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63EE068-E0BC-4099-AFB9-B51112B3487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KAP" sheetId="1" r:id="rId1"/>
    <sheet name="DRIVER" sheetId="2" r:id="rId2"/>
    <sheet name="FINISHING" sheetId="3" r:id="rId3"/>
    <sheet name="baru" sheetId="4" r:id="rId4"/>
    <sheet name="MANDOR" sheetId="5" r:id="rId5"/>
    <sheet name="SUBLIMASI" sheetId="6" r:id="rId6"/>
    <sheet name="OP MILA" sheetId="7" r:id="rId7"/>
    <sheet name="OP YONO" sheetId="8" r:id="rId8"/>
    <sheet name="QC" sheetId="9" r:id="rId9"/>
    <sheet name="SABLON" sheetId="10" r:id="rId10"/>
  </sheets>
  <definedNames>
    <definedName name="_xlnm._FilterDatabase" localSheetId="0" hidden="1">REKAP!$B$7:$K$385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6" roundtripDataChecksum="8PDZjRs0qhsdZHNaevjs46Q5KwNcG2RswiBxFDSD420="/>
    </ext>
  </extLst>
</workbook>
</file>

<file path=xl/calcChain.xml><?xml version="1.0" encoding="utf-8"?>
<calcChain xmlns="http://schemas.openxmlformats.org/spreadsheetml/2006/main">
  <c r="J8" i="1" l="1"/>
  <c r="D4" i="1"/>
  <c r="K16" i="1"/>
  <c r="K24" i="1"/>
  <c r="K32" i="1"/>
  <c r="K40" i="1"/>
  <c r="K48" i="1"/>
  <c r="K56" i="1"/>
  <c r="K64" i="1"/>
  <c r="K72" i="1"/>
  <c r="K80" i="1"/>
  <c r="K88" i="1"/>
  <c r="K96" i="1"/>
  <c r="K104" i="1"/>
  <c r="K112" i="1"/>
  <c r="K120" i="1"/>
  <c r="K128" i="1"/>
  <c r="K136" i="1"/>
  <c r="K144" i="1"/>
  <c r="K152" i="1"/>
  <c r="K160" i="1"/>
  <c r="K168" i="1"/>
  <c r="K176" i="1"/>
  <c r="K184" i="1"/>
  <c r="K192" i="1"/>
  <c r="K200" i="1"/>
  <c r="K208" i="1"/>
  <c r="K216" i="1"/>
  <c r="K224" i="1"/>
  <c r="K232" i="1"/>
  <c r="K240" i="1"/>
  <c r="K248" i="1"/>
  <c r="K256" i="1"/>
  <c r="K264" i="1"/>
  <c r="K272" i="1"/>
  <c r="K280" i="1"/>
  <c r="K288" i="1"/>
  <c r="K296" i="1"/>
  <c r="K304" i="1"/>
  <c r="K312" i="1"/>
  <c r="K320" i="1"/>
  <c r="K328" i="1"/>
  <c r="K336" i="1"/>
  <c r="K344" i="1"/>
  <c r="K352" i="1"/>
  <c r="K360" i="1"/>
  <c r="K368" i="1"/>
  <c r="K376" i="1"/>
  <c r="K384" i="1"/>
  <c r="D5" i="1"/>
  <c r="K9" i="1" s="1"/>
  <c r="G8" i="1"/>
  <c r="H8" i="1"/>
  <c r="A8" i="1" a="1"/>
  <c r="A8" i="1" s="1"/>
  <c r="M451" i="10"/>
  <c r="L451" i="10"/>
  <c r="K451" i="10"/>
  <c r="M450" i="10"/>
  <c r="L450" i="10"/>
  <c r="K450" i="10"/>
  <c r="M449" i="10"/>
  <c r="L449" i="10"/>
  <c r="K449" i="10"/>
  <c r="M448" i="10"/>
  <c r="L448" i="10"/>
  <c r="K448" i="10"/>
  <c r="M447" i="10"/>
  <c r="L447" i="10"/>
  <c r="K447" i="10"/>
  <c r="M446" i="10"/>
  <c r="L446" i="10"/>
  <c r="K446" i="10"/>
  <c r="M445" i="10"/>
  <c r="L445" i="10"/>
  <c r="K445" i="10"/>
  <c r="M444" i="10"/>
  <c r="L444" i="10"/>
  <c r="K444" i="10"/>
  <c r="M443" i="10"/>
  <c r="L443" i="10"/>
  <c r="K443" i="10"/>
  <c r="M442" i="10"/>
  <c r="L442" i="10"/>
  <c r="K442" i="10"/>
  <c r="M441" i="10"/>
  <c r="L441" i="10"/>
  <c r="K441" i="10"/>
  <c r="M440" i="10"/>
  <c r="L440" i="10"/>
  <c r="K440" i="10"/>
  <c r="M439" i="10"/>
  <c r="L439" i="10"/>
  <c r="K439" i="10"/>
  <c r="M438" i="10"/>
  <c r="L438" i="10"/>
  <c r="K438" i="10"/>
  <c r="M437" i="10"/>
  <c r="L437" i="10"/>
  <c r="K437" i="10"/>
  <c r="M436" i="10"/>
  <c r="L436" i="10"/>
  <c r="K436" i="10"/>
  <c r="M435" i="10"/>
  <c r="L435" i="10"/>
  <c r="K435" i="10"/>
  <c r="M434" i="10"/>
  <c r="L434" i="10"/>
  <c r="K434" i="10"/>
  <c r="M433" i="10"/>
  <c r="L433" i="10"/>
  <c r="K433" i="10"/>
  <c r="M432" i="10"/>
  <c r="L432" i="10"/>
  <c r="K432" i="10"/>
  <c r="M431" i="10"/>
  <c r="L431" i="10"/>
  <c r="K431" i="10"/>
  <c r="M430" i="10"/>
  <c r="L430" i="10"/>
  <c r="K430" i="10"/>
  <c r="M429" i="10"/>
  <c r="L429" i="10"/>
  <c r="K429" i="10"/>
  <c r="M428" i="10"/>
  <c r="L428" i="10"/>
  <c r="K428" i="10"/>
  <c r="M427" i="10"/>
  <c r="L427" i="10"/>
  <c r="K427" i="10"/>
  <c r="M426" i="10"/>
  <c r="L426" i="10"/>
  <c r="K426" i="10"/>
  <c r="M425" i="10"/>
  <c r="L425" i="10"/>
  <c r="K425" i="10"/>
  <c r="M424" i="10"/>
  <c r="L424" i="10"/>
  <c r="K424" i="10"/>
  <c r="M423" i="10"/>
  <c r="L423" i="10"/>
  <c r="K423" i="10"/>
  <c r="M422" i="10"/>
  <c r="L422" i="10"/>
  <c r="K422" i="10"/>
  <c r="M421" i="10"/>
  <c r="L421" i="10"/>
  <c r="K421" i="10"/>
  <c r="M420" i="10"/>
  <c r="L420" i="10"/>
  <c r="K420" i="10"/>
  <c r="M419" i="10"/>
  <c r="L419" i="10"/>
  <c r="K419" i="10"/>
  <c r="M418" i="10"/>
  <c r="L418" i="10"/>
  <c r="K418" i="10"/>
  <c r="M417" i="10"/>
  <c r="L417" i="10"/>
  <c r="K417" i="10"/>
  <c r="M416" i="10"/>
  <c r="L416" i="10"/>
  <c r="K416" i="10"/>
  <c r="M415" i="10"/>
  <c r="L415" i="10"/>
  <c r="K415" i="10"/>
  <c r="M414" i="10"/>
  <c r="L414" i="10"/>
  <c r="K414" i="10"/>
  <c r="M413" i="10"/>
  <c r="L413" i="10"/>
  <c r="K413" i="10"/>
  <c r="M412" i="10"/>
  <c r="L412" i="10"/>
  <c r="K412" i="10"/>
  <c r="M411" i="10"/>
  <c r="L411" i="10"/>
  <c r="K411" i="10"/>
  <c r="M410" i="10"/>
  <c r="L410" i="10"/>
  <c r="K410" i="10"/>
  <c r="M409" i="10"/>
  <c r="L409" i="10"/>
  <c r="K409" i="10"/>
  <c r="M408" i="10"/>
  <c r="L408" i="10"/>
  <c r="K408" i="10"/>
  <c r="M407" i="10"/>
  <c r="L407" i="10"/>
  <c r="K407" i="10"/>
  <c r="M406" i="10"/>
  <c r="L406" i="10"/>
  <c r="K406" i="10"/>
  <c r="M405" i="10"/>
  <c r="L405" i="10"/>
  <c r="K405" i="10"/>
  <c r="M404" i="10"/>
  <c r="L404" i="10"/>
  <c r="K404" i="10"/>
  <c r="M403" i="10"/>
  <c r="L403" i="10"/>
  <c r="K403" i="10"/>
  <c r="M402" i="10"/>
  <c r="L402" i="10"/>
  <c r="K402" i="10"/>
  <c r="M401" i="10"/>
  <c r="L401" i="10"/>
  <c r="K401" i="10"/>
  <c r="M400" i="10"/>
  <c r="L400" i="10"/>
  <c r="K400" i="10"/>
  <c r="M399" i="10"/>
  <c r="L399" i="10"/>
  <c r="K399" i="10"/>
  <c r="M398" i="10"/>
  <c r="L398" i="10"/>
  <c r="K398" i="10"/>
  <c r="M397" i="10"/>
  <c r="L397" i="10"/>
  <c r="K397" i="10"/>
  <c r="M396" i="10"/>
  <c r="L396" i="10"/>
  <c r="K396" i="10"/>
  <c r="M395" i="10"/>
  <c r="L395" i="10"/>
  <c r="K395" i="10"/>
  <c r="M394" i="10"/>
  <c r="L394" i="10"/>
  <c r="K394" i="10"/>
  <c r="M393" i="10"/>
  <c r="L393" i="10"/>
  <c r="K393" i="10"/>
  <c r="M392" i="10"/>
  <c r="L392" i="10"/>
  <c r="K392" i="10"/>
  <c r="M391" i="10"/>
  <c r="L391" i="10"/>
  <c r="K391" i="10"/>
  <c r="M390" i="10"/>
  <c r="L390" i="10"/>
  <c r="K390" i="10"/>
  <c r="M389" i="10"/>
  <c r="L389" i="10"/>
  <c r="K389" i="10"/>
  <c r="M388" i="10"/>
  <c r="L388" i="10"/>
  <c r="K388" i="10"/>
  <c r="M387" i="10"/>
  <c r="L387" i="10"/>
  <c r="K387" i="10"/>
  <c r="M386" i="10"/>
  <c r="L386" i="10"/>
  <c r="K386" i="10"/>
  <c r="M385" i="10"/>
  <c r="L385" i="10"/>
  <c r="K385" i="10"/>
  <c r="M384" i="10"/>
  <c r="L384" i="10"/>
  <c r="K384" i="10"/>
  <c r="M383" i="10"/>
  <c r="L383" i="10"/>
  <c r="K383" i="10"/>
  <c r="M382" i="10"/>
  <c r="L382" i="10"/>
  <c r="K382" i="10"/>
  <c r="M381" i="10"/>
  <c r="L381" i="10"/>
  <c r="K381" i="10"/>
  <c r="M380" i="10"/>
  <c r="L380" i="10"/>
  <c r="K380" i="10"/>
  <c r="M379" i="10"/>
  <c r="L379" i="10"/>
  <c r="K379" i="10"/>
  <c r="M378" i="10"/>
  <c r="L378" i="10"/>
  <c r="K378" i="10"/>
  <c r="M377" i="10"/>
  <c r="L377" i="10"/>
  <c r="K377" i="10"/>
  <c r="M376" i="10"/>
  <c r="L376" i="10"/>
  <c r="K376" i="10"/>
  <c r="M375" i="10"/>
  <c r="L375" i="10"/>
  <c r="K375" i="10"/>
  <c r="M374" i="10"/>
  <c r="L374" i="10"/>
  <c r="K374" i="10"/>
  <c r="M373" i="10"/>
  <c r="L373" i="10"/>
  <c r="K373" i="10"/>
  <c r="M372" i="10"/>
  <c r="L372" i="10"/>
  <c r="K372" i="10"/>
  <c r="M371" i="10"/>
  <c r="L371" i="10"/>
  <c r="K371" i="10"/>
  <c r="M370" i="10"/>
  <c r="L370" i="10"/>
  <c r="K370" i="10"/>
  <c r="M369" i="10"/>
  <c r="L369" i="10"/>
  <c r="K369" i="10"/>
  <c r="M368" i="10"/>
  <c r="L368" i="10"/>
  <c r="K368" i="10"/>
  <c r="M367" i="10"/>
  <c r="L367" i="10"/>
  <c r="K367" i="10"/>
  <c r="M366" i="10"/>
  <c r="L366" i="10"/>
  <c r="K366" i="10"/>
  <c r="M365" i="10"/>
  <c r="L365" i="10"/>
  <c r="K365" i="10"/>
  <c r="M364" i="10"/>
  <c r="L364" i="10"/>
  <c r="K364" i="10"/>
  <c r="M363" i="10"/>
  <c r="L363" i="10"/>
  <c r="K363" i="10"/>
  <c r="M362" i="10"/>
  <c r="L362" i="10"/>
  <c r="K362" i="10"/>
  <c r="M361" i="10"/>
  <c r="L361" i="10"/>
  <c r="K361" i="10"/>
  <c r="M360" i="10"/>
  <c r="L360" i="10"/>
  <c r="K360" i="10"/>
  <c r="M359" i="10"/>
  <c r="L359" i="10"/>
  <c r="K359" i="10"/>
  <c r="M358" i="10"/>
  <c r="L358" i="10"/>
  <c r="K358" i="10"/>
  <c r="M357" i="10"/>
  <c r="L357" i="10"/>
  <c r="K357" i="10"/>
  <c r="M356" i="10"/>
  <c r="L356" i="10"/>
  <c r="K356" i="10"/>
  <c r="M355" i="10"/>
  <c r="L355" i="10"/>
  <c r="K355" i="10"/>
  <c r="M354" i="10"/>
  <c r="L354" i="10"/>
  <c r="K354" i="10"/>
  <c r="M353" i="10"/>
  <c r="L353" i="10"/>
  <c r="K353" i="10"/>
  <c r="M352" i="10"/>
  <c r="L352" i="10"/>
  <c r="K352" i="10"/>
  <c r="M351" i="10"/>
  <c r="L351" i="10"/>
  <c r="K351" i="10"/>
  <c r="M350" i="10"/>
  <c r="L350" i="10"/>
  <c r="K350" i="10"/>
  <c r="M349" i="10"/>
  <c r="L349" i="10"/>
  <c r="K349" i="10"/>
  <c r="M348" i="10"/>
  <c r="L348" i="10"/>
  <c r="K348" i="10"/>
  <c r="M347" i="10"/>
  <c r="L347" i="10"/>
  <c r="K347" i="10"/>
  <c r="M346" i="10"/>
  <c r="L346" i="10"/>
  <c r="K346" i="10"/>
  <c r="M345" i="10"/>
  <c r="L345" i="10"/>
  <c r="K345" i="10"/>
  <c r="M344" i="10"/>
  <c r="L344" i="10"/>
  <c r="K344" i="10"/>
  <c r="M343" i="10"/>
  <c r="L343" i="10"/>
  <c r="K343" i="10"/>
  <c r="M342" i="10"/>
  <c r="L342" i="10"/>
  <c r="K342" i="10"/>
  <c r="M341" i="10"/>
  <c r="L341" i="10"/>
  <c r="K341" i="10"/>
  <c r="M340" i="10"/>
  <c r="L340" i="10"/>
  <c r="K340" i="10"/>
  <c r="M339" i="10"/>
  <c r="L339" i="10"/>
  <c r="K339" i="10"/>
  <c r="M338" i="10"/>
  <c r="L338" i="10"/>
  <c r="K338" i="10"/>
  <c r="M337" i="10"/>
  <c r="L337" i="10"/>
  <c r="K337" i="10"/>
  <c r="M336" i="10"/>
  <c r="L336" i="10"/>
  <c r="K336" i="10"/>
  <c r="M335" i="10"/>
  <c r="L335" i="10"/>
  <c r="K335" i="10"/>
  <c r="M334" i="10"/>
  <c r="L334" i="10"/>
  <c r="K334" i="10"/>
  <c r="M333" i="10"/>
  <c r="L333" i="10"/>
  <c r="K333" i="10"/>
  <c r="M332" i="10"/>
  <c r="L332" i="10"/>
  <c r="K332" i="10"/>
  <c r="M331" i="10"/>
  <c r="L331" i="10"/>
  <c r="K331" i="10"/>
  <c r="M330" i="10"/>
  <c r="L330" i="10"/>
  <c r="K330" i="10"/>
  <c r="M329" i="10"/>
  <c r="L329" i="10"/>
  <c r="K329" i="10"/>
  <c r="M328" i="10"/>
  <c r="L328" i="10"/>
  <c r="K328" i="10"/>
  <c r="M327" i="10"/>
  <c r="L327" i="10"/>
  <c r="K327" i="10"/>
  <c r="M326" i="10"/>
  <c r="L326" i="10"/>
  <c r="K326" i="10"/>
  <c r="M325" i="10"/>
  <c r="L325" i="10"/>
  <c r="K325" i="10"/>
  <c r="M324" i="10"/>
  <c r="L324" i="10"/>
  <c r="K324" i="10"/>
  <c r="M323" i="10"/>
  <c r="L323" i="10"/>
  <c r="K323" i="10"/>
  <c r="M322" i="10"/>
  <c r="L322" i="10"/>
  <c r="K322" i="10"/>
  <c r="M321" i="10"/>
  <c r="L321" i="10"/>
  <c r="K321" i="10"/>
  <c r="M320" i="10"/>
  <c r="L320" i="10"/>
  <c r="K320" i="10"/>
  <c r="M319" i="10"/>
  <c r="L319" i="10"/>
  <c r="K319" i="10"/>
  <c r="M318" i="10"/>
  <c r="L318" i="10"/>
  <c r="K318" i="10"/>
  <c r="M317" i="10"/>
  <c r="L317" i="10"/>
  <c r="K317" i="10"/>
  <c r="M316" i="10"/>
  <c r="L316" i="10"/>
  <c r="K316" i="10"/>
  <c r="M315" i="10"/>
  <c r="L315" i="10"/>
  <c r="K315" i="10"/>
  <c r="M314" i="10"/>
  <c r="L314" i="10"/>
  <c r="K314" i="10"/>
  <c r="M313" i="10"/>
  <c r="L313" i="10"/>
  <c r="K313" i="10"/>
  <c r="M312" i="10"/>
  <c r="L312" i="10"/>
  <c r="K312" i="10"/>
  <c r="M311" i="10"/>
  <c r="L311" i="10"/>
  <c r="K311" i="10"/>
  <c r="M310" i="10"/>
  <c r="L310" i="10"/>
  <c r="K310" i="10"/>
  <c r="M309" i="10"/>
  <c r="L309" i="10"/>
  <c r="K309" i="10"/>
  <c r="M308" i="10"/>
  <c r="L308" i="10"/>
  <c r="K308" i="10"/>
  <c r="M307" i="10"/>
  <c r="L307" i="10"/>
  <c r="K307" i="10"/>
  <c r="M306" i="10"/>
  <c r="L306" i="10"/>
  <c r="K306" i="10"/>
  <c r="M305" i="10"/>
  <c r="L305" i="10"/>
  <c r="K305" i="10"/>
  <c r="M304" i="10"/>
  <c r="L304" i="10"/>
  <c r="K304" i="10"/>
  <c r="M303" i="10"/>
  <c r="L303" i="10"/>
  <c r="K303" i="10"/>
  <c r="M302" i="10"/>
  <c r="L302" i="10"/>
  <c r="K302" i="10"/>
  <c r="M301" i="10"/>
  <c r="L301" i="10"/>
  <c r="K301" i="10"/>
  <c r="M300" i="10"/>
  <c r="L300" i="10"/>
  <c r="K300" i="10"/>
  <c r="M299" i="10"/>
  <c r="L299" i="10"/>
  <c r="K299" i="10"/>
  <c r="M298" i="10"/>
  <c r="L298" i="10"/>
  <c r="K298" i="10"/>
  <c r="M297" i="10"/>
  <c r="L297" i="10"/>
  <c r="K297" i="10"/>
  <c r="M296" i="10"/>
  <c r="L296" i="10"/>
  <c r="K296" i="10"/>
  <c r="M295" i="10"/>
  <c r="L295" i="10"/>
  <c r="K295" i="10"/>
  <c r="M294" i="10"/>
  <c r="L294" i="10"/>
  <c r="K294" i="10"/>
  <c r="M293" i="10"/>
  <c r="L293" i="10"/>
  <c r="K293" i="10"/>
  <c r="M292" i="10"/>
  <c r="L292" i="10"/>
  <c r="K292" i="10"/>
  <c r="M291" i="10"/>
  <c r="L291" i="10"/>
  <c r="K291" i="10"/>
  <c r="M290" i="10"/>
  <c r="L290" i="10"/>
  <c r="K290" i="10"/>
  <c r="M289" i="10"/>
  <c r="L289" i="10"/>
  <c r="K289" i="10"/>
  <c r="M288" i="10"/>
  <c r="L288" i="10"/>
  <c r="K288" i="10"/>
  <c r="M287" i="10"/>
  <c r="L287" i="10"/>
  <c r="K287" i="10"/>
  <c r="M286" i="10"/>
  <c r="L286" i="10"/>
  <c r="K286" i="10"/>
  <c r="M285" i="10"/>
  <c r="L285" i="10"/>
  <c r="K285" i="10"/>
  <c r="M284" i="10"/>
  <c r="L284" i="10"/>
  <c r="K284" i="10"/>
  <c r="M283" i="10"/>
  <c r="L283" i="10"/>
  <c r="K283" i="10"/>
  <c r="M282" i="10"/>
  <c r="L282" i="10"/>
  <c r="K282" i="10"/>
  <c r="M281" i="10"/>
  <c r="L281" i="10"/>
  <c r="K281" i="10"/>
  <c r="M280" i="10"/>
  <c r="L280" i="10"/>
  <c r="K280" i="10"/>
  <c r="M279" i="10"/>
  <c r="L279" i="10"/>
  <c r="K279" i="10"/>
  <c r="M278" i="10"/>
  <c r="L278" i="10"/>
  <c r="K278" i="10"/>
  <c r="M277" i="10"/>
  <c r="L277" i="10"/>
  <c r="K277" i="10"/>
  <c r="M276" i="10"/>
  <c r="L276" i="10"/>
  <c r="K276" i="10"/>
  <c r="M275" i="10"/>
  <c r="L275" i="10"/>
  <c r="K275" i="10"/>
  <c r="M274" i="10"/>
  <c r="L274" i="10"/>
  <c r="K274" i="10"/>
  <c r="M273" i="10"/>
  <c r="L273" i="10"/>
  <c r="K273" i="10"/>
  <c r="M272" i="10"/>
  <c r="L272" i="10"/>
  <c r="K272" i="10"/>
  <c r="M271" i="10"/>
  <c r="L271" i="10"/>
  <c r="K271" i="10"/>
  <c r="M270" i="10"/>
  <c r="L270" i="10"/>
  <c r="K270" i="10"/>
  <c r="M269" i="10"/>
  <c r="L269" i="10"/>
  <c r="K269" i="10"/>
  <c r="M268" i="10"/>
  <c r="L268" i="10"/>
  <c r="K268" i="10"/>
  <c r="M267" i="10"/>
  <c r="L267" i="10"/>
  <c r="K267" i="10"/>
  <c r="M266" i="10"/>
  <c r="L266" i="10"/>
  <c r="K266" i="10"/>
  <c r="M265" i="10"/>
  <c r="L265" i="10"/>
  <c r="K265" i="10"/>
  <c r="M264" i="10"/>
  <c r="L264" i="10"/>
  <c r="K264" i="10"/>
  <c r="M263" i="10"/>
  <c r="L263" i="10"/>
  <c r="K263" i="10"/>
  <c r="M262" i="10"/>
  <c r="L262" i="10"/>
  <c r="K262" i="10"/>
  <c r="M261" i="10"/>
  <c r="L261" i="10"/>
  <c r="K261" i="10"/>
  <c r="M260" i="10"/>
  <c r="L260" i="10"/>
  <c r="K260" i="10"/>
  <c r="M259" i="10"/>
  <c r="L259" i="10"/>
  <c r="K259" i="10"/>
  <c r="M258" i="10"/>
  <c r="L258" i="10"/>
  <c r="K258" i="10"/>
  <c r="M257" i="10"/>
  <c r="L257" i="10"/>
  <c r="K257" i="10"/>
  <c r="M256" i="10"/>
  <c r="L256" i="10"/>
  <c r="K256" i="10"/>
  <c r="M255" i="10"/>
  <c r="L255" i="10"/>
  <c r="K255" i="10"/>
  <c r="M254" i="10"/>
  <c r="L254" i="10"/>
  <c r="K254" i="10"/>
  <c r="M253" i="10"/>
  <c r="L253" i="10"/>
  <c r="K253" i="10"/>
  <c r="M252" i="10"/>
  <c r="L252" i="10"/>
  <c r="K252" i="10"/>
  <c r="M251" i="10"/>
  <c r="L251" i="10"/>
  <c r="K251" i="10"/>
  <c r="M250" i="10"/>
  <c r="L250" i="10"/>
  <c r="K250" i="10"/>
  <c r="M249" i="10"/>
  <c r="L249" i="10"/>
  <c r="K249" i="10"/>
  <c r="M248" i="10"/>
  <c r="L248" i="10"/>
  <c r="K248" i="10"/>
  <c r="M247" i="10"/>
  <c r="L247" i="10"/>
  <c r="K247" i="10"/>
  <c r="M246" i="10"/>
  <c r="L246" i="10"/>
  <c r="K246" i="10"/>
  <c r="M245" i="10"/>
  <c r="L245" i="10"/>
  <c r="K245" i="10"/>
  <c r="M244" i="10"/>
  <c r="L244" i="10"/>
  <c r="K244" i="10"/>
  <c r="M243" i="10"/>
  <c r="L243" i="10"/>
  <c r="K243" i="10"/>
  <c r="M242" i="10"/>
  <c r="L242" i="10"/>
  <c r="K242" i="10"/>
  <c r="M241" i="10"/>
  <c r="L241" i="10"/>
  <c r="K241" i="10"/>
  <c r="M240" i="10"/>
  <c r="L240" i="10"/>
  <c r="K240" i="10"/>
  <c r="M239" i="10"/>
  <c r="L239" i="10"/>
  <c r="K239" i="10"/>
  <c r="M238" i="10"/>
  <c r="L238" i="10"/>
  <c r="K238" i="10"/>
  <c r="M237" i="10"/>
  <c r="L237" i="10"/>
  <c r="K237" i="10"/>
  <c r="M236" i="10"/>
  <c r="L236" i="10"/>
  <c r="K236" i="10"/>
  <c r="M235" i="10"/>
  <c r="L235" i="10"/>
  <c r="K235" i="10"/>
  <c r="M234" i="10"/>
  <c r="L234" i="10"/>
  <c r="K234" i="10"/>
  <c r="M233" i="10"/>
  <c r="L233" i="10"/>
  <c r="K233" i="10"/>
  <c r="M232" i="10"/>
  <c r="L232" i="10"/>
  <c r="K232" i="10"/>
  <c r="M231" i="10"/>
  <c r="L231" i="10"/>
  <c r="K231" i="10"/>
  <c r="M230" i="10"/>
  <c r="L230" i="10"/>
  <c r="K230" i="10"/>
  <c r="M229" i="10"/>
  <c r="L229" i="10"/>
  <c r="K229" i="10"/>
  <c r="M228" i="10"/>
  <c r="L228" i="10"/>
  <c r="K228" i="10"/>
  <c r="M227" i="10"/>
  <c r="L227" i="10"/>
  <c r="K227" i="10"/>
  <c r="M226" i="10"/>
  <c r="L226" i="10"/>
  <c r="K226" i="10"/>
  <c r="M225" i="10"/>
  <c r="L225" i="10"/>
  <c r="K225" i="10"/>
  <c r="M224" i="10"/>
  <c r="L224" i="10"/>
  <c r="K224" i="10"/>
  <c r="M223" i="10"/>
  <c r="L223" i="10"/>
  <c r="K223" i="10"/>
  <c r="M222" i="10"/>
  <c r="L222" i="10"/>
  <c r="K222" i="10"/>
  <c r="M221" i="10"/>
  <c r="L221" i="10"/>
  <c r="K221" i="10"/>
  <c r="M220" i="10"/>
  <c r="L220" i="10"/>
  <c r="K220" i="10"/>
  <c r="M219" i="10"/>
  <c r="L219" i="10"/>
  <c r="K219" i="10"/>
  <c r="M218" i="10"/>
  <c r="L218" i="10"/>
  <c r="K218" i="10"/>
  <c r="M217" i="10"/>
  <c r="L217" i="10"/>
  <c r="K217" i="10"/>
  <c r="M216" i="10"/>
  <c r="L216" i="10"/>
  <c r="K216" i="10"/>
  <c r="M215" i="10"/>
  <c r="L215" i="10"/>
  <c r="K215" i="10"/>
  <c r="M214" i="10"/>
  <c r="L214" i="10"/>
  <c r="K214" i="10"/>
  <c r="M213" i="10"/>
  <c r="L213" i="10"/>
  <c r="K213" i="10"/>
  <c r="M212" i="10"/>
  <c r="L212" i="10"/>
  <c r="K212" i="10"/>
  <c r="M211" i="10"/>
  <c r="L211" i="10"/>
  <c r="K211" i="10"/>
  <c r="M210" i="10"/>
  <c r="L210" i="10"/>
  <c r="K210" i="10"/>
  <c r="M209" i="10"/>
  <c r="L209" i="10"/>
  <c r="K209" i="10"/>
  <c r="M208" i="10"/>
  <c r="L208" i="10"/>
  <c r="K208" i="10"/>
  <c r="M207" i="10"/>
  <c r="L207" i="10"/>
  <c r="K207" i="10"/>
  <c r="M206" i="10"/>
  <c r="L206" i="10"/>
  <c r="K206" i="10"/>
  <c r="M205" i="10"/>
  <c r="L205" i="10"/>
  <c r="K205" i="10"/>
  <c r="M204" i="10"/>
  <c r="L204" i="10"/>
  <c r="K204" i="10"/>
  <c r="M203" i="10"/>
  <c r="L203" i="10"/>
  <c r="K203" i="10"/>
  <c r="M202" i="10"/>
  <c r="L202" i="10"/>
  <c r="K202" i="10"/>
  <c r="M201" i="10"/>
  <c r="L201" i="10"/>
  <c r="K201" i="10"/>
  <c r="M200" i="10"/>
  <c r="L200" i="10"/>
  <c r="K200" i="10"/>
  <c r="M199" i="10"/>
  <c r="L199" i="10"/>
  <c r="K199" i="10"/>
  <c r="M198" i="10"/>
  <c r="L198" i="10"/>
  <c r="K198" i="10"/>
  <c r="M197" i="10"/>
  <c r="L197" i="10"/>
  <c r="K197" i="10"/>
  <c r="M196" i="10"/>
  <c r="L196" i="10"/>
  <c r="K196" i="10"/>
  <c r="M195" i="10"/>
  <c r="L195" i="10"/>
  <c r="K195" i="10"/>
  <c r="M194" i="10"/>
  <c r="L194" i="10"/>
  <c r="K194" i="10"/>
  <c r="M193" i="10"/>
  <c r="L193" i="10"/>
  <c r="K193" i="10"/>
  <c r="M192" i="10"/>
  <c r="L192" i="10"/>
  <c r="K192" i="10"/>
  <c r="M191" i="10"/>
  <c r="L191" i="10"/>
  <c r="K191" i="10"/>
  <c r="M190" i="10"/>
  <c r="L190" i="10"/>
  <c r="K190" i="10"/>
  <c r="M189" i="10"/>
  <c r="L189" i="10"/>
  <c r="K189" i="10"/>
  <c r="M188" i="10"/>
  <c r="L188" i="10"/>
  <c r="K188" i="10"/>
  <c r="M187" i="10"/>
  <c r="L187" i="10"/>
  <c r="K187" i="10"/>
  <c r="M186" i="10"/>
  <c r="L186" i="10"/>
  <c r="K186" i="10"/>
  <c r="M185" i="10"/>
  <c r="L185" i="10"/>
  <c r="K185" i="10"/>
  <c r="M184" i="10"/>
  <c r="L184" i="10"/>
  <c r="K184" i="10"/>
  <c r="M183" i="10"/>
  <c r="L183" i="10"/>
  <c r="K183" i="10"/>
  <c r="M182" i="10"/>
  <c r="L182" i="10"/>
  <c r="K182" i="10"/>
  <c r="M181" i="10"/>
  <c r="L181" i="10"/>
  <c r="K181" i="10"/>
  <c r="M180" i="10"/>
  <c r="L180" i="10"/>
  <c r="K180" i="10"/>
  <c r="M179" i="10"/>
  <c r="L179" i="10"/>
  <c r="K179" i="10"/>
  <c r="M178" i="10"/>
  <c r="L178" i="10"/>
  <c r="K178" i="10"/>
  <c r="M177" i="10"/>
  <c r="L177" i="10"/>
  <c r="K177" i="10"/>
  <c r="M176" i="10"/>
  <c r="L176" i="10"/>
  <c r="K176" i="10"/>
  <c r="M175" i="10"/>
  <c r="L175" i="10"/>
  <c r="K175" i="10"/>
  <c r="M174" i="10"/>
  <c r="L174" i="10"/>
  <c r="K174" i="10"/>
  <c r="M173" i="10"/>
  <c r="L173" i="10"/>
  <c r="K173" i="10"/>
  <c r="M172" i="10"/>
  <c r="L172" i="10"/>
  <c r="K172" i="10"/>
  <c r="M171" i="10"/>
  <c r="L171" i="10"/>
  <c r="K171" i="10"/>
  <c r="M170" i="10"/>
  <c r="L170" i="10"/>
  <c r="K170" i="10"/>
  <c r="M169" i="10"/>
  <c r="L169" i="10"/>
  <c r="K169" i="10"/>
  <c r="M168" i="10"/>
  <c r="L168" i="10"/>
  <c r="K168" i="10"/>
  <c r="M167" i="10"/>
  <c r="L167" i="10"/>
  <c r="K167" i="10"/>
  <c r="M166" i="10"/>
  <c r="L166" i="10"/>
  <c r="K166" i="10"/>
  <c r="M165" i="10"/>
  <c r="L165" i="10"/>
  <c r="K165" i="10"/>
  <c r="M164" i="10"/>
  <c r="L164" i="10"/>
  <c r="K164" i="10"/>
  <c r="M163" i="10"/>
  <c r="L163" i="10"/>
  <c r="K163" i="10"/>
  <c r="M162" i="10"/>
  <c r="L162" i="10"/>
  <c r="K162" i="10"/>
  <c r="M161" i="10"/>
  <c r="L161" i="10"/>
  <c r="K161" i="10"/>
  <c r="M160" i="10"/>
  <c r="L160" i="10"/>
  <c r="K160" i="10"/>
  <c r="M159" i="10"/>
  <c r="L159" i="10"/>
  <c r="K159" i="10"/>
  <c r="M158" i="10"/>
  <c r="L158" i="10"/>
  <c r="K158" i="10"/>
  <c r="M157" i="10"/>
  <c r="L157" i="10"/>
  <c r="K157" i="10"/>
  <c r="M156" i="10"/>
  <c r="L156" i="10"/>
  <c r="K156" i="10"/>
  <c r="M155" i="10"/>
  <c r="L155" i="10"/>
  <c r="K155" i="10"/>
  <c r="M154" i="10"/>
  <c r="L154" i="10"/>
  <c r="K154" i="10"/>
  <c r="M153" i="10"/>
  <c r="L153" i="10"/>
  <c r="K153" i="10"/>
  <c r="M152" i="10"/>
  <c r="L152" i="10"/>
  <c r="K152" i="10"/>
  <c r="M151" i="10"/>
  <c r="L151" i="10"/>
  <c r="K151" i="10"/>
  <c r="M150" i="10"/>
  <c r="L150" i="10"/>
  <c r="K150" i="10"/>
  <c r="M149" i="10"/>
  <c r="L149" i="10"/>
  <c r="K149" i="10"/>
  <c r="M148" i="10"/>
  <c r="L148" i="10"/>
  <c r="K148" i="10"/>
  <c r="M147" i="10"/>
  <c r="L147" i="10"/>
  <c r="K147" i="10"/>
  <c r="M146" i="10"/>
  <c r="L146" i="10"/>
  <c r="K146" i="10"/>
  <c r="M145" i="10"/>
  <c r="L145" i="10"/>
  <c r="K145" i="10"/>
  <c r="M144" i="10"/>
  <c r="L144" i="10"/>
  <c r="K144" i="10"/>
  <c r="M143" i="10"/>
  <c r="L143" i="10"/>
  <c r="K143" i="10"/>
  <c r="M142" i="10"/>
  <c r="L142" i="10"/>
  <c r="K142" i="10"/>
  <c r="M141" i="10"/>
  <c r="L141" i="10"/>
  <c r="K141" i="10"/>
  <c r="M140" i="10"/>
  <c r="L140" i="10"/>
  <c r="K140" i="10"/>
  <c r="M139" i="10"/>
  <c r="L139" i="10"/>
  <c r="K139" i="10"/>
  <c r="M138" i="10"/>
  <c r="L138" i="10"/>
  <c r="K138" i="10"/>
  <c r="M137" i="10"/>
  <c r="L137" i="10"/>
  <c r="K137" i="10"/>
  <c r="M136" i="10"/>
  <c r="L136" i="10"/>
  <c r="K136" i="10"/>
  <c r="M135" i="10"/>
  <c r="L135" i="10"/>
  <c r="K135" i="10"/>
  <c r="M134" i="10"/>
  <c r="L134" i="10"/>
  <c r="K134" i="10"/>
  <c r="M133" i="10"/>
  <c r="L133" i="10"/>
  <c r="K133" i="10"/>
  <c r="M132" i="10"/>
  <c r="L132" i="10"/>
  <c r="K132" i="10"/>
  <c r="M131" i="10"/>
  <c r="L131" i="10"/>
  <c r="K131" i="10"/>
  <c r="M130" i="10"/>
  <c r="L130" i="10"/>
  <c r="K130" i="10"/>
  <c r="M129" i="10"/>
  <c r="L129" i="10"/>
  <c r="K129" i="10"/>
  <c r="M128" i="10"/>
  <c r="L128" i="10"/>
  <c r="K128" i="10"/>
  <c r="M127" i="10"/>
  <c r="L127" i="10"/>
  <c r="K127" i="10"/>
  <c r="M126" i="10"/>
  <c r="L126" i="10"/>
  <c r="K126" i="10"/>
  <c r="M125" i="10"/>
  <c r="L125" i="10"/>
  <c r="K125" i="10"/>
  <c r="M124" i="10"/>
  <c r="L124" i="10"/>
  <c r="K124" i="10"/>
  <c r="M123" i="10"/>
  <c r="L123" i="10"/>
  <c r="K123" i="10"/>
  <c r="M122" i="10"/>
  <c r="L122" i="10"/>
  <c r="K122" i="10"/>
  <c r="M121" i="10"/>
  <c r="L121" i="10"/>
  <c r="K121" i="10"/>
  <c r="M120" i="10"/>
  <c r="L120" i="10"/>
  <c r="K120" i="10"/>
  <c r="M119" i="10"/>
  <c r="L119" i="10"/>
  <c r="K119" i="10"/>
  <c r="M118" i="10"/>
  <c r="L118" i="10"/>
  <c r="K118" i="10"/>
  <c r="M117" i="10"/>
  <c r="L117" i="10"/>
  <c r="K117" i="10"/>
  <c r="M116" i="10"/>
  <c r="L116" i="10"/>
  <c r="K116" i="10"/>
  <c r="M115" i="10"/>
  <c r="L115" i="10"/>
  <c r="K115" i="10"/>
  <c r="M114" i="10"/>
  <c r="L114" i="10"/>
  <c r="K114" i="10"/>
  <c r="M113" i="10"/>
  <c r="L113" i="10"/>
  <c r="K113" i="10"/>
  <c r="M112" i="10"/>
  <c r="L112" i="10"/>
  <c r="K112" i="10"/>
  <c r="M111" i="10"/>
  <c r="L111" i="10"/>
  <c r="K111" i="10"/>
  <c r="M110" i="10"/>
  <c r="L110" i="10"/>
  <c r="K110" i="10"/>
  <c r="M109" i="10"/>
  <c r="L109" i="10"/>
  <c r="K109" i="10"/>
  <c r="M108" i="10"/>
  <c r="L108" i="10"/>
  <c r="K108" i="10"/>
  <c r="M107" i="10"/>
  <c r="L107" i="10"/>
  <c r="K107" i="10"/>
  <c r="M106" i="10"/>
  <c r="L106" i="10"/>
  <c r="K106" i="10"/>
  <c r="M105" i="10"/>
  <c r="L105" i="10"/>
  <c r="K105" i="10"/>
  <c r="M104" i="10"/>
  <c r="L104" i="10"/>
  <c r="K104" i="10"/>
  <c r="M103" i="10"/>
  <c r="L103" i="10"/>
  <c r="K103" i="10"/>
  <c r="M102" i="10"/>
  <c r="L102" i="10"/>
  <c r="K102" i="10"/>
  <c r="M101" i="10"/>
  <c r="L101" i="10"/>
  <c r="K101" i="10"/>
  <c r="M100" i="10"/>
  <c r="L100" i="10"/>
  <c r="K100" i="10"/>
  <c r="M99" i="10"/>
  <c r="L99" i="10"/>
  <c r="K99" i="10"/>
  <c r="M98" i="10"/>
  <c r="L98" i="10"/>
  <c r="K98" i="10"/>
  <c r="M97" i="10"/>
  <c r="L97" i="10"/>
  <c r="K97" i="10"/>
  <c r="M96" i="10"/>
  <c r="L96" i="10"/>
  <c r="K96" i="10"/>
  <c r="M95" i="10"/>
  <c r="L95" i="10"/>
  <c r="K95" i="10"/>
  <c r="M94" i="10"/>
  <c r="L94" i="10"/>
  <c r="K94" i="10"/>
  <c r="M93" i="10"/>
  <c r="L93" i="10"/>
  <c r="K93" i="10"/>
  <c r="M92" i="10"/>
  <c r="L92" i="10"/>
  <c r="K92" i="10"/>
  <c r="M91" i="10"/>
  <c r="L91" i="10"/>
  <c r="K91" i="10"/>
  <c r="M90" i="10"/>
  <c r="L90" i="10"/>
  <c r="K90" i="10"/>
  <c r="M89" i="10"/>
  <c r="L89" i="10"/>
  <c r="K89" i="10"/>
  <c r="M88" i="10"/>
  <c r="L88" i="10"/>
  <c r="K88" i="10"/>
  <c r="M87" i="10"/>
  <c r="L87" i="10"/>
  <c r="K87" i="10"/>
  <c r="M86" i="10"/>
  <c r="L86" i="10"/>
  <c r="K86" i="10"/>
  <c r="M85" i="10"/>
  <c r="L85" i="10"/>
  <c r="K85" i="10"/>
  <c r="M84" i="10"/>
  <c r="L84" i="10"/>
  <c r="K84" i="10"/>
  <c r="M83" i="10"/>
  <c r="L83" i="10"/>
  <c r="K83" i="10"/>
  <c r="M82" i="10"/>
  <c r="L82" i="10"/>
  <c r="K82" i="10"/>
  <c r="M81" i="10"/>
  <c r="L81" i="10"/>
  <c r="K81" i="10"/>
  <c r="M80" i="10"/>
  <c r="L80" i="10"/>
  <c r="K80" i="10"/>
  <c r="M79" i="10"/>
  <c r="L79" i="10"/>
  <c r="K79" i="10"/>
  <c r="M78" i="10"/>
  <c r="L78" i="10"/>
  <c r="K78" i="10"/>
  <c r="M77" i="10"/>
  <c r="L77" i="10"/>
  <c r="K77" i="10"/>
  <c r="M76" i="10"/>
  <c r="L76" i="10"/>
  <c r="K76" i="10"/>
  <c r="M75" i="10"/>
  <c r="L75" i="10"/>
  <c r="K75" i="10"/>
  <c r="M74" i="10"/>
  <c r="L74" i="10"/>
  <c r="K74" i="10"/>
  <c r="M73" i="10"/>
  <c r="L73" i="10"/>
  <c r="K73" i="10"/>
  <c r="M72" i="10"/>
  <c r="L72" i="10"/>
  <c r="K72" i="10"/>
  <c r="M71" i="10"/>
  <c r="L71" i="10"/>
  <c r="K71" i="10"/>
  <c r="M70" i="10"/>
  <c r="L70" i="10"/>
  <c r="K70" i="10"/>
  <c r="M69" i="10"/>
  <c r="L69" i="10"/>
  <c r="K69" i="10"/>
  <c r="M68" i="10"/>
  <c r="L68" i="10"/>
  <c r="K68" i="10"/>
  <c r="M67" i="10"/>
  <c r="L67" i="10"/>
  <c r="K67" i="10"/>
  <c r="M66" i="10"/>
  <c r="L66" i="10"/>
  <c r="K66" i="10"/>
  <c r="M65" i="10"/>
  <c r="L65" i="10"/>
  <c r="K65" i="10"/>
  <c r="M64" i="10"/>
  <c r="L64" i="10"/>
  <c r="K64" i="10"/>
  <c r="M63" i="10"/>
  <c r="L63" i="10"/>
  <c r="K63" i="10"/>
  <c r="M62" i="10"/>
  <c r="L62" i="10"/>
  <c r="K62" i="10"/>
  <c r="M61" i="10"/>
  <c r="L61" i="10"/>
  <c r="K61" i="10"/>
  <c r="M60" i="10"/>
  <c r="L60" i="10"/>
  <c r="K60" i="10"/>
  <c r="M59" i="10"/>
  <c r="L59" i="10"/>
  <c r="K59" i="10"/>
  <c r="M58" i="10"/>
  <c r="L58" i="10"/>
  <c r="K58" i="10"/>
  <c r="M57" i="10"/>
  <c r="L57" i="10"/>
  <c r="K57" i="10"/>
  <c r="M56" i="10"/>
  <c r="L56" i="10"/>
  <c r="K56" i="10"/>
  <c r="M55" i="10"/>
  <c r="L55" i="10"/>
  <c r="K55" i="10"/>
  <c r="M54" i="10"/>
  <c r="L54" i="10"/>
  <c r="K54" i="10"/>
  <c r="M53" i="10"/>
  <c r="L53" i="10"/>
  <c r="K53" i="10"/>
  <c r="M52" i="10"/>
  <c r="L52" i="10"/>
  <c r="K52" i="10"/>
  <c r="M51" i="10"/>
  <c r="L51" i="10"/>
  <c r="K51" i="10"/>
  <c r="M50" i="10"/>
  <c r="L50" i="10"/>
  <c r="K50" i="10"/>
  <c r="M49" i="10"/>
  <c r="L49" i="10"/>
  <c r="K49" i="10"/>
  <c r="M48" i="10"/>
  <c r="L48" i="10"/>
  <c r="K48" i="10"/>
  <c r="M47" i="10"/>
  <c r="L47" i="10"/>
  <c r="K47" i="10"/>
  <c r="M46" i="10"/>
  <c r="L46" i="10"/>
  <c r="K46" i="10"/>
  <c r="M45" i="10"/>
  <c r="L45" i="10"/>
  <c r="K45" i="10"/>
  <c r="M44" i="10"/>
  <c r="L44" i="10"/>
  <c r="K44" i="10"/>
  <c r="M43" i="10"/>
  <c r="L43" i="10"/>
  <c r="K43" i="10"/>
  <c r="M42" i="10"/>
  <c r="L42" i="10"/>
  <c r="K42" i="10"/>
  <c r="M41" i="10"/>
  <c r="L41" i="10"/>
  <c r="K41" i="10"/>
  <c r="M40" i="10"/>
  <c r="L40" i="10"/>
  <c r="K40" i="10"/>
  <c r="M39" i="10"/>
  <c r="L39" i="10"/>
  <c r="K39" i="10"/>
  <c r="M38" i="10"/>
  <c r="L38" i="10"/>
  <c r="K38" i="10"/>
  <c r="M37" i="10"/>
  <c r="L37" i="10"/>
  <c r="K37" i="10"/>
  <c r="M36" i="10"/>
  <c r="L36" i="10"/>
  <c r="K36" i="10"/>
  <c r="M35" i="10"/>
  <c r="L35" i="10"/>
  <c r="K35" i="10"/>
  <c r="M34" i="10"/>
  <c r="L34" i="10"/>
  <c r="K34" i="10"/>
  <c r="M33" i="10"/>
  <c r="L33" i="10"/>
  <c r="K33" i="10"/>
  <c r="M32" i="10"/>
  <c r="L32" i="10"/>
  <c r="K32" i="10"/>
  <c r="M31" i="10"/>
  <c r="L31" i="10"/>
  <c r="K31" i="10"/>
  <c r="M30" i="10"/>
  <c r="L30" i="10"/>
  <c r="K30" i="10"/>
  <c r="M29" i="10"/>
  <c r="L29" i="10"/>
  <c r="K29" i="10"/>
  <c r="M28" i="10"/>
  <c r="L28" i="10"/>
  <c r="K28" i="10"/>
  <c r="M27" i="10"/>
  <c r="L27" i="10"/>
  <c r="K27" i="10"/>
  <c r="M26" i="10"/>
  <c r="L26" i="10"/>
  <c r="K26" i="10"/>
  <c r="M25" i="10"/>
  <c r="L25" i="10"/>
  <c r="K25" i="10"/>
  <c r="M24" i="10"/>
  <c r="L24" i="10"/>
  <c r="K24" i="10"/>
  <c r="M23" i="10"/>
  <c r="L23" i="10"/>
  <c r="K23" i="10"/>
  <c r="M22" i="10"/>
  <c r="L22" i="10"/>
  <c r="K22" i="10"/>
  <c r="M21" i="10"/>
  <c r="L21" i="10"/>
  <c r="K21" i="10"/>
  <c r="M20" i="10"/>
  <c r="L20" i="10"/>
  <c r="K20" i="10"/>
  <c r="M19" i="10"/>
  <c r="L19" i="10"/>
  <c r="K19" i="10"/>
  <c r="M18" i="10"/>
  <c r="L18" i="10"/>
  <c r="K18" i="10"/>
  <c r="M17" i="10"/>
  <c r="L17" i="10"/>
  <c r="K17" i="10"/>
  <c r="M16" i="10"/>
  <c r="L16" i="10"/>
  <c r="K16" i="10"/>
  <c r="M15" i="10"/>
  <c r="L15" i="10"/>
  <c r="K15" i="10"/>
  <c r="M14" i="10"/>
  <c r="L14" i="10"/>
  <c r="K14" i="10"/>
  <c r="M13" i="10"/>
  <c r="L13" i="10"/>
  <c r="K13" i="10"/>
  <c r="M12" i="10"/>
  <c r="L12" i="10"/>
  <c r="K12" i="10"/>
  <c r="M11" i="10"/>
  <c r="L11" i="10"/>
  <c r="K11" i="10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L4" i="10"/>
  <c r="K4" i="10"/>
  <c r="M3" i="10"/>
  <c r="L3" i="10"/>
  <c r="K3" i="10"/>
  <c r="M2" i="10"/>
  <c r="L2" i="10"/>
  <c r="K2" i="10"/>
  <c r="M751" i="9"/>
  <c r="L751" i="9"/>
  <c r="K751" i="9"/>
  <c r="M750" i="9"/>
  <c r="L750" i="9"/>
  <c r="K750" i="9"/>
  <c r="M749" i="9"/>
  <c r="L749" i="9"/>
  <c r="K749" i="9"/>
  <c r="M748" i="9"/>
  <c r="L748" i="9"/>
  <c r="K748" i="9"/>
  <c r="M747" i="9"/>
  <c r="L747" i="9"/>
  <c r="K747" i="9"/>
  <c r="M746" i="9"/>
  <c r="L746" i="9"/>
  <c r="K746" i="9"/>
  <c r="M745" i="9"/>
  <c r="L745" i="9"/>
  <c r="K745" i="9"/>
  <c r="M744" i="9"/>
  <c r="L744" i="9"/>
  <c r="K744" i="9"/>
  <c r="M743" i="9"/>
  <c r="L743" i="9"/>
  <c r="K743" i="9"/>
  <c r="M742" i="9"/>
  <c r="L742" i="9"/>
  <c r="K742" i="9"/>
  <c r="M741" i="9"/>
  <c r="L741" i="9"/>
  <c r="K741" i="9"/>
  <c r="M740" i="9"/>
  <c r="L740" i="9"/>
  <c r="K740" i="9"/>
  <c r="M739" i="9"/>
  <c r="L739" i="9"/>
  <c r="K739" i="9"/>
  <c r="M738" i="9"/>
  <c r="L738" i="9"/>
  <c r="K738" i="9"/>
  <c r="M737" i="9"/>
  <c r="L737" i="9"/>
  <c r="K737" i="9"/>
  <c r="M736" i="9"/>
  <c r="L736" i="9"/>
  <c r="K736" i="9"/>
  <c r="M735" i="9"/>
  <c r="L735" i="9"/>
  <c r="K735" i="9"/>
  <c r="M734" i="9"/>
  <c r="L734" i="9"/>
  <c r="K734" i="9"/>
  <c r="M733" i="9"/>
  <c r="L733" i="9"/>
  <c r="K733" i="9"/>
  <c r="M732" i="9"/>
  <c r="L732" i="9"/>
  <c r="K732" i="9"/>
  <c r="M731" i="9"/>
  <c r="L731" i="9"/>
  <c r="K731" i="9"/>
  <c r="M730" i="9"/>
  <c r="L730" i="9"/>
  <c r="K730" i="9"/>
  <c r="M729" i="9"/>
  <c r="L729" i="9"/>
  <c r="K729" i="9"/>
  <c r="M728" i="9"/>
  <c r="L728" i="9"/>
  <c r="K728" i="9"/>
  <c r="M727" i="9"/>
  <c r="L727" i="9"/>
  <c r="K727" i="9"/>
  <c r="M726" i="9"/>
  <c r="L726" i="9"/>
  <c r="K726" i="9"/>
  <c r="M725" i="9"/>
  <c r="L725" i="9"/>
  <c r="K725" i="9"/>
  <c r="M724" i="9"/>
  <c r="L724" i="9"/>
  <c r="K724" i="9"/>
  <c r="M723" i="9"/>
  <c r="L723" i="9"/>
  <c r="K723" i="9"/>
  <c r="M722" i="9"/>
  <c r="L722" i="9"/>
  <c r="K722" i="9"/>
  <c r="M721" i="9"/>
  <c r="L721" i="9"/>
  <c r="K721" i="9"/>
  <c r="M720" i="9"/>
  <c r="L720" i="9"/>
  <c r="K720" i="9"/>
  <c r="M719" i="9"/>
  <c r="L719" i="9"/>
  <c r="K719" i="9"/>
  <c r="M718" i="9"/>
  <c r="L718" i="9"/>
  <c r="K718" i="9"/>
  <c r="M717" i="9"/>
  <c r="L717" i="9"/>
  <c r="K717" i="9"/>
  <c r="M716" i="9"/>
  <c r="L716" i="9"/>
  <c r="K716" i="9"/>
  <c r="M715" i="9"/>
  <c r="L715" i="9"/>
  <c r="K715" i="9"/>
  <c r="M714" i="9"/>
  <c r="L714" i="9"/>
  <c r="K714" i="9"/>
  <c r="M713" i="9"/>
  <c r="L713" i="9"/>
  <c r="K713" i="9"/>
  <c r="M712" i="9"/>
  <c r="L712" i="9"/>
  <c r="K712" i="9"/>
  <c r="M711" i="9"/>
  <c r="L711" i="9"/>
  <c r="K711" i="9"/>
  <c r="M710" i="9"/>
  <c r="L710" i="9"/>
  <c r="K710" i="9"/>
  <c r="M709" i="9"/>
  <c r="L709" i="9"/>
  <c r="K709" i="9"/>
  <c r="M708" i="9"/>
  <c r="L708" i="9"/>
  <c r="K708" i="9"/>
  <c r="M707" i="9"/>
  <c r="L707" i="9"/>
  <c r="K707" i="9"/>
  <c r="M706" i="9"/>
  <c r="L706" i="9"/>
  <c r="K706" i="9"/>
  <c r="M705" i="9"/>
  <c r="L705" i="9"/>
  <c r="K705" i="9"/>
  <c r="M704" i="9"/>
  <c r="L704" i="9"/>
  <c r="K704" i="9"/>
  <c r="M703" i="9"/>
  <c r="L703" i="9"/>
  <c r="K703" i="9"/>
  <c r="M702" i="9"/>
  <c r="L702" i="9"/>
  <c r="K702" i="9"/>
  <c r="M701" i="9"/>
  <c r="L701" i="9"/>
  <c r="K701" i="9"/>
  <c r="M700" i="9"/>
  <c r="L700" i="9"/>
  <c r="K700" i="9"/>
  <c r="M699" i="9"/>
  <c r="L699" i="9"/>
  <c r="K699" i="9"/>
  <c r="M698" i="9"/>
  <c r="L698" i="9"/>
  <c r="K698" i="9"/>
  <c r="M697" i="9"/>
  <c r="L697" i="9"/>
  <c r="K697" i="9"/>
  <c r="M696" i="9"/>
  <c r="L696" i="9"/>
  <c r="K696" i="9"/>
  <c r="M695" i="9"/>
  <c r="L695" i="9"/>
  <c r="K695" i="9"/>
  <c r="M694" i="9"/>
  <c r="L694" i="9"/>
  <c r="K694" i="9"/>
  <c r="M693" i="9"/>
  <c r="L693" i="9"/>
  <c r="K693" i="9"/>
  <c r="M692" i="9"/>
  <c r="L692" i="9"/>
  <c r="K692" i="9"/>
  <c r="M691" i="9"/>
  <c r="L691" i="9"/>
  <c r="K691" i="9"/>
  <c r="M690" i="9"/>
  <c r="L690" i="9"/>
  <c r="K690" i="9"/>
  <c r="M689" i="9"/>
  <c r="L689" i="9"/>
  <c r="K689" i="9"/>
  <c r="M688" i="9"/>
  <c r="L688" i="9"/>
  <c r="K688" i="9"/>
  <c r="M687" i="9"/>
  <c r="L687" i="9"/>
  <c r="K687" i="9"/>
  <c r="M686" i="9"/>
  <c r="L686" i="9"/>
  <c r="K686" i="9"/>
  <c r="M685" i="9"/>
  <c r="L685" i="9"/>
  <c r="K685" i="9"/>
  <c r="M684" i="9"/>
  <c r="L684" i="9"/>
  <c r="K684" i="9"/>
  <c r="M683" i="9"/>
  <c r="L683" i="9"/>
  <c r="K683" i="9"/>
  <c r="M682" i="9"/>
  <c r="L682" i="9"/>
  <c r="K682" i="9"/>
  <c r="M681" i="9"/>
  <c r="L681" i="9"/>
  <c r="K681" i="9"/>
  <c r="M680" i="9"/>
  <c r="L680" i="9"/>
  <c r="K680" i="9"/>
  <c r="M679" i="9"/>
  <c r="L679" i="9"/>
  <c r="K679" i="9"/>
  <c r="M678" i="9"/>
  <c r="L678" i="9"/>
  <c r="K678" i="9"/>
  <c r="M677" i="9"/>
  <c r="L677" i="9"/>
  <c r="K677" i="9"/>
  <c r="M676" i="9"/>
  <c r="L676" i="9"/>
  <c r="K676" i="9"/>
  <c r="M675" i="9"/>
  <c r="L675" i="9"/>
  <c r="K675" i="9"/>
  <c r="M674" i="9"/>
  <c r="L674" i="9"/>
  <c r="K674" i="9"/>
  <c r="M673" i="9"/>
  <c r="L673" i="9"/>
  <c r="K673" i="9"/>
  <c r="M672" i="9"/>
  <c r="L672" i="9"/>
  <c r="K672" i="9"/>
  <c r="M671" i="9"/>
  <c r="L671" i="9"/>
  <c r="K671" i="9"/>
  <c r="M670" i="9"/>
  <c r="L670" i="9"/>
  <c r="K670" i="9"/>
  <c r="M669" i="9"/>
  <c r="L669" i="9"/>
  <c r="K669" i="9"/>
  <c r="M668" i="9"/>
  <c r="L668" i="9"/>
  <c r="K668" i="9"/>
  <c r="M667" i="9"/>
  <c r="L667" i="9"/>
  <c r="K667" i="9"/>
  <c r="M666" i="9"/>
  <c r="L666" i="9"/>
  <c r="K666" i="9"/>
  <c r="M665" i="9"/>
  <c r="L665" i="9"/>
  <c r="K665" i="9"/>
  <c r="M664" i="9"/>
  <c r="L664" i="9"/>
  <c r="K664" i="9"/>
  <c r="M663" i="9"/>
  <c r="L663" i="9"/>
  <c r="K663" i="9"/>
  <c r="M662" i="9"/>
  <c r="L662" i="9"/>
  <c r="K662" i="9"/>
  <c r="M661" i="9"/>
  <c r="L661" i="9"/>
  <c r="K661" i="9"/>
  <c r="M660" i="9"/>
  <c r="L660" i="9"/>
  <c r="K660" i="9"/>
  <c r="M659" i="9"/>
  <c r="L659" i="9"/>
  <c r="K659" i="9"/>
  <c r="M658" i="9"/>
  <c r="L658" i="9"/>
  <c r="K658" i="9"/>
  <c r="M657" i="9"/>
  <c r="L657" i="9"/>
  <c r="K657" i="9"/>
  <c r="M656" i="9"/>
  <c r="L656" i="9"/>
  <c r="K656" i="9"/>
  <c r="M655" i="9"/>
  <c r="L655" i="9"/>
  <c r="K655" i="9"/>
  <c r="M654" i="9"/>
  <c r="L654" i="9"/>
  <c r="K654" i="9"/>
  <c r="M653" i="9"/>
  <c r="L653" i="9"/>
  <c r="K653" i="9"/>
  <c r="M652" i="9"/>
  <c r="L652" i="9"/>
  <c r="K652" i="9"/>
  <c r="M651" i="9"/>
  <c r="L651" i="9"/>
  <c r="K651" i="9"/>
  <c r="M650" i="9"/>
  <c r="L650" i="9"/>
  <c r="K650" i="9"/>
  <c r="M649" i="9"/>
  <c r="L649" i="9"/>
  <c r="K649" i="9"/>
  <c r="M648" i="9"/>
  <c r="L648" i="9"/>
  <c r="K648" i="9"/>
  <c r="M647" i="9"/>
  <c r="L647" i="9"/>
  <c r="K647" i="9"/>
  <c r="M646" i="9"/>
  <c r="L646" i="9"/>
  <c r="K646" i="9"/>
  <c r="M645" i="9"/>
  <c r="L645" i="9"/>
  <c r="K645" i="9"/>
  <c r="M644" i="9"/>
  <c r="L644" i="9"/>
  <c r="K644" i="9"/>
  <c r="M643" i="9"/>
  <c r="L643" i="9"/>
  <c r="K643" i="9"/>
  <c r="M642" i="9"/>
  <c r="L642" i="9"/>
  <c r="K642" i="9"/>
  <c r="M641" i="9"/>
  <c r="L641" i="9"/>
  <c r="K641" i="9"/>
  <c r="M640" i="9"/>
  <c r="L640" i="9"/>
  <c r="K640" i="9"/>
  <c r="M639" i="9"/>
  <c r="L639" i="9"/>
  <c r="K639" i="9"/>
  <c r="M638" i="9"/>
  <c r="L638" i="9"/>
  <c r="K638" i="9"/>
  <c r="M637" i="9"/>
  <c r="L637" i="9"/>
  <c r="K637" i="9"/>
  <c r="M636" i="9"/>
  <c r="L636" i="9"/>
  <c r="K636" i="9"/>
  <c r="M635" i="9"/>
  <c r="L635" i="9"/>
  <c r="K635" i="9"/>
  <c r="M634" i="9"/>
  <c r="L634" i="9"/>
  <c r="K634" i="9"/>
  <c r="M633" i="9"/>
  <c r="L633" i="9"/>
  <c r="K633" i="9"/>
  <c r="M632" i="9"/>
  <c r="L632" i="9"/>
  <c r="K632" i="9"/>
  <c r="M631" i="9"/>
  <c r="L631" i="9"/>
  <c r="K631" i="9"/>
  <c r="M630" i="9"/>
  <c r="L630" i="9"/>
  <c r="K630" i="9"/>
  <c r="M629" i="9"/>
  <c r="L629" i="9"/>
  <c r="K629" i="9"/>
  <c r="M628" i="9"/>
  <c r="L628" i="9"/>
  <c r="K628" i="9"/>
  <c r="M627" i="9"/>
  <c r="L627" i="9"/>
  <c r="K627" i="9"/>
  <c r="M626" i="9"/>
  <c r="L626" i="9"/>
  <c r="K626" i="9"/>
  <c r="M625" i="9"/>
  <c r="L625" i="9"/>
  <c r="K625" i="9"/>
  <c r="M624" i="9"/>
  <c r="L624" i="9"/>
  <c r="K624" i="9"/>
  <c r="M623" i="9"/>
  <c r="L623" i="9"/>
  <c r="K623" i="9"/>
  <c r="M622" i="9"/>
  <c r="L622" i="9"/>
  <c r="K622" i="9"/>
  <c r="M621" i="9"/>
  <c r="L621" i="9"/>
  <c r="K621" i="9"/>
  <c r="M620" i="9"/>
  <c r="L620" i="9"/>
  <c r="K620" i="9"/>
  <c r="M619" i="9"/>
  <c r="L619" i="9"/>
  <c r="K619" i="9"/>
  <c r="M618" i="9"/>
  <c r="L618" i="9"/>
  <c r="K618" i="9"/>
  <c r="M617" i="9"/>
  <c r="L617" i="9"/>
  <c r="K617" i="9"/>
  <c r="M616" i="9"/>
  <c r="L616" i="9"/>
  <c r="K616" i="9"/>
  <c r="M615" i="9"/>
  <c r="L615" i="9"/>
  <c r="K615" i="9"/>
  <c r="M614" i="9"/>
  <c r="L614" i="9"/>
  <c r="K614" i="9"/>
  <c r="M613" i="9"/>
  <c r="L613" i="9"/>
  <c r="K613" i="9"/>
  <c r="M612" i="9"/>
  <c r="L612" i="9"/>
  <c r="K612" i="9"/>
  <c r="M611" i="9"/>
  <c r="L611" i="9"/>
  <c r="K611" i="9"/>
  <c r="M610" i="9"/>
  <c r="L610" i="9"/>
  <c r="K610" i="9"/>
  <c r="M609" i="9"/>
  <c r="L609" i="9"/>
  <c r="K609" i="9"/>
  <c r="M608" i="9"/>
  <c r="L608" i="9"/>
  <c r="K608" i="9"/>
  <c r="M607" i="9"/>
  <c r="L607" i="9"/>
  <c r="K607" i="9"/>
  <c r="M606" i="9"/>
  <c r="L606" i="9"/>
  <c r="K606" i="9"/>
  <c r="M605" i="9"/>
  <c r="L605" i="9"/>
  <c r="K605" i="9"/>
  <c r="M604" i="9"/>
  <c r="L604" i="9"/>
  <c r="K604" i="9"/>
  <c r="M603" i="9"/>
  <c r="L603" i="9"/>
  <c r="K603" i="9"/>
  <c r="M602" i="9"/>
  <c r="L602" i="9"/>
  <c r="K602" i="9"/>
  <c r="M601" i="9"/>
  <c r="L601" i="9"/>
  <c r="K601" i="9"/>
  <c r="M600" i="9"/>
  <c r="L600" i="9"/>
  <c r="K600" i="9"/>
  <c r="M599" i="9"/>
  <c r="L599" i="9"/>
  <c r="K599" i="9"/>
  <c r="M598" i="9"/>
  <c r="L598" i="9"/>
  <c r="K598" i="9"/>
  <c r="M597" i="9"/>
  <c r="L597" i="9"/>
  <c r="K597" i="9"/>
  <c r="M596" i="9"/>
  <c r="L596" i="9"/>
  <c r="K596" i="9"/>
  <c r="M595" i="9"/>
  <c r="L595" i="9"/>
  <c r="K595" i="9"/>
  <c r="M594" i="9"/>
  <c r="L594" i="9"/>
  <c r="K594" i="9"/>
  <c r="M593" i="9"/>
  <c r="L593" i="9"/>
  <c r="K593" i="9"/>
  <c r="M592" i="9"/>
  <c r="L592" i="9"/>
  <c r="K592" i="9"/>
  <c r="M591" i="9"/>
  <c r="L591" i="9"/>
  <c r="K591" i="9"/>
  <c r="M590" i="9"/>
  <c r="L590" i="9"/>
  <c r="K590" i="9"/>
  <c r="M589" i="9"/>
  <c r="L589" i="9"/>
  <c r="K589" i="9"/>
  <c r="M588" i="9"/>
  <c r="L588" i="9"/>
  <c r="K588" i="9"/>
  <c r="M587" i="9"/>
  <c r="L587" i="9"/>
  <c r="K587" i="9"/>
  <c r="M586" i="9"/>
  <c r="L586" i="9"/>
  <c r="K586" i="9"/>
  <c r="M585" i="9"/>
  <c r="L585" i="9"/>
  <c r="K585" i="9"/>
  <c r="M584" i="9"/>
  <c r="L584" i="9"/>
  <c r="K584" i="9"/>
  <c r="M583" i="9"/>
  <c r="L583" i="9"/>
  <c r="K583" i="9"/>
  <c r="M582" i="9"/>
  <c r="L582" i="9"/>
  <c r="K582" i="9"/>
  <c r="M581" i="9"/>
  <c r="L581" i="9"/>
  <c r="K581" i="9"/>
  <c r="M580" i="9"/>
  <c r="L580" i="9"/>
  <c r="K580" i="9"/>
  <c r="M579" i="9"/>
  <c r="L579" i="9"/>
  <c r="K579" i="9"/>
  <c r="M578" i="9"/>
  <c r="L578" i="9"/>
  <c r="K578" i="9"/>
  <c r="M577" i="9"/>
  <c r="L577" i="9"/>
  <c r="K577" i="9"/>
  <c r="M576" i="9"/>
  <c r="L576" i="9"/>
  <c r="K576" i="9"/>
  <c r="M575" i="9"/>
  <c r="L575" i="9"/>
  <c r="K575" i="9"/>
  <c r="M574" i="9"/>
  <c r="L574" i="9"/>
  <c r="K574" i="9"/>
  <c r="M573" i="9"/>
  <c r="L573" i="9"/>
  <c r="K573" i="9"/>
  <c r="M572" i="9"/>
  <c r="L572" i="9"/>
  <c r="K572" i="9"/>
  <c r="M571" i="9"/>
  <c r="L571" i="9"/>
  <c r="K571" i="9"/>
  <c r="M570" i="9"/>
  <c r="L570" i="9"/>
  <c r="K570" i="9"/>
  <c r="M569" i="9"/>
  <c r="L569" i="9"/>
  <c r="K569" i="9"/>
  <c r="M568" i="9"/>
  <c r="L568" i="9"/>
  <c r="K568" i="9"/>
  <c r="M567" i="9"/>
  <c r="L567" i="9"/>
  <c r="K567" i="9"/>
  <c r="M566" i="9"/>
  <c r="L566" i="9"/>
  <c r="K566" i="9"/>
  <c r="M565" i="9"/>
  <c r="L565" i="9"/>
  <c r="K565" i="9"/>
  <c r="M564" i="9"/>
  <c r="L564" i="9"/>
  <c r="K564" i="9"/>
  <c r="M563" i="9"/>
  <c r="L563" i="9"/>
  <c r="K563" i="9"/>
  <c r="M562" i="9"/>
  <c r="L562" i="9"/>
  <c r="K562" i="9"/>
  <c r="M561" i="9"/>
  <c r="L561" i="9"/>
  <c r="K561" i="9"/>
  <c r="M560" i="9"/>
  <c r="L560" i="9"/>
  <c r="K560" i="9"/>
  <c r="M559" i="9"/>
  <c r="L559" i="9"/>
  <c r="K559" i="9"/>
  <c r="M558" i="9"/>
  <c r="L558" i="9"/>
  <c r="K558" i="9"/>
  <c r="M557" i="9"/>
  <c r="L557" i="9"/>
  <c r="K557" i="9"/>
  <c r="M556" i="9"/>
  <c r="L556" i="9"/>
  <c r="K556" i="9"/>
  <c r="M555" i="9"/>
  <c r="L555" i="9"/>
  <c r="K555" i="9"/>
  <c r="M554" i="9"/>
  <c r="L554" i="9"/>
  <c r="K554" i="9"/>
  <c r="M553" i="9"/>
  <c r="L553" i="9"/>
  <c r="K553" i="9"/>
  <c r="M552" i="9"/>
  <c r="L552" i="9"/>
  <c r="K552" i="9"/>
  <c r="M551" i="9"/>
  <c r="L551" i="9"/>
  <c r="K551" i="9"/>
  <c r="M550" i="9"/>
  <c r="L550" i="9"/>
  <c r="K550" i="9"/>
  <c r="M549" i="9"/>
  <c r="L549" i="9"/>
  <c r="K549" i="9"/>
  <c r="M548" i="9"/>
  <c r="L548" i="9"/>
  <c r="K548" i="9"/>
  <c r="M547" i="9"/>
  <c r="L547" i="9"/>
  <c r="K547" i="9"/>
  <c r="M546" i="9"/>
  <c r="L546" i="9"/>
  <c r="K546" i="9"/>
  <c r="M545" i="9"/>
  <c r="L545" i="9"/>
  <c r="K545" i="9"/>
  <c r="M544" i="9"/>
  <c r="L544" i="9"/>
  <c r="K544" i="9"/>
  <c r="M543" i="9"/>
  <c r="L543" i="9"/>
  <c r="K543" i="9"/>
  <c r="M542" i="9"/>
  <c r="L542" i="9"/>
  <c r="K542" i="9"/>
  <c r="M541" i="9"/>
  <c r="L541" i="9"/>
  <c r="K541" i="9"/>
  <c r="M540" i="9"/>
  <c r="L540" i="9"/>
  <c r="K540" i="9"/>
  <c r="M539" i="9"/>
  <c r="L539" i="9"/>
  <c r="K539" i="9"/>
  <c r="M538" i="9"/>
  <c r="L538" i="9"/>
  <c r="K538" i="9"/>
  <c r="M537" i="9"/>
  <c r="L537" i="9"/>
  <c r="K537" i="9"/>
  <c r="M536" i="9"/>
  <c r="L536" i="9"/>
  <c r="K536" i="9"/>
  <c r="M535" i="9"/>
  <c r="L535" i="9"/>
  <c r="K535" i="9"/>
  <c r="M534" i="9"/>
  <c r="L534" i="9"/>
  <c r="K534" i="9"/>
  <c r="M533" i="9"/>
  <c r="L533" i="9"/>
  <c r="K533" i="9"/>
  <c r="M532" i="9"/>
  <c r="L532" i="9"/>
  <c r="K532" i="9"/>
  <c r="M531" i="9"/>
  <c r="L531" i="9"/>
  <c r="K531" i="9"/>
  <c r="M530" i="9"/>
  <c r="L530" i="9"/>
  <c r="K530" i="9"/>
  <c r="M529" i="9"/>
  <c r="L529" i="9"/>
  <c r="K529" i="9"/>
  <c r="M528" i="9"/>
  <c r="L528" i="9"/>
  <c r="K528" i="9"/>
  <c r="M527" i="9"/>
  <c r="L527" i="9"/>
  <c r="K527" i="9"/>
  <c r="M526" i="9"/>
  <c r="L526" i="9"/>
  <c r="K526" i="9"/>
  <c r="M525" i="9"/>
  <c r="L525" i="9"/>
  <c r="K525" i="9"/>
  <c r="M524" i="9"/>
  <c r="L524" i="9"/>
  <c r="K524" i="9"/>
  <c r="M523" i="9"/>
  <c r="L523" i="9"/>
  <c r="K523" i="9"/>
  <c r="M522" i="9"/>
  <c r="L522" i="9"/>
  <c r="K522" i="9"/>
  <c r="M521" i="9"/>
  <c r="L521" i="9"/>
  <c r="K521" i="9"/>
  <c r="M520" i="9"/>
  <c r="L520" i="9"/>
  <c r="K520" i="9"/>
  <c r="M519" i="9"/>
  <c r="L519" i="9"/>
  <c r="K519" i="9"/>
  <c r="M518" i="9"/>
  <c r="L518" i="9"/>
  <c r="K518" i="9"/>
  <c r="M517" i="9"/>
  <c r="L517" i="9"/>
  <c r="K517" i="9"/>
  <c r="M516" i="9"/>
  <c r="L516" i="9"/>
  <c r="K516" i="9"/>
  <c r="M515" i="9"/>
  <c r="L515" i="9"/>
  <c r="K515" i="9"/>
  <c r="M514" i="9"/>
  <c r="L514" i="9"/>
  <c r="K514" i="9"/>
  <c r="M513" i="9"/>
  <c r="L513" i="9"/>
  <c r="K513" i="9"/>
  <c r="M512" i="9"/>
  <c r="L512" i="9"/>
  <c r="K512" i="9"/>
  <c r="M511" i="9"/>
  <c r="L511" i="9"/>
  <c r="K511" i="9"/>
  <c r="M510" i="9"/>
  <c r="L510" i="9"/>
  <c r="K510" i="9"/>
  <c r="M509" i="9"/>
  <c r="L509" i="9"/>
  <c r="K509" i="9"/>
  <c r="M508" i="9"/>
  <c r="L508" i="9"/>
  <c r="K508" i="9"/>
  <c r="M507" i="9"/>
  <c r="L507" i="9"/>
  <c r="K507" i="9"/>
  <c r="M506" i="9"/>
  <c r="L506" i="9"/>
  <c r="K506" i="9"/>
  <c r="M505" i="9"/>
  <c r="L505" i="9"/>
  <c r="K505" i="9"/>
  <c r="M504" i="9"/>
  <c r="L504" i="9"/>
  <c r="K504" i="9"/>
  <c r="M503" i="9"/>
  <c r="L503" i="9"/>
  <c r="K503" i="9"/>
  <c r="M502" i="9"/>
  <c r="L502" i="9"/>
  <c r="K502" i="9"/>
  <c r="M501" i="9"/>
  <c r="L501" i="9"/>
  <c r="K501" i="9"/>
  <c r="M500" i="9"/>
  <c r="L500" i="9"/>
  <c r="K500" i="9"/>
  <c r="M499" i="9"/>
  <c r="L499" i="9"/>
  <c r="K499" i="9"/>
  <c r="M498" i="9"/>
  <c r="L498" i="9"/>
  <c r="K498" i="9"/>
  <c r="M497" i="9"/>
  <c r="L497" i="9"/>
  <c r="K497" i="9"/>
  <c r="M496" i="9"/>
  <c r="L496" i="9"/>
  <c r="K496" i="9"/>
  <c r="M495" i="9"/>
  <c r="L495" i="9"/>
  <c r="K495" i="9"/>
  <c r="M494" i="9"/>
  <c r="L494" i="9"/>
  <c r="K494" i="9"/>
  <c r="M493" i="9"/>
  <c r="L493" i="9"/>
  <c r="K493" i="9"/>
  <c r="M492" i="9"/>
  <c r="L492" i="9"/>
  <c r="K492" i="9"/>
  <c r="M491" i="9"/>
  <c r="L491" i="9"/>
  <c r="K491" i="9"/>
  <c r="M490" i="9"/>
  <c r="L490" i="9"/>
  <c r="K490" i="9"/>
  <c r="M489" i="9"/>
  <c r="L489" i="9"/>
  <c r="K489" i="9"/>
  <c r="M488" i="9"/>
  <c r="L488" i="9"/>
  <c r="K488" i="9"/>
  <c r="M487" i="9"/>
  <c r="L487" i="9"/>
  <c r="K487" i="9"/>
  <c r="M486" i="9"/>
  <c r="L486" i="9"/>
  <c r="K486" i="9"/>
  <c r="M485" i="9"/>
  <c r="L485" i="9"/>
  <c r="K485" i="9"/>
  <c r="M484" i="9"/>
  <c r="L484" i="9"/>
  <c r="K484" i="9"/>
  <c r="M483" i="9"/>
  <c r="L483" i="9"/>
  <c r="K483" i="9"/>
  <c r="M482" i="9"/>
  <c r="L482" i="9"/>
  <c r="K482" i="9"/>
  <c r="M481" i="9"/>
  <c r="L481" i="9"/>
  <c r="K481" i="9"/>
  <c r="M480" i="9"/>
  <c r="L480" i="9"/>
  <c r="K480" i="9"/>
  <c r="M479" i="9"/>
  <c r="L479" i="9"/>
  <c r="K479" i="9"/>
  <c r="M478" i="9"/>
  <c r="L478" i="9"/>
  <c r="K478" i="9"/>
  <c r="M477" i="9"/>
  <c r="L477" i="9"/>
  <c r="K477" i="9"/>
  <c r="M476" i="9"/>
  <c r="L476" i="9"/>
  <c r="K476" i="9"/>
  <c r="M475" i="9"/>
  <c r="L475" i="9"/>
  <c r="K475" i="9"/>
  <c r="M474" i="9"/>
  <c r="L474" i="9"/>
  <c r="K474" i="9"/>
  <c r="M473" i="9"/>
  <c r="L473" i="9"/>
  <c r="K473" i="9"/>
  <c r="M472" i="9"/>
  <c r="L472" i="9"/>
  <c r="K472" i="9"/>
  <c r="M471" i="9"/>
  <c r="L471" i="9"/>
  <c r="K471" i="9"/>
  <c r="M470" i="9"/>
  <c r="L470" i="9"/>
  <c r="K470" i="9"/>
  <c r="M469" i="9"/>
  <c r="L469" i="9"/>
  <c r="K469" i="9"/>
  <c r="M468" i="9"/>
  <c r="L468" i="9"/>
  <c r="K468" i="9"/>
  <c r="M467" i="9"/>
  <c r="L467" i="9"/>
  <c r="K467" i="9"/>
  <c r="M466" i="9"/>
  <c r="L466" i="9"/>
  <c r="K466" i="9"/>
  <c r="M465" i="9"/>
  <c r="L465" i="9"/>
  <c r="K465" i="9"/>
  <c r="M464" i="9"/>
  <c r="L464" i="9"/>
  <c r="K464" i="9"/>
  <c r="M463" i="9"/>
  <c r="L463" i="9"/>
  <c r="K463" i="9"/>
  <c r="M462" i="9"/>
  <c r="L462" i="9"/>
  <c r="K462" i="9"/>
  <c r="M461" i="9"/>
  <c r="L461" i="9"/>
  <c r="K461" i="9"/>
  <c r="M460" i="9"/>
  <c r="L460" i="9"/>
  <c r="K460" i="9"/>
  <c r="M459" i="9"/>
  <c r="L459" i="9"/>
  <c r="K459" i="9"/>
  <c r="M458" i="9"/>
  <c r="L458" i="9"/>
  <c r="K458" i="9"/>
  <c r="M457" i="9"/>
  <c r="L457" i="9"/>
  <c r="K457" i="9"/>
  <c r="M456" i="9"/>
  <c r="L456" i="9"/>
  <c r="K456" i="9"/>
  <c r="M455" i="9"/>
  <c r="L455" i="9"/>
  <c r="K455" i="9"/>
  <c r="M454" i="9"/>
  <c r="L454" i="9"/>
  <c r="K454" i="9"/>
  <c r="M453" i="9"/>
  <c r="L453" i="9"/>
  <c r="K453" i="9"/>
  <c r="M452" i="9"/>
  <c r="L452" i="9"/>
  <c r="K452" i="9"/>
  <c r="M451" i="9"/>
  <c r="L451" i="9"/>
  <c r="K451" i="9"/>
  <c r="M450" i="9"/>
  <c r="L450" i="9"/>
  <c r="K450" i="9"/>
  <c r="M449" i="9"/>
  <c r="L449" i="9"/>
  <c r="K449" i="9"/>
  <c r="M448" i="9"/>
  <c r="L448" i="9"/>
  <c r="K448" i="9"/>
  <c r="M447" i="9"/>
  <c r="L447" i="9"/>
  <c r="K447" i="9"/>
  <c r="M446" i="9"/>
  <c r="L446" i="9"/>
  <c r="K446" i="9"/>
  <c r="M445" i="9"/>
  <c r="L445" i="9"/>
  <c r="K445" i="9"/>
  <c r="M444" i="9"/>
  <c r="L444" i="9"/>
  <c r="K444" i="9"/>
  <c r="M443" i="9"/>
  <c r="L443" i="9"/>
  <c r="K443" i="9"/>
  <c r="M442" i="9"/>
  <c r="L442" i="9"/>
  <c r="K442" i="9"/>
  <c r="M441" i="9"/>
  <c r="L441" i="9"/>
  <c r="K441" i="9"/>
  <c r="M440" i="9"/>
  <c r="L440" i="9"/>
  <c r="K440" i="9"/>
  <c r="M439" i="9"/>
  <c r="L439" i="9"/>
  <c r="K439" i="9"/>
  <c r="M438" i="9"/>
  <c r="L438" i="9"/>
  <c r="K438" i="9"/>
  <c r="M437" i="9"/>
  <c r="L437" i="9"/>
  <c r="K437" i="9"/>
  <c r="M436" i="9"/>
  <c r="L436" i="9"/>
  <c r="K436" i="9"/>
  <c r="M435" i="9"/>
  <c r="L435" i="9"/>
  <c r="K435" i="9"/>
  <c r="M434" i="9"/>
  <c r="L434" i="9"/>
  <c r="K434" i="9"/>
  <c r="M433" i="9"/>
  <c r="L433" i="9"/>
  <c r="K433" i="9"/>
  <c r="M432" i="9"/>
  <c r="L432" i="9"/>
  <c r="K432" i="9"/>
  <c r="M431" i="9"/>
  <c r="L431" i="9"/>
  <c r="K431" i="9"/>
  <c r="M430" i="9"/>
  <c r="L430" i="9"/>
  <c r="K430" i="9"/>
  <c r="M429" i="9"/>
  <c r="L429" i="9"/>
  <c r="K429" i="9"/>
  <c r="M428" i="9"/>
  <c r="L428" i="9"/>
  <c r="K428" i="9"/>
  <c r="M427" i="9"/>
  <c r="L427" i="9"/>
  <c r="K427" i="9"/>
  <c r="M426" i="9"/>
  <c r="L426" i="9"/>
  <c r="K426" i="9"/>
  <c r="M425" i="9"/>
  <c r="L425" i="9"/>
  <c r="K425" i="9"/>
  <c r="M424" i="9"/>
  <c r="L424" i="9"/>
  <c r="K424" i="9"/>
  <c r="M423" i="9"/>
  <c r="L423" i="9"/>
  <c r="K423" i="9"/>
  <c r="M422" i="9"/>
  <c r="L422" i="9"/>
  <c r="K422" i="9"/>
  <c r="M421" i="9"/>
  <c r="L421" i="9"/>
  <c r="K421" i="9"/>
  <c r="M420" i="9"/>
  <c r="L420" i="9"/>
  <c r="K420" i="9"/>
  <c r="M419" i="9"/>
  <c r="L419" i="9"/>
  <c r="K419" i="9"/>
  <c r="M418" i="9"/>
  <c r="L418" i="9"/>
  <c r="K418" i="9"/>
  <c r="M417" i="9"/>
  <c r="L417" i="9"/>
  <c r="K417" i="9"/>
  <c r="M416" i="9"/>
  <c r="L416" i="9"/>
  <c r="K416" i="9"/>
  <c r="M415" i="9"/>
  <c r="L415" i="9"/>
  <c r="K415" i="9"/>
  <c r="M414" i="9"/>
  <c r="L414" i="9"/>
  <c r="K414" i="9"/>
  <c r="M413" i="9"/>
  <c r="L413" i="9"/>
  <c r="K413" i="9"/>
  <c r="M412" i="9"/>
  <c r="L412" i="9"/>
  <c r="K412" i="9"/>
  <c r="M411" i="9"/>
  <c r="L411" i="9"/>
  <c r="K411" i="9"/>
  <c r="M410" i="9"/>
  <c r="L410" i="9"/>
  <c r="K410" i="9"/>
  <c r="M409" i="9"/>
  <c r="L409" i="9"/>
  <c r="K409" i="9"/>
  <c r="M408" i="9"/>
  <c r="L408" i="9"/>
  <c r="K408" i="9"/>
  <c r="M407" i="9"/>
  <c r="L407" i="9"/>
  <c r="K407" i="9"/>
  <c r="M406" i="9"/>
  <c r="L406" i="9"/>
  <c r="K406" i="9"/>
  <c r="M405" i="9"/>
  <c r="L405" i="9"/>
  <c r="K405" i="9"/>
  <c r="M404" i="9"/>
  <c r="L404" i="9"/>
  <c r="K404" i="9"/>
  <c r="M403" i="9"/>
  <c r="L403" i="9"/>
  <c r="K403" i="9"/>
  <c r="M402" i="9"/>
  <c r="L402" i="9"/>
  <c r="K402" i="9"/>
  <c r="M401" i="9"/>
  <c r="L401" i="9"/>
  <c r="K401" i="9"/>
  <c r="M400" i="9"/>
  <c r="L400" i="9"/>
  <c r="K400" i="9"/>
  <c r="M399" i="9"/>
  <c r="L399" i="9"/>
  <c r="K399" i="9"/>
  <c r="M398" i="9"/>
  <c r="L398" i="9"/>
  <c r="K398" i="9"/>
  <c r="M397" i="9"/>
  <c r="L397" i="9"/>
  <c r="K397" i="9"/>
  <c r="M396" i="9"/>
  <c r="L396" i="9"/>
  <c r="K396" i="9"/>
  <c r="M395" i="9"/>
  <c r="L395" i="9"/>
  <c r="K395" i="9"/>
  <c r="M394" i="9"/>
  <c r="L394" i="9"/>
  <c r="K394" i="9"/>
  <c r="M393" i="9"/>
  <c r="L393" i="9"/>
  <c r="K393" i="9"/>
  <c r="M392" i="9"/>
  <c r="L392" i="9"/>
  <c r="K392" i="9"/>
  <c r="M391" i="9"/>
  <c r="L391" i="9"/>
  <c r="K391" i="9"/>
  <c r="M390" i="9"/>
  <c r="L390" i="9"/>
  <c r="K390" i="9"/>
  <c r="M389" i="9"/>
  <c r="L389" i="9"/>
  <c r="K389" i="9"/>
  <c r="M388" i="9"/>
  <c r="L388" i="9"/>
  <c r="K388" i="9"/>
  <c r="M387" i="9"/>
  <c r="L387" i="9"/>
  <c r="K387" i="9"/>
  <c r="M386" i="9"/>
  <c r="L386" i="9"/>
  <c r="K386" i="9"/>
  <c r="M385" i="9"/>
  <c r="L385" i="9"/>
  <c r="K385" i="9"/>
  <c r="M384" i="9"/>
  <c r="L384" i="9"/>
  <c r="K384" i="9"/>
  <c r="M383" i="9"/>
  <c r="L383" i="9"/>
  <c r="K383" i="9"/>
  <c r="M382" i="9"/>
  <c r="L382" i="9"/>
  <c r="K382" i="9"/>
  <c r="M381" i="9"/>
  <c r="L381" i="9"/>
  <c r="K381" i="9"/>
  <c r="M380" i="9"/>
  <c r="L380" i="9"/>
  <c r="K380" i="9"/>
  <c r="M379" i="9"/>
  <c r="L379" i="9"/>
  <c r="K379" i="9"/>
  <c r="M378" i="9"/>
  <c r="L378" i="9"/>
  <c r="K378" i="9"/>
  <c r="M377" i="9"/>
  <c r="L377" i="9"/>
  <c r="K377" i="9"/>
  <c r="M376" i="9"/>
  <c r="L376" i="9"/>
  <c r="K376" i="9"/>
  <c r="M375" i="9"/>
  <c r="L375" i="9"/>
  <c r="K375" i="9"/>
  <c r="M374" i="9"/>
  <c r="L374" i="9"/>
  <c r="K374" i="9"/>
  <c r="M373" i="9"/>
  <c r="L373" i="9"/>
  <c r="K373" i="9"/>
  <c r="M372" i="9"/>
  <c r="L372" i="9"/>
  <c r="K372" i="9"/>
  <c r="M371" i="9"/>
  <c r="L371" i="9"/>
  <c r="K371" i="9"/>
  <c r="M370" i="9"/>
  <c r="L370" i="9"/>
  <c r="K370" i="9"/>
  <c r="M369" i="9"/>
  <c r="L369" i="9"/>
  <c r="K369" i="9"/>
  <c r="M368" i="9"/>
  <c r="L368" i="9"/>
  <c r="K368" i="9"/>
  <c r="M367" i="9"/>
  <c r="L367" i="9"/>
  <c r="K367" i="9"/>
  <c r="M366" i="9"/>
  <c r="L366" i="9"/>
  <c r="K366" i="9"/>
  <c r="M365" i="9"/>
  <c r="L365" i="9"/>
  <c r="K365" i="9"/>
  <c r="M364" i="9"/>
  <c r="L364" i="9"/>
  <c r="K364" i="9"/>
  <c r="M363" i="9"/>
  <c r="L363" i="9"/>
  <c r="K363" i="9"/>
  <c r="M362" i="9"/>
  <c r="L362" i="9"/>
  <c r="K362" i="9"/>
  <c r="M361" i="9"/>
  <c r="L361" i="9"/>
  <c r="K361" i="9"/>
  <c r="M360" i="9"/>
  <c r="L360" i="9"/>
  <c r="K360" i="9"/>
  <c r="M359" i="9"/>
  <c r="L359" i="9"/>
  <c r="K359" i="9"/>
  <c r="M358" i="9"/>
  <c r="L358" i="9"/>
  <c r="K358" i="9"/>
  <c r="M357" i="9"/>
  <c r="L357" i="9"/>
  <c r="K357" i="9"/>
  <c r="M356" i="9"/>
  <c r="L356" i="9"/>
  <c r="K356" i="9"/>
  <c r="M355" i="9"/>
  <c r="L355" i="9"/>
  <c r="K355" i="9"/>
  <c r="M354" i="9"/>
  <c r="L354" i="9"/>
  <c r="K354" i="9"/>
  <c r="M353" i="9"/>
  <c r="L353" i="9"/>
  <c r="K353" i="9"/>
  <c r="M352" i="9"/>
  <c r="L352" i="9"/>
  <c r="K352" i="9"/>
  <c r="M351" i="9"/>
  <c r="L351" i="9"/>
  <c r="K351" i="9"/>
  <c r="M350" i="9"/>
  <c r="L350" i="9"/>
  <c r="K350" i="9"/>
  <c r="M349" i="9"/>
  <c r="L349" i="9"/>
  <c r="K349" i="9"/>
  <c r="M348" i="9"/>
  <c r="L348" i="9"/>
  <c r="K348" i="9"/>
  <c r="M347" i="9"/>
  <c r="L347" i="9"/>
  <c r="K347" i="9"/>
  <c r="M346" i="9"/>
  <c r="L346" i="9"/>
  <c r="K346" i="9"/>
  <c r="M345" i="9"/>
  <c r="L345" i="9"/>
  <c r="K345" i="9"/>
  <c r="M344" i="9"/>
  <c r="L344" i="9"/>
  <c r="K344" i="9"/>
  <c r="M343" i="9"/>
  <c r="L343" i="9"/>
  <c r="K343" i="9"/>
  <c r="M342" i="9"/>
  <c r="L342" i="9"/>
  <c r="K342" i="9"/>
  <c r="M341" i="9"/>
  <c r="L341" i="9"/>
  <c r="K341" i="9"/>
  <c r="M340" i="9"/>
  <c r="L340" i="9"/>
  <c r="K340" i="9"/>
  <c r="M339" i="9"/>
  <c r="L339" i="9"/>
  <c r="K339" i="9"/>
  <c r="M338" i="9"/>
  <c r="L338" i="9"/>
  <c r="K338" i="9"/>
  <c r="M337" i="9"/>
  <c r="L337" i="9"/>
  <c r="K337" i="9"/>
  <c r="M336" i="9"/>
  <c r="L336" i="9"/>
  <c r="K336" i="9"/>
  <c r="M335" i="9"/>
  <c r="L335" i="9"/>
  <c r="K335" i="9"/>
  <c r="M334" i="9"/>
  <c r="L334" i="9"/>
  <c r="K334" i="9"/>
  <c r="M333" i="9"/>
  <c r="L333" i="9"/>
  <c r="K333" i="9"/>
  <c r="M332" i="9"/>
  <c r="L332" i="9"/>
  <c r="K332" i="9"/>
  <c r="M331" i="9"/>
  <c r="L331" i="9"/>
  <c r="K331" i="9"/>
  <c r="M330" i="9"/>
  <c r="L330" i="9"/>
  <c r="K330" i="9"/>
  <c r="M329" i="9"/>
  <c r="L329" i="9"/>
  <c r="K329" i="9"/>
  <c r="M328" i="9"/>
  <c r="L328" i="9"/>
  <c r="K328" i="9"/>
  <c r="M327" i="9"/>
  <c r="L327" i="9"/>
  <c r="K327" i="9"/>
  <c r="M326" i="9"/>
  <c r="L326" i="9"/>
  <c r="K326" i="9"/>
  <c r="M325" i="9"/>
  <c r="L325" i="9"/>
  <c r="K325" i="9"/>
  <c r="M324" i="9"/>
  <c r="L324" i="9"/>
  <c r="K324" i="9"/>
  <c r="M323" i="9"/>
  <c r="L323" i="9"/>
  <c r="K323" i="9"/>
  <c r="M322" i="9"/>
  <c r="L322" i="9"/>
  <c r="K322" i="9"/>
  <c r="M321" i="9"/>
  <c r="L321" i="9"/>
  <c r="K321" i="9"/>
  <c r="M320" i="9"/>
  <c r="L320" i="9"/>
  <c r="K320" i="9"/>
  <c r="M319" i="9"/>
  <c r="L319" i="9"/>
  <c r="K319" i="9"/>
  <c r="M318" i="9"/>
  <c r="L318" i="9"/>
  <c r="K318" i="9"/>
  <c r="M317" i="9"/>
  <c r="L317" i="9"/>
  <c r="K317" i="9"/>
  <c r="M316" i="9"/>
  <c r="L316" i="9"/>
  <c r="K316" i="9"/>
  <c r="M315" i="9"/>
  <c r="L315" i="9"/>
  <c r="K315" i="9"/>
  <c r="M314" i="9"/>
  <c r="L314" i="9"/>
  <c r="K314" i="9"/>
  <c r="M313" i="9"/>
  <c r="L313" i="9"/>
  <c r="K313" i="9"/>
  <c r="M312" i="9"/>
  <c r="L312" i="9"/>
  <c r="K312" i="9"/>
  <c r="M311" i="9"/>
  <c r="L311" i="9"/>
  <c r="K311" i="9"/>
  <c r="M310" i="9"/>
  <c r="L310" i="9"/>
  <c r="K310" i="9"/>
  <c r="M309" i="9"/>
  <c r="L309" i="9"/>
  <c r="K309" i="9"/>
  <c r="M308" i="9"/>
  <c r="L308" i="9"/>
  <c r="K308" i="9"/>
  <c r="M307" i="9"/>
  <c r="L307" i="9"/>
  <c r="K307" i="9"/>
  <c r="M306" i="9"/>
  <c r="L306" i="9"/>
  <c r="K306" i="9"/>
  <c r="M305" i="9"/>
  <c r="L305" i="9"/>
  <c r="K305" i="9"/>
  <c r="M304" i="9"/>
  <c r="L304" i="9"/>
  <c r="K304" i="9"/>
  <c r="M303" i="9"/>
  <c r="L303" i="9"/>
  <c r="K303" i="9"/>
  <c r="M302" i="9"/>
  <c r="L302" i="9"/>
  <c r="K302" i="9"/>
  <c r="M301" i="9"/>
  <c r="L301" i="9"/>
  <c r="K301" i="9"/>
  <c r="M300" i="9"/>
  <c r="L300" i="9"/>
  <c r="K300" i="9"/>
  <c r="M299" i="9"/>
  <c r="L299" i="9"/>
  <c r="K299" i="9"/>
  <c r="M298" i="9"/>
  <c r="L298" i="9"/>
  <c r="K298" i="9"/>
  <c r="M297" i="9"/>
  <c r="L297" i="9"/>
  <c r="K297" i="9"/>
  <c r="M296" i="9"/>
  <c r="L296" i="9"/>
  <c r="K296" i="9"/>
  <c r="M295" i="9"/>
  <c r="L295" i="9"/>
  <c r="K295" i="9"/>
  <c r="M294" i="9"/>
  <c r="L294" i="9"/>
  <c r="K294" i="9"/>
  <c r="M293" i="9"/>
  <c r="L293" i="9"/>
  <c r="K293" i="9"/>
  <c r="M292" i="9"/>
  <c r="L292" i="9"/>
  <c r="K292" i="9"/>
  <c r="M291" i="9"/>
  <c r="L291" i="9"/>
  <c r="K291" i="9"/>
  <c r="M290" i="9"/>
  <c r="L290" i="9"/>
  <c r="K290" i="9"/>
  <c r="M289" i="9"/>
  <c r="L289" i="9"/>
  <c r="K289" i="9"/>
  <c r="M288" i="9"/>
  <c r="L288" i="9"/>
  <c r="K288" i="9"/>
  <c r="M287" i="9"/>
  <c r="L287" i="9"/>
  <c r="K287" i="9"/>
  <c r="M286" i="9"/>
  <c r="L286" i="9"/>
  <c r="K286" i="9"/>
  <c r="M285" i="9"/>
  <c r="L285" i="9"/>
  <c r="K285" i="9"/>
  <c r="M284" i="9"/>
  <c r="L284" i="9"/>
  <c r="K284" i="9"/>
  <c r="M283" i="9"/>
  <c r="L283" i="9"/>
  <c r="K283" i="9"/>
  <c r="M282" i="9"/>
  <c r="L282" i="9"/>
  <c r="K282" i="9"/>
  <c r="M281" i="9"/>
  <c r="L281" i="9"/>
  <c r="K281" i="9"/>
  <c r="M280" i="9"/>
  <c r="L280" i="9"/>
  <c r="K280" i="9"/>
  <c r="M279" i="9"/>
  <c r="L279" i="9"/>
  <c r="K279" i="9"/>
  <c r="M278" i="9"/>
  <c r="L278" i="9"/>
  <c r="K278" i="9"/>
  <c r="M277" i="9"/>
  <c r="L277" i="9"/>
  <c r="K277" i="9"/>
  <c r="M276" i="9"/>
  <c r="L276" i="9"/>
  <c r="K276" i="9"/>
  <c r="M275" i="9"/>
  <c r="L275" i="9"/>
  <c r="K275" i="9"/>
  <c r="M274" i="9"/>
  <c r="L274" i="9"/>
  <c r="K274" i="9"/>
  <c r="M273" i="9"/>
  <c r="L273" i="9"/>
  <c r="K273" i="9"/>
  <c r="M272" i="9"/>
  <c r="L272" i="9"/>
  <c r="K272" i="9"/>
  <c r="M271" i="9"/>
  <c r="L271" i="9"/>
  <c r="K271" i="9"/>
  <c r="M270" i="9"/>
  <c r="L270" i="9"/>
  <c r="K270" i="9"/>
  <c r="M269" i="9"/>
  <c r="L269" i="9"/>
  <c r="K269" i="9"/>
  <c r="M268" i="9"/>
  <c r="L268" i="9"/>
  <c r="K268" i="9"/>
  <c r="M267" i="9"/>
  <c r="L267" i="9"/>
  <c r="K267" i="9"/>
  <c r="M266" i="9"/>
  <c r="L266" i="9"/>
  <c r="K266" i="9"/>
  <c r="M265" i="9"/>
  <c r="L265" i="9"/>
  <c r="K265" i="9"/>
  <c r="M264" i="9"/>
  <c r="L264" i="9"/>
  <c r="K264" i="9"/>
  <c r="M263" i="9"/>
  <c r="L263" i="9"/>
  <c r="K263" i="9"/>
  <c r="M262" i="9"/>
  <c r="L262" i="9"/>
  <c r="K262" i="9"/>
  <c r="M261" i="9"/>
  <c r="L261" i="9"/>
  <c r="K261" i="9"/>
  <c r="M260" i="9"/>
  <c r="L260" i="9"/>
  <c r="K260" i="9"/>
  <c r="M259" i="9"/>
  <c r="L259" i="9"/>
  <c r="K259" i="9"/>
  <c r="M258" i="9"/>
  <c r="L258" i="9"/>
  <c r="K258" i="9"/>
  <c r="M257" i="9"/>
  <c r="L257" i="9"/>
  <c r="K257" i="9"/>
  <c r="M256" i="9"/>
  <c r="L256" i="9"/>
  <c r="K256" i="9"/>
  <c r="M255" i="9"/>
  <c r="L255" i="9"/>
  <c r="K255" i="9"/>
  <c r="M254" i="9"/>
  <c r="L254" i="9"/>
  <c r="K254" i="9"/>
  <c r="M253" i="9"/>
  <c r="L253" i="9"/>
  <c r="K253" i="9"/>
  <c r="M252" i="9"/>
  <c r="L252" i="9"/>
  <c r="K252" i="9"/>
  <c r="M251" i="9"/>
  <c r="L251" i="9"/>
  <c r="K251" i="9"/>
  <c r="M250" i="9"/>
  <c r="L250" i="9"/>
  <c r="K250" i="9"/>
  <c r="M249" i="9"/>
  <c r="L249" i="9"/>
  <c r="K249" i="9"/>
  <c r="M248" i="9"/>
  <c r="L248" i="9"/>
  <c r="K248" i="9"/>
  <c r="M247" i="9"/>
  <c r="L247" i="9"/>
  <c r="K247" i="9"/>
  <c r="M246" i="9"/>
  <c r="L246" i="9"/>
  <c r="K246" i="9"/>
  <c r="M245" i="9"/>
  <c r="L245" i="9"/>
  <c r="K245" i="9"/>
  <c r="M244" i="9"/>
  <c r="L244" i="9"/>
  <c r="K244" i="9"/>
  <c r="M243" i="9"/>
  <c r="L243" i="9"/>
  <c r="K243" i="9"/>
  <c r="M242" i="9"/>
  <c r="L242" i="9"/>
  <c r="K242" i="9"/>
  <c r="M241" i="9"/>
  <c r="L241" i="9"/>
  <c r="K241" i="9"/>
  <c r="M240" i="9"/>
  <c r="L240" i="9"/>
  <c r="K240" i="9"/>
  <c r="M239" i="9"/>
  <c r="L239" i="9"/>
  <c r="K239" i="9"/>
  <c r="M238" i="9"/>
  <c r="L238" i="9"/>
  <c r="K238" i="9"/>
  <c r="M237" i="9"/>
  <c r="L237" i="9"/>
  <c r="K237" i="9"/>
  <c r="M236" i="9"/>
  <c r="L236" i="9"/>
  <c r="K236" i="9"/>
  <c r="M235" i="9"/>
  <c r="L235" i="9"/>
  <c r="K235" i="9"/>
  <c r="M234" i="9"/>
  <c r="L234" i="9"/>
  <c r="K234" i="9"/>
  <c r="M233" i="9"/>
  <c r="L233" i="9"/>
  <c r="K233" i="9"/>
  <c r="M232" i="9"/>
  <c r="L232" i="9"/>
  <c r="K232" i="9"/>
  <c r="M231" i="9"/>
  <c r="L231" i="9"/>
  <c r="K231" i="9"/>
  <c r="M230" i="9"/>
  <c r="L230" i="9"/>
  <c r="K230" i="9"/>
  <c r="M229" i="9"/>
  <c r="L229" i="9"/>
  <c r="K229" i="9"/>
  <c r="M228" i="9"/>
  <c r="L228" i="9"/>
  <c r="K228" i="9"/>
  <c r="M227" i="9"/>
  <c r="L227" i="9"/>
  <c r="K227" i="9"/>
  <c r="M226" i="9"/>
  <c r="L226" i="9"/>
  <c r="K226" i="9"/>
  <c r="M225" i="9"/>
  <c r="L225" i="9"/>
  <c r="K225" i="9"/>
  <c r="M224" i="9"/>
  <c r="L224" i="9"/>
  <c r="K224" i="9"/>
  <c r="M223" i="9"/>
  <c r="L223" i="9"/>
  <c r="K223" i="9"/>
  <c r="M222" i="9"/>
  <c r="L222" i="9"/>
  <c r="K222" i="9"/>
  <c r="M221" i="9"/>
  <c r="L221" i="9"/>
  <c r="K221" i="9"/>
  <c r="M220" i="9"/>
  <c r="L220" i="9"/>
  <c r="K220" i="9"/>
  <c r="M219" i="9"/>
  <c r="L219" i="9"/>
  <c r="K219" i="9"/>
  <c r="M218" i="9"/>
  <c r="L218" i="9"/>
  <c r="K218" i="9"/>
  <c r="M217" i="9"/>
  <c r="L217" i="9"/>
  <c r="K217" i="9"/>
  <c r="M216" i="9"/>
  <c r="L216" i="9"/>
  <c r="K216" i="9"/>
  <c r="M215" i="9"/>
  <c r="L215" i="9"/>
  <c r="K215" i="9"/>
  <c r="M214" i="9"/>
  <c r="L214" i="9"/>
  <c r="K214" i="9"/>
  <c r="M213" i="9"/>
  <c r="L213" i="9"/>
  <c r="K213" i="9"/>
  <c r="M212" i="9"/>
  <c r="L212" i="9"/>
  <c r="K212" i="9"/>
  <c r="M211" i="9"/>
  <c r="L211" i="9"/>
  <c r="K211" i="9"/>
  <c r="M210" i="9"/>
  <c r="L210" i="9"/>
  <c r="K210" i="9"/>
  <c r="M209" i="9"/>
  <c r="L209" i="9"/>
  <c r="K209" i="9"/>
  <c r="M208" i="9"/>
  <c r="L208" i="9"/>
  <c r="K208" i="9"/>
  <c r="M207" i="9"/>
  <c r="L207" i="9"/>
  <c r="K207" i="9"/>
  <c r="M206" i="9"/>
  <c r="L206" i="9"/>
  <c r="K206" i="9"/>
  <c r="M205" i="9"/>
  <c r="L205" i="9"/>
  <c r="K205" i="9"/>
  <c r="M204" i="9"/>
  <c r="L204" i="9"/>
  <c r="K204" i="9"/>
  <c r="M203" i="9"/>
  <c r="L203" i="9"/>
  <c r="K203" i="9"/>
  <c r="M202" i="9"/>
  <c r="L202" i="9"/>
  <c r="K202" i="9"/>
  <c r="M201" i="9"/>
  <c r="L201" i="9"/>
  <c r="K201" i="9"/>
  <c r="M200" i="9"/>
  <c r="L200" i="9"/>
  <c r="K200" i="9"/>
  <c r="M199" i="9"/>
  <c r="L199" i="9"/>
  <c r="K199" i="9"/>
  <c r="M198" i="9"/>
  <c r="L198" i="9"/>
  <c r="K198" i="9"/>
  <c r="M197" i="9"/>
  <c r="L197" i="9"/>
  <c r="K197" i="9"/>
  <c r="M196" i="9"/>
  <c r="L196" i="9"/>
  <c r="K196" i="9"/>
  <c r="M195" i="9"/>
  <c r="L195" i="9"/>
  <c r="K195" i="9"/>
  <c r="M194" i="9"/>
  <c r="L194" i="9"/>
  <c r="K194" i="9"/>
  <c r="M193" i="9"/>
  <c r="L193" i="9"/>
  <c r="K193" i="9"/>
  <c r="M192" i="9"/>
  <c r="L192" i="9"/>
  <c r="K192" i="9"/>
  <c r="M191" i="9"/>
  <c r="L191" i="9"/>
  <c r="K191" i="9"/>
  <c r="M190" i="9"/>
  <c r="L190" i="9"/>
  <c r="K190" i="9"/>
  <c r="M189" i="9"/>
  <c r="L189" i="9"/>
  <c r="K189" i="9"/>
  <c r="M188" i="9"/>
  <c r="L188" i="9"/>
  <c r="K188" i="9"/>
  <c r="M187" i="9"/>
  <c r="L187" i="9"/>
  <c r="K187" i="9"/>
  <c r="M186" i="9"/>
  <c r="L186" i="9"/>
  <c r="K186" i="9"/>
  <c r="M185" i="9"/>
  <c r="L185" i="9"/>
  <c r="K185" i="9"/>
  <c r="M184" i="9"/>
  <c r="L184" i="9"/>
  <c r="K184" i="9"/>
  <c r="M183" i="9"/>
  <c r="L183" i="9"/>
  <c r="K183" i="9"/>
  <c r="M182" i="9"/>
  <c r="L182" i="9"/>
  <c r="K182" i="9"/>
  <c r="M181" i="9"/>
  <c r="L181" i="9"/>
  <c r="K181" i="9"/>
  <c r="M180" i="9"/>
  <c r="L180" i="9"/>
  <c r="K180" i="9"/>
  <c r="M179" i="9"/>
  <c r="L179" i="9"/>
  <c r="K179" i="9"/>
  <c r="M178" i="9"/>
  <c r="L178" i="9"/>
  <c r="K178" i="9"/>
  <c r="M177" i="9"/>
  <c r="L177" i="9"/>
  <c r="K177" i="9"/>
  <c r="M176" i="9"/>
  <c r="L176" i="9"/>
  <c r="K176" i="9"/>
  <c r="M175" i="9"/>
  <c r="L175" i="9"/>
  <c r="K175" i="9"/>
  <c r="M174" i="9"/>
  <c r="L174" i="9"/>
  <c r="K174" i="9"/>
  <c r="M173" i="9"/>
  <c r="L173" i="9"/>
  <c r="K173" i="9"/>
  <c r="M172" i="9"/>
  <c r="L172" i="9"/>
  <c r="K172" i="9"/>
  <c r="M171" i="9"/>
  <c r="L171" i="9"/>
  <c r="K171" i="9"/>
  <c r="M170" i="9"/>
  <c r="L170" i="9"/>
  <c r="K170" i="9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2574" i="8"/>
  <c r="L2574" i="8"/>
  <c r="K2574" i="8"/>
  <c r="M2573" i="8"/>
  <c r="L2573" i="8"/>
  <c r="K2573" i="8"/>
  <c r="M2572" i="8"/>
  <c r="L2572" i="8"/>
  <c r="K2572" i="8"/>
  <c r="M2571" i="8"/>
  <c r="L2571" i="8"/>
  <c r="K2571" i="8"/>
  <c r="M2570" i="8"/>
  <c r="L2570" i="8"/>
  <c r="K2570" i="8"/>
  <c r="M2569" i="8"/>
  <c r="L2569" i="8"/>
  <c r="K2569" i="8"/>
  <c r="M2568" i="8"/>
  <c r="L2568" i="8"/>
  <c r="K2568" i="8"/>
  <c r="M2567" i="8"/>
  <c r="L2567" i="8"/>
  <c r="K2567" i="8"/>
  <c r="M2566" i="8"/>
  <c r="L2566" i="8"/>
  <c r="K2566" i="8"/>
  <c r="M2565" i="8"/>
  <c r="L2565" i="8"/>
  <c r="K2565" i="8"/>
  <c r="M2564" i="8"/>
  <c r="L2564" i="8"/>
  <c r="K2564" i="8"/>
  <c r="M2563" i="8"/>
  <c r="L2563" i="8"/>
  <c r="K2563" i="8"/>
  <c r="M2562" i="8"/>
  <c r="L2562" i="8"/>
  <c r="K2562" i="8"/>
  <c r="M2561" i="8"/>
  <c r="L2561" i="8"/>
  <c r="K2561" i="8"/>
  <c r="M2560" i="8"/>
  <c r="L2560" i="8"/>
  <c r="K2560" i="8"/>
  <c r="M2559" i="8"/>
  <c r="L2559" i="8"/>
  <c r="K2559" i="8"/>
  <c r="M2558" i="8"/>
  <c r="L2558" i="8"/>
  <c r="K2558" i="8"/>
  <c r="M2557" i="8"/>
  <c r="L2557" i="8"/>
  <c r="K2557" i="8"/>
  <c r="M2556" i="8"/>
  <c r="L2556" i="8"/>
  <c r="K2556" i="8"/>
  <c r="M2555" i="8"/>
  <c r="L2555" i="8"/>
  <c r="K2555" i="8"/>
  <c r="M2554" i="8"/>
  <c r="L2554" i="8"/>
  <c r="K2554" i="8"/>
  <c r="M2553" i="8"/>
  <c r="L2553" i="8"/>
  <c r="K2553" i="8"/>
  <c r="M2552" i="8"/>
  <c r="L2552" i="8"/>
  <c r="K2552" i="8"/>
  <c r="M2551" i="8"/>
  <c r="L2551" i="8"/>
  <c r="K2551" i="8"/>
  <c r="M2550" i="8"/>
  <c r="L2550" i="8"/>
  <c r="K2550" i="8"/>
  <c r="M2549" i="8"/>
  <c r="L2549" i="8"/>
  <c r="K2549" i="8"/>
  <c r="M2548" i="8"/>
  <c r="L2548" i="8"/>
  <c r="K2548" i="8"/>
  <c r="M2547" i="8"/>
  <c r="L2547" i="8"/>
  <c r="K2547" i="8"/>
  <c r="M2546" i="8"/>
  <c r="L2546" i="8"/>
  <c r="K2546" i="8"/>
  <c r="M2545" i="8"/>
  <c r="L2545" i="8"/>
  <c r="K2545" i="8"/>
  <c r="M2544" i="8"/>
  <c r="L2544" i="8"/>
  <c r="K2544" i="8"/>
  <c r="M2543" i="8"/>
  <c r="L2543" i="8"/>
  <c r="K2543" i="8"/>
  <c r="M2542" i="8"/>
  <c r="L2542" i="8"/>
  <c r="K2542" i="8"/>
  <c r="M2541" i="8"/>
  <c r="L2541" i="8"/>
  <c r="K2541" i="8"/>
  <c r="M2540" i="8"/>
  <c r="L2540" i="8"/>
  <c r="K2540" i="8"/>
  <c r="M2539" i="8"/>
  <c r="L2539" i="8"/>
  <c r="K2539" i="8"/>
  <c r="M2538" i="8"/>
  <c r="L2538" i="8"/>
  <c r="K2538" i="8"/>
  <c r="M2537" i="8"/>
  <c r="L2537" i="8"/>
  <c r="K2537" i="8"/>
  <c r="M2536" i="8"/>
  <c r="L2536" i="8"/>
  <c r="K2536" i="8"/>
  <c r="M2535" i="8"/>
  <c r="L2535" i="8"/>
  <c r="K2535" i="8"/>
  <c r="M2534" i="8"/>
  <c r="L2534" i="8"/>
  <c r="K2534" i="8"/>
  <c r="M2533" i="8"/>
  <c r="L2533" i="8"/>
  <c r="K2533" i="8"/>
  <c r="M2532" i="8"/>
  <c r="L2532" i="8"/>
  <c r="K2532" i="8"/>
  <c r="M2531" i="8"/>
  <c r="L2531" i="8"/>
  <c r="K2531" i="8"/>
  <c r="M2530" i="8"/>
  <c r="L2530" i="8"/>
  <c r="K2530" i="8"/>
  <c r="M2529" i="8"/>
  <c r="L2529" i="8"/>
  <c r="K2529" i="8"/>
  <c r="M2528" i="8"/>
  <c r="L2528" i="8"/>
  <c r="K2528" i="8"/>
  <c r="M2527" i="8"/>
  <c r="L2527" i="8"/>
  <c r="K2527" i="8"/>
  <c r="M2526" i="8"/>
  <c r="L2526" i="8"/>
  <c r="K2526" i="8"/>
  <c r="M2525" i="8"/>
  <c r="L2525" i="8"/>
  <c r="K2525" i="8"/>
  <c r="M2524" i="8"/>
  <c r="L2524" i="8"/>
  <c r="K2524" i="8"/>
  <c r="M2523" i="8"/>
  <c r="L2523" i="8"/>
  <c r="K2523" i="8"/>
  <c r="M2522" i="8"/>
  <c r="L2522" i="8"/>
  <c r="K2522" i="8"/>
  <c r="M2521" i="8"/>
  <c r="L2521" i="8"/>
  <c r="K2521" i="8"/>
  <c r="M2520" i="8"/>
  <c r="L2520" i="8"/>
  <c r="K2520" i="8"/>
  <c r="M2519" i="8"/>
  <c r="L2519" i="8"/>
  <c r="K2519" i="8"/>
  <c r="M2518" i="8"/>
  <c r="L2518" i="8"/>
  <c r="K2518" i="8"/>
  <c r="M2517" i="8"/>
  <c r="L2517" i="8"/>
  <c r="K2517" i="8"/>
  <c r="M2516" i="8"/>
  <c r="L2516" i="8"/>
  <c r="K2516" i="8"/>
  <c r="M2515" i="8"/>
  <c r="L2515" i="8"/>
  <c r="K2515" i="8"/>
  <c r="M2514" i="8"/>
  <c r="L2514" i="8"/>
  <c r="K2514" i="8"/>
  <c r="M2513" i="8"/>
  <c r="L2513" i="8"/>
  <c r="K2513" i="8"/>
  <c r="M2512" i="8"/>
  <c r="L2512" i="8"/>
  <c r="K2512" i="8"/>
  <c r="M2511" i="8"/>
  <c r="L2511" i="8"/>
  <c r="K2511" i="8"/>
  <c r="M2510" i="8"/>
  <c r="L2510" i="8"/>
  <c r="K2510" i="8"/>
  <c r="M2509" i="8"/>
  <c r="L2509" i="8"/>
  <c r="K2509" i="8"/>
  <c r="M2508" i="8"/>
  <c r="L2508" i="8"/>
  <c r="K2508" i="8"/>
  <c r="M2507" i="8"/>
  <c r="L2507" i="8"/>
  <c r="K2507" i="8"/>
  <c r="M2506" i="8"/>
  <c r="L2506" i="8"/>
  <c r="K2506" i="8"/>
  <c r="M2505" i="8"/>
  <c r="L2505" i="8"/>
  <c r="K2505" i="8"/>
  <c r="M2504" i="8"/>
  <c r="L2504" i="8"/>
  <c r="K2504" i="8"/>
  <c r="M2503" i="8"/>
  <c r="L2503" i="8"/>
  <c r="K2503" i="8"/>
  <c r="M2502" i="8"/>
  <c r="L2502" i="8"/>
  <c r="K2502" i="8"/>
  <c r="M2501" i="8"/>
  <c r="L2501" i="8"/>
  <c r="K2501" i="8"/>
  <c r="M2500" i="8"/>
  <c r="L2500" i="8"/>
  <c r="K2500" i="8"/>
  <c r="M2499" i="8"/>
  <c r="L2499" i="8"/>
  <c r="K2499" i="8"/>
  <c r="M2498" i="8"/>
  <c r="L2498" i="8"/>
  <c r="K2498" i="8"/>
  <c r="M2497" i="8"/>
  <c r="L2497" i="8"/>
  <c r="K2497" i="8"/>
  <c r="M2496" i="8"/>
  <c r="L2496" i="8"/>
  <c r="K2496" i="8"/>
  <c r="M2495" i="8"/>
  <c r="L2495" i="8"/>
  <c r="K2495" i="8"/>
  <c r="M2494" i="8"/>
  <c r="L2494" i="8"/>
  <c r="K2494" i="8"/>
  <c r="M2493" i="8"/>
  <c r="L2493" i="8"/>
  <c r="K2493" i="8"/>
  <c r="M2492" i="8"/>
  <c r="L2492" i="8"/>
  <c r="K2492" i="8"/>
  <c r="M2491" i="8"/>
  <c r="L2491" i="8"/>
  <c r="K2491" i="8"/>
  <c r="M2490" i="8"/>
  <c r="L2490" i="8"/>
  <c r="K2490" i="8"/>
  <c r="M2489" i="8"/>
  <c r="L2489" i="8"/>
  <c r="K2489" i="8"/>
  <c r="M2488" i="8"/>
  <c r="L2488" i="8"/>
  <c r="K2488" i="8"/>
  <c r="M2487" i="8"/>
  <c r="L2487" i="8"/>
  <c r="K2487" i="8"/>
  <c r="M2486" i="8"/>
  <c r="L2486" i="8"/>
  <c r="K2486" i="8"/>
  <c r="M2485" i="8"/>
  <c r="L2485" i="8"/>
  <c r="K2485" i="8"/>
  <c r="M2484" i="8"/>
  <c r="L2484" i="8"/>
  <c r="K2484" i="8"/>
  <c r="M2483" i="8"/>
  <c r="L2483" i="8"/>
  <c r="K2483" i="8"/>
  <c r="M2482" i="8"/>
  <c r="L2482" i="8"/>
  <c r="K2482" i="8"/>
  <c r="M2481" i="8"/>
  <c r="L2481" i="8"/>
  <c r="K2481" i="8"/>
  <c r="M2480" i="8"/>
  <c r="L2480" i="8"/>
  <c r="K2480" i="8"/>
  <c r="M2479" i="8"/>
  <c r="L2479" i="8"/>
  <c r="K2479" i="8"/>
  <c r="M2478" i="8"/>
  <c r="L2478" i="8"/>
  <c r="K2478" i="8"/>
  <c r="M2477" i="8"/>
  <c r="L2477" i="8"/>
  <c r="K2477" i="8"/>
  <c r="M2476" i="8"/>
  <c r="L2476" i="8"/>
  <c r="K2476" i="8"/>
  <c r="M2475" i="8"/>
  <c r="L2475" i="8"/>
  <c r="K2475" i="8"/>
  <c r="M2474" i="8"/>
  <c r="L2474" i="8"/>
  <c r="K2474" i="8"/>
  <c r="M2473" i="8"/>
  <c r="L2473" i="8"/>
  <c r="K2473" i="8"/>
  <c r="M2472" i="8"/>
  <c r="L2472" i="8"/>
  <c r="K2472" i="8"/>
  <c r="M2471" i="8"/>
  <c r="L2471" i="8"/>
  <c r="K2471" i="8"/>
  <c r="M2470" i="8"/>
  <c r="L2470" i="8"/>
  <c r="K2470" i="8"/>
  <c r="M2469" i="8"/>
  <c r="L2469" i="8"/>
  <c r="K2469" i="8"/>
  <c r="M2468" i="8"/>
  <c r="L2468" i="8"/>
  <c r="K2468" i="8"/>
  <c r="M2467" i="8"/>
  <c r="L2467" i="8"/>
  <c r="K2467" i="8"/>
  <c r="M2466" i="8"/>
  <c r="L2466" i="8"/>
  <c r="K2466" i="8"/>
  <c r="M2465" i="8"/>
  <c r="L2465" i="8"/>
  <c r="K2465" i="8"/>
  <c r="M2464" i="8"/>
  <c r="L2464" i="8"/>
  <c r="K2464" i="8"/>
  <c r="M2463" i="8"/>
  <c r="L2463" i="8"/>
  <c r="K2463" i="8"/>
  <c r="M2462" i="8"/>
  <c r="L2462" i="8"/>
  <c r="K2462" i="8"/>
  <c r="M2461" i="8"/>
  <c r="L2461" i="8"/>
  <c r="K2461" i="8"/>
  <c r="M2460" i="8"/>
  <c r="L2460" i="8"/>
  <c r="K2460" i="8"/>
  <c r="M2459" i="8"/>
  <c r="L2459" i="8"/>
  <c r="K2459" i="8"/>
  <c r="M2458" i="8"/>
  <c r="L2458" i="8"/>
  <c r="K2458" i="8"/>
  <c r="M2457" i="8"/>
  <c r="L2457" i="8"/>
  <c r="K2457" i="8"/>
  <c r="M2456" i="8"/>
  <c r="L2456" i="8"/>
  <c r="K2456" i="8"/>
  <c r="M2455" i="8"/>
  <c r="L2455" i="8"/>
  <c r="K2455" i="8"/>
  <c r="M2454" i="8"/>
  <c r="L2454" i="8"/>
  <c r="K2454" i="8"/>
  <c r="M2453" i="8"/>
  <c r="L2453" i="8"/>
  <c r="K2453" i="8"/>
  <c r="M2452" i="8"/>
  <c r="L2452" i="8"/>
  <c r="K2452" i="8"/>
  <c r="M2451" i="8"/>
  <c r="L2451" i="8"/>
  <c r="K2451" i="8"/>
  <c r="M2450" i="8"/>
  <c r="L2450" i="8"/>
  <c r="K2450" i="8"/>
  <c r="M2449" i="8"/>
  <c r="L2449" i="8"/>
  <c r="K2449" i="8"/>
  <c r="M2448" i="8"/>
  <c r="L2448" i="8"/>
  <c r="K2448" i="8"/>
  <c r="M2447" i="8"/>
  <c r="L2447" i="8"/>
  <c r="K2447" i="8"/>
  <c r="M2446" i="8"/>
  <c r="L2446" i="8"/>
  <c r="K2446" i="8"/>
  <c r="M2445" i="8"/>
  <c r="L2445" i="8"/>
  <c r="K2445" i="8"/>
  <c r="M2444" i="8"/>
  <c r="L2444" i="8"/>
  <c r="K2444" i="8"/>
  <c r="M2443" i="8"/>
  <c r="L2443" i="8"/>
  <c r="K2443" i="8"/>
  <c r="M2442" i="8"/>
  <c r="L2442" i="8"/>
  <c r="K2442" i="8"/>
  <c r="M2441" i="8"/>
  <c r="L2441" i="8"/>
  <c r="K2441" i="8"/>
  <c r="M2440" i="8"/>
  <c r="L2440" i="8"/>
  <c r="K2440" i="8"/>
  <c r="M2439" i="8"/>
  <c r="L2439" i="8"/>
  <c r="K2439" i="8"/>
  <c r="M2438" i="8"/>
  <c r="L2438" i="8"/>
  <c r="K2438" i="8"/>
  <c r="M2437" i="8"/>
  <c r="L2437" i="8"/>
  <c r="K2437" i="8"/>
  <c r="M2436" i="8"/>
  <c r="L2436" i="8"/>
  <c r="K2436" i="8"/>
  <c r="M2435" i="8"/>
  <c r="L2435" i="8"/>
  <c r="K2435" i="8"/>
  <c r="M2434" i="8"/>
  <c r="L2434" i="8"/>
  <c r="K2434" i="8"/>
  <c r="M2433" i="8"/>
  <c r="L2433" i="8"/>
  <c r="K2433" i="8"/>
  <c r="M2432" i="8"/>
  <c r="L2432" i="8"/>
  <c r="K2432" i="8"/>
  <c r="M2431" i="8"/>
  <c r="L2431" i="8"/>
  <c r="K2431" i="8"/>
  <c r="M2430" i="8"/>
  <c r="L2430" i="8"/>
  <c r="K2430" i="8"/>
  <c r="M2429" i="8"/>
  <c r="L2429" i="8"/>
  <c r="K2429" i="8"/>
  <c r="M2428" i="8"/>
  <c r="L2428" i="8"/>
  <c r="K2428" i="8"/>
  <c r="M2427" i="8"/>
  <c r="L2427" i="8"/>
  <c r="K2427" i="8"/>
  <c r="M2426" i="8"/>
  <c r="L2426" i="8"/>
  <c r="K2426" i="8"/>
  <c r="M2425" i="8"/>
  <c r="L2425" i="8"/>
  <c r="K2425" i="8"/>
  <c r="M2424" i="8"/>
  <c r="L2424" i="8"/>
  <c r="K2424" i="8"/>
  <c r="M2423" i="8"/>
  <c r="L2423" i="8"/>
  <c r="K2423" i="8"/>
  <c r="M2422" i="8"/>
  <c r="L2422" i="8"/>
  <c r="K2422" i="8"/>
  <c r="M2421" i="8"/>
  <c r="L2421" i="8"/>
  <c r="K2421" i="8"/>
  <c r="M2420" i="8"/>
  <c r="L2420" i="8"/>
  <c r="K2420" i="8"/>
  <c r="M2419" i="8"/>
  <c r="L2419" i="8"/>
  <c r="K2419" i="8"/>
  <c r="M2418" i="8"/>
  <c r="L2418" i="8"/>
  <c r="K2418" i="8"/>
  <c r="M2417" i="8"/>
  <c r="L2417" i="8"/>
  <c r="K2417" i="8"/>
  <c r="M2416" i="8"/>
  <c r="L2416" i="8"/>
  <c r="K2416" i="8"/>
  <c r="M2415" i="8"/>
  <c r="L2415" i="8"/>
  <c r="K2415" i="8"/>
  <c r="M2414" i="8"/>
  <c r="L2414" i="8"/>
  <c r="K2414" i="8"/>
  <c r="M2413" i="8"/>
  <c r="L2413" i="8"/>
  <c r="K2413" i="8"/>
  <c r="M2412" i="8"/>
  <c r="L2412" i="8"/>
  <c r="K2412" i="8"/>
  <c r="M2411" i="8"/>
  <c r="L2411" i="8"/>
  <c r="K2411" i="8"/>
  <c r="M2410" i="8"/>
  <c r="L2410" i="8"/>
  <c r="K2410" i="8"/>
  <c r="M2409" i="8"/>
  <c r="L2409" i="8"/>
  <c r="K2409" i="8"/>
  <c r="M2408" i="8"/>
  <c r="L2408" i="8"/>
  <c r="K2408" i="8"/>
  <c r="M2407" i="8"/>
  <c r="L2407" i="8"/>
  <c r="K2407" i="8"/>
  <c r="M2406" i="8"/>
  <c r="L2406" i="8"/>
  <c r="K2406" i="8"/>
  <c r="M2405" i="8"/>
  <c r="L2405" i="8"/>
  <c r="K2405" i="8"/>
  <c r="M2404" i="8"/>
  <c r="L2404" i="8"/>
  <c r="K2404" i="8"/>
  <c r="M2403" i="8"/>
  <c r="L2403" i="8"/>
  <c r="K2403" i="8"/>
  <c r="M2402" i="8"/>
  <c r="L2402" i="8"/>
  <c r="K2402" i="8"/>
  <c r="M2401" i="8"/>
  <c r="L2401" i="8"/>
  <c r="K2401" i="8"/>
  <c r="M2400" i="8"/>
  <c r="L2400" i="8"/>
  <c r="K2400" i="8"/>
  <c r="M2399" i="8"/>
  <c r="L2399" i="8"/>
  <c r="K2399" i="8"/>
  <c r="M2398" i="8"/>
  <c r="L2398" i="8"/>
  <c r="K2398" i="8"/>
  <c r="M2397" i="8"/>
  <c r="L2397" i="8"/>
  <c r="K2397" i="8"/>
  <c r="M2396" i="8"/>
  <c r="L2396" i="8"/>
  <c r="K2396" i="8"/>
  <c r="M2395" i="8"/>
  <c r="L2395" i="8"/>
  <c r="K2395" i="8"/>
  <c r="M2394" i="8"/>
  <c r="L2394" i="8"/>
  <c r="K2394" i="8"/>
  <c r="M2393" i="8"/>
  <c r="L2393" i="8"/>
  <c r="K2393" i="8"/>
  <c r="M2392" i="8"/>
  <c r="L2392" i="8"/>
  <c r="K2392" i="8"/>
  <c r="M2391" i="8"/>
  <c r="L2391" i="8"/>
  <c r="K2391" i="8"/>
  <c r="M2390" i="8"/>
  <c r="L2390" i="8"/>
  <c r="K2390" i="8"/>
  <c r="M2389" i="8"/>
  <c r="L2389" i="8"/>
  <c r="K2389" i="8"/>
  <c r="M2388" i="8"/>
  <c r="L2388" i="8"/>
  <c r="K2388" i="8"/>
  <c r="M2387" i="8"/>
  <c r="L2387" i="8"/>
  <c r="K2387" i="8"/>
  <c r="M2386" i="8"/>
  <c r="L2386" i="8"/>
  <c r="K2386" i="8"/>
  <c r="M2385" i="8"/>
  <c r="L2385" i="8"/>
  <c r="K2385" i="8"/>
  <c r="M2384" i="8"/>
  <c r="L2384" i="8"/>
  <c r="K2384" i="8"/>
  <c r="M2383" i="8"/>
  <c r="L2383" i="8"/>
  <c r="K2383" i="8"/>
  <c r="M2382" i="8"/>
  <c r="L2382" i="8"/>
  <c r="K2382" i="8"/>
  <c r="M2381" i="8"/>
  <c r="L2381" i="8"/>
  <c r="K2381" i="8"/>
  <c r="M2380" i="8"/>
  <c r="L2380" i="8"/>
  <c r="K2380" i="8"/>
  <c r="M2379" i="8"/>
  <c r="L2379" i="8"/>
  <c r="K2379" i="8"/>
  <c r="M2378" i="8"/>
  <c r="L2378" i="8"/>
  <c r="K2378" i="8"/>
  <c r="M2377" i="8"/>
  <c r="L2377" i="8"/>
  <c r="K2377" i="8"/>
  <c r="M2376" i="8"/>
  <c r="L2376" i="8"/>
  <c r="K2376" i="8"/>
  <c r="M2375" i="8"/>
  <c r="L2375" i="8"/>
  <c r="K2375" i="8"/>
  <c r="M2374" i="8"/>
  <c r="L2374" i="8"/>
  <c r="K2374" i="8"/>
  <c r="M2373" i="8"/>
  <c r="L2373" i="8"/>
  <c r="K2373" i="8"/>
  <c r="M2372" i="8"/>
  <c r="L2372" i="8"/>
  <c r="K2372" i="8"/>
  <c r="M2371" i="8"/>
  <c r="L2371" i="8"/>
  <c r="K2371" i="8"/>
  <c r="M2370" i="8"/>
  <c r="L2370" i="8"/>
  <c r="K2370" i="8"/>
  <c r="M2369" i="8"/>
  <c r="L2369" i="8"/>
  <c r="K2369" i="8"/>
  <c r="M2368" i="8"/>
  <c r="L2368" i="8"/>
  <c r="K2368" i="8"/>
  <c r="M2367" i="8"/>
  <c r="L2367" i="8"/>
  <c r="K2367" i="8"/>
  <c r="M2366" i="8"/>
  <c r="L2366" i="8"/>
  <c r="K2366" i="8"/>
  <c r="M2365" i="8"/>
  <c r="L2365" i="8"/>
  <c r="K2365" i="8"/>
  <c r="M2364" i="8"/>
  <c r="L2364" i="8"/>
  <c r="K2364" i="8"/>
  <c r="M2363" i="8"/>
  <c r="L2363" i="8"/>
  <c r="K2363" i="8"/>
  <c r="M2362" i="8"/>
  <c r="L2362" i="8"/>
  <c r="K2362" i="8"/>
  <c r="M2361" i="8"/>
  <c r="L2361" i="8"/>
  <c r="K2361" i="8"/>
  <c r="M2360" i="8"/>
  <c r="L2360" i="8"/>
  <c r="K2360" i="8"/>
  <c r="M2359" i="8"/>
  <c r="L2359" i="8"/>
  <c r="K2359" i="8"/>
  <c r="M2358" i="8"/>
  <c r="L2358" i="8"/>
  <c r="K2358" i="8"/>
  <c r="M2357" i="8"/>
  <c r="L2357" i="8"/>
  <c r="K2357" i="8"/>
  <c r="M2356" i="8"/>
  <c r="L2356" i="8"/>
  <c r="K2356" i="8"/>
  <c r="M2355" i="8"/>
  <c r="L2355" i="8"/>
  <c r="K2355" i="8"/>
  <c r="M2354" i="8"/>
  <c r="L2354" i="8"/>
  <c r="K2354" i="8"/>
  <c r="M2353" i="8"/>
  <c r="L2353" i="8"/>
  <c r="K2353" i="8"/>
  <c r="M2352" i="8"/>
  <c r="L2352" i="8"/>
  <c r="K2352" i="8"/>
  <c r="M2351" i="8"/>
  <c r="L2351" i="8"/>
  <c r="K2351" i="8"/>
  <c r="M2350" i="8"/>
  <c r="L2350" i="8"/>
  <c r="K2350" i="8"/>
  <c r="M2349" i="8"/>
  <c r="L2349" i="8"/>
  <c r="K2349" i="8"/>
  <c r="M2348" i="8"/>
  <c r="L2348" i="8"/>
  <c r="K2348" i="8"/>
  <c r="M2347" i="8"/>
  <c r="L2347" i="8"/>
  <c r="K2347" i="8"/>
  <c r="M2346" i="8"/>
  <c r="L2346" i="8"/>
  <c r="K2346" i="8"/>
  <c r="M2345" i="8"/>
  <c r="L2345" i="8"/>
  <c r="K2345" i="8"/>
  <c r="M2344" i="8"/>
  <c r="L2344" i="8"/>
  <c r="K2344" i="8"/>
  <c r="M2343" i="8"/>
  <c r="L2343" i="8"/>
  <c r="K2343" i="8"/>
  <c r="M2342" i="8"/>
  <c r="L2342" i="8"/>
  <c r="K2342" i="8"/>
  <c r="M2341" i="8"/>
  <c r="L2341" i="8"/>
  <c r="K2341" i="8"/>
  <c r="M2340" i="8"/>
  <c r="L2340" i="8"/>
  <c r="K2340" i="8"/>
  <c r="M2339" i="8"/>
  <c r="L2339" i="8"/>
  <c r="K2339" i="8"/>
  <c r="M2338" i="8"/>
  <c r="L2338" i="8"/>
  <c r="K2338" i="8"/>
  <c r="M2337" i="8"/>
  <c r="L2337" i="8"/>
  <c r="K2337" i="8"/>
  <c r="M2336" i="8"/>
  <c r="L2336" i="8"/>
  <c r="K2336" i="8"/>
  <c r="M2335" i="8"/>
  <c r="L2335" i="8"/>
  <c r="K2335" i="8"/>
  <c r="M2334" i="8"/>
  <c r="L2334" i="8"/>
  <c r="K2334" i="8"/>
  <c r="M2333" i="8"/>
  <c r="L2333" i="8"/>
  <c r="K2333" i="8"/>
  <c r="M2332" i="8"/>
  <c r="L2332" i="8"/>
  <c r="K2332" i="8"/>
  <c r="M2331" i="8"/>
  <c r="L2331" i="8"/>
  <c r="K2331" i="8"/>
  <c r="M2330" i="8"/>
  <c r="L2330" i="8"/>
  <c r="K2330" i="8"/>
  <c r="M2329" i="8"/>
  <c r="L2329" i="8"/>
  <c r="K2329" i="8"/>
  <c r="M2328" i="8"/>
  <c r="L2328" i="8"/>
  <c r="K2328" i="8"/>
  <c r="M2327" i="8"/>
  <c r="L2327" i="8"/>
  <c r="K2327" i="8"/>
  <c r="M2326" i="8"/>
  <c r="L2326" i="8"/>
  <c r="K2326" i="8"/>
  <c r="M2325" i="8"/>
  <c r="L2325" i="8"/>
  <c r="K2325" i="8"/>
  <c r="M2324" i="8"/>
  <c r="L2324" i="8"/>
  <c r="K2324" i="8"/>
  <c r="M2323" i="8"/>
  <c r="L2323" i="8"/>
  <c r="K2323" i="8"/>
  <c r="M2322" i="8"/>
  <c r="L2322" i="8"/>
  <c r="K2322" i="8"/>
  <c r="M2321" i="8"/>
  <c r="L2321" i="8"/>
  <c r="K2321" i="8"/>
  <c r="M2320" i="8"/>
  <c r="L2320" i="8"/>
  <c r="K2320" i="8"/>
  <c r="M2319" i="8"/>
  <c r="L2319" i="8"/>
  <c r="K2319" i="8"/>
  <c r="M2318" i="8"/>
  <c r="L2318" i="8"/>
  <c r="K2318" i="8"/>
  <c r="M2317" i="8"/>
  <c r="L2317" i="8"/>
  <c r="K2317" i="8"/>
  <c r="M2316" i="8"/>
  <c r="L2316" i="8"/>
  <c r="K2316" i="8"/>
  <c r="M2315" i="8"/>
  <c r="L2315" i="8"/>
  <c r="K2315" i="8"/>
  <c r="M2314" i="8"/>
  <c r="L2314" i="8"/>
  <c r="K2314" i="8"/>
  <c r="M2313" i="8"/>
  <c r="L2313" i="8"/>
  <c r="K2313" i="8"/>
  <c r="M2312" i="8"/>
  <c r="L2312" i="8"/>
  <c r="K2312" i="8"/>
  <c r="M2311" i="8"/>
  <c r="L2311" i="8"/>
  <c r="K2311" i="8"/>
  <c r="M2310" i="8"/>
  <c r="L2310" i="8"/>
  <c r="K2310" i="8"/>
  <c r="M2309" i="8"/>
  <c r="L2309" i="8"/>
  <c r="K2309" i="8"/>
  <c r="M2308" i="8"/>
  <c r="L2308" i="8"/>
  <c r="K2308" i="8"/>
  <c r="M2307" i="8"/>
  <c r="L2307" i="8"/>
  <c r="K2307" i="8"/>
  <c r="M2306" i="8"/>
  <c r="L2306" i="8"/>
  <c r="K2306" i="8"/>
  <c r="M2305" i="8"/>
  <c r="L2305" i="8"/>
  <c r="K2305" i="8"/>
  <c r="M2304" i="8"/>
  <c r="L2304" i="8"/>
  <c r="K2304" i="8"/>
  <c r="M2303" i="8"/>
  <c r="L2303" i="8"/>
  <c r="K2303" i="8"/>
  <c r="M2302" i="8"/>
  <c r="L2302" i="8"/>
  <c r="K2302" i="8"/>
  <c r="M2301" i="8"/>
  <c r="L2301" i="8"/>
  <c r="K2301" i="8"/>
  <c r="M2300" i="8"/>
  <c r="L2300" i="8"/>
  <c r="K2300" i="8"/>
  <c r="M2299" i="8"/>
  <c r="L2299" i="8"/>
  <c r="K2299" i="8"/>
  <c r="M2298" i="8"/>
  <c r="L2298" i="8"/>
  <c r="K2298" i="8"/>
  <c r="M2297" i="8"/>
  <c r="L2297" i="8"/>
  <c r="K2297" i="8"/>
  <c r="M2296" i="8"/>
  <c r="L2296" i="8"/>
  <c r="K2296" i="8"/>
  <c r="M2295" i="8"/>
  <c r="L2295" i="8"/>
  <c r="K2295" i="8"/>
  <c r="M2294" i="8"/>
  <c r="L2294" i="8"/>
  <c r="K2294" i="8"/>
  <c r="M2293" i="8"/>
  <c r="L2293" i="8"/>
  <c r="K2293" i="8"/>
  <c r="M2292" i="8"/>
  <c r="L2292" i="8"/>
  <c r="K2292" i="8"/>
  <c r="M2291" i="8"/>
  <c r="L2291" i="8"/>
  <c r="K2291" i="8"/>
  <c r="M2290" i="8"/>
  <c r="L2290" i="8"/>
  <c r="K2290" i="8"/>
  <c r="M2289" i="8"/>
  <c r="L2289" i="8"/>
  <c r="K2289" i="8"/>
  <c r="M2288" i="8"/>
  <c r="L2288" i="8"/>
  <c r="K2288" i="8"/>
  <c r="M2287" i="8"/>
  <c r="L2287" i="8"/>
  <c r="K2287" i="8"/>
  <c r="M2286" i="8"/>
  <c r="L2286" i="8"/>
  <c r="K2286" i="8"/>
  <c r="M2285" i="8"/>
  <c r="L2285" i="8"/>
  <c r="K2285" i="8"/>
  <c r="M2284" i="8"/>
  <c r="L2284" i="8"/>
  <c r="K2284" i="8"/>
  <c r="M2283" i="8"/>
  <c r="L2283" i="8"/>
  <c r="K2283" i="8"/>
  <c r="M2282" i="8"/>
  <c r="L2282" i="8"/>
  <c r="K2282" i="8"/>
  <c r="M2281" i="8"/>
  <c r="L2281" i="8"/>
  <c r="K2281" i="8"/>
  <c r="M2280" i="8"/>
  <c r="L2280" i="8"/>
  <c r="K2280" i="8"/>
  <c r="M2279" i="8"/>
  <c r="L2279" i="8"/>
  <c r="K2279" i="8"/>
  <c r="M2278" i="8"/>
  <c r="L2278" i="8"/>
  <c r="K2278" i="8"/>
  <c r="M2277" i="8"/>
  <c r="L2277" i="8"/>
  <c r="K2277" i="8"/>
  <c r="M2276" i="8"/>
  <c r="L2276" i="8"/>
  <c r="K2276" i="8"/>
  <c r="M2275" i="8"/>
  <c r="L2275" i="8"/>
  <c r="K2275" i="8"/>
  <c r="M2274" i="8"/>
  <c r="L2274" i="8"/>
  <c r="K2274" i="8"/>
  <c r="M2273" i="8"/>
  <c r="L2273" i="8"/>
  <c r="K2273" i="8"/>
  <c r="M2272" i="8"/>
  <c r="L2272" i="8"/>
  <c r="K2272" i="8"/>
  <c r="M2271" i="8"/>
  <c r="L2271" i="8"/>
  <c r="K2271" i="8"/>
  <c r="M2270" i="8"/>
  <c r="L2270" i="8"/>
  <c r="K2270" i="8"/>
  <c r="M2269" i="8"/>
  <c r="L2269" i="8"/>
  <c r="K2269" i="8"/>
  <c r="M2268" i="8"/>
  <c r="L2268" i="8"/>
  <c r="K2268" i="8"/>
  <c r="M2267" i="8"/>
  <c r="L2267" i="8"/>
  <c r="K2267" i="8"/>
  <c r="M2266" i="8"/>
  <c r="L2266" i="8"/>
  <c r="K2266" i="8"/>
  <c r="M2265" i="8"/>
  <c r="L2265" i="8"/>
  <c r="K2265" i="8"/>
  <c r="M2264" i="8"/>
  <c r="L2264" i="8"/>
  <c r="K2264" i="8"/>
  <c r="M2263" i="8"/>
  <c r="L2263" i="8"/>
  <c r="K2263" i="8"/>
  <c r="M2262" i="8"/>
  <c r="L2262" i="8"/>
  <c r="K2262" i="8"/>
  <c r="M2261" i="8"/>
  <c r="L2261" i="8"/>
  <c r="K2261" i="8"/>
  <c r="M2260" i="8"/>
  <c r="L2260" i="8"/>
  <c r="K2260" i="8"/>
  <c r="M2259" i="8"/>
  <c r="L2259" i="8"/>
  <c r="K2259" i="8"/>
  <c r="M2258" i="8"/>
  <c r="L2258" i="8"/>
  <c r="K2258" i="8"/>
  <c r="M2257" i="8"/>
  <c r="L2257" i="8"/>
  <c r="K2257" i="8"/>
  <c r="M2256" i="8"/>
  <c r="L2256" i="8"/>
  <c r="K2256" i="8"/>
  <c r="M2255" i="8"/>
  <c r="L2255" i="8"/>
  <c r="K2255" i="8"/>
  <c r="M2254" i="8"/>
  <c r="L2254" i="8"/>
  <c r="K2254" i="8"/>
  <c r="M2253" i="8"/>
  <c r="L2253" i="8"/>
  <c r="K2253" i="8"/>
  <c r="M2252" i="8"/>
  <c r="L2252" i="8"/>
  <c r="K2252" i="8"/>
  <c r="M2251" i="8"/>
  <c r="L2251" i="8"/>
  <c r="K2251" i="8"/>
  <c r="M2250" i="8"/>
  <c r="L2250" i="8"/>
  <c r="K2250" i="8"/>
  <c r="M2249" i="8"/>
  <c r="L2249" i="8"/>
  <c r="K2249" i="8"/>
  <c r="M2248" i="8"/>
  <c r="L2248" i="8"/>
  <c r="K2248" i="8"/>
  <c r="M2247" i="8"/>
  <c r="L2247" i="8"/>
  <c r="K2247" i="8"/>
  <c r="M2246" i="8"/>
  <c r="L2246" i="8"/>
  <c r="K2246" i="8"/>
  <c r="M2245" i="8"/>
  <c r="L2245" i="8"/>
  <c r="K2245" i="8"/>
  <c r="M2244" i="8"/>
  <c r="L2244" i="8"/>
  <c r="K2244" i="8"/>
  <c r="M2243" i="8"/>
  <c r="L2243" i="8"/>
  <c r="K2243" i="8"/>
  <c r="M2242" i="8"/>
  <c r="L2242" i="8"/>
  <c r="K2242" i="8"/>
  <c r="M2241" i="8"/>
  <c r="L2241" i="8"/>
  <c r="K2241" i="8"/>
  <c r="M2240" i="8"/>
  <c r="L2240" i="8"/>
  <c r="K2240" i="8"/>
  <c r="M2239" i="8"/>
  <c r="L2239" i="8"/>
  <c r="K2239" i="8"/>
  <c r="M2238" i="8"/>
  <c r="L2238" i="8"/>
  <c r="K2238" i="8"/>
  <c r="M2237" i="8"/>
  <c r="L2237" i="8"/>
  <c r="K2237" i="8"/>
  <c r="M2236" i="8"/>
  <c r="L2236" i="8"/>
  <c r="K2236" i="8"/>
  <c r="M2235" i="8"/>
  <c r="L2235" i="8"/>
  <c r="K2235" i="8"/>
  <c r="M2234" i="8"/>
  <c r="L2234" i="8"/>
  <c r="K2234" i="8"/>
  <c r="M2233" i="8"/>
  <c r="L2233" i="8"/>
  <c r="K2233" i="8"/>
  <c r="M2232" i="8"/>
  <c r="L2232" i="8"/>
  <c r="K2232" i="8"/>
  <c r="M2231" i="8"/>
  <c r="L2231" i="8"/>
  <c r="K2231" i="8"/>
  <c r="M2230" i="8"/>
  <c r="L2230" i="8"/>
  <c r="K2230" i="8"/>
  <c r="M2229" i="8"/>
  <c r="L2229" i="8"/>
  <c r="K2229" i="8"/>
  <c r="M2228" i="8"/>
  <c r="L2228" i="8"/>
  <c r="K2228" i="8"/>
  <c r="M2227" i="8"/>
  <c r="L2227" i="8"/>
  <c r="K2227" i="8"/>
  <c r="M2226" i="8"/>
  <c r="L2226" i="8"/>
  <c r="K2226" i="8"/>
  <c r="M2225" i="8"/>
  <c r="L2225" i="8"/>
  <c r="K2225" i="8"/>
  <c r="M2224" i="8"/>
  <c r="L2224" i="8"/>
  <c r="K2224" i="8"/>
  <c r="M2223" i="8"/>
  <c r="L2223" i="8"/>
  <c r="K2223" i="8"/>
  <c r="M2222" i="8"/>
  <c r="L2222" i="8"/>
  <c r="K2222" i="8"/>
  <c r="M2221" i="8"/>
  <c r="L2221" i="8"/>
  <c r="K2221" i="8"/>
  <c r="M2220" i="8"/>
  <c r="L2220" i="8"/>
  <c r="K2220" i="8"/>
  <c r="M2219" i="8"/>
  <c r="L2219" i="8"/>
  <c r="K2219" i="8"/>
  <c r="M2218" i="8"/>
  <c r="L2218" i="8"/>
  <c r="K2218" i="8"/>
  <c r="M2217" i="8"/>
  <c r="L2217" i="8"/>
  <c r="K2217" i="8"/>
  <c r="M2216" i="8"/>
  <c r="L2216" i="8"/>
  <c r="K2216" i="8"/>
  <c r="M2215" i="8"/>
  <c r="L2215" i="8"/>
  <c r="K2215" i="8"/>
  <c r="M2214" i="8"/>
  <c r="L2214" i="8"/>
  <c r="K2214" i="8"/>
  <c r="M2213" i="8"/>
  <c r="L2213" i="8"/>
  <c r="K2213" i="8"/>
  <c r="M2212" i="8"/>
  <c r="L2212" i="8"/>
  <c r="K2212" i="8"/>
  <c r="M2211" i="8"/>
  <c r="L2211" i="8"/>
  <c r="K2211" i="8"/>
  <c r="M2210" i="8"/>
  <c r="L2210" i="8"/>
  <c r="K2210" i="8"/>
  <c r="M2209" i="8"/>
  <c r="L2209" i="8"/>
  <c r="K2209" i="8"/>
  <c r="M2208" i="8"/>
  <c r="L2208" i="8"/>
  <c r="K2208" i="8"/>
  <c r="M2207" i="8"/>
  <c r="L2207" i="8"/>
  <c r="K2207" i="8"/>
  <c r="M2206" i="8"/>
  <c r="L2206" i="8"/>
  <c r="K2206" i="8"/>
  <c r="M2205" i="8"/>
  <c r="L2205" i="8"/>
  <c r="K2205" i="8"/>
  <c r="M2204" i="8"/>
  <c r="L2204" i="8"/>
  <c r="K2204" i="8"/>
  <c r="M2203" i="8"/>
  <c r="L2203" i="8"/>
  <c r="K2203" i="8"/>
  <c r="M2202" i="8"/>
  <c r="L2202" i="8"/>
  <c r="K2202" i="8"/>
  <c r="M2201" i="8"/>
  <c r="L2201" i="8"/>
  <c r="K2201" i="8"/>
  <c r="M2200" i="8"/>
  <c r="L2200" i="8"/>
  <c r="K2200" i="8"/>
  <c r="M2199" i="8"/>
  <c r="L2199" i="8"/>
  <c r="K2199" i="8"/>
  <c r="M2198" i="8"/>
  <c r="L2198" i="8"/>
  <c r="K2198" i="8"/>
  <c r="M2197" i="8"/>
  <c r="L2197" i="8"/>
  <c r="K2197" i="8"/>
  <c r="M2196" i="8"/>
  <c r="L2196" i="8"/>
  <c r="K2196" i="8"/>
  <c r="M2195" i="8"/>
  <c r="L2195" i="8"/>
  <c r="K2195" i="8"/>
  <c r="M2194" i="8"/>
  <c r="L2194" i="8"/>
  <c r="K2194" i="8"/>
  <c r="M2193" i="8"/>
  <c r="L2193" i="8"/>
  <c r="K2193" i="8"/>
  <c r="M2192" i="8"/>
  <c r="L2192" i="8"/>
  <c r="K2192" i="8"/>
  <c r="M2191" i="8"/>
  <c r="L2191" i="8"/>
  <c r="K2191" i="8"/>
  <c r="M2190" i="8"/>
  <c r="L2190" i="8"/>
  <c r="K2190" i="8"/>
  <c r="M2189" i="8"/>
  <c r="L2189" i="8"/>
  <c r="K2189" i="8"/>
  <c r="M2188" i="8"/>
  <c r="L2188" i="8"/>
  <c r="K2188" i="8"/>
  <c r="M2187" i="8"/>
  <c r="L2187" i="8"/>
  <c r="K2187" i="8"/>
  <c r="M2186" i="8"/>
  <c r="L2186" i="8"/>
  <c r="K2186" i="8"/>
  <c r="M2185" i="8"/>
  <c r="L2185" i="8"/>
  <c r="K2185" i="8"/>
  <c r="M2184" i="8"/>
  <c r="L2184" i="8"/>
  <c r="K2184" i="8"/>
  <c r="M2183" i="8"/>
  <c r="L2183" i="8"/>
  <c r="K2183" i="8"/>
  <c r="M2182" i="8"/>
  <c r="L2182" i="8"/>
  <c r="K2182" i="8"/>
  <c r="M2181" i="8"/>
  <c r="L2181" i="8"/>
  <c r="K2181" i="8"/>
  <c r="M2180" i="8"/>
  <c r="L2180" i="8"/>
  <c r="K2180" i="8"/>
  <c r="M2179" i="8"/>
  <c r="L2179" i="8"/>
  <c r="K2179" i="8"/>
  <c r="M2178" i="8"/>
  <c r="L2178" i="8"/>
  <c r="K2178" i="8"/>
  <c r="M2177" i="8"/>
  <c r="L2177" i="8"/>
  <c r="K2177" i="8"/>
  <c r="M2176" i="8"/>
  <c r="L2176" i="8"/>
  <c r="K2176" i="8"/>
  <c r="M2175" i="8"/>
  <c r="L2175" i="8"/>
  <c r="K2175" i="8"/>
  <c r="M2174" i="8"/>
  <c r="L2174" i="8"/>
  <c r="K2174" i="8"/>
  <c r="M2173" i="8"/>
  <c r="L2173" i="8"/>
  <c r="K2173" i="8"/>
  <c r="M2172" i="8"/>
  <c r="L2172" i="8"/>
  <c r="K2172" i="8"/>
  <c r="M2171" i="8"/>
  <c r="L2171" i="8"/>
  <c r="K2171" i="8"/>
  <c r="M2170" i="8"/>
  <c r="L2170" i="8"/>
  <c r="K2170" i="8"/>
  <c r="M2169" i="8"/>
  <c r="L2169" i="8"/>
  <c r="K2169" i="8"/>
  <c r="M2168" i="8"/>
  <c r="L2168" i="8"/>
  <c r="K2168" i="8"/>
  <c r="M2167" i="8"/>
  <c r="L2167" i="8"/>
  <c r="K2167" i="8"/>
  <c r="M2166" i="8"/>
  <c r="L2166" i="8"/>
  <c r="K2166" i="8"/>
  <c r="M2165" i="8"/>
  <c r="L2165" i="8"/>
  <c r="K2165" i="8"/>
  <c r="M2164" i="8"/>
  <c r="L2164" i="8"/>
  <c r="K2164" i="8"/>
  <c r="M2163" i="8"/>
  <c r="L2163" i="8"/>
  <c r="K2163" i="8"/>
  <c r="M2162" i="8"/>
  <c r="L2162" i="8"/>
  <c r="K2162" i="8"/>
  <c r="M2161" i="8"/>
  <c r="L2161" i="8"/>
  <c r="K2161" i="8"/>
  <c r="M2160" i="8"/>
  <c r="L2160" i="8"/>
  <c r="K2160" i="8"/>
  <c r="M2159" i="8"/>
  <c r="L2159" i="8"/>
  <c r="K2159" i="8"/>
  <c r="M2158" i="8"/>
  <c r="L2158" i="8"/>
  <c r="K2158" i="8"/>
  <c r="M2157" i="8"/>
  <c r="L2157" i="8"/>
  <c r="K2157" i="8"/>
  <c r="M2156" i="8"/>
  <c r="L2156" i="8"/>
  <c r="K2156" i="8"/>
  <c r="M2155" i="8"/>
  <c r="L2155" i="8"/>
  <c r="K2155" i="8"/>
  <c r="M2154" i="8"/>
  <c r="L2154" i="8"/>
  <c r="K2154" i="8"/>
  <c r="M2153" i="8"/>
  <c r="L2153" i="8"/>
  <c r="K2153" i="8"/>
  <c r="M2152" i="8"/>
  <c r="L2152" i="8"/>
  <c r="K2152" i="8"/>
  <c r="M2151" i="8"/>
  <c r="L2151" i="8"/>
  <c r="K2151" i="8"/>
  <c r="M2150" i="8"/>
  <c r="L2150" i="8"/>
  <c r="K2150" i="8"/>
  <c r="M2149" i="8"/>
  <c r="L2149" i="8"/>
  <c r="K2149" i="8"/>
  <c r="M2148" i="8"/>
  <c r="L2148" i="8"/>
  <c r="K2148" i="8"/>
  <c r="M2147" i="8"/>
  <c r="L2147" i="8"/>
  <c r="K2147" i="8"/>
  <c r="M2146" i="8"/>
  <c r="L2146" i="8"/>
  <c r="K2146" i="8"/>
  <c r="M2145" i="8"/>
  <c r="L2145" i="8"/>
  <c r="K2145" i="8"/>
  <c r="M2144" i="8"/>
  <c r="L2144" i="8"/>
  <c r="K2144" i="8"/>
  <c r="M2143" i="8"/>
  <c r="L2143" i="8"/>
  <c r="K2143" i="8"/>
  <c r="M2142" i="8"/>
  <c r="L2142" i="8"/>
  <c r="K2142" i="8"/>
  <c r="M2141" i="8"/>
  <c r="L2141" i="8"/>
  <c r="K2141" i="8"/>
  <c r="M2140" i="8"/>
  <c r="L2140" i="8"/>
  <c r="K2140" i="8"/>
  <c r="M2139" i="8"/>
  <c r="L2139" i="8"/>
  <c r="K2139" i="8"/>
  <c r="M2138" i="8"/>
  <c r="L2138" i="8"/>
  <c r="K2138" i="8"/>
  <c r="M2137" i="8"/>
  <c r="L2137" i="8"/>
  <c r="K2137" i="8"/>
  <c r="M2136" i="8"/>
  <c r="L2136" i="8"/>
  <c r="K2136" i="8"/>
  <c r="M2135" i="8"/>
  <c r="L2135" i="8"/>
  <c r="K2135" i="8"/>
  <c r="M2134" i="8"/>
  <c r="L2134" i="8"/>
  <c r="K2134" i="8"/>
  <c r="M2133" i="8"/>
  <c r="L2133" i="8"/>
  <c r="K2133" i="8"/>
  <c r="M2132" i="8"/>
  <c r="L2132" i="8"/>
  <c r="K2132" i="8"/>
  <c r="M2131" i="8"/>
  <c r="L2131" i="8"/>
  <c r="K2131" i="8"/>
  <c r="M2130" i="8"/>
  <c r="L2130" i="8"/>
  <c r="K2130" i="8"/>
  <c r="M2129" i="8"/>
  <c r="L2129" i="8"/>
  <c r="K2129" i="8"/>
  <c r="M2128" i="8"/>
  <c r="L2128" i="8"/>
  <c r="K2128" i="8"/>
  <c r="M2127" i="8"/>
  <c r="L2127" i="8"/>
  <c r="K2127" i="8"/>
  <c r="M2126" i="8"/>
  <c r="L2126" i="8"/>
  <c r="K2126" i="8"/>
  <c r="M2125" i="8"/>
  <c r="L2125" i="8"/>
  <c r="K2125" i="8"/>
  <c r="M2124" i="8"/>
  <c r="L2124" i="8"/>
  <c r="K2124" i="8"/>
  <c r="M2123" i="8"/>
  <c r="L2123" i="8"/>
  <c r="K2123" i="8"/>
  <c r="M2122" i="8"/>
  <c r="L2122" i="8"/>
  <c r="K2122" i="8"/>
  <c r="M2121" i="8"/>
  <c r="L2121" i="8"/>
  <c r="K2121" i="8"/>
  <c r="M2120" i="8"/>
  <c r="L2120" i="8"/>
  <c r="K2120" i="8"/>
  <c r="M2119" i="8"/>
  <c r="L2119" i="8"/>
  <c r="K2119" i="8"/>
  <c r="M2118" i="8"/>
  <c r="L2118" i="8"/>
  <c r="K2118" i="8"/>
  <c r="M2117" i="8"/>
  <c r="L2117" i="8"/>
  <c r="K2117" i="8"/>
  <c r="M2116" i="8"/>
  <c r="L2116" i="8"/>
  <c r="K2116" i="8"/>
  <c r="M2115" i="8"/>
  <c r="L2115" i="8"/>
  <c r="K2115" i="8"/>
  <c r="M2114" i="8"/>
  <c r="L2114" i="8"/>
  <c r="K2114" i="8"/>
  <c r="M2113" i="8"/>
  <c r="L2113" i="8"/>
  <c r="K2113" i="8"/>
  <c r="M2112" i="8"/>
  <c r="L2112" i="8"/>
  <c r="K2112" i="8"/>
  <c r="M2111" i="8"/>
  <c r="L2111" i="8"/>
  <c r="K2111" i="8"/>
  <c r="M2110" i="8"/>
  <c r="L2110" i="8"/>
  <c r="K2110" i="8"/>
  <c r="M2109" i="8"/>
  <c r="L2109" i="8"/>
  <c r="K2109" i="8"/>
  <c r="M2108" i="8"/>
  <c r="L2108" i="8"/>
  <c r="K2108" i="8"/>
  <c r="M2107" i="8"/>
  <c r="L2107" i="8"/>
  <c r="K2107" i="8"/>
  <c r="M2106" i="8"/>
  <c r="L2106" i="8"/>
  <c r="K2106" i="8"/>
  <c r="M2105" i="8"/>
  <c r="L2105" i="8"/>
  <c r="K2105" i="8"/>
  <c r="M2104" i="8"/>
  <c r="L2104" i="8"/>
  <c r="K2104" i="8"/>
  <c r="M2103" i="8"/>
  <c r="L2103" i="8"/>
  <c r="K2103" i="8"/>
  <c r="M2102" i="8"/>
  <c r="L2102" i="8"/>
  <c r="K2102" i="8"/>
  <c r="M2101" i="8"/>
  <c r="L2101" i="8"/>
  <c r="K2101" i="8"/>
  <c r="M2100" i="8"/>
  <c r="L2100" i="8"/>
  <c r="K2100" i="8"/>
  <c r="M2099" i="8"/>
  <c r="L2099" i="8"/>
  <c r="K2099" i="8"/>
  <c r="M2098" i="8"/>
  <c r="L2098" i="8"/>
  <c r="K2098" i="8"/>
  <c r="M2097" i="8"/>
  <c r="L2097" i="8"/>
  <c r="K2097" i="8"/>
  <c r="M2096" i="8"/>
  <c r="L2096" i="8"/>
  <c r="K2096" i="8"/>
  <c r="M2095" i="8"/>
  <c r="L2095" i="8"/>
  <c r="K2095" i="8"/>
  <c r="M2094" i="8"/>
  <c r="L2094" i="8"/>
  <c r="K2094" i="8"/>
  <c r="M2093" i="8"/>
  <c r="L2093" i="8"/>
  <c r="K2093" i="8"/>
  <c r="M2092" i="8"/>
  <c r="L2092" i="8"/>
  <c r="K2092" i="8"/>
  <c r="M2091" i="8"/>
  <c r="L2091" i="8"/>
  <c r="K2091" i="8"/>
  <c r="M2090" i="8"/>
  <c r="L2090" i="8"/>
  <c r="K2090" i="8"/>
  <c r="M2089" i="8"/>
  <c r="L2089" i="8"/>
  <c r="K2089" i="8"/>
  <c r="M2088" i="8"/>
  <c r="L2088" i="8"/>
  <c r="K2088" i="8"/>
  <c r="M2087" i="8"/>
  <c r="L2087" i="8"/>
  <c r="K2087" i="8"/>
  <c r="M2086" i="8"/>
  <c r="L2086" i="8"/>
  <c r="K2086" i="8"/>
  <c r="M2085" i="8"/>
  <c r="L2085" i="8"/>
  <c r="K2085" i="8"/>
  <c r="M2084" i="8"/>
  <c r="L2084" i="8"/>
  <c r="K2084" i="8"/>
  <c r="M2083" i="8"/>
  <c r="L2083" i="8"/>
  <c r="K2083" i="8"/>
  <c r="M2082" i="8"/>
  <c r="L2082" i="8"/>
  <c r="K2082" i="8"/>
  <c r="M2081" i="8"/>
  <c r="L2081" i="8"/>
  <c r="K2081" i="8"/>
  <c r="M2080" i="8"/>
  <c r="L2080" i="8"/>
  <c r="K2080" i="8"/>
  <c r="M2079" i="8"/>
  <c r="L2079" i="8"/>
  <c r="K2079" i="8"/>
  <c r="M2078" i="8"/>
  <c r="L2078" i="8"/>
  <c r="K2078" i="8"/>
  <c r="M2077" i="8"/>
  <c r="L2077" i="8"/>
  <c r="K2077" i="8"/>
  <c r="M2076" i="8"/>
  <c r="L2076" i="8"/>
  <c r="K2076" i="8"/>
  <c r="M2075" i="8"/>
  <c r="L2075" i="8"/>
  <c r="K2075" i="8"/>
  <c r="M2074" i="8"/>
  <c r="L2074" i="8"/>
  <c r="K2074" i="8"/>
  <c r="M2073" i="8"/>
  <c r="L2073" i="8"/>
  <c r="K2073" i="8"/>
  <c r="M2072" i="8"/>
  <c r="L2072" i="8"/>
  <c r="K2072" i="8"/>
  <c r="M2071" i="8"/>
  <c r="L2071" i="8"/>
  <c r="K2071" i="8"/>
  <c r="M2070" i="8"/>
  <c r="L2070" i="8"/>
  <c r="K2070" i="8"/>
  <c r="M2069" i="8"/>
  <c r="L2069" i="8"/>
  <c r="K2069" i="8"/>
  <c r="M2068" i="8"/>
  <c r="L2068" i="8"/>
  <c r="K2068" i="8"/>
  <c r="M2067" i="8"/>
  <c r="L2067" i="8"/>
  <c r="K2067" i="8"/>
  <c r="M2066" i="8"/>
  <c r="L2066" i="8"/>
  <c r="K2066" i="8"/>
  <c r="M2065" i="8"/>
  <c r="L2065" i="8"/>
  <c r="K2065" i="8"/>
  <c r="M2064" i="8"/>
  <c r="L2064" i="8"/>
  <c r="K2064" i="8"/>
  <c r="M2063" i="8"/>
  <c r="L2063" i="8"/>
  <c r="K2063" i="8"/>
  <c r="M2062" i="8"/>
  <c r="L2062" i="8"/>
  <c r="K2062" i="8"/>
  <c r="M2061" i="8"/>
  <c r="L2061" i="8"/>
  <c r="K2061" i="8"/>
  <c r="M2060" i="8"/>
  <c r="L2060" i="8"/>
  <c r="K2060" i="8"/>
  <c r="M2059" i="8"/>
  <c r="L2059" i="8"/>
  <c r="K2059" i="8"/>
  <c r="M2058" i="8"/>
  <c r="L2058" i="8"/>
  <c r="K2058" i="8"/>
  <c r="M2057" i="8"/>
  <c r="L2057" i="8"/>
  <c r="K2057" i="8"/>
  <c r="M2056" i="8"/>
  <c r="L2056" i="8"/>
  <c r="K2056" i="8"/>
  <c r="M2055" i="8"/>
  <c r="L2055" i="8"/>
  <c r="K2055" i="8"/>
  <c r="M2054" i="8"/>
  <c r="L2054" i="8"/>
  <c r="K2054" i="8"/>
  <c r="M2053" i="8"/>
  <c r="L2053" i="8"/>
  <c r="K2053" i="8"/>
  <c r="M2052" i="8"/>
  <c r="L2052" i="8"/>
  <c r="K2052" i="8"/>
  <c r="M2051" i="8"/>
  <c r="L2051" i="8"/>
  <c r="K2051" i="8"/>
  <c r="M2050" i="8"/>
  <c r="L2050" i="8"/>
  <c r="K2050" i="8"/>
  <c r="M2049" i="8"/>
  <c r="L2049" i="8"/>
  <c r="K2049" i="8"/>
  <c r="M2048" i="8"/>
  <c r="L2048" i="8"/>
  <c r="K2048" i="8"/>
  <c r="M2047" i="8"/>
  <c r="L2047" i="8"/>
  <c r="K2047" i="8"/>
  <c r="M2046" i="8"/>
  <c r="L2046" i="8"/>
  <c r="K2046" i="8"/>
  <c r="M2045" i="8"/>
  <c r="L2045" i="8"/>
  <c r="K2045" i="8"/>
  <c r="M2044" i="8"/>
  <c r="L2044" i="8"/>
  <c r="K2044" i="8"/>
  <c r="M2043" i="8"/>
  <c r="L2043" i="8"/>
  <c r="K2043" i="8"/>
  <c r="M2042" i="8"/>
  <c r="L2042" i="8"/>
  <c r="K2042" i="8"/>
  <c r="M2041" i="8"/>
  <c r="L2041" i="8"/>
  <c r="K2041" i="8"/>
  <c r="M2040" i="8"/>
  <c r="L2040" i="8"/>
  <c r="K2040" i="8"/>
  <c r="M2039" i="8"/>
  <c r="L2039" i="8"/>
  <c r="K2039" i="8"/>
  <c r="M2038" i="8"/>
  <c r="L2038" i="8"/>
  <c r="K2038" i="8"/>
  <c r="M2037" i="8"/>
  <c r="L2037" i="8"/>
  <c r="K2037" i="8"/>
  <c r="M2036" i="8"/>
  <c r="L2036" i="8"/>
  <c r="K2036" i="8"/>
  <c r="M2035" i="8"/>
  <c r="L2035" i="8"/>
  <c r="K2035" i="8"/>
  <c r="M2034" i="8"/>
  <c r="L2034" i="8"/>
  <c r="K2034" i="8"/>
  <c r="M2033" i="8"/>
  <c r="L2033" i="8"/>
  <c r="K2033" i="8"/>
  <c r="M2032" i="8"/>
  <c r="L2032" i="8"/>
  <c r="K2032" i="8"/>
  <c r="M2031" i="8"/>
  <c r="L2031" i="8"/>
  <c r="K2031" i="8"/>
  <c r="M2030" i="8"/>
  <c r="L2030" i="8"/>
  <c r="K2030" i="8"/>
  <c r="M2029" i="8"/>
  <c r="L2029" i="8"/>
  <c r="K2029" i="8"/>
  <c r="M2028" i="8"/>
  <c r="L2028" i="8"/>
  <c r="K2028" i="8"/>
  <c r="M2027" i="8"/>
  <c r="L2027" i="8"/>
  <c r="K2027" i="8"/>
  <c r="M2026" i="8"/>
  <c r="L2026" i="8"/>
  <c r="K2026" i="8"/>
  <c r="M2025" i="8"/>
  <c r="L2025" i="8"/>
  <c r="K2025" i="8"/>
  <c r="M2024" i="8"/>
  <c r="L2024" i="8"/>
  <c r="K2024" i="8"/>
  <c r="M2023" i="8"/>
  <c r="L2023" i="8"/>
  <c r="K2023" i="8"/>
  <c r="M2022" i="8"/>
  <c r="L2022" i="8"/>
  <c r="K2022" i="8"/>
  <c r="M2021" i="8"/>
  <c r="L2021" i="8"/>
  <c r="K2021" i="8"/>
  <c r="M2020" i="8"/>
  <c r="L2020" i="8"/>
  <c r="K2020" i="8"/>
  <c r="M2019" i="8"/>
  <c r="L2019" i="8"/>
  <c r="K2019" i="8"/>
  <c r="M2018" i="8"/>
  <c r="L2018" i="8"/>
  <c r="K2018" i="8"/>
  <c r="M2017" i="8"/>
  <c r="L2017" i="8"/>
  <c r="K2017" i="8"/>
  <c r="M2016" i="8"/>
  <c r="L2016" i="8"/>
  <c r="K2016" i="8"/>
  <c r="M2015" i="8"/>
  <c r="L2015" i="8"/>
  <c r="K2015" i="8"/>
  <c r="M2014" i="8"/>
  <c r="L2014" i="8"/>
  <c r="K2014" i="8"/>
  <c r="M2013" i="8"/>
  <c r="L2013" i="8"/>
  <c r="K2013" i="8"/>
  <c r="M2012" i="8"/>
  <c r="L2012" i="8"/>
  <c r="K2012" i="8"/>
  <c r="M2011" i="8"/>
  <c r="L2011" i="8"/>
  <c r="K2011" i="8"/>
  <c r="M2010" i="8"/>
  <c r="L2010" i="8"/>
  <c r="K2010" i="8"/>
  <c r="M2009" i="8"/>
  <c r="L2009" i="8"/>
  <c r="K2009" i="8"/>
  <c r="M2008" i="8"/>
  <c r="L2008" i="8"/>
  <c r="K2008" i="8"/>
  <c r="M2007" i="8"/>
  <c r="L2007" i="8"/>
  <c r="K2007" i="8"/>
  <c r="M2006" i="8"/>
  <c r="L2006" i="8"/>
  <c r="K2006" i="8"/>
  <c r="M2005" i="8"/>
  <c r="L2005" i="8"/>
  <c r="K2005" i="8"/>
  <c r="M2004" i="8"/>
  <c r="L2004" i="8"/>
  <c r="K2004" i="8"/>
  <c r="M2003" i="8"/>
  <c r="L2003" i="8"/>
  <c r="K2003" i="8"/>
  <c r="M2002" i="8"/>
  <c r="L2002" i="8"/>
  <c r="K2002" i="8"/>
  <c r="M2001" i="8"/>
  <c r="L2001" i="8"/>
  <c r="K2001" i="8"/>
  <c r="M2000" i="8"/>
  <c r="L2000" i="8"/>
  <c r="K2000" i="8"/>
  <c r="M1999" i="8"/>
  <c r="L1999" i="8"/>
  <c r="K1999" i="8"/>
  <c r="M1998" i="8"/>
  <c r="L1998" i="8"/>
  <c r="K1998" i="8"/>
  <c r="M1997" i="8"/>
  <c r="L1997" i="8"/>
  <c r="K1997" i="8"/>
  <c r="M1996" i="8"/>
  <c r="L1996" i="8"/>
  <c r="K1996" i="8"/>
  <c r="M1995" i="8"/>
  <c r="L1995" i="8"/>
  <c r="K1995" i="8"/>
  <c r="M1994" i="8"/>
  <c r="L1994" i="8"/>
  <c r="K1994" i="8"/>
  <c r="M1993" i="8"/>
  <c r="L1993" i="8"/>
  <c r="K1993" i="8"/>
  <c r="M1992" i="8"/>
  <c r="L1992" i="8"/>
  <c r="K1992" i="8"/>
  <c r="M1991" i="8"/>
  <c r="L1991" i="8"/>
  <c r="K1991" i="8"/>
  <c r="M1990" i="8"/>
  <c r="L1990" i="8"/>
  <c r="K1990" i="8"/>
  <c r="M1989" i="8"/>
  <c r="L1989" i="8"/>
  <c r="K1989" i="8"/>
  <c r="M1988" i="8"/>
  <c r="L1988" i="8"/>
  <c r="K1988" i="8"/>
  <c r="M1987" i="8"/>
  <c r="L1987" i="8"/>
  <c r="K1987" i="8"/>
  <c r="M1986" i="8"/>
  <c r="L1986" i="8"/>
  <c r="K1986" i="8"/>
  <c r="M1985" i="8"/>
  <c r="L1985" i="8"/>
  <c r="K1985" i="8"/>
  <c r="M1984" i="8"/>
  <c r="L1984" i="8"/>
  <c r="K1984" i="8"/>
  <c r="M1983" i="8"/>
  <c r="L1983" i="8"/>
  <c r="K1983" i="8"/>
  <c r="M1982" i="8"/>
  <c r="L1982" i="8"/>
  <c r="K1982" i="8"/>
  <c r="M1981" i="8"/>
  <c r="L1981" i="8"/>
  <c r="K1981" i="8"/>
  <c r="M1980" i="8"/>
  <c r="L1980" i="8"/>
  <c r="K1980" i="8"/>
  <c r="M1979" i="8"/>
  <c r="L1979" i="8"/>
  <c r="K1979" i="8"/>
  <c r="M1978" i="8"/>
  <c r="L1978" i="8"/>
  <c r="K1978" i="8"/>
  <c r="M1977" i="8"/>
  <c r="L1977" i="8"/>
  <c r="K1977" i="8"/>
  <c r="M1976" i="8"/>
  <c r="L1976" i="8"/>
  <c r="K1976" i="8"/>
  <c r="M1975" i="8"/>
  <c r="L1975" i="8"/>
  <c r="K1975" i="8"/>
  <c r="M1974" i="8"/>
  <c r="L1974" i="8"/>
  <c r="K1974" i="8"/>
  <c r="M1973" i="8"/>
  <c r="L1973" i="8"/>
  <c r="K1973" i="8"/>
  <c r="M1972" i="8"/>
  <c r="L1972" i="8"/>
  <c r="K1972" i="8"/>
  <c r="M1971" i="8"/>
  <c r="L1971" i="8"/>
  <c r="K1971" i="8"/>
  <c r="M1970" i="8"/>
  <c r="L1970" i="8"/>
  <c r="K1970" i="8"/>
  <c r="M1969" i="8"/>
  <c r="L1969" i="8"/>
  <c r="K1969" i="8"/>
  <c r="M1968" i="8"/>
  <c r="L1968" i="8"/>
  <c r="K1968" i="8"/>
  <c r="M1967" i="8"/>
  <c r="L1967" i="8"/>
  <c r="K1967" i="8"/>
  <c r="M1966" i="8"/>
  <c r="L1966" i="8"/>
  <c r="K1966" i="8"/>
  <c r="M1965" i="8"/>
  <c r="L1965" i="8"/>
  <c r="K1965" i="8"/>
  <c r="M1964" i="8"/>
  <c r="L1964" i="8"/>
  <c r="K1964" i="8"/>
  <c r="M1963" i="8"/>
  <c r="L1963" i="8"/>
  <c r="K1963" i="8"/>
  <c r="M1962" i="8"/>
  <c r="L1962" i="8"/>
  <c r="K1962" i="8"/>
  <c r="M1961" i="8"/>
  <c r="L1961" i="8"/>
  <c r="K1961" i="8"/>
  <c r="M1960" i="8"/>
  <c r="L1960" i="8"/>
  <c r="K1960" i="8"/>
  <c r="M1959" i="8"/>
  <c r="L1959" i="8"/>
  <c r="K1959" i="8"/>
  <c r="M1958" i="8"/>
  <c r="L1958" i="8"/>
  <c r="K1958" i="8"/>
  <c r="M1957" i="8"/>
  <c r="L1957" i="8"/>
  <c r="K1957" i="8"/>
  <c r="M1956" i="8"/>
  <c r="L1956" i="8"/>
  <c r="K1956" i="8"/>
  <c r="M1955" i="8"/>
  <c r="L1955" i="8"/>
  <c r="K1955" i="8"/>
  <c r="M1954" i="8"/>
  <c r="L1954" i="8"/>
  <c r="K1954" i="8"/>
  <c r="M1953" i="8"/>
  <c r="L1953" i="8"/>
  <c r="K1953" i="8"/>
  <c r="M1952" i="8"/>
  <c r="L1952" i="8"/>
  <c r="K1952" i="8"/>
  <c r="M1951" i="8"/>
  <c r="L1951" i="8"/>
  <c r="K1951" i="8"/>
  <c r="M1950" i="8"/>
  <c r="L1950" i="8"/>
  <c r="K1950" i="8"/>
  <c r="M1949" i="8"/>
  <c r="L1949" i="8"/>
  <c r="K1949" i="8"/>
  <c r="M1948" i="8"/>
  <c r="L1948" i="8"/>
  <c r="K1948" i="8"/>
  <c r="M1947" i="8"/>
  <c r="L1947" i="8"/>
  <c r="K1947" i="8"/>
  <c r="M1946" i="8"/>
  <c r="L1946" i="8"/>
  <c r="K1946" i="8"/>
  <c r="M1945" i="8"/>
  <c r="L1945" i="8"/>
  <c r="K1945" i="8"/>
  <c r="M1944" i="8"/>
  <c r="L1944" i="8"/>
  <c r="K1944" i="8"/>
  <c r="M1943" i="8"/>
  <c r="L1943" i="8"/>
  <c r="K1943" i="8"/>
  <c r="M1942" i="8"/>
  <c r="L1942" i="8"/>
  <c r="K1942" i="8"/>
  <c r="M1941" i="8"/>
  <c r="L1941" i="8"/>
  <c r="K1941" i="8"/>
  <c r="M1940" i="8"/>
  <c r="L1940" i="8"/>
  <c r="K1940" i="8"/>
  <c r="M1939" i="8"/>
  <c r="L1939" i="8"/>
  <c r="K1939" i="8"/>
  <c r="M1938" i="8"/>
  <c r="L1938" i="8"/>
  <c r="K1938" i="8"/>
  <c r="M1937" i="8"/>
  <c r="L1937" i="8"/>
  <c r="K1937" i="8"/>
  <c r="M1936" i="8"/>
  <c r="L1936" i="8"/>
  <c r="K1936" i="8"/>
  <c r="M1935" i="8"/>
  <c r="L1935" i="8"/>
  <c r="K1935" i="8"/>
  <c r="M1934" i="8"/>
  <c r="L1934" i="8"/>
  <c r="K1934" i="8"/>
  <c r="M1933" i="8"/>
  <c r="L1933" i="8"/>
  <c r="K1933" i="8"/>
  <c r="M1932" i="8"/>
  <c r="L1932" i="8"/>
  <c r="K1932" i="8"/>
  <c r="M1931" i="8"/>
  <c r="L1931" i="8"/>
  <c r="K1931" i="8"/>
  <c r="M1930" i="8"/>
  <c r="L1930" i="8"/>
  <c r="K1930" i="8"/>
  <c r="M1929" i="8"/>
  <c r="L1929" i="8"/>
  <c r="K1929" i="8"/>
  <c r="M1928" i="8"/>
  <c r="L1928" i="8"/>
  <c r="K1928" i="8"/>
  <c r="M1927" i="8"/>
  <c r="L1927" i="8"/>
  <c r="K1927" i="8"/>
  <c r="M1926" i="8"/>
  <c r="L1926" i="8"/>
  <c r="K1926" i="8"/>
  <c r="M1925" i="8"/>
  <c r="L1925" i="8"/>
  <c r="K1925" i="8"/>
  <c r="M1924" i="8"/>
  <c r="L1924" i="8"/>
  <c r="K1924" i="8"/>
  <c r="M1923" i="8"/>
  <c r="L1923" i="8"/>
  <c r="K1923" i="8"/>
  <c r="M1922" i="8"/>
  <c r="L1922" i="8"/>
  <c r="K1922" i="8"/>
  <c r="M1921" i="8"/>
  <c r="L1921" i="8"/>
  <c r="K1921" i="8"/>
  <c r="M1920" i="8"/>
  <c r="L1920" i="8"/>
  <c r="K1920" i="8"/>
  <c r="M1919" i="8"/>
  <c r="L1919" i="8"/>
  <c r="K1919" i="8"/>
  <c r="M1918" i="8"/>
  <c r="L1918" i="8"/>
  <c r="K1918" i="8"/>
  <c r="M1917" i="8"/>
  <c r="L1917" i="8"/>
  <c r="K1917" i="8"/>
  <c r="M1916" i="8"/>
  <c r="L1916" i="8"/>
  <c r="K1916" i="8"/>
  <c r="M1915" i="8"/>
  <c r="L1915" i="8"/>
  <c r="K1915" i="8"/>
  <c r="M1914" i="8"/>
  <c r="L1914" i="8"/>
  <c r="K1914" i="8"/>
  <c r="M1913" i="8"/>
  <c r="L1913" i="8"/>
  <c r="K1913" i="8"/>
  <c r="M1912" i="8"/>
  <c r="L1912" i="8"/>
  <c r="K1912" i="8"/>
  <c r="M1911" i="8"/>
  <c r="L1911" i="8"/>
  <c r="K1911" i="8"/>
  <c r="M1910" i="8"/>
  <c r="L1910" i="8"/>
  <c r="K1910" i="8"/>
  <c r="M1909" i="8"/>
  <c r="L1909" i="8"/>
  <c r="K1909" i="8"/>
  <c r="M1908" i="8"/>
  <c r="L1908" i="8"/>
  <c r="K1908" i="8"/>
  <c r="M1907" i="8"/>
  <c r="L1907" i="8"/>
  <c r="K1907" i="8"/>
  <c r="M1906" i="8"/>
  <c r="L1906" i="8"/>
  <c r="K1906" i="8"/>
  <c r="M1905" i="8"/>
  <c r="L1905" i="8"/>
  <c r="K1905" i="8"/>
  <c r="M1904" i="8"/>
  <c r="L1904" i="8"/>
  <c r="K1904" i="8"/>
  <c r="M1903" i="8"/>
  <c r="L1903" i="8"/>
  <c r="K1903" i="8"/>
  <c r="M1902" i="8"/>
  <c r="L1902" i="8"/>
  <c r="K1902" i="8"/>
  <c r="M1901" i="8"/>
  <c r="L1901" i="8"/>
  <c r="K1901" i="8"/>
  <c r="M1900" i="8"/>
  <c r="L1900" i="8"/>
  <c r="K1900" i="8"/>
  <c r="M1899" i="8"/>
  <c r="L1899" i="8"/>
  <c r="K1899" i="8"/>
  <c r="M1898" i="8"/>
  <c r="L1898" i="8"/>
  <c r="K1898" i="8"/>
  <c r="M1897" i="8"/>
  <c r="L1897" i="8"/>
  <c r="K1897" i="8"/>
  <c r="M1896" i="8"/>
  <c r="L1896" i="8"/>
  <c r="K1896" i="8"/>
  <c r="M1895" i="8"/>
  <c r="L1895" i="8"/>
  <c r="K1895" i="8"/>
  <c r="M1894" i="8"/>
  <c r="L1894" i="8"/>
  <c r="K1894" i="8"/>
  <c r="M1893" i="8"/>
  <c r="L1893" i="8"/>
  <c r="K1893" i="8"/>
  <c r="M1892" i="8"/>
  <c r="L1892" i="8"/>
  <c r="K1892" i="8"/>
  <c r="M1891" i="8"/>
  <c r="L1891" i="8"/>
  <c r="K1891" i="8"/>
  <c r="M1890" i="8"/>
  <c r="L1890" i="8"/>
  <c r="K1890" i="8"/>
  <c r="M1889" i="8"/>
  <c r="L1889" i="8"/>
  <c r="K1889" i="8"/>
  <c r="M1888" i="8"/>
  <c r="L1888" i="8"/>
  <c r="K1888" i="8"/>
  <c r="M1887" i="8"/>
  <c r="L1887" i="8"/>
  <c r="K1887" i="8"/>
  <c r="M1886" i="8"/>
  <c r="L1886" i="8"/>
  <c r="K1886" i="8"/>
  <c r="M1885" i="8"/>
  <c r="L1885" i="8"/>
  <c r="K1885" i="8"/>
  <c r="M1884" i="8"/>
  <c r="L1884" i="8"/>
  <c r="K1884" i="8"/>
  <c r="M1883" i="8"/>
  <c r="L1883" i="8"/>
  <c r="K1883" i="8"/>
  <c r="M1882" i="8"/>
  <c r="L1882" i="8"/>
  <c r="K1882" i="8"/>
  <c r="M1881" i="8"/>
  <c r="L1881" i="8"/>
  <c r="K1881" i="8"/>
  <c r="M1880" i="8"/>
  <c r="L1880" i="8"/>
  <c r="K1880" i="8"/>
  <c r="M1879" i="8"/>
  <c r="L1879" i="8"/>
  <c r="K1879" i="8"/>
  <c r="M1878" i="8"/>
  <c r="L1878" i="8"/>
  <c r="K1878" i="8"/>
  <c r="M1877" i="8"/>
  <c r="L1877" i="8"/>
  <c r="K1877" i="8"/>
  <c r="M1876" i="8"/>
  <c r="L1876" i="8"/>
  <c r="K1876" i="8"/>
  <c r="M1875" i="8"/>
  <c r="L1875" i="8"/>
  <c r="K1875" i="8"/>
  <c r="M1874" i="8"/>
  <c r="L1874" i="8"/>
  <c r="K1874" i="8"/>
  <c r="M1873" i="8"/>
  <c r="L1873" i="8"/>
  <c r="K1873" i="8"/>
  <c r="M1872" i="8"/>
  <c r="L1872" i="8"/>
  <c r="K1872" i="8"/>
  <c r="M1871" i="8"/>
  <c r="L1871" i="8"/>
  <c r="K1871" i="8"/>
  <c r="M1870" i="8"/>
  <c r="L1870" i="8"/>
  <c r="K1870" i="8"/>
  <c r="M1869" i="8"/>
  <c r="L1869" i="8"/>
  <c r="K1869" i="8"/>
  <c r="M1868" i="8"/>
  <c r="L1868" i="8"/>
  <c r="K1868" i="8"/>
  <c r="M1867" i="8"/>
  <c r="L1867" i="8"/>
  <c r="K1867" i="8"/>
  <c r="M1866" i="8"/>
  <c r="L1866" i="8"/>
  <c r="K1866" i="8"/>
  <c r="M1865" i="8"/>
  <c r="L1865" i="8"/>
  <c r="K1865" i="8"/>
  <c r="M1864" i="8"/>
  <c r="L1864" i="8"/>
  <c r="K1864" i="8"/>
  <c r="M1863" i="8"/>
  <c r="L1863" i="8"/>
  <c r="K1863" i="8"/>
  <c r="M1862" i="8"/>
  <c r="L1862" i="8"/>
  <c r="K1862" i="8"/>
  <c r="M1861" i="8"/>
  <c r="L1861" i="8"/>
  <c r="K1861" i="8"/>
  <c r="M1860" i="8"/>
  <c r="L1860" i="8"/>
  <c r="K1860" i="8"/>
  <c r="M1859" i="8"/>
  <c r="L1859" i="8"/>
  <c r="K1859" i="8"/>
  <c r="M1858" i="8"/>
  <c r="L1858" i="8"/>
  <c r="K1858" i="8"/>
  <c r="M1857" i="8"/>
  <c r="L1857" i="8"/>
  <c r="K1857" i="8"/>
  <c r="M1856" i="8"/>
  <c r="L1856" i="8"/>
  <c r="K1856" i="8"/>
  <c r="M1855" i="8"/>
  <c r="L1855" i="8"/>
  <c r="K1855" i="8"/>
  <c r="M1854" i="8"/>
  <c r="L1854" i="8"/>
  <c r="K1854" i="8"/>
  <c r="M1853" i="8"/>
  <c r="L1853" i="8"/>
  <c r="K1853" i="8"/>
  <c r="M1852" i="8"/>
  <c r="L1852" i="8"/>
  <c r="K1852" i="8"/>
  <c r="M1851" i="8"/>
  <c r="L1851" i="8"/>
  <c r="K1851" i="8"/>
  <c r="M1850" i="8"/>
  <c r="L1850" i="8"/>
  <c r="K1850" i="8"/>
  <c r="M1849" i="8"/>
  <c r="L1849" i="8"/>
  <c r="K1849" i="8"/>
  <c r="M1848" i="8"/>
  <c r="L1848" i="8"/>
  <c r="K1848" i="8"/>
  <c r="M1847" i="8"/>
  <c r="L1847" i="8"/>
  <c r="K1847" i="8"/>
  <c r="M1846" i="8"/>
  <c r="L1846" i="8"/>
  <c r="K1846" i="8"/>
  <c r="M1845" i="8"/>
  <c r="L1845" i="8"/>
  <c r="K1845" i="8"/>
  <c r="M1844" i="8"/>
  <c r="L1844" i="8"/>
  <c r="K1844" i="8"/>
  <c r="M1843" i="8"/>
  <c r="L1843" i="8"/>
  <c r="K1843" i="8"/>
  <c r="M1842" i="8"/>
  <c r="L1842" i="8"/>
  <c r="K1842" i="8"/>
  <c r="M1841" i="8"/>
  <c r="L1841" i="8"/>
  <c r="K1841" i="8"/>
  <c r="M1840" i="8"/>
  <c r="L1840" i="8"/>
  <c r="K1840" i="8"/>
  <c r="M1839" i="8"/>
  <c r="L1839" i="8"/>
  <c r="K1839" i="8"/>
  <c r="M1838" i="8"/>
  <c r="L1838" i="8"/>
  <c r="K1838" i="8"/>
  <c r="M1837" i="8"/>
  <c r="L1837" i="8"/>
  <c r="K1837" i="8"/>
  <c r="M1836" i="8"/>
  <c r="L1836" i="8"/>
  <c r="K1836" i="8"/>
  <c r="M1835" i="8"/>
  <c r="L1835" i="8"/>
  <c r="K1835" i="8"/>
  <c r="M1834" i="8"/>
  <c r="L1834" i="8"/>
  <c r="K1834" i="8"/>
  <c r="M1833" i="8"/>
  <c r="L1833" i="8"/>
  <c r="K1833" i="8"/>
  <c r="M1832" i="8"/>
  <c r="L1832" i="8"/>
  <c r="K1832" i="8"/>
  <c r="M1831" i="8"/>
  <c r="L1831" i="8"/>
  <c r="K1831" i="8"/>
  <c r="M1830" i="8"/>
  <c r="L1830" i="8"/>
  <c r="K1830" i="8"/>
  <c r="M1829" i="8"/>
  <c r="L1829" i="8"/>
  <c r="K1829" i="8"/>
  <c r="M1828" i="8"/>
  <c r="L1828" i="8"/>
  <c r="K1828" i="8"/>
  <c r="M1827" i="8"/>
  <c r="L1827" i="8"/>
  <c r="K1827" i="8"/>
  <c r="M1826" i="8"/>
  <c r="L1826" i="8"/>
  <c r="K1826" i="8"/>
  <c r="M1825" i="8"/>
  <c r="L1825" i="8"/>
  <c r="K1825" i="8"/>
  <c r="M1824" i="8"/>
  <c r="L1824" i="8"/>
  <c r="K1824" i="8"/>
  <c r="M1823" i="8"/>
  <c r="L1823" i="8"/>
  <c r="K1823" i="8"/>
  <c r="M1822" i="8"/>
  <c r="L1822" i="8"/>
  <c r="K1822" i="8"/>
  <c r="M1821" i="8"/>
  <c r="L1821" i="8"/>
  <c r="K1821" i="8"/>
  <c r="M1820" i="8"/>
  <c r="L1820" i="8"/>
  <c r="K1820" i="8"/>
  <c r="M1819" i="8"/>
  <c r="L1819" i="8"/>
  <c r="K1819" i="8"/>
  <c r="M1818" i="8"/>
  <c r="L1818" i="8"/>
  <c r="K1818" i="8"/>
  <c r="M1817" i="8"/>
  <c r="L1817" i="8"/>
  <c r="K1817" i="8"/>
  <c r="M1816" i="8"/>
  <c r="L1816" i="8"/>
  <c r="K1816" i="8"/>
  <c r="M1815" i="8"/>
  <c r="L1815" i="8"/>
  <c r="K1815" i="8"/>
  <c r="M1814" i="8"/>
  <c r="L1814" i="8"/>
  <c r="K1814" i="8"/>
  <c r="M1813" i="8"/>
  <c r="L1813" i="8"/>
  <c r="K1813" i="8"/>
  <c r="M1812" i="8"/>
  <c r="L1812" i="8"/>
  <c r="K1812" i="8"/>
  <c r="M1811" i="8"/>
  <c r="L1811" i="8"/>
  <c r="K1811" i="8"/>
  <c r="M1810" i="8"/>
  <c r="L1810" i="8"/>
  <c r="K1810" i="8"/>
  <c r="M1809" i="8"/>
  <c r="L1809" i="8"/>
  <c r="K1809" i="8"/>
  <c r="M1808" i="8"/>
  <c r="L1808" i="8"/>
  <c r="K1808" i="8"/>
  <c r="M1807" i="8"/>
  <c r="L1807" i="8"/>
  <c r="K1807" i="8"/>
  <c r="M1806" i="8"/>
  <c r="L1806" i="8"/>
  <c r="K1806" i="8"/>
  <c r="M1805" i="8"/>
  <c r="L1805" i="8"/>
  <c r="K1805" i="8"/>
  <c r="M1804" i="8"/>
  <c r="L1804" i="8"/>
  <c r="K1804" i="8"/>
  <c r="M1803" i="8"/>
  <c r="L1803" i="8"/>
  <c r="K1803" i="8"/>
  <c r="M1802" i="8"/>
  <c r="L1802" i="8"/>
  <c r="K1802" i="8"/>
  <c r="M1801" i="8"/>
  <c r="L1801" i="8"/>
  <c r="K1801" i="8"/>
  <c r="M1800" i="8"/>
  <c r="L1800" i="8"/>
  <c r="K1800" i="8"/>
  <c r="M1799" i="8"/>
  <c r="L1799" i="8"/>
  <c r="K1799" i="8"/>
  <c r="M1798" i="8"/>
  <c r="L1798" i="8"/>
  <c r="K1798" i="8"/>
  <c r="M1797" i="8"/>
  <c r="L1797" i="8"/>
  <c r="K1797" i="8"/>
  <c r="M1796" i="8"/>
  <c r="L1796" i="8"/>
  <c r="K1796" i="8"/>
  <c r="M1795" i="8"/>
  <c r="L1795" i="8"/>
  <c r="K1795" i="8"/>
  <c r="M1794" i="8"/>
  <c r="L1794" i="8"/>
  <c r="K1794" i="8"/>
  <c r="M1793" i="8"/>
  <c r="L1793" i="8"/>
  <c r="K1793" i="8"/>
  <c r="M1792" i="8"/>
  <c r="L1792" i="8"/>
  <c r="K1792" i="8"/>
  <c r="M1791" i="8"/>
  <c r="L1791" i="8"/>
  <c r="K1791" i="8"/>
  <c r="M1790" i="8"/>
  <c r="L1790" i="8"/>
  <c r="K1790" i="8"/>
  <c r="M1789" i="8"/>
  <c r="L1789" i="8"/>
  <c r="K1789" i="8"/>
  <c r="M1788" i="8"/>
  <c r="L1788" i="8"/>
  <c r="K1788" i="8"/>
  <c r="M1787" i="8"/>
  <c r="L1787" i="8"/>
  <c r="K1787" i="8"/>
  <c r="M1786" i="8"/>
  <c r="L1786" i="8"/>
  <c r="K1786" i="8"/>
  <c r="M1785" i="8"/>
  <c r="L1785" i="8"/>
  <c r="K1785" i="8"/>
  <c r="M1784" i="8"/>
  <c r="L1784" i="8"/>
  <c r="K1784" i="8"/>
  <c r="M1783" i="8"/>
  <c r="L1783" i="8"/>
  <c r="K1783" i="8"/>
  <c r="M1782" i="8"/>
  <c r="L1782" i="8"/>
  <c r="K1782" i="8"/>
  <c r="M1781" i="8"/>
  <c r="L1781" i="8"/>
  <c r="K1781" i="8"/>
  <c r="M1780" i="8"/>
  <c r="L1780" i="8"/>
  <c r="K1780" i="8"/>
  <c r="M1779" i="8"/>
  <c r="L1779" i="8"/>
  <c r="K1779" i="8"/>
  <c r="M1778" i="8"/>
  <c r="L1778" i="8"/>
  <c r="K1778" i="8"/>
  <c r="M1777" i="8"/>
  <c r="L1777" i="8"/>
  <c r="K1777" i="8"/>
  <c r="M1776" i="8"/>
  <c r="L1776" i="8"/>
  <c r="K1776" i="8"/>
  <c r="M1775" i="8"/>
  <c r="L1775" i="8"/>
  <c r="K1775" i="8"/>
  <c r="M1774" i="8"/>
  <c r="L1774" i="8"/>
  <c r="K1774" i="8"/>
  <c r="M1773" i="8"/>
  <c r="L1773" i="8"/>
  <c r="K1773" i="8"/>
  <c r="M1772" i="8"/>
  <c r="L1772" i="8"/>
  <c r="K1772" i="8"/>
  <c r="M1771" i="8"/>
  <c r="L1771" i="8"/>
  <c r="K1771" i="8"/>
  <c r="M1770" i="8"/>
  <c r="L1770" i="8"/>
  <c r="K1770" i="8"/>
  <c r="M1769" i="8"/>
  <c r="L1769" i="8"/>
  <c r="K1769" i="8"/>
  <c r="M1768" i="8"/>
  <c r="L1768" i="8"/>
  <c r="K1768" i="8"/>
  <c r="M1767" i="8"/>
  <c r="L1767" i="8"/>
  <c r="K1767" i="8"/>
  <c r="M1766" i="8"/>
  <c r="L1766" i="8"/>
  <c r="K1766" i="8"/>
  <c r="M1765" i="8"/>
  <c r="L1765" i="8"/>
  <c r="K1765" i="8"/>
  <c r="M1764" i="8"/>
  <c r="L1764" i="8"/>
  <c r="K1764" i="8"/>
  <c r="M1763" i="8"/>
  <c r="L1763" i="8"/>
  <c r="K1763" i="8"/>
  <c r="M1762" i="8"/>
  <c r="L1762" i="8"/>
  <c r="K1762" i="8"/>
  <c r="M1761" i="8"/>
  <c r="L1761" i="8"/>
  <c r="K1761" i="8"/>
  <c r="M1760" i="8"/>
  <c r="L1760" i="8"/>
  <c r="K1760" i="8"/>
  <c r="M1759" i="8"/>
  <c r="L1759" i="8"/>
  <c r="K1759" i="8"/>
  <c r="M1758" i="8"/>
  <c r="L1758" i="8"/>
  <c r="K1758" i="8"/>
  <c r="M1757" i="8"/>
  <c r="L1757" i="8"/>
  <c r="K1757" i="8"/>
  <c r="M1756" i="8"/>
  <c r="L1756" i="8"/>
  <c r="K1756" i="8"/>
  <c r="M1755" i="8"/>
  <c r="L1755" i="8"/>
  <c r="K1755" i="8"/>
  <c r="M1754" i="8"/>
  <c r="L1754" i="8"/>
  <c r="K1754" i="8"/>
  <c r="M1753" i="8"/>
  <c r="L1753" i="8"/>
  <c r="K1753" i="8"/>
  <c r="M1752" i="8"/>
  <c r="L1752" i="8"/>
  <c r="K1752" i="8"/>
  <c r="M1751" i="8"/>
  <c r="L1751" i="8"/>
  <c r="K1751" i="8"/>
  <c r="M1750" i="8"/>
  <c r="L1750" i="8"/>
  <c r="K1750" i="8"/>
  <c r="M1749" i="8"/>
  <c r="L1749" i="8"/>
  <c r="K1749" i="8"/>
  <c r="M1748" i="8"/>
  <c r="L1748" i="8"/>
  <c r="K1748" i="8"/>
  <c r="M1747" i="8"/>
  <c r="L1747" i="8"/>
  <c r="K1747" i="8"/>
  <c r="M1746" i="8"/>
  <c r="L1746" i="8"/>
  <c r="K1746" i="8"/>
  <c r="M1745" i="8"/>
  <c r="L1745" i="8"/>
  <c r="K1745" i="8"/>
  <c r="M1744" i="8"/>
  <c r="L1744" i="8"/>
  <c r="K1744" i="8"/>
  <c r="M1743" i="8"/>
  <c r="L1743" i="8"/>
  <c r="K1743" i="8"/>
  <c r="M1742" i="8"/>
  <c r="L1742" i="8"/>
  <c r="K1742" i="8"/>
  <c r="M1741" i="8"/>
  <c r="L1741" i="8"/>
  <c r="K1741" i="8"/>
  <c r="M1740" i="8"/>
  <c r="L1740" i="8"/>
  <c r="K1740" i="8"/>
  <c r="M1739" i="8"/>
  <c r="L1739" i="8"/>
  <c r="K1739" i="8"/>
  <c r="M1738" i="8"/>
  <c r="L1738" i="8"/>
  <c r="K1738" i="8"/>
  <c r="M1737" i="8"/>
  <c r="L1737" i="8"/>
  <c r="K1737" i="8"/>
  <c r="M1736" i="8"/>
  <c r="L1736" i="8"/>
  <c r="K1736" i="8"/>
  <c r="M1735" i="8"/>
  <c r="L1735" i="8"/>
  <c r="K1735" i="8"/>
  <c r="M1734" i="8"/>
  <c r="L1734" i="8"/>
  <c r="K1734" i="8"/>
  <c r="M1733" i="8"/>
  <c r="L1733" i="8"/>
  <c r="K1733" i="8"/>
  <c r="M1732" i="8"/>
  <c r="L1732" i="8"/>
  <c r="K1732" i="8"/>
  <c r="M1731" i="8"/>
  <c r="L1731" i="8"/>
  <c r="K1731" i="8"/>
  <c r="M1730" i="8"/>
  <c r="L1730" i="8"/>
  <c r="K1730" i="8"/>
  <c r="M1729" i="8"/>
  <c r="L1729" i="8"/>
  <c r="K1729" i="8"/>
  <c r="M1728" i="8"/>
  <c r="L1728" i="8"/>
  <c r="K1728" i="8"/>
  <c r="M1727" i="8"/>
  <c r="L1727" i="8"/>
  <c r="K1727" i="8"/>
  <c r="M1726" i="8"/>
  <c r="L1726" i="8"/>
  <c r="K1726" i="8"/>
  <c r="M1725" i="8"/>
  <c r="L1725" i="8"/>
  <c r="K1725" i="8"/>
  <c r="M1724" i="8"/>
  <c r="L1724" i="8"/>
  <c r="K1724" i="8"/>
  <c r="M1723" i="8"/>
  <c r="L1723" i="8"/>
  <c r="K1723" i="8"/>
  <c r="M1722" i="8"/>
  <c r="L1722" i="8"/>
  <c r="K1722" i="8"/>
  <c r="M1721" i="8"/>
  <c r="L1721" i="8"/>
  <c r="K1721" i="8"/>
  <c r="M1720" i="8"/>
  <c r="L1720" i="8"/>
  <c r="K1720" i="8"/>
  <c r="M1719" i="8"/>
  <c r="L1719" i="8"/>
  <c r="K1719" i="8"/>
  <c r="M1718" i="8"/>
  <c r="L1718" i="8"/>
  <c r="K1718" i="8"/>
  <c r="M1717" i="8"/>
  <c r="L1717" i="8"/>
  <c r="K1717" i="8"/>
  <c r="M1716" i="8"/>
  <c r="L1716" i="8"/>
  <c r="K1716" i="8"/>
  <c r="M1715" i="8"/>
  <c r="L1715" i="8"/>
  <c r="K1715" i="8"/>
  <c r="M1714" i="8"/>
  <c r="L1714" i="8"/>
  <c r="K1714" i="8"/>
  <c r="M1713" i="8"/>
  <c r="L1713" i="8"/>
  <c r="K1713" i="8"/>
  <c r="M1712" i="8"/>
  <c r="L1712" i="8"/>
  <c r="K1712" i="8"/>
  <c r="M1711" i="8"/>
  <c r="L1711" i="8"/>
  <c r="K1711" i="8"/>
  <c r="M1710" i="8"/>
  <c r="L1710" i="8"/>
  <c r="K1710" i="8"/>
  <c r="M1709" i="8"/>
  <c r="L1709" i="8"/>
  <c r="K1709" i="8"/>
  <c r="M1708" i="8"/>
  <c r="L1708" i="8"/>
  <c r="K1708" i="8"/>
  <c r="M1707" i="8"/>
  <c r="L1707" i="8"/>
  <c r="K1707" i="8"/>
  <c r="M1706" i="8"/>
  <c r="L1706" i="8"/>
  <c r="K1706" i="8"/>
  <c r="M1705" i="8"/>
  <c r="L1705" i="8"/>
  <c r="K1705" i="8"/>
  <c r="M1704" i="8"/>
  <c r="L1704" i="8"/>
  <c r="K1704" i="8"/>
  <c r="M1703" i="8"/>
  <c r="L1703" i="8"/>
  <c r="K1703" i="8"/>
  <c r="M1702" i="8"/>
  <c r="L1702" i="8"/>
  <c r="K1702" i="8"/>
  <c r="M1701" i="8"/>
  <c r="L1701" i="8"/>
  <c r="K1701" i="8"/>
  <c r="M1700" i="8"/>
  <c r="L1700" i="8"/>
  <c r="K1700" i="8"/>
  <c r="M1699" i="8"/>
  <c r="L1699" i="8"/>
  <c r="K1699" i="8"/>
  <c r="M1698" i="8"/>
  <c r="L1698" i="8"/>
  <c r="K1698" i="8"/>
  <c r="M1697" i="8"/>
  <c r="L1697" i="8"/>
  <c r="K1697" i="8"/>
  <c r="M1696" i="8"/>
  <c r="L1696" i="8"/>
  <c r="K1696" i="8"/>
  <c r="M1695" i="8"/>
  <c r="L1695" i="8"/>
  <c r="K1695" i="8"/>
  <c r="M1694" i="8"/>
  <c r="L1694" i="8"/>
  <c r="K1694" i="8"/>
  <c r="M1693" i="8"/>
  <c r="L1693" i="8"/>
  <c r="K1693" i="8"/>
  <c r="M1692" i="8"/>
  <c r="L1692" i="8"/>
  <c r="K1692" i="8"/>
  <c r="M1691" i="8"/>
  <c r="L1691" i="8"/>
  <c r="K1691" i="8"/>
  <c r="M1690" i="8"/>
  <c r="L1690" i="8"/>
  <c r="K1690" i="8"/>
  <c r="M1689" i="8"/>
  <c r="L1689" i="8"/>
  <c r="K1689" i="8"/>
  <c r="M1688" i="8"/>
  <c r="L1688" i="8"/>
  <c r="K1688" i="8"/>
  <c r="M1687" i="8"/>
  <c r="L1687" i="8"/>
  <c r="K1687" i="8"/>
  <c r="M1686" i="8"/>
  <c r="L1686" i="8"/>
  <c r="K1686" i="8"/>
  <c r="M1685" i="8"/>
  <c r="L1685" i="8"/>
  <c r="K1685" i="8"/>
  <c r="M1684" i="8"/>
  <c r="L1684" i="8"/>
  <c r="K1684" i="8"/>
  <c r="M1683" i="8"/>
  <c r="L1683" i="8"/>
  <c r="K1683" i="8"/>
  <c r="M1682" i="8"/>
  <c r="L1682" i="8"/>
  <c r="K1682" i="8"/>
  <c r="M1681" i="8"/>
  <c r="L1681" i="8"/>
  <c r="K1681" i="8"/>
  <c r="M1680" i="8"/>
  <c r="L1680" i="8"/>
  <c r="K1680" i="8"/>
  <c r="M1679" i="8"/>
  <c r="L1679" i="8"/>
  <c r="K1679" i="8"/>
  <c r="M1678" i="8"/>
  <c r="L1678" i="8"/>
  <c r="K1678" i="8"/>
  <c r="M1677" i="8"/>
  <c r="L1677" i="8"/>
  <c r="K1677" i="8"/>
  <c r="M1676" i="8"/>
  <c r="L1676" i="8"/>
  <c r="K1676" i="8"/>
  <c r="M1675" i="8"/>
  <c r="L1675" i="8"/>
  <c r="K1675" i="8"/>
  <c r="M1674" i="8"/>
  <c r="L1674" i="8"/>
  <c r="K1674" i="8"/>
  <c r="M1673" i="8"/>
  <c r="L1673" i="8"/>
  <c r="K1673" i="8"/>
  <c r="M1672" i="8"/>
  <c r="L1672" i="8"/>
  <c r="K1672" i="8"/>
  <c r="M1671" i="8"/>
  <c r="L1671" i="8"/>
  <c r="K1671" i="8"/>
  <c r="M1670" i="8"/>
  <c r="L1670" i="8"/>
  <c r="K1670" i="8"/>
  <c r="M1669" i="8"/>
  <c r="L1669" i="8"/>
  <c r="K1669" i="8"/>
  <c r="M1668" i="8"/>
  <c r="L1668" i="8"/>
  <c r="K1668" i="8"/>
  <c r="M1667" i="8"/>
  <c r="L1667" i="8"/>
  <c r="K1667" i="8"/>
  <c r="M1666" i="8"/>
  <c r="L1666" i="8"/>
  <c r="K1666" i="8"/>
  <c r="M1665" i="8"/>
  <c r="L1665" i="8"/>
  <c r="K1665" i="8"/>
  <c r="M1664" i="8"/>
  <c r="L1664" i="8"/>
  <c r="K1664" i="8"/>
  <c r="M1663" i="8"/>
  <c r="L1663" i="8"/>
  <c r="K1663" i="8"/>
  <c r="M1662" i="8"/>
  <c r="L1662" i="8"/>
  <c r="K1662" i="8"/>
  <c r="M1661" i="8"/>
  <c r="L1661" i="8"/>
  <c r="K1661" i="8"/>
  <c r="M1660" i="8"/>
  <c r="L1660" i="8"/>
  <c r="K1660" i="8"/>
  <c r="M1659" i="8"/>
  <c r="L1659" i="8"/>
  <c r="K1659" i="8"/>
  <c r="M1658" i="8"/>
  <c r="L1658" i="8"/>
  <c r="K1658" i="8"/>
  <c r="M1657" i="8"/>
  <c r="L1657" i="8"/>
  <c r="K1657" i="8"/>
  <c r="M1656" i="8"/>
  <c r="L1656" i="8"/>
  <c r="K1656" i="8"/>
  <c r="M1655" i="8"/>
  <c r="L1655" i="8"/>
  <c r="K1655" i="8"/>
  <c r="M1654" i="8"/>
  <c r="L1654" i="8"/>
  <c r="K1654" i="8"/>
  <c r="M1653" i="8"/>
  <c r="L1653" i="8"/>
  <c r="K1653" i="8"/>
  <c r="M1652" i="8"/>
  <c r="L1652" i="8"/>
  <c r="K1652" i="8"/>
  <c r="M1651" i="8"/>
  <c r="L1651" i="8"/>
  <c r="K1651" i="8"/>
  <c r="M1650" i="8"/>
  <c r="L1650" i="8"/>
  <c r="K1650" i="8"/>
  <c r="M1649" i="8"/>
  <c r="L1649" i="8"/>
  <c r="K1649" i="8"/>
  <c r="M1648" i="8"/>
  <c r="L1648" i="8"/>
  <c r="K1648" i="8"/>
  <c r="M1647" i="8"/>
  <c r="L1647" i="8"/>
  <c r="K1647" i="8"/>
  <c r="M1646" i="8"/>
  <c r="L1646" i="8"/>
  <c r="K1646" i="8"/>
  <c r="M1645" i="8"/>
  <c r="L1645" i="8"/>
  <c r="K1645" i="8"/>
  <c r="M1644" i="8"/>
  <c r="L1644" i="8"/>
  <c r="K1644" i="8"/>
  <c r="M1643" i="8"/>
  <c r="L1643" i="8"/>
  <c r="K1643" i="8"/>
  <c r="M1642" i="8"/>
  <c r="L1642" i="8"/>
  <c r="K1642" i="8"/>
  <c r="M1641" i="8"/>
  <c r="L1641" i="8"/>
  <c r="K1641" i="8"/>
  <c r="M1640" i="8"/>
  <c r="L1640" i="8"/>
  <c r="K1640" i="8"/>
  <c r="M1639" i="8"/>
  <c r="L1639" i="8"/>
  <c r="K1639" i="8"/>
  <c r="M1638" i="8"/>
  <c r="L1638" i="8"/>
  <c r="K1638" i="8"/>
  <c r="M1637" i="8"/>
  <c r="L1637" i="8"/>
  <c r="K1637" i="8"/>
  <c r="M1636" i="8"/>
  <c r="L1636" i="8"/>
  <c r="K1636" i="8"/>
  <c r="M1635" i="8"/>
  <c r="L1635" i="8"/>
  <c r="K1635" i="8"/>
  <c r="M1634" i="8"/>
  <c r="L1634" i="8"/>
  <c r="K1634" i="8"/>
  <c r="M1633" i="8"/>
  <c r="L1633" i="8"/>
  <c r="K1633" i="8"/>
  <c r="M1632" i="8"/>
  <c r="L1632" i="8"/>
  <c r="K1632" i="8"/>
  <c r="M1631" i="8"/>
  <c r="L1631" i="8"/>
  <c r="K1631" i="8"/>
  <c r="M1630" i="8"/>
  <c r="L1630" i="8"/>
  <c r="K1630" i="8"/>
  <c r="M1629" i="8"/>
  <c r="L1629" i="8"/>
  <c r="K1629" i="8"/>
  <c r="M1628" i="8"/>
  <c r="L1628" i="8"/>
  <c r="K1628" i="8"/>
  <c r="M1627" i="8"/>
  <c r="L1627" i="8"/>
  <c r="K1627" i="8"/>
  <c r="M1626" i="8"/>
  <c r="L1626" i="8"/>
  <c r="K1626" i="8"/>
  <c r="M1625" i="8"/>
  <c r="L1625" i="8"/>
  <c r="K1625" i="8"/>
  <c r="M1624" i="8"/>
  <c r="L1624" i="8"/>
  <c r="K1624" i="8"/>
  <c r="M1623" i="8"/>
  <c r="L1623" i="8"/>
  <c r="K1623" i="8"/>
  <c r="M1622" i="8"/>
  <c r="L1622" i="8"/>
  <c r="K1622" i="8"/>
  <c r="M1621" i="8"/>
  <c r="L1621" i="8"/>
  <c r="K1621" i="8"/>
  <c r="M1620" i="8"/>
  <c r="L1620" i="8"/>
  <c r="K1620" i="8"/>
  <c r="M1619" i="8"/>
  <c r="L1619" i="8"/>
  <c r="K1619" i="8"/>
  <c r="M1618" i="8"/>
  <c r="L1618" i="8"/>
  <c r="K1618" i="8"/>
  <c r="M1617" i="8"/>
  <c r="L1617" i="8"/>
  <c r="K1617" i="8"/>
  <c r="M1616" i="8"/>
  <c r="L1616" i="8"/>
  <c r="K1616" i="8"/>
  <c r="M1615" i="8"/>
  <c r="L1615" i="8"/>
  <c r="K1615" i="8"/>
  <c r="M1614" i="8"/>
  <c r="L1614" i="8"/>
  <c r="K1614" i="8"/>
  <c r="M1613" i="8"/>
  <c r="L1613" i="8"/>
  <c r="K1613" i="8"/>
  <c r="M1612" i="8"/>
  <c r="L1612" i="8"/>
  <c r="K1612" i="8"/>
  <c r="M1611" i="8"/>
  <c r="L1611" i="8"/>
  <c r="K1611" i="8"/>
  <c r="M1610" i="8"/>
  <c r="L1610" i="8"/>
  <c r="K1610" i="8"/>
  <c r="M1609" i="8"/>
  <c r="L1609" i="8"/>
  <c r="K1609" i="8"/>
  <c r="M1608" i="8"/>
  <c r="L1608" i="8"/>
  <c r="K1608" i="8"/>
  <c r="M1607" i="8"/>
  <c r="L1607" i="8"/>
  <c r="K1607" i="8"/>
  <c r="M1606" i="8"/>
  <c r="L1606" i="8"/>
  <c r="K1606" i="8"/>
  <c r="M1605" i="8"/>
  <c r="L1605" i="8"/>
  <c r="K1605" i="8"/>
  <c r="M1604" i="8"/>
  <c r="L1604" i="8"/>
  <c r="K1604" i="8"/>
  <c r="M1603" i="8"/>
  <c r="L1603" i="8"/>
  <c r="K1603" i="8"/>
  <c r="M1602" i="8"/>
  <c r="L1602" i="8"/>
  <c r="K1602" i="8"/>
  <c r="M1601" i="8"/>
  <c r="L1601" i="8"/>
  <c r="K1601" i="8"/>
  <c r="M1600" i="8"/>
  <c r="L1600" i="8"/>
  <c r="K1600" i="8"/>
  <c r="M1599" i="8"/>
  <c r="L1599" i="8"/>
  <c r="K1599" i="8"/>
  <c r="M1598" i="8"/>
  <c r="L1598" i="8"/>
  <c r="K1598" i="8"/>
  <c r="M1597" i="8"/>
  <c r="L1597" i="8"/>
  <c r="K1597" i="8"/>
  <c r="M1596" i="8"/>
  <c r="L1596" i="8"/>
  <c r="K1596" i="8"/>
  <c r="M1595" i="8"/>
  <c r="L1595" i="8"/>
  <c r="K1595" i="8"/>
  <c r="M1594" i="8"/>
  <c r="L1594" i="8"/>
  <c r="K1594" i="8"/>
  <c r="M1593" i="8"/>
  <c r="L1593" i="8"/>
  <c r="K1593" i="8"/>
  <c r="M1592" i="8"/>
  <c r="L1592" i="8"/>
  <c r="K1592" i="8"/>
  <c r="M1591" i="8"/>
  <c r="L1591" i="8"/>
  <c r="K1591" i="8"/>
  <c r="M1590" i="8"/>
  <c r="L1590" i="8"/>
  <c r="K1590" i="8"/>
  <c r="M1589" i="8"/>
  <c r="L1589" i="8"/>
  <c r="K1589" i="8"/>
  <c r="M1588" i="8"/>
  <c r="L1588" i="8"/>
  <c r="K1588" i="8"/>
  <c r="M1587" i="8"/>
  <c r="L1587" i="8"/>
  <c r="K1587" i="8"/>
  <c r="M1586" i="8"/>
  <c r="L1586" i="8"/>
  <c r="K1586" i="8"/>
  <c r="M1585" i="8"/>
  <c r="L1585" i="8"/>
  <c r="K1585" i="8"/>
  <c r="M1584" i="8"/>
  <c r="L1584" i="8"/>
  <c r="K1584" i="8"/>
  <c r="M1583" i="8"/>
  <c r="L1583" i="8"/>
  <c r="K1583" i="8"/>
  <c r="M1582" i="8"/>
  <c r="L1582" i="8"/>
  <c r="K1582" i="8"/>
  <c r="M1581" i="8"/>
  <c r="L1581" i="8"/>
  <c r="K1581" i="8"/>
  <c r="M1580" i="8"/>
  <c r="L1580" i="8"/>
  <c r="K1580" i="8"/>
  <c r="M1579" i="8"/>
  <c r="L1579" i="8"/>
  <c r="K1579" i="8"/>
  <c r="M1578" i="8"/>
  <c r="L1578" i="8"/>
  <c r="K1578" i="8"/>
  <c r="M1577" i="8"/>
  <c r="L1577" i="8"/>
  <c r="K1577" i="8"/>
  <c r="M1576" i="8"/>
  <c r="L1576" i="8"/>
  <c r="K1576" i="8"/>
  <c r="M1575" i="8"/>
  <c r="L1575" i="8"/>
  <c r="K1575" i="8"/>
  <c r="M1574" i="8"/>
  <c r="L1574" i="8"/>
  <c r="K1574" i="8"/>
  <c r="M1573" i="8"/>
  <c r="L1573" i="8"/>
  <c r="K1573" i="8"/>
  <c r="M1572" i="8"/>
  <c r="L1572" i="8"/>
  <c r="K1572" i="8"/>
  <c r="M1571" i="8"/>
  <c r="L1571" i="8"/>
  <c r="K1571" i="8"/>
  <c r="M1570" i="8"/>
  <c r="L1570" i="8"/>
  <c r="K1570" i="8"/>
  <c r="M1569" i="8"/>
  <c r="L1569" i="8"/>
  <c r="K1569" i="8"/>
  <c r="M1568" i="8"/>
  <c r="L1568" i="8"/>
  <c r="K1568" i="8"/>
  <c r="M1567" i="8"/>
  <c r="L1567" i="8"/>
  <c r="K1567" i="8"/>
  <c r="M1566" i="8"/>
  <c r="L1566" i="8"/>
  <c r="K1566" i="8"/>
  <c r="M1565" i="8"/>
  <c r="L1565" i="8"/>
  <c r="K1565" i="8"/>
  <c r="M1564" i="8"/>
  <c r="L1564" i="8"/>
  <c r="K1564" i="8"/>
  <c r="M1563" i="8"/>
  <c r="L1563" i="8"/>
  <c r="K1563" i="8"/>
  <c r="M1562" i="8"/>
  <c r="L1562" i="8"/>
  <c r="K1562" i="8"/>
  <c r="M1561" i="8"/>
  <c r="L1561" i="8"/>
  <c r="K1561" i="8"/>
  <c r="M1560" i="8"/>
  <c r="L1560" i="8"/>
  <c r="K1560" i="8"/>
  <c r="M1559" i="8"/>
  <c r="L1559" i="8"/>
  <c r="K1559" i="8"/>
  <c r="M1558" i="8"/>
  <c r="L1558" i="8"/>
  <c r="K1558" i="8"/>
  <c r="M1557" i="8"/>
  <c r="L1557" i="8"/>
  <c r="K1557" i="8"/>
  <c r="M1556" i="8"/>
  <c r="L1556" i="8"/>
  <c r="K1556" i="8"/>
  <c r="M1555" i="8"/>
  <c r="L1555" i="8"/>
  <c r="K1555" i="8"/>
  <c r="M1554" i="8"/>
  <c r="L1554" i="8"/>
  <c r="K1554" i="8"/>
  <c r="M1553" i="8"/>
  <c r="L1553" i="8"/>
  <c r="K1553" i="8"/>
  <c r="M1552" i="8"/>
  <c r="L1552" i="8"/>
  <c r="K1552" i="8"/>
  <c r="M1551" i="8"/>
  <c r="L1551" i="8"/>
  <c r="K1551" i="8"/>
  <c r="M1550" i="8"/>
  <c r="L1550" i="8"/>
  <c r="K1550" i="8"/>
  <c r="M1549" i="8"/>
  <c r="L1549" i="8"/>
  <c r="K1549" i="8"/>
  <c r="M1548" i="8"/>
  <c r="L1548" i="8"/>
  <c r="K1548" i="8"/>
  <c r="M1547" i="8"/>
  <c r="L1547" i="8"/>
  <c r="K1547" i="8"/>
  <c r="M1546" i="8"/>
  <c r="L1546" i="8"/>
  <c r="K1546" i="8"/>
  <c r="M1545" i="8"/>
  <c r="L1545" i="8"/>
  <c r="K1545" i="8"/>
  <c r="M1544" i="8"/>
  <c r="L1544" i="8"/>
  <c r="K1544" i="8"/>
  <c r="M1543" i="8"/>
  <c r="L1543" i="8"/>
  <c r="K1543" i="8"/>
  <c r="M1542" i="8"/>
  <c r="L1542" i="8"/>
  <c r="K1542" i="8"/>
  <c r="M1541" i="8"/>
  <c r="L1541" i="8"/>
  <c r="K1541" i="8"/>
  <c r="M1540" i="8"/>
  <c r="L1540" i="8"/>
  <c r="K1540" i="8"/>
  <c r="M1539" i="8"/>
  <c r="L1539" i="8"/>
  <c r="K1539" i="8"/>
  <c r="M1538" i="8"/>
  <c r="L1538" i="8"/>
  <c r="K1538" i="8"/>
  <c r="M1537" i="8"/>
  <c r="L1537" i="8"/>
  <c r="K1537" i="8"/>
  <c r="M1536" i="8"/>
  <c r="L1536" i="8"/>
  <c r="K1536" i="8"/>
  <c r="M1535" i="8"/>
  <c r="L1535" i="8"/>
  <c r="K1535" i="8"/>
  <c r="M1534" i="8"/>
  <c r="L1534" i="8"/>
  <c r="K1534" i="8"/>
  <c r="M1533" i="8"/>
  <c r="L1533" i="8"/>
  <c r="K1533" i="8"/>
  <c r="M1532" i="8"/>
  <c r="L1532" i="8"/>
  <c r="K1532" i="8"/>
  <c r="M1531" i="8"/>
  <c r="L1531" i="8"/>
  <c r="K1531" i="8"/>
  <c r="M1530" i="8"/>
  <c r="L1530" i="8"/>
  <c r="K1530" i="8"/>
  <c r="M1529" i="8"/>
  <c r="L1529" i="8"/>
  <c r="K1529" i="8"/>
  <c r="M1528" i="8"/>
  <c r="L1528" i="8"/>
  <c r="K1528" i="8"/>
  <c r="M1527" i="8"/>
  <c r="L1527" i="8"/>
  <c r="K1527" i="8"/>
  <c r="M1526" i="8"/>
  <c r="L1526" i="8"/>
  <c r="K1526" i="8"/>
  <c r="M1525" i="8"/>
  <c r="L1525" i="8"/>
  <c r="K1525" i="8"/>
  <c r="M1524" i="8"/>
  <c r="L1524" i="8"/>
  <c r="K1524" i="8"/>
  <c r="M1523" i="8"/>
  <c r="L1523" i="8"/>
  <c r="K1523" i="8"/>
  <c r="M1522" i="8"/>
  <c r="L1522" i="8"/>
  <c r="K1522" i="8"/>
  <c r="M1521" i="8"/>
  <c r="L1521" i="8"/>
  <c r="K1521" i="8"/>
  <c r="M1520" i="8"/>
  <c r="L1520" i="8"/>
  <c r="K1520" i="8"/>
  <c r="M1519" i="8"/>
  <c r="L1519" i="8"/>
  <c r="K1519" i="8"/>
  <c r="M1518" i="8"/>
  <c r="L1518" i="8"/>
  <c r="K1518" i="8"/>
  <c r="M1517" i="8"/>
  <c r="L1517" i="8"/>
  <c r="K1517" i="8"/>
  <c r="M1516" i="8"/>
  <c r="L1516" i="8"/>
  <c r="K1516" i="8"/>
  <c r="M1515" i="8"/>
  <c r="L1515" i="8"/>
  <c r="K1515" i="8"/>
  <c r="M1514" i="8"/>
  <c r="L1514" i="8"/>
  <c r="K1514" i="8"/>
  <c r="M1513" i="8"/>
  <c r="L1513" i="8"/>
  <c r="K1513" i="8"/>
  <c r="M1512" i="8"/>
  <c r="L1512" i="8"/>
  <c r="K1512" i="8"/>
  <c r="M1511" i="8"/>
  <c r="L1511" i="8"/>
  <c r="K1511" i="8"/>
  <c r="M1510" i="8"/>
  <c r="L1510" i="8"/>
  <c r="K1510" i="8"/>
  <c r="M1509" i="8"/>
  <c r="L1509" i="8"/>
  <c r="K1509" i="8"/>
  <c r="M1508" i="8"/>
  <c r="L1508" i="8"/>
  <c r="K1508" i="8"/>
  <c r="M1507" i="8"/>
  <c r="L1507" i="8"/>
  <c r="K1507" i="8"/>
  <c r="M1506" i="8"/>
  <c r="L1506" i="8"/>
  <c r="K1506" i="8"/>
  <c r="M1505" i="8"/>
  <c r="L1505" i="8"/>
  <c r="K1505" i="8"/>
  <c r="M1504" i="8"/>
  <c r="L1504" i="8"/>
  <c r="K1504" i="8"/>
  <c r="M1503" i="8"/>
  <c r="L1503" i="8"/>
  <c r="K1503" i="8"/>
  <c r="M1502" i="8"/>
  <c r="L1502" i="8"/>
  <c r="K1502" i="8"/>
  <c r="M1501" i="8"/>
  <c r="L1501" i="8"/>
  <c r="K1501" i="8"/>
  <c r="M1500" i="8"/>
  <c r="L1500" i="8"/>
  <c r="K1500" i="8"/>
  <c r="M1499" i="8"/>
  <c r="L1499" i="8"/>
  <c r="K1499" i="8"/>
  <c r="M1498" i="8"/>
  <c r="L1498" i="8"/>
  <c r="K1498" i="8"/>
  <c r="M1497" i="8"/>
  <c r="L1497" i="8"/>
  <c r="K1497" i="8"/>
  <c r="M1496" i="8"/>
  <c r="L1496" i="8"/>
  <c r="K1496" i="8"/>
  <c r="M1495" i="8"/>
  <c r="L1495" i="8"/>
  <c r="K1495" i="8"/>
  <c r="M1494" i="8"/>
  <c r="L1494" i="8"/>
  <c r="K1494" i="8"/>
  <c r="M1493" i="8"/>
  <c r="L1493" i="8"/>
  <c r="K1493" i="8"/>
  <c r="M1492" i="8"/>
  <c r="L1492" i="8"/>
  <c r="K1492" i="8"/>
  <c r="M1491" i="8"/>
  <c r="L1491" i="8"/>
  <c r="K1491" i="8"/>
  <c r="M1490" i="8"/>
  <c r="L1490" i="8"/>
  <c r="K1490" i="8"/>
  <c r="M1489" i="8"/>
  <c r="L1489" i="8"/>
  <c r="K1489" i="8"/>
  <c r="M1488" i="8"/>
  <c r="L1488" i="8"/>
  <c r="K1488" i="8"/>
  <c r="M1487" i="8"/>
  <c r="L1487" i="8"/>
  <c r="K1487" i="8"/>
  <c r="M1486" i="8"/>
  <c r="L1486" i="8"/>
  <c r="K1486" i="8"/>
  <c r="M1485" i="8"/>
  <c r="L1485" i="8"/>
  <c r="K1485" i="8"/>
  <c r="M1484" i="8"/>
  <c r="L1484" i="8"/>
  <c r="K1484" i="8"/>
  <c r="M1483" i="8"/>
  <c r="L1483" i="8"/>
  <c r="K1483" i="8"/>
  <c r="M1482" i="8"/>
  <c r="L1482" i="8"/>
  <c r="K1482" i="8"/>
  <c r="M1481" i="8"/>
  <c r="L1481" i="8"/>
  <c r="K1481" i="8"/>
  <c r="M1480" i="8"/>
  <c r="L1480" i="8"/>
  <c r="K1480" i="8"/>
  <c r="M1479" i="8"/>
  <c r="L1479" i="8"/>
  <c r="K1479" i="8"/>
  <c r="M1478" i="8"/>
  <c r="L1478" i="8"/>
  <c r="K1478" i="8"/>
  <c r="M1477" i="8"/>
  <c r="L1477" i="8"/>
  <c r="K1477" i="8"/>
  <c r="M1476" i="8"/>
  <c r="L1476" i="8"/>
  <c r="K1476" i="8"/>
  <c r="M1475" i="8"/>
  <c r="L1475" i="8"/>
  <c r="K1475" i="8"/>
  <c r="M1474" i="8"/>
  <c r="L1474" i="8"/>
  <c r="K1474" i="8"/>
  <c r="M1473" i="8"/>
  <c r="L1473" i="8"/>
  <c r="K1473" i="8"/>
  <c r="M1472" i="8"/>
  <c r="L1472" i="8"/>
  <c r="K1472" i="8"/>
  <c r="M1471" i="8"/>
  <c r="L1471" i="8"/>
  <c r="K1471" i="8"/>
  <c r="M1470" i="8"/>
  <c r="L1470" i="8"/>
  <c r="K1470" i="8"/>
  <c r="M1469" i="8"/>
  <c r="L1469" i="8"/>
  <c r="K1469" i="8"/>
  <c r="M1468" i="8"/>
  <c r="L1468" i="8"/>
  <c r="K1468" i="8"/>
  <c r="M1467" i="8"/>
  <c r="L1467" i="8"/>
  <c r="K1467" i="8"/>
  <c r="M1466" i="8"/>
  <c r="L1466" i="8"/>
  <c r="K1466" i="8"/>
  <c r="M1465" i="8"/>
  <c r="L1465" i="8"/>
  <c r="K1465" i="8"/>
  <c r="M1464" i="8"/>
  <c r="L1464" i="8"/>
  <c r="K1464" i="8"/>
  <c r="M1463" i="8"/>
  <c r="L1463" i="8"/>
  <c r="K1463" i="8"/>
  <c r="M1462" i="8"/>
  <c r="L1462" i="8"/>
  <c r="K1462" i="8"/>
  <c r="M1461" i="8"/>
  <c r="L1461" i="8"/>
  <c r="K1461" i="8"/>
  <c r="M1460" i="8"/>
  <c r="L1460" i="8"/>
  <c r="K1460" i="8"/>
  <c r="M1459" i="8"/>
  <c r="L1459" i="8"/>
  <c r="K1459" i="8"/>
  <c r="M1458" i="8"/>
  <c r="L1458" i="8"/>
  <c r="K1458" i="8"/>
  <c r="M1457" i="8"/>
  <c r="L1457" i="8"/>
  <c r="K1457" i="8"/>
  <c r="M1456" i="8"/>
  <c r="L1456" i="8"/>
  <c r="K1456" i="8"/>
  <c r="M1455" i="8"/>
  <c r="L1455" i="8"/>
  <c r="K1455" i="8"/>
  <c r="M1454" i="8"/>
  <c r="L1454" i="8"/>
  <c r="K1454" i="8"/>
  <c r="M1453" i="8"/>
  <c r="L1453" i="8"/>
  <c r="K1453" i="8"/>
  <c r="M1452" i="8"/>
  <c r="L1452" i="8"/>
  <c r="K1452" i="8"/>
  <c r="M1451" i="8"/>
  <c r="L1451" i="8"/>
  <c r="K1451" i="8"/>
  <c r="M1450" i="8"/>
  <c r="L1450" i="8"/>
  <c r="K1450" i="8"/>
  <c r="M1449" i="8"/>
  <c r="L1449" i="8"/>
  <c r="K1449" i="8"/>
  <c r="M1448" i="8"/>
  <c r="L1448" i="8"/>
  <c r="K1448" i="8"/>
  <c r="M1447" i="8"/>
  <c r="L1447" i="8"/>
  <c r="K1447" i="8"/>
  <c r="M1446" i="8"/>
  <c r="L1446" i="8"/>
  <c r="K1446" i="8"/>
  <c r="M1445" i="8"/>
  <c r="L1445" i="8"/>
  <c r="K1445" i="8"/>
  <c r="M1444" i="8"/>
  <c r="L1444" i="8"/>
  <c r="K1444" i="8"/>
  <c r="M1443" i="8"/>
  <c r="L1443" i="8"/>
  <c r="K1443" i="8"/>
  <c r="M1442" i="8"/>
  <c r="L1442" i="8"/>
  <c r="K1442" i="8"/>
  <c r="M1441" i="8"/>
  <c r="L1441" i="8"/>
  <c r="K1441" i="8"/>
  <c r="M1440" i="8"/>
  <c r="L1440" i="8"/>
  <c r="K1440" i="8"/>
  <c r="M1439" i="8"/>
  <c r="L1439" i="8"/>
  <c r="K1439" i="8"/>
  <c r="M1438" i="8"/>
  <c r="L1438" i="8"/>
  <c r="K1438" i="8"/>
  <c r="M1437" i="8"/>
  <c r="L1437" i="8"/>
  <c r="K1437" i="8"/>
  <c r="M1436" i="8"/>
  <c r="L1436" i="8"/>
  <c r="K1436" i="8"/>
  <c r="M1435" i="8"/>
  <c r="L1435" i="8"/>
  <c r="K1435" i="8"/>
  <c r="M1434" i="8"/>
  <c r="L1434" i="8"/>
  <c r="K1434" i="8"/>
  <c r="M1433" i="8"/>
  <c r="L1433" i="8"/>
  <c r="K1433" i="8"/>
  <c r="M1432" i="8"/>
  <c r="L1432" i="8"/>
  <c r="K1432" i="8"/>
  <c r="M1431" i="8"/>
  <c r="L1431" i="8"/>
  <c r="K1431" i="8"/>
  <c r="M1430" i="8"/>
  <c r="L1430" i="8"/>
  <c r="K1430" i="8"/>
  <c r="M1429" i="8"/>
  <c r="L1429" i="8"/>
  <c r="K1429" i="8"/>
  <c r="M1428" i="8"/>
  <c r="L1428" i="8"/>
  <c r="K1428" i="8"/>
  <c r="M1427" i="8"/>
  <c r="L1427" i="8"/>
  <c r="K1427" i="8"/>
  <c r="M1426" i="8"/>
  <c r="L1426" i="8"/>
  <c r="K1426" i="8"/>
  <c r="M1425" i="8"/>
  <c r="L1425" i="8"/>
  <c r="K1425" i="8"/>
  <c r="M1424" i="8"/>
  <c r="L1424" i="8"/>
  <c r="K1424" i="8"/>
  <c r="M1423" i="8"/>
  <c r="L1423" i="8"/>
  <c r="K1423" i="8"/>
  <c r="M1422" i="8"/>
  <c r="L1422" i="8"/>
  <c r="K1422" i="8"/>
  <c r="M1421" i="8"/>
  <c r="L1421" i="8"/>
  <c r="K1421" i="8"/>
  <c r="M1420" i="8"/>
  <c r="L1420" i="8"/>
  <c r="K1420" i="8"/>
  <c r="M1419" i="8"/>
  <c r="L1419" i="8"/>
  <c r="K1419" i="8"/>
  <c r="M1418" i="8"/>
  <c r="L1418" i="8"/>
  <c r="K1418" i="8"/>
  <c r="M1417" i="8"/>
  <c r="L1417" i="8"/>
  <c r="K1417" i="8"/>
  <c r="M1416" i="8"/>
  <c r="L1416" i="8"/>
  <c r="K1416" i="8"/>
  <c r="M1415" i="8"/>
  <c r="L1415" i="8"/>
  <c r="K1415" i="8"/>
  <c r="M1414" i="8"/>
  <c r="L1414" i="8"/>
  <c r="K1414" i="8"/>
  <c r="M1413" i="8"/>
  <c r="L1413" i="8"/>
  <c r="K1413" i="8"/>
  <c r="M1412" i="8"/>
  <c r="L1412" i="8"/>
  <c r="K1412" i="8"/>
  <c r="M1411" i="8"/>
  <c r="L1411" i="8"/>
  <c r="K1411" i="8"/>
  <c r="M1410" i="8"/>
  <c r="L1410" i="8"/>
  <c r="K1410" i="8"/>
  <c r="M1409" i="8"/>
  <c r="L1409" i="8"/>
  <c r="K1409" i="8"/>
  <c r="M1408" i="8"/>
  <c r="L1408" i="8"/>
  <c r="K1408" i="8"/>
  <c r="M1407" i="8"/>
  <c r="L1407" i="8"/>
  <c r="K1407" i="8"/>
  <c r="M1406" i="8"/>
  <c r="L1406" i="8"/>
  <c r="K1406" i="8"/>
  <c r="M1405" i="8"/>
  <c r="L1405" i="8"/>
  <c r="K1405" i="8"/>
  <c r="M1404" i="8"/>
  <c r="L1404" i="8"/>
  <c r="K1404" i="8"/>
  <c r="M1403" i="8"/>
  <c r="L1403" i="8"/>
  <c r="K1403" i="8"/>
  <c r="M1402" i="8"/>
  <c r="L1402" i="8"/>
  <c r="K1402" i="8"/>
  <c r="M1401" i="8"/>
  <c r="L1401" i="8"/>
  <c r="K1401" i="8"/>
  <c r="M1400" i="8"/>
  <c r="L1400" i="8"/>
  <c r="K1400" i="8"/>
  <c r="M1399" i="8"/>
  <c r="L1399" i="8"/>
  <c r="K1399" i="8"/>
  <c r="M1398" i="8"/>
  <c r="L1398" i="8"/>
  <c r="K1398" i="8"/>
  <c r="M1397" i="8"/>
  <c r="L1397" i="8"/>
  <c r="K1397" i="8"/>
  <c r="M1396" i="8"/>
  <c r="L1396" i="8"/>
  <c r="K1396" i="8"/>
  <c r="M1395" i="8"/>
  <c r="L1395" i="8"/>
  <c r="K1395" i="8"/>
  <c r="M1394" i="8"/>
  <c r="L1394" i="8"/>
  <c r="K1394" i="8"/>
  <c r="M1393" i="8"/>
  <c r="L1393" i="8"/>
  <c r="K1393" i="8"/>
  <c r="M1392" i="8"/>
  <c r="L1392" i="8"/>
  <c r="K1392" i="8"/>
  <c r="M1391" i="8"/>
  <c r="L1391" i="8"/>
  <c r="K1391" i="8"/>
  <c r="M1390" i="8"/>
  <c r="L1390" i="8"/>
  <c r="K1390" i="8"/>
  <c r="M1389" i="8"/>
  <c r="L1389" i="8"/>
  <c r="K1389" i="8"/>
  <c r="M1388" i="8"/>
  <c r="L1388" i="8"/>
  <c r="K1388" i="8"/>
  <c r="M1387" i="8"/>
  <c r="L1387" i="8"/>
  <c r="K1387" i="8"/>
  <c r="M1386" i="8"/>
  <c r="L1386" i="8"/>
  <c r="K1386" i="8"/>
  <c r="M1385" i="8"/>
  <c r="L1385" i="8"/>
  <c r="K1385" i="8"/>
  <c r="M1384" i="8"/>
  <c r="L1384" i="8"/>
  <c r="K1384" i="8"/>
  <c r="M1383" i="8"/>
  <c r="L1383" i="8"/>
  <c r="K1383" i="8"/>
  <c r="M1382" i="8"/>
  <c r="L1382" i="8"/>
  <c r="K1382" i="8"/>
  <c r="M1381" i="8"/>
  <c r="L1381" i="8"/>
  <c r="K1381" i="8"/>
  <c r="M1380" i="8"/>
  <c r="L1380" i="8"/>
  <c r="K1380" i="8"/>
  <c r="M1379" i="8"/>
  <c r="L1379" i="8"/>
  <c r="K1379" i="8"/>
  <c r="M1378" i="8"/>
  <c r="L1378" i="8"/>
  <c r="K1378" i="8"/>
  <c r="M1377" i="8"/>
  <c r="L1377" i="8"/>
  <c r="K1377" i="8"/>
  <c r="M1376" i="8"/>
  <c r="L1376" i="8"/>
  <c r="K1376" i="8"/>
  <c r="M1375" i="8"/>
  <c r="L1375" i="8"/>
  <c r="K1375" i="8"/>
  <c r="M1374" i="8"/>
  <c r="L1374" i="8"/>
  <c r="K1374" i="8"/>
  <c r="M1373" i="8"/>
  <c r="L1373" i="8"/>
  <c r="K1373" i="8"/>
  <c r="M1372" i="8"/>
  <c r="L1372" i="8"/>
  <c r="K1372" i="8"/>
  <c r="M1371" i="8"/>
  <c r="L1371" i="8"/>
  <c r="K1371" i="8"/>
  <c r="M1370" i="8"/>
  <c r="L1370" i="8"/>
  <c r="K1370" i="8"/>
  <c r="M1369" i="8"/>
  <c r="L1369" i="8"/>
  <c r="K1369" i="8"/>
  <c r="M1368" i="8"/>
  <c r="L1368" i="8"/>
  <c r="K1368" i="8"/>
  <c r="M1367" i="8"/>
  <c r="L1367" i="8"/>
  <c r="K1367" i="8"/>
  <c r="M1366" i="8"/>
  <c r="L1366" i="8"/>
  <c r="K1366" i="8"/>
  <c r="M1365" i="8"/>
  <c r="L1365" i="8"/>
  <c r="K1365" i="8"/>
  <c r="M1364" i="8"/>
  <c r="L1364" i="8"/>
  <c r="K1364" i="8"/>
  <c r="M1363" i="8"/>
  <c r="L1363" i="8"/>
  <c r="K1363" i="8"/>
  <c r="M1362" i="8"/>
  <c r="L1362" i="8"/>
  <c r="K1362" i="8"/>
  <c r="M1361" i="8"/>
  <c r="L1361" i="8"/>
  <c r="K1361" i="8"/>
  <c r="M1360" i="8"/>
  <c r="L1360" i="8"/>
  <c r="K1360" i="8"/>
  <c r="M1359" i="8"/>
  <c r="L1359" i="8"/>
  <c r="K1359" i="8"/>
  <c r="M1358" i="8"/>
  <c r="L1358" i="8"/>
  <c r="K1358" i="8"/>
  <c r="M1357" i="8"/>
  <c r="L1357" i="8"/>
  <c r="K1357" i="8"/>
  <c r="M1356" i="8"/>
  <c r="L1356" i="8"/>
  <c r="K1356" i="8"/>
  <c r="M1355" i="8"/>
  <c r="L1355" i="8"/>
  <c r="K1355" i="8"/>
  <c r="M1354" i="8"/>
  <c r="L1354" i="8"/>
  <c r="K1354" i="8"/>
  <c r="M1353" i="8"/>
  <c r="L1353" i="8"/>
  <c r="K1353" i="8"/>
  <c r="M1352" i="8"/>
  <c r="L1352" i="8"/>
  <c r="K1352" i="8"/>
  <c r="M1351" i="8"/>
  <c r="L1351" i="8"/>
  <c r="K1351" i="8"/>
  <c r="M1350" i="8"/>
  <c r="L1350" i="8"/>
  <c r="K1350" i="8"/>
  <c r="M1349" i="8"/>
  <c r="L1349" i="8"/>
  <c r="K1349" i="8"/>
  <c r="M1348" i="8"/>
  <c r="L1348" i="8"/>
  <c r="K1348" i="8"/>
  <c r="M1347" i="8"/>
  <c r="L1347" i="8"/>
  <c r="K1347" i="8"/>
  <c r="M1346" i="8"/>
  <c r="L1346" i="8"/>
  <c r="K1346" i="8"/>
  <c r="M1345" i="8"/>
  <c r="L1345" i="8"/>
  <c r="K1345" i="8"/>
  <c r="M1344" i="8"/>
  <c r="L1344" i="8"/>
  <c r="K1344" i="8"/>
  <c r="M1343" i="8"/>
  <c r="L1343" i="8"/>
  <c r="K1343" i="8"/>
  <c r="M1342" i="8"/>
  <c r="L1342" i="8"/>
  <c r="K1342" i="8"/>
  <c r="M1341" i="8"/>
  <c r="L1341" i="8"/>
  <c r="K1341" i="8"/>
  <c r="M1340" i="8"/>
  <c r="L1340" i="8"/>
  <c r="K1340" i="8"/>
  <c r="M1339" i="8"/>
  <c r="L1339" i="8"/>
  <c r="K1339" i="8"/>
  <c r="M1338" i="8"/>
  <c r="L1338" i="8"/>
  <c r="K1338" i="8"/>
  <c r="M1337" i="8"/>
  <c r="L1337" i="8"/>
  <c r="K1337" i="8"/>
  <c r="M1336" i="8"/>
  <c r="L1336" i="8"/>
  <c r="K1336" i="8"/>
  <c r="M1335" i="8"/>
  <c r="L1335" i="8"/>
  <c r="K1335" i="8"/>
  <c r="M1334" i="8"/>
  <c r="L1334" i="8"/>
  <c r="K1334" i="8"/>
  <c r="M1333" i="8"/>
  <c r="L1333" i="8"/>
  <c r="K1333" i="8"/>
  <c r="M1332" i="8"/>
  <c r="L1332" i="8"/>
  <c r="K1332" i="8"/>
  <c r="M1331" i="8"/>
  <c r="L1331" i="8"/>
  <c r="K1331" i="8"/>
  <c r="M1330" i="8"/>
  <c r="L1330" i="8"/>
  <c r="K1330" i="8"/>
  <c r="M1329" i="8"/>
  <c r="L1329" i="8"/>
  <c r="K1329" i="8"/>
  <c r="M1328" i="8"/>
  <c r="L1328" i="8"/>
  <c r="K1328" i="8"/>
  <c r="M1327" i="8"/>
  <c r="L1327" i="8"/>
  <c r="K1327" i="8"/>
  <c r="M1326" i="8"/>
  <c r="L1326" i="8"/>
  <c r="K1326" i="8"/>
  <c r="M1325" i="8"/>
  <c r="L1325" i="8"/>
  <c r="K1325" i="8"/>
  <c r="M1324" i="8"/>
  <c r="L1324" i="8"/>
  <c r="K1324" i="8"/>
  <c r="M1323" i="8"/>
  <c r="L1323" i="8"/>
  <c r="K1323" i="8"/>
  <c r="M1322" i="8"/>
  <c r="L1322" i="8"/>
  <c r="K1322" i="8"/>
  <c r="M1321" i="8"/>
  <c r="L1321" i="8"/>
  <c r="K1321" i="8"/>
  <c r="M1320" i="8"/>
  <c r="L1320" i="8"/>
  <c r="K1320" i="8"/>
  <c r="M1319" i="8"/>
  <c r="L1319" i="8"/>
  <c r="K1319" i="8"/>
  <c r="M1318" i="8"/>
  <c r="L1318" i="8"/>
  <c r="K1318" i="8"/>
  <c r="M1317" i="8"/>
  <c r="L1317" i="8"/>
  <c r="K1317" i="8"/>
  <c r="M1316" i="8"/>
  <c r="L1316" i="8"/>
  <c r="K1316" i="8"/>
  <c r="M1315" i="8"/>
  <c r="L1315" i="8"/>
  <c r="K1315" i="8"/>
  <c r="M1314" i="8"/>
  <c r="L1314" i="8"/>
  <c r="K1314" i="8"/>
  <c r="M1313" i="8"/>
  <c r="L1313" i="8"/>
  <c r="K1313" i="8"/>
  <c r="M1312" i="8"/>
  <c r="L1312" i="8"/>
  <c r="K1312" i="8"/>
  <c r="M1311" i="8"/>
  <c r="L1311" i="8"/>
  <c r="K1311" i="8"/>
  <c r="M1310" i="8"/>
  <c r="L1310" i="8"/>
  <c r="K1310" i="8"/>
  <c r="M1309" i="8"/>
  <c r="L1309" i="8"/>
  <c r="K1309" i="8"/>
  <c r="M1308" i="8"/>
  <c r="L1308" i="8"/>
  <c r="K1308" i="8"/>
  <c r="M1307" i="8"/>
  <c r="L1307" i="8"/>
  <c r="K1307" i="8"/>
  <c r="M1306" i="8"/>
  <c r="L1306" i="8"/>
  <c r="K1306" i="8"/>
  <c r="M1305" i="8"/>
  <c r="L1305" i="8"/>
  <c r="K1305" i="8"/>
  <c r="M1304" i="8"/>
  <c r="L1304" i="8"/>
  <c r="K1304" i="8"/>
  <c r="M1303" i="8"/>
  <c r="L1303" i="8"/>
  <c r="K1303" i="8"/>
  <c r="M1302" i="8"/>
  <c r="L1302" i="8"/>
  <c r="K1302" i="8"/>
  <c r="M1301" i="8"/>
  <c r="L1301" i="8"/>
  <c r="K1301" i="8"/>
  <c r="M1300" i="8"/>
  <c r="L1300" i="8"/>
  <c r="K1300" i="8"/>
  <c r="M1299" i="8"/>
  <c r="L1299" i="8"/>
  <c r="K1299" i="8"/>
  <c r="M1298" i="8"/>
  <c r="L1298" i="8"/>
  <c r="K1298" i="8"/>
  <c r="M1297" i="8"/>
  <c r="L1297" i="8"/>
  <c r="K1297" i="8"/>
  <c r="M1296" i="8"/>
  <c r="L1296" i="8"/>
  <c r="K1296" i="8"/>
  <c r="M1295" i="8"/>
  <c r="L1295" i="8"/>
  <c r="K1295" i="8"/>
  <c r="M1294" i="8"/>
  <c r="L1294" i="8"/>
  <c r="K1294" i="8"/>
  <c r="M1293" i="8"/>
  <c r="L1293" i="8"/>
  <c r="K1293" i="8"/>
  <c r="M1292" i="8"/>
  <c r="L1292" i="8"/>
  <c r="K1292" i="8"/>
  <c r="M1291" i="8"/>
  <c r="L1291" i="8"/>
  <c r="K1291" i="8"/>
  <c r="M1290" i="8"/>
  <c r="L1290" i="8"/>
  <c r="K1290" i="8"/>
  <c r="M1289" i="8"/>
  <c r="L1289" i="8"/>
  <c r="K1289" i="8"/>
  <c r="M1288" i="8"/>
  <c r="L1288" i="8"/>
  <c r="K1288" i="8"/>
  <c r="M1287" i="8"/>
  <c r="L1287" i="8"/>
  <c r="K1287" i="8"/>
  <c r="M1286" i="8"/>
  <c r="L1286" i="8"/>
  <c r="K1286" i="8"/>
  <c r="M1285" i="8"/>
  <c r="L1285" i="8"/>
  <c r="K1285" i="8"/>
  <c r="M1284" i="8"/>
  <c r="L1284" i="8"/>
  <c r="K1284" i="8"/>
  <c r="M1283" i="8"/>
  <c r="L1283" i="8"/>
  <c r="K1283" i="8"/>
  <c r="M1282" i="8"/>
  <c r="L1282" i="8"/>
  <c r="K1282" i="8"/>
  <c r="M1281" i="8"/>
  <c r="L1281" i="8"/>
  <c r="K1281" i="8"/>
  <c r="M1280" i="8"/>
  <c r="L1280" i="8"/>
  <c r="K1280" i="8"/>
  <c r="M1279" i="8"/>
  <c r="L1279" i="8"/>
  <c r="K1279" i="8"/>
  <c r="M1278" i="8"/>
  <c r="L1278" i="8"/>
  <c r="K1278" i="8"/>
  <c r="M1277" i="8"/>
  <c r="L1277" i="8"/>
  <c r="K1277" i="8"/>
  <c r="M1276" i="8"/>
  <c r="L1276" i="8"/>
  <c r="K1276" i="8"/>
  <c r="M1275" i="8"/>
  <c r="L1275" i="8"/>
  <c r="K1275" i="8"/>
  <c r="M1274" i="8"/>
  <c r="L1274" i="8"/>
  <c r="K1274" i="8"/>
  <c r="M1273" i="8"/>
  <c r="L1273" i="8"/>
  <c r="K1273" i="8"/>
  <c r="M1272" i="8"/>
  <c r="L1272" i="8"/>
  <c r="K1272" i="8"/>
  <c r="M1271" i="8"/>
  <c r="L1271" i="8"/>
  <c r="K1271" i="8"/>
  <c r="M1270" i="8"/>
  <c r="L1270" i="8"/>
  <c r="K1270" i="8"/>
  <c r="M1269" i="8"/>
  <c r="L1269" i="8"/>
  <c r="K1269" i="8"/>
  <c r="M1268" i="8"/>
  <c r="L1268" i="8"/>
  <c r="K1268" i="8"/>
  <c r="M1267" i="8"/>
  <c r="L1267" i="8"/>
  <c r="K1267" i="8"/>
  <c r="M1266" i="8"/>
  <c r="L1266" i="8"/>
  <c r="K1266" i="8"/>
  <c r="M1265" i="8"/>
  <c r="L1265" i="8"/>
  <c r="K1265" i="8"/>
  <c r="M1264" i="8"/>
  <c r="L1264" i="8"/>
  <c r="K1264" i="8"/>
  <c r="M1263" i="8"/>
  <c r="L1263" i="8"/>
  <c r="K1263" i="8"/>
  <c r="M1262" i="8"/>
  <c r="L1262" i="8"/>
  <c r="K1262" i="8"/>
  <c r="M1261" i="8"/>
  <c r="L1261" i="8"/>
  <c r="K1261" i="8"/>
  <c r="M1260" i="8"/>
  <c r="L1260" i="8"/>
  <c r="K1260" i="8"/>
  <c r="M1259" i="8"/>
  <c r="L1259" i="8"/>
  <c r="K1259" i="8"/>
  <c r="M1258" i="8"/>
  <c r="L1258" i="8"/>
  <c r="K1258" i="8"/>
  <c r="M1257" i="8"/>
  <c r="L1257" i="8"/>
  <c r="K1257" i="8"/>
  <c r="M1256" i="8"/>
  <c r="L1256" i="8"/>
  <c r="K1256" i="8"/>
  <c r="M1255" i="8"/>
  <c r="L1255" i="8"/>
  <c r="K1255" i="8"/>
  <c r="M1254" i="8"/>
  <c r="L1254" i="8"/>
  <c r="K1254" i="8"/>
  <c r="M1253" i="8"/>
  <c r="L1253" i="8"/>
  <c r="K1253" i="8"/>
  <c r="M1252" i="8"/>
  <c r="L1252" i="8"/>
  <c r="K1252" i="8"/>
  <c r="M1251" i="8"/>
  <c r="L1251" i="8"/>
  <c r="K1251" i="8"/>
  <c r="M1250" i="8"/>
  <c r="L1250" i="8"/>
  <c r="K1250" i="8"/>
  <c r="M1249" i="8"/>
  <c r="L1249" i="8"/>
  <c r="K1249" i="8"/>
  <c r="M1248" i="8"/>
  <c r="L1248" i="8"/>
  <c r="K1248" i="8"/>
  <c r="M1247" i="8"/>
  <c r="L1247" i="8"/>
  <c r="K1247" i="8"/>
  <c r="M1246" i="8"/>
  <c r="L1246" i="8"/>
  <c r="K1246" i="8"/>
  <c r="M1245" i="8"/>
  <c r="L1245" i="8"/>
  <c r="K1245" i="8"/>
  <c r="M1244" i="8"/>
  <c r="L1244" i="8"/>
  <c r="K1244" i="8"/>
  <c r="M1243" i="8"/>
  <c r="L1243" i="8"/>
  <c r="K1243" i="8"/>
  <c r="M1242" i="8"/>
  <c r="L1242" i="8"/>
  <c r="K1242" i="8"/>
  <c r="M1241" i="8"/>
  <c r="L1241" i="8"/>
  <c r="K1241" i="8"/>
  <c r="M1240" i="8"/>
  <c r="L1240" i="8"/>
  <c r="K1240" i="8"/>
  <c r="M1239" i="8"/>
  <c r="L1239" i="8"/>
  <c r="K1239" i="8"/>
  <c r="M1238" i="8"/>
  <c r="L1238" i="8"/>
  <c r="K1238" i="8"/>
  <c r="M1237" i="8"/>
  <c r="L1237" i="8"/>
  <c r="K1237" i="8"/>
  <c r="M1236" i="8"/>
  <c r="L1236" i="8"/>
  <c r="K1236" i="8"/>
  <c r="M1235" i="8"/>
  <c r="L1235" i="8"/>
  <c r="K1235" i="8"/>
  <c r="M1234" i="8"/>
  <c r="L1234" i="8"/>
  <c r="K1234" i="8"/>
  <c r="M1233" i="8"/>
  <c r="L1233" i="8"/>
  <c r="K1233" i="8"/>
  <c r="M1232" i="8"/>
  <c r="L1232" i="8"/>
  <c r="K1232" i="8"/>
  <c r="M1231" i="8"/>
  <c r="L1231" i="8"/>
  <c r="K1231" i="8"/>
  <c r="M1230" i="8"/>
  <c r="L1230" i="8"/>
  <c r="K1230" i="8"/>
  <c r="M1229" i="8"/>
  <c r="L1229" i="8"/>
  <c r="K1229" i="8"/>
  <c r="M1228" i="8"/>
  <c r="L1228" i="8"/>
  <c r="K1228" i="8"/>
  <c r="M1227" i="8"/>
  <c r="L1227" i="8"/>
  <c r="K1227" i="8"/>
  <c r="M1226" i="8"/>
  <c r="L1226" i="8"/>
  <c r="K1226" i="8"/>
  <c r="M1225" i="8"/>
  <c r="L1225" i="8"/>
  <c r="K1225" i="8"/>
  <c r="M1224" i="8"/>
  <c r="L1224" i="8"/>
  <c r="K1224" i="8"/>
  <c r="M1223" i="8"/>
  <c r="L1223" i="8"/>
  <c r="K1223" i="8"/>
  <c r="M1222" i="8"/>
  <c r="L1222" i="8"/>
  <c r="K1222" i="8"/>
  <c r="M1221" i="8"/>
  <c r="L1221" i="8"/>
  <c r="K1221" i="8"/>
  <c r="M1220" i="8"/>
  <c r="L1220" i="8"/>
  <c r="K1220" i="8"/>
  <c r="M1219" i="8"/>
  <c r="L1219" i="8"/>
  <c r="K1219" i="8"/>
  <c r="M1218" i="8"/>
  <c r="L1218" i="8"/>
  <c r="K1218" i="8"/>
  <c r="M1217" i="8"/>
  <c r="L1217" i="8"/>
  <c r="K1217" i="8"/>
  <c r="M1216" i="8"/>
  <c r="L1216" i="8"/>
  <c r="K1216" i="8"/>
  <c r="M1215" i="8"/>
  <c r="L1215" i="8"/>
  <c r="K1215" i="8"/>
  <c r="M1214" i="8"/>
  <c r="L1214" i="8"/>
  <c r="K1214" i="8"/>
  <c r="M1213" i="8"/>
  <c r="L1213" i="8"/>
  <c r="K1213" i="8"/>
  <c r="M1212" i="8"/>
  <c r="L1212" i="8"/>
  <c r="K1212" i="8"/>
  <c r="M1211" i="8"/>
  <c r="L1211" i="8"/>
  <c r="K1211" i="8"/>
  <c r="M1210" i="8"/>
  <c r="L1210" i="8"/>
  <c r="K1210" i="8"/>
  <c r="M1209" i="8"/>
  <c r="L1209" i="8"/>
  <c r="K1209" i="8"/>
  <c r="M1208" i="8"/>
  <c r="L1208" i="8"/>
  <c r="K1208" i="8"/>
  <c r="M1207" i="8"/>
  <c r="L1207" i="8"/>
  <c r="K1207" i="8"/>
  <c r="M1206" i="8"/>
  <c r="L1206" i="8"/>
  <c r="K1206" i="8"/>
  <c r="M1205" i="8"/>
  <c r="L1205" i="8"/>
  <c r="K1205" i="8"/>
  <c r="M1204" i="8"/>
  <c r="L1204" i="8"/>
  <c r="K1204" i="8"/>
  <c r="M1203" i="8"/>
  <c r="L1203" i="8"/>
  <c r="K1203" i="8"/>
  <c r="M1202" i="8"/>
  <c r="L1202" i="8"/>
  <c r="K1202" i="8"/>
  <c r="M1201" i="8"/>
  <c r="L1201" i="8"/>
  <c r="K1201" i="8"/>
  <c r="M1200" i="8"/>
  <c r="L1200" i="8"/>
  <c r="K1200" i="8"/>
  <c r="M1199" i="8"/>
  <c r="L1199" i="8"/>
  <c r="K1199" i="8"/>
  <c r="M1198" i="8"/>
  <c r="L1198" i="8"/>
  <c r="K1198" i="8"/>
  <c r="M1197" i="8"/>
  <c r="L1197" i="8"/>
  <c r="K1197" i="8"/>
  <c r="M1196" i="8"/>
  <c r="L1196" i="8"/>
  <c r="K1196" i="8"/>
  <c r="M1195" i="8"/>
  <c r="L1195" i="8"/>
  <c r="K1195" i="8"/>
  <c r="M1194" i="8"/>
  <c r="L1194" i="8"/>
  <c r="K1194" i="8"/>
  <c r="M1193" i="8"/>
  <c r="L1193" i="8"/>
  <c r="K1193" i="8"/>
  <c r="M1192" i="8"/>
  <c r="L1192" i="8"/>
  <c r="K1192" i="8"/>
  <c r="M1191" i="8"/>
  <c r="L1191" i="8"/>
  <c r="K1191" i="8"/>
  <c r="M1190" i="8"/>
  <c r="L1190" i="8"/>
  <c r="K1190" i="8"/>
  <c r="M1189" i="8"/>
  <c r="L1189" i="8"/>
  <c r="K1189" i="8"/>
  <c r="M1188" i="8"/>
  <c r="L1188" i="8"/>
  <c r="K1188" i="8"/>
  <c r="M1187" i="8"/>
  <c r="L1187" i="8"/>
  <c r="K1187" i="8"/>
  <c r="M1186" i="8"/>
  <c r="L1186" i="8"/>
  <c r="K1186" i="8"/>
  <c r="M1185" i="8"/>
  <c r="L1185" i="8"/>
  <c r="K1185" i="8"/>
  <c r="M1184" i="8"/>
  <c r="L1184" i="8"/>
  <c r="K1184" i="8"/>
  <c r="M1183" i="8"/>
  <c r="L1183" i="8"/>
  <c r="K1183" i="8"/>
  <c r="M1182" i="8"/>
  <c r="L1182" i="8"/>
  <c r="K1182" i="8"/>
  <c r="M1181" i="8"/>
  <c r="L1181" i="8"/>
  <c r="K1181" i="8"/>
  <c r="M1180" i="8"/>
  <c r="L1180" i="8"/>
  <c r="K1180" i="8"/>
  <c r="M1179" i="8"/>
  <c r="L1179" i="8"/>
  <c r="K1179" i="8"/>
  <c r="M1178" i="8"/>
  <c r="L1178" i="8"/>
  <c r="K1178" i="8"/>
  <c r="M1177" i="8"/>
  <c r="L1177" i="8"/>
  <c r="K1177" i="8"/>
  <c r="M1176" i="8"/>
  <c r="L1176" i="8"/>
  <c r="K1176" i="8"/>
  <c r="M1175" i="8"/>
  <c r="L1175" i="8"/>
  <c r="K1175" i="8"/>
  <c r="M1174" i="8"/>
  <c r="L1174" i="8"/>
  <c r="K1174" i="8"/>
  <c r="M1173" i="8"/>
  <c r="L1173" i="8"/>
  <c r="K1173" i="8"/>
  <c r="M1172" i="8"/>
  <c r="L1172" i="8"/>
  <c r="K1172" i="8"/>
  <c r="M1171" i="8"/>
  <c r="L1171" i="8"/>
  <c r="K1171" i="8"/>
  <c r="M1170" i="8"/>
  <c r="L1170" i="8"/>
  <c r="K1170" i="8"/>
  <c r="M1169" i="8"/>
  <c r="L1169" i="8"/>
  <c r="K1169" i="8"/>
  <c r="M1168" i="8"/>
  <c r="L1168" i="8"/>
  <c r="K1168" i="8"/>
  <c r="M1167" i="8"/>
  <c r="L1167" i="8"/>
  <c r="K1167" i="8"/>
  <c r="M1166" i="8"/>
  <c r="L1166" i="8"/>
  <c r="K1166" i="8"/>
  <c r="M1165" i="8"/>
  <c r="L1165" i="8"/>
  <c r="K1165" i="8"/>
  <c r="M1164" i="8"/>
  <c r="L1164" i="8"/>
  <c r="K1164" i="8"/>
  <c r="M1163" i="8"/>
  <c r="L1163" i="8"/>
  <c r="K1163" i="8"/>
  <c r="M1162" i="8"/>
  <c r="L1162" i="8"/>
  <c r="K1162" i="8"/>
  <c r="M1161" i="8"/>
  <c r="L1161" i="8"/>
  <c r="K1161" i="8"/>
  <c r="M1160" i="8"/>
  <c r="L1160" i="8"/>
  <c r="K1160" i="8"/>
  <c r="M1159" i="8"/>
  <c r="L1159" i="8"/>
  <c r="K1159" i="8"/>
  <c r="M1158" i="8"/>
  <c r="L1158" i="8"/>
  <c r="K1158" i="8"/>
  <c r="M1157" i="8"/>
  <c r="L1157" i="8"/>
  <c r="K1157" i="8"/>
  <c r="M1156" i="8"/>
  <c r="L1156" i="8"/>
  <c r="K1156" i="8"/>
  <c r="M1155" i="8"/>
  <c r="L1155" i="8"/>
  <c r="K1155" i="8"/>
  <c r="M1154" i="8"/>
  <c r="L1154" i="8"/>
  <c r="K1154" i="8"/>
  <c r="M1153" i="8"/>
  <c r="L1153" i="8"/>
  <c r="K1153" i="8"/>
  <c r="M1152" i="8"/>
  <c r="L1152" i="8"/>
  <c r="K1152" i="8"/>
  <c r="M1151" i="8"/>
  <c r="L1151" i="8"/>
  <c r="K1151" i="8"/>
  <c r="M1150" i="8"/>
  <c r="L1150" i="8"/>
  <c r="K1150" i="8"/>
  <c r="M1149" i="8"/>
  <c r="L1149" i="8"/>
  <c r="K1149" i="8"/>
  <c r="M1148" i="8"/>
  <c r="L1148" i="8"/>
  <c r="K1148" i="8"/>
  <c r="M1147" i="8"/>
  <c r="L1147" i="8"/>
  <c r="K1147" i="8"/>
  <c r="M1146" i="8"/>
  <c r="L1146" i="8"/>
  <c r="K1146" i="8"/>
  <c r="M1145" i="8"/>
  <c r="L1145" i="8"/>
  <c r="K1145" i="8"/>
  <c r="M1144" i="8"/>
  <c r="L1144" i="8"/>
  <c r="K1144" i="8"/>
  <c r="M1143" i="8"/>
  <c r="L1143" i="8"/>
  <c r="K1143" i="8"/>
  <c r="M1142" i="8"/>
  <c r="L1142" i="8"/>
  <c r="K1142" i="8"/>
  <c r="M1141" i="8"/>
  <c r="L1141" i="8"/>
  <c r="K1141" i="8"/>
  <c r="M1140" i="8"/>
  <c r="L1140" i="8"/>
  <c r="K1140" i="8"/>
  <c r="M1139" i="8"/>
  <c r="L1139" i="8"/>
  <c r="K1139" i="8"/>
  <c r="M1138" i="8"/>
  <c r="L1138" i="8"/>
  <c r="K1138" i="8"/>
  <c r="M1137" i="8"/>
  <c r="L1137" i="8"/>
  <c r="K1137" i="8"/>
  <c r="M1136" i="8"/>
  <c r="L1136" i="8"/>
  <c r="K1136" i="8"/>
  <c r="M1135" i="8"/>
  <c r="L1135" i="8"/>
  <c r="K1135" i="8"/>
  <c r="M1134" i="8"/>
  <c r="L1134" i="8"/>
  <c r="K1134" i="8"/>
  <c r="M1133" i="8"/>
  <c r="L1133" i="8"/>
  <c r="K1133" i="8"/>
  <c r="M1132" i="8"/>
  <c r="L1132" i="8"/>
  <c r="K1132" i="8"/>
  <c r="M1131" i="8"/>
  <c r="L1131" i="8"/>
  <c r="K1131" i="8"/>
  <c r="M1130" i="8"/>
  <c r="L1130" i="8"/>
  <c r="K1130" i="8"/>
  <c r="M1129" i="8"/>
  <c r="L1129" i="8"/>
  <c r="K1129" i="8"/>
  <c r="M1128" i="8"/>
  <c r="L1128" i="8"/>
  <c r="K1128" i="8"/>
  <c r="M1127" i="8"/>
  <c r="L1127" i="8"/>
  <c r="K1127" i="8"/>
  <c r="M1126" i="8"/>
  <c r="L1126" i="8"/>
  <c r="K1126" i="8"/>
  <c r="M1125" i="8"/>
  <c r="L1125" i="8"/>
  <c r="K1125" i="8"/>
  <c r="M1124" i="8"/>
  <c r="L1124" i="8"/>
  <c r="K1124" i="8"/>
  <c r="M1123" i="8"/>
  <c r="L1123" i="8"/>
  <c r="K1123" i="8"/>
  <c r="M1122" i="8"/>
  <c r="L1122" i="8"/>
  <c r="K1122" i="8"/>
  <c r="M1121" i="8"/>
  <c r="L1121" i="8"/>
  <c r="K1121" i="8"/>
  <c r="M1120" i="8"/>
  <c r="L1120" i="8"/>
  <c r="K1120" i="8"/>
  <c r="M1119" i="8"/>
  <c r="L1119" i="8"/>
  <c r="K1119" i="8"/>
  <c r="M1118" i="8"/>
  <c r="L1118" i="8"/>
  <c r="K1118" i="8"/>
  <c r="M1117" i="8"/>
  <c r="L1117" i="8"/>
  <c r="K1117" i="8"/>
  <c r="M1116" i="8"/>
  <c r="L1116" i="8"/>
  <c r="K1116" i="8"/>
  <c r="M1115" i="8"/>
  <c r="L1115" i="8"/>
  <c r="K1115" i="8"/>
  <c r="M1114" i="8"/>
  <c r="L1114" i="8"/>
  <c r="K1114" i="8"/>
  <c r="M1113" i="8"/>
  <c r="L1113" i="8"/>
  <c r="K1113" i="8"/>
  <c r="M1112" i="8"/>
  <c r="L1112" i="8"/>
  <c r="K1112" i="8"/>
  <c r="M1111" i="8"/>
  <c r="L1111" i="8"/>
  <c r="K1111" i="8"/>
  <c r="M1110" i="8"/>
  <c r="L1110" i="8"/>
  <c r="K1110" i="8"/>
  <c r="M1109" i="8"/>
  <c r="L1109" i="8"/>
  <c r="K1109" i="8"/>
  <c r="M1108" i="8"/>
  <c r="L1108" i="8"/>
  <c r="K1108" i="8"/>
  <c r="M1107" i="8"/>
  <c r="L1107" i="8"/>
  <c r="K1107" i="8"/>
  <c r="M1106" i="8"/>
  <c r="L1106" i="8"/>
  <c r="K1106" i="8"/>
  <c r="M1105" i="8"/>
  <c r="L1105" i="8"/>
  <c r="K1105" i="8"/>
  <c r="M1104" i="8"/>
  <c r="L1104" i="8"/>
  <c r="K1104" i="8"/>
  <c r="M1103" i="8"/>
  <c r="L1103" i="8"/>
  <c r="K1103" i="8"/>
  <c r="M1102" i="8"/>
  <c r="L1102" i="8"/>
  <c r="K1102" i="8"/>
  <c r="M1101" i="8"/>
  <c r="L1101" i="8"/>
  <c r="K1101" i="8"/>
  <c r="M1100" i="8"/>
  <c r="L1100" i="8"/>
  <c r="K1100" i="8"/>
  <c r="M1099" i="8"/>
  <c r="L1099" i="8"/>
  <c r="K1099" i="8"/>
  <c r="M1098" i="8"/>
  <c r="L1098" i="8"/>
  <c r="K1098" i="8"/>
  <c r="M1097" i="8"/>
  <c r="L1097" i="8"/>
  <c r="K1097" i="8"/>
  <c r="M1096" i="8"/>
  <c r="L1096" i="8"/>
  <c r="K1096" i="8"/>
  <c r="M1095" i="8"/>
  <c r="L1095" i="8"/>
  <c r="K1095" i="8"/>
  <c r="M1094" i="8"/>
  <c r="L1094" i="8"/>
  <c r="K1094" i="8"/>
  <c r="M1093" i="8"/>
  <c r="L1093" i="8"/>
  <c r="K1093" i="8"/>
  <c r="M1092" i="8"/>
  <c r="L1092" i="8"/>
  <c r="K1092" i="8"/>
  <c r="M1091" i="8"/>
  <c r="L1091" i="8"/>
  <c r="K1091" i="8"/>
  <c r="M1090" i="8"/>
  <c r="L1090" i="8"/>
  <c r="K1090" i="8"/>
  <c r="M1089" i="8"/>
  <c r="L1089" i="8"/>
  <c r="K1089" i="8"/>
  <c r="M1088" i="8"/>
  <c r="L1088" i="8"/>
  <c r="K1088" i="8"/>
  <c r="M1087" i="8"/>
  <c r="L1087" i="8"/>
  <c r="K1087" i="8"/>
  <c r="M1086" i="8"/>
  <c r="L1086" i="8"/>
  <c r="K1086" i="8"/>
  <c r="M1085" i="8"/>
  <c r="L1085" i="8"/>
  <c r="K1085" i="8"/>
  <c r="M1084" i="8"/>
  <c r="L1084" i="8"/>
  <c r="K1084" i="8"/>
  <c r="M1083" i="8"/>
  <c r="L1083" i="8"/>
  <c r="K1083" i="8"/>
  <c r="M1082" i="8"/>
  <c r="L1082" i="8"/>
  <c r="K1082" i="8"/>
  <c r="M1081" i="8"/>
  <c r="L1081" i="8"/>
  <c r="K1081" i="8"/>
  <c r="M1080" i="8"/>
  <c r="L1080" i="8"/>
  <c r="K1080" i="8"/>
  <c r="M1079" i="8"/>
  <c r="L1079" i="8"/>
  <c r="K1079" i="8"/>
  <c r="M1078" i="8"/>
  <c r="L1078" i="8"/>
  <c r="K1078" i="8"/>
  <c r="M1077" i="8"/>
  <c r="L1077" i="8"/>
  <c r="K1077" i="8"/>
  <c r="M1076" i="8"/>
  <c r="L1076" i="8"/>
  <c r="K1076" i="8"/>
  <c r="M1075" i="8"/>
  <c r="L1075" i="8"/>
  <c r="K1075" i="8"/>
  <c r="M1074" i="8"/>
  <c r="L1074" i="8"/>
  <c r="K1074" i="8"/>
  <c r="M1073" i="8"/>
  <c r="L1073" i="8"/>
  <c r="K1073" i="8"/>
  <c r="M1072" i="8"/>
  <c r="L1072" i="8"/>
  <c r="K1072" i="8"/>
  <c r="M1071" i="8"/>
  <c r="L1071" i="8"/>
  <c r="K1071" i="8"/>
  <c r="M1070" i="8"/>
  <c r="L1070" i="8"/>
  <c r="K1070" i="8"/>
  <c r="M1069" i="8"/>
  <c r="L1069" i="8"/>
  <c r="K1069" i="8"/>
  <c r="M1068" i="8"/>
  <c r="L1068" i="8"/>
  <c r="K1068" i="8"/>
  <c r="M1067" i="8"/>
  <c r="L1067" i="8"/>
  <c r="K1067" i="8"/>
  <c r="M1066" i="8"/>
  <c r="L1066" i="8"/>
  <c r="K1066" i="8"/>
  <c r="M1065" i="8"/>
  <c r="L1065" i="8"/>
  <c r="K1065" i="8"/>
  <c r="M1064" i="8"/>
  <c r="L1064" i="8"/>
  <c r="K1064" i="8"/>
  <c r="M1063" i="8"/>
  <c r="L1063" i="8"/>
  <c r="K1063" i="8"/>
  <c r="M1062" i="8"/>
  <c r="L1062" i="8"/>
  <c r="K1062" i="8"/>
  <c r="M1061" i="8"/>
  <c r="L1061" i="8"/>
  <c r="K1061" i="8"/>
  <c r="M1060" i="8"/>
  <c r="L1060" i="8"/>
  <c r="K1060" i="8"/>
  <c r="M1059" i="8"/>
  <c r="L1059" i="8"/>
  <c r="K1059" i="8"/>
  <c r="M1058" i="8"/>
  <c r="L1058" i="8"/>
  <c r="K1058" i="8"/>
  <c r="M1057" i="8"/>
  <c r="L1057" i="8"/>
  <c r="K1057" i="8"/>
  <c r="M1056" i="8"/>
  <c r="L1056" i="8"/>
  <c r="K1056" i="8"/>
  <c r="M1055" i="8"/>
  <c r="L1055" i="8"/>
  <c r="K1055" i="8"/>
  <c r="M1054" i="8"/>
  <c r="L1054" i="8"/>
  <c r="K1054" i="8"/>
  <c r="M1053" i="8"/>
  <c r="L1053" i="8"/>
  <c r="K1053" i="8"/>
  <c r="M1052" i="8"/>
  <c r="L1052" i="8"/>
  <c r="K1052" i="8"/>
  <c r="M1051" i="8"/>
  <c r="L1051" i="8"/>
  <c r="K1051" i="8"/>
  <c r="M1050" i="8"/>
  <c r="L1050" i="8"/>
  <c r="K1050" i="8"/>
  <c r="M1049" i="8"/>
  <c r="L1049" i="8"/>
  <c r="K1049" i="8"/>
  <c r="M1048" i="8"/>
  <c r="L1048" i="8"/>
  <c r="K1048" i="8"/>
  <c r="M1047" i="8"/>
  <c r="L1047" i="8"/>
  <c r="K1047" i="8"/>
  <c r="M1046" i="8"/>
  <c r="L1046" i="8"/>
  <c r="K1046" i="8"/>
  <c r="M1045" i="8"/>
  <c r="L1045" i="8"/>
  <c r="K1045" i="8"/>
  <c r="M1044" i="8"/>
  <c r="L1044" i="8"/>
  <c r="K1044" i="8"/>
  <c r="M1043" i="8"/>
  <c r="L1043" i="8"/>
  <c r="K1043" i="8"/>
  <c r="M1042" i="8"/>
  <c r="L1042" i="8"/>
  <c r="K1042" i="8"/>
  <c r="M1041" i="8"/>
  <c r="L1041" i="8"/>
  <c r="K1041" i="8"/>
  <c r="M1040" i="8"/>
  <c r="L1040" i="8"/>
  <c r="K1040" i="8"/>
  <c r="M1039" i="8"/>
  <c r="L1039" i="8"/>
  <c r="K1039" i="8"/>
  <c r="M1038" i="8"/>
  <c r="L1038" i="8"/>
  <c r="K1038" i="8"/>
  <c r="M1037" i="8"/>
  <c r="L1037" i="8"/>
  <c r="K1037" i="8"/>
  <c r="M1036" i="8"/>
  <c r="L1036" i="8"/>
  <c r="K1036" i="8"/>
  <c r="M1035" i="8"/>
  <c r="L1035" i="8"/>
  <c r="K1035" i="8"/>
  <c r="M1034" i="8"/>
  <c r="L1034" i="8"/>
  <c r="K1034" i="8"/>
  <c r="M1033" i="8"/>
  <c r="L1033" i="8"/>
  <c r="K1033" i="8"/>
  <c r="M1032" i="8"/>
  <c r="L1032" i="8"/>
  <c r="K1032" i="8"/>
  <c r="M1031" i="8"/>
  <c r="L1031" i="8"/>
  <c r="K1031" i="8"/>
  <c r="M1030" i="8"/>
  <c r="L1030" i="8"/>
  <c r="K1030" i="8"/>
  <c r="M1029" i="8"/>
  <c r="L1029" i="8"/>
  <c r="K1029" i="8"/>
  <c r="M1028" i="8"/>
  <c r="L1028" i="8"/>
  <c r="K1028" i="8"/>
  <c r="M1027" i="8"/>
  <c r="L1027" i="8"/>
  <c r="K1027" i="8"/>
  <c r="M1026" i="8"/>
  <c r="L1026" i="8"/>
  <c r="K1026" i="8"/>
  <c r="M1025" i="8"/>
  <c r="L1025" i="8"/>
  <c r="K1025" i="8"/>
  <c r="M1024" i="8"/>
  <c r="L1024" i="8"/>
  <c r="K1024" i="8"/>
  <c r="M1023" i="8"/>
  <c r="L1023" i="8"/>
  <c r="K1023" i="8"/>
  <c r="M1022" i="8"/>
  <c r="L1022" i="8"/>
  <c r="K1022" i="8"/>
  <c r="M1021" i="8"/>
  <c r="L1021" i="8"/>
  <c r="K1021" i="8"/>
  <c r="M1020" i="8"/>
  <c r="L1020" i="8"/>
  <c r="K1020" i="8"/>
  <c r="M1019" i="8"/>
  <c r="L1019" i="8"/>
  <c r="K1019" i="8"/>
  <c r="M1018" i="8"/>
  <c r="L1018" i="8"/>
  <c r="K1018" i="8"/>
  <c r="M1017" i="8"/>
  <c r="L1017" i="8"/>
  <c r="K1017" i="8"/>
  <c r="M1016" i="8"/>
  <c r="L1016" i="8"/>
  <c r="K1016" i="8"/>
  <c r="M1015" i="8"/>
  <c r="L1015" i="8"/>
  <c r="K1015" i="8"/>
  <c r="M1014" i="8"/>
  <c r="L1014" i="8"/>
  <c r="K1014" i="8"/>
  <c r="M1013" i="8"/>
  <c r="L1013" i="8"/>
  <c r="K1013" i="8"/>
  <c r="M1012" i="8"/>
  <c r="L1012" i="8"/>
  <c r="K1012" i="8"/>
  <c r="M1011" i="8"/>
  <c r="L1011" i="8"/>
  <c r="K1011" i="8"/>
  <c r="M1010" i="8"/>
  <c r="L1010" i="8"/>
  <c r="K1010" i="8"/>
  <c r="M1009" i="8"/>
  <c r="L1009" i="8"/>
  <c r="K1009" i="8"/>
  <c r="M1008" i="8"/>
  <c r="L1008" i="8"/>
  <c r="K1008" i="8"/>
  <c r="M1007" i="8"/>
  <c r="L1007" i="8"/>
  <c r="K1007" i="8"/>
  <c r="M1006" i="8"/>
  <c r="L1006" i="8"/>
  <c r="K1006" i="8"/>
  <c r="M1005" i="8"/>
  <c r="L1005" i="8"/>
  <c r="K1005" i="8"/>
  <c r="M1004" i="8"/>
  <c r="L1004" i="8"/>
  <c r="K1004" i="8"/>
  <c r="M1003" i="8"/>
  <c r="L1003" i="8"/>
  <c r="K1003" i="8"/>
  <c r="M1002" i="8"/>
  <c r="L1002" i="8"/>
  <c r="K1002" i="8"/>
  <c r="M1001" i="8"/>
  <c r="L1001" i="8"/>
  <c r="K1001" i="8"/>
  <c r="M1000" i="8"/>
  <c r="L1000" i="8"/>
  <c r="K1000" i="8"/>
  <c r="M999" i="8"/>
  <c r="L999" i="8"/>
  <c r="K999" i="8"/>
  <c r="M998" i="8"/>
  <c r="L998" i="8"/>
  <c r="K998" i="8"/>
  <c r="M997" i="8"/>
  <c r="L997" i="8"/>
  <c r="K997" i="8"/>
  <c r="M996" i="8"/>
  <c r="L996" i="8"/>
  <c r="K996" i="8"/>
  <c r="M995" i="8"/>
  <c r="L995" i="8"/>
  <c r="K995" i="8"/>
  <c r="M994" i="8"/>
  <c r="L994" i="8"/>
  <c r="K994" i="8"/>
  <c r="M993" i="8"/>
  <c r="L993" i="8"/>
  <c r="K993" i="8"/>
  <c r="M992" i="8"/>
  <c r="L992" i="8"/>
  <c r="K992" i="8"/>
  <c r="M991" i="8"/>
  <c r="L991" i="8"/>
  <c r="K991" i="8"/>
  <c r="M990" i="8"/>
  <c r="L990" i="8"/>
  <c r="K990" i="8"/>
  <c r="M989" i="8"/>
  <c r="L989" i="8"/>
  <c r="K989" i="8"/>
  <c r="M988" i="8"/>
  <c r="L988" i="8"/>
  <c r="K988" i="8"/>
  <c r="M987" i="8"/>
  <c r="L987" i="8"/>
  <c r="K987" i="8"/>
  <c r="M986" i="8"/>
  <c r="L986" i="8"/>
  <c r="K986" i="8"/>
  <c r="M985" i="8"/>
  <c r="L985" i="8"/>
  <c r="K985" i="8"/>
  <c r="M984" i="8"/>
  <c r="L984" i="8"/>
  <c r="K984" i="8"/>
  <c r="M983" i="8"/>
  <c r="L983" i="8"/>
  <c r="K983" i="8"/>
  <c r="M982" i="8"/>
  <c r="L982" i="8"/>
  <c r="K982" i="8"/>
  <c r="M981" i="8"/>
  <c r="L981" i="8"/>
  <c r="K981" i="8"/>
  <c r="M980" i="8"/>
  <c r="L980" i="8"/>
  <c r="K980" i="8"/>
  <c r="M979" i="8"/>
  <c r="L979" i="8"/>
  <c r="K979" i="8"/>
  <c r="M978" i="8"/>
  <c r="L978" i="8"/>
  <c r="K978" i="8"/>
  <c r="M977" i="8"/>
  <c r="L977" i="8"/>
  <c r="K977" i="8"/>
  <c r="M976" i="8"/>
  <c r="L976" i="8"/>
  <c r="K976" i="8"/>
  <c r="M975" i="8"/>
  <c r="L975" i="8"/>
  <c r="K975" i="8"/>
  <c r="M974" i="8"/>
  <c r="L974" i="8"/>
  <c r="K974" i="8"/>
  <c r="M973" i="8"/>
  <c r="L973" i="8"/>
  <c r="K973" i="8"/>
  <c r="M972" i="8"/>
  <c r="L972" i="8"/>
  <c r="K972" i="8"/>
  <c r="M971" i="8"/>
  <c r="L971" i="8"/>
  <c r="K971" i="8"/>
  <c r="M970" i="8"/>
  <c r="L970" i="8"/>
  <c r="K970" i="8"/>
  <c r="M969" i="8"/>
  <c r="L969" i="8"/>
  <c r="K969" i="8"/>
  <c r="M968" i="8"/>
  <c r="L968" i="8"/>
  <c r="K968" i="8"/>
  <c r="M967" i="8"/>
  <c r="L967" i="8"/>
  <c r="K967" i="8"/>
  <c r="M966" i="8"/>
  <c r="L966" i="8"/>
  <c r="K966" i="8"/>
  <c r="M965" i="8"/>
  <c r="L965" i="8"/>
  <c r="K965" i="8"/>
  <c r="M964" i="8"/>
  <c r="L964" i="8"/>
  <c r="K964" i="8"/>
  <c r="M963" i="8"/>
  <c r="L963" i="8"/>
  <c r="K963" i="8"/>
  <c r="M962" i="8"/>
  <c r="L962" i="8"/>
  <c r="K962" i="8"/>
  <c r="M961" i="8"/>
  <c r="L961" i="8"/>
  <c r="K961" i="8"/>
  <c r="M960" i="8"/>
  <c r="L960" i="8"/>
  <c r="K960" i="8"/>
  <c r="M959" i="8"/>
  <c r="L959" i="8"/>
  <c r="K959" i="8"/>
  <c r="M958" i="8"/>
  <c r="L958" i="8"/>
  <c r="K958" i="8"/>
  <c r="M957" i="8"/>
  <c r="L957" i="8"/>
  <c r="K957" i="8"/>
  <c r="M956" i="8"/>
  <c r="L956" i="8"/>
  <c r="K956" i="8"/>
  <c r="M955" i="8"/>
  <c r="L955" i="8"/>
  <c r="K955" i="8"/>
  <c r="M954" i="8"/>
  <c r="L954" i="8"/>
  <c r="K954" i="8"/>
  <c r="M953" i="8"/>
  <c r="L953" i="8"/>
  <c r="K953" i="8"/>
  <c r="M952" i="8"/>
  <c r="L952" i="8"/>
  <c r="K952" i="8"/>
  <c r="M951" i="8"/>
  <c r="L951" i="8"/>
  <c r="K951" i="8"/>
  <c r="M950" i="8"/>
  <c r="L950" i="8"/>
  <c r="K950" i="8"/>
  <c r="M949" i="8"/>
  <c r="L949" i="8"/>
  <c r="K949" i="8"/>
  <c r="M948" i="8"/>
  <c r="L948" i="8"/>
  <c r="K948" i="8"/>
  <c r="M947" i="8"/>
  <c r="L947" i="8"/>
  <c r="K947" i="8"/>
  <c r="M946" i="8"/>
  <c r="L946" i="8"/>
  <c r="K946" i="8"/>
  <c r="M945" i="8"/>
  <c r="L945" i="8"/>
  <c r="K945" i="8"/>
  <c r="M944" i="8"/>
  <c r="L944" i="8"/>
  <c r="K944" i="8"/>
  <c r="M943" i="8"/>
  <c r="L943" i="8"/>
  <c r="K943" i="8"/>
  <c r="M942" i="8"/>
  <c r="L942" i="8"/>
  <c r="K942" i="8"/>
  <c r="M941" i="8"/>
  <c r="L941" i="8"/>
  <c r="K941" i="8"/>
  <c r="M940" i="8"/>
  <c r="L940" i="8"/>
  <c r="K940" i="8"/>
  <c r="M939" i="8"/>
  <c r="L939" i="8"/>
  <c r="K939" i="8"/>
  <c r="M938" i="8"/>
  <c r="L938" i="8"/>
  <c r="K938" i="8"/>
  <c r="M937" i="8"/>
  <c r="L937" i="8"/>
  <c r="K937" i="8"/>
  <c r="M936" i="8"/>
  <c r="L936" i="8"/>
  <c r="K936" i="8"/>
  <c r="M935" i="8"/>
  <c r="L935" i="8"/>
  <c r="K935" i="8"/>
  <c r="M934" i="8"/>
  <c r="L934" i="8"/>
  <c r="K934" i="8"/>
  <c r="M933" i="8"/>
  <c r="L933" i="8"/>
  <c r="K933" i="8"/>
  <c r="M932" i="8"/>
  <c r="L932" i="8"/>
  <c r="K932" i="8"/>
  <c r="M931" i="8"/>
  <c r="L931" i="8"/>
  <c r="K931" i="8"/>
  <c r="M930" i="8"/>
  <c r="L930" i="8"/>
  <c r="K930" i="8"/>
  <c r="M929" i="8"/>
  <c r="L929" i="8"/>
  <c r="K929" i="8"/>
  <c r="M928" i="8"/>
  <c r="L928" i="8"/>
  <c r="K928" i="8"/>
  <c r="M927" i="8"/>
  <c r="L927" i="8"/>
  <c r="K927" i="8"/>
  <c r="M926" i="8"/>
  <c r="L926" i="8"/>
  <c r="K926" i="8"/>
  <c r="M925" i="8"/>
  <c r="L925" i="8"/>
  <c r="K925" i="8"/>
  <c r="M924" i="8"/>
  <c r="L924" i="8"/>
  <c r="K924" i="8"/>
  <c r="M923" i="8"/>
  <c r="L923" i="8"/>
  <c r="K923" i="8"/>
  <c r="M922" i="8"/>
  <c r="L922" i="8"/>
  <c r="K922" i="8"/>
  <c r="M921" i="8"/>
  <c r="L921" i="8"/>
  <c r="K921" i="8"/>
  <c r="M920" i="8"/>
  <c r="L920" i="8"/>
  <c r="K920" i="8"/>
  <c r="M919" i="8"/>
  <c r="L919" i="8"/>
  <c r="K919" i="8"/>
  <c r="M918" i="8"/>
  <c r="L918" i="8"/>
  <c r="K918" i="8"/>
  <c r="M917" i="8"/>
  <c r="L917" i="8"/>
  <c r="K917" i="8"/>
  <c r="M916" i="8"/>
  <c r="L916" i="8"/>
  <c r="K916" i="8"/>
  <c r="M915" i="8"/>
  <c r="L915" i="8"/>
  <c r="K915" i="8"/>
  <c r="M914" i="8"/>
  <c r="L914" i="8"/>
  <c r="K914" i="8"/>
  <c r="M913" i="8"/>
  <c r="L913" i="8"/>
  <c r="K913" i="8"/>
  <c r="M912" i="8"/>
  <c r="L912" i="8"/>
  <c r="K912" i="8"/>
  <c r="M911" i="8"/>
  <c r="L911" i="8"/>
  <c r="K911" i="8"/>
  <c r="M910" i="8"/>
  <c r="L910" i="8"/>
  <c r="K910" i="8"/>
  <c r="M909" i="8"/>
  <c r="L909" i="8"/>
  <c r="K909" i="8"/>
  <c r="M908" i="8"/>
  <c r="L908" i="8"/>
  <c r="K908" i="8"/>
  <c r="M907" i="8"/>
  <c r="L907" i="8"/>
  <c r="K907" i="8"/>
  <c r="M906" i="8"/>
  <c r="L906" i="8"/>
  <c r="K906" i="8"/>
  <c r="M905" i="8"/>
  <c r="L905" i="8"/>
  <c r="K905" i="8"/>
  <c r="M904" i="8"/>
  <c r="L904" i="8"/>
  <c r="K904" i="8"/>
  <c r="M903" i="8"/>
  <c r="L903" i="8"/>
  <c r="K903" i="8"/>
  <c r="M902" i="8"/>
  <c r="L902" i="8"/>
  <c r="K902" i="8"/>
  <c r="M901" i="8"/>
  <c r="L901" i="8"/>
  <c r="K901" i="8"/>
  <c r="M900" i="8"/>
  <c r="L900" i="8"/>
  <c r="K900" i="8"/>
  <c r="M899" i="8"/>
  <c r="L899" i="8"/>
  <c r="K899" i="8"/>
  <c r="M898" i="8"/>
  <c r="L898" i="8"/>
  <c r="K898" i="8"/>
  <c r="M897" i="8"/>
  <c r="L897" i="8"/>
  <c r="K897" i="8"/>
  <c r="M896" i="8"/>
  <c r="L896" i="8"/>
  <c r="K896" i="8"/>
  <c r="M895" i="8"/>
  <c r="L895" i="8"/>
  <c r="K895" i="8"/>
  <c r="M894" i="8"/>
  <c r="L894" i="8"/>
  <c r="K894" i="8"/>
  <c r="M893" i="8"/>
  <c r="L893" i="8"/>
  <c r="K893" i="8"/>
  <c r="M892" i="8"/>
  <c r="L892" i="8"/>
  <c r="K892" i="8"/>
  <c r="M891" i="8"/>
  <c r="L891" i="8"/>
  <c r="K891" i="8"/>
  <c r="M890" i="8"/>
  <c r="L890" i="8"/>
  <c r="K890" i="8"/>
  <c r="M889" i="8"/>
  <c r="L889" i="8"/>
  <c r="K889" i="8"/>
  <c r="M888" i="8"/>
  <c r="L888" i="8"/>
  <c r="K888" i="8"/>
  <c r="M887" i="8"/>
  <c r="L887" i="8"/>
  <c r="K887" i="8"/>
  <c r="M886" i="8"/>
  <c r="L886" i="8"/>
  <c r="K886" i="8"/>
  <c r="M885" i="8"/>
  <c r="L885" i="8"/>
  <c r="K885" i="8"/>
  <c r="M884" i="8"/>
  <c r="L884" i="8"/>
  <c r="K884" i="8"/>
  <c r="M883" i="8"/>
  <c r="L883" i="8"/>
  <c r="K883" i="8"/>
  <c r="M882" i="8"/>
  <c r="L882" i="8"/>
  <c r="K882" i="8"/>
  <c r="M881" i="8"/>
  <c r="L881" i="8"/>
  <c r="K881" i="8"/>
  <c r="M880" i="8"/>
  <c r="L880" i="8"/>
  <c r="K880" i="8"/>
  <c r="M879" i="8"/>
  <c r="L879" i="8"/>
  <c r="K879" i="8"/>
  <c r="M878" i="8"/>
  <c r="L878" i="8"/>
  <c r="K878" i="8"/>
  <c r="M877" i="8"/>
  <c r="L877" i="8"/>
  <c r="K877" i="8"/>
  <c r="M876" i="8"/>
  <c r="L876" i="8"/>
  <c r="K876" i="8"/>
  <c r="M875" i="8"/>
  <c r="L875" i="8"/>
  <c r="K875" i="8"/>
  <c r="M874" i="8"/>
  <c r="L874" i="8"/>
  <c r="K874" i="8"/>
  <c r="M873" i="8"/>
  <c r="L873" i="8"/>
  <c r="K873" i="8"/>
  <c r="M872" i="8"/>
  <c r="L872" i="8"/>
  <c r="K872" i="8"/>
  <c r="M871" i="8"/>
  <c r="L871" i="8"/>
  <c r="K871" i="8"/>
  <c r="M870" i="8"/>
  <c r="L870" i="8"/>
  <c r="K870" i="8"/>
  <c r="M869" i="8"/>
  <c r="L869" i="8"/>
  <c r="K869" i="8"/>
  <c r="M868" i="8"/>
  <c r="L868" i="8"/>
  <c r="K868" i="8"/>
  <c r="M867" i="8"/>
  <c r="L867" i="8"/>
  <c r="K867" i="8"/>
  <c r="M866" i="8"/>
  <c r="L866" i="8"/>
  <c r="K866" i="8"/>
  <c r="M865" i="8"/>
  <c r="L865" i="8"/>
  <c r="K865" i="8"/>
  <c r="M864" i="8"/>
  <c r="L864" i="8"/>
  <c r="K864" i="8"/>
  <c r="M863" i="8"/>
  <c r="L863" i="8"/>
  <c r="K863" i="8"/>
  <c r="M862" i="8"/>
  <c r="L862" i="8"/>
  <c r="K862" i="8"/>
  <c r="M861" i="8"/>
  <c r="L861" i="8"/>
  <c r="K861" i="8"/>
  <c r="M860" i="8"/>
  <c r="L860" i="8"/>
  <c r="K860" i="8"/>
  <c r="M859" i="8"/>
  <c r="L859" i="8"/>
  <c r="K859" i="8"/>
  <c r="M858" i="8"/>
  <c r="L858" i="8"/>
  <c r="K858" i="8"/>
  <c r="M857" i="8"/>
  <c r="L857" i="8"/>
  <c r="K857" i="8"/>
  <c r="M856" i="8"/>
  <c r="L856" i="8"/>
  <c r="K856" i="8"/>
  <c r="M855" i="8"/>
  <c r="L855" i="8"/>
  <c r="K855" i="8"/>
  <c r="M854" i="8"/>
  <c r="L854" i="8"/>
  <c r="K854" i="8"/>
  <c r="M853" i="8"/>
  <c r="L853" i="8"/>
  <c r="K853" i="8"/>
  <c r="M852" i="8"/>
  <c r="L852" i="8"/>
  <c r="K852" i="8"/>
  <c r="M851" i="8"/>
  <c r="L851" i="8"/>
  <c r="K851" i="8"/>
  <c r="M850" i="8"/>
  <c r="L850" i="8"/>
  <c r="K850" i="8"/>
  <c r="M849" i="8"/>
  <c r="L849" i="8"/>
  <c r="K849" i="8"/>
  <c r="M848" i="8"/>
  <c r="L848" i="8"/>
  <c r="K848" i="8"/>
  <c r="M847" i="8"/>
  <c r="L847" i="8"/>
  <c r="K847" i="8"/>
  <c r="M846" i="8"/>
  <c r="L846" i="8"/>
  <c r="K846" i="8"/>
  <c r="M845" i="8"/>
  <c r="L845" i="8"/>
  <c r="K845" i="8"/>
  <c r="M844" i="8"/>
  <c r="L844" i="8"/>
  <c r="K844" i="8"/>
  <c r="M843" i="8"/>
  <c r="L843" i="8"/>
  <c r="K843" i="8"/>
  <c r="M842" i="8"/>
  <c r="L842" i="8"/>
  <c r="K842" i="8"/>
  <c r="M841" i="8"/>
  <c r="L841" i="8"/>
  <c r="K841" i="8"/>
  <c r="M840" i="8"/>
  <c r="L840" i="8"/>
  <c r="K840" i="8"/>
  <c r="M839" i="8"/>
  <c r="L839" i="8"/>
  <c r="K839" i="8"/>
  <c r="M838" i="8"/>
  <c r="L838" i="8"/>
  <c r="K838" i="8"/>
  <c r="M837" i="8"/>
  <c r="L837" i="8"/>
  <c r="K837" i="8"/>
  <c r="M836" i="8"/>
  <c r="L836" i="8"/>
  <c r="K836" i="8"/>
  <c r="M835" i="8"/>
  <c r="L835" i="8"/>
  <c r="K835" i="8"/>
  <c r="M834" i="8"/>
  <c r="L834" i="8"/>
  <c r="K834" i="8"/>
  <c r="M833" i="8"/>
  <c r="L833" i="8"/>
  <c r="K833" i="8"/>
  <c r="M832" i="8"/>
  <c r="L832" i="8"/>
  <c r="K832" i="8"/>
  <c r="M831" i="8"/>
  <c r="L831" i="8"/>
  <c r="K831" i="8"/>
  <c r="M830" i="8"/>
  <c r="L830" i="8"/>
  <c r="K830" i="8"/>
  <c r="M829" i="8"/>
  <c r="L829" i="8"/>
  <c r="K829" i="8"/>
  <c r="M828" i="8"/>
  <c r="L828" i="8"/>
  <c r="K828" i="8"/>
  <c r="M827" i="8"/>
  <c r="L827" i="8"/>
  <c r="K827" i="8"/>
  <c r="M826" i="8"/>
  <c r="L826" i="8"/>
  <c r="K826" i="8"/>
  <c r="M825" i="8"/>
  <c r="L825" i="8"/>
  <c r="K825" i="8"/>
  <c r="M824" i="8"/>
  <c r="L824" i="8"/>
  <c r="K824" i="8"/>
  <c r="M823" i="8"/>
  <c r="L823" i="8"/>
  <c r="K823" i="8"/>
  <c r="M822" i="8"/>
  <c r="L822" i="8"/>
  <c r="K822" i="8"/>
  <c r="M821" i="8"/>
  <c r="L821" i="8"/>
  <c r="K821" i="8"/>
  <c r="M820" i="8"/>
  <c r="L820" i="8"/>
  <c r="K820" i="8"/>
  <c r="M819" i="8"/>
  <c r="L819" i="8"/>
  <c r="K819" i="8"/>
  <c r="M818" i="8"/>
  <c r="L818" i="8"/>
  <c r="K818" i="8"/>
  <c r="M817" i="8"/>
  <c r="L817" i="8"/>
  <c r="K817" i="8"/>
  <c r="M816" i="8"/>
  <c r="L816" i="8"/>
  <c r="K816" i="8"/>
  <c r="M815" i="8"/>
  <c r="L815" i="8"/>
  <c r="K815" i="8"/>
  <c r="M814" i="8"/>
  <c r="L814" i="8"/>
  <c r="K814" i="8"/>
  <c r="M813" i="8"/>
  <c r="L813" i="8"/>
  <c r="K813" i="8"/>
  <c r="M812" i="8"/>
  <c r="L812" i="8"/>
  <c r="K812" i="8"/>
  <c r="M811" i="8"/>
  <c r="L811" i="8"/>
  <c r="K811" i="8"/>
  <c r="M810" i="8"/>
  <c r="L810" i="8"/>
  <c r="K810" i="8"/>
  <c r="M809" i="8"/>
  <c r="L809" i="8"/>
  <c r="K809" i="8"/>
  <c r="M808" i="8"/>
  <c r="L808" i="8"/>
  <c r="K808" i="8"/>
  <c r="M807" i="8"/>
  <c r="L807" i="8"/>
  <c r="K807" i="8"/>
  <c r="M806" i="8"/>
  <c r="L806" i="8"/>
  <c r="K806" i="8"/>
  <c r="M805" i="8"/>
  <c r="L805" i="8"/>
  <c r="K805" i="8"/>
  <c r="M804" i="8"/>
  <c r="L804" i="8"/>
  <c r="K804" i="8"/>
  <c r="M803" i="8"/>
  <c r="L803" i="8"/>
  <c r="K803" i="8"/>
  <c r="M802" i="8"/>
  <c r="L802" i="8"/>
  <c r="K802" i="8"/>
  <c r="M801" i="8"/>
  <c r="L801" i="8"/>
  <c r="K801" i="8"/>
  <c r="M800" i="8"/>
  <c r="L800" i="8"/>
  <c r="K800" i="8"/>
  <c r="M799" i="8"/>
  <c r="L799" i="8"/>
  <c r="K799" i="8"/>
  <c r="M798" i="8"/>
  <c r="L798" i="8"/>
  <c r="K798" i="8"/>
  <c r="M797" i="8"/>
  <c r="L797" i="8"/>
  <c r="K797" i="8"/>
  <c r="M796" i="8"/>
  <c r="L796" i="8"/>
  <c r="K796" i="8"/>
  <c r="M795" i="8"/>
  <c r="L795" i="8"/>
  <c r="K795" i="8"/>
  <c r="M794" i="8"/>
  <c r="L794" i="8"/>
  <c r="K794" i="8"/>
  <c r="M793" i="8"/>
  <c r="L793" i="8"/>
  <c r="K793" i="8"/>
  <c r="M792" i="8"/>
  <c r="L792" i="8"/>
  <c r="K792" i="8"/>
  <c r="M791" i="8"/>
  <c r="L791" i="8"/>
  <c r="K791" i="8"/>
  <c r="M790" i="8"/>
  <c r="L790" i="8"/>
  <c r="K790" i="8"/>
  <c r="M789" i="8"/>
  <c r="L789" i="8"/>
  <c r="K789" i="8"/>
  <c r="M788" i="8"/>
  <c r="L788" i="8"/>
  <c r="K788" i="8"/>
  <c r="M787" i="8"/>
  <c r="L787" i="8"/>
  <c r="K787" i="8"/>
  <c r="M786" i="8"/>
  <c r="L786" i="8"/>
  <c r="K786" i="8"/>
  <c r="M785" i="8"/>
  <c r="L785" i="8"/>
  <c r="K785" i="8"/>
  <c r="M784" i="8"/>
  <c r="L784" i="8"/>
  <c r="K784" i="8"/>
  <c r="M783" i="8"/>
  <c r="L783" i="8"/>
  <c r="K783" i="8"/>
  <c r="M782" i="8"/>
  <c r="L782" i="8"/>
  <c r="K782" i="8"/>
  <c r="M781" i="8"/>
  <c r="L781" i="8"/>
  <c r="K781" i="8"/>
  <c r="M780" i="8"/>
  <c r="L780" i="8"/>
  <c r="K780" i="8"/>
  <c r="M779" i="8"/>
  <c r="L779" i="8"/>
  <c r="K779" i="8"/>
  <c r="M778" i="8"/>
  <c r="L778" i="8"/>
  <c r="K778" i="8"/>
  <c r="M777" i="8"/>
  <c r="L777" i="8"/>
  <c r="K777" i="8"/>
  <c r="M776" i="8"/>
  <c r="L776" i="8"/>
  <c r="K776" i="8"/>
  <c r="M775" i="8"/>
  <c r="L775" i="8"/>
  <c r="K775" i="8"/>
  <c r="M774" i="8"/>
  <c r="L774" i="8"/>
  <c r="K774" i="8"/>
  <c r="M773" i="8"/>
  <c r="L773" i="8"/>
  <c r="K773" i="8"/>
  <c r="M772" i="8"/>
  <c r="L772" i="8"/>
  <c r="K772" i="8"/>
  <c r="M771" i="8"/>
  <c r="L771" i="8"/>
  <c r="K771" i="8"/>
  <c r="M770" i="8"/>
  <c r="L770" i="8"/>
  <c r="K770" i="8"/>
  <c r="M769" i="8"/>
  <c r="L769" i="8"/>
  <c r="K769" i="8"/>
  <c r="M768" i="8"/>
  <c r="L768" i="8"/>
  <c r="K768" i="8"/>
  <c r="M767" i="8"/>
  <c r="L767" i="8"/>
  <c r="K767" i="8"/>
  <c r="M766" i="8"/>
  <c r="L766" i="8"/>
  <c r="K766" i="8"/>
  <c r="M765" i="8"/>
  <c r="L765" i="8"/>
  <c r="K765" i="8"/>
  <c r="M764" i="8"/>
  <c r="L764" i="8"/>
  <c r="K764" i="8"/>
  <c r="M763" i="8"/>
  <c r="L763" i="8"/>
  <c r="K763" i="8"/>
  <c r="M762" i="8"/>
  <c r="L762" i="8"/>
  <c r="K762" i="8"/>
  <c r="M761" i="8"/>
  <c r="L761" i="8"/>
  <c r="K761" i="8"/>
  <c r="M760" i="8"/>
  <c r="L760" i="8"/>
  <c r="K760" i="8"/>
  <c r="M759" i="8"/>
  <c r="L759" i="8"/>
  <c r="K759" i="8"/>
  <c r="M758" i="8"/>
  <c r="L758" i="8"/>
  <c r="K758" i="8"/>
  <c r="M757" i="8"/>
  <c r="L757" i="8"/>
  <c r="K757" i="8"/>
  <c r="M756" i="8"/>
  <c r="L756" i="8"/>
  <c r="K756" i="8"/>
  <c r="M755" i="8"/>
  <c r="L755" i="8"/>
  <c r="K755" i="8"/>
  <c r="M754" i="8"/>
  <c r="L754" i="8"/>
  <c r="K754" i="8"/>
  <c r="M753" i="8"/>
  <c r="L753" i="8"/>
  <c r="K753" i="8"/>
  <c r="M752" i="8"/>
  <c r="L752" i="8"/>
  <c r="K752" i="8"/>
  <c r="M751" i="8"/>
  <c r="L751" i="8"/>
  <c r="K751" i="8"/>
  <c r="M750" i="8"/>
  <c r="L750" i="8"/>
  <c r="K750" i="8"/>
  <c r="M749" i="8"/>
  <c r="L749" i="8"/>
  <c r="K749" i="8"/>
  <c r="M748" i="8"/>
  <c r="L748" i="8"/>
  <c r="K748" i="8"/>
  <c r="M747" i="8"/>
  <c r="L747" i="8"/>
  <c r="K747" i="8"/>
  <c r="M746" i="8"/>
  <c r="L746" i="8"/>
  <c r="K746" i="8"/>
  <c r="M745" i="8"/>
  <c r="L745" i="8"/>
  <c r="K745" i="8"/>
  <c r="M744" i="8"/>
  <c r="L744" i="8"/>
  <c r="K744" i="8"/>
  <c r="M743" i="8"/>
  <c r="L743" i="8"/>
  <c r="K743" i="8"/>
  <c r="M742" i="8"/>
  <c r="L742" i="8"/>
  <c r="K742" i="8"/>
  <c r="M741" i="8"/>
  <c r="L741" i="8"/>
  <c r="K741" i="8"/>
  <c r="M740" i="8"/>
  <c r="L740" i="8"/>
  <c r="K740" i="8"/>
  <c r="M739" i="8"/>
  <c r="L739" i="8"/>
  <c r="K739" i="8"/>
  <c r="M738" i="8"/>
  <c r="L738" i="8"/>
  <c r="K738" i="8"/>
  <c r="M737" i="8"/>
  <c r="L737" i="8"/>
  <c r="K737" i="8"/>
  <c r="M736" i="8"/>
  <c r="L736" i="8"/>
  <c r="K736" i="8"/>
  <c r="M735" i="8"/>
  <c r="L735" i="8"/>
  <c r="K735" i="8"/>
  <c r="M734" i="8"/>
  <c r="L734" i="8"/>
  <c r="K734" i="8"/>
  <c r="M733" i="8"/>
  <c r="L733" i="8"/>
  <c r="K733" i="8"/>
  <c r="M732" i="8"/>
  <c r="L732" i="8"/>
  <c r="K732" i="8"/>
  <c r="M731" i="8"/>
  <c r="L731" i="8"/>
  <c r="K731" i="8"/>
  <c r="M730" i="8"/>
  <c r="L730" i="8"/>
  <c r="K730" i="8"/>
  <c r="M729" i="8"/>
  <c r="L729" i="8"/>
  <c r="K729" i="8"/>
  <c r="M728" i="8"/>
  <c r="L728" i="8"/>
  <c r="K728" i="8"/>
  <c r="M727" i="8"/>
  <c r="L727" i="8"/>
  <c r="K727" i="8"/>
  <c r="M726" i="8"/>
  <c r="L726" i="8"/>
  <c r="K726" i="8"/>
  <c r="M725" i="8"/>
  <c r="L725" i="8"/>
  <c r="K725" i="8"/>
  <c r="M724" i="8"/>
  <c r="L724" i="8"/>
  <c r="K724" i="8"/>
  <c r="M723" i="8"/>
  <c r="L723" i="8"/>
  <c r="K723" i="8"/>
  <c r="M722" i="8"/>
  <c r="L722" i="8"/>
  <c r="K722" i="8"/>
  <c r="M721" i="8"/>
  <c r="L721" i="8"/>
  <c r="K721" i="8"/>
  <c r="M720" i="8"/>
  <c r="L720" i="8"/>
  <c r="K720" i="8"/>
  <c r="M719" i="8"/>
  <c r="L719" i="8"/>
  <c r="K719" i="8"/>
  <c r="M718" i="8"/>
  <c r="L718" i="8"/>
  <c r="K718" i="8"/>
  <c r="M717" i="8"/>
  <c r="L717" i="8"/>
  <c r="K717" i="8"/>
  <c r="M716" i="8"/>
  <c r="L716" i="8"/>
  <c r="K716" i="8"/>
  <c r="M715" i="8"/>
  <c r="L715" i="8"/>
  <c r="K715" i="8"/>
  <c r="M714" i="8"/>
  <c r="L714" i="8"/>
  <c r="K714" i="8"/>
  <c r="M713" i="8"/>
  <c r="L713" i="8"/>
  <c r="K713" i="8"/>
  <c r="M712" i="8"/>
  <c r="L712" i="8"/>
  <c r="K712" i="8"/>
  <c r="M711" i="8"/>
  <c r="L711" i="8"/>
  <c r="K711" i="8"/>
  <c r="M710" i="8"/>
  <c r="L710" i="8"/>
  <c r="K710" i="8"/>
  <c r="M709" i="8"/>
  <c r="L709" i="8"/>
  <c r="K709" i="8"/>
  <c r="M708" i="8"/>
  <c r="L708" i="8"/>
  <c r="K708" i="8"/>
  <c r="M707" i="8"/>
  <c r="L707" i="8"/>
  <c r="K707" i="8"/>
  <c r="M706" i="8"/>
  <c r="L706" i="8"/>
  <c r="K706" i="8"/>
  <c r="M705" i="8"/>
  <c r="L705" i="8"/>
  <c r="K705" i="8"/>
  <c r="M704" i="8"/>
  <c r="L704" i="8"/>
  <c r="K704" i="8"/>
  <c r="M703" i="8"/>
  <c r="L703" i="8"/>
  <c r="K703" i="8"/>
  <c r="M702" i="8"/>
  <c r="L702" i="8"/>
  <c r="K702" i="8"/>
  <c r="M701" i="8"/>
  <c r="L701" i="8"/>
  <c r="K701" i="8"/>
  <c r="M700" i="8"/>
  <c r="L700" i="8"/>
  <c r="K700" i="8"/>
  <c r="M699" i="8"/>
  <c r="L699" i="8"/>
  <c r="K699" i="8"/>
  <c r="M698" i="8"/>
  <c r="L698" i="8"/>
  <c r="K698" i="8"/>
  <c r="M697" i="8"/>
  <c r="L697" i="8"/>
  <c r="K697" i="8"/>
  <c r="M696" i="8"/>
  <c r="L696" i="8"/>
  <c r="K696" i="8"/>
  <c r="M695" i="8"/>
  <c r="L695" i="8"/>
  <c r="K695" i="8"/>
  <c r="M694" i="8"/>
  <c r="L694" i="8"/>
  <c r="K694" i="8"/>
  <c r="M693" i="8"/>
  <c r="L693" i="8"/>
  <c r="K693" i="8"/>
  <c r="M692" i="8"/>
  <c r="L692" i="8"/>
  <c r="K692" i="8"/>
  <c r="M691" i="8"/>
  <c r="L691" i="8"/>
  <c r="K691" i="8"/>
  <c r="M690" i="8"/>
  <c r="L690" i="8"/>
  <c r="K690" i="8"/>
  <c r="M689" i="8"/>
  <c r="L689" i="8"/>
  <c r="K689" i="8"/>
  <c r="M688" i="8"/>
  <c r="L688" i="8"/>
  <c r="K688" i="8"/>
  <c r="M687" i="8"/>
  <c r="L687" i="8"/>
  <c r="K687" i="8"/>
  <c r="M686" i="8"/>
  <c r="L686" i="8"/>
  <c r="K686" i="8"/>
  <c r="M685" i="8"/>
  <c r="L685" i="8"/>
  <c r="K685" i="8"/>
  <c r="M684" i="8"/>
  <c r="L684" i="8"/>
  <c r="K684" i="8"/>
  <c r="M683" i="8"/>
  <c r="L683" i="8"/>
  <c r="K683" i="8"/>
  <c r="M682" i="8"/>
  <c r="L682" i="8"/>
  <c r="K682" i="8"/>
  <c r="M681" i="8"/>
  <c r="L681" i="8"/>
  <c r="K681" i="8"/>
  <c r="M680" i="8"/>
  <c r="L680" i="8"/>
  <c r="K680" i="8"/>
  <c r="M679" i="8"/>
  <c r="L679" i="8"/>
  <c r="K679" i="8"/>
  <c r="M678" i="8"/>
  <c r="L678" i="8"/>
  <c r="K678" i="8"/>
  <c r="M677" i="8"/>
  <c r="L677" i="8"/>
  <c r="K677" i="8"/>
  <c r="M676" i="8"/>
  <c r="L676" i="8"/>
  <c r="K676" i="8"/>
  <c r="M675" i="8"/>
  <c r="L675" i="8"/>
  <c r="K675" i="8"/>
  <c r="M674" i="8"/>
  <c r="L674" i="8"/>
  <c r="K674" i="8"/>
  <c r="M673" i="8"/>
  <c r="L673" i="8"/>
  <c r="K673" i="8"/>
  <c r="M672" i="8"/>
  <c r="L672" i="8"/>
  <c r="K672" i="8"/>
  <c r="M671" i="8"/>
  <c r="L671" i="8"/>
  <c r="K671" i="8"/>
  <c r="M670" i="8"/>
  <c r="L670" i="8"/>
  <c r="K670" i="8"/>
  <c r="M669" i="8"/>
  <c r="L669" i="8"/>
  <c r="K669" i="8"/>
  <c r="M668" i="8"/>
  <c r="L668" i="8"/>
  <c r="K668" i="8"/>
  <c r="M667" i="8"/>
  <c r="L667" i="8"/>
  <c r="K667" i="8"/>
  <c r="M666" i="8"/>
  <c r="L666" i="8"/>
  <c r="K666" i="8"/>
  <c r="M665" i="8"/>
  <c r="L665" i="8"/>
  <c r="K665" i="8"/>
  <c r="M664" i="8"/>
  <c r="L664" i="8"/>
  <c r="K664" i="8"/>
  <c r="M663" i="8"/>
  <c r="L663" i="8"/>
  <c r="K663" i="8"/>
  <c r="M662" i="8"/>
  <c r="L662" i="8"/>
  <c r="K662" i="8"/>
  <c r="M661" i="8"/>
  <c r="L661" i="8"/>
  <c r="K661" i="8"/>
  <c r="M660" i="8"/>
  <c r="L660" i="8"/>
  <c r="K660" i="8"/>
  <c r="M659" i="8"/>
  <c r="L659" i="8"/>
  <c r="K659" i="8"/>
  <c r="M658" i="8"/>
  <c r="L658" i="8"/>
  <c r="K658" i="8"/>
  <c r="M657" i="8"/>
  <c r="L657" i="8"/>
  <c r="K657" i="8"/>
  <c r="M656" i="8"/>
  <c r="L656" i="8"/>
  <c r="K656" i="8"/>
  <c r="M655" i="8"/>
  <c r="L655" i="8"/>
  <c r="K655" i="8"/>
  <c r="M654" i="8"/>
  <c r="L654" i="8"/>
  <c r="K654" i="8"/>
  <c r="M653" i="8"/>
  <c r="L653" i="8"/>
  <c r="K653" i="8"/>
  <c r="M652" i="8"/>
  <c r="L652" i="8"/>
  <c r="K652" i="8"/>
  <c r="M651" i="8"/>
  <c r="L651" i="8"/>
  <c r="K651" i="8"/>
  <c r="M650" i="8"/>
  <c r="L650" i="8"/>
  <c r="K650" i="8"/>
  <c r="M649" i="8"/>
  <c r="L649" i="8"/>
  <c r="K649" i="8"/>
  <c r="M648" i="8"/>
  <c r="L648" i="8"/>
  <c r="K648" i="8"/>
  <c r="M647" i="8"/>
  <c r="L647" i="8"/>
  <c r="K647" i="8"/>
  <c r="M646" i="8"/>
  <c r="L646" i="8"/>
  <c r="K646" i="8"/>
  <c r="M645" i="8"/>
  <c r="L645" i="8"/>
  <c r="K645" i="8"/>
  <c r="M644" i="8"/>
  <c r="L644" i="8"/>
  <c r="K644" i="8"/>
  <c r="M643" i="8"/>
  <c r="L643" i="8"/>
  <c r="K643" i="8"/>
  <c r="M642" i="8"/>
  <c r="L642" i="8"/>
  <c r="K642" i="8"/>
  <c r="M641" i="8"/>
  <c r="L641" i="8"/>
  <c r="K641" i="8"/>
  <c r="M640" i="8"/>
  <c r="L640" i="8"/>
  <c r="K640" i="8"/>
  <c r="M639" i="8"/>
  <c r="L639" i="8"/>
  <c r="K639" i="8"/>
  <c r="M638" i="8"/>
  <c r="L638" i="8"/>
  <c r="K638" i="8"/>
  <c r="M637" i="8"/>
  <c r="L637" i="8"/>
  <c r="K637" i="8"/>
  <c r="M636" i="8"/>
  <c r="L636" i="8"/>
  <c r="K636" i="8"/>
  <c r="M635" i="8"/>
  <c r="L635" i="8"/>
  <c r="K635" i="8"/>
  <c r="M634" i="8"/>
  <c r="L634" i="8"/>
  <c r="K634" i="8"/>
  <c r="M633" i="8"/>
  <c r="L633" i="8"/>
  <c r="K633" i="8"/>
  <c r="M632" i="8"/>
  <c r="L632" i="8"/>
  <c r="K632" i="8"/>
  <c r="M631" i="8"/>
  <c r="L631" i="8"/>
  <c r="K631" i="8"/>
  <c r="M630" i="8"/>
  <c r="L630" i="8"/>
  <c r="K630" i="8"/>
  <c r="M629" i="8"/>
  <c r="L629" i="8"/>
  <c r="K629" i="8"/>
  <c r="M628" i="8"/>
  <c r="L628" i="8"/>
  <c r="K628" i="8"/>
  <c r="M627" i="8"/>
  <c r="L627" i="8"/>
  <c r="K627" i="8"/>
  <c r="M626" i="8"/>
  <c r="L626" i="8"/>
  <c r="K626" i="8"/>
  <c r="M625" i="8"/>
  <c r="L625" i="8"/>
  <c r="K625" i="8"/>
  <c r="M624" i="8"/>
  <c r="L624" i="8"/>
  <c r="K624" i="8"/>
  <c r="M623" i="8"/>
  <c r="L623" i="8"/>
  <c r="K623" i="8"/>
  <c r="M622" i="8"/>
  <c r="L622" i="8"/>
  <c r="K622" i="8"/>
  <c r="M621" i="8"/>
  <c r="L621" i="8"/>
  <c r="K621" i="8"/>
  <c r="M620" i="8"/>
  <c r="L620" i="8"/>
  <c r="K620" i="8"/>
  <c r="M619" i="8"/>
  <c r="L619" i="8"/>
  <c r="K619" i="8"/>
  <c r="M618" i="8"/>
  <c r="L618" i="8"/>
  <c r="K618" i="8"/>
  <c r="M617" i="8"/>
  <c r="L617" i="8"/>
  <c r="K617" i="8"/>
  <c r="M616" i="8"/>
  <c r="L616" i="8"/>
  <c r="K616" i="8"/>
  <c r="M615" i="8"/>
  <c r="L615" i="8"/>
  <c r="K615" i="8"/>
  <c r="M614" i="8"/>
  <c r="L614" i="8"/>
  <c r="K614" i="8"/>
  <c r="M613" i="8"/>
  <c r="L613" i="8"/>
  <c r="K613" i="8"/>
  <c r="M612" i="8"/>
  <c r="L612" i="8"/>
  <c r="K612" i="8"/>
  <c r="M611" i="8"/>
  <c r="L611" i="8"/>
  <c r="K611" i="8"/>
  <c r="M610" i="8"/>
  <c r="L610" i="8"/>
  <c r="K610" i="8"/>
  <c r="M609" i="8"/>
  <c r="L609" i="8"/>
  <c r="K609" i="8"/>
  <c r="M608" i="8"/>
  <c r="L608" i="8"/>
  <c r="K608" i="8"/>
  <c r="M607" i="8"/>
  <c r="L607" i="8"/>
  <c r="K607" i="8"/>
  <c r="M606" i="8"/>
  <c r="L606" i="8"/>
  <c r="K606" i="8"/>
  <c r="M605" i="8"/>
  <c r="L605" i="8"/>
  <c r="K605" i="8"/>
  <c r="M604" i="8"/>
  <c r="L604" i="8"/>
  <c r="K604" i="8"/>
  <c r="M603" i="8"/>
  <c r="L603" i="8"/>
  <c r="K603" i="8"/>
  <c r="M602" i="8"/>
  <c r="L602" i="8"/>
  <c r="K602" i="8"/>
  <c r="M601" i="8"/>
  <c r="L601" i="8"/>
  <c r="K601" i="8"/>
  <c r="M600" i="8"/>
  <c r="L600" i="8"/>
  <c r="K600" i="8"/>
  <c r="M599" i="8"/>
  <c r="L599" i="8"/>
  <c r="K599" i="8"/>
  <c r="M598" i="8"/>
  <c r="L598" i="8"/>
  <c r="K598" i="8"/>
  <c r="M597" i="8"/>
  <c r="L597" i="8"/>
  <c r="K597" i="8"/>
  <c r="M596" i="8"/>
  <c r="L596" i="8"/>
  <c r="K596" i="8"/>
  <c r="M595" i="8"/>
  <c r="L595" i="8"/>
  <c r="K595" i="8"/>
  <c r="M594" i="8"/>
  <c r="L594" i="8"/>
  <c r="K594" i="8"/>
  <c r="M593" i="8"/>
  <c r="L593" i="8"/>
  <c r="K593" i="8"/>
  <c r="M592" i="8"/>
  <c r="L592" i="8"/>
  <c r="K592" i="8"/>
  <c r="M591" i="8"/>
  <c r="L591" i="8"/>
  <c r="K591" i="8"/>
  <c r="M590" i="8"/>
  <c r="L590" i="8"/>
  <c r="K590" i="8"/>
  <c r="M589" i="8"/>
  <c r="L589" i="8"/>
  <c r="K589" i="8"/>
  <c r="M588" i="8"/>
  <c r="L588" i="8"/>
  <c r="K588" i="8"/>
  <c r="M587" i="8"/>
  <c r="L587" i="8"/>
  <c r="K587" i="8"/>
  <c r="M586" i="8"/>
  <c r="L586" i="8"/>
  <c r="K586" i="8"/>
  <c r="M585" i="8"/>
  <c r="L585" i="8"/>
  <c r="K585" i="8"/>
  <c r="M584" i="8"/>
  <c r="L584" i="8"/>
  <c r="K584" i="8"/>
  <c r="M583" i="8"/>
  <c r="L583" i="8"/>
  <c r="K583" i="8"/>
  <c r="M582" i="8"/>
  <c r="L582" i="8"/>
  <c r="K582" i="8"/>
  <c r="M581" i="8"/>
  <c r="L581" i="8"/>
  <c r="K581" i="8"/>
  <c r="M580" i="8"/>
  <c r="L580" i="8"/>
  <c r="K580" i="8"/>
  <c r="M579" i="8"/>
  <c r="L579" i="8"/>
  <c r="K579" i="8"/>
  <c r="M578" i="8"/>
  <c r="L578" i="8"/>
  <c r="K578" i="8"/>
  <c r="M577" i="8"/>
  <c r="L577" i="8"/>
  <c r="K577" i="8"/>
  <c r="M576" i="8"/>
  <c r="L576" i="8"/>
  <c r="K576" i="8"/>
  <c r="M575" i="8"/>
  <c r="L575" i="8"/>
  <c r="K575" i="8"/>
  <c r="M574" i="8"/>
  <c r="L574" i="8"/>
  <c r="K574" i="8"/>
  <c r="M573" i="8"/>
  <c r="L573" i="8"/>
  <c r="K573" i="8"/>
  <c r="M572" i="8"/>
  <c r="L572" i="8"/>
  <c r="K572" i="8"/>
  <c r="M571" i="8"/>
  <c r="L571" i="8"/>
  <c r="K571" i="8"/>
  <c r="M570" i="8"/>
  <c r="L570" i="8"/>
  <c r="K570" i="8"/>
  <c r="M569" i="8"/>
  <c r="L569" i="8"/>
  <c r="K569" i="8"/>
  <c r="M568" i="8"/>
  <c r="L568" i="8"/>
  <c r="K568" i="8"/>
  <c r="M567" i="8"/>
  <c r="L567" i="8"/>
  <c r="K567" i="8"/>
  <c r="M566" i="8"/>
  <c r="L566" i="8"/>
  <c r="K566" i="8"/>
  <c r="M565" i="8"/>
  <c r="L565" i="8"/>
  <c r="K565" i="8"/>
  <c r="M564" i="8"/>
  <c r="L564" i="8"/>
  <c r="K564" i="8"/>
  <c r="M563" i="8"/>
  <c r="L563" i="8"/>
  <c r="K563" i="8"/>
  <c r="M562" i="8"/>
  <c r="L562" i="8"/>
  <c r="K562" i="8"/>
  <c r="M561" i="8"/>
  <c r="L561" i="8"/>
  <c r="K561" i="8"/>
  <c r="M560" i="8"/>
  <c r="L560" i="8"/>
  <c r="K560" i="8"/>
  <c r="M559" i="8"/>
  <c r="L559" i="8"/>
  <c r="K559" i="8"/>
  <c r="M558" i="8"/>
  <c r="L558" i="8"/>
  <c r="K558" i="8"/>
  <c r="M557" i="8"/>
  <c r="L557" i="8"/>
  <c r="K557" i="8"/>
  <c r="M556" i="8"/>
  <c r="L556" i="8"/>
  <c r="K556" i="8"/>
  <c r="M555" i="8"/>
  <c r="L555" i="8"/>
  <c r="K555" i="8"/>
  <c r="M554" i="8"/>
  <c r="L554" i="8"/>
  <c r="K554" i="8"/>
  <c r="M553" i="8"/>
  <c r="L553" i="8"/>
  <c r="K553" i="8"/>
  <c r="M552" i="8"/>
  <c r="L552" i="8"/>
  <c r="K552" i="8"/>
  <c r="M551" i="8"/>
  <c r="L551" i="8"/>
  <c r="K551" i="8"/>
  <c r="M550" i="8"/>
  <c r="L550" i="8"/>
  <c r="K550" i="8"/>
  <c r="M549" i="8"/>
  <c r="L549" i="8"/>
  <c r="K549" i="8"/>
  <c r="M548" i="8"/>
  <c r="L548" i="8"/>
  <c r="K548" i="8"/>
  <c r="M547" i="8"/>
  <c r="L547" i="8"/>
  <c r="K547" i="8"/>
  <c r="M546" i="8"/>
  <c r="L546" i="8"/>
  <c r="K546" i="8"/>
  <c r="M545" i="8"/>
  <c r="L545" i="8"/>
  <c r="K545" i="8"/>
  <c r="M544" i="8"/>
  <c r="L544" i="8"/>
  <c r="K544" i="8"/>
  <c r="M543" i="8"/>
  <c r="L543" i="8"/>
  <c r="K543" i="8"/>
  <c r="M542" i="8"/>
  <c r="L542" i="8"/>
  <c r="K542" i="8"/>
  <c r="M541" i="8"/>
  <c r="L541" i="8"/>
  <c r="K541" i="8"/>
  <c r="M540" i="8"/>
  <c r="L540" i="8"/>
  <c r="K540" i="8"/>
  <c r="M539" i="8"/>
  <c r="L539" i="8"/>
  <c r="K539" i="8"/>
  <c r="M538" i="8"/>
  <c r="L538" i="8"/>
  <c r="K538" i="8"/>
  <c r="M537" i="8"/>
  <c r="L537" i="8"/>
  <c r="K537" i="8"/>
  <c r="M536" i="8"/>
  <c r="L536" i="8"/>
  <c r="K536" i="8"/>
  <c r="M535" i="8"/>
  <c r="L535" i="8"/>
  <c r="K535" i="8"/>
  <c r="M534" i="8"/>
  <c r="L534" i="8"/>
  <c r="K534" i="8"/>
  <c r="M533" i="8"/>
  <c r="L533" i="8"/>
  <c r="K533" i="8"/>
  <c r="M532" i="8"/>
  <c r="L532" i="8"/>
  <c r="K532" i="8"/>
  <c r="M531" i="8"/>
  <c r="L531" i="8"/>
  <c r="K531" i="8"/>
  <c r="M530" i="8"/>
  <c r="L530" i="8"/>
  <c r="K530" i="8"/>
  <c r="M529" i="8"/>
  <c r="L529" i="8"/>
  <c r="K529" i="8"/>
  <c r="M528" i="8"/>
  <c r="L528" i="8"/>
  <c r="K528" i="8"/>
  <c r="M527" i="8"/>
  <c r="L527" i="8"/>
  <c r="K527" i="8"/>
  <c r="M526" i="8"/>
  <c r="L526" i="8"/>
  <c r="K526" i="8"/>
  <c r="M525" i="8"/>
  <c r="L525" i="8"/>
  <c r="K525" i="8"/>
  <c r="M524" i="8"/>
  <c r="L524" i="8"/>
  <c r="K524" i="8"/>
  <c r="M523" i="8"/>
  <c r="L523" i="8"/>
  <c r="K523" i="8"/>
  <c r="M522" i="8"/>
  <c r="L522" i="8"/>
  <c r="K522" i="8"/>
  <c r="M521" i="8"/>
  <c r="L521" i="8"/>
  <c r="K521" i="8"/>
  <c r="M520" i="8"/>
  <c r="L520" i="8"/>
  <c r="K520" i="8"/>
  <c r="M519" i="8"/>
  <c r="L519" i="8"/>
  <c r="K519" i="8"/>
  <c r="M518" i="8"/>
  <c r="L518" i="8"/>
  <c r="K518" i="8"/>
  <c r="M517" i="8"/>
  <c r="L517" i="8"/>
  <c r="K517" i="8"/>
  <c r="M516" i="8"/>
  <c r="L516" i="8"/>
  <c r="K516" i="8"/>
  <c r="M515" i="8"/>
  <c r="L515" i="8"/>
  <c r="K515" i="8"/>
  <c r="M514" i="8"/>
  <c r="L514" i="8"/>
  <c r="K514" i="8"/>
  <c r="M513" i="8"/>
  <c r="L513" i="8"/>
  <c r="K513" i="8"/>
  <c r="M512" i="8"/>
  <c r="L512" i="8"/>
  <c r="K512" i="8"/>
  <c r="M511" i="8"/>
  <c r="L511" i="8"/>
  <c r="K511" i="8"/>
  <c r="M510" i="8"/>
  <c r="L510" i="8"/>
  <c r="K510" i="8"/>
  <c r="M509" i="8"/>
  <c r="L509" i="8"/>
  <c r="K509" i="8"/>
  <c r="M508" i="8"/>
  <c r="L508" i="8"/>
  <c r="K508" i="8"/>
  <c r="M507" i="8"/>
  <c r="L507" i="8"/>
  <c r="K507" i="8"/>
  <c r="M506" i="8"/>
  <c r="L506" i="8"/>
  <c r="K506" i="8"/>
  <c r="M505" i="8"/>
  <c r="L505" i="8"/>
  <c r="K505" i="8"/>
  <c r="M504" i="8"/>
  <c r="L504" i="8"/>
  <c r="K504" i="8"/>
  <c r="M503" i="8"/>
  <c r="L503" i="8"/>
  <c r="K503" i="8"/>
  <c r="M502" i="8"/>
  <c r="L502" i="8"/>
  <c r="K502" i="8"/>
  <c r="M501" i="8"/>
  <c r="L501" i="8"/>
  <c r="K501" i="8"/>
  <c r="M500" i="8"/>
  <c r="L500" i="8"/>
  <c r="K500" i="8"/>
  <c r="M499" i="8"/>
  <c r="L499" i="8"/>
  <c r="K499" i="8"/>
  <c r="M498" i="8"/>
  <c r="L498" i="8"/>
  <c r="K498" i="8"/>
  <c r="M497" i="8"/>
  <c r="L497" i="8"/>
  <c r="K497" i="8"/>
  <c r="M496" i="8"/>
  <c r="L496" i="8"/>
  <c r="K496" i="8"/>
  <c r="M495" i="8"/>
  <c r="L495" i="8"/>
  <c r="K495" i="8"/>
  <c r="M494" i="8"/>
  <c r="L494" i="8"/>
  <c r="K494" i="8"/>
  <c r="M493" i="8"/>
  <c r="L493" i="8"/>
  <c r="K493" i="8"/>
  <c r="M492" i="8"/>
  <c r="L492" i="8"/>
  <c r="K492" i="8"/>
  <c r="M491" i="8"/>
  <c r="L491" i="8"/>
  <c r="K491" i="8"/>
  <c r="M490" i="8"/>
  <c r="L490" i="8"/>
  <c r="K490" i="8"/>
  <c r="M489" i="8"/>
  <c r="L489" i="8"/>
  <c r="K489" i="8"/>
  <c r="M488" i="8"/>
  <c r="L488" i="8"/>
  <c r="K488" i="8"/>
  <c r="M487" i="8"/>
  <c r="L487" i="8"/>
  <c r="K487" i="8"/>
  <c r="M486" i="8"/>
  <c r="L486" i="8"/>
  <c r="K486" i="8"/>
  <c r="M485" i="8"/>
  <c r="L485" i="8"/>
  <c r="K485" i="8"/>
  <c r="M484" i="8"/>
  <c r="L484" i="8"/>
  <c r="K484" i="8"/>
  <c r="M483" i="8"/>
  <c r="L483" i="8"/>
  <c r="K483" i="8"/>
  <c r="M482" i="8"/>
  <c r="L482" i="8"/>
  <c r="K482" i="8"/>
  <c r="M481" i="8"/>
  <c r="L481" i="8"/>
  <c r="K481" i="8"/>
  <c r="M480" i="8"/>
  <c r="L480" i="8"/>
  <c r="K480" i="8"/>
  <c r="M479" i="8"/>
  <c r="L479" i="8"/>
  <c r="K479" i="8"/>
  <c r="M478" i="8"/>
  <c r="L478" i="8"/>
  <c r="K478" i="8"/>
  <c r="M477" i="8"/>
  <c r="L477" i="8"/>
  <c r="K477" i="8"/>
  <c r="M476" i="8"/>
  <c r="L476" i="8"/>
  <c r="K476" i="8"/>
  <c r="M475" i="8"/>
  <c r="L475" i="8"/>
  <c r="K475" i="8"/>
  <c r="M474" i="8"/>
  <c r="L474" i="8"/>
  <c r="K474" i="8"/>
  <c r="M473" i="8"/>
  <c r="L473" i="8"/>
  <c r="K473" i="8"/>
  <c r="M472" i="8"/>
  <c r="L472" i="8"/>
  <c r="K472" i="8"/>
  <c r="M471" i="8"/>
  <c r="L471" i="8"/>
  <c r="K471" i="8"/>
  <c r="M470" i="8"/>
  <c r="L470" i="8"/>
  <c r="K470" i="8"/>
  <c r="M469" i="8"/>
  <c r="L469" i="8"/>
  <c r="K469" i="8"/>
  <c r="M468" i="8"/>
  <c r="L468" i="8"/>
  <c r="K468" i="8"/>
  <c r="M467" i="8"/>
  <c r="L467" i="8"/>
  <c r="K467" i="8"/>
  <c r="M466" i="8"/>
  <c r="L466" i="8"/>
  <c r="K466" i="8"/>
  <c r="M465" i="8"/>
  <c r="L465" i="8"/>
  <c r="K465" i="8"/>
  <c r="M464" i="8"/>
  <c r="L464" i="8"/>
  <c r="K464" i="8"/>
  <c r="M463" i="8"/>
  <c r="L463" i="8"/>
  <c r="K463" i="8"/>
  <c r="M462" i="8"/>
  <c r="L462" i="8"/>
  <c r="K462" i="8"/>
  <c r="M461" i="8"/>
  <c r="L461" i="8"/>
  <c r="K461" i="8"/>
  <c r="M460" i="8"/>
  <c r="L460" i="8"/>
  <c r="K460" i="8"/>
  <c r="M459" i="8"/>
  <c r="L459" i="8"/>
  <c r="K459" i="8"/>
  <c r="M458" i="8"/>
  <c r="L458" i="8"/>
  <c r="K458" i="8"/>
  <c r="M457" i="8"/>
  <c r="L457" i="8"/>
  <c r="K457" i="8"/>
  <c r="M456" i="8"/>
  <c r="L456" i="8"/>
  <c r="K456" i="8"/>
  <c r="M455" i="8"/>
  <c r="L455" i="8"/>
  <c r="K455" i="8"/>
  <c r="M454" i="8"/>
  <c r="L454" i="8"/>
  <c r="K454" i="8"/>
  <c r="M453" i="8"/>
  <c r="L453" i="8"/>
  <c r="K453" i="8"/>
  <c r="M452" i="8"/>
  <c r="L452" i="8"/>
  <c r="K452" i="8"/>
  <c r="M451" i="8"/>
  <c r="L451" i="8"/>
  <c r="K451" i="8"/>
  <c r="M450" i="8"/>
  <c r="L450" i="8"/>
  <c r="K450" i="8"/>
  <c r="M449" i="8"/>
  <c r="L449" i="8"/>
  <c r="K449" i="8"/>
  <c r="M448" i="8"/>
  <c r="L448" i="8"/>
  <c r="K448" i="8"/>
  <c r="M447" i="8"/>
  <c r="L447" i="8"/>
  <c r="K447" i="8"/>
  <c r="M446" i="8"/>
  <c r="L446" i="8"/>
  <c r="K446" i="8"/>
  <c r="M445" i="8"/>
  <c r="L445" i="8"/>
  <c r="K445" i="8"/>
  <c r="M444" i="8"/>
  <c r="L444" i="8"/>
  <c r="K444" i="8"/>
  <c r="M443" i="8"/>
  <c r="L443" i="8"/>
  <c r="K443" i="8"/>
  <c r="M442" i="8"/>
  <c r="L442" i="8"/>
  <c r="K442" i="8"/>
  <c r="M441" i="8"/>
  <c r="L441" i="8"/>
  <c r="K441" i="8"/>
  <c r="M440" i="8"/>
  <c r="L440" i="8"/>
  <c r="K440" i="8"/>
  <c r="M439" i="8"/>
  <c r="L439" i="8"/>
  <c r="K439" i="8"/>
  <c r="M438" i="8"/>
  <c r="L438" i="8"/>
  <c r="K438" i="8"/>
  <c r="M437" i="8"/>
  <c r="L437" i="8"/>
  <c r="K437" i="8"/>
  <c r="M436" i="8"/>
  <c r="L436" i="8"/>
  <c r="K436" i="8"/>
  <c r="M435" i="8"/>
  <c r="L435" i="8"/>
  <c r="K435" i="8"/>
  <c r="M434" i="8"/>
  <c r="L434" i="8"/>
  <c r="K434" i="8"/>
  <c r="M433" i="8"/>
  <c r="L433" i="8"/>
  <c r="K433" i="8"/>
  <c r="M432" i="8"/>
  <c r="L432" i="8"/>
  <c r="K432" i="8"/>
  <c r="M431" i="8"/>
  <c r="L431" i="8"/>
  <c r="K431" i="8"/>
  <c r="M430" i="8"/>
  <c r="L430" i="8"/>
  <c r="K430" i="8"/>
  <c r="M429" i="8"/>
  <c r="L429" i="8"/>
  <c r="K429" i="8"/>
  <c r="M428" i="8"/>
  <c r="L428" i="8"/>
  <c r="K428" i="8"/>
  <c r="M427" i="8"/>
  <c r="L427" i="8"/>
  <c r="K427" i="8"/>
  <c r="M426" i="8"/>
  <c r="L426" i="8"/>
  <c r="K426" i="8"/>
  <c r="M425" i="8"/>
  <c r="L425" i="8"/>
  <c r="K425" i="8"/>
  <c r="M424" i="8"/>
  <c r="L424" i="8"/>
  <c r="K424" i="8"/>
  <c r="M423" i="8"/>
  <c r="L423" i="8"/>
  <c r="K423" i="8"/>
  <c r="M422" i="8"/>
  <c r="L422" i="8"/>
  <c r="K422" i="8"/>
  <c r="M421" i="8"/>
  <c r="L421" i="8"/>
  <c r="K421" i="8"/>
  <c r="M420" i="8"/>
  <c r="L420" i="8"/>
  <c r="K420" i="8"/>
  <c r="M419" i="8"/>
  <c r="L419" i="8"/>
  <c r="K419" i="8"/>
  <c r="M418" i="8"/>
  <c r="L418" i="8"/>
  <c r="K418" i="8"/>
  <c r="M417" i="8"/>
  <c r="L417" i="8"/>
  <c r="K417" i="8"/>
  <c r="M416" i="8"/>
  <c r="L416" i="8"/>
  <c r="K416" i="8"/>
  <c r="M415" i="8"/>
  <c r="L415" i="8"/>
  <c r="K415" i="8"/>
  <c r="M414" i="8"/>
  <c r="L414" i="8"/>
  <c r="K414" i="8"/>
  <c r="M413" i="8"/>
  <c r="L413" i="8"/>
  <c r="K413" i="8"/>
  <c r="M412" i="8"/>
  <c r="L412" i="8"/>
  <c r="K412" i="8"/>
  <c r="M411" i="8"/>
  <c r="L411" i="8"/>
  <c r="K411" i="8"/>
  <c r="M410" i="8"/>
  <c r="L410" i="8"/>
  <c r="K410" i="8"/>
  <c r="M409" i="8"/>
  <c r="L409" i="8"/>
  <c r="K409" i="8"/>
  <c r="M408" i="8"/>
  <c r="L408" i="8"/>
  <c r="K408" i="8"/>
  <c r="M407" i="8"/>
  <c r="L407" i="8"/>
  <c r="K407" i="8"/>
  <c r="M406" i="8"/>
  <c r="L406" i="8"/>
  <c r="K406" i="8"/>
  <c r="M405" i="8"/>
  <c r="L405" i="8"/>
  <c r="K405" i="8"/>
  <c r="M404" i="8"/>
  <c r="L404" i="8"/>
  <c r="K404" i="8"/>
  <c r="M403" i="8"/>
  <c r="L403" i="8"/>
  <c r="K403" i="8"/>
  <c r="M402" i="8"/>
  <c r="L402" i="8"/>
  <c r="K402" i="8"/>
  <c r="M401" i="8"/>
  <c r="L401" i="8"/>
  <c r="K401" i="8"/>
  <c r="M400" i="8"/>
  <c r="L400" i="8"/>
  <c r="K400" i="8"/>
  <c r="M399" i="8"/>
  <c r="L399" i="8"/>
  <c r="K399" i="8"/>
  <c r="M398" i="8"/>
  <c r="L398" i="8"/>
  <c r="K398" i="8"/>
  <c r="M397" i="8"/>
  <c r="L397" i="8"/>
  <c r="K397" i="8"/>
  <c r="M396" i="8"/>
  <c r="L396" i="8"/>
  <c r="K396" i="8"/>
  <c r="M395" i="8"/>
  <c r="L395" i="8"/>
  <c r="K395" i="8"/>
  <c r="M394" i="8"/>
  <c r="L394" i="8"/>
  <c r="K394" i="8"/>
  <c r="M393" i="8"/>
  <c r="L393" i="8"/>
  <c r="K393" i="8"/>
  <c r="M392" i="8"/>
  <c r="L392" i="8"/>
  <c r="K392" i="8"/>
  <c r="M391" i="8"/>
  <c r="L391" i="8"/>
  <c r="K391" i="8"/>
  <c r="M390" i="8"/>
  <c r="L390" i="8"/>
  <c r="K390" i="8"/>
  <c r="M389" i="8"/>
  <c r="L389" i="8"/>
  <c r="K389" i="8"/>
  <c r="M388" i="8"/>
  <c r="L388" i="8"/>
  <c r="K388" i="8"/>
  <c r="M387" i="8"/>
  <c r="L387" i="8"/>
  <c r="K387" i="8"/>
  <c r="M386" i="8"/>
  <c r="L386" i="8"/>
  <c r="K386" i="8"/>
  <c r="M385" i="8"/>
  <c r="L385" i="8"/>
  <c r="K385" i="8"/>
  <c r="M384" i="8"/>
  <c r="L384" i="8"/>
  <c r="K384" i="8"/>
  <c r="M383" i="8"/>
  <c r="L383" i="8"/>
  <c r="K383" i="8"/>
  <c r="M382" i="8"/>
  <c r="L382" i="8"/>
  <c r="K382" i="8"/>
  <c r="M381" i="8"/>
  <c r="L381" i="8"/>
  <c r="K381" i="8"/>
  <c r="M380" i="8"/>
  <c r="L380" i="8"/>
  <c r="K380" i="8"/>
  <c r="M379" i="8"/>
  <c r="L379" i="8"/>
  <c r="K379" i="8"/>
  <c r="M378" i="8"/>
  <c r="L378" i="8"/>
  <c r="K378" i="8"/>
  <c r="M377" i="8"/>
  <c r="L377" i="8"/>
  <c r="K377" i="8"/>
  <c r="M376" i="8"/>
  <c r="L376" i="8"/>
  <c r="K376" i="8"/>
  <c r="M375" i="8"/>
  <c r="L375" i="8"/>
  <c r="K375" i="8"/>
  <c r="M374" i="8"/>
  <c r="L374" i="8"/>
  <c r="K374" i="8"/>
  <c r="M373" i="8"/>
  <c r="L373" i="8"/>
  <c r="K373" i="8"/>
  <c r="M372" i="8"/>
  <c r="L372" i="8"/>
  <c r="K372" i="8"/>
  <c r="M371" i="8"/>
  <c r="L371" i="8"/>
  <c r="K371" i="8"/>
  <c r="M370" i="8"/>
  <c r="L370" i="8"/>
  <c r="K370" i="8"/>
  <c r="M369" i="8"/>
  <c r="L369" i="8"/>
  <c r="K369" i="8"/>
  <c r="M368" i="8"/>
  <c r="L368" i="8"/>
  <c r="K368" i="8"/>
  <c r="M367" i="8"/>
  <c r="L367" i="8"/>
  <c r="K367" i="8"/>
  <c r="M366" i="8"/>
  <c r="L366" i="8"/>
  <c r="K366" i="8"/>
  <c r="M365" i="8"/>
  <c r="L365" i="8"/>
  <c r="K365" i="8"/>
  <c r="M364" i="8"/>
  <c r="L364" i="8"/>
  <c r="K364" i="8"/>
  <c r="M363" i="8"/>
  <c r="L363" i="8"/>
  <c r="K363" i="8"/>
  <c r="M362" i="8"/>
  <c r="L362" i="8"/>
  <c r="K362" i="8"/>
  <c r="M361" i="8"/>
  <c r="L361" i="8"/>
  <c r="K361" i="8"/>
  <c r="M360" i="8"/>
  <c r="L360" i="8"/>
  <c r="K360" i="8"/>
  <c r="M359" i="8"/>
  <c r="L359" i="8"/>
  <c r="K359" i="8"/>
  <c r="M358" i="8"/>
  <c r="L358" i="8"/>
  <c r="K358" i="8"/>
  <c r="M357" i="8"/>
  <c r="L357" i="8"/>
  <c r="K357" i="8"/>
  <c r="M356" i="8"/>
  <c r="L356" i="8"/>
  <c r="K356" i="8"/>
  <c r="M355" i="8"/>
  <c r="L355" i="8"/>
  <c r="K355" i="8"/>
  <c r="M354" i="8"/>
  <c r="L354" i="8"/>
  <c r="K354" i="8"/>
  <c r="M353" i="8"/>
  <c r="L353" i="8"/>
  <c r="K353" i="8"/>
  <c r="M352" i="8"/>
  <c r="L352" i="8"/>
  <c r="K352" i="8"/>
  <c r="M351" i="8"/>
  <c r="L351" i="8"/>
  <c r="K351" i="8"/>
  <c r="M350" i="8"/>
  <c r="L350" i="8"/>
  <c r="K350" i="8"/>
  <c r="M349" i="8"/>
  <c r="L349" i="8"/>
  <c r="K349" i="8"/>
  <c r="M348" i="8"/>
  <c r="L348" i="8"/>
  <c r="K348" i="8"/>
  <c r="M347" i="8"/>
  <c r="L347" i="8"/>
  <c r="K347" i="8"/>
  <c r="M346" i="8"/>
  <c r="L346" i="8"/>
  <c r="K346" i="8"/>
  <c r="M345" i="8"/>
  <c r="L345" i="8"/>
  <c r="K345" i="8"/>
  <c r="M344" i="8"/>
  <c r="L344" i="8"/>
  <c r="K344" i="8"/>
  <c r="M343" i="8"/>
  <c r="L343" i="8"/>
  <c r="K343" i="8"/>
  <c r="M342" i="8"/>
  <c r="L342" i="8"/>
  <c r="K342" i="8"/>
  <c r="M341" i="8"/>
  <c r="L341" i="8"/>
  <c r="K341" i="8"/>
  <c r="M340" i="8"/>
  <c r="L340" i="8"/>
  <c r="K340" i="8"/>
  <c r="M339" i="8"/>
  <c r="L339" i="8"/>
  <c r="K339" i="8"/>
  <c r="M338" i="8"/>
  <c r="L338" i="8"/>
  <c r="K338" i="8"/>
  <c r="M337" i="8"/>
  <c r="L337" i="8"/>
  <c r="K337" i="8"/>
  <c r="M336" i="8"/>
  <c r="L336" i="8"/>
  <c r="K336" i="8"/>
  <c r="M335" i="8"/>
  <c r="L335" i="8"/>
  <c r="K335" i="8"/>
  <c r="M334" i="8"/>
  <c r="L334" i="8"/>
  <c r="K334" i="8"/>
  <c r="M333" i="8"/>
  <c r="L333" i="8"/>
  <c r="K333" i="8"/>
  <c r="M332" i="8"/>
  <c r="L332" i="8"/>
  <c r="K332" i="8"/>
  <c r="M331" i="8"/>
  <c r="L331" i="8"/>
  <c r="K331" i="8"/>
  <c r="M330" i="8"/>
  <c r="L330" i="8"/>
  <c r="K330" i="8"/>
  <c r="M329" i="8"/>
  <c r="L329" i="8"/>
  <c r="K329" i="8"/>
  <c r="M328" i="8"/>
  <c r="L328" i="8"/>
  <c r="K328" i="8"/>
  <c r="M327" i="8"/>
  <c r="L327" i="8"/>
  <c r="K327" i="8"/>
  <c r="M326" i="8"/>
  <c r="L326" i="8"/>
  <c r="K326" i="8"/>
  <c r="M325" i="8"/>
  <c r="L325" i="8"/>
  <c r="K325" i="8"/>
  <c r="M324" i="8"/>
  <c r="L324" i="8"/>
  <c r="K324" i="8"/>
  <c r="M323" i="8"/>
  <c r="L323" i="8"/>
  <c r="K323" i="8"/>
  <c r="M322" i="8"/>
  <c r="L322" i="8"/>
  <c r="K322" i="8"/>
  <c r="M321" i="8"/>
  <c r="L321" i="8"/>
  <c r="K321" i="8"/>
  <c r="M320" i="8"/>
  <c r="L320" i="8"/>
  <c r="K320" i="8"/>
  <c r="M319" i="8"/>
  <c r="L319" i="8"/>
  <c r="K319" i="8"/>
  <c r="M318" i="8"/>
  <c r="L318" i="8"/>
  <c r="K318" i="8"/>
  <c r="M317" i="8"/>
  <c r="L317" i="8"/>
  <c r="K317" i="8"/>
  <c r="M316" i="8"/>
  <c r="L316" i="8"/>
  <c r="K316" i="8"/>
  <c r="M315" i="8"/>
  <c r="L315" i="8"/>
  <c r="K315" i="8"/>
  <c r="M314" i="8"/>
  <c r="L314" i="8"/>
  <c r="K314" i="8"/>
  <c r="M313" i="8"/>
  <c r="L313" i="8"/>
  <c r="K313" i="8"/>
  <c r="M312" i="8"/>
  <c r="L312" i="8"/>
  <c r="K312" i="8"/>
  <c r="M311" i="8"/>
  <c r="L311" i="8"/>
  <c r="K311" i="8"/>
  <c r="M310" i="8"/>
  <c r="L310" i="8"/>
  <c r="K310" i="8"/>
  <c r="M309" i="8"/>
  <c r="L309" i="8"/>
  <c r="K309" i="8"/>
  <c r="M308" i="8"/>
  <c r="L308" i="8"/>
  <c r="K308" i="8"/>
  <c r="M307" i="8"/>
  <c r="L307" i="8"/>
  <c r="K307" i="8"/>
  <c r="M306" i="8"/>
  <c r="L306" i="8"/>
  <c r="K306" i="8"/>
  <c r="M305" i="8"/>
  <c r="L305" i="8"/>
  <c r="K305" i="8"/>
  <c r="M304" i="8"/>
  <c r="L304" i="8"/>
  <c r="K304" i="8"/>
  <c r="M303" i="8"/>
  <c r="L303" i="8"/>
  <c r="K303" i="8"/>
  <c r="M302" i="8"/>
  <c r="L302" i="8"/>
  <c r="K302" i="8"/>
  <c r="M301" i="8"/>
  <c r="L301" i="8"/>
  <c r="K301" i="8"/>
  <c r="M300" i="8"/>
  <c r="L300" i="8"/>
  <c r="K300" i="8"/>
  <c r="M299" i="8"/>
  <c r="L299" i="8"/>
  <c r="K299" i="8"/>
  <c r="M298" i="8"/>
  <c r="L298" i="8"/>
  <c r="K298" i="8"/>
  <c r="M297" i="8"/>
  <c r="L297" i="8"/>
  <c r="K297" i="8"/>
  <c r="M296" i="8"/>
  <c r="L296" i="8"/>
  <c r="K296" i="8"/>
  <c r="M295" i="8"/>
  <c r="L295" i="8"/>
  <c r="K295" i="8"/>
  <c r="M294" i="8"/>
  <c r="L294" i="8"/>
  <c r="K294" i="8"/>
  <c r="M293" i="8"/>
  <c r="L293" i="8"/>
  <c r="K293" i="8"/>
  <c r="M292" i="8"/>
  <c r="L292" i="8"/>
  <c r="K292" i="8"/>
  <c r="M291" i="8"/>
  <c r="L291" i="8"/>
  <c r="K291" i="8"/>
  <c r="M290" i="8"/>
  <c r="L290" i="8"/>
  <c r="K290" i="8"/>
  <c r="M289" i="8"/>
  <c r="L289" i="8"/>
  <c r="K289" i="8"/>
  <c r="M288" i="8"/>
  <c r="L288" i="8"/>
  <c r="K288" i="8"/>
  <c r="M287" i="8"/>
  <c r="L287" i="8"/>
  <c r="K287" i="8"/>
  <c r="M286" i="8"/>
  <c r="L286" i="8"/>
  <c r="K286" i="8"/>
  <c r="M285" i="8"/>
  <c r="L285" i="8"/>
  <c r="K285" i="8"/>
  <c r="M284" i="8"/>
  <c r="L284" i="8"/>
  <c r="K284" i="8"/>
  <c r="M283" i="8"/>
  <c r="L283" i="8"/>
  <c r="K283" i="8"/>
  <c r="M282" i="8"/>
  <c r="L282" i="8"/>
  <c r="K282" i="8"/>
  <c r="M281" i="8"/>
  <c r="L281" i="8"/>
  <c r="K281" i="8"/>
  <c r="M280" i="8"/>
  <c r="L280" i="8"/>
  <c r="K280" i="8"/>
  <c r="M279" i="8"/>
  <c r="L279" i="8"/>
  <c r="K279" i="8"/>
  <c r="M278" i="8"/>
  <c r="L278" i="8"/>
  <c r="K278" i="8"/>
  <c r="M277" i="8"/>
  <c r="L277" i="8"/>
  <c r="K277" i="8"/>
  <c r="M276" i="8"/>
  <c r="L276" i="8"/>
  <c r="K276" i="8"/>
  <c r="M275" i="8"/>
  <c r="L275" i="8"/>
  <c r="K275" i="8"/>
  <c r="M274" i="8"/>
  <c r="L274" i="8"/>
  <c r="K274" i="8"/>
  <c r="M273" i="8"/>
  <c r="L273" i="8"/>
  <c r="K273" i="8"/>
  <c r="M272" i="8"/>
  <c r="L272" i="8"/>
  <c r="K272" i="8"/>
  <c r="M271" i="8"/>
  <c r="L271" i="8"/>
  <c r="K271" i="8"/>
  <c r="M270" i="8"/>
  <c r="L270" i="8"/>
  <c r="K270" i="8"/>
  <c r="M269" i="8"/>
  <c r="L269" i="8"/>
  <c r="K269" i="8"/>
  <c r="M268" i="8"/>
  <c r="L268" i="8"/>
  <c r="K268" i="8"/>
  <c r="M267" i="8"/>
  <c r="L267" i="8"/>
  <c r="K267" i="8"/>
  <c r="M266" i="8"/>
  <c r="L266" i="8"/>
  <c r="K266" i="8"/>
  <c r="M265" i="8"/>
  <c r="L265" i="8"/>
  <c r="K265" i="8"/>
  <c r="M264" i="8"/>
  <c r="L264" i="8"/>
  <c r="K264" i="8"/>
  <c r="M263" i="8"/>
  <c r="L263" i="8"/>
  <c r="K263" i="8"/>
  <c r="M262" i="8"/>
  <c r="L262" i="8"/>
  <c r="K262" i="8"/>
  <c r="M261" i="8"/>
  <c r="L261" i="8"/>
  <c r="K261" i="8"/>
  <c r="M260" i="8"/>
  <c r="L260" i="8"/>
  <c r="K260" i="8"/>
  <c r="M259" i="8"/>
  <c r="L259" i="8"/>
  <c r="K259" i="8"/>
  <c r="M258" i="8"/>
  <c r="L258" i="8"/>
  <c r="K258" i="8"/>
  <c r="M257" i="8"/>
  <c r="L257" i="8"/>
  <c r="K257" i="8"/>
  <c r="M256" i="8"/>
  <c r="L256" i="8"/>
  <c r="K256" i="8"/>
  <c r="M255" i="8"/>
  <c r="L255" i="8"/>
  <c r="K255" i="8"/>
  <c r="M254" i="8"/>
  <c r="L254" i="8"/>
  <c r="K254" i="8"/>
  <c r="M253" i="8"/>
  <c r="L253" i="8"/>
  <c r="K253" i="8"/>
  <c r="M252" i="8"/>
  <c r="L252" i="8"/>
  <c r="K252" i="8"/>
  <c r="M251" i="8"/>
  <c r="L251" i="8"/>
  <c r="K251" i="8"/>
  <c r="M250" i="8"/>
  <c r="L250" i="8"/>
  <c r="K250" i="8"/>
  <c r="M249" i="8"/>
  <c r="L249" i="8"/>
  <c r="K249" i="8"/>
  <c r="M248" i="8"/>
  <c r="L248" i="8"/>
  <c r="K248" i="8"/>
  <c r="M247" i="8"/>
  <c r="L247" i="8"/>
  <c r="K247" i="8"/>
  <c r="M246" i="8"/>
  <c r="L246" i="8"/>
  <c r="K246" i="8"/>
  <c r="M245" i="8"/>
  <c r="L245" i="8"/>
  <c r="K245" i="8"/>
  <c r="M244" i="8"/>
  <c r="L244" i="8"/>
  <c r="K244" i="8"/>
  <c r="M243" i="8"/>
  <c r="L243" i="8"/>
  <c r="K243" i="8"/>
  <c r="M242" i="8"/>
  <c r="L242" i="8"/>
  <c r="K242" i="8"/>
  <c r="M241" i="8"/>
  <c r="L241" i="8"/>
  <c r="K241" i="8"/>
  <c r="M240" i="8"/>
  <c r="L240" i="8"/>
  <c r="K240" i="8"/>
  <c r="M239" i="8"/>
  <c r="L239" i="8"/>
  <c r="K239" i="8"/>
  <c r="M238" i="8"/>
  <c r="L238" i="8"/>
  <c r="K238" i="8"/>
  <c r="M237" i="8"/>
  <c r="L237" i="8"/>
  <c r="K237" i="8"/>
  <c r="M236" i="8"/>
  <c r="L236" i="8"/>
  <c r="K236" i="8"/>
  <c r="M235" i="8"/>
  <c r="L235" i="8"/>
  <c r="K235" i="8"/>
  <c r="M234" i="8"/>
  <c r="L234" i="8"/>
  <c r="K234" i="8"/>
  <c r="M233" i="8"/>
  <c r="L233" i="8"/>
  <c r="K233" i="8"/>
  <c r="M232" i="8"/>
  <c r="L232" i="8"/>
  <c r="K232" i="8"/>
  <c r="M231" i="8"/>
  <c r="L231" i="8"/>
  <c r="K231" i="8"/>
  <c r="M230" i="8"/>
  <c r="L230" i="8"/>
  <c r="K230" i="8"/>
  <c r="M229" i="8"/>
  <c r="L229" i="8"/>
  <c r="K229" i="8"/>
  <c r="M228" i="8"/>
  <c r="L228" i="8"/>
  <c r="K228" i="8"/>
  <c r="M227" i="8"/>
  <c r="L227" i="8"/>
  <c r="K227" i="8"/>
  <c r="M226" i="8"/>
  <c r="L226" i="8"/>
  <c r="K226" i="8"/>
  <c r="M225" i="8"/>
  <c r="L225" i="8"/>
  <c r="K225" i="8"/>
  <c r="M224" i="8"/>
  <c r="L224" i="8"/>
  <c r="K224" i="8"/>
  <c r="M223" i="8"/>
  <c r="L223" i="8"/>
  <c r="K223" i="8"/>
  <c r="M222" i="8"/>
  <c r="L222" i="8"/>
  <c r="K222" i="8"/>
  <c r="M221" i="8"/>
  <c r="L221" i="8"/>
  <c r="K221" i="8"/>
  <c r="M220" i="8"/>
  <c r="L220" i="8"/>
  <c r="K220" i="8"/>
  <c r="M219" i="8"/>
  <c r="L219" i="8"/>
  <c r="K219" i="8"/>
  <c r="M218" i="8"/>
  <c r="L218" i="8"/>
  <c r="K218" i="8"/>
  <c r="M217" i="8"/>
  <c r="L217" i="8"/>
  <c r="K217" i="8"/>
  <c r="M216" i="8"/>
  <c r="L216" i="8"/>
  <c r="K216" i="8"/>
  <c r="M215" i="8"/>
  <c r="L215" i="8"/>
  <c r="K215" i="8"/>
  <c r="M214" i="8"/>
  <c r="L214" i="8"/>
  <c r="K214" i="8"/>
  <c r="M213" i="8"/>
  <c r="L213" i="8"/>
  <c r="K213" i="8"/>
  <c r="M212" i="8"/>
  <c r="L212" i="8"/>
  <c r="K212" i="8"/>
  <c r="M211" i="8"/>
  <c r="L211" i="8"/>
  <c r="K211" i="8"/>
  <c r="M210" i="8"/>
  <c r="L210" i="8"/>
  <c r="K210" i="8"/>
  <c r="M209" i="8"/>
  <c r="L209" i="8"/>
  <c r="K209" i="8"/>
  <c r="M208" i="8"/>
  <c r="L208" i="8"/>
  <c r="K208" i="8"/>
  <c r="M207" i="8"/>
  <c r="L207" i="8"/>
  <c r="K207" i="8"/>
  <c r="M206" i="8"/>
  <c r="L206" i="8"/>
  <c r="K206" i="8"/>
  <c r="M205" i="8"/>
  <c r="L205" i="8"/>
  <c r="K205" i="8"/>
  <c r="M204" i="8"/>
  <c r="L204" i="8"/>
  <c r="K204" i="8"/>
  <c r="M203" i="8"/>
  <c r="L203" i="8"/>
  <c r="K203" i="8"/>
  <c r="M202" i="8"/>
  <c r="L202" i="8"/>
  <c r="K202" i="8"/>
  <c r="M201" i="8"/>
  <c r="L201" i="8"/>
  <c r="K201" i="8"/>
  <c r="M200" i="8"/>
  <c r="L200" i="8"/>
  <c r="K200" i="8"/>
  <c r="M199" i="8"/>
  <c r="L199" i="8"/>
  <c r="K199" i="8"/>
  <c r="M198" i="8"/>
  <c r="L198" i="8"/>
  <c r="K198" i="8"/>
  <c r="M197" i="8"/>
  <c r="L197" i="8"/>
  <c r="K197" i="8"/>
  <c r="M196" i="8"/>
  <c r="L196" i="8"/>
  <c r="K196" i="8"/>
  <c r="M195" i="8"/>
  <c r="L195" i="8"/>
  <c r="K195" i="8"/>
  <c r="M194" i="8"/>
  <c r="L194" i="8"/>
  <c r="K194" i="8"/>
  <c r="M193" i="8"/>
  <c r="L193" i="8"/>
  <c r="K193" i="8"/>
  <c r="M192" i="8"/>
  <c r="L192" i="8"/>
  <c r="K192" i="8"/>
  <c r="M191" i="8"/>
  <c r="L191" i="8"/>
  <c r="K191" i="8"/>
  <c r="M190" i="8"/>
  <c r="L190" i="8"/>
  <c r="K190" i="8"/>
  <c r="M189" i="8"/>
  <c r="L189" i="8"/>
  <c r="K189" i="8"/>
  <c r="M188" i="8"/>
  <c r="L188" i="8"/>
  <c r="K188" i="8"/>
  <c r="M187" i="8"/>
  <c r="L187" i="8"/>
  <c r="K187" i="8"/>
  <c r="M186" i="8"/>
  <c r="L186" i="8"/>
  <c r="K186" i="8"/>
  <c r="M185" i="8"/>
  <c r="L185" i="8"/>
  <c r="K185" i="8"/>
  <c r="M184" i="8"/>
  <c r="L184" i="8"/>
  <c r="K184" i="8"/>
  <c r="M183" i="8"/>
  <c r="L183" i="8"/>
  <c r="K183" i="8"/>
  <c r="M182" i="8"/>
  <c r="L182" i="8"/>
  <c r="K182" i="8"/>
  <c r="M181" i="8"/>
  <c r="L181" i="8"/>
  <c r="K181" i="8"/>
  <c r="M180" i="8"/>
  <c r="L180" i="8"/>
  <c r="K180" i="8"/>
  <c r="M179" i="8"/>
  <c r="L179" i="8"/>
  <c r="K179" i="8"/>
  <c r="M178" i="8"/>
  <c r="L178" i="8"/>
  <c r="K178" i="8"/>
  <c r="M177" i="8"/>
  <c r="L177" i="8"/>
  <c r="K177" i="8"/>
  <c r="M176" i="8"/>
  <c r="L176" i="8"/>
  <c r="K176" i="8"/>
  <c r="M175" i="8"/>
  <c r="L175" i="8"/>
  <c r="K175" i="8"/>
  <c r="M174" i="8"/>
  <c r="L174" i="8"/>
  <c r="K174" i="8"/>
  <c r="M173" i="8"/>
  <c r="L173" i="8"/>
  <c r="K173" i="8"/>
  <c r="M172" i="8"/>
  <c r="L172" i="8"/>
  <c r="K172" i="8"/>
  <c r="M171" i="8"/>
  <c r="L171" i="8"/>
  <c r="K171" i="8"/>
  <c r="M170" i="8"/>
  <c r="L170" i="8"/>
  <c r="K170" i="8"/>
  <c r="M169" i="8"/>
  <c r="L169" i="8"/>
  <c r="K169" i="8"/>
  <c r="M168" i="8"/>
  <c r="L168" i="8"/>
  <c r="K168" i="8"/>
  <c r="M167" i="8"/>
  <c r="L167" i="8"/>
  <c r="K167" i="8"/>
  <c r="M166" i="8"/>
  <c r="L166" i="8"/>
  <c r="K166" i="8"/>
  <c r="M165" i="8"/>
  <c r="L165" i="8"/>
  <c r="K165" i="8"/>
  <c r="M164" i="8"/>
  <c r="L164" i="8"/>
  <c r="K164" i="8"/>
  <c r="M163" i="8"/>
  <c r="L163" i="8"/>
  <c r="K163" i="8"/>
  <c r="M162" i="8"/>
  <c r="L162" i="8"/>
  <c r="K162" i="8"/>
  <c r="M161" i="8"/>
  <c r="L161" i="8"/>
  <c r="K161" i="8"/>
  <c r="M160" i="8"/>
  <c r="L160" i="8"/>
  <c r="K160" i="8"/>
  <c r="M159" i="8"/>
  <c r="L159" i="8"/>
  <c r="K159" i="8"/>
  <c r="M158" i="8"/>
  <c r="L158" i="8"/>
  <c r="K158" i="8"/>
  <c r="M157" i="8"/>
  <c r="L157" i="8"/>
  <c r="K157" i="8"/>
  <c r="M156" i="8"/>
  <c r="L156" i="8"/>
  <c r="K156" i="8"/>
  <c r="M155" i="8"/>
  <c r="L155" i="8"/>
  <c r="K155" i="8"/>
  <c r="M154" i="8"/>
  <c r="L154" i="8"/>
  <c r="K154" i="8"/>
  <c r="M153" i="8"/>
  <c r="L153" i="8"/>
  <c r="K153" i="8"/>
  <c r="M152" i="8"/>
  <c r="L152" i="8"/>
  <c r="K152" i="8"/>
  <c r="M151" i="8"/>
  <c r="L151" i="8"/>
  <c r="K151" i="8"/>
  <c r="M150" i="8"/>
  <c r="L150" i="8"/>
  <c r="K150" i="8"/>
  <c r="M149" i="8"/>
  <c r="L149" i="8"/>
  <c r="K149" i="8"/>
  <c r="M148" i="8"/>
  <c r="L148" i="8"/>
  <c r="K148" i="8"/>
  <c r="M147" i="8"/>
  <c r="L147" i="8"/>
  <c r="K147" i="8"/>
  <c r="M146" i="8"/>
  <c r="L146" i="8"/>
  <c r="K146" i="8"/>
  <c r="M145" i="8"/>
  <c r="L145" i="8"/>
  <c r="K145" i="8"/>
  <c r="M144" i="8"/>
  <c r="L144" i="8"/>
  <c r="K144" i="8"/>
  <c r="M143" i="8"/>
  <c r="L143" i="8"/>
  <c r="K143" i="8"/>
  <c r="M142" i="8"/>
  <c r="L142" i="8"/>
  <c r="K142" i="8"/>
  <c r="M141" i="8"/>
  <c r="L141" i="8"/>
  <c r="K141" i="8"/>
  <c r="M140" i="8"/>
  <c r="L140" i="8"/>
  <c r="K140" i="8"/>
  <c r="M139" i="8"/>
  <c r="L139" i="8"/>
  <c r="K139" i="8"/>
  <c r="M138" i="8"/>
  <c r="L138" i="8"/>
  <c r="K138" i="8"/>
  <c r="M137" i="8"/>
  <c r="L137" i="8"/>
  <c r="K137" i="8"/>
  <c r="M136" i="8"/>
  <c r="L136" i="8"/>
  <c r="K136" i="8"/>
  <c r="M135" i="8"/>
  <c r="L135" i="8"/>
  <c r="K135" i="8"/>
  <c r="M134" i="8"/>
  <c r="L134" i="8"/>
  <c r="K134" i="8"/>
  <c r="M133" i="8"/>
  <c r="L133" i="8"/>
  <c r="K133" i="8"/>
  <c r="M132" i="8"/>
  <c r="L132" i="8"/>
  <c r="K132" i="8"/>
  <c r="M131" i="8"/>
  <c r="L131" i="8"/>
  <c r="K131" i="8"/>
  <c r="M130" i="8"/>
  <c r="L130" i="8"/>
  <c r="K130" i="8"/>
  <c r="M129" i="8"/>
  <c r="L129" i="8"/>
  <c r="K129" i="8"/>
  <c r="M128" i="8"/>
  <c r="L128" i="8"/>
  <c r="K128" i="8"/>
  <c r="M127" i="8"/>
  <c r="L127" i="8"/>
  <c r="K127" i="8"/>
  <c r="M126" i="8"/>
  <c r="L126" i="8"/>
  <c r="K126" i="8"/>
  <c r="M125" i="8"/>
  <c r="L125" i="8"/>
  <c r="K125" i="8"/>
  <c r="M124" i="8"/>
  <c r="L124" i="8"/>
  <c r="K124" i="8"/>
  <c r="M123" i="8"/>
  <c r="L123" i="8"/>
  <c r="K123" i="8"/>
  <c r="M122" i="8"/>
  <c r="L122" i="8"/>
  <c r="K122" i="8"/>
  <c r="M121" i="8"/>
  <c r="L121" i="8"/>
  <c r="K121" i="8"/>
  <c r="M120" i="8"/>
  <c r="L120" i="8"/>
  <c r="K120" i="8"/>
  <c r="M119" i="8"/>
  <c r="L119" i="8"/>
  <c r="K119" i="8"/>
  <c r="M118" i="8"/>
  <c r="L118" i="8"/>
  <c r="K118" i="8"/>
  <c r="M117" i="8"/>
  <c r="L117" i="8"/>
  <c r="K117" i="8"/>
  <c r="M116" i="8"/>
  <c r="L116" i="8"/>
  <c r="K116" i="8"/>
  <c r="M115" i="8"/>
  <c r="L115" i="8"/>
  <c r="K115" i="8"/>
  <c r="M114" i="8"/>
  <c r="L114" i="8"/>
  <c r="K114" i="8"/>
  <c r="M113" i="8"/>
  <c r="L113" i="8"/>
  <c r="K113" i="8"/>
  <c r="M112" i="8"/>
  <c r="L112" i="8"/>
  <c r="K112" i="8"/>
  <c r="M111" i="8"/>
  <c r="L111" i="8"/>
  <c r="K111" i="8"/>
  <c r="M110" i="8"/>
  <c r="L110" i="8"/>
  <c r="K110" i="8"/>
  <c r="M109" i="8"/>
  <c r="L109" i="8"/>
  <c r="K109" i="8"/>
  <c r="M108" i="8"/>
  <c r="L108" i="8"/>
  <c r="K108" i="8"/>
  <c r="M107" i="8"/>
  <c r="L107" i="8"/>
  <c r="K107" i="8"/>
  <c r="M106" i="8"/>
  <c r="L106" i="8"/>
  <c r="K106" i="8"/>
  <c r="M105" i="8"/>
  <c r="L105" i="8"/>
  <c r="K105" i="8"/>
  <c r="M104" i="8"/>
  <c r="L104" i="8"/>
  <c r="K104" i="8"/>
  <c r="M103" i="8"/>
  <c r="L103" i="8"/>
  <c r="K103" i="8"/>
  <c r="M102" i="8"/>
  <c r="L102" i="8"/>
  <c r="K102" i="8"/>
  <c r="M101" i="8"/>
  <c r="L101" i="8"/>
  <c r="K101" i="8"/>
  <c r="M100" i="8"/>
  <c r="L100" i="8"/>
  <c r="K100" i="8"/>
  <c r="M99" i="8"/>
  <c r="L99" i="8"/>
  <c r="K99" i="8"/>
  <c r="M98" i="8"/>
  <c r="L98" i="8"/>
  <c r="K98" i="8"/>
  <c r="M97" i="8"/>
  <c r="L97" i="8"/>
  <c r="K97" i="8"/>
  <c r="M96" i="8"/>
  <c r="L96" i="8"/>
  <c r="K96" i="8"/>
  <c r="M95" i="8"/>
  <c r="L95" i="8"/>
  <c r="K95" i="8"/>
  <c r="M94" i="8"/>
  <c r="L94" i="8"/>
  <c r="K94" i="8"/>
  <c r="M93" i="8"/>
  <c r="L93" i="8"/>
  <c r="K93" i="8"/>
  <c r="M92" i="8"/>
  <c r="L92" i="8"/>
  <c r="K92" i="8"/>
  <c r="M91" i="8"/>
  <c r="L91" i="8"/>
  <c r="K91" i="8"/>
  <c r="M90" i="8"/>
  <c r="L90" i="8"/>
  <c r="K90" i="8"/>
  <c r="M89" i="8"/>
  <c r="L89" i="8"/>
  <c r="K89" i="8"/>
  <c r="M88" i="8"/>
  <c r="L88" i="8"/>
  <c r="K88" i="8"/>
  <c r="M87" i="8"/>
  <c r="L87" i="8"/>
  <c r="K87" i="8"/>
  <c r="M86" i="8"/>
  <c r="L86" i="8"/>
  <c r="K86" i="8"/>
  <c r="M85" i="8"/>
  <c r="L85" i="8"/>
  <c r="K85" i="8"/>
  <c r="M84" i="8"/>
  <c r="L84" i="8"/>
  <c r="K84" i="8"/>
  <c r="M83" i="8"/>
  <c r="L83" i="8"/>
  <c r="K83" i="8"/>
  <c r="M82" i="8"/>
  <c r="L82" i="8"/>
  <c r="K82" i="8"/>
  <c r="M81" i="8"/>
  <c r="L81" i="8"/>
  <c r="K81" i="8"/>
  <c r="M80" i="8"/>
  <c r="L80" i="8"/>
  <c r="K80" i="8"/>
  <c r="M79" i="8"/>
  <c r="L79" i="8"/>
  <c r="K79" i="8"/>
  <c r="M78" i="8"/>
  <c r="L78" i="8"/>
  <c r="K78" i="8"/>
  <c r="M77" i="8"/>
  <c r="L77" i="8"/>
  <c r="K77" i="8"/>
  <c r="M76" i="8"/>
  <c r="L76" i="8"/>
  <c r="K76" i="8"/>
  <c r="M75" i="8"/>
  <c r="L75" i="8"/>
  <c r="K75" i="8"/>
  <c r="M74" i="8"/>
  <c r="L74" i="8"/>
  <c r="K74" i="8"/>
  <c r="M73" i="8"/>
  <c r="L73" i="8"/>
  <c r="K73" i="8"/>
  <c r="M72" i="8"/>
  <c r="L72" i="8"/>
  <c r="K72" i="8"/>
  <c r="M71" i="8"/>
  <c r="L71" i="8"/>
  <c r="K71" i="8"/>
  <c r="M70" i="8"/>
  <c r="L70" i="8"/>
  <c r="K70" i="8"/>
  <c r="M69" i="8"/>
  <c r="L69" i="8"/>
  <c r="K69" i="8"/>
  <c r="M68" i="8"/>
  <c r="L68" i="8"/>
  <c r="K68" i="8"/>
  <c r="M67" i="8"/>
  <c r="L67" i="8"/>
  <c r="K67" i="8"/>
  <c r="M66" i="8"/>
  <c r="L66" i="8"/>
  <c r="K66" i="8"/>
  <c r="M65" i="8"/>
  <c r="L65" i="8"/>
  <c r="K65" i="8"/>
  <c r="M64" i="8"/>
  <c r="L64" i="8"/>
  <c r="K64" i="8"/>
  <c r="M63" i="8"/>
  <c r="L63" i="8"/>
  <c r="K63" i="8"/>
  <c r="M62" i="8"/>
  <c r="L62" i="8"/>
  <c r="K62" i="8"/>
  <c r="M61" i="8"/>
  <c r="L61" i="8"/>
  <c r="K61" i="8"/>
  <c r="M60" i="8"/>
  <c r="L60" i="8"/>
  <c r="K60" i="8"/>
  <c r="M59" i="8"/>
  <c r="L59" i="8"/>
  <c r="K59" i="8"/>
  <c r="M58" i="8"/>
  <c r="L58" i="8"/>
  <c r="K58" i="8"/>
  <c r="M57" i="8"/>
  <c r="L57" i="8"/>
  <c r="K57" i="8"/>
  <c r="M56" i="8"/>
  <c r="L56" i="8"/>
  <c r="K56" i="8"/>
  <c r="M55" i="8"/>
  <c r="L55" i="8"/>
  <c r="K55" i="8"/>
  <c r="M54" i="8"/>
  <c r="L54" i="8"/>
  <c r="K54" i="8"/>
  <c r="M53" i="8"/>
  <c r="L53" i="8"/>
  <c r="K53" i="8"/>
  <c r="M52" i="8"/>
  <c r="L52" i="8"/>
  <c r="K52" i="8"/>
  <c r="M51" i="8"/>
  <c r="L51" i="8"/>
  <c r="K51" i="8"/>
  <c r="M50" i="8"/>
  <c r="L50" i="8"/>
  <c r="K50" i="8"/>
  <c r="M49" i="8"/>
  <c r="L49" i="8"/>
  <c r="K49" i="8"/>
  <c r="M48" i="8"/>
  <c r="L48" i="8"/>
  <c r="K48" i="8"/>
  <c r="M47" i="8"/>
  <c r="L47" i="8"/>
  <c r="K47" i="8"/>
  <c r="M46" i="8"/>
  <c r="L46" i="8"/>
  <c r="K46" i="8"/>
  <c r="M45" i="8"/>
  <c r="L45" i="8"/>
  <c r="K45" i="8"/>
  <c r="M44" i="8"/>
  <c r="L44" i="8"/>
  <c r="K44" i="8"/>
  <c r="M43" i="8"/>
  <c r="L43" i="8"/>
  <c r="K43" i="8"/>
  <c r="M42" i="8"/>
  <c r="L42" i="8"/>
  <c r="K42" i="8"/>
  <c r="M41" i="8"/>
  <c r="L41" i="8"/>
  <c r="K41" i="8"/>
  <c r="M40" i="8"/>
  <c r="L40" i="8"/>
  <c r="K40" i="8"/>
  <c r="M39" i="8"/>
  <c r="L39" i="8"/>
  <c r="K39" i="8"/>
  <c r="M38" i="8"/>
  <c r="L38" i="8"/>
  <c r="K38" i="8"/>
  <c r="M37" i="8"/>
  <c r="L37" i="8"/>
  <c r="K37" i="8"/>
  <c r="M36" i="8"/>
  <c r="L36" i="8"/>
  <c r="K36" i="8"/>
  <c r="M35" i="8"/>
  <c r="L35" i="8"/>
  <c r="K35" i="8"/>
  <c r="M34" i="8"/>
  <c r="L34" i="8"/>
  <c r="K34" i="8"/>
  <c r="M33" i="8"/>
  <c r="L33" i="8"/>
  <c r="K33" i="8"/>
  <c r="M32" i="8"/>
  <c r="L32" i="8"/>
  <c r="K32" i="8"/>
  <c r="M31" i="8"/>
  <c r="L31" i="8"/>
  <c r="K31" i="8"/>
  <c r="M30" i="8"/>
  <c r="L30" i="8"/>
  <c r="K30" i="8"/>
  <c r="M29" i="8"/>
  <c r="L29" i="8"/>
  <c r="K29" i="8"/>
  <c r="M28" i="8"/>
  <c r="L28" i="8"/>
  <c r="K28" i="8"/>
  <c r="M27" i="8"/>
  <c r="L27" i="8"/>
  <c r="K27" i="8"/>
  <c r="M26" i="8"/>
  <c r="L26" i="8"/>
  <c r="K26" i="8"/>
  <c r="M25" i="8"/>
  <c r="L25" i="8"/>
  <c r="K25" i="8"/>
  <c r="M24" i="8"/>
  <c r="L24" i="8"/>
  <c r="K24" i="8"/>
  <c r="M23" i="8"/>
  <c r="L23" i="8"/>
  <c r="K23" i="8"/>
  <c r="M22" i="8"/>
  <c r="L22" i="8"/>
  <c r="K22" i="8"/>
  <c r="M21" i="8"/>
  <c r="L21" i="8"/>
  <c r="K21" i="8"/>
  <c r="M20" i="8"/>
  <c r="L20" i="8"/>
  <c r="K20" i="8"/>
  <c r="M19" i="8"/>
  <c r="L19" i="8"/>
  <c r="K19" i="8"/>
  <c r="M18" i="8"/>
  <c r="L18" i="8"/>
  <c r="K18" i="8"/>
  <c r="M17" i="8"/>
  <c r="L17" i="8"/>
  <c r="K17" i="8"/>
  <c r="M16" i="8"/>
  <c r="L16" i="8"/>
  <c r="K16" i="8"/>
  <c r="M15" i="8"/>
  <c r="L15" i="8"/>
  <c r="K15" i="8"/>
  <c r="M14" i="8"/>
  <c r="L14" i="8"/>
  <c r="K14" i="8"/>
  <c r="M13" i="8"/>
  <c r="L13" i="8"/>
  <c r="K13" i="8"/>
  <c r="M12" i="8"/>
  <c r="L12" i="8"/>
  <c r="K12" i="8"/>
  <c r="M11" i="8"/>
  <c r="L11" i="8"/>
  <c r="K11" i="8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L4" i="8"/>
  <c r="K4" i="8"/>
  <c r="M3" i="8"/>
  <c r="L3" i="8"/>
  <c r="K3" i="8"/>
  <c r="M2" i="8"/>
  <c r="L2" i="8"/>
  <c r="K2" i="8"/>
  <c r="M2581" i="7"/>
  <c r="L2581" i="7"/>
  <c r="K2581" i="7"/>
  <c r="M2580" i="7"/>
  <c r="L2580" i="7"/>
  <c r="K2580" i="7"/>
  <c r="M2579" i="7"/>
  <c r="L2579" i="7"/>
  <c r="K2579" i="7"/>
  <c r="M2578" i="7"/>
  <c r="L2578" i="7"/>
  <c r="K2578" i="7"/>
  <c r="M2577" i="7"/>
  <c r="L2577" i="7"/>
  <c r="K2577" i="7"/>
  <c r="M2576" i="7"/>
  <c r="L2576" i="7"/>
  <c r="K2576" i="7"/>
  <c r="M2575" i="7"/>
  <c r="L2575" i="7"/>
  <c r="K2575" i="7"/>
  <c r="M2574" i="7"/>
  <c r="L2574" i="7"/>
  <c r="K2574" i="7"/>
  <c r="M2573" i="7"/>
  <c r="L2573" i="7"/>
  <c r="K2573" i="7"/>
  <c r="M2572" i="7"/>
  <c r="L2572" i="7"/>
  <c r="K2572" i="7"/>
  <c r="M2571" i="7"/>
  <c r="L2571" i="7"/>
  <c r="K2571" i="7"/>
  <c r="M2570" i="7"/>
  <c r="L2570" i="7"/>
  <c r="K2570" i="7"/>
  <c r="M2569" i="7"/>
  <c r="L2569" i="7"/>
  <c r="K2569" i="7"/>
  <c r="M2568" i="7"/>
  <c r="L2568" i="7"/>
  <c r="K2568" i="7"/>
  <c r="M2567" i="7"/>
  <c r="L2567" i="7"/>
  <c r="K2567" i="7"/>
  <c r="M2566" i="7"/>
  <c r="L2566" i="7"/>
  <c r="K2566" i="7"/>
  <c r="M2565" i="7"/>
  <c r="L2565" i="7"/>
  <c r="K2565" i="7"/>
  <c r="M2564" i="7"/>
  <c r="L2564" i="7"/>
  <c r="K2564" i="7"/>
  <c r="M2563" i="7"/>
  <c r="L2563" i="7"/>
  <c r="K2563" i="7"/>
  <c r="M2562" i="7"/>
  <c r="L2562" i="7"/>
  <c r="K2562" i="7"/>
  <c r="M2561" i="7"/>
  <c r="L2561" i="7"/>
  <c r="K2561" i="7"/>
  <c r="M2560" i="7"/>
  <c r="L2560" i="7"/>
  <c r="K2560" i="7"/>
  <c r="M2559" i="7"/>
  <c r="L2559" i="7"/>
  <c r="K2559" i="7"/>
  <c r="M2558" i="7"/>
  <c r="L2558" i="7"/>
  <c r="K2558" i="7"/>
  <c r="M2557" i="7"/>
  <c r="L2557" i="7"/>
  <c r="K2557" i="7"/>
  <c r="M2556" i="7"/>
  <c r="L2556" i="7"/>
  <c r="K2556" i="7"/>
  <c r="M2555" i="7"/>
  <c r="L2555" i="7"/>
  <c r="K2555" i="7"/>
  <c r="M2554" i="7"/>
  <c r="L2554" i="7"/>
  <c r="K2554" i="7"/>
  <c r="M2553" i="7"/>
  <c r="L2553" i="7"/>
  <c r="K2553" i="7"/>
  <c r="M2552" i="7"/>
  <c r="L2552" i="7"/>
  <c r="K2552" i="7"/>
  <c r="M2551" i="7"/>
  <c r="L2551" i="7"/>
  <c r="K2551" i="7"/>
  <c r="M2550" i="7"/>
  <c r="L2550" i="7"/>
  <c r="K2550" i="7"/>
  <c r="M2549" i="7"/>
  <c r="L2549" i="7"/>
  <c r="K2549" i="7"/>
  <c r="M2548" i="7"/>
  <c r="L2548" i="7"/>
  <c r="K2548" i="7"/>
  <c r="M2547" i="7"/>
  <c r="L2547" i="7"/>
  <c r="K2547" i="7"/>
  <c r="M2546" i="7"/>
  <c r="L2546" i="7"/>
  <c r="K2546" i="7"/>
  <c r="M2545" i="7"/>
  <c r="L2545" i="7"/>
  <c r="K2545" i="7"/>
  <c r="M2544" i="7"/>
  <c r="L2544" i="7"/>
  <c r="K2544" i="7"/>
  <c r="M2543" i="7"/>
  <c r="L2543" i="7"/>
  <c r="K2543" i="7"/>
  <c r="M2542" i="7"/>
  <c r="L2542" i="7"/>
  <c r="K2542" i="7"/>
  <c r="M2541" i="7"/>
  <c r="L2541" i="7"/>
  <c r="K2541" i="7"/>
  <c r="M2540" i="7"/>
  <c r="L2540" i="7"/>
  <c r="K2540" i="7"/>
  <c r="M2539" i="7"/>
  <c r="L2539" i="7"/>
  <c r="K2539" i="7"/>
  <c r="M2538" i="7"/>
  <c r="L2538" i="7"/>
  <c r="K2538" i="7"/>
  <c r="M2537" i="7"/>
  <c r="L2537" i="7"/>
  <c r="K2537" i="7"/>
  <c r="M2536" i="7"/>
  <c r="L2536" i="7"/>
  <c r="K2536" i="7"/>
  <c r="M2535" i="7"/>
  <c r="L2535" i="7"/>
  <c r="K2535" i="7"/>
  <c r="M2534" i="7"/>
  <c r="L2534" i="7"/>
  <c r="K2534" i="7"/>
  <c r="M2533" i="7"/>
  <c r="L2533" i="7"/>
  <c r="K2533" i="7"/>
  <c r="M2532" i="7"/>
  <c r="L2532" i="7"/>
  <c r="K2532" i="7"/>
  <c r="M2531" i="7"/>
  <c r="L2531" i="7"/>
  <c r="K2531" i="7"/>
  <c r="M2530" i="7"/>
  <c r="L2530" i="7"/>
  <c r="K2530" i="7"/>
  <c r="M2529" i="7"/>
  <c r="L2529" i="7"/>
  <c r="K2529" i="7"/>
  <c r="M2528" i="7"/>
  <c r="L2528" i="7"/>
  <c r="K2528" i="7"/>
  <c r="M2527" i="7"/>
  <c r="L2527" i="7"/>
  <c r="K2527" i="7"/>
  <c r="M2526" i="7"/>
  <c r="L2526" i="7"/>
  <c r="K2526" i="7"/>
  <c r="M2525" i="7"/>
  <c r="L2525" i="7"/>
  <c r="K2525" i="7"/>
  <c r="M2524" i="7"/>
  <c r="L2524" i="7"/>
  <c r="K2524" i="7"/>
  <c r="M2523" i="7"/>
  <c r="L2523" i="7"/>
  <c r="K2523" i="7"/>
  <c r="M2522" i="7"/>
  <c r="L2522" i="7"/>
  <c r="K2522" i="7"/>
  <c r="M2521" i="7"/>
  <c r="L2521" i="7"/>
  <c r="K2521" i="7"/>
  <c r="M2520" i="7"/>
  <c r="L2520" i="7"/>
  <c r="K2520" i="7"/>
  <c r="M2519" i="7"/>
  <c r="L2519" i="7"/>
  <c r="K2519" i="7"/>
  <c r="M2518" i="7"/>
  <c r="L2518" i="7"/>
  <c r="K2518" i="7"/>
  <c r="M2517" i="7"/>
  <c r="L2517" i="7"/>
  <c r="K2517" i="7"/>
  <c r="M2516" i="7"/>
  <c r="L2516" i="7"/>
  <c r="K2516" i="7"/>
  <c r="M2515" i="7"/>
  <c r="L2515" i="7"/>
  <c r="K2515" i="7"/>
  <c r="M2514" i="7"/>
  <c r="L2514" i="7"/>
  <c r="K2514" i="7"/>
  <c r="M2513" i="7"/>
  <c r="L2513" i="7"/>
  <c r="K2513" i="7"/>
  <c r="M2512" i="7"/>
  <c r="L2512" i="7"/>
  <c r="K2512" i="7"/>
  <c r="M2511" i="7"/>
  <c r="L2511" i="7"/>
  <c r="K2511" i="7"/>
  <c r="M2510" i="7"/>
  <c r="L2510" i="7"/>
  <c r="K2510" i="7"/>
  <c r="M2509" i="7"/>
  <c r="L2509" i="7"/>
  <c r="K2509" i="7"/>
  <c r="M2508" i="7"/>
  <c r="L2508" i="7"/>
  <c r="K2508" i="7"/>
  <c r="M2507" i="7"/>
  <c r="L2507" i="7"/>
  <c r="K2507" i="7"/>
  <c r="M2506" i="7"/>
  <c r="L2506" i="7"/>
  <c r="K2506" i="7"/>
  <c r="M2505" i="7"/>
  <c r="L2505" i="7"/>
  <c r="K2505" i="7"/>
  <c r="M2504" i="7"/>
  <c r="L2504" i="7"/>
  <c r="K2504" i="7"/>
  <c r="M2503" i="7"/>
  <c r="L2503" i="7"/>
  <c r="K2503" i="7"/>
  <c r="M2502" i="7"/>
  <c r="L2502" i="7"/>
  <c r="K2502" i="7"/>
  <c r="M2501" i="7"/>
  <c r="L2501" i="7"/>
  <c r="K2501" i="7"/>
  <c r="M2500" i="7"/>
  <c r="L2500" i="7"/>
  <c r="K2500" i="7"/>
  <c r="M2499" i="7"/>
  <c r="L2499" i="7"/>
  <c r="K2499" i="7"/>
  <c r="M2498" i="7"/>
  <c r="L2498" i="7"/>
  <c r="K2498" i="7"/>
  <c r="M2497" i="7"/>
  <c r="L2497" i="7"/>
  <c r="K2497" i="7"/>
  <c r="M2496" i="7"/>
  <c r="L2496" i="7"/>
  <c r="K2496" i="7"/>
  <c r="M2495" i="7"/>
  <c r="L2495" i="7"/>
  <c r="K2495" i="7"/>
  <c r="M2494" i="7"/>
  <c r="L2494" i="7"/>
  <c r="K2494" i="7"/>
  <c r="M2493" i="7"/>
  <c r="L2493" i="7"/>
  <c r="K2493" i="7"/>
  <c r="M2492" i="7"/>
  <c r="L2492" i="7"/>
  <c r="K2492" i="7"/>
  <c r="M2491" i="7"/>
  <c r="L2491" i="7"/>
  <c r="K2491" i="7"/>
  <c r="M2490" i="7"/>
  <c r="L2490" i="7"/>
  <c r="K2490" i="7"/>
  <c r="M2489" i="7"/>
  <c r="L2489" i="7"/>
  <c r="K2489" i="7"/>
  <c r="M2488" i="7"/>
  <c r="L2488" i="7"/>
  <c r="K2488" i="7"/>
  <c r="M2487" i="7"/>
  <c r="L2487" i="7"/>
  <c r="K2487" i="7"/>
  <c r="M2486" i="7"/>
  <c r="L2486" i="7"/>
  <c r="K2486" i="7"/>
  <c r="M2485" i="7"/>
  <c r="L2485" i="7"/>
  <c r="K2485" i="7"/>
  <c r="M2484" i="7"/>
  <c r="L2484" i="7"/>
  <c r="K2484" i="7"/>
  <c r="M2483" i="7"/>
  <c r="L2483" i="7"/>
  <c r="K2483" i="7"/>
  <c r="M2482" i="7"/>
  <c r="L2482" i="7"/>
  <c r="K2482" i="7"/>
  <c r="M2481" i="7"/>
  <c r="L2481" i="7"/>
  <c r="K2481" i="7"/>
  <c r="M2480" i="7"/>
  <c r="L2480" i="7"/>
  <c r="K2480" i="7"/>
  <c r="M2479" i="7"/>
  <c r="L2479" i="7"/>
  <c r="K2479" i="7"/>
  <c r="M2478" i="7"/>
  <c r="L2478" i="7"/>
  <c r="K2478" i="7"/>
  <c r="M2477" i="7"/>
  <c r="L2477" i="7"/>
  <c r="K2477" i="7"/>
  <c r="M2476" i="7"/>
  <c r="L2476" i="7"/>
  <c r="K2476" i="7"/>
  <c r="M2475" i="7"/>
  <c r="L2475" i="7"/>
  <c r="K2475" i="7"/>
  <c r="M2474" i="7"/>
  <c r="L2474" i="7"/>
  <c r="K2474" i="7"/>
  <c r="M2473" i="7"/>
  <c r="L2473" i="7"/>
  <c r="K2473" i="7"/>
  <c r="M2472" i="7"/>
  <c r="L2472" i="7"/>
  <c r="K2472" i="7"/>
  <c r="M2471" i="7"/>
  <c r="L2471" i="7"/>
  <c r="K2471" i="7"/>
  <c r="M2470" i="7"/>
  <c r="L2470" i="7"/>
  <c r="K2470" i="7"/>
  <c r="M2469" i="7"/>
  <c r="L2469" i="7"/>
  <c r="K2469" i="7"/>
  <c r="M2468" i="7"/>
  <c r="L2468" i="7"/>
  <c r="K2468" i="7"/>
  <c r="M2467" i="7"/>
  <c r="L2467" i="7"/>
  <c r="K2467" i="7"/>
  <c r="M2466" i="7"/>
  <c r="L2466" i="7"/>
  <c r="K2466" i="7"/>
  <c r="M2465" i="7"/>
  <c r="L2465" i="7"/>
  <c r="K2465" i="7"/>
  <c r="M2464" i="7"/>
  <c r="L2464" i="7"/>
  <c r="K2464" i="7"/>
  <c r="M2463" i="7"/>
  <c r="L2463" i="7"/>
  <c r="K2463" i="7"/>
  <c r="M2462" i="7"/>
  <c r="L2462" i="7"/>
  <c r="K2462" i="7"/>
  <c r="M2461" i="7"/>
  <c r="L2461" i="7"/>
  <c r="K2461" i="7"/>
  <c r="M2460" i="7"/>
  <c r="L2460" i="7"/>
  <c r="K2460" i="7"/>
  <c r="M2459" i="7"/>
  <c r="L2459" i="7"/>
  <c r="K2459" i="7"/>
  <c r="M2458" i="7"/>
  <c r="L2458" i="7"/>
  <c r="K2458" i="7"/>
  <c r="M2457" i="7"/>
  <c r="L2457" i="7"/>
  <c r="K2457" i="7"/>
  <c r="M2456" i="7"/>
  <c r="L2456" i="7"/>
  <c r="K2456" i="7"/>
  <c r="M2455" i="7"/>
  <c r="L2455" i="7"/>
  <c r="K2455" i="7"/>
  <c r="M2454" i="7"/>
  <c r="L2454" i="7"/>
  <c r="K2454" i="7"/>
  <c r="M2453" i="7"/>
  <c r="L2453" i="7"/>
  <c r="K2453" i="7"/>
  <c r="M2452" i="7"/>
  <c r="L2452" i="7"/>
  <c r="K2452" i="7"/>
  <c r="M2451" i="7"/>
  <c r="L2451" i="7"/>
  <c r="K2451" i="7"/>
  <c r="M2450" i="7"/>
  <c r="L2450" i="7"/>
  <c r="K2450" i="7"/>
  <c r="M2449" i="7"/>
  <c r="L2449" i="7"/>
  <c r="K2449" i="7"/>
  <c r="M2448" i="7"/>
  <c r="L2448" i="7"/>
  <c r="K2448" i="7"/>
  <c r="M2447" i="7"/>
  <c r="L2447" i="7"/>
  <c r="K2447" i="7"/>
  <c r="M2446" i="7"/>
  <c r="L2446" i="7"/>
  <c r="K2446" i="7"/>
  <c r="M2445" i="7"/>
  <c r="L2445" i="7"/>
  <c r="K2445" i="7"/>
  <c r="M2444" i="7"/>
  <c r="L2444" i="7"/>
  <c r="K2444" i="7"/>
  <c r="M2443" i="7"/>
  <c r="L2443" i="7"/>
  <c r="K2443" i="7"/>
  <c r="M2442" i="7"/>
  <c r="L2442" i="7"/>
  <c r="K2442" i="7"/>
  <c r="M2441" i="7"/>
  <c r="L2441" i="7"/>
  <c r="K2441" i="7"/>
  <c r="M2440" i="7"/>
  <c r="L2440" i="7"/>
  <c r="K2440" i="7"/>
  <c r="M2439" i="7"/>
  <c r="L2439" i="7"/>
  <c r="K2439" i="7"/>
  <c r="M2438" i="7"/>
  <c r="L2438" i="7"/>
  <c r="K2438" i="7"/>
  <c r="M2437" i="7"/>
  <c r="L2437" i="7"/>
  <c r="K2437" i="7"/>
  <c r="M2436" i="7"/>
  <c r="L2436" i="7"/>
  <c r="K2436" i="7"/>
  <c r="M2435" i="7"/>
  <c r="L2435" i="7"/>
  <c r="K2435" i="7"/>
  <c r="M2434" i="7"/>
  <c r="L2434" i="7"/>
  <c r="K2434" i="7"/>
  <c r="M2433" i="7"/>
  <c r="L2433" i="7"/>
  <c r="K2433" i="7"/>
  <c r="M2432" i="7"/>
  <c r="L2432" i="7"/>
  <c r="K2432" i="7"/>
  <c r="M2431" i="7"/>
  <c r="L2431" i="7"/>
  <c r="K2431" i="7"/>
  <c r="M2430" i="7"/>
  <c r="L2430" i="7"/>
  <c r="K2430" i="7"/>
  <c r="M2429" i="7"/>
  <c r="L2429" i="7"/>
  <c r="K2429" i="7"/>
  <c r="M2428" i="7"/>
  <c r="L2428" i="7"/>
  <c r="K2428" i="7"/>
  <c r="M2427" i="7"/>
  <c r="L2427" i="7"/>
  <c r="K2427" i="7"/>
  <c r="M2426" i="7"/>
  <c r="L2426" i="7"/>
  <c r="K2426" i="7"/>
  <c r="M2425" i="7"/>
  <c r="L2425" i="7"/>
  <c r="K2425" i="7"/>
  <c r="M2424" i="7"/>
  <c r="L2424" i="7"/>
  <c r="K2424" i="7"/>
  <c r="M2423" i="7"/>
  <c r="L2423" i="7"/>
  <c r="K2423" i="7"/>
  <c r="M2422" i="7"/>
  <c r="L2422" i="7"/>
  <c r="K2422" i="7"/>
  <c r="M2421" i="7"/>
  <c r="L2421" i="7"/>
  <c r="K2421" i="7"/>
  <c r="M2420" i="7"/>
  <c r="L2420" i="7"/>
  <c r="K2420" i="7"/>
  <c r="M2419" i="7"/>
  <c r="L2419" i="7"/>
  <c r="K2419" i="7"/>
  <c r="M2418" i="7"/>
  <c r="L2418" i="7"/>
  <c r="K2418" i="7"/>
  <c r="M2417" i="7"/>
  <c r="L2417" i="7"/>
  <c r="K2417" i="7"/>
  <c r="M2416" i="7"/>
  <c r="L2416" i="7"/>
  <c r="K2416" i="7"/>
  <c r="M2415" i="7"/>
  <c r="L2415" i="7"/>
  <c r="K2415" i="7"/>
  <c r="M2414" i="7"/>
  <c r="L2414" i="7"/>
  <c r="K2414" i="7"/>
  <c r="M2413" i="7"/>
  <c r="L2413" i="7"/>
  <c r="K2413" i="7"/>
  <c r="M2412" i="7"/>
  <c r="L2412" i="7"/>
  <c r="K2412" i="7"/>
  <c r="M2411" i="7"/>
  <c r="L2411" i="7"/>
  <c r="K2411" i="7"/>
  <c r="M2410" i="7"/>
  <c r="L2410" i="7"/>
  <c r="K2410" i="7"/>
  <c r="M2409" i="7"/>
  <c r="L2409" i="7"/>
  <c r="K2409" i="7"/>
  <c r="M2408" i="7"/>
  <c r="L2408" i="7"/>
  <c r="K2408" i="7"/>
  <c r="M2407" i="7"/>
  <c r="L2407" i="7"/>
  <c r="K2407" i="7"/>
  <c r="M2406" i="7"/>
  <c r="L2406" i="7"/>
  <c r="K2406" i="7"/>
  <c r="M2405" i="7"/>
  <c r="L2405" i="7"/>
  <c r="K2405" i="7"/>
  <c r="M2404" i="7"/>
  <c r="L2404" i="7"/>
  <c r="K2404" i="7"/>
  <c r="M2403" i="7"/>
  <c r="L2403" i="7"/>
  <c r="K2403" i="7"/>
  <c r="M2402" i="7"/>
  <c r="L2402" i="7"/>
  <c r="K2402" i="7"/>
  <c r="M2401" i="7"/>
  <c r="L2401" i="7"/>
  <c r="K2401" i="7"/>
  <c r="M2400" i="7"/>
  <c r="L2400" i="7"/>
  <c r="K2400" i="7"/>
  <c r="M2399" i="7"/>
  <c r="L2399" i="7"/>
  <c r="K2399" i="7"/>
  <c r="M2398" i="7"/>
  <c r="L2398" i="7"/>
  <c r="K2398" i="7"/>
  <c r="M2397" i="7"/>
  <c r="L2397" i="7"/>
  <c r="K2397" i="7"/>
  <c r="M2396" i="7"/>
  <c r="L2396" i="7"/>
  <c r="K2396" i="7"/>
  <c r="M2395" i="7"/>
  <c r="L2395" i="7"/>
  <c r="K2395" i="7"/>
  <c r="M2394" i="7"/>
  <c r="L2394" i="7"/>
  <c r="K2394" i="7"/>
  <c r="M2393" i="7"/>
  <c r="L2393" i="7"/>
  <c r="K2393" i="7"/>
  <c r="M2392" i="7"/>
  <c r="L2392" i="7"/>
  <c r="K2392" i="7"/>
  <c r="M2391" i="7"/>
  <c r="L2391" i="7"/>
  <c r="K2391" i="7"/>
  <c r="M2390" i="7"/>
  <c r="L2390" i="7"/>
  <c r="K2390" i="7"/>
  <c r="M2389" i="7"/>
  <c r="L2389" i="7"/>
  <c r="K2389" i="7"/>
  <c r="M2388" i="7"/>
  <c r="L2388" i="7"/>
  <c r="K2388" i="7"/>
  <c r="M2387" i="7"/>
  <c r="L2387" i="7"/>
  <c r="K2387" i="7"/>
  <c r="M2386" i="7"/>
  <c r="L2386" i="7"/>
  <c r="K2386" i="7"/>
  <c r="M2385" i="7"/>
  <c r="L2385" i="7"/>
  <c r="K2385" i="7"/>
  <c r="M2384" i="7"/>
  <c r="L2384" i="7"/>
  <c r="K2384" i="7"/>
  <c r="M2383" i="7"/>
  <c r="L2383" i="7"/>
  <c r="K2383" i="7"/>
  <c r="M2382" i="7"/>
  <c r="L2382" i="7"/>
  <c r="K2382" i="7"/>
  <c r="M2381" i="7"/>
  <c r="L2381" i="7"/>
  <c r="K2381" i="7"/>
  <c r="M2380" i="7"/>
  <c r="L2380" i="7"/>
  <c r="K2380" i="7"/>
  <c r="M2379" i="7"/>
  <c r="L2379" i="7"/>
  <c r="K2379" i="7"/>
  <c r="M2378" i="7"/>
  <c r="L2378" i="7"/>
  <c r="K2378" i="7"/>
  <c r="M2377" i="7"/>
  <c r="L2377" i="7"/>
  <c r="K2377" i="7"/>
  <c r="M2376" i="7"/>
  <c r="L2376" i="7"/>
  <c r="K2376" i="7"/>
  <c r="M2375" i="7"/>
  <c r="L2375" i="7"/>
  <c r="K2375" i="7"/>
  <c r="M2374" i="7"/>
  <c r="L2374" i="7"/>
  <c r="K2374" i="7"/>
  <c r="M2373" i="7"/>
  <c r="L2373" i="7"/>
  <c r="K2373" i="7"/>
  <c r="M2372" i="7"/>
  <c r="L2372" i="7"/>
  <c r="K2372" i="7"/>
  <c r="M2371" i="7"/>
  <c r="L2371" i="7"/>
  <c r="K2371" i="7"/>
  <c r="M2370" i="7"/>
  <c r="L2370" i="7"/>
  <c r="K2370" i="7"/>
  <c r="M2369" i="7"/>
  <c r="L2369" i="7"/>
  <c r="K2369" i="7"/>
  <c r="M2368" i="7"/>
  <c r="L2368" i="7"/>
  <c r="K2368" i="7"/>
  <c r="M2367" i="7"/>
  <c r="L2367" i="7"/>
  <c r="K2367" i="7"/>
  <c r="M2366" i="7"/>
  <c r="L2366" i="7"/>
  <c r="K2366" i="7"/>
  <c r="M2365" i="7"/>
  <c r="L2365" i="7"/>
  <c r="K2365" i="7"/>
  <c r="M2364" i="7"/>
  <c r="L2364" i="7"/>
  <c r="K2364" i="7"/>
  <c r="M2363" i="7"/>
  <c r="L2363" i="7"/>
  <c r="K2363" i="7"/>
  <c r="M2362" i="7"/>
  <c r="L2362" i="7"/>
  <c r="K2362" i="7"/>
  <c r="M2361" i="7"/>
  <c r="L2361" i="7"/>
  <c r="K2361" i="7"/>
  <c r="M2360" i="7"/>
  <c r="L2360" i="7"/>
  <c r="K2360" i="7"/>
  <c r="M2359" i="7"/>
  <c r="L2359" i="7"/>
  <c r="K2359" i="7"/>
  <c r="M2358" i="7"/>
  <c r="L2358" i="7"/>
  <c r="K2358" i="7"/>
  <c r="M2357" i="7"/>
  <c r="L2357" i="7"/>
  <c r="K2357" i="7"/>
  <c r="M2356" i="7"/>
  <c r="L2356" i="7"/>
  <c r="K2356" i="7"/>
  <c r="M2355" i="7"/>
  <c r="L2355" i="7"/>
  <c r="K2355" i="7"/>
  <c r="M2354" i="7"/>
  <c r="L2354" i="7"/>
  <c r="K2354" i="7"/>
  <c r="M2353" i="7"/>
  <c r="L2353" i="7"/>
  <c r="K2353" i="7"/>
  <c r="M2352" i="7"/>
  <c r="L2352" i="7"/>
  <c r="K2352" i="7"/>
  <c r="M2351" i="7"/>
  <c r="L2351" i="7"/>
  <c r="K2351" i="7"/>
  <c r="M2350" i="7"/>
  <c r="L2350" i="7"/>
  <c r="K2350" i="7"/>
  <c r="M2349" i="7"/>
  <c r="L2349" i="7"/>
  <c r="K2349" i="7"/>
  <c r="M2348" i="7"/>
  <c r="L2348" i="7"/>
  <c r="K2348" i="7"/>
  <c r="M2347" i="7"/>
  <c r="L2347" i="7"/>
  <c r="K2347" i="7"/>
  <c r="M2346" i="7"/>
  <c r="L2346" i="7"/>
  <c r="K2346" i="7"/>
  <c r="M2345" i="7"/>
  <c r="L2345" i="7"/>
  <c r="K2345" i="7"/>
  <c r="M2344" i="7"/>
  <c r="L2344" i="7"/>
  <c r="K2344" i="7"/>
  <c r="M2343" i="7"/>
  <c r="L2343" i="7"/>
  <c r="K2343" i="7"/>
  <c r="M2342" i="7"/>
  <c r="L2342" i="7"/>
  <c r="K2342" i="7"/>
  <c r="M2341" i="7"/>
  <c r="L2341" i="7"/>
  <c r="K2341" i="7"/>
  <c r="M2340" i="7"/>
  <c r="L2340" i="7"/>
  <c r="K2340" i="7"/>
  <c r="M2339" i="7"/>
  <c r="L2339" i="7"/>
  <c r="K2339" i="7"/>
  <c r="M2338" i="7"/>
  <c r="L2338" i="7"/>
  <c r="K2338" i="7"/>
  <c r="M2337" i="7"/>
  <c r="L2337" i="7"/>
  <c r="K2337" i="7"/>
  <c r="M2336" i="7"/>
  <c r="L2336" i="7"/>
  <c r="K2336" i="7"/>
  <c r="M2335" i="7"/>
  <c r="L2335" i="7"/>
  <c r="K2335" i="7"/>
  <c r="M2334" i="7"/>
  <c r="L2334" i="7"/>
  <c r="K2334" i="7"/>
  <c r="M2333" i="7"/>
  <c r="L2333" i="7"/>
  <c r="K2333" i="7"/>
  <c r="M2332" i="7"/>
  <c r="L2332" i="7"/>
  <c r="K2332" i="7"/>
  <c r="M2331" i="7"/>
  <c r="L2331" i="7"/>
  <c r="K2331" i="7"/>
  <c r="M2330" i="7"/>
  <c r="L2330" i="7"/>
  <c r="K2330" i="7"/>
  <c r="M2329" i="7"/>
  <c r="L2329" i="7"/>
  <c r="K2329" i="7"/>
  <c r="M2328" i="7"/>
  <c r="L2328" i="7"/>
  <c r="K2328" i="7"/>
  <c r="M2327" i="7"/>
  <c r="L2327" i="7"/>
  <c r="K2327" i="7"/>
  <c r="M2326" i="7"/>
  <c r="L2326" i="7"/>
  <c r="K2326" i="7"/>
  <c r="M2325" i="7"/>
  <c r="L2325" i="7"/>
  <c r="K2325" i="7"/>
  <c r="M2324" i="7"/>
  <c r="L2324" i="7"/>
  <c r="K2324" i="7"/>
  <c r="M2323" i="7"/>
  <c r="L2323" i="7"/>
  <c r="K2323" i="7"/>
  <c r="M2322" i="7"/>
  <c r="L2322" i="7"/>
  <c r="K2322" i="7"/>
  <c r="M2321" i="7"/>
  <c r="L2321" i="7"/>
  <c r="K2321" i="7"/>
  <c r="M2320" i="7"/>
  <c r="L2320" i="7"/>
  <c r="K2320" i="7"/>
  <c r="M2319" i="7"/>
  <c r="L2319" i="7"/>
  <c r="K2319" i="7"/>
  <c r="M2318" i="7"/>
  <c r="L2318" i="7"/>
  <c r="K2318" i="7"/>
  <c r="M2317" i="7"/>
  <c r="L2317" i="7"/>
  <c r="K2317" i="7"/>
  <c r="M2316" i="7"/>
  <c r="L2316" i="7"/>
  <c r="K2316" i="7"/>
  <c r="M2315" i="7"/>
  <c r="L2315" i="7"/>
  <c r="K2315" i="7"/>
  <c r="M2314" i="7"/>
  <c r="L2314" i="7"/>
  <c r="K2314" i="7"/>
  <c r="M2313" i="7"/>
  <c r="L2313" i="7"/>
  <c r="K2313" i="7"/>
  <c r="M2312" i="7"/>
  <c r="L2312" i="7"/>
  <c r="K2312" i="7"/>
  <c r="M2311" i="7"/>
  <c r="L2311" i="7"/>
  <c r="K2311" i="7"/>
  <c r="M2310" i="7"/>
  <c r="L2310" i="7"/>
  <c r="K2310" i="7"/>
  <c r="M2309" i="7"/>
  <c r="L2309" i="7"/>
  <c r="K2309" i="7"/>
  <c r="M2308" i="7"/>
  <c r="L2308" i="7"/>
  <c r="K2308" i="7"/>
  <c r="M2307" i="7"/>
  <c r="L2307" i="7"/>
  <c r="K2307" i="7"/>
  <c r="M2306" i="7"/>
  <c r="L2306" i="7"/>
  <c r="K2306" i="7"/>
  <c r="M2305" i="7"/>
  <c r="L2305" i="7"/>
  <c r="K2305" i="7"/>
  <c r="M2304" i="7"/>
  <c r="L2304" i="7"/>
  <c r="K2304" i="7"/>
  <c r="M2303" i="7"/>
  <c r="L2303" i="7"/>
  <c r="K2303" i="7"/>
  <c r="M2302" i="7"/>
  <c r="L2302" i="7"/>
  <c r="K2302" i="7"/>
  <c r="M2301" i="7"/>
  <c r="L2301" i="7"/>
  <c r="K2301" i="7"/>
  <c r="M2300" i="7"/>
  <c r="L2300" i="7"/>
  <c r="K2300" i="7"/>
  <c r="M2299" i="7"/>
  <c r="L2299" i="7"/>
  <c r="K2299" i="7"/>
  <c r="M2298" i="7"/>
  <c r="L2298" i="7"/>
  <c r="K2298" i="7"/>
  <c r="M2297" i="7"/>
  <c r="L2297" i="7"/>
  <c r="K2297" i="7"/>
  <c r="M2296" i="7"/>
  <c r="L2296" i="7"/>
  <c r="K2296" i="7"/>
  <c r="M2295" i="7"/>
  <c r="L2295" i="7"/>
  <c r="K2295" i="7"/>
  <c r="M2294" i="7"/>
  <c r="L2294" i="7"/>
  <c r="K2294" i="7"/>
  <c r="M2293" i="7"/>
  <c r="L2293" i="7"/>
  <c r="K2293" i="7"/>
  <c r="M2292" i="7"/>
  <c r="L2292" i="7"/>
  <c r="K2292" i="7"/>
  <c r="M2291" i="7"/>
  <c r="L2291" i="7"/>
  <c r="K2291" i="7"/>
  <c r="M2290" i="7"/>
  <c r="L2290" i="7"/>
  <c r="K2290" i="7"/>
  <c r="M2289" i="7"/>
  <c r="L2289" i="7"/>
  <c r="K2289" i="7"/>
  <c r="M2288" i="7"/>
  <c r="L2288" i="7"/>
  <c r="K2288" i="7"/>
  <c r="M2287" i="7"/>
  <c r="L2287" i="7"/>
  <c r="K2287" i="7"/>
  <c r="M2286" i="7"/>
  <c r="L2286" i="7"/>
  <c r="K2286" i="7"/>
  <c r="M2285" i="7"/>
  <c r="L2285" i="7"/>
  <c r="K2285" i="7"/>
  <c r="M2284" i="7"/>
  <c r="L2284" i="7"/>
  <c r="K2284" i="7"/>
  <c r="M2283" i="7"/>
  <c r="L2283" i="7"/>
  <c r="K2283" i="7"/>
  <c r="M2282" i="7"/>
  <c r="L2282" i="7"/>
  <c r="K2282" i="7"/>
  <c r="M2281" i="7"/>
  <c r="L2281" i="7"/>
  <c r="K2281" i="7"/>
  <c r="M2280" i="7"/>
  <c r="L2280" i="7"/>
  <c r="K2280" i="7"/>
  <c r="M2279" i="7"/>
  <c r="L2279" i="7"/>
  <c r="K2279" i="7"/>
  <c r="M2278" i="7"/>
  <c r="L2278" i="7"/>
  <c r="K2278" i="7"/>
  <c r="M2277" i="7"/>
  <c r="L2277" i="7"/>
  <c r="K2277" i="7"/>
  <c r="M2276" i="7"/>
  <c r="L2276" i="7"/>
  <c r="K2276" i="7"/>
  <c r="M2275" i="7"/>
  <c r="L2275" i="7"/>
  <c r="K2275" i="7"/>
  <c r="M2274" i="7"/>
  <c r="L2274" i="7"/>
  <c r="K2274" i="7"/>
  <c r="M2273" i="7"/>
  <c r="L2273" i="7"/>
  <c r="K2273" i="7"/>
  <c r="M2272" i="7"/>
  <c r="L2272" i="7"/>
  <c r="K2272" i="7"/>
  <c r="M2271" i="7"/>
  <c r="L2271" i="7"/>
  <c r="K2271" i="7"/>
  <c r="M2270" i="7"/>
  <c r="L2270" i="7"/>
  <c r="K2270" i="7"/>
  <c r="M2269" i="7"/>
  <c r="L2269" i="7"/>
  <c r="K2269" i="7"/>
  <c r="M2268" i="7"/>
  <c r="L2268" i="7"/>
  <c r="K2268" i="7"/>
  <c r="M2267" i="7"/>
  <c r="L2267" i="7"/>
  <c r="K2267" i="7"/>
  <c r="M2266" i="7"/>
  <c r="L2266" i="7"/>
  <c r="K2266" i="7"/>
  <c r="M2265" i="7"/>
  <c r="L2265" i="7"/>
  <c r="K2265" i="7"/>
  <c r="M2264" i="7"/>
  <c r="L2264" i="7"/>
  <c r="K2264" i="7"/>
  <c r="M2263" i="7"/>
  <c r="L2263" i="7"/>
  <c r="K2263" i="7"/>
  <c r="M2262" i="7"/>
  <c r="L2262" i="7"/>
  <c r="K2262" i="7"/>
  <c r="M2261" i="7"/>
  <c r="L2261" i="7"/>
  <c r="K2261" i="7"/>
  <c r="M2260" i="7"/>
  <c r="L2260" i="7"/>
  <c r="K2260" i="7"/>
  <c r="M2259" i="7"/>
  <c r="L2259" i="7"/>
  <c r="K2259" i="7"/>
  <c r="M2258" i="7"/>
  <c r="L2258" i="7"/>
  <c r="K2258" i="7"/>
  <c r="M2257" i="7"/>
  <c r="L2257" i="7"/>
  <c r="K2257" i="7"/>
  <c r="M2256" i="7"/>
  <c r="L2256" i="7"/>
  <c r="K2256" i="7"/>
  <c r="M2255" i="7"/>
  <c r="L2255" i="7"/>
  <c r="K2255" i="7"/>
  <c r="M2254" i="7"/>
  <c r="L2254" i="7"/>
  <c r="K2254" i="7"/>
  <c r="M2253" i="7"/>
  <c r="L2253" i="7"/>
  <c r="K2253" i="7"/>
  <c r="M2252" i="7"/>
  <c r="L2252" i="7"/>
  <c r="K2252" i="7"/>
  <c r="M2251" i="7"/>
  <c r="L2251" i="7"/>
  <c r="K2251" i="7"/>
  <c r="M2250" i="7"/>
  <c r="L2250" i="7"/>
  <c r="K2250" i="7"/>
  <c r="M2249" i="7"/>
  <c r="L2249" i="7"/>
  <c r="K2249" i="7"/>
  <c r="M2248" i="7"/>
  <c r="L2248" i="7"/>
  <c r="K2248" i="7"/>
  <c r="M2247" i="7"/>
  <c r="L2247" i="7"/>
  <c r="K2247" i="7"/>
  <c r="M2246" i="7"/>
  <c r="L2246" i="7"/>
  <c r="K2246" i="7"/>
  <c r="M2245" i="7"/>
  <c r="L2245" i="7"/>
  <c r="K2245" i="7"/>
  <c r="M2244" i="7"/>
  <c r="L2244" i="7"/>
  <c r="K2244" i="7"/>
  <c r="M2243" i="7"/>
  <c r="L2243" i="7"/>
  <c r="K2243" i="7"/>
  <c r="M2242" i="7"/>
  <c r="L2242" i="7"/>
  <c r="K2242" i="7"/>
  <c r="M2241" i="7"/>
  <c r="L2241" i="7"/>
  <c r="K2241" i="7"/>
  <c r="M2240" i="7"/>
  <c r="L2240" i="7"/>
  <c r="K2240" i="7"/>
  <c r="M2239" i="7"/>
  <c r="L2239" i="7"/>
  <c r="K2239" i="7"/>
  <c r="M2238" i="7"/>
  <c r="L2238" i="7"/>
  <c r="K2238" i="7"/>
  <c r="M2237" i="7"/>
  <c r="L2237" i="7"/>
  <c r="K2237" i="7"/>
  <c r="M2236" i="7"/>
  <c r="L2236" i="7"/>
  <c r="K2236" i="7"/>
  <c r="M2235" i="7"/>
  <c r="L2235" i="7"/>
  <c r="K2235" i="7"/>
  <c r="M2234" i="7"/>
  <c r="L2234" i="7"/>
  <c r="K2234" i="7"/>
  <c r="M2233" i="7"/>
  <c r="L2233" i="7"/>
  <c r="K2233" i="7"/>
  <c r="M2232" i="7"/>
  <c r="L2232" i="7"/>
  <c r="K2232" i="7"/>
  <c r="M2231" i="7"/>
  <c r="L2231" i="7"/>
  <c r="K2231" i="7"/>
  <c r="M2230" i="7"/>
  <c r="L2230" i="7"/>
  <c r="K2230" i="7"/>
  <c r="M2229" i="7"/>
  <c r="L2229" i="7"/>
  <c r="K2229" i="7"/>
  <c r="M2228" i="7"/>
  <c r="L2228" i="7"/>
  <c r="K2228" i="7"/>
  <c r="M2227" i="7"/>
  <c r="L2227" i="7"/>
  <c r="K2227" i="7"/>
  <c r="M2226" i="7"/>
  <c r="L2226" i="7"/>
  <c r="K2226" i="7"/>
  <c r="M2225" i="7"/>
  <c r="L2225" i="7"/>
  <c r="K2225" i="7"/>
  <c r="M2224" i="7"/>
  <c r="L2224" i="7"/>
  <c r="K2224" i="7"/>
  <c r="M2223" i="7"/>
  <c r="L2223" i="7"/>
  <c r="K2223" i="7"/>
  <c r="M2222" i="7"/>
  <c r="L2222" i="7"/>
  <c r="K2222" i="7"/>
  <c r="M2221" i="7"/>
  <c r="L2221" i="7"/>
  <c r="K2221" i="7"/>
  <c r="M2220" i="7"/>
  <c r="L2220" i="7"/>
  <c r="K2220" i="7"/>
  <c r="M2219" i="7"/>
  <c r="L2219" i="7"/>
  <c r="K2219" i="7"/>
  <c r="M2218" i="7"/>
  <c r="L2218" i="7"/>
  <c r="K2218" i="7"/>
  <c r="M2217" i="7"/>
  <c r="L2217" i="7"/>
  <c r="K2217" i="7"/>
  <c r="M2216" i="7"/>
  <c r="L2216" i="7"/>
  <c r="K2216" i="7"/>
  <c r="M2215" i="7"/>
  <c r="L2215" i="7"/>
  <c r="K2215" i="7"/>
  <c r="M2214" i="7"/>
  <c r="L2214" i="7"/>
  <c r="K2214" i="7"/>
  <c r="M2213" i="7"/>
  <c r="L2213" i="7"/>
  <c r="K2213" i="7"/>
  <c r="M2212" i="7"/>
  <c r="L2212" i="7"/>
  <c r="K2212" i="7"/>
  <c r="M2211" i="7"/>
  <c r="L2211" i="7"/>
  <c r="K2211" i="7"/>
  <c r="M2210" i="7"/>
  <c r="L2210" i="7"/>
  <c r="K2210" i="7"/>
  <c r="M2209" i="7"/>
  <c r="L2209" i="7"/>
  <c r="K2209" i="7"/>
  <c r="M2208" i="7"/>
  <c r="L2208" i="7"/>
  <c r="K2208" i="7"/>
  <c r="M2207" i="7"/>
  <c r="L2207" i="7"/>
  <c r="K2207" i="7"/>
  <c r="M2206" i="7"/>
  <c r="L2206" i="7"/>
  <c r="K2206" i="7"/>
  <c r="M2205" i="7"/>
  <c r="L2205" i="7"/>
  <c r="K2205" i="7"/>
  <c r="M2204" i="7"/>
  <c r="L2204" i="7"/>
  <c r="K2204" i="7"/>
  <c r="M2203" i="7"/>
  <c r="L2203" i="7"/>
  <c r="K2203" i="7"/>
  <c r="M2202" i="7"/>
  <c r="L2202" i="7"/>
  <c r="K2202" i="7"/>
  <c r="M2201" i="7"/>
  <c r="L2201" i="7"/>
  <c r="K2201" i="7"/>
  <c r="M2200" i="7"/>
  <c r="L2200" i="7"/>
  <c r="K2200" i="7"/>
  <c r="M2199" i="7"/>
  <c r="L2199" i="7"/>
  <c r="K2199" i="7"/>
  <c r="M2198" i="7"/>
  <c r="L2198" i="7"/>
  <c r="K2198" i="7"/>
  <c r="M2197" i="7"/>
  <c r="L2197" i="7"/>
  <c r="K2197" i="7"/>
  <c r="M2196" i="7"/>
  <c r="L2196" i="7"/>
  <c r="K2196" i="7"/>
  <c r="M2195" i="7"/>
  <c r="L2195" i="7"/>
  <c r="K2195" i="7"/>
  <c r="M2194" i="7"/>
  <c r="L2194" i="7"/>
  <c r="K2194" i="7"/>
  <c r="M2193" i="7"/>
  <c r="L2193" i="7"/>
  <c r="K2193" i="7"/>
  <c r="M2192" i="7"/>
  <c r="L2192" i="7"/>
  <c r="K2192" i="7"/>
  <c r="M2191" i="7"/>
  <c r="L2191" i="7"/>
  <c r="K2191" i="7"/>
  <c r="M2190" i="7"/>
  <c r="L2190" i="7"/>
  <c r="K2190" i="7"/>
  <c r="M2189" i="7"/>
  <c r="L2189" i="7"/>
  <c r="K2189" i="7"/>
  <c r="M2188" i="7"/>
  <c r="L2188" i="7"/>
  <c r="K2188" i="7"/>
  <c r="M2187" i="7"/>
  <c r="L2187" i="7"/>
  <c r="K2187" i="7"/>
  <c r="M2186" i="7"/>
  <c r="L2186" i="7"/>
  <c r="K2186" i="7"/>
  <c r="M2185" i="7"/>
  <c r="L2185" i="7"/>
  <c r="K2185" i="7"/>
  <c r="M2184" i="7"/>
  <c r="L2184" i="7"/>
  <c r="K2184" i="7"/>
  <c r="M2183" i="7"/>
  <c r="L2183" i="7"/>
  <c r="K2183" i="7"/>
  <c r="M2182" i="7"/>
  <c r="L2182" i="7"/>
  <c r="K2182" i="7"/>
  <c r="M2181" i="7"/>
  <c r="L2181" i="7"/>
  <c r="K2181" i="7"/>
  <c r="M2180" i="7"/>
  <c r="L2180" i="7"/>
  <c r="K2180" i="7"/>
  <c r="M2179" i="7"/>
  <c r="L2179" i="7"/>
  <c r="K2179" i="7"/>
  <c r="M2178" i="7"/>
  <c r="L2178" i="7"/>
  <c r="K2178" i="7"/>
  <c r="M2177" i="7"/>
  <c r="L2177" i="7"/>
  <c r="K2177" i="7"/>
  <c r="M2176" i="7"/>
  <c r="L2176" i="7"/>
  <c r="K2176" i="7"/>
  <c r="M2175" i="7"/>
  <c r="L2175" i="7"/>
  <c r="K2175" i="7"/>
  <c r="M2174" i="7"/>
  <c r="L2174" i="7"/>
  <c r="K2174" i="7"/>
  <c r="M2173" i="7"/>
  <c r="L2173" i="7"/>
  <c r="K2173" i="7"/>
  <c r="M2172" i="7"/>
  <c r="L2172" i="7"/>
  <c r="K2172" i="7"/>
  <c r="M2171" i="7"/>
  <c r="L2171" i="7"/>
  <c r="K2171" i="7"/>
  <c r="M2170" i="7"/>
  <c r="L2170" i="7"/>
  <c r="K2170" i="7"/>
  <c r="M2169" i="7"/>
  <c r="L2169" i="7"/>
  <c r="K2169" i="7"/>
  <c r="M2168" i="7"/>
  <c r="L2168" i="7"/>
  <c r="K2168" i="7"/>
  <c r="M2167" i="7"/>
  <c r="L2167" i="7"/>
  <c r="K2167" i="7"/>
  <c r="M2166" i="7"/>
  <c r="L2166" i="7"/>
  <c r="K2166" i="7"/>
  <c r="M2165" i="7"/>
  <c r="L2165" i="7"/>
  <c r="K2165" i="7"/>
  <c r="M2164" i="7"/>
  <c r="L2164" i="7"/>
  <c r="K2164" i="7"/>
  <c r="M2163" i="7"/>
  <c r="L2163" i="7"/>
  <c r="K2163" i="7"/>
  <c r="M2162" i="7"/>
  <c r="L2162" i="7"/>
  <c r="K2162" i="7"/>
  <c r="M2161" i="7"/>
  <c r="L2161" i="7"/>
  <c r="K2161" i="7"/>
  <c r="M2160" i="7"/>
  <c r="L2160" i="7"/>
  <c r="K2160" i="7"/>
  <c r="M2159" i="7"/>
  <c r="L2159" i="7"/>
  <c r="K2159" i="7"/>
  <c r="M2158" i="7"/>
  <c r="L2158" i="7"/>
  <c r="K2158" i="7"/>
  <c r="M2157" i="7"/>
  <c r="L2157" i="7"/>
  <c r="K2157" i="7"/>
  <c r="M2156" i="7"/>
  <c r="L2156" i="7"/>
  <c r="K2156" i="7"/>
  <c r="M2155" i="7"/>
  <c r="L2155" i="7"/>
  <c r="K2155" i="7"/>
  <c r="M2154" i="7"/>
  <c r="L2154" i="7"/>
  <c r="K2154" i="7"/>
  <c r="M2153" i="7"/>
  <c r="L2153" i="7"/>
  <c r="K2153" i="7"/>
  <c r="M2152" i="7"/>
  <c r="L2152" i="7"/>
  <c r="K2152" i="7"/>
  <c r="M2151" i="7"/>
  <c r="L2151" i="7"/>
  <c r="K2151" i="7"/>
  <c r="M2150" i="7"/>
  <c r="L2150" i="7"/>
  <c r="K2150" i="7"/>
  <c r="M2149" i="7"/>
  <c r="L2149" i="7"/>
  <c r="K2149" i="7"/>
  <c r="M2148" i="7"/>
  <c r="L2148" i="7"/>
  <c r="K2148" i="7"/>
  <c r="M2147" i="7"/>
  <c r="L2147" i="7"/>
  <c r="K2147" i="7"/>
  <c r="M2146" i="7"/>
  <c r="L2146" i="7"/>
  <c r="K2146" i="7"/>
  <c r="M2145" i="7"/>
  <c r="L2145" i="7"/>
  <c r="K2145" i="7"/>
  <c r="M2144" i="7"/>
  <c r="L2144" i="7"/>
  <c r="K2144" i="7"/>
  <c r="M2143" i="7"/>
  <c r="L2143" i="7"/>
  <c r="K2143" i="7"/>
  <c r="M2142" i="7"/>
  <c r="L2142" i="7"/>
  <c r="K2142" i="7"/>
  <c r="M2141" i="7"/>
  <c r="L2141" i="7"/>
  <c r="K2141" i="7"/>
  <c r="M2140" i="7"/>
  <c r="L2140" i="7"/>
  <c r="K2140" i="7"/>
  <c r="M2139" i="7"/>
  <c r="L2139" i="7"/>
  <c r="K2139" i="7"/>
  <c r="M2138" i="7"/>
  <c r="L2138" i="7"/>
  <c r="K2138" i="7"/>
  <c r="M2137" i="7"/>
  <c r="L2137" i="7"/>
  <c r="K2137" i="7"/>
  <c r="M2136" i="7"/>
  <c r="L2136" i="7"/>
  <c r="K2136" i="7"/>
  <c r="M2135" i="7"/>
  <c r="L2135" i="7"/>
  <c r="K2135" i="7"/>
  <c r="M2134" i="7"/>
  <c r="L2134" i="7"/>
  <c r="K2134" i="7"/>
  <c r="M2133" i="7"/>
  <c r="L2133" i="7"/>
  <c r="K2133" i="7"/>
  <c r="M2132" i="7"/>
  <c r="L2132" i="7"/>
  <c r="K2132" i="7"/>
  <c r="M2131" i="7"/>
  <c r="L2131" i="7"/>
  <c r="K2131" i="7"/>
  <c r="M2130" i="7"/>
  <c r="L2130" i="7"/>
  <c r="K2130" i="7"/>
  <c r="M2129" i="7"/>
  <c r="L2129" i="7"/>
  <c r="K2129" i="7"/>
  <c r="M2128" i="7"/>
  <c r="L2128" i="7"/>
  <c r="K2128" i="7"/>
  <c r="M2127" i="7"/>
  <c r="L2127" i="7"/>
  <c r="K2127" i="7"/>
  <c r="M2126" i="7"/>
  <c r="L2126" i="7"/>
  <c r="K2126" i="7"/>
  <c r="M2125" i="7"/>
  <c r="L2125" i="7"/>
  <c r="K2125" i="7"/>
  <c r="M2124" i="7"/>
  <c r="L2124" i="7"/>
  <c r="K2124" i="7"/>
  <c r="M2123" i="7"/>
  <c r="L2123" i="7"/>
  <c r="K2123" i="7"/>
  <c r="M2122" i="7"/>
  <c r="L2122" i="7"/>
  <c r="K2122" i="7"/>
  <c r="M2121" i="7"/>
  <c r="L2121" i="7"/>
  <c r="K2121" i="7"/>
  <c r="M2120" i="7"/>
  <c r="L2120" i="7"/>
  <c r="K2120" i="7"/>
  <c r="M2119" i="7"/>
  <c r="L2119" i="7"/>
  <c r="K2119" i="7"/>
  <c r="M2118" i="7"/>
  <c r="L2118" i="7"/>
  <c r="K2118" i="7"/>
  <c r="M2117" i="7"/>
  <c r="L2117" i="7"/>
  <c r="K2117" i="7"/>
  <c r="M2116" i="7"/>
  <c r="L2116" i="7"/>
  <c r="K2116" i="7"/>
  <c r="M2115" i="7"/>
  <c r="L2115" i="7"/>
  <c r="K2115" i="7"/>
  <c r="M2114" i="7"/>
  <c r="L2114" i="7"/>
  <c r="K2114" i="7"/>
  <c r="M2113" i="7"/>
  <c r="L2113" i="7"/>
  <c r="K2113" i="7"/>
  <c r="M2112" i="7"/>
  <c r="L2112" i="7"/>
  <c r="K2112" i="7"/>
  <c r="M2111" i="7"/>
  <c r="L2111" i="7"/>
  <c r="K2111" i="7"/>
  <c r="M2110" i="7"/>
  <c r="L2110" i="7"/>
  <c r="K2110" i="7"/>
  <c r="M2109" i="7"/>
  <c r="L2109" i="7"/>
  <c r="K2109" i="7"/>
  <c r="M2108" i="7"/>
  <c r="L2108" i="7"/>
  <c r="K2108" i="7"/>
  <c r="M2107" i="7"/>
  <c r="L2107" i="7"/>
  <c r="K2107" i="7"/>
  <c r="M2106" i="7"/>
  <c r="L2106" i="7"/>
  <c r="K2106" i="7"/>
  <c r="M2105" i="7"/>
  <c r="L2105" i="7"/>
  <c r="K2105" i="7"/>
  <c r="M2104" i="7"/>
  <c r="L2104" i="7"/>
  <c r="K2104" i="7"/>
  <c r="M2103" i="7"/>
  <c r="L2103" i="7"/>
  <c r="K2103" i="7"/>
  <c r="M2102" i="7"/>
  <c r="L2102" i="7"/>
  <c r="K2102" i="7"/>
  <c r="M2101" i="7"/>
  <c r="L2101" i="7"/>
  <c r="K2101" i="7"/>
  <c r="M2100" i="7"/>
  <c r="L2100" i="7"/>
  <c r="K2100" i="7"/>
  <c r="M2099" i="7"/>
  <c r="L2099" i="7"/>
  <c r="K2099" i="7"/>
  <c r="M2098" i="7"/>
  <c r="L2098" i="7"/>
  <c r="K2098" i="7"/>
  <c r="M2097" i="7"/>
  <c r="L2097" i="7"/>
  <c r="K2097" i="7"/>
  <c r="M2096" i="7"/>
  <c r="L2096" i="7"/>
  <c r="K2096" i="7"/>
  <c r="M2095" i="7"/>
  <c r="L2095" i="7"/>
  <c r="K2095" i="7"/>
  <c r="M2094" i="7"/>
  <c r="L2094" i="7"/>
  <c r="K2094" i="7"/>
  <c r="M2093" i="7"/>
  <c r="L2093" i="7"/>
  <c r="K2093" i="7"/>
  <c r="M2092" i="7"/>
  <c r="L2092" i="7"/>
  <c r="K2092" i="7"/>
  <c r="M2091" i="7"/>
  <c r="L2091" i="7"/>
  <c r="K2091" i="7"/>
  <c r="M2090" i="7"/>
  <c r="L2090" i="7"/>
  <c r="K2090" i="7"/>
  <c r="M2089" i="7"/>
  <c r="L2089" i="7"/>
  <c r="K2089" i="7"/>
  <c r="M2088" i="7"/>
  <c r="L2088" i="7"/>
  <c r="K2088" i="7"/>
  <c r="M2087" i="7"/>
  <c r="L2087" i="7"/>
  <c r="K2087" i="7"/>
  <c r="M2086" i="7"/>
  <c r="L2086" i="7"/>
  <c r="K2086" i="7"/>
  <c r="M2085" i="7"/>
  <c r="L2085" i="7"/>
  <c r="K2085" i="7"/>
  <c r="M2084" i="7"/>
  <c r="L2084" i="7"/>
  <c r="K2084" i="7"/>
  <c r="M2083" i="7"/>
  <c r="L2083" i="7"/>
  <c r="K2083" i="7"/>
  <c r="M2082" i="7"/>
  <c r="L2082" i="7"/>
  <c r="K2082" i="7"/>
  <c r="M2081" i="7"/>
  <c r="L2081" i="7"/>
  <c r="K2081" i="7"/>
  <c r="M2080" i="7"/>
  <c r="L2080" i="7"/>
  <c r="K2080" i="7"/>
  <c r="M2079" i="7"/>
  <c r="L2079" i="7"/>
  <c r="K2079" i="7"/>
  <c r="M2078" i="7"/>
  <c r="L2078" i="7"/>
  <c r="K2078" i="7"/>
  <c r="M2077" i="7"/>
  <c r="L2077" i="7"/>
  <c r="K2077" i="7"/>
  <c r="M2076" i="7"/>
  <c r="L2076" i="7"/>
  <c r="K2076" i="7"/>
  <c r="M2075" i="7"/>
  <c r="L2075" i="7"/>
  <c r="K2075" i="7"/>
  <c r="M2074" i="7"/>
  <c r="L2074" i="7"/>
  <c r="K2074" i="7"/>
  <c r="M2073" i="7"/>
  <c r="L2073" i="7"/>
  <c r="K2073" i="7"/>
  <c r="M2072" i="7"/>
  <c r="L2072" i="7"/>
  <c r="K2072" i="7"/>
  <c r="M2071" i="7"/>
  <c r="L2071" i="7"/>
  <c r="K2071" i="7"/>
  <c r="M2070" i="7"/>
  <c r="L2070" i="7"/>
  <c r="K2070" i="7"/>
  <c r="M2069" i="7"/>
  <c r="L2069" i="7"/>
  <c r="K2069" i="7"/>
  <c r="M2068" i="7"/>
  <c r="L2068" i="7"/>
  <c r="K2068" i="7"/>
  <c r="M2067" i="7"/>
  <c r="L2067" i="7"/>
  <c r="K2067" i="7"/>
  <c r="M2066" i="7"/>
  <c r="L2066" i="7"/>
  <c r="K2066" i="7"/>
  <c r="M2065" i="7"/>
  <c r="L2065" i="7"/>
  <c r="K2065" i="7"/>
  <c r="M2064" i="7"/>
  <c r="L2064" i="7"/>
  <c r="K2064" i="7"/>
  <c r="M2063" i="7"/>
  <c r="L2063" i="7"/>
  <c r="K2063" i="7"/>
  <c r="M2062" i="7"/>
  <c r="L2062" i="7"/>
  <c r="K2062" i="7"/>
  <c r="M2061" i="7"/>
  <c r="L2061" i="7"/>
  <c r="K2061" i="7"/>
  <c r="M2060" i="7"/>
  <c r="L2060" i="7"/>
  <c r="K2060" i="7"/>
  <c r="M2059" i="7"/>
  <c r="L2059" i="7"/>
  <c r="K2059" i="7"/>
  <c r="M2058" i="7"/>
  <c r="L2058" i="7"/>
  <c r="K2058" i="7"/>
  <c r="M2057" i="7"/>
  <c r="L2057" i="7"/>
  <c r="K2057" i="7"/>
  <c r="M2056" i="7"/>
  <c r="L2056" i="7"/>
  <c r="K2056" i="7"/>
  <c r="M2055" i="7"/>
  <c r="L2055" i="7"/>
  <c r="K2055" i="7"/>
  <c r="M2054" i="7"/>
  <c r="L2054" i="7"/>
  <c r="K2054" i="7"/>
  <c r="M2053" i="7"/>
  <c r="L2053" i="7"/>
  <c r="K2053" i="7"/>
  <c r="M2052" i="7"/>
  <c r="L2052" i="7"/>
  <c r="K2052" i="7"/>
  <c r="M2051" i="7"/>
  <c r="L2051" i="7"/>
  <c r="K2051" i="7"/>
  <c r="M2050" i="7"/>
  <c r="L2050" i="7"/>
  <c r="K2050" i="7"/>
  <c r="M2049" i="7"/>
  <c r="L2049" i="7"/>
  <c r="K2049" i="7"/>
  <c r="M2048" i="7"/>
  <c r="L2048" i="7"/>
  <c r="K2048" i="7"/>
  <c r="M2047" i="7"/>
  <c r="L2047" i="7"/>
  <c r="K2047" i="7"/>
  <c r="M2046" i="7"/>
  <c r="L2046" i="7"/>
  <c r="K2046" i="7"/>
  <c r="M2045" i="7"/>
  <c r="L2045" i="7"/>
  <c r="K2045" i="7"/>
  <c r="M2044" i="7"/>
  <c r="L2044" i="7"/>
  <c r="K2044" i="7"/>
  <c r="M2043" i="7"/>
  <c r="L2043" i="7"/>
  <c r="K2043" i="7"/>
  <c r="M2042" i="7"/>
  <c r="L2042" i="7"/>
  <c r="K2042" i="7"/>
  <c r="M2041" i="7"/>
  <c r="L2041" i="7"/>
  <c r="K2041" i="7"/>
  <c r="M2040" i="7"/>
  <c r="L2040" i="7"/>
  <c r="K2040" i="7"/>
  <c r="M2039" i="7"/>
  <c r="L2039" i="7"/>
  <c r="K2039" i="7"/>
  <c r="M2038" i="7"/>
  <c r="L2038" i="7"/>
  <c r="K2038" i="7"/>
  <c r="M2037" i="7"/>
  <c r="L2037" i="7"/>
  <c r="K2037" i="7"/>
  <c r="M2036" i="7"/>
  <c r="L2036" i="7"/>
  <c r="K2036" i="7"/>
  <c r="M2035" i="7"/>
  <c r="L2035" i="7"/>
  <c r="K2035" i="7"/>
  <c r="M2034" i="7"/>
  <c r="L2034" i="7"/>
  <c r="K2034" i="7"/>
  <c r="M2033" i="7"/>
  <c r="L2033" i="7"/>
  <c r="K2033" i="7"/>
  <c r="M2032" i="7"/>
  <c r="L2032" i="7"/>
  <c r="K2032" i="7"/>
  <c r="M2031" i="7"/>
  <c r="L2031" i="7"/>
  <c r="K2031" i="7"/>
  <c r="M2030" i="7"/>
  <c r="L2030" i="7"/>
  <c r="K2030" i="7"/>
  <c r="M2029" i="7"/>
  <c r="L2029" i="7"/>
  <c r="K2029" i="7"/>
  <c r="M2028" i="7"/>
  <c r="L2028" i="7"/>
  <c r="K2028" i="7"/>
  <c r="M2027" i="7"/>
  <c r="L2027" i="7"/>
  <c r="K2027" i="7"/>
  <c r="M2026" i="7"/>
  <c r="L2026" i="7"/>
  <c r="K2026" i="7"/>
  <c r="M2025" i="7"/>
  <c r="L2025" i="7"/>
  <c r="K2025" i="7"/>
  <c r="M2024" i="7"/>
  <c r="L2024" i="7"/>
  <c r="K2024" i="7"/>
  <c r="M2023" i="7"/>
  <c r="L2023" i="7"/>
  <c r="K2023" i="7"/>
  <c r="M2022" i="7"/>
  <c r="L2022" i="7"/>
  <c r="K2022" i="7"/>
  <c r="M2021" i="7"/>
  <c r="L2021" i="7"/>
  <c r="K2021" i="7"/>
  <c r="M2020" i="7"/>
  <c r="L2020" i="7"/>
  <c r="K2020" i="7"/>
  <c r="M2019" i="7"/>
  <c r="L2019" i="7"/>
  <c r="K2019" i="7"/>
  <c r="M2018" i="7"/>
  <c r="L2018" i="7"/>
  <c r="K2018" i="7"/>
  <c r="M2017" i="7"/>
  <c r="L2017" i="7"/>
  <c r="K2017" i="7"/>
  <c r="M2016" i="7"/>
  <c r="L2016" i="7"/>
  <c r="K2016" i="7"/>
  <c r="M2015" i="7"/>
  <c r="L2015" i="7"/>
  <c r="K2015" i="7"/>
  <c r="M2014" i="7"/>
  <c r="L2014" i="7"/>
  <c r="K2014" i="7"/>
  <c r="M2013" i="7"/>
  <c r="L2013" i="7"/>
  <c r="K2013" i="7"/>
  <c r="M2012" i="7"/>
  <c r="L2012" i="7"/>
  <c r="K2012" i="7"/>
  <c r="M2011" i="7"/>
  <c r="L2011" i="7"/>
  <c r="K2011" i="7"/>
  <c r="M2010" i="7"/>
  <c r="L2010" i="7"/>
  <c r="K2010" i="7"/>
  <c r="M2009" i="7"/>
  <c r="L2009" i="7"/>
  <c r="K2009" i="7"/>
  <c r="M2008" i="7"/>
  <c r="L2008" i="7"/>
  <c r="K2008" i="7"/>
  <c r="M2007" i="7"/>
  <c r="L2007" i="7"/>
  <c r="K2007" i="7"/>
  <c r="M2006" i="7"/>
  <c r="L2006" i="7"/>
  <c r="K2006" i="7"/>
  <c r="M2005" i="7"/>
  <c r="L2005" i="7"/>
  <c r="K2005" i="7"/>
  <c r="M2004" i="7"/>
  <c r="L2004" i="7"/>
  <c r="K2004" i="7"/>
  <c r="M2003" i="7"/>
  <c r="L2003" i="7"/>
  <c r="K2003" i="7"/>
  <c r="M2002" i="7"/>
  <c r="L2002" i="7"/>
  <c r="K2002" i="7"/>
  <c r="M2001" i="7"/>
  <c r="L2001" i="7"/>
  <c r="K2001" i="7"/>
  <c r="M2000" i="7"/>
  <c r="L2000" i="7"/>
  <c r="K2000" i="7"/>
  <c r="M1999" i="7"/>
  <c r="L1999" i="7"/>
  <c r="K1999" i="7"/>
  <c r="M1998" i="7"/>
  <c r="L1998" i="7"/>
  <c r="K1998" i="7"/>
  <c r="M1997" i="7"/>
  <c r="L1997" i="7"/>
  <c r="K1997" i="7"/>
  <c r="M1996" i="7"/>
  <c r="L1996" i="7"/>
  <c r="K1996" i="7"/>
  <c r="M1995" i="7"/>
  <c r="L1995" i="7"/>
  <c r="K1995" i="7"/>
  <c r="M1994" i="7"/>
  <c r="L1994" i="7"/>
  <c r="K1994" i="7"/>
  <c r="M1993" i="7"/>
  <c r="L1993" i="7"/>
  <c r="K1993" i="7"/>
  <c r="M1992" i="7"/>
  <c r="L1992" i="7"/>
  <c r="K1992" i="7"/>
  <c r="M1991" i="7"/>
  <c r="L1991" i="7"/>
  <c r="K1991" i="7"/>
  <c r="M1990" i="7"/>
  <c r="L1990" i="7"/>
  <c r="K1990" i="7"/>
  <c r="M1989" i="7"/>
  <c r="L1989" i="7"/>
  <c r="K1989" i="7"/>
  <c r="M1988" i="7"/>
  <c r="L1988" i="7"/>
  <c r="K1988" i="7"/>
  <c r="M1987" i="7"/>
  <c r="L1987" i="7"/>
  <c r="K1987" i="7"/>
  <c r="M1986" i="7"/>
  <c r="L1986" i="7"/>
  <c r="K1986" i="7"/>
  <c r="M1985" i="7"/>
  <c r="L1985" i="7"/>
  <c r="K1985" i="7"/>
  <c r="M1984" i="7"/>
  <c r="L1984" i="7"/>
  <c r="K1984" i="7"/>
  <c r="M1983" i="7"/>
  <c r="L1983" i="7"/>
  <c r="K1983" i="7"/>
  <c r="M1982" i="7"/>
  <c r="L1982" i="7"/>
  <c r="K1982" i="7"/>
  <c r="M1981" i="7"/>
  <c r="L1981" i="7"/>
  <c r="K1981" i="7"/>
  <c r="M1980" i="7"/>
  <c r="L1980" i="7"/>
  <c r="K1980" i="7"/>
  <c r="M1979" i="7"/>
  <c r="L1979" i="7"/>
  <c r="K1979" i="7"/>
  <c r="M1978" i="7"/>
  <c r="L1978" i="7"/>
  <c r="K1978" i="7"/>
  <c r="M1977" i="7"/>
  <c r="L1977" i="7"/>
  <c r="K1977" i="7"/>
  <c r="M1976" i="7"/>
  <c r="L1976" i="7"/>
  <c r="K1976" i="7"/>
  <c r="M1975" i="7"/>
  <c r="L1975" i="7"/>
  <c r="K1975" i="7"/>
  <c r="M1974" i="7"/>
  <c r="L1974" i="7"/>
  <c r="K1974" i="7"/>
  <c r="M1973" i="7"/>
  <c r="L1973" i="7"/>
  <c r="K1973" i="7"/>
  <c r="M1972" i="7"/>
  <c r="L1972" i="7"/>
  <c r="K1972" i="7"/>
  <c r="M1971" i="7"/>
  <c r="L1971" i="7"/>
  <c r="K1971" i="7"/>
  <c r="M1970" i="7"/>
  <c r="L1970" i="7"/>
  <c r="K1970" i="7"/>
  <c r="M1969" i="7"/>
  <c r="L1969" i="7"/>
  <c r="K1969" i="7"/>
  <c r="M1968" i="7"/>
  <c r="L1968" i="7"/>
  <c r="K1968" i="7"/>
  <c r="M1967" i="7"/>
  <c r="L1967" i="7"/>
  <c r="K1967" i="7"/>
  <c r="M1966" i="7"/>
  <c r="L1966" i="7"/>
  <c r="K1966" i="7"/>
  <c r="M1965" i="7"/>
  <c r="L1965" i="7"/>
  <c r="K1965" i="7"/>
  <c r="M1964" i="7"/>
  <c r="L1964" i="7"/>
  <c r="K1964" i="7"/>
  <c r="M1963" i="7"/>
  <c r="L1963" i="7"/>
  <c r="K1963" i="7"/>
  <c r="M1962" i="7"/>
  <c r="L1962" i="7"/>
  <c r="K1962" i="7"/>
  <c r="M1961" i="7"/>
  <c r="L1961" i="7"/>
  <c r="K1961" i="7"/>
  <c r="M1960" i="7"/>
  <c r="L1960" i="7"/>
  <c r="K1960" i="7"/>
  <c r="M1959" i="7"/>
  <c r="L1959" i="7"/>
  <c r="K1959" i="7"/>
  <c r="M1958" i="7"/>
  <c r="L1958" i="7"/>
  <c r="K1958" i="7"/>
  <c r="M1957" i="7"/>
  <c r="L1957" i="7"/>
  <c r="K1957" i="7"/>
  <c r="M1956" i="7"/>
  <c r="L1956" i="7"/>
  <c r="K1956" i="7"/>
  <c r="M1955" i="7"/>
  <c r="L1955" i="7"/>
  <c r="K1955" i="7"/>
  <c r="M1954" i="7"/>
  <c r="L1954" i="7"/>
  <c r="K1954" i="7"/>
  <c r="M1953" i="7"/>
  <c r="L1953" i="7"/>
  <c r="K1953" i="7"/>
  <c r="M1952" i="7"/>
  <c r="L1952" i="7"/>
  <c r="K1952" i="7"/>
  <c r="M1951" i="7"/>
  <c r="L1951" i="7"/>
  <c r="K1951" i="7"/>
  <c r="M1950" i="7"/>
  <c r="L1950" i="7"/>
  <c r="K1950" i="7"/>
  <c r="M1949" i="7"/>
  <c r="L1949" i="7"/>
  <c r="K1949" i="7"/>
  <c r="M1948" i="7"/>
  <c r="L1948" i="7"/>
  <c r="K1948" i="7"/>
  <c r="M1947" i="7"/>
  <c r="L1947" i="7"/>
  <c r="K1947" i="7"/>
  <c r="M1946" i="7"/>
  <c r="L1946" i="7"/>
  <c r="K1946" i="7"/>
  <c r="M1945" i="7"/>
  <c r="L1945" i="7"/>
  <c r="K1945" i="7"/>
  <c r="M1944" i="7"/>
  <c r="L1944" i="7"/>
  <c r="K1944" i="7"/>
  <c r="M1943" i="7"/>
  <c r="L1943" i="7"/>
  <c r="K1943" i="7"/>
  <c r="M1942" i="7"/>
  <c r="L1942" i="7"/>
  <c r="K1942" i="7"/>
  <c r="M1941" i="7"/>
  <c r="L1941" i="7"/>
  <c r="K1941" i="7"/>
  <c r="M1940" i="7"/>
  <c r="L1940" i="7"/>
  <c r="K1940" i="7"/>
  <c r="M1939" i="7"/>
  <c r="L1939" i="7"/>
  <c r="K1939" i="7"/>
  <c r="M1938" i="7"/>
  <c r="L1938" i="7"/>
  <c r="K1938" i="7"/>
  <c r="M1937" i="7"/>
  <c r="L1937" i="7"/>
  <c r="K1937" i="7"/>
  <c r="M1936" i="7"/>
  <c r="L1936" i="7"/>
  <c r="K1936" i="7"/>
  <c r="M1935" i="7"/>
  <c r="L1935" i="7"/>
  <c r="K1935" i="7"/>
  <c r="M1934" i="7"/>
  <c r="L1934" i="7"/>
  <c r="K1934" i="7"/>
  <c r="M1933" i="7"/>
  <c r="L1933" i="7"/>
  <c r="K1933" i="7"/>
  <c r="M1932" i="7"/>
  <c r="L1932" i="7"/>
  <c r="K1932" i="7"/>
  <c r="M1931" i="7"/>
  <c r="L1931" i="7"/>
  <c r="K1931" i="7"/>
  <c r="M1930" i="7"/>
  <c r="L1930" i="7"/>
  <c r="K1930" i="7"/>
  <c r="M1929" i="7"/>
  <c r="L1929" i="7"/>
  <c r="K1929" i="7"/>
  <c r="M1928" i="7"/>
  <c r="L1928" i="7"/>
  <c r="K1928" i="7"/>
  <c r="M1927" i="7"/>
  <c r="L1927" i="7"/>
  <c r="K1927" i="7"/>
  <c r="M1926" i="7"/>
  <c r="L1926" i="7"/>
  <c r="K1926" i="7"/>
  <c r="M1925" i="7"/>
  <c r="L1925" i="7"/>
  <c r="K1925" i="7"/>
  <c r="M1924" i="7"/>
  <c r="L1924" i="7"/>
  <c r="K1924" i="7"/>
  <c r="M1923" i="7"/>
  <c r="L1923" i="7"/>
  <c r="K1923" i="7"/>
  <c r="M1922" i="7"/>
  <c r="L1922" i="7"/>
  <c r="K1922" i="7"/>
  <c r="M1921" i="7"/>
  <c r="L1921" i="7"/>
  <c r="K1921" i="7"/>
  <c r="M1920" i="7"/>
  <c r="L1920" i="7"/>
  <c r="K1920" i="7"/>
  <c r="M1919" i="7"/>
  <c r="L1919" i="7"/>
  <c r="K1919" i="7"/>
  <c r="M1918" i="7"/>
  <c r="L1918" i="7"/>
  <c r="K1918" i="7"/>
  <c r="M1917" i="7"/>
  <c r="L1917" i="7"/>
  <c r="K1917" i="7"/>
  <c r="M1916" i="7"/>
  <c r="L1916" i="7"/>
  <c r="K1916" i="7"/>
  <c r="M1915" i="7"/>
  <c r="L1915" i="7"/>
  <c r="K1915" i="7"/>
  <c r="M1914" i="7"/>
  <c r="L1914" i="7"/>
  <c r="K1914" i="7"/>
  <c r="M1913" i="7"/>
  <c r="L1913" i="7"/>
  <c r="K1913" i="7"/>
  <c r="M1912" i="7"/>
  <c r="L1912" i="7"/>
  <c r="K1912" i="7"/>
  <c r="M1911" i="7"/>
  <c r="L1911" i="7"/>
  <c r="K1911" i="7"/>
  <c r="M1910" i="7"/>
  <c r="L1910" i="7"/>
  <c r="K1910" i="7"/>
  <c r="M1909" i="7"/>
  <c r="L1909" i="7"/>
  <c r="K1909" i="7"/>
  <c r="M1908" i="7"/>
  <c r="L1908" i="7"/>
  <c r="K1908" i="7"/>
  <c r="M1907" i="7"/>
  <c r="L1907" i="7"/>
  <c r="K1907" i="7"/>
  <c r="M1906" i="7"/>
  <c r="L1906" i="7"/>
  <c r="K1906" i="7"/>
  <c r="M1905" i="7"/>
  <c r="L1905" i="7"/>
  <c r="K1905" i="7"/>
  <c r="M1904" i="7"/>
  <c r="L1904" i="7"/>
  <c r="K1904" i="7"/>
  <c r="M1903" i="7"/>
  <c r="L1903" i="7"/>
  <c r="K1903" i="7"/>
  <c r="M1902" i="7"/>
  <c r="L1902" i="7"/>
  <c r="K1902" i="7"/>
  <c r="M1901" i="7"/>
  <c r="L1901" i="7"/>
  <c r="K1901" i="7"/>
  <c r="M1900" i="7"/>
  <c r="L1900" i="7"/>
  <c r="K1900" i="7"/>
  <c r="M1899" i="7"/>
  <c r="L1899" i="7"/>
  <c r="K1899" i="7"/>
  <c r="M1898" i="7"/>
  <c r="L1898" i="7"/>
  <c r="K1898" i="7"/>
  <c r="M1897" i="7"/>
  <c r="L1897" i="7"/>
  <c r="K1897" i="7"/>
  <c r="M1896" i="7"/>
  <c r="L1896" i="7"/>
  <c r="K1896" i="7"/>
  <c r="M1895" i="7"/>
  <c r="L1895" i="7"/>
  <c r="K1895" i="7"/>
  <c r="M1894" i="7"/>
  <c r="L1894" i="7"/>
  <c r="K1894" i="7"/>
  <c r="M1893" i="7"/>
  <c r="L1893" i="7"/>
  <c r="K1893" i="7"/>
  <c r="M1892" i="7"/>
  <c r="L1892" i="7"/>
  <c r="K1892" i="7"/>
  <c r="M1891" i="7"/>
  <c r="L1891" i="7"/>
  <c r="K1891" i="7"/>
  <c r="M1890" i="7"/>
  <c r="L1890" i="7"/>
  <c r="K1890" i="7"/>
  <c r="M1889" i="7"/>
  <c r="L1889" i="7"/>
  <c r="K1889" i="7"/>
  <c r="M1888" i="7"/>
  <c r="L1888" i="7"/>
  <c r="K1888" i="7"/>
  <c r="M1887" i="7"/>
  <c r="L1887" i="7"/>
  <c r="K1887" i="7"/>
  <c r="M1886" i="7"/>
  <c r="L1886" i="7"/>
  <c r="K1886" i="7"/>
  <c r="M1885" i="7"/>
  <c r="L1885" i="7"/>
  <c r="K1885" i="7"/>
  <c r="M1884" i="7"/>
  <c r="L1884" i="7"/>
  <c r="K1884" i="7"/>
  <c r="M1883" i="7"/>
  <c r="L1883" i="7"/>
  <c r="K1883" i="7"/>
  <c r="M1882" i="7"/>
  <c r="L1882" i="7"/>
  <c r="K1882" i="7"/>
  <c r="M1881" i="7"/>
  <c r="L1881" i="7"/>
  <c r="K1881" i="7"/>
  <c r="M1880" i="7"/>
  <c r="L1880" i="7"/>
  <c r="K1880" i="7"/>
  <c r="M1879" i="7"/>
  <c r="L1879" i="7"/>
  <c r="K1879" i="7"/>
  <c r="M1878" i="7"/>
  <c r="L1878" i="7"/>
  <c r="K1878" i="7"/>
  <c r="M1877" i="7"/>
  <c r="L1877" i="7"/>
  <c r="K1877" i="7"/>
  <c r="M1876" i="7"/>
  <c r="L1876" i="7"/>
  <c r="K1876" i="7"/>
  <c r="M1875" i="7"/>
  <c r="L1875" i="7"/>
  <c r="K1875" i="7"/>
  <c r="M1874" i="7"/>
  <c r="L1874" i="7"/>
  <c r="K1874" i="7"/>
  <c r="M1873" i="7"/>
  <c r="L1873" i="7"/>
  <c r="K1873" i="7"/>
  <c r="M1872" i="7"/>
  <c r="L1872" i="7"/>
  <c r="K1872" i="7"/>
  <c r="M1871" i="7"/>
  <c r="L1871" i="7"/>
  <c r="K1871" i="7"/>
  <c r="M1870" i="7"/>
  <c r="L1870" i="7"/>
  <c r="K1870" i="7"/>
  <c r="M1869" i="7"/>
  <c r="L1869" i="7"/>
  <c r="K1869" i="7"/>
  <c r="M1868" i="7"/>
  <c r="L1868" i="7"/>
  <c r="K1868" i="7"/>
  <c r="M1867" i="7"/>
  <c r="L1867" i="7"/>
  <c r="K1867" i="7"/>
  <c r="M1866" i="7"/>
  <c r="L1866" i="7"/>
  <c r="K1866" i="7"/>
  <c r="M1865" i="7"/>
  <c r="L1865" i="7"/>
  <c r="K1865" i="7"/>
  <c r="M1864" i="7"/>
  <c r="L1864" i="7"/>
  <c r="K1864" i="7"/>
  <c r="M1863" i="7"/>
  <c r="L1863" i="7"/>
  <c r="K1863" i="7"/>
  <c r="M1862" i="7"/>
  <c r="L1862" i="7"/>
  <c r="K1862" i="7"/>
  <c r="M1861" i="7"/>
  <c r="L1861" i="7"/>
  <c r="K1861" i="7"/>
  <c r="M1860" i="7"/>
  <c r="L1860" i="7"/>
  <c r="K1860" i="7"/>
  <c r="M1859" i="7"/>
  <c r="L1859" i="7"/>
  <c r="K1859" i="7"/>
  <c r="M1858" i="7"/>
  <c r="L1858" i="7"/>
  <c r="K1858" i="7"/>
  <c r="M1857" i="7"/>
  <c r="L1857" i="7"/>
  <c r="K1857" i="7"/>
  <c r="M1856" i="7"/>
  <c r="L1856" i="7"/>
  <c r="K1856" i="7"/>
  <c r="M1855" i="7"/>
  <c r="L1855" i="7"/>
  <c r="K1855" i="7"/>
  <c r="M1854" i="7"/>
  <c r="L1854" i="7"/>
  <c r="K1854" i="7"/>
  <c r="M1853" i="7"/>
  <c r="L1853" i="7"/>
  <c r="K1853" i="7"/>
  <c r="M1852" i="7"/>
  <c r="L1852" i="7"/>
  <c r="K1852" i="7"/>
  <c r="M1851" i="7"/>
  <c r="L1851" i="7"/>
  <c r="K1851" i="7"/>
  <c r="M1850" i="7"/>
  <c r="L1850" i="7"/>
  <c r="K1850" i="7"/>
  <c r="M1849" i="7"/>
  <c r="L1849" i="7"/>
  <c r="K1849" i="7"/>
  <c r="M1848" i="7"/>
  <c r="L1848" i="7"/>
  <c r="K1848" i="7"/>
  <c r="M1847" i="7"/>
  <c r="L1847" i="7"/>
  <c r="K1847" i="7"/>
  <c r="M1846" i="7"/>
  <c r="L1846" i="7"/>
  <c r="K1846" i="7"/>
  <c r="M1845" i="7"/>
  <c r="L1845" i="7"/>
  <c r="K1845" i="7"/>
  <c r="M1844" i="7"/>
  <c r="L1844" i="7"/>
  <c r="K1844" i="7"/>
  <c r="M1843" i="7"/>
  <c r="L1843" i="7"/>
  <c r="K1843" i="7"/>
  <c r="M1842" i="7"/>
  <c r="L1842" i="7"/>
  <c r="K1842" i="7"/>
  <c r="M1841" i="7"/>
  <c r="L1841" i="7"/>
  <c r="K1841" i="7"/>
  <c r="M1840" i="7"/>
  <c r="L1840" i="7"/>
  <c r="K1840" i="7"/>
  <c r="M1839" i="7"/>
  <c r="L1839" i="7"/>
  <c r="K1839" i="7"/>
  <c r="M1838" i="7"/>
  <c r="L1838" i="7"/>
  <c r="K1838" i="7"/>
  <c r="M1837" i="7"/>
  <c r="L1837" i="7"/>
  <c r="K1837" i="7"/>
  <c r="M1836" i="7"/>
  <c r="L1836" i="7"/>
  <c r="K1836" i="7"/>
  <c r="M1835" i="7"/>
  <c r="L1835" i="7"/>
  <c r="K1835" i="7"/>
  <c r="M1834" i="7"/>
  <c r="L1834" i="7"/>
  <c r="K1834" i="7"/>
  <c r="M1833" i="7"/>
  <c r="L1833" i="7"/>
  <c r="K1833" i="7"/>
  <c r="M1832" i="7"/>
  <c r="L1832" i="7"/>
  <c r="K1832" i="7"/>
  <c r="M1831" i="7"/>
  <c r="L1831" i="7"/>
  <c r="K1831" i="7"/>
  <c r="M1830" i="7"/>
  <c r="L1830" i="7"/>
  <c r="K1830" i="7"/>
  <c r="M1829" i="7"/>
  <c r="L1829" i="7"/>
  <c r="K1829" i="7"/>
  <c r="M1828" i="7"/>
  <c r="L1828" i="7"/>
  <c r="K1828" i="7"/>
  <c r="M1827" i="7"/>
  <c r="L1827" i="7"/>
  <c r="K1827" i="7"/>
  <c r="M1826" i="7"/>
  <c r="L1826" i="7"/>
  <c r="K1826" i="7"/>
  <c r="M1825" i="7"/>
  <c r="L1825" i="7"/>
  <c r="K1825" i="7"/>
  <c r="M1824" i="7"/>
  <c r="L1824" i="7"/>
  <c r="K1824" i="7"/>
  <c r="M1823" i="7"/>
  <c r="L1823" i="7"/>
  <c r="K1823" i="7"/>
  <c r="M1822" i="7"/>
  <c r="L1822" i="7"/>
  <c r="K1822" i="7"/>
  <c r="M1821" i="7"/>
  <c r="L1821" i="7"/>
  <c r="K1821" i="7"/>
  <c r="M1820" i="7"/>
  <c r="L1820" i="7"/>
  <c r="K1820" i="7"/>
  <c r="M1819" i="7"/>
  <c r="L1819" i="7"/>
  <c r="K1819" i="7"/>
  <c r="M1818" i="7"/>
  <c r="L1818" i="7"/>
  <c r="K1818" i="7"/>
  <c r="M1817" i="7"/>
  <c r="L1817" i="7"/>
  <c r="K1817" i="7"/>
  <c r="M1816" i="7"/>
  <c r="L1816" i="7"/>
  <c r="K1816" i="7"/>
  <c r="M1815" i="7"/>
  <c r="L1815" i="7"/>
  <c r="K1815" i="7"/>
  <c r="M1814" i="7"/>
  <c r="L1814" i="7"/>
  <c r="K1814" i="7"/>
  <c r="M1813" i="7"/>
  <c r="L1813" i="7"/>
  <c r="K1813" i="7"/>
  <c r="M1812" i="7"/>
  <c r="L1812" i="7"/>
  <c r="K1812" i="7"/>
  <c r="M1811" i="7"/>
  <c r="L1811" i="7"/>
  <c r="K1811" i="7"/>
  <c r="M1810" i="7"/>
  <c r="L1810" i="7"/>
  <c r="K1810" i="7"/>
  <c r="M1809" i="7"/>
  <c r="L1809" i="7"/>
  <c r="K1809" i="7"/>
  <c r="M1808" i="7"/>
  <c r="L1808" i="7"/>
  <c r="K1808" i="7"/>
  <c r="M1807" i="7"/>
  <c r="L1807" i="7"/>
  <c r="K1807" i="7"/>
  <c r="M1806" i="7"/>
  <c r="L1806" i="7"/>
  <c r="K1806" i="7"/>
  <c r="M1805" i="7"/>
  <c r="L1805" i="7"/>
  <c r="K1805" i="7"/>
  <c r="M1804" i="7"/>
  <c r="L1804" i="7"/>
  <c r="K1804" i="7"/>
  <c r="M1803" i="7"/>
  <c r="L1803" i="7"/>
  <c r="K1803" i="7"/>
  <c r="M1802" i="7"/>
  <c r="L1802" i="7"/>
  <c r="K1802" i="7"/>
  <c r="M1801" i="7"/>
  <c r="L1801" i="7"/>
  <c r="K1801" i="7"/>
  <c r="M1800" i="7"/>
  <c r="L1800" i="7"/>
  <c r="K1800" i="7"/>
  <c r="M1799" i="7"/>
  <c r="L1799" i="7"/>
  <c r="K1799" i="7"/>
  <c r="M1798" i="7"/>
  <c r="L1798" i="7"/>
  <c r="K1798" i="7"/>
  <c r="M1797" i="7"/>
  <c r="L1797" i="7"/>
  <c r="K1797" i="7"/>
  <c r="M1796" i="7"/>
  <c r="L1796" i="7"/>
  <c r="K1796" i="7"/>
  <c r="M1795" i="7"/>
  <c r="L1795" i="7"/>
  <c r="K1795" i="7"/>
  <c r="M1794" i="7"/>
  <c r="L1794" i="7"/>
  <c r="K1794" i="7"/>
  <c r="M1793" i="7"/>
  <c r="L1793" i="7"/>
  <c r="K1793" i="7"/>
  <c r="M1792" i="7"/>
  <c r="L1792" i="7"/>
  <c r="K1792" i="7"/>
  <c r="M1791" i="7"/>
  <c r="L1791" i="7"/>
  <c r="K1791" i="7"/>
  <c r="M1790" i="7"/>
  <c r="L1790" i="7"/>
  <c r="K1790" i="7"/>
  <c r="M1789" i="7"/>
  <c r="L1789" i="7"/>
  <c r="K1789" i="7"/>
  <c r="M1788" i="7"/>
  <c r="L1788" i="7"/>
  <c r="K1788" i="7"/>
  <c r="M1787" i="7"/>
  <c r="L1787" i="7"/>
  <c r="K1787" i="7"/>
  <c r="M1786" i="7"/>
  <c r="L1786" i="7"/>
  <c r="K1786" i="7"/>
  <c r="M1785" i="7"/>
  <c r="L1785" i="7"/>
  <c r="K1785" i="7"/>
  <c r="M1784" i="7"/>
  <c r="L1784" i="7"/>
  <c r="K1784" i="7"/>
  <c r="M1783" i="7"/>
  <c r="L1783" i="7"/>
  <c r="K1783" i="7"/>
  <c r="M1782" i="7"/>
  <c r="L1782" i="7"/>
  <c r="K1782" i="7"/>
  <c r="M1781" i="7"/>
  <c r="L1781" i="7"/>
  <c r="K1781" i="7"/>
  <c r="M1780" i="7"/>
  <c r="L1780" i="7"/>
  <c r="K1780" i="7"/>
  <c r="M1779" i="7"/>
  <c r="L1779" i="7"/>
  <c r="K1779" i="7"/>
  <c r="M1778" i="7"/>
  <c r="L1778" i="7"/>
  <c r="K1778" i="7"/>
  <c r="M1777" i="7"/>
  <c r="L1777" i="7"/>
  <c r="K1777" i="7"/>
  <c r="M1776" i="7"/>
  <c r="L1776" i="7"/>
  <c r="K1776" i="7"/>
  <c r="M1775" i="7"/>
  <c r="L1775" i="7"/>
  <c r="K1775" i="7"/>
  <c r="M1774" i="7"/>
  <c r="L1774" i="7"/>
  <c r="K1774" i="7"/>
  <c r="M1773" i="7"/>
  <c r="L1773" i="7"/>
  <c r="K1773" i="7"/>
  <c r="M1772" i="7"/>
  <c r="L1772" i="7"/>
  <c r="K1772" i="7"/>
  <c r="M1771" i="7"/>
  <c r="L1771" i="7"/>
  <c r="K1771" i="7"/>
  <c r="M1770" i="7"/>
  <c r="L1770" i="7"/>
  <c r="K1770" i="7"/>
  <c r="M1769" i="7"/>
  <c r="L1769" i="7"/>
  <c r="K1769" i="7"/>
  <c r="M1768" i="7"/>
  <c r="L1768" i="7"/>
  <c r="K1768" i="7"/>
  <c r="M1767" i="7"/>
  <c r="L1767" i="7"/>
  <c r="K1767" i="7"/>
  <c r="M1766" i="7"/>
  <c r="L1766" i="7"/>
  <c r="K1766" i="7"/>
  <c r="M1765" i="7"/>
  <c r="L1765" i="7"/>
  <c r="K1765" i="7"/>
  <c r="M1764" i="7"/>
  <c r="L1764" i="7"/>
  <c r="K1764" i="7"/>
  <c r="M1763" i="7"/>
  <c r="L1763" i="7"/>
  <c r="K1763" i="7"/>
  <c r="M1762" i="7"/>
  <c r="L1762" i="7"/>
  <c r="K1762" i="7"/>
  <c r="M1761" i="7"/>
  <c r="L1761" i="7"/>
  <c r="K1761" i="7"/>
  <c r="M1760" i="7"/>
  <c r="L1760" i="7"/>
  <c r="K1760" i="7"/>
  <c r="M1759" i="7"/>
  <c r="L1759" i="7"/>
  <c r="K1759" i="7"/>
  <c r="M1758" i="7"/>
  <c r="L1758" i="7"/>
  <c r="K1758" i="7"/>
  <c r="M1757" i="7"/>
  <c r="L1757" i="7"/>
  <c r="K1757" i="7"/>
  <c r="M1756" i="7"/>
  <c r="L1756" i="7"/>
  <c r="K1756" i="7"/>
  <c r="M1755" i="7"/>
  <c r="L1755" i="7"/>
  <c r="K1755" i="7"/>
  <c r="M1754" i="7"/>
  <c r="L1754" i="7"/>
  <c r="K1754" i="7"/>
  <c r="M1753" i="7"/>
  <c r="L1753" i="7"/>
  <c r="K1753" i="7"/>
  <c r="M1752" i="7"/>
  <c r="L1752" i="7"/>
  <c r="K1752" i="7"/>
  <c r="M1751" i="7"/>
  <c r="L1751" i="7"/>
  <c r="K1751" i="7"/>
  <c r="M1750" i="7"/>
  <c r="L1750" i="7"/>
  <c r="K1750" i="7"/>
  <c r="M1749" i="7"/>
  <c r="L1749" i="7"/>
  <c r="K1749" i="7"/>
  <c r="M1748" i="7"/>
  <c r="L1748" i="7"/>
  <c r="K1748" i="7"/>
  <c r="M1747" i="7"/>
  <c r="L1747" i="7"/>
  <c r="K1747" i="7"/>
  <c r="M1746" i="7"/>
  <c r="L1746" i="7"/>
  <c r="K1746" i="7"/>
  <c r="M1745" i="7"/>
  <c r="L1745" i="7"/>
  <c r="K1745" i="7"/>
  <c r="M1744" i="7"/>
  <c r="L1744" i="7"/>
  <c r="K1744" i="7"/>
  <c r="M1743" i="7"/>
  <c r="L1743" i="7"/>
  <c r="K1743" i="7"/>
  <c r="M1742" i="7"/>
  <c r="L1742" i="7"/>
  <c r="K1742" i="7"/>
  <c r="M1741" i="7"/>
  <c r="L1741" i="7"/>
  <c r="K1741" i="7"/>
  <c r="M1740" i="7"/>
  <c r="L1740" i="7"/>
  <c r="K1740" i="7"/>
  <c r="M1739" i="7"/>
  <c r="L1739" i="7"/>
  <c r="K1739" i="7"/>
  <c r="M1738" i="7"/>
  <c r="L1738" i="7"/>
  <c r="K1738" i="7"/>
  <c r="M1737" i="7"/>
  <c r="L1737" i="7"/>
  <c r="K1737" i="7"/>
  <c r="M1736" i="7"/>
  <c r="L1736" i="7"/>
  <c r="K1736" i="7"/>
  <c r="M1735" i="7"/>
  <c r="L1735" i="7"/>
  <c r="K1735" i="7"/>
  <c r="M1734" i="7"/>
  <c r="L1734" i="7"/>
  <c r="K1734" i="7"/>
  <c r="M1733" i="7"/>
  <c r="L1733" i="7"/>
  <c r="K1733" i="7"/>
  <c r="M1732" i="7"/>
  <c r="L1732" i="7"/>
  <c r="K1732" i="7"/>
  <c r="M1731" i="7"/>
  <c r="L1731" i="7"/>
  <c r="K1731" i="7"/>
  <c r="M1730" i="7"/>
  <c r="L1730" i="7"/>
  <c r="K1730" i="7"/>
  <c r="M1729" i="7"/>
  <c r="L1729" i="7"/>
  <c r="K1729" i="7"/>
  <c r="M1728" i="7"/>
  <c r="L1728" i="7"/>
  <c r="K1728" i="7"/>
  <c r="M1727" i="7"/>
  <c r="L1727" i="7"/>
  <c r="K1727" i="7"/>
  <c r="M1726" i="7"/>
  <c r="L1726" i="7"/>
  <c r="K1726" i="7"/>
  <c r="M1725" i="7"/>
  <c r="L1725" i="7"/>
  <c r="K1725" i="7"/>
  <c r="M1724" i="7"/>
  <c r="L1724" i="7"/>
  <c r="K1724" i="7"/>
  <c r="M1723" i="7"/>
  <c r="L1723" i="7"/>
  <c r="K1723" i="7"/>
  <c r="M1722" i="7"/>
  <c r="L1722" i="7"/>
  <c r="K1722" i="7"/>
  <c r="M1721" i="7"/>
  <c r="L1721" i="7"/>
  <c r="K1721" i="7"/>
  <c r="M1720" i="7"/>
  <c r="L1720" i="7"/>
  <c r="K1720" i="7"/>
  <c r="M1719" i="7"/>
  <c r="L1719" i="7"/>
  <c r="K1719" i="7"/>
  <c r="M1718" i="7"/>
  <c r="L1718" i="7"/>
  <c r="K1718" i="7"/>
  <c r="M1717" i="7"/>
  <c r="L1717" i="7"/>
  <c r="K1717" i="7"/>
  <c r="M1716" i="7"/>
  <c r="L1716" i="7"/>
  <c r="K1716" i="7"/>
  <c r="M1715" i="7"/>
  <c r="L1715" i="7"/>
  <c r="K1715" i="7"/>
  <c r="M1714" i="7"/>
  <c r="L1714" i="7"/>
  <c r="K1714" i="7"/>
  <c r="M1713" i="7"/>
  <c r="L1713" i="7"/>
  <c r="K1713" i="7"/>
  <c r="M1712" i="7"/>
  <c r="L1712" i="7"/>
  <c r="K1712" i="7"/>
  <c r="M1711" i="7"/>
  <c r="L1711" i="7"/>
  <c r="K1711" i="7"/>
  <c r="M1710" i="7"/>
  <c r="L1710" i="7"/>
  <c r="K1710" i="7"/>
  <c r="M1709" i="7"/>
  <c r="L1709" i="7"/>
  <c r="K1709" i="7"/>
  <c r="M1708" i="7"/>
  <c r="L1708" i="7"/>
  <c r="K1708" i="7"/>
  <c r="M1707" i="7"/>
  <c r="L1707" i="7"/>
  <c r="K1707" i="7"/>
  <c r="M1706" i="7"/>
  <c r="L1706" i="7"/>
  <c r="K1706" i="7"/>
  <c r="M1705" i="7"/>
  <c r="L1705" i="7"/>
  <c r="K1705" i="7"/>
  <c r="M1704" i="7"/>
  <c r="L1704" i="7"/>
  <c r="K1704" i="7"/>
  <c r="M1703" i="7"/>
  <c r="L1703" i="7"/>
  <c r="K1703" i="7"/>
  <c r="M1702" i="7"/>
  <c r="L1702" i="7"/>
  <c r="K1702" i="7"/>
  <c r="M1701" i="7"/>
  <c r="L1701" i="7"/>
  <c r="K1701" i="7"/>
  <c r="M1700" i="7"/>
  <c r="L1700" i="7"/>
  <c r="K1700" i="7"/>
  <c r="M1699" i="7"/>
  <c r="L1699" i="7"/>
  <c r="K1699" i="7"/>
  <c r="M1698" i="7"/>
  <c r="L1698" i="7"/>
  <c r="K1698" i="7"/>
  <c r="M1697" i="7"/>
  <c r="L1697" i="7"/>
  <c r="K1697" i="7"/>
  <c r="M1696" i="7"/>
  <c r="L1696" i="7"/>
  <c r="K1696" i="7"/>
  <c r="M1695" i="7"/>
  <c r="L1695" i="7"/>
  <c r="K1695" i="7"/>
  <c r="M1694" i="7"/>
  <c r="L1694" i="7"/>
  <c r="K1694" i="7"/>
  <c r="M1693" i="7"/>
  <c r="L1693" i="7"/>
  <c r="K1693" i="7"/>
  <c r="M1692" i="7"/>
  <c r="L1692" i="7"/>
  <c r="K1692" i="7"/>
  <c r="M1691" i="7"/>
  <c r="L1691" i="7"/>
  <c r="K1691" i="7"/>
  <c r="M1690" i="7"/>
  <c r="L1690" i="7"/>
  <c r="K1690" i="7"/>
  <c r="M1689" i="7"/>
  <c r="L1689" i="7"/>
  <c r="K1689" i="7"/>
  <c r="M1688" i="7"/>
  <c r="L1688" i="7"/>
  <c r="K1688" i="7"/>
  <c r="M1687" i="7"/>
  <c r="L1687" i="7"/>
  <c r="K1687" i="7"/>
  <c r="M1686" i="7"/>
  <c r="L1686" i="7"/>
  <c r="K1686" i="7"/>
  <c r="M1685" i="7"/>
  <c r="L1685" i="7"/>
  <c r="K1685" i="7"/>
  <c r="M1684" i="7"/>
  <c r="L1684" i="7"/>
  <c r="K1684" i="7"/>
  <c r="M1683" i="7"/>
  <c r="L1683" i="7"/>
  <c r="K1683" i="7"/>
  <c r="M1682" i="7"/>
  <c r="L1682" i="7"/>
  <c r="K1682" i="7"/>
  <c r="M1681" i="7"/>
  <c r="L1681" i="7"/>
  <c r="K1681" i="7"/>
  <c r="M1680" i="7"/>
  <c r="L1680" i="7"/>
  <c r="K1680" i="7"/>
  <c r="M1679" i="7"/>
  <c r="L1679" i="7"/>
  <c r="K1679" i="7"/>
  <c r="M1678" i="7"/>
  <c r="L1678" i="7"/>
  <c r="K1678" i="7"/>
  <c r="M1677" i="7"/>
  <c r="L1677" i="7"/>
  <c r="K1677" i="7"/>
  <c r="M1676" i="7"/>
  <c r="L1676" i="7"/>
  <c r="K1676" i="7"/>
  <c r="M1675" i="7"/>
  <c r="L1675" i="7"/>
  <c r="K1675" i="7"/>
  <c r="M1674" i="7"/>
  <c r="L1674" i="7"/>
  <c r="K1674" i="7"/>
  <c r="M1673" i="7"/>
  <c r="L1673" i="7"/>
  <c r="K1673" i="7"/>
  <c r="M1672" i="7"/>
  <c r="L1672" i="7"/>
  <c r="K1672" i="7"/>
  <c r="M1671" i="7"/>
  <c r="L1671" i="7"/>
  <c r="K1671" i="7"/>
  <c r="M1670" i="7"/>
  <c r="L1670" i="7"/>
  <c r="K1670" i="7"/>
  <c r="M1669" i="7"/>
  <c r="L1669" i="7"/>
  <c r="K1669" i="7"/>
  <c r="M1668" i="7"/>
  <c r="L1668" i="7"/>
  <c r="K1668" i="7"/>
  <c r="M1667" i="7"/>
  <c r="L1667" i="7"/>
  <c r="K1667" i="7"/>
  <c r="M1666" i="7"/>
  <c r="L1666" i="7"/>
  <c r="K1666" i="7"/>
  <c r="M1665" i="7"/>
  <c r="L1665" i="7"/>
  <c r="K1665" i="7"/>
  <c r="M1664" i="7"/>
  <c r="L1664" i="7"/>
  <c r="K1664" i="7"/>
  <c r="M1663" i="7"/>
  <c r="L1663" i="7"/>
  <c r="K1663" i="7"/>
  <c r="M1662" i="7"/>
  <c r="L1662" i="7"/>
  <c r="K1662" i="7"/>
  <c r="M1661" i="7"/>
  <c r="L1661" i="7"/>
  <c r="K1661" i="7"/>
  <c r="M1660" i="7"/>
  <c r="L1660" i="7"/>
  <c r="K1660" i="7"/>
  <c r="M1659" i="7"/>
  <c r="L1659" i="7"/>
  <c r="K1659" i="7"/>
  <c r="M1658" i="7"/>
  <c r="L1658" i="7"/>
  <c r="K1658" i="7"/>
  <c r="M1657" i="7"/>
  <c r="L1657" i="7"/>
  <c r="K1657" i="7"/>
  <c r="M1656" i="7"/>
  <c r="L1656" i="7"/>
  <c r="K1656" i="7"/>
  <c r="M1655" i="7"/>
  <c r="L1655" i="7"/>
  <c r="K1655" i="7"/>
  <c r="M1654" i="7"/>
  <c r="L1654" i="7"/>
  <c r="K1654" i="7"/>
  <c r="M1653" i="7"/>
  <c r="L1653" i="7"/>
  <c r="K1653" i="7"/>
  <c r="M1652" i="7"/>
  <c r="L1652" i="7"/>
  <c r="K1652" i="7"/>
  <c r="M1651" i="7"/>
  <c r="L1651" i="7"/>
  <c r="K1651" i="7"/>
  <c r="M1650" i="7"/>
  <c r="L1650" i="7"/>
  <c r="K1650" i="7"/>
  <c r="M1649" i="7"/>
  <c r="L1649" i="7"/>
  <c r="K1649" i="7"/>
  <c r="M1648" i="7"/>
  <c r="L1648" i="7"/>
  <c r="K1648" i="7"/>
  <c r="M1647" i="7"/>
  <c r="L1647" i="7"/>
  <c r="K1647" i="7"/>
  <c r="M1646" i="7"/>
  <c r="L1646" i="7"/>
  <c r="K1646" i="7"/>
  <c r="M1645" i="7"/>
  <c r="L1645" i="7"/>
  <c r="K1645" i="7"/>
  <c r="M1644" i="7"/>
  <c r="L1644" i="7"/>
  <c r="K1644" i="7"/>
  <c r="M1643" i="7"/>
  <c r="L1643" i="7"/>
  <c r="K1643" i="7"/>
  <c r="M1642" i="7"/>
  <c r="L1642" i="7"/>
  <c r="K1642" i="7"/>
  <c r="M1641" i="7"/>
  <c r="L1641" i="7"/>
  <c r="K1641" i="7"/>
  <c r="M1640" i="7"/>
  <c r="L1640" i="7"/>
  <c r="K1640" i="7"/>
  <c r="M1639" i="7"/>
  <c r="L1639" i="7"/>
  <c r="K1639" i="7"/>
  <c r="M1638" i="7"/>
  <c r="L1638" i="7"/>
  <c r="K1638" i="7"/>
  <c r="M1637" i="7"/>
  <c r="L1637" i="7"/>
  <c r="K1637" i="7"/>
  <c r="M1636" i="7"/>
  <c r="L1636" i="7"/>
  <c r="K1636" i="7"/>
  <c r="M1635" i="7"/>
  <c r="L1635" i="7"/>
  <c r="K1635" i="7"/>
  <c r="M1634" i="7"/>
  <c r="L1634" i="7"/>
  <c r="K1634" i="7"/>
  <c r="M1633" i="7"/>
  <c r="L1633" i="7"/>
  <c r="K1633" i="7"/>
  <c r="M1632" i="7"/>
  <c r="L1632" i="7"/>
  <c r="K1632" i="7"/>
  <c r="M1631" i="7"/>
  <c r="L1631" i="7"/>
  <c r="K1631" i="7"/>
  <c r="M1630" i="7"/>
  <c r="L1630" i="7"/>
  <c r="K1630" i="7"/>
  <c r="M1629" i="7"/>
  <c r="L1629" i="7"/>
  <c r="K1629" i="7"/>
  <c r="M1628" i="7"/>
  <c r="L1628" i="7"/>
  <c r="K1628" i="7"/>
  <c r="M1627" i="7"/>
  <c r="L1627" i="7"/>
  <c r="K1627" i="7"/>
  <c r="M1626" i="7"/>
  <c r="L1626" i="7"/>
  <c r="K1626" i="7"/>
  <c r="M1625" i="7"/>
  <c r="L1625" i="7"/>
  <c r="K1625" i="7"/>
  <c r="M1624" i="7"/>
  <c r="L1624" i="7"/>
  <c r="K1624" i="7"/>
  <c r="M1623" i="7"/>
  <c r="L1623" i="7"/>
  <c r="K1623" i="7"/>
  <c r="M1622" i="7"/>
  <c r="L1622" i="7"/>
  <c r="K1622" i="7"/>
  <c r="M1621" i="7"/>
  <c r="L1621" i="7"/>
  <c r="K1621" i="7"/>
  <c r="M1620" i="7"/>
  <c r="L1620" i="7"/>
  <c r="K1620" i="7"/>
  <c r="M1619" i="7"/>
  <c r="L1619" i="7"/>
  <c r="K1619" i="7"/>
  <c r="M1618" i="7"/>
  <c r="L1618" i="7"/>
  <c r="K1618" i="7"/>
  <c r="M1617" i="7"/>
  <c r="L1617" i="7"/>
  <c r="K1617" i="7"/>
  <c r="M1616" i="7"/>
  <c r="L1616" i="7"/>
  <c r="K1616" i="7"/>
  <c r="M1615" i="7"/>
  <c r="L1615" i="7"/>
  <c r="K1615" i="7"/>
  <c r="M1614" i="7"/>
  <c r="L1614" i="7"/>
  <c r="K1614" i="7"/>
  <c r="M1613" i="7"/>
  <c r="L1613" i="7"/>
  <c r="K1613" i="7"/>
  <c r="M1612" i="7"/>
  <c r="L1612" i="7"/>
  <c r="K1612" i="7"/>
  <c r="M1611" i="7"/>
  <c r="L1611" i="7"/>
  <c r="K1611" i="7"/>
  <c r="M1610" i="7"/>
  <c r="L1610" i="7"/>
  <c r="K1610" i="7"/>
  <c r="M1609" i="7"/>
  <c r="L1609" i="7"/>
  <c r="K1609" i="7"/>
  <c r="M1608" i="7"/>
  <c r="L1608" i="7"/>
  <c r="K1608" i="7"/>
  <c r="M1607" i="7"/>
  <c r="L1607" i="7"/>
  <c r="K1607" i="7"/>
  <c r="M1606" i="7"/>
  <c r="L1606" i="7"/>
  <c r="K1606" i="7"/>
  <c r="M1605" i="7"/>
  <c r="L1605" i="7"/>
  <c r="K1605" i="7"/>
  <c r="M1604" i="7"/>
  <c r="L1604" i="7"/>
  <c r="K1604" i="7"/>
  <c r="M1603" i="7"/>
  <c r="L1603" i="7"/>
  <c r="K1603" i="7"/>
  <c r="M1602" i="7"/>
  <c r="L1602" i="7"/>
  <c r="K1602" i="7"/>
  <c r="M1601" i="7"/>
  <c r="L1601" i="7"/>
  <c r="K1601" i="7"/>
  <c r="M1600" i="7"/>
  <c r="L1600" i="7"/>
  <c r="K1600" i="7"/>
  <c r="M1599" i="7"/>
  <c r="L1599" i="7"/>
  <c r="K1599" i="7"/>
  <c r="M1598" i="7"/>
  <c r="L1598" i="7"/>
  <c r="K1598" i="7"/>
  <c r="M1597" i="7"/>
  <c r="L1597" i="7"/>
  <c r="K1597" i="7"/>
  <c r="M1596" i="7"/>
  <c r="L1596" i="7"/>
  <c r="K1596" i="7"/>
  <c r="M1595" i="7"/>
  <c r="L1595" i="7"/>
  <c r="K1595" i="7"/>
  <c r="M1594" i="7"/>
  <c r="L1594" i="7"/>
  <c r="K1594" i="7"/>
  <c r="M1593" i="7"/>
  <c r="L1593" i="7"/>
  <c r="K1593" i="7"/>
  <c r="M1592" i="7"/>
  <c r="L1592" i="7"/>
  <c r="K1592" i="7"/>
  <c r="M1591" i="7"/>
  <c r="L1591" i="7"/>
  <c r="K1591" i="7"/>
  <c r="M1590" i="7"/>
  <c r="L1590" i="7"/>
  <c r="K1590" i="7"/>
  <c r="M1589" i="7"/>
  <c r="L1589" i="7"/>
  <c r="K1589" i="7"/>
  <c r="M1588" i="7"/>
  <c r="L1588" i="7"/>
  <c r="K1588" i="7"/>
  <c r="M1587" i="7"/>
  <c r="L1587" i="7"/>
  <c r="K1587" i="7"/>
  <c r="M1586" i="7"/>
  <c r="L1586" i="7"/>
  <c r="K1586" i="7"/>
  <c r="M1585" i="7"/>
  <c r="L1585" i="7"/>
  <c r="K1585" i="7"/>
  <c r="M1584" i="7"/>
  <c r="L1584" i="7"/>
  <c r="K1584" i="7"/>
  <c r="M1583" i="7"/>
  <c r="L1583" i="7"/>
  <c r="K1583" i="7"/>
  <c r="M1582" i="7"/>
  <c r="L1582" i="7"/>
  <c r="K1582" i="7"/>
  <c r="M1581" i="7"/>
  <c r="L1581" i="7"/>
  <c r="K1581" i="7"/>
  <c r="M1580" i="7"/>
  <c r="L1580" i="7"/>
  <c r="K1580" i="7"/>
  <c r="M1579" i="7"/>
  <c r="L1579" i="7"/>
  <c r="K1579" i="7"/>
  <c r="M1578" i="7"/>
  <c r="L1578" i="7"/>
  <c r="K1578" i="7"/>
  <c r="M1577" i="7"/>
  <c r="L1577" i="7"/>
  <c r="K1577" i="7"/>
  <c r="M1576" i="7"/>
  <c r="L1576" i="7"/>
  <c r="K1576" i="7"/>
  <c r="M1575" i="7"/>
  <c r="L1575" i="7"/>
  <c r="K1575" i="7"/>
  <c r="M1574" i="7"/>
  <c r="L1574" i="7"/>
  <c r="K1574" i="7"/>
  <c r="M1573" i="7"/>
  <c r="L1573" i="7"/>
  <c r="K1573" i="7"/>
  <c r="M1572" i="7"/>
  <c r="L1572" i="7"/>
  <c r="K1572" i="7"/>
  <c r="M1571" i="7"/>
  <c r="L1571" i="7"/>
  <c r="K1571" i="7"/>
  <c r="M1570" i="7"/>
  <c r="L1570" i="7"/>
  <c r="K1570" i="7"/>
  <c r="M1569" i="7"/>
  <c r="L1569" i="7"/>
  <c r="K1569" i="7"/>
  <c r="M1568" i="7"/>
  <c r="L1568" i="7"/>
  <c r="K1568" i="7"/>
  <c r="M1567" i="7"/>
  <c r="L1567" i="7"/>
  <c r="K1567" i="7"/>
  <c r="M1566" i="7"/>
  <c r="L1566" i="7"/>
  <c r="K1566" i="7"/>
  <c r="M1565" i="7"/>
  <c r="L1565" i="7"/>
  <c r="K1565" i="7"/>
  <c r="M1564" i="7"/>
  <c r="L1564" i="7"/>
  <c r="K1564" i="7"/>
  <c r="M1563" i="7"/>
  <c r="L1563" i="7"/>
  <c r="K1563" i="7"/>
  <c r="M1562" i="7"/>
  <c r="L1562" i="7"/>
  <c r="K1562" i="7"/>
  <c r="M1561" i="7"/>
  <c r="L1561" i="7"/>
  <c r="K1561" i="7"/>
  <c r="M1560" i="7"/>
  <c r="L1560" i="7"/>
  <c r="K1560" i="7"/>
  <c r="M1559" i="7"/>
  <c r="L1559" i="7"/>
  <c r="K1559" i="7"/>
  <c r="M1558" i="7"/>
  <c r="L1558" i="7"/>
  <c r="K1558" i="7"/>
  <c r="M1557" i="7"/>
  <c r="L1557" i="7"/>
  <c r="K1557" i="7"/>
  <c r="M1556" i="7"/>
  <c r="L1556" i="7"/>
  <c r="K1556" i="7"/>
  <c r="M1555" i="7"/>
  <c r="L1555" i="7"/>
  <c r="K1555" i="7"/>
  <c r="M1554" i="7"/>
  <c r="L1554" i="7"/>
  <c r="K1554" i="7"/>
  <c r="M1553" i="7"/>
  <c r="L1553" i="7"/>
  <c r="K1553" i="7"/>
  <c r="M1552" i="7"/>
  <c r="L1552" i="7"/>
  <c r="K1552" i="7"/>
  <c r="M1551" i="7"/>
  <c r="L1551" i="7"/>
  <c r="K1551" i="7"/>
  <c r="M1550" i="7"/>
  <c r="L1550" i="7"/>
  <c r="K1550" i="7"/>
  <c r="M1549" i="7"/>
  <c r="L1549" i="7"/>
  <c r="K1549" i="7"/>
  <c r="M1548" i="7"/>
  <c r="L1548" i="7"/>
  <c r="K1548" i="7"/>
  <c r="M1547" i="7"/>
  <c r="L1547" i="7"/>
  <c r="K1547" i="7"/>
  <c r="M1546" i="7"/>
  <c r="L1546" i="7"/>
  <c r="K1546" i="7"/>
  <c r="M1545" i="7"/>
  <c r="L1545" i="7"/>
  <c r="K1545" i="7"/>
  <c r="M1544" i="7"/>
  <c r="L1544" i="7"/>
  <c r="K1544" i="7"/>
  <c r="M1543" i="7"/>
  <c r="L1543" i="7"/>
  <c r="K1543" i="7"/>
  <c r="M1542" i="7"/>
  <c r="L1542" i="7"/>
  <c r="K1542" i="7"/>
  <c r="M1541" i="7"/>
  <c r="L1541" i="7"/>
  <c r="K1541" i="7"/>
  <c r="M1540" i="7"/>
  <c r="L1540" i="7"/>
  <c r="K1540" i="7"/>
  <c r="M1539" i="7"/>
  <c r="L1539" i="7"/>
  <c r="K1539" i="7"/>
  <c r="M1538" i="7"/>
  <c r="L1538" i="7"/>
  <c r="K1538" i="7"/>
  <c r="M1537" i="7"/>
  <c r="L1537" i="7"/>
  <c r="K1537" i="7"/>
  <c r="M1536" i="7"/>
  <c r="L1536" i="7"/>
  <c r="K1536" i="7"/>
  <c r="M1535" i="7"/>
  <c r="L1535" i="7"/>
  <c r="K1535" i="7"/>
  <c r="M1534" i="7"/>
  <c r="L1534" i="7"/>
  <c r="K1534" i="7"/>
  <c r="M1533" i="7"/>
  <c r="L1533" i="7"/>
  <c r="K1533" i="7"/>
  <c r="M1532" i="7"/>
  <c r="L1532" i="7"/>
  <c r="K1532" i="7"/>
  <c r="M1531" i="7"/>
  <c r="L1531" i="7"/>
  <c r="K1531" i="7"/>
  <c r="M1530" i="7"/>
  <c r="L1530" i="7"/>
  <c r="K1530" i="7"/>
  <c r="M1529" i="7"/>
  <c r="L1529" i="7"/>
  <c r="K1529" i="7"/>
  <c r="M1528" i="7"/>
  <c r="L1528" i="7"/>
  <c r="K1528" i="7"/>
  <c r="M1527" i="7"/>
  <c r="L1527" i="7"/>
  <c r="K1527" i="7"/>
  <c r="M1526" i="7"/>
  <c r="L1526" i="7"/>
  <c r="K1526" i="7"/>
  <c r="M1525" i="7"/>
  <c r="L1525" i="7"/>
  <c r="K1525" i="7"/>
  <c r="M1524" i="7"/>
  <c r="L1524" i="7"/>
  <c r="K1524" i="7"/>
  <c r="M1523" i="7"/>
  <c r="L1523" i="7"/>
  <c r="K1523" i="7"/>
  <c r="M1522" i="7"/>
  <c r="L1522" i="7"/>
  <c r="K1522" i="7"/>
  <c r="M1521" i="7"/>
  <c r="L1521" i="7"/>
  <c r="K1521" i="7"/>
  <c r="M1520" i="7"/>
  <c r="L1520" i="7"/>
  <c r="K1520" i="7"/>
  <c r="M1519" i="7"/>
  <c r="L1519" i="7"/>
  <c r="K1519" i="7"/>
  <c r="M1518" i="7"/>
  <c r="L1518" i="7"/>
  <c r="K1518" i="7"/>
  <c r="M1517" i="7"/>
  <c r="L1517" i="7"/>
  <c r="K1517" i="7"/>
  <c r="M1516" i="7"/>
  <c r="L1516" i="7"/>
  <c r="K1516" i="7"/>
  <c r="M1515" i="7"/>
  <c r="L1515" i="7"/>
  <c r="K1515" i="7"/>
  <c r="M1514" i="7"/>
  <c r="L1514" i="7"/>
  <c r="K1514" i="7"/>
  <c r="M1513" i="7"/>
  <c r="L1513" i="7"/>
  <c r="K1513" i="7"/>
  <c r="M1512" i="7"/>
  <c r="L1512" i="7"/>
  <c r="K1512" i="7"/>
  <c r="M1511" i="7"/>
  <c r="L1511" i="7"/>
  <c r="K1511" i="7"/>
  <c r="M1510" i="7"/>
  <c r="L1510" i="7"/>
  <c r="K1510" i="7"/>
  <c r="M1509" i="7"/>
  <c r="L1509" i="7"/>
  <c r="K1509" i="7"/>
  <c r="M1508" i="7"/>
  <c r="L1508" i="7"/>
  <c r="K1508" i="7"/>
  <c r="M1507" i="7"/>
  <c r="L1507" i="7"/>
  <c r="K1507" i="7"/>
  <c r="M1506" i="7"/>
  <c r="L1506" i="7"/>
  <c r="K1506" i="7"/>
  <c r="M1505" i="7"/>
  <c r="L1505" i="7"/>
  <c r="K1505" i="7"/>
  <c r="M1504" i="7"/>
  <c r="L1504" i="7"/>
  <c r="K1504" i="7"/>
  <c r="M1503" i="7"/>
  <c r="L1503" i="7"/>
  <c r="K1503" i="7"/>
  <c r="M1502" i="7"/>
  <c r="L1502" i="7"/>
  <c r="K1502" i="7"/>
  <c r="M1501" i="7"/>
  <c r="L1501" i="7"/>
  <c r="K1501" i="7"/>
  <c r="M1500" i="7"/>
  <c r="L1500" i="7"/>
  <c r="K1500" i="7"/>
  <c r="M1499" i="7"/>
  <c r="L1499" i="7"/>
  <c r="K1499" i="7"/>
  <c r="M1498" i="7"/>
  <c r="L1498" i="7"/>
  <c r="K1498" i="7"/>
  <c r="M1497" i="7"/>
  <c r="L1497" i="7"/>
  <c r="K1497" i="7"/>
  <c r="M1496" i="7"/>
  <c r="L1496" i="7"/>
  <c r="K1496" i="7"/>
  <c r="M1495" i="7"/>
  <c r="L1495" i="7"/>
  <c r="K1495" i="7"/>
  <c r="M1494" i="7"/>
  <c r="L1494" i="7"/>
  <c r="K1494" i="7"/>
  <c r="M1493" i="7"/>
  <c r="L1493" i="7"/>
  <c r="K1493" i="7"/>
  <c r="M1492" i="7"/>
  <c r="L1492" i="7"/>
  <c r="K1492" i="7"/>
  <c r="M1491" i="7"/>
  <c r="L1491" i="7"/>
  <c r="K1491" i="7"/>
  <c r="M1490" i="7"/>
  <c r="L1490" i="7"/>
  <c r="K1490" i="7"/>
  <c r="M1489" i="7"/>
  <c r="L1489" i="7"/>
  <c r="K1489" i="7"/>
  <c r="M1488" i="7"/>
  <c r="L1488" i="7"/>
  <c r="K1488" i="7"/>
  <c r="M1487" i="7"/>
  <c r="L1487" i="7"/>
  <c r="K1487" i="7"/>
  <c r="M1486" i="7"/>
  <c r="L1486" i="7"/>
  <c r="K1486" i="7"/>
  <c r="M1485" i="7"/>
  <c r="L1485" i="7"/>
  <c r="K1485" i="7"/>
  <c r="M1484" i="7"/>
  <c r="L1484" i="7"/>
  <c r="K1484" i="7"/>
  <c r="M1483" i="7"/>
  <c r="L1483" i="7"/>
  <c r="K1483" i="7"/>
  <c r="M1482" i="7"/>
  <c r="L1482" i="7"/>
  <c r="K1482" i="7"/>
  <c r="M1481" i="7"/>
  <c r="L1481" i="7"/>
  <c r="K1481" i="7"/>
  <c r="M1480" i="7"/>
  <c r="L1480" i="7"/>
  <c r="K1480" i="7"/>
  <c r="M1479" i="7"/>
  <c r="L1479" i="7"/>
  <c r="K1479" i="7"/>
  <c r="M1478" i="7"/>
  <c r="L1478" i="7"/>
  <c r="K1478" i="7"/>
  <c r="M1477" i="7"/>
  <c r="L1477" i="7"/>
  <c r="K1477" i="7"/>
  <c r="M1476" i="7"/>
  <c r="L1476" i="7"/>
  <c r="K1476" i="7"/>
  <c r="M1475" i="7"/>
  <c r="L1475" i="7"/>
  <c r="K1475" i="7"/>
  <c r="M1474" i="7"/>
  <c r="L1474" i="7"/>
  <c r="K1474" i="7"/>
  <c r="M1473" i="7"/>
  <c r="L1473" i="7"/>
  <c r="K1473" i="7"/>
  <c r="M1472" i="7"/>
  <c r="L1472" i="7"/>
  <c r="K1472" i="7"/>
  <c r="M1471" i="7"/>
  <c r="L1471" i="7"/>
  <c r="K1471" i="7"/>
  <c r="M1470" i="7"/>
  <c r="L1470" i="7"/>
  <c r="K1470" i="7"/>
  <c r="M1469" i="7"/>
  <c r="L1469" i="7"/>
  <c r="K1469" i="7"/>
  <c r="M1468" i="7"/>
  <c r="L1468" i="7"/>
  <c r="K1468" i="7"/>
  <c r="M1467" i="7"/>
  <c r="L1467" i="7"/>
  <c r="K1467" i="7"/>
  <c r="M1466" i="7"/>
  <c r="L1466" i="7"/>
  <c r="K1466" i="7"/>
  <c r="M1465" i="7"/>
  <c r="L1465" i="7"/>
  <c r="K1465" i="7"/>
  <c r="M1464" i="7"/>
  <c r="L1464" i="7"/>
  <c r="K1464" i="7"/>
  <c r="M1463" i="7"/>
  <c r="L1463" i="7"/>
  <c r="K1463" i="7"/>
  <c r="M1462" i="7"/>
  <c r="L1462" i="7"/>
  <c r="K1462" i="7"/>
  <c r="M1461" i="7"/>
  <c r="L1461" i="7"/>
  <c r="K1461" i="7"/>
  <c r="M1460" i="7"/>
  <c r="L1460" i="7"/>
  <c r="K1460" i="7"/>
  <c r="M1459" i="7"/>
  <c r="L1459" i="7"/>
  <c r="K1459" i="7"/>
  <c r="M1458" i="7"/>
  <c r="L1458" i="7"/>
  <c r="K1458" i="7"/>
  <c r="M1457" i="7"/>
  <c r="L1457" i="7"/>
  <c r="K1457" i="7"/>
  <c r="M1456" i="7"/>
  <c r="L1456" i="7"/>
  <c r="K1456" i="7"/>
  <c r="M1455" i="7"/>
  <c r="L1455" i="7"/>
  <c r="K1455" i="7"/>
  <c r="M1454" i="7"/>
  <c r="L1454" i="7"/>
  <c r="K1454" i="7"/>
  <c r="M1453" i="7"/>
  <c r="L1453" i="7"/>
  <c r="K1453" i="7"/>
  <c r="M1452" i="7"/>
  <c r="L1452" i="7"/>
  <c r="K1452" i="7"/>
  <c r="M1451" i="7"/>
  <c r="L1451" i="7"/>
  <c r="K1451" i="7"/>
  <c r="M1450" i="7"/>
  <c r="L1450" i="7"/>
  <c r="K1450" i="7"/>
  <c r="M1449" i="7"/>
  <c r="L1449" i="7"/>
  <c r="K1449" i="7"/>
  <c r="M1448" i="7"/>
  <c r="L1448" i="7"/>
  <c r="K1448" i="7"/>
  <c r="M1447" i="7"/>
  <c r="L1447" i="7"/>
  <c r="K1447" i="7"/>
  <c r="M1446" i="7"/>
  <c r="L1446" i="7"/>
  <c r="K1446" i="7"/>
  <c r="M1445" i="7"/>
  <c r="L1445" i="7"/>
  <c r="K1445" i="7"/>
  <c r="M1444" i="7"/>
  <c r="L1444" i="7"/>
  <c r="K1444" i="7"/>
  <c r="M1443" i="7"/>
  <c r="L1443" i="7"/>
  <c r="K1443" i="7"/>
  <c r="M1442" i="7"/>
  <c r="L1442" i="7"/>
  <c r="K1442" i="7"/>
  <c r="M1441" i="7"/>
  <c r="L1441" i="7"/>
  <c r="K1441" i="7"/>
  <c r="M1440" i="7"/>
  <c r="L1440" i="7"/>
  <c r="K1440" i="7"/>
  <c r="M1439" i="7"/>
  <c r="L1439" i="7"/>
  <c r="K1439" i="7"/>
  <c r="M1438" i="7"/>
  <c r="L1438" i="7"/>
  <c r="K1438" i="7"/>
  <c r="M1437" i="7"/>
  <c r="L1437" i="7"/>
  <c r="K1437" i="7"/>
  <c r="M1436" i="7"/>
  <c r="L1436" i="7"/>
  <c r="K1436" i="7"/>
  <c r="M1435" i="7"/>
  <c r="L1435" i="7"/>
  <c r="K1435" i="7"/>
  <c r="M1434" i="7"/>
  <c r="L1434" i="7"/>
  <c r="K1434" i="7"/>
  <c r="M1433" i="7"/>
  <c r="L1433" i="7"/>
  <c r="K1433" i="7"/>
  <c r="M1432" i="7"/>
  <c r="L1432" i="7"/>
  <c r="K1432" i="7"/>
  <c r="M1431" i="7"/>
  <c r="L1431" i="7"/>
  <c r="K1431" i="7"/>
  <c r="M1430" i="7"/>
  <c r="L1430" i="7"/>
  <c r="K1430" i="7"/>
  <c r="M1429" i="7"/>
  <c r="L1429" i="7"/>
  <c r="K1429" i="7"/>
  <c r="M1428" i="7"/>
  <c r="L1428" i="7"/>
  <c r="K1428" i="7"/>
  <c r="M1427" i="7"/>
  <c r="L1427" i="7"/>
  <c r="K1427" i="7"/>
  <c r="M1426" i="7"/>
  <c r="L1426" i="7"/>
  <c r="K1426" i="7"/>
  <c r="M1425" i="7"/>
  <c r="L1425" i="7"/>
  <c r="K1425" i="7"/>
  <c r="M1424" i="7"/>
  <c r="L1424" i="7"/>
  <c r="K1424" i="7"/>
  <c r="M1423" i="7"/>
  <c r="L1423" i="7"/>
  <c r="K1423" i="7"/>
  <c r="M1422" i="7"/>
  <c r="L1422" i="7"/>
  <c r="K1422" i="7"/>
  <c r="M1421" i="7"/>
  <c r="L1421" i="7"/>
  <c r="K1421" i="7"/>
  <c r="M1420" i="7"/>
  <c r="L1420" i="7"/>
  <c r="K1420" i="7"/>
  <c r="M1419" i="7"/>
  <c r="L1419" i="7"/>
  <c r="K1419" i="7"/>
  <c r="M1418" i="7"/>
  <c r="L1418" i="7"/>
  <c r="K1418" i="7"/>
  <c r="M1417" i="7"/>
  <c r="L1417" i="7"/>
  <c r="K1417" i="7"/>
  <c r="M1416" i="7"/>
  <c r="L1416" i="7"/>
  <c r="K1416" i="7"/>
  <c r="M1415" i="7"/>
  <c r="L1415" i="7"/>
  <c r="K1415" i="7"/>
  <c r="M1414" i="7"/>
  <c r="L1414" i="7"/>
  <c r="K1414" i="7"/>
  <c r="M1413" i="7"/>
  <c r="L1413" i="7"/>
  <c r="K1413" i="7"/>
  <c r="M1412" i="7"/>
  <c r="L1412" i="7"/>
  <c r="K1412" i="7"/>
  <c r="M1411" i="7"/>
  <c r="L1411" i="7"/>
  <c r="K1411" i="7"/>
  <c r="M1410" i="7"/>
  <c r="L1410" i="7"/>
  <c r="K1410" i="7"/>
  <c r="M1409" i="7"/>
  <c r="L1409" i="7"/>
  <c r="K1409" i="7"/>
  <c r="M1408" i="7"/>
  <c r="L1408" i="7"/>
  <c r="K1408" i="7"/>
  <c r="M1407" i="7"/>
  <c r="L1407" i="7"/>
  <c r="K1407" i="7"/>
  <c r="M1406" i="7"/>
  <c r="L1406" i="7"/>
  <c r="K1406" i="7"/>
  <c r="M1405" i="7"/>
  <c r="L1405" i="7"/>
  <c r="K1405" i="7"/>
  <c r="M1404" i="7"/>
  <c r="L1404" i="7"/>
  <c r="K1404" i="7"/>
  <c r="M1403" i="7"/>
  <c r="L1403" i="7"/>
  <c r="K1403" i="7"/>
  <c r="M1402" i="7"/>
  <c r="L1402" i="7"/>
  <c r="K1402" i="7"/>
  <c r="M1401" i="7"/>
  <c r="L1401" i="7"/>
  <c r="K1401" i="7"/>
  <c r="M1400" i="7"/>
  <c r="L1400" i="7"/>
  <c r="K1400" i="7"/>
  <c r="M1399" i="7"/>
  <c r="L1399" i="7"/>
  <c r="K1399" i="7"/>
  <c r="M1398" i="7"/>
  <c r="L1398" i="7"/>
  <c r="K1398" i="7"/>
  <c r="M1397" i="7"/>
  <c r="L1397" i="7"/>
  <c r="K1397" i="7"/>
  <c r="M1396" i="7"/>
  <c r="L1396" i="7"/>
  <c r="K1396" i="7"/>
  <c r="M1395" i="7"/>
  <c r="L1395" i="7"/>
  <c r="K1395" i="7"/>
  <c r="M1394" i="7"/>
  <c r="L1394" i="7"/>
  <c r="K1394" i="7"/>
  <c r="M1393" i="7"/>
  <c r="L1393" i="7"/>
  <c r="K1393" i="7"/>
  <c r="M1392" i="7"/>
  <c r="L1392" i="7"/>
  <c r="K1392" i="7"/>
  <c r="M1391" i="7"/>
  <c r="L1391" i="7"/>
  <c r="K1391" i="7"/>
  <c r="M1390" i="7"/>
  <c r="L1390" i="7"/>
  <c r="K1390" i="7"/>
  <c r="M1389" i="7"/>
  <c r="L1389" i="7"/>
  <c r="K1389" i="7"/>
  <c r="M1388" i="7"/>
  <c r="L1388" i="7"/>
  <c r="K1388" i="7"/>
  <c r="M1387" i="7"/>
  <c r="L1387" i="7"/>
  <c r="K1387" i="7"/>
  <c r="M1386" i="7"/>
  <c r="L1386" i="7"/>
  <c r="K1386" i="7"/>
  <c r="M1385" i="7"/>
  <c r="L1385" i="7"/>
  <c r="K1385" i="7"/>
  <c r="M1384" i="7"/>
  <c r="L1384" i="7"/>
  <c r="K1384" i="7"/>
  <c r="M1383" i="7"/>
  <c r="L1383" i="7"/>
  <c r="K1383" i="7"/>
  <c r="M1382" i="7"/>
  <c r="L1382" i="7"/>
  <c r="K1382" i="7"/>
  <c r="M1381" i="7"/>
  <c r="L1381" i="7"/>
  <c r="K1381" i="7"/>
  <c r="M1380" i="7"/>
  <c r="L1380" i="7"/>
  <c r="K1380" i="7"/>
  <c r="M1379" i="7"/>
  <c r="L1379" i="7"/>
  <c r="K1379" i="7"/>
  <c r="M1378" i="7"/>
  <c r="L1378" i="7"/>
  <c r="K1378" i="7"/>
  <c r="M1377" i="7"/>
  <c r="L1377" i="7"/>
  <c r="K1377" i="7"/>
  <c r="M1376" i="7"/>
  <c r="L1376" i="7"/>
  <c r="K1376" i="7"/>
  <c r="M1375" i="7"/>
  <c r="L1375" i="7"/>
  <c r="K1375" i="7"/>
  <c r="M1374" i="7"/>
  <c r="L1374" i="7"/>
  <c r="K1374" i="7"/>
  <c r="M1373" i="7"/>
  <c r="L1373" i="7"/>
  <c r="K1373" i="7"/>
  <c r="M1372" i="7"/>
  <c r="L1372" i="7"/>
  <c r="K1372" i="7"/>
  <c r="M1371" i="7"/>
  <c r="L1371" i="7"/>
  <c r="K1371" i="7"/>
  <c r="M1370" i="7"/>
  <c r="L1370" i="7"/>
  <c r="K1370" i="7"/>
  <c r="M1369" i="7"/>
  <c r="L1369" i="7"/>
  <c r="K1369" i="7"/>
  <c r="M1368" i="7"/>
  <c r="L1368" i="7"/>
  <c r="K1368" i="7"/>
  <c r="M1367" i="7"/>
  <c r="L1367" i="7"/>
  <c r="K1367" i="7"/>
  <c r="M1366" i="7"/>
  <c r="L1366" i="7"/>
  <c r="K1366" i="7"/>
  <c r="M1365" i="7"/>
  <c r="L1365" i="7"/>
  <c r="K1365" i="7"/>
  <c r="M1364" i="7"/>
  <c r="L1364" i="7"/>
  <c r="K1364" i="7"/>
  <c r="M1363" i="7"/>
  <c r="L1363" i="7"/>
  <c r="K1363" i="7"/>
  <c r="M1362" i="7"/>
  <c r="L1362" i="7"/>
  <c r="K1362" i="7"/>
  <c r="M1361" i="7"/>
  <c r="L1361" i="7"/>
  <c r="K1361" i="7"/>
  <c r="M1360" i="7"/>
  <c r="L1360" i="7"/>
  <c r="K1360" i="7"/>
  <c r="M1359" i="7"/>
  <c r="L1359" i="7"/>
  <c r="K1359" i="7"/>
  <c r="M1358" i="7"/>
  <c r="L1358" i="7"/>
  <c r="K1358" i="7"/>
  <c r="M1357" i="7"/>
  <c r="L1357" i="7"/>
  <c r="K1357" i="7"/>
  <c r="M1356" i="7"/>
  <c r="L1356" i="7"/>
  <c r="K1356" i="7"/>
  <c r="M1355" i="7"/>
  <c r="L1355" i="7"/>
  <c r="K1355" i="7"/>
  <c r="M1354" i="7"/>
  <c r="L1354" i="7"/>
  <c r="K1354" i="7"/>
  <c r="M1353" i="7"/>
  <c r="L1353" i="7"/>
  <c r="K1353" i="7"/>
  <c r="M1352" i="7"/>
  <c r="L1352" i="7"/>
  <c r="K1352" i="7"/>
  <c r="M1351" i="7"/>
  <c r="L1351" i="7"/>
  <c r="K1351" i="7"/>
  <c r="M1350" i="7"/>
  <c r="L1350" i="7"/>
  <c r="K1350" i="7"/>
  <c r="M1349" i="7"/>
  <c r="L1349" i="7"/>
  <c r="K1349" i="7"/>
  <c r="M1348" i="7"/>
  <c r="L1348" i="7"/>
  <c r="K1348" i="7"/>
  <c r="M1347" i="7"/>
  <c r="L1347" i="7"/>
  <c r="K1347" i="7"/>
  <c r="M1346" i="7"/>
  <c r="L1346" i="7"/>
  <c r="K1346" i="7"/>
  <c r="M1345" i="7"/>
  <c r="L1345" i="7"/>
  <c r="K1345" i="7"/>
  <c r="M1344" i="7"/>
  <c r="L1344" i="7"/>
  <c r="K1344" i="7"/>
  <c r="M1343" i="7"/>
  <c r="L1343" i="7"/>
  <c r="K1343" i="7"/>
  <c r="M1342" i="7"/>
  <c r="L1342" i="7"/>
  <c r="K1342" i="7"/>
  <c r="M1341" i="7"/>
  <c r="L1341" i="7"/>
  <c r="K1341" i="7"/>
  <c r="M1340" i="7"/>
  <c r="L1340" i="7"/>
  <c r="K1340" i="7"/>
  <c r="M1339" i="7"/>
  <c r="L1339" i="7"/>
  <c r="K1339" i="7"/>
  <c r="M1338" i="7"/>
  <c r="L1338" i="7"/>
  <c r="K1338" i="7"/>
  <c r="M1337" i="7"/>
  <c r="L1337" i="7"/>
  <c r="K1337" i="7"/>
  <c r="M1336" i="7"/>
  <c r="L1336" i="7"/>
  <c r="K1336" i="7"/>
  <c r="M1335" i="7"/>
  <c r="L1335" i="7"/>
  <c r="K1335" i="7"/>
  <c r="M1334" i="7"/>
  <c r="L1334" i="7"/>
  <c r="K1334" i="7"/>
  <c r="M1333" i="7"/>
  <c r="L1333" i="7"/>
  <c r="K1333" i="7"/>
  <c r="M1332" i="7"/>
  <c r="L1332" i="7"/>
  <c r="K1332" i="7"/>
  <c r="M1331" i="7"/>
  <c r="L1331" i="7"/>
  <c r="K1331" i="7"/>
  <c r="M1330" i="7"/>
  <c r="L1330" i="7"/>
  <c r="K1330" i="7"/>
  <c r="M1329" i="7"/>
  <c r="L1329" i="7"/>
  <c r="K1329" i="7"/>
  <c r="M1328" i="7"/>
  <c r="L1328" i="7"/>
  <c r="K1328" i="7"/>
  <c r="M1327" i="7"/>
  <c r="L1327" i="7"/>
  <c r="K1327" i="7"/>
  <c r="M1326" i="7"/>
  <c r="L1326" i="7"/>
  <c r="K1326" i="7"/>
  <c r="M1325" i="7"/>
  <c r="L1325" i="7"/>
  <c r="K1325" i="7"/>
  <c r="M1324" i="7"/>
  <c r="L1324" i="7"/>
  <c r="K1324" i="7"/>
  <c r="M1323" i="7"/>
  <c r="L1323" i="7"/>
  <c r="K1323" i="7"/>
  <c r="M1322" i="7"/>
  <c r="L1322" i="7"/>
  <c r="K1322" i="7"/>
  <c r="M1321" i="7"/>
  <c r="L1321" i="7"/>
  <c r="K1321" i="7"/>
  <c r="M1320" i="7"/>
  <c r="L1320" i="7"/>
  <c r="K1320" i="7"/>
  <c r="M1319" i="7"/>
  <c r="L1319" i="7"/>
  <c r="K1319" i="7"/>
  <c r="M1318" i="7"/>
  <c r="L1318" i="7"/>
  <c r="K1318" i="7"/>
  <c r="M1317" i="7"/>
  <c r="L1317" i="7"/>
  <c r="K1317" i="7"/>
  <c r="M1316" i="7"/>
  <c r="L1316" i="7"/>
  <c r="K1316" i="7"/>
  <c r="M1315" i="7"/>
  <c r="L1315" i="7"/>
  <c r="K1315" i="7"/>
  <c r="M1314" i="7"/>
  <c r="L1314" i="7"/>
  <c r="K1314" i="7"/>
  <c r="M1313" i="7"/>
  <c r="L1313" i="7"/>
  <c r="K1313" i="7"/>
  <c r="M1312" i="7"/>
  <c r="L1312" i="7"/>
  <c r="K1312" i="7"/>
  <c r="M1311" i="7"/>
  <c r="L1311" i="7"/>
  <c r="K1311" i="7"/>
  <c r="M1310" i="7"/>
  <c r="L1310" i="7"/>
  <c r="K1310" i="7"/>
  <c r="M1309" i="7"/>
  <c r="L1309" i="7"/>
  <c r="K1309" i="7"/>
  <c r="M1308" i="7"/>
  <c r="L1308" i="7"/>
  <c r="K1308" i="7"/>
  <c r="M1307" i="7"/>
  <c r="L1307" i="7"/>
  <c r="K1307" i="7"/>
  <c r="M1306" i="7"/>
  <c r="L1306" i="7"/>
  <c r="K1306" i="7"/>
  <c r="M1305" i="7"/>
  <c r="L1305" i="7"/>
  <c r="K1305" i="7"/>
  <c r="M1304" i="7"/>
  <c r="L1304" i="7"/>
  <c r="K1304" i="7"/>
  <c r="M1303" i="7"/>
  <c r="L1303" i="7"/>
  <c r="K1303" i="7"/>
  <c r="M1302" i="7"/>
  <c r="L1302" i="7"/>
  <c r="K1302" i="7"/>
  <c r="M1301" i="7"/>
  <c r="L1301" i="7"/>
  <c r="K1301" i="7"/>
  <c r="M1300" i="7"/>
  <c r="L1300" i="7"/>
  <c r="K1300" i="7"/>
  <c r="M1299" i="7"/>
  <c r="L1299" i="7"/>
  <c r="K1299" i="7"/>
  <c r="M1298" i="7"/>
  <c r="L1298" i="7"/>
  <c r="K1298" i="7"/>
  <c r="M1297" i="7"/>
  <c r="L1297" i="7"/>
  <c r="K1297" i="7"/>
  <c r="M1296" i="7"/>
  <c r="L1296" i="7"/>
  <c r="K1296" i="7"/>
  <c r="M1295" i="7"/>
  <c r="L1295" i="7"/>
  <c r="K1295" i="7"/>
  <c r="M1294" i="7"/>
  <c r="L1294" i="7"/>
  <c r="K1294" i="7"/>
  <c r="M1293" i="7"/>
  <c r="L1293" i="7"/>
  <c r="K1293" i="7"/>
  <c r="M1292" i="7"/>
  <c r="L1292" i="7"/>
  <c r="K1292" i="7"/>
  <c r="M1291" i="7"/>
  <c r="L1291" i="7"/>
  <c r="K1291" i="7"/>
  <c r="M1290" i="7"/>
  <c r="L1290" i="7"/>
  <c r="K1290" i="7"/>
  <c r="M1289" i="7"/>
  <c r="L1289" i="7"/>
  <c r="K1289" i="7"/>
  <c r="M1288" i="7"/>
  <c r="L1288" i="7"/>
  <c r="K1288" i="7"/>
  <c r="M1287" i="7"/>
  <c r="L1287" i="7"/>
  <c r="K1287" i="7"/>
  <c r="M1286" i="7"/>
  <c r="L1286" i="7"/>
  <c r="K1286" i="7"/>
  <c r="M1285" i="7"/>
  <c r="L1285" i="7"/>
  <c r="K1285" i="7"/>
  <c r="M1284" i="7"/>
  <c r="L1284" i="7"/>
  <c r="K1284" i="7"/>
  <c r="M1283" i="7"/>
  <c r="L1283" i="7"/>
  <c r="K1283" i="7"/>
  <c r="M1282" i="7"/>
  <c r="L1282" i="7"/>
  <c r="K1282" i="7"/>
  <c r="M1281" i="7"/>
  <c r="L1281" i="7"/>
  <c r="K1281" i="7"/>
  <c r="M1280" i="7"/>
  <c r="L1280" i="7"/>
  <c r="K1280" i="7"/>
  <c r="M1279" i="7"/>
  <c r="L1279" i="7"/>
  <c r="K1279" i="7"/>
  <c r="M1278" i="7"/>
  <c r="L1278" i="7"/>
  <c r="K1278" i="7"/>
  <c r="M1277" i="7"/>
  <c r="L1277" i="7"/>
  <c r="K1277" i="7"/>
  <c r="M1276" i="7"/>
  <c r="L1276" i="7"/>
  <c r="K1276" i="7"/>
  <c r="M1275" i="7"/>
  <c r="L1275" i="7"/>
  <c r="K1275" i="7"/>
  <c r="M1274" i="7"/>
  <c r="L1274" i="7"/>
  <c r="K1274" i="7"/>
  <c r="M1273" i="7"/>
  <c r="L1273" i="7"/>
  <c r="K1273" i="7"/>
  <c r="M1272" i="7"/>
  <c r="L1272" i="7"/>
  <c r="K1272" i="7"/>
  <c r="M1271" i="7"/>
  <c r="L1271" i="7"/>
  <c r="K1271" i="7"/>
  <c r="M1270" i="7"/>
  <c r="L1270" i="7"/>
  <c r="K1270" i="7"/>
  <c r="M1269" i="7"/>
  <c r="L1269" i="7"/>
  <c r="K1269" i="7"/>
  <c r="M1268" i="7"/>
  <c r="L1268" i="7"/>
  <c r="K1268" i="7"/>
  <c r="M1267" i="7"/>
  <c r="L1267" i="7"/>
  <c r="K1267" i="7"/>
  <c r="M1266" i="7"/>
  <c r="L1266" i="7"/>
  <c r="K1266" i="7"/>
  <c r="M1265" i="7"/>
  <c r="L1265" i="7"/>
  <c r="K1265" i="7"/>
  <c r="M1264" i="7"/>
  <c r="L1264" i="7"/>
  <c r="K1264" i="7"/>
  <c r="M1263" i="7"/>
  <c r="L1263" i="7"/>
  <c r="K1263" i="7"/>
  <c r="M1262" i="7"/>
  <c r="L1262" i="7"/>
  <c r="K1262" i="7"/>
  <c r="M1261" i="7"/>
  <c r="L1261" i="7"/>
  <c r="K1261" i="7"/>
  <c r="M1260" i="7"/>
  <c r="L1260" i="7"/>
  <c r="K1260" i="7"/>
  <c r="M1259" i="7"/>
  <c r="L1259" i="7"/>
  <c r="K1259" i="7"/>
  <c r="M1258" i="7"/>
  <c r="L1258" i="7"/>
  <c r="K1258" i="7"/>
  <c r="M1257" i="7"/>
  <c r="L1257" i="7"/>
  <c r="K1257" i="7"/>
  <c r="M1256" i="7"/>
  <c r="L1256" i="7"/>
  <c r="K1256" i="7"/>
  <c r="M1255" i="7"/>
  <c r="L1255" i="7"/>
  <c r="K1255" i="7"/>
  <c r="M1254" i="7"/>
  <c r="L1254" i="7"/>
  <c r="K1254" i="7"/>
  <c r="M1253" i="7"/>
  <c r="L1253" i="7"/>
  <c r="K1253" i="7"/>
  <c r="M1252" i="7"/>
  <c r="L1252" i="7"/>
  <c r="K1252" i="7"/>
  <c r="M1251" i="7"/>
  <c r="L1251" i="7"/>
  <c r="K1251" i="7"/>
  <c r="M1250" i="7"/>
  <c r="L1250" i="7"/>
  <c r="K1250" i="7"/>
  <c r="M1249" i="7"/>
  <c r="L1249" i="7"/>
  <c r="K1249" i="7"/>
  <c r="M1248" i="7"/>
  <c r="L1248" i="7"/>
  <c r="K1248" i="7"/>
  <c r="M1247" i="7"/>
  <c r="L1247" i="7"/>
  <c r="K1247" i="7"/>
  <c r="M1246" i="7"/>
  <c r="L1246" i="7"/>
  <c r="K1246" i="7"/>
  <c r="M1245" i="7"/>
  <c r="L1245" i="7"/>
  <c r="K1245" i="7"/>
  <c r="M1244" i="7"/>
  <c r="L1244" i="7"/>
  <c r="K1244" i="7"/>
  <c r="M1243" i="7"/>
  <c r="L1243" i="7"/>
  <c r="K1243" i="7"/>
  <c r="M1242" i="7"/>
  <c r="L1242" i="7"/>
  <c r="K1242" i="7"/>
  <c r="M1241" i="7"/>
  <c r="L1241" i="7"/>
  <c r="K1241" i="7"/>
  <c r="M1240" i="7"/>
  <c r="L1240" i="7"/>
  <c r="K1240" i="7"/>
  <c r="M1239" i="7"/>
  <c r="L1239" i="7"/>
  <c r="K1239" i="7"/>
  <c r="M1238" i="7"/>
  <c r="L1238" i="7"/>
  <c r="K1238" i="7"/>
  <c r="M1237" i="7"/>
  <c r="L1237" i="7"/>
  <c r="K1237" i="7"/>
  <c r="M1236" i="7"/>
  <c r="L1236" i="7"/>
  <c r="K1236" i="7"/>
  <c r="M1235" i="7"/>
  <c r="L1235" i="7"/>
  <c r="K1235" i="7"/>
  <c r="M1234" i="7"/>
  <c r="L1234" i="7"/>
  <c r="K1234" i="7"/>
  <c r="M1233" i="7"/>
  <c r="L1233" i="7"/>
  <c r="K1233" i="7"/>
  <c r="M1232" i="7"/>
  <c r="L1232" i="7"/>
  <c r="K1232" i="7"/>
  <c r="M1231" i="7"/>
  <c r="L1231" i="7"/>
  <c r="K1231" i="7"/>
  <c r="M1230" i="7"/>
  <c r="L1230" i="7"/>
  <c r="K1230" i="7"/>
  <c r="M1229" i="7"/>
  <c r="L1229" i="7"/>
  <c r="K1229" i="7"/>
  <c r="M1228" i="7"/>
  <c r="L1228" i="7"/>
  <c r="K1228" i="7"/>
  <c r="M1227" i="7"/>
  <c r="L1227" i="7"/>
  <c r="K1227" i="7"/>
  <c r="M1226" i="7"/>
  <c r="L1226" i="7"/>
  <c r="K1226" i="7"/>
  <c r="M1225" i="7"/>
  <c r="L1225" i="7"/>
  <c r="K1225" i="7"/>
  <c r="M1224" i="7"/>
  <c r="L1224" i="7"/>
  <c r="K1224" i="7"/>
  <c r="M1223" i="7"/>
  <c r="L1223" i="7"/>
  <c r="K1223" i="7"/>
  <c r="M1222" i="7"/>
  <c r="L1222" i="7"/>
  <c r="K1222" i="7"/>
  <c r="M1221" i="7"/>
  <c r="L1221" i="7"/>
  <c r="K1221" i="7"/>
  <c r="M1220" i="7"/>
  <c r="L1220" i="7"/>
  <c r="K1220" i="7"/>
  <c r="M1219" i="7"/>
  <c r="L1219" i="7"/>
  <c r="K1219" i="7"/>
  <c r="M1218" i="7"/>
  <c r="L1218" i="7"/>
  <c r="K1218" i="7"/>
  <c r="M1217" i="7"/>
  <c r="L1217" i="7"/>
  <c r="K1217" i="7"/>
  <c r="M1216" i="7"/>
  <c r="L1216" i="7"/>
  <c r="K1216" i="7"/>
  <c r="M1215" i="7"/>
  <c r="L1215" i="7"/>
  <c r="K1215" i="7"/>
  <c r="M1214" i="7"/>
  <c r="L1214" i="7"/>
  <c r="K1214" i="7"/>
  <c r="M1213" i="7"/>
  <c r="L1213" i="7"/>
  <c r="K1213" i="7"/>
  <c r="M1212" i="7"/>
  <c r="L1212" i="7"/>
  <c r="K1212" i="7"/>
  <c r="M1211" i="7"/>
  <c r="L1211" i="7"/>
  <c r="K1211" i="7"/>
  <c r="M1210" i="7"/>
  <c r="L1210" i="7"/>
  <c r="K1210" i="7"/>
  <c r="M1209" i="7"/>
  <c r="L1209" i="7"/>
  <c r="K1209" i="7"/>
  <c r="M1208" i="7"/>
  <c r="L1208" i="7"/>
  <c r="K1208" i="7"/>
  <c r="M1207" i="7"/>
  <c r="L1207" i="7"/>
  <c r="K1207" i="7"/>
  <c r="M1206" i="7"/>
  <c r="L1206" i="7"/>
  <c r="K1206" i="7"/>
  <c r="M1205" i="7"/>
  <c r="L1205" i="7"/>
  <c r="K1205" i="7"/>
  <c r="M1204" i="7"/>
  <c r="L1204" i="7"/>
  <c r="K1204" i="7"/>
  <c r="M1203" i="7"/>
  <c r="L1203" i="7"/>
  <c r="K1203" i="7"/>
  <c r="M1202" i="7"/>
  <c r="L1202" i="7"/>
  <c r="K1202" i="7"/>
  <c r="M1201" i="7"/>
  <c r="L1201" i="7"/>
  <c r="K1201" i="7"/>
  <c r="M1200" i="7"/>
  <c r="L1200" i="7"/>
  <c r="K1200" i="7"/>
  <c r="M1199" i="7"/>
  <c r="L1199" i="7"/>
  <c r="K1199" i="7"/>
  <c r="M1198" i="7"/>
  <c r="L1198" i="7"/>
  <c r="K1198" i="7"/>
  <c r="M1197" i="7"/>
  <c r="L1197" i="7"/>
  <c r="K1197" i="7"/>
  <c r="M1196" i="7"/>
  <c r="L1196" i="7"/>
  <c r="K1196" i="7"/>
  <c r="M1195" i="7"/>
  <c r="L1195" i="7"/>
  <c r="K1195" i="7"/>
  <c r="M1194" i="7"/>
  <c r="L1194" i="7"/>
  <c r="K1194" i="7"/>
  <c r="M1193" i="7"/>
  <c r="L1193" i="7"/>
  <c r="K1193" i="7"/>
  <c r="M1192" i="7"/>
  <c r="L1192" i="7"/>
  <c r="K1192" i="7"/>
  <c r="M1191" i="7"/>
  <c r="L1191" i="7"/>
  <c r="K1191" i="7"/>
  <c r="M1190" i="7"/>
  <c r="L1190" i="7"/>
  <c r="K1190" i="7"/>
  <c r="M1189" i="7"/>
  <c r="L1189" i="7"/>
  <c r="K1189" i="7"/>
  <c r="M1188" i="7"/>
  <c r="L1188" i="7"/>
  <c r="K1188" i="7"/>
  <c r="M1187" i="7"/>
  <c r="L1187" i="7"/>
  <c r="K1187" i="7"/>
  <c r="M1186" i="7"/>
  <c r="L1186" i="7"/>
  <c r="K1186" i="7"/>
  <c r="M1185" i="7"/>
  <c r="L1185" i="7"/>
  <c r="K1185" i="7"/>
  <c r="M1184" i="7"/>
  <c r="L1184" i="7"/>
  <c r="K1184" i="7"/>
  <c r="M1183" i="7"/>
  <c r="L1183" i="7"/>
  <c r="K1183" i="7"/>
  <c r="M1182" i="7"/>
  <c r="L1182" i="7"/>
  <c r="K1182" i="7"/>
  <c r="M1181" i="7"/>
  <c r="L1181" i="7"/>
  <c r="K1181" i="7"/>
  <c r="M1180" i="7"/>
  <c r="L1180" i="7"/>
  <c r="K1180" i="7"/>
  <c r="M1179" i="7"/>
  <c r="L1179" i="7"/>
  <c r="K1179" i="7"/>
  <c r="M1178" i="7"/>
  <c r="L1178" i="7"/>
  <c r="K1178" i="7"/>
  <c r="M1177" i="7"/>
  <c r="L1177" i="7"/>
  <c r="K1177" i="7"/>
  <c r="M1176" i="7"/>
  <c r="L1176" i="7"/>
  <c r="K1176" i="7"/>
  <c r="M1175" i="7"/>
  <c r="L1175" i="7"/>
  <c r="K1175" i="7"/>
  <c r="M1174" i="7"/>
  <c r="L1174" i="7"/>
  <c r="K1174" i="7"/>
  <c r="M1173" i="7"/>
  <c r="L1173" i="7"/>
  <c r="K1173" i="7"/>
  <c r="M1172" i="7"/>
  <c r="L1172" i="7"/>
  <c r="K1172" i="7"/>
  <c r="M1171" i="7"/>
  <c r="L1171" i="7"/>
  <c r="K1171" i="7"/>
  <c r="M1170" i="7"/>
  <c r="L1170" i="7"/>
  <c r="K1170" i="7"/>
  <c r="M1169" i="7"/>
  <c r="L1169" i="7"/>
  <c r="K1169" i="7"/>
  <c r="M1168" i="7"/>
  <c r="L1168" i="7"/>
  <c r="K1168" i="7"/>
  <c r="M1167" i="7"/>
  <c r="L1167" i="7"/>
  <c r="K1167" i="7"/>
  <c r="M1166" i="7"/>
  <c r="L1166" i="7"/>
  <c r="K1166" i="7"/>
  <c r="M1165" i="7"/>
  <c r="L1165" i="7"/>
  <c r="K1165" i="7"/>
  <c r="M1164" i="7"/>
  <c r="L1164" i="7"/>
  <c r="K1164" i="7"/>
  <c r="M1163" i="7"/>
  <c r="L1163" i="7"/>
  <c r="K1163" i="7"/>
  <c r="M1162" i="7"/>
  <c r="L1162" i="7"/>
  <c r="K1162" i="7"/>
  <c r="M1161" i="7"/>
  <c r="L1161" i="7"/>
  <c r="K1161" i="7"/>
  <c r="M1160" i="7"/>
  <c r="L1160" i="7"/>
  <c r="K1160" i="7"/>
  <c r="M1159" i="7"/>
  <c r="L1159" i="7"/>
  <c r="K1159" i="7"/>
  <c r="M1158" i="7"/>
  <c r="L1158" i="7"/>
  <c r="K1158" i="7"/>
  <c r="M1157" i="7"/>
  <c r="L1157" i="7"/>
  <c r="K1157" i="7"/>
  <c r="M1156" i="7"/>
  <c r="L1156" i="7"/>
  <c r="K1156" i="7"/>
  <c r="M1155" i="7"/>
  <c r="L1155" i="7"/>
  <c r="K1155" i="7"/>
  <c r="M1154" i="7"/>
  <c r="L1154" i="7"/>
  <c r="K1154" i="7"/>
  <c r="M1153" i="7"/>
  <c r="L1153" i="7"/>
  <c r="K1153" i="7"/>
  <c r="M1152" i="7"/>
  <c r="L1152" i="7"/>
  <c r="K1152" i="7"/>
  <c r="M1151" i="7"/>
  <c r="L1151" i="7"/>
  <c r="K1151" i="7"/>
  <c r="M1150" i="7"/>
  <c r="L1150" i="7"/>
  <c r="K1150" i="7"/>
  <c r="M1149" i="7"/>
  <c r="L1149" i="7"/>
  <c r="K1149" i="7"/>
  <c r="M1148" i="7"/>
  <c r="L1148" i="7"/>
  <c r="K1148" i="7"/>
  <c r="M1147" i="7"/>
  <c r="L1147" i="7"/>
  <c r="K1147" i="7"/>
  <c r="M1146" i="7"/>
  <c r="L1146" i="7"/>
  <c r="K1146" i="7"/>
  <c r="M1145" i="7"/>
  <c r="L1145" i="7"/>
  <c r="K1145" i="7"/>
  <c r="M1144" i="7"/>
  <c r="L1144" i="7"/>
  <c r="K1144" i="7"/>
  <c r="M1143" i="7"/>
  <c r="L1143" i="7"/>
  <c r="K1143" i="7"/>
  <c r="M1142" i="7"/>
  <c r="L1142" i="7"/>
  <c r="K1142" i="7"/>
  <c r="M1141" i="7"/>
  <c r="L1141" i="7"/>
  <c r="K1141" i="7"/>
  <c r="M1140" i="7"/>
  <c r="L1140" i="7"/>
  <c r="K1140" i="7"/>
  <c r="M1139" i="7"/>
  <c r="L1139" i="7"/>
  <c r="K1139" i="7"/>
  <c r="M1138" i="7"/>
  <c r="L1138" i="7"/>
  <c r="K1138" i="7"/>
  <c r="M1137" i="7"/>
  <c r="L1137" i="7"/>
  <c r="K1137" i="7"/>
  <c r="M1136" i="7"/>
  <c r="L1136" i="7"/>
  <c r="K1136" i="7"/>
  <c r="M1135" i="7"/>
  <c r="L1135" i="7"/>
  <c r="K1135" i="7"/>
  <c r="M1134" i="7"/>
  <c r="L1134" i="7"/>
  <c r="K1134" i="7"/>
  <c r="M1133" i="7"/>
  <c r="L1133" i="7"/>
  <c r="K1133" i="7"/>
  <c r="M1132" i="7"/>
  <c r="L1132" i="7"/>
  <c r="K1132" i="7"/>
  <c r="M1131" i="7"/>
  <c r="L1131" i="7"/>
  <c r="K1131" i="7"/>
  <c r="M1130" i="7"/>
  <c r="L1130" i="7"/>
  <c r="K1130" i="7"/>
  <c r="M1129" i="7"/>
  <c r="L1129" i="7"/>
  <c r="K1129" i="7"/>
  <c r="M1128" i="7"/>
  <c r="L1128" i="7"/>
  <c r="K1128" i="7"/>
  <c r="M1127" i="7"/>
  <c r="L1127" i="7"/>
  <c r="K1127" i="7"/>
  <c r="M1126" i="7"/>
  <c r="L1126" i="7"/>
  <c r="K1126" i="7"/>
  <c r="M1125" i="7"/>
  <c r="L1125" i="7"/>
  <c r="K1125" i="7"/>
  <c r="M1124" i="7"/>
  <c r="L1124" i="7"/>
  <c r="K1124" i="7"/>
  <c r="M1123" i="7"/>
  <c r="L1123" i="7"/>
  <c r="K1123" i="7"/>
  <c r="M1122" i="7"/>
  <c r="L1122" i="7"/>
  <c r="K1122" i="7"/>
  <c r="M1121" i="7"/>
  <c r="L1121" i="7"/>
  <c r="K1121" i="7"/>
  <c r="M1120" i="7"/>
  <c r="L1120" i="7"/>
  <c r="K1120" i="7"/>
  <c r="M1119" i="7"/>
  <c r="L1119" i="7"/>
  <c r="K1119" i="7"/>
  <c r="M1118" i="7"/>
  <c r="L1118" i="7"/>
  <c r="K1118" i="7"/>
  <c r="M1117" i="7"/>
  <c r="L1117" i="7"/>
  <c r="K1117" i="7"/>
  <c r="M1116" i="7"/>
  <c r="L1116" i="7"/>
  <c r="K1116" i="7"/>
  <c r="M1115" i="7"/>
  <c r="L1115" i="7"/>
  <c r="K1115" i="7"/>
  <c r="M1114" i="7"/>
  <c r="L1114" i="7"/>
  <c r="K1114" i="7"/>
  <c r="M1113" i="7"/>
  <c r="L1113" i="7"/>
  <c r="K1113" i="7"/>
  <c r="M1112" i="7"/>
  <c r="L1112" i="7"/>
  <c r="K1112" i="7"/>
  <c r="M1111" i="7"/>
  <c r="L1111" i="7"/>
  <c r="K1111" i="7"/>
  <c r="M1110" i="7"/>
  <c r="L1110" i="7"/>
  <c r="K1110" i="7"/>
  <c r="M1109" i="7"/>
  <c r="L1109" i="7"/>
  <c r="K1109" i="7"/>
  <c r="M1108" i="7"/>
  <c r="L1108" i="7"/>
  <c r="K1108" i="7"/>
  <c r="M1107" i="7"/>
  <c r="L1107" i="7"/>
  <c r="K1107" i="7"/>
  <c r="M1106" i="7"/>
  <c r="L1106" i="7"/>
  <c r="K1106" i="7"/>
  <c r="M1105" i="7"/>
  <c r="L1105" i="7"/>
  <c r="K1105" i="7"/>
  <c r="M1104" i="7"/>
  <c r="L1104" i="7"/>
  <c r="K1104" i="7"/>
  <c r="M1103" i="7"/>
  <c r="L1103" i="7"/>
  <c r="K1103" i="7"/>
  <c r="M1102" i="7"/>
  <c r="L1102" i="7"/>
  <c r="K1102" i="7"/>
  <c r="M1101" i="7"/>
  <c r="L1101" i="7"/>
  <c r="K1101" i="7"/>
  <c r="M1100" i="7"/>
  <c r="L1100" i="7"/>
  <c r="K1100" i="7"/>
  <c r="M1099" i="7"/>
  <c r="L1099" i="7"/>
  <c r="K1099" i="7"/>
  <c r="M1098" i="7"/>
  <c r="L1098" i="7"/>
  <c r="K1098" i="7"/>
  <c r="M1097" i="7"/>
  <c r="L1097" i="7"/>
  <c r="K1097" i="7"/>
  <c r="M1096" i="7"/>
  <c r="L1096" i="7"/>
  <c r="K1096" i="7"/>
  <c r="M1095" i="7"/>
  <c r="L1095" i="7"/>
  <c r="K1095" i="7"/>
  <c r="M1094" i="7"/>
  <c r="L1094" i="7"/>
  <c r="K1094" i="7"/>
  <c r="M1093" i="7"/>
  <c r="L1093" i="7"/>
  <c r="K1093" i="7"/>
  <c r="M1092" i="7"/>
  <c r="L1092" i="7"/>
  <c r="K1092" i="7"/>
  <c r="M1091" i="7"/>
  <c r="L1091" i="7"/>
  <c r="K1091" i="7"/>
  <c r="M1090" i="7"/>
  <c r="L1090" i="7"/>
  <c r="K1090" i="7"/>
  <c r="M1089" i="7"/>
  <c r="L1089" i="7"/>
  <c r="K1089" i="7"/>
  <c r="M1088" i="7"/>
  <c r="L1088" i="7"/>
  <c r="K1088" i="7"/>
  <c r="M1087" i="7"/>
  <c r="L1087" i="7"/>
  <c r="K1087" i="7"/>
  <c r="M1086" i="7"/>
  <c r="L1086" i="7"/>
  <c r="K1086" i="7"/>
  <c r="M1085" i="7"/>
  <c r="L1085" i="7"/>
  <c r="K1085" i="7"/>
  <c r="M1084" i="7"/>
  <c r="L1084" i="7"/>
  <c r="K1084" i="7"/>
  <c r="M1083" i="7"/>
  <c r="L1083" i="7"/>
  <c r="K1083" i="7"/>
  <c r="M1082" i="7"/>
  <c r="L1082" i="7"/>
  <c r="K1082" i="7"/>
  <c r="M1081" i="7"/>
  <c r="L1081" i="7"/>
  <c r="K1081" i="7"/>
  <c r="M1080" i="7"/>
  <c r="L1080" i="7"/>
  <c r="K1080" i="7"/>
  <c r="M1079" i="7"/>
  <c r="L1079" i="7"/>
  <c r="K1079" i="7"/>
  <c r="M1078" i="7"/>
  <c r="L1078" i="7"/>
  <c r="K1078" i="7"/>
  <c r="M1077" i="7"/>
  <c r="L1077" i="7"/>
  <c r="K1077" i="7"/>
  <c r="M1076" i="7"/>
  <c r="L1076" i="7"/>
  <c r="K1076" i="7"/>
  <c r="M1075" i="7"/>
  <c r="L1075" i="7"/>
  <c r="K1075" i="7"/>
  <c r="M1074" i="7"/>
  <c r="L1074" i="7"/>
  <c r="K1074" i="7"/>
  <c r="M1073" i="7"/>
  <c r="L1073" i="7"/>
  <c r="K1073" i="7"/>
  <c r="M1072" i="7"/>
  <c r="L1072" i="7"/>
  <c r="K1072" i="7"/>
  <c r="M1071" i="7"/>
  <c r="L1071" i="7"/>
  <c r="K1071" i="7"/>
  <c r="M1070" i="7"/>
  <c r="L1070" i="7"/>
  <c r="K1070" i="7"/>
  <c r="M1069" i="7"/>
  <c r="L1069" i="7"/>
  <c r="K1069" i="7"/>
  <c r="M1068" i="7"/>
  <c r="L1068" i="7"/>
  <c r="K1068" i="7"/>
  <c r="M1067" i="7"/>
  <c r="L1067" i="7"/>
  <c r="K1067" i="7"/>
  <c r="M1066" i="7"/>
  <c r="L1066" i="7"/>
  <c r="K1066" i="7"/>
  <c r="M1065" i="7"/>
  <c r="L1065" i="7"/>
  <c r="K1065" i="7"/>
  <c r="M1064" i="7"/>
  <c r="L1064" i="7"/>
  <c r="K1064" i="7"/>
  <c r="M1063" i="7"/>
  <c r="L1063" i="7"/>
  <c r="K1063" i="7"/>
  <c r="M1062" i="7"/>
  <c r="L1062" i="7"/>
  <c r="K1062" i="7"/>
  <c r="M1061" i="7"/>
  <c r="L1061" i="7"/>
  <c r="K1061" i="7"/>
  <c r="M1060" i="7"/>
  <c r="L1060" i="7"/>
  <c r="K1060" i="7"/>
  <c r="M1059" i="7"/>
  <c r="L1059" i="7"/>
  <c r="K1059" i="7"/>
  <c r="M1058" i="7"/>
  <c r="L1058" i="7"/>
  <c r="K1058" i="7"/>
  <c r="M1057" i="7"/>
  <c r="L1057" i="7"/>
  <c r="K1057" i="7"/>
  <c r="M1056" i="7"/>
  <c r="L1056" i="7"/>
  <c r="K1056" i="7"/>
  <c r="M1055" i="7"/>
  <c r="L1055" i="7"/>
  <c r="K1055" i="7"/>
  <c r="M1054" i="7"/>
  <c r="L1054" i="7"/>
  <c r="K1054" i="7"/>
  <c r="M1053" i="7"/>
  <c r="L1053" i="7"/>
  <c r="K1053" i="7"/>
  <c r="M1052" i="7"/>
  <c r="L1052" i="7"/>
  <c r="K1052" i="7"/>
  <c r="M1051" i="7"/>
  <c r="L1051" i="7"/>
  <c r="K1051" i="7"/>
  <c r="M1050" i="7"/>
  <c r="L1050" i="7"/>
  <c r="K1050" i="7"/>
  <c r="M1049" i="7"/>
  <c r="L1049" i="7"/>
  <c r="K1049" i="7"/>
  <c r="M1048" i="7"/>
  <c r="L1048" i="7"/>
  <c r="K1048" i="7"/>
  <c r="M1047" i="7"/>
  <c r="L1047" i="7"/>
  <c r="K1047" i="7"/>
  <c r="M1046" i="7"/>
  <c r="L1046" i="7"/>
  <c r="K1046" i="7"/>
  <c r="M1045" i="7"/>
  <c r="L1045" i="7"/>
  <c r="K1045" i="7"/>
  <c r="M1044" i="7"/>
  <c r="L1044" i="7"/>
  <c r="K1044" i="7"/>
  <c r="M1043" i="7"/>
  <c r="L1043" i="7"/>
  <c r="K1043" i="7"/>
  <c r="M1042" i="7"/>
  <c r="L1042" i="7"/>
  <c r="K1042" i="7"/>
  <c r="M1041" i="7"/>
  <c r="L1041" i="7"/>
  <c r="K1041" i="7"/>
  <c r="M1040" i="7"/>
  <c r="L1040" i="7"/>
  <c r="K1040" i="7"/>
  <c r="M1039" i="7"/>
  <c r="L1039" i="7"/>
  <c r="K1039" i="7"/>
  <c r="M1038" i="7"/>
  <c r="L1038" i="7"/>
  <c r="K1038" i="7"/>
  <c r="M1037" i="7"/>
  <c r="L1037" i="7"/>
  <c r="K1037" i="7"/>
  <c r="M1036" i="7"/>
  <c r="L1036" i="7"/>
  <c r="K1036" i="7"/>
  <c r="M1035" i="7"/>
  <c r="L1035" i="7"/>
  <c r="K1035" i="7"/>
  <c r="M1034" i="7"/>
  <c r="L1034" i="7"/>
  <c r="K1034" i="7"/>
  <c r="M1033" i="7"/>
  <c r="L1033" i="7"/>
  <c r="K1033" i="7"/>
  <c r="M1032" i="7"/>
  <c r="L1032" i="7"/>
  <c r="K1032" i="7"/>
  <c r="M1031" i="7"/>
  <c r="L1031" i="7"/>
  <c r="K1031" i="7"/>
  <c r="M1030" i="7"/>
  <c r="L1030" i="7"/>
  <c r="K1030" i="7"/>
  <c r="M1029" i="7"/>
  <c r="L1029" i="7"/>
  <c r="K1029" i="7"/>
  <c r="M1028" i="7"/>
  <c r="L1028" i="7"/>
  <c r="K1028" i="7"/>
  <c r="M1027" i="7"/>
  <c r="L1027" i="7"/>
  <c r="K1027" i="7"/>
  <c r="M1026" i="7"/>
  <c r="L1026" i="7"/>
  <c r="K1026" i="7"/>
  <c r="M1025" i="7"/>
  <c r="L1025" i="7"/>
  <c r="K1025" i="7"/>
  <c r="M1024" i="7"/>
  <c r="L1024" i="7"/>
  <c r="K1024" i="7"/>
  <c r="M1023" i="7"/>
  <c r="L1023" i="7"/>
  <c r="K1023" i="7"/>
  <c r="M1022" i="7"/>
  <c r="L1022" i="7"/>
  <c r="K1022" i="7"/>
  <c r="M1021" i="7"/>
  <c r="L1021" i="7"/>
  <c r="K1021" i="7"/>
  <c r="M1020" i="7"/>
  <c r="L1020" i="7"/>
  <c r="K1020" i="7"/>
  <c r="M1019" i="7"/>
  <c r="L1019" i="7"/>
  <c r="K1019" i="7"/>
  <c r="M1018" i="7"/>
  <c r="L1018" i="7"/>
  <c r="K1018" i="7"/>
  <c r="M1017" i="7"/>
  <c r="L1017" i="7"/>
  <c r="K1017" i="7"/>
  <c r="M1016" i="7"/>
  <c r="L1016" i="7"/>
  <c r="K1016" i="7"/>
  <c r="M1015" i="7"/>
  <c r="L1015" i="7"/>
  <c r="K1015" i="7"/>
  <c r="M1014" i="7"/>
  <c r="L1014" i="7"/>
  <c r="K1014" i="7"/>
  <c r="M1013" i="7"/>
  <c r="L1013" i="7"/>
  <c r="K1013" i="7"/>
  <c r="M1012" i="7"/>
  <c r="L1012" i="7"/>
  <c r="K1012" i="7"/>
  <c r="M1011" i="7"/>
  <c r="L1011" i="7"/>
  <c r="K1011" i="7"/>
  <c r="M1010" i="7"/>
  <c r="L1010" i="7"/>
  <c r="K1010" i="7"/>
  <c r="M1009" i="7"/>
  <c r="L1009" i="7"/>
  <c r="K1009" i="7"/>
  <c r="M1008" i="7"/>
  <c r="L1008" i="7"/>
  <c r="K1008" i="7"/>
  <c r="M1007" i="7"/>
  <c r="L1007" i="7"/>
  <c r="K1007" i="7"/>
  <c r="M1006" i="7"/>
  <c r="L1006" i="7"/>
  <c r="K1006" i="7"/>
  <c r="M1005" i="7"/>
  <c r="L1005" i="7"/>
  <c r="K1005" i="7"/>
  <c r="M1004" i="7"/>
  <c r="L1004" i="7"/>
  <c r="K1004" i="7"/>
  <c r="M1003" i="7"/>
  <c r="L1003" i="7"/>
  <c r="K1003" i="7"/>
  <c r="M1002" i="7"/>
  <c r="L1002" i="7"/>
  <c r="K1002" i="7"/>
  <c r="M1001" i="7"/>
  <c r="L1001" i="7"/>
  <c r="K1001" i="7"/>
  <c r="M1000" i="7"/>
  <c r="L1000" i="7"/>
  <c r="K1000" i="7"/>
  <c r="M999" i="7"/>
  <c r="L999" i="7"/>
  <c r="K999" i="7"/>
  <c r="M998" i="7"/>
  <c r="L998" i="7"/>
  <c r="K998" i="7"/>
  <c r="M997" i="7"/>
  <c r="L997" i="7"/>
  <c r="K997" i="7"/>
  <c r="M996" i="7"/>
  <c r="L996" i="7"/>
  <c r="K996" i="7"/>
  <c r="M995" i="7"/>
  <c r="L995" i="7"/>
  <c r="K995" i="7"/>
  <c r="M994" i="7"/>
  <c r="L994" i="7"/>
  <c r="K994" i="7"/>
  <c r="M993" i="7"/>
  <c r="L993" i="7"/>
  <c r="K993" i="7"/>
  <c r="M992" i="7"/>
  <c r="L992" i="7"/>
  <c r="K992" i="7"/>
  <c r="M991" i="7"/>
  <c r="L991" i="7"/>
  <c r="K991" i="7"/>
  <c r="M990" i="7"/>
  <c r="L990" i="7"/>
  <c r="K990" i="7"/>
  <c r="M989" i="7"/>
  <c r="L989" i="7"/>
  <c r="K989" i="7"/>
  <c r="M988" i="7"/>
  <c r="L988" i="7"/>
  <c r="K988" i="7"/>
  <c r="M987" i="7"/>
  <c r="L987" i="7"/>
  <c r="K987" i="7"/>
  <c r="M986" i="7"/>
  <c r="L986" i="7"/>
  <c r="K986" i="7"/>
  <c r="M985" i="7"/>
  <c r="L985" i="7"/>
  <c r="K985" i="7"/>
  <c r="M984" i="7"/>
  <c r="L984" i="7"/>
  <c r="K984" i="7"/>
  <c r="M983" i="7"/>
  <c r="L983" i="7"/>
  <c r="K983" i="7"/>
  <c r="M982" i="7"/>
  <c r="L982" i="7"/>
  <c r="K982" i="7"/>
  <c r="M981" i="7"/>
  <c r="L981" i="7"/>
  <c r="K981" i="7"/>
  <c r="M980" i="7"/>
  <c r="L980" i="7"/>
  <c r="K980" i="7"/>
  <c r="M979" i="7"/>
  <c r="L979" i="7"/>
  <c r="K979" i="7"/>
  <c r="M978" i="7"/>
  <c r="L978" i="7"/>
  <c r="K978" i="7"/>
  <c r="M977" i="7"/>
  <c r="L977" i="7"/>
  <c r="K977" i="7"/>
  <c r="M976" i="7"/>
  <c r="L976" i="7"/>
  <c r="K976" i="7"/>
  <c r="M975" i="7"/>
  <c r="L975" i="7"/>
  <c r="K975" i="7"/>
  <c r="M974" i="7"/>
  <c r="L974" i="7"/>
  <c r="K974" i="7"/>
  <c r="M973" i="7"/>
  <c r="L973" i="7"/>
  <c r="K973" i="7"/>
  <c r="M972" i="7"/>
  <c r="L972" i="7"/>
  <c r="K972" i="7"/>
  <c r="M971" i="7"/>
  <c r="L971" i="7"/>
  <c r="K971" i="7"/>
  <c r="M970" i="7"/>
  <c r="L970" i="7"/>
  <c r="K970" i="7"/>
  <c r="M969" i="7"/>
  <c r="L969" i="7"/>
  <c r="K969" i="7"/>
  <c r="M968" i="7"/>
  <c r="L968" i="7"/>
  <c r="K968" i="7"/>
  <c r="M967" i="7"/>
  <c r="L967" i="7"/>
  <c r="K967" i="7"/>
  <c r="M966" i="7"/>
  <c r="L966" i="7"/>
  <c r="K966" i="7"/>
  <c r="M965" i="7"/>
  <c r="L965" i="7"/>
  <c r="K965" i="7"/>
  <c r="M964" i="7"/>
  <c r="L964" i="7"/>
  <c r="K964" i="7"/>
  <c r="M963" i="7"/>
  <c r="L963" i="7"/>
  <c r="K963" i="7"/>
  <c r="M962" i="7"/>
  <c r="L962" i="7"/>
  <c r="K962" i="7"/>
  <c r="M961" i="7"/>
  <c r="L961" i="7"/>
  <c r="K961" i="7"/>
  <c r="M960" i="7"/>
  <c r="L960" i="7"/>
  <c r="K960" i="7"/>
  <c r="M959" i="7"/>
  <c r="L959" i="7"/>
  <c r="K959" i="7"/>
  <c r="M958" i="7"/>
  <c r="L958" i="7"/>
  <c r="K958" i="7"/>
  <c r="M957" i="7"/>
  <c r="L957" i="7"/>
  <c r="K957" i="7"/>
  <c r="M956" i="7"/>
  <c r="L956" i="7"/>
  <c r="K956" i="7"/>
  <c r="M955" i="7"/>
  <c r="L955" i="7"/>
  <c r="K955" i="7"/>
  <c r="M954" i="7"/>
  <c r="L954" i="7"/>
  <c r="K954" i="7"/>
  <c r="M953" i="7"/>
  <c r="L953" i="7"/>
  <c r="K953" i="7"/>
  <c r="M952" i="7"/>
  <c r="L952" i="7"/>
  <c r="K952" i="7"/>
  <c r="M951" i="7"/>
  <c r="L951" i="7"/>
  <c r="K951" i="7"/>
  <c r="M950" i="7"/>
  <c r="L950" i="7"/>
  <c r="K950" i="7"/>
  <c r="M949" i="7"/>
  <c r="L949" i="7"/>
  <c r="K949" i="7"/>
  <c r="M948" i="7"/>
  <c r="L948" i="7"/>
  <c r="K948" i="7"/>
  <c r="M947" i="7"/>
  <c r="L947" i="7"/>
  <c r="K947" i="7"/>
  <c r="M946" i="7"/>
  <c r="L946" i="7"/>
  <c r="K946" i="7"/>
  <c r="M945" i="7"/>
  <c r="L945" i="7"/>
  <c r="K945" i="7"/>
  <c r="M944" i="7"/>
  <c r="L944" i="7"/>
  <c r="K944" i="7"/>
  <c r="M943" i="7"/>
  <c r="L943" i="7"/>
  <c r="K943" i="7"/>
  <c r="M942" i="7"/>
  <c r="L942" i="7"/>
  <c r="K942" i="7"/>
  <c r="M941" i="7"/>
  <c r="L941" i="7"/>
  <c r="K941" i="7"/>
  <c r="M940" i="7"/>
  <c r="L940" i="7"/>
  <c r="K940" i="7"/>
  <c r="M939" i="7"/>
  <c r="L939" i="7"/>
  <c r="K939" i="7"/>
  <c r="M938" i="7"/>
  <c r="L938" i="7"/>
  <c r="K938" i="7"/>
  <c r="M937" i="7"/>
  <c r="L937" i="7"/>
  <c r="K937" i="7"/>
  <c r="M936" i="7"/>
  <c r="L936" i="7"/>
  <c r="K936" i="7"/>
  <c r="M935" i="7"/>
  <c r="L935" i="7"/>
  <c r="K935" i="7"/>
  <c r="M934" i="7"/>
  <c r="L934" i="7"/>
  <c r="K934" i="7"/>
  <c r="M933" i="7"/>
  <c r="L933" i="7"/>
  <c r="K933" i="7"/>
  <c r="M932" i="7"/>
  <c r="L932" i="7"/>
  <c r="K932" i="7"/>
  <c r="M931" i="7"/>
  <c r="L931" i="7"/>
  <c r="K931" i="7"/>
  <c r="M930" i="7"/>
  <c r="L930" i="7"/>
  <c r="K930" i="7"/>
  <c r="M929" i="7"/>
  <c r="L929" i="7"/>
  <c r="K929" i="7"/>
  <c r="M928" i="7"/>
  <c r="L928" i="7"/>
  <c r="K928" i="7"/>
  <c r="M927" i="7"/>
  <c r="L927" i="7"/>
  <c r="K927" i="7"/>
  <c r="M926" i="7"/>
  <c r="L926" i="7"/>
  <c r="K926" i="7"/>
  <c r="M925" i="7"/>
  <c r="L925" i="7"/>
  <c r="K925" i="7"/>
  <c r="M924" i="7"/>
  <c r="L924" i="7"/>
  <c r="K924" i="7"/>
  <c r="M923" i="7"/>
  <c r="L923" i="7"/>
  <c r="K923" i="7"/>
  <c r="M922" i="7"/>
  <c r="L922" i="7"/>
  <c r="K922" i="7"/>
  <c r="M921" i="7"/>
  <c r="L921" i="7"/>
  <c r="K921" i="7"/>
  <c r="M920" i="7"/>
  <c r="L920" i="7"/>
  <c r="K920" i="7"/>
  <c r="M919" i="7"/>
  <c r="L919" i="7"/>
  <c r="K919" i="7"/>
  <c r="M918" i="7"/>
  <c r="L918" i="7"/>
  <c r="K918" i="7"/>
  <c r="M917" i="7"/>
  <c r="L917" i="7"/>
  <c r="K917" i="7"/>
  <c r="M916" i="7"/>
  <c r="L916" i="7"/>
  <c r="K916" i="7"/>
  <c r="M915" i="7"/>
  <c r="L915" i="7"/>
  <c r="K915" i="7"/>
  <c r="M914" i="7"/>
  <c r="L914" i="7"/>
  <c r="K914" i="7"/>
  <c r="M913" i="7"/>
  <c r="L913" i="7"/>
  <c r="K913" i="7"/>
  <c r="M912" i="7"/>
  <c r="L912" i="7"/>
  <c r="K912" i="7"/>
  <c r="M911" i="7"/>
  <c r="L911" i="7"/>
  <c r="K911" i="7"/>
  <c r="M910" i="7"/>
  <c r="L910" i="7"/>
  <c r="K910" i="7"/>
  <c r="M909" i="7"/>
  <c r="L909" i="7"/>
  <c r="K909" i="7"/>
  <c r="M908" i="7"/>
  <c r="L908" i="7"/>
  <c r="K908" i="7"/>
  <c r="M907" i="7"/>
  <c r="L907" i="7"/>
  <c r="K907" i="7"/>
  <c r="M906" i="7"/>
  <c r="L906" i="7"/>
  <c r="K906" i="7"/>
  <c r="M905" i="7"/>
  <c r="L905" i="7"/>
  <c r="K905" i="7"/>
  <c r="M904" i="7"/>
  <c r="L904" i="7"/>
  <c r="K904" i="7"/>
  <c r="M903" i="7"/>
  <c r="L903" i="7"/>
  <c r="K903" i="7"/>
  <c r="M902" i="7"/>
  <c r="L902" i="7"/>
  <c r="K902" i="7"/>
  <c r="M901" i="7"/>
  <c r="L901" i="7"/>
  <c r="K901" i="7"/>
  <c r="M900" i="7"/>
  <c r="L900" i="7"/>
  <c r="K900" i="7"/>
  <c r="M899" i="7"/>
  <c r="L899" i="7"/>
  <c r="K899" i="7"/>
  <c r="M898" i="7"/>
  <c r="L898" i="7"/>
  <c r="K898" i="7"/>
  <c r="M897" i="7"/>
  <c r="L897" i="7"/>
  <c r="K897" i="7"/>
  <c r="M896" i="7"/>
  <c r="L896" i="7"/>
  <c r="K896" i="7"/>
  <c r="M895" i="7"/>
  <c r="L895" i="7"/>
  <c r="K895" i="7"/>
  <c r="M894" i="7"/>
  <c r="L894" i="7"/>
  <c r="K894" i="7"/>
  <c r="M893" i="7"/>
  <c r="L893" i="7"/>
  <c r="K893" i="7"/>
  <c r="M892" i="7"/>
  <c r="L892" i="7"/>
  <c r="K892" i="7"/>
  <c r="M891" i="7"/>
  <c r="L891" i="7"/>
  <c r="K891" i="7"/>
  <c r="M890" i="7"/>
  <c r="L890" i="7"/>
  <c r="K890" i="7"/>
  <c r="M889" i="7"/>
  <c r="L889" i="7"/>
  <c r="K889" i="7"/>
  <c r="M888" i="7"/>
  <c r="L888" i="7"/>
  <c r="K888" i="7"/>
  <c r="M887" i="7"/>
  <c r="L887" i="7"/>
  <c r="K887" i="7"/>
  <c r="M886" i="7"/>
  <c r="L886" i="7"/>
  <c r="K886" i="7"/>
  <c r="M885" i="7"/>
  <c r="L885" i="7"/>
  <c r="K885" i="7"/>
  <c r="M884" i="7"/>
  <c r="L884" i="7"/>
  <c r="K884" i="7"/>
  <c r="M883" i="7"/>
  <c r="L883" i="7"/>
  <c r="K883" i="7"/>
  <c r="M882" i="7"/>
  <c r="L882" i="7"/>
  <c r="K882" i="7"/>
  <c r="M881" i="7"/>
  <c r="L881" i="7"/>
  <c r="K881" i="7"/>
  <c r="M880" i="7"/>
  <c r="L880" i="7"/>
  <c r="K880" i="7"/>
  <c r="M879" i="7"/>
  <c r="L879" i="7"/>
  <c r="K879" i="7"/>
  <c r="M878" i="7"/>
  <c r="L878" i="7"/>
  <c r="K878" i="7"/>
  <c r="M877" i="7"/>
  <c r="L877" i="7"/>
  <c r="K877" i="7"/>
  <c r="M876" i="7"/>
  <c r="L876" i="7"/>
  <c r="K876" i="7"/>
  <c r="M875" i="7"/>
  <c r="L875" i="7"/>
  <c r="K875" i="7"/>
  <c r="M874" i="7"/>
  <c r="L874" i="7"/>
  <c r="K874" i="7"/>
  <c r="M873" i="7"/>
  <c r="L873" i="7"/>
  <c r="K873" i="7"/>
  <c r="M872" i="7"/>
  <c r="L872" i="7"/>
  <c r="K872" i="7"/>
  <c r="M871" i="7"/>
  <c r="L871" i="7"/>
  <c r="K871" i="7"/>
  <c r="M870" i="7"/>
  <c r="L870" i="7"/>
  <c r="K870" i="7"/>
  <c r="M869" i="7"/>
  <c r="L869" i="7"/>
  <c r="K869" i="7"/>
  <c r="M868" i="7"/>
  <c r="L868" i="7"/>
  <c r="K868" i="7"/>
  <c r="M867" i="7"/>
  <c r="L867" i="7"/>
  <c r="K867" i="7"/>
  <c r="M866" i="7"/>
  <c r="L866" i="7"/>
  <c r="K866" i="7"/>
  <c r="M865" i="7"/>
  <c r="L865" i="7"/>
  <c r="K865" i="7"/>
  <c r="M864" i="7"/>
  <c r="L864" i="7"/>
  <c r="K864" i="7"/>
  <c r="M863" i="7"/>
  <c r="L863" i="7"/>
  <c r="K863" i="7"/>
  <c r="M862" i="7"/>
  <c r="L862" i="7"/>
  <c r="K862" i="7"/>
  <c r="M861" i="7"/>
  <c r="L861" i="7"/>
  <c r="K861" i="7"/>
  <c r="M860" i="7"/>
  <c r="L860" i="7"/>
  <c r="K860" i="7"/>
  <c r="M859" i="7"/>
  <c r="L859" i="7"/>
  <c r="K859" i="7"/>
  <c r="M858" i="7"/>
  <c r="L858" i="7"/>
  <c r="K858" i="7"/>
  <c r="M857" i="7"/>
  <c r="L857" i="7"/>
  <c r="K857" i="7"/>
  <c r="M856" i="7"/>
  <c r="L856" i="7"/>
  <c r="K856" i="7"/>
  <c r="M855" i="7"/>
  <c r="L855" i="7"/>
  <c r="K855" i="7"/>
  <c r="M854" i="7"/>
  <c r="L854" i="7"/>
  <c r="K854" i="7"/>
  <c r="M853" i="7"/>
  <c r="L853" i="7"/>
  <c r="K853" i="7"/>
  <c r="M852" i="7"/>
  <c r="L852" i="7"/>
  <c r="K852" i="7"/>
  <c r="M851" i="7"/>
  <c r="L851" i="7"/>
  <c r="K851" i="7"/>
  <c r="M850" i="7"/>
  <c r="L850" i="7"/>
  <c r="K850" i="7"/>
  <c r="M849" i="7"/>
  <c r="L849" i="7"/>
  <c r="K849" i="7"/>
  <c r="M848" i="7"/>
  <c r="L848" i="7"/>
  <c r="K848" i="7"/>
  <c r="M847" i="7"/>
  <c r="L847" i="7"/>
  <c r="K847" i="7"/>
  <c r="M846" i="7"/>
  <c r="L846" i="7"/>
  <c r="K846" i="7"/>
  <c r="M845" i="7"/>
  <c r="L845" i="7"/>
  <c r="K845" i="7"/>
  <c r="M844" i="7"/>
  <c r="L844" i="7"/>
  <c r="K844" i="7"/>
  <c r="M843" i="7"/>
  <c r="L843" i="7"/>
  <c r="K843" i="7"/>
  <c r="M842" i="7"/>
  <c r="L842" i="7"/>
  <c r="K842" i="7"/>
  <c r="M841" i="7"/>
  <c r="L841" i="7"/>
  <c r="K841" i="7"/>
  <c r="M840" i="7"/>
  <c r="L840" i="7"/>
  <c r="K840" i="7"/>
  <c r="M839" i="7"/>
  <c r="L839" i="7"/>
  <c r="K839" i="7"/>
  <c r="M838" i="7"/>
  <c r="L838" i="7"/>
  <c r="K838" i="7"/>
  <c r="M837" i="7"/>
  <c r="L837" i="7"/>
  <c r="K837" i="7"/>
  <c r="M836" i="7"/>
  <c r="L836" i="7"/>
  <c r="K836" i="7"/>
  <c r="M835" i="7"/>
  <c r="L835" i="7"/>
  <c r="K835" i="7"/>
  <c r="M834" i="7"/>
  <c r="L834" i="7"/>
  <c r="K834" i="7"/>
  <c r="M833" i="7"/>
  <c r="L833" i="7"/>
  <c r="K833" i="7"/>
  <c r="M832" i="7"/>
  <c r="L832" i="7"/>
  <c r="K832" i="7"/>
  <c r="M831" i="7"/>
  <c r="L831" i="7"/>
  <c r="K831" i="7"/>
  <c r="M830" i="7"/>
  <c r="L830" i="7"/>
  <c r="K830" i="7"/>
  <c r="M829" i="7"/>
  <c r="L829" i="7"/>
  <c r="K829" i="7"/>
  <c r="M828" i="7"/>
  <c r="L828" i="7"/>
  <c r="K828" i="7"/>
  <c r="M827" i="7"/>
  <c r="L827" i="7"/>
  <c r="K827" i="7"/>
  <c r="M826" i="7"/>
  <c r="L826" i="7"/>
  <c r="K826" i="7"/>
  <c r="M825" i="7"/>
  <c r="L825" i="7"/>
  <c r="K825" i="7"/>
  <c r="M824" i="7"/>
  <c r="L824" i="7"/>
  <c r="K824" i="7"/>
  <c r="M823" i="7"/>
  <c r="L823" i="7"/>
  <c r="K823" i="7"/>
  <c r="M822" i="7"/>
  <c r="L822" i="7"/>
  <c r="K822" i="7"/>
  <c r="M821" i="7"/>
  <c r="L821" i="7"/>
  <c r="K821" i="7"/>
  <c r="M820" i="7"/>
  <c r="L820" i="7"/>
  <c r="K820" i="7"/>
  <c r="M819" i="7"/>
  <c r="L819" i="7"/>
  <c r="K819" i="7"/>
  <c r="M818" i="7"/>
  <c r="L818" i="7"/>
  <c r="K818" i="7"/>
  <c r="M817" i="7"/>
  <c r="L817" i="7"/>
  <c r="K817" i="7"/>
  <c r="M816" i="7"/>
  <c r="L816" i="7"/>
  <c r="K816" i="7"/>
  <c r="M815" i="7"/>
  <c r="L815" i="7"/>
  <c r="K815" i="7"/>
  <c r="M814" i="7"/>
  <c r="L814" i="7"/>
  <c r="K814" i="7"/>
  <c r="M813" i="7"/>
  <c r="L813" i="7"/>
  <c r="K813" i="7"/>
  <c r="M812" i="7"/>
  <c r="L812" i="7"/>
  <c r="K812" i="7"/>
  <c r="M811" i="7"/>
  <c r="L811" i="7"/>
  <c r="K811" i="7"/>
  <c r="M810" i="7"/>
  <c r="L810" i="7"/>
  <c r="K810" i="7"/>
  <c r="M809" i="7"/>
  <c r="L809" i="7"/>
  <c r="K809" i="7"/>
  <c r="M808" i="7"/>
  <c r="L808" i="7"/>
  <c r="K808" i="7"/>
  <c r="M807" i="7"/>
  <c r="L807" i="7"/>
  <c r="K807" i="7"/>
  <c r="M806" i="7"/>
  <c r="L806" i="7"/>
  <c r="K806" i="7"/>
  <c r="M805" i="7"/>
  <c r="L805" i="7"/>
  <c r="K805" i="7"/>
  <c r="M804" i="7"/>
  <c r="L804" i="7"/>
  <c r="K804" i="7"/>
  <c r="M803" i="7"/>
  <c r="L803" i="7"/>
  <c r="K803" i="7"/>
  <c r="M802" i="7"/>
  <c r="L802" i="7"/>
  <c r="K802" i="7"/>
  <c r="M801" i="7"/>
  <c r="L801" i="7"/>
  <c r="K801" i="7"/>
  <c r="M800" i="7"/>
  <c r="L800" i="7"/>
  <c r="K800" i="7"/>
  <c r="M799" i="7"/>
  <c r="L799" i="7"/>
  <c r="K799" i="7"/>
  <c r="M798" i="7"/>
  <c r="L798" i="7"/>
  <c r="K798" i="7"/>
  <c r="M797" i="7"/>
  <c r="L797" i="7"/>
  <c r="K797" i="7"/>
  <c r="M796" i="7"/>
  <c r="L796" i="7"/>
  <c r="K796" i="7"/>
  <c r="M795" i="7"/>
  <c r="L795" i="7"/>
  <c r="K795" i="7"/>
  <c r="M794" i="7"/>
  <c r="L794" i="7"/>
  <c r="K794" i="7"/>
  <c r="M793" i="7"/>
  <c r="L793" i="7"/>
  <c r="K793" i="7"/>
  <c r="M792" i="7"/>
  <c r="L792" i="7"/>
  <c r="K792" i="7"/>
  <c r="M791" i="7"/>
  <c r="L791" i="7"/>
  <c r="K791" i="7"/>
  <c r="M790" i="7"/>
  <c r="L790" i="7"/>
  <c r="K790" i="7"/>
  <c r="M789" i="7"/>
  <c r="L789" i="7"/>
  <c r="K789" i="7"/>
  <c r="M788" i="7"/>
  <c r="L788" i="7"/>
  <c r="K788" i="7"/>
  <c r="M787" i="7"/>
  <c r="L787" i="7"/>
  <c r="K787" i="7"/>
  <c r="M786" i="7"/>
  <c r="L786" i="7"/>
  <c r="K786" i="7"/>
  <c r="M785" i="7"/>
  <c r="L785" i="7"/>
  <c r="K785" i="7"/>
  <c r="M784" i="7"/>
  <c r="L784" i="7"/>
  <c r="K784" i="7"/>
  <c r="M783" i="7"/>
  <c r="L783" i="7"/>
  <c r="K783" i="7"/>
  <c r="M782" i="7"/>
  <c r="L782" i="7"/>
  <c r="K782" i="7"/>
  <c r="M781" i="7"/>
  <c r="L781" i="7"/>
  <c r="K781" i="7"/>
  <c r="M780" i="7"/>
  <c r="L780" i="7"/>
  <c r="K780" i="7"/>
  <c r="M779" i="7"/>
  <c r="L779" i="7"/>
  <c r="K779" i="7"/>
  <c r="M778" i="7"/>
  <c r="L778" i="7"/>
  <c r="K778" i="7"/>
  <c r="M777" i="7"/>
  <c r="L777" i="7"/>
  <c r="K777" i="7"/>
  <c r="M776" i="7"/>
  <c r="L776" i="7"/>
  <c r="K776" i="7"/>
  <c r="M775" i="7"/>
  <c r="L775" i="7"/>
  <c r="K775" i="7"/>
  <c r="M774" i="7"/>
  <c r="L774" i="7"/>
  <c r="K774" i="7"/>
  <c r="M773" i="7"/>
  <c r="L773" i="7"/>
  <c r="K773" i="7"/>
  <c r="M772" i="7"/>
  <c r="L772" i="7"/>
  <c r="K772" i="7"/>
  <c r="M771" i="7"/>
  <c r="L771" i="7"/>
  <c r="K771" i="7"/>
  <c r="M770" i="7"/>
  <c r="L770" i="7"/>
  <c r="K770" i="7"/>
  <c r="M769" i="7"/>
  <c r="L769" i="7"/>
  <c r="K769" i="7"/>
  <c r="M768" i="7"/>
  <c r="L768" i="7"/>
  <c r="K768" i="7"/>
  <c r="M767" i="7"/>
  <c r="L767" i="7"/>
  <c r="K767" i="7"/>
  <c r="M766" i="7"/>
  <c r="L766" i="7"/>
  <c r="K766" i="7"/>
  <c r="M765" i="7"/>
  <c r="L765" i="7"/>
  <c r="K765" i="7"/>
  <c r="M764" i="7"/>
  <c r="L764" i="7"/>
  <c r="K764" i="7"/>
  <c r="M763" i="7"/>
  <c r="L763" i="7"/>
  <c r="K763" i="7"/>
  <c r="M762" i="7"/>
  <c r="L762" i="7"/>
  <c r="K762" i="7"/>
  <c r="M761" i="7"/>
  <c r="L761" i="7"/>
  <c r="K761" i="7"/>
  <c r="M760" i="7"/>
  <c r="L760" i="7"/>
  <c r="K760" i="7"/>
  <c r="M759" i="7"/>
  <c r="L759" i="7"/>
  <c r="K759" i="7"/>
  <c r="M758" i="7"/>
  <c r="L758" i="7"/>
  <c r="K758" i="7"/>
  <c r="M757" i="7"/>
  <c r="L757" i="7"/>
  <c r="K757" i="7"/>
  <c r="M756" i="7"/>
  <c r="L756" i="7"/>
  <c r="K756" i="7"/>
  <c r="M755" i="7"/>
  <c r="L755" i="7"/>
  <c r="K755" i="7"/>
  <c r="M754" i="7"/>
  <c r="L754" i="7"/>
  <c r="K754" i="7"/>
  <c r="M753" i="7"/>
  <c r="L753" i="7"/>
  <c r="K753" i="7"/>
  <c r="M752" i="7"/>
  <c r="L752" i="7"/>
  <c r="K752" i="7"/>
  <c r="M751" i="7"/>
  <c r="L751" i="7"/>
  <c r="K751" i="7"/>
  <c r="M750" i="7"/>
  <c r="L750" i="7"/>
  <c r="K750" i="7"/>
  <c r="M749" i="7"/>
  <c r="L749" i="7"/>
  <c r="K749" i="7"/>
  <c r="M748" i="7"/>
  <c r="L748" i="7"/>
  <c r="K748" i="7"/>
  <c r="M747" i="7"/>
  <c r="L747" i="7"/>
  <c r="K747" i="7"/>
  <c r="M746" i="7"/>
  <c r="L746" i="7"/>
  <c r="K746" i="7"/>
  <c r="M745" i="7"/>
  <c r="L745" i="7"/>
  <c r="K745" i="7"/>
  <c r="M744" i="7"/>
  <c r="L744" i="7"/>
  <c r="K744" i="7"/>
  <c r="M743" i="7"/>
  <c r="L743" i="7"/>
  <c r="K743" i="7"/>
  <c r="M742" i="7"/>
  <c r="L742" i="7"/>
  <c r="K742" i="7"/>
  <c r="M741" i="7"/>
  <c r="L741" i="7"/>
  <c r="K741" i="7"/>
  <c r="M740" i="7"/>
  <c r="L740" i="7"/>
  <c r="K740" i="7"/>
  <c r="M739" i="7"/>
  <c r="L739" i="7"/>
  <c r="K739" i="7"/>
  <c r="M738" i="7"/>
  <c r="L738" i="7"/>
  <c r="K738" i="7"/>
  <c r="M737" i="7"/>
  <c r="L737" i="7"/>
  <c r="K737" i="7"/>
  <c r="M736" i="7"/>
  <c r="L736" i="7"/>
  <c r="K736" i="7"/>
  <c r="M735" i="7"/>
  <c r="L735" i="7"/>
  <c r="K735" i="7"/>
  <c r="M734" i="7"/>
  <c r="L734" i="7"/>
  <c r="K734" i="7"/>
  <c r="M733" i="7"/>
  <c r="L733" i="7"/>
  <c r="K733" i="7"/>
  <c r="M732" i="7"/>
  <c r="L732" i="7"/>
  <c r="K732" i="7"/>
  <c r="M731" i="7"/>
  <c r="L731" i="7"/>
  <c r="K731" i="7"/>
  <c r="M730" i="7"/>
  <c r="L730" i="7"/>
  <c r="K730" i="7"/>
  <c r="M729" i="7"/>
  <c r="L729" i="7"/>
  <c r="K729" i="7"/>
  <c r="M728" i="7"/>
  <c r="L728" i="7"/>
  <c r="K728" i="7"/>
  <c r="M727" i="7"/>
  <c r="L727" i="7"/>
  <c r="K727" i="7"/>
  <c r="M726" i="7"/>
  <c r="L726" i="7"/>
  <c r="K726" i="7"/>
  <c r="M725" i="7"/>
  <c r="L725" i="7"/>
  <c r="K725" i="7"/>
  <c r="M724" i="7"/>
  <c r="L724" i="7"/>
  <c r="K724" i="7"/>
  <c r="M723" i="7"/>
  <c r="L723" i="7"/>
  <c r="K723" i="7"/>
  <c r="M722" i="7"/>
  <c r="L722" i="7"/>
  <c r="K722" i="7"/>
  <c r="M721" i="7"/>
  <c r="L721" i="7"/>
  <c r="K721" i="7"/>
  <c r="M720" i="7"/>
  <c r="L720" i="7"/>
  <c r="K720" i="7"/>
  <c r="M719" i="7"/>
  <c r="L719" i="7"/>
  <c r="K719" i="7"/>
  <c r="M718" i="7"/>
  <c r="L718" i="7"/>
  <c r="K718" i="7"/>
  <c r="M717" i="7"/>
  <c r="L717" i="7"/>
  <c r="K717" i="7"/>
  <c r="M716" i="7"/>
  <c r="L716" i="7"/>
  <c r="K716" i="7"/>
  <c r="M715" i="7"/>
  <c r="L715" i="7"/>
  <c r="K715" i="7"/>
  <c r="M714" i="7"/>
  <c r="L714" i="7"/>
  <c r="K714" i="7"/>
  <c r="M713" i="7"/>
  <c r="L713" i="7"/>
  <c r="K713" i="7"/>
  <c r="M712" i="7"/>
  <c r="L712" i="7"/>
  <c r="K712" i="7"/>
  <c r="M711" i="7"/>
  <c r="L711" i="7"/>
  <c r="K711" i="7"/>
  <c r="M710" i="7"/>
  <c r="L710" i="7"/>
  <c r="K710" i="7"/>
  <c r="M709" i="7"/>
  <c r="L709" i="7"/>
  <c r="K709" i="7"/>
  <c r="M708" i="7"/>
  <c r="L708" i="7"/>
  <c r="K708" i="7"/>
  <c r="M707" i="7"/>
  <c r="L707" i="7"/>
  <c r="K707" i="7"/>
  <c r="M706" i="7"/>
  <c r="L706" i="7"/>
  <c r="K706" i="7"/>
  <c r="M705" i="7"/>
  <c r="L705" i="7"/>
  <c r="K705" i="7"/>
  <c r="M704" i="7"/>
  <c r="L704" i="7"/>
  <c r="K704" i="7"/>
  <c r="M703" i="7"/>
  <c r="L703" i="7"/>
  <c r="K703" i="7"/>
  <c r="M702" i="7"/>
  <c r="L702" i="7"/>
  <c r="K702" i="7"/>
  <c r="M701" i="7"/>
  <c r="L701" i="7"/>
  <c r="K701" i="7"/>
  <c r="M700" i="7"/>
  <c r="L700" i="7"/>
  <c r="K700" i="7"/>
  <c r="M699" i="7"/>
  <c r="L699" i="7"/>
  <c r="K699" i="7"/>
  <c r="M698" i="7"/>
  <c r="L698" i="7"/>
  <c r="K698" i="7"/>
  <c r="M697" i="7"/>
  <c r="L697" i="7"/>
  <c r="K697" i="7"/>
  <c r="M696" i="7"/>
  <c r="L696" i="7"/>
  <c r="K696" i="7"/>
  <c r="M695" i="7"/>
  <c r="L695" i="7"/>
  <c r="K695" i="7"/>
  <c r="M694" i="7"/>
  <c r="L694" i="7"/>
  <c r="K694" i="7"/>
  <c r="M693" i="7"/>
  <c r="L693" i="7"/>
  <c r="K693" i="7"/>
  <c r="M692" i="7"/>
  <c r="L692" i="7"/>
  <c r="K692" i="7"/>
  <c r="M691" i="7"/>
  <c r="L691" i="7"/>
  <c r="K691" i="7"/>
  <c r="M690" i="7"/>
  <c r="L690" i="7"/>
  <c r="K690" i="7"/>
  <c r="M689" i="7"/>
  <c r="L689" i="7"/>
  <c r="K689" i="7"/>
  <c r="M688" i="7"/>
  <c r="L688" i="7"/>
  <c r="K688" i="7"/>
  <c r="M687" i="7"/>
  <c r="L687" i="7"/>
  <c r="K687" i="7"/>
  <c r="M686" i="7"/>
  <c r="L686" i="7"/>
  <c r="K686" i="7"/>
  <c r="M685" i="7"/>
  <c r="L685" i="7"/>
  <c r="K685" i="7"/>
  <c r="M684" i="7"/>
  <c r="L684" i="7"/>
  <c r="K684" i="7"/>
  <c r="M683" i="7"/>
  <c r="L683" i="7"/>
  <c r="K683" i="7"/>
  <c r="M682" i="7"/>
  <c r="L682" i="7"/>
  <c r="K682" i="7"/>
  <c r="M681" i="7"/>
  <c r="L681" i="7"/>
  <c r="K681" i="7"/>
  <c r="M680" i="7"/>
  <c r="L680" i="7"/>
  <c r="K680" i="7"/>
  <c r="M679" i="7"/>
  <c r="L679" i="7"/>
  <c r="K679" i="7"/>
  <c r="M678" i="7"/>
  <c r="L678" i="7"/>
  <c r="K678" i="7"/>
  <c r="M677" i="7"/>
  <c r="L677" i="7"/>
  <c r="K677" i="7"/>
  <c r="M676" i="7"/>
  <c r="L676" i="7"/>
  <c r="K676" i="7"/>
  <c r="M675" i="7"/>
  <c r="L675" i="7"/>
  <c r="K675" i="7"/>
  <c r="M674" i="7"/>
  <c r="L674" i="7"/>
  <c r="K674" i="7"/>
  <c r="M673" i="7"/>
  <c r="L673" i="7"/>
  <c r="K673" i="7"/>
  <c r="M672" i="7"/>
  <c r="L672" i="7"/>
  <c r="K672" i="7"/>
  <c r="M671" i="7"/>
  <c r="L671" i="7"/>
  <c r="K671" i="7"/>
  <c r="M670" i="7"/>
  <c r="L670" i="7"/>
  <c r="K670" i="7"/>
  <c r="M669" i="7"/>
  <c r="L669" i="7"/>
  <c r="K669" i="7"/>
  <c r="M668" i="7"/>
  <c r="L668" i="7"/>
  <c r="K668" i="7"/>
  <c r="M667" i="7"/>
  <c r="L667" i="7"/>
  <c r="K667" i="7"/>
  <c r="M666" i="7"/>
  <c r="L666" i="7"/>
  <c r="K666" i="7"/>
  <c r="M665" i="7"/>
  <c r="L665" i="7"/>
  <c r="K665" i="7"/>
  <c r="M664" i="7"/>
  <c r="L664" i="7"/>
  <c r="K664" i="7"/>
  <c r="M663" i="7"/>
  <c r="L663" i="7"/>
  <c r="K663" i="7"/>
  <c r="M662" i="7"/>
  <c r="L662" i="7"/>
  <c r="K662" i="7"/>
  <c r="M661" i="7"/>
  <c r="L661" i="7"/>
  <c r="K661" i="7"/>
  <c r="M660" i="7"/>
  <c r="L660" i="7"/>
  <c r="K660" i="7"/>
  <c r="M659" i="7"/>
  <c r="L659" i="7"/>
  <c r="K659" i="7"/>
  <c r="M658" i="7"/>
  <c r="L658" i="7"/>
  <c r="K658" i="7"/>
  <c r="M657" i="7"/>
  <c r="L657" i="7"/>
  <c r="K657" i="7"/>
  <c r="M656" i="7"/>
  <c r="L656" i="7"/>
  <c r="K656" i="7"/>
  <c r="M655" i="7"/>
  <c r="L655" i="7"/>
  <c r="K655" i="7"/>
  <c r="M654" i="7"/>
  <c r="L654" i="7"/>
  <c r="K654" i="7"/>
  <c r="M653" i="7"/>
  <c r="L653" i="7"/>
  <c r="K653" i="7"/>
  <c r="M652" i="7"/>
  <c r="L652" i="7"/>
  <c r="K652" i="7"/>
  <c r="M651" i="7"/>
  <c r="L651" i="7"/>
  <c r="K651" i="7"/>
  <c r="M650" i="7"/>
  <c r="L650" i="7"/>
  <c r="K650" i="7"/>
  <c r="M649" i="7"/>
  <c r="L649" i="7"/>
  <c r="K649" i="7"/>
  <c r="M648" i="7"/>
  <c r="L648" i="7"/>
  <c r="K648" i="7"/>
  <c r="M647" i="7"/>
  <c r="L647" i="7"/>
  <c r="K647" i="7"/>
  <c r="M646" i="7"/>
  <c r="L646" i="7"/>
  <c r="K646" i="7"/>
  <c r="M645" i="7"/>
  <c r="L645" i="7"/>
  <c r="K645" i="7"/>
  <c r="M644" i="7"/>
  <c r="L644" i="7"/>
  <c r="K644" i="7"/>
  <c r="M643" i="7"/>
  <c r="L643" i="7"/>
  <c r="K643" i="7"/>
  <c r="M642" i="7"/>
  <c r="L642" i="7"/>
  <c r="K642" i="7"/>
  <c r="M641" i="7"/>
  <c r="L641" i="7"/>
  <c r="K641" i="7"/>
  <c r="M640" i="7"/>
  <c r="L640" i="7"/>
  <c r="K640" i="7"/>
  <c r="M639" i="7"/>
  <c r="L639" i="7"/>
  <c r="K639" i="7"/>
  <c r="M638" i="7"/>
  <c r="L638" i="7"/>
  <c r="K638" i="7"/>
  <c r="M637" i="7"/>
  <c r="L637" i="7"/>
  <c r="K637" i="7"/>
  <c r="M636" i="7"/>
  <c r="L636" i="7"/>
  <c r="K636" i="7"/>
  <c r="M635" i="7"/>
  <c r="L635" i="7"/>
  <c r="K635" i="7"/>
  <c r="M634" i="7"/>
  <c r="L634" i="7"/>
  <c r="K634" i="7"/>
  <c r="M633" i="7"/>
  <c r="L633" i="7"/>
  <c r="K633" i="7"/>
  <c r="M632" i="7"/>
  <c r="L632" i="7"/>
  <c r="K632" i="7"/>
  <c r="M631" i="7"/>
  <c r="L631" i="7"/>
  <c r="K631" i="7"/>
  <c r="M630" i="7"/>
  <c r="L630" i="7"/>
  <c r="K630" i="7"/>
  <c r="M629" i="7"/>
  <c r="L629" i="7"/>
  <c r="K629" i="7"/>
  <c r="M628" i="7"/>
  <c r="L628" i="7"/>
  <c r="K628" i="7"/>
  <c r="M627" i="7"/>
  <c r="L627" i="7"/>
  <c r="K627" i="7"/>
  <c r="M626" i="7"/>
  <c r="L626" i="7"/>
  <c r="K626" i="7"/>
  <c r="M625" i="7"/>
  <c r="L625" i="7"/>
  <c r="K625" i="7"/>
  <c r="M624" i="7"/>
  <c r="L624" i="7"/>
  <c r="K624" i="7"/>
  <c r="M623" i="7"/>
  <c r="L623" i="7"/>
  <c r="K623" i="7"/>
  <c r="M622" i="7"/>
  <c r="L622" i="7"/>
  <c r="K622" i="7"/>
  <c r="M621" i="7"/>
  <c r="L621" i="7"/>
  <c r="K621" i="7"/>
  <c r="M620" i="7"/>
  <c r="L620" i="7"/>
  <c r="K620" i="7"/>
  <c r="M619" i="7"/>
  <c r="L619" i="7"/>
  <c r="K619" i="7"/>
  <c r="M618" i="7"/>
  <c r="L618" i="7"/>
  <c r="K618" i="7"/>
  <c r="M617" i="7"/>
  <c r="L617" i="7"/>
  <c r="K617" i="7"/>
  <c r="M616" i="7"/>
  <c r="L616" i="7"/>
  <c r="K616" i="7"/>
  <c r="M615" i="7"/>
  <c r="L615" i="7"/>
  <c r="K615" i="7"/>
  <c r="M614" i="7"/>
  <c r="L614" i="7"/>
  <c r="K614" i="7"/>
  <c r="M613" i="7"/>
  <c r="L613" i="7"/>
  <c r="K613" i="7"/>
  <c r="M612" i="7"/>
  <c r="L612" i="7"/>
  <c r="K612" i="7"/>
  <c r="M611" i="7"/>
  <c r="L611" i="7"/>
  <c r="K611" i="7"/>
  <c r="M610" i="7"/>
  <c r="L610" i="7"/>
  <c r="K610" i="7"/>
  <c r="M609" i="7"/>
  <c r="L609" i="7"/>
  <c r="K609" i="7"/>
  <c r="M608" i="7"/>
  <c r="L608" i="7"/>
  <c r="K608" i="7"/>
  <c r="M607" i="7"/>
  <c r="L607" i="7"/>
  <c r="K607" i="7"/>
  <c r="M606" i="7"/>
  <c r="L606" i="7"/>
  <c r="K606" i="7"/>
  <c r="M605" i="7"/>
  <c r="L605" i="7"/>
  <c r="K605" i="7"/>
  <c r="M604" i="7"/>
  <c r="L604" i="7"/>
  <c r="K604" i="7"/>
  <c r="M603" i="7"/>
  <c r="L603" i="7"/>
  <c r="K603" i="7"/>
  <c r="M602" i="7"/>
  <c r="L602" i="7"/>
  <c r="K602" i="7"/>
  <c r="M601" i="7"/>
  <c r="L601" i="7"/>
  <c r="K601" i="7"/>
  <c r="M600" i="7"/>
  <c r="L600" i="7"/>
  <c r="K600" i="7"/>
  <c r="M599" i="7"/>
  <c r="L599" i="7"/>
  <c r="K599" i="7"/>
  <c r="M598" i="7"/>
  <c r="L598" i="7"/>
  <c r="K598" i="7"/>
  <c r="M597" i="7"/>
  <c r="L597" i="7"/>
  <c r="K597" i="7"/>
  <c r="M596" i="7"/>
  <c r="L596" i="7"/>
  <c r="K596" i="7"/>
  <c r="M595" i="7"/>
  <c r="L595" i="7"/>
  <c r="K595" i="7"/>
  <c r="M594" i="7"/>
  <c r="L594" i="7"/>
  <c r="K594" i="7"/>
  <c r="M593" i="7"/>
  <c r="L593" i="7"/>
  <c r="K593" i="7"/>
  <c r="M592" i="7"/>
  <c r="L592" i="7"/>
  <c r="K592" i="7"/>
  <c r="M591" i="7"/>
  <c r="L591" i="7"/>
  <c r="K591" i="7"/>
  <c r="M590" i="7"/>
  <c r="L590" i="7"/>
  <c r="K590" i="7"/>
  <c r="M589" i="7"/>
  <c r="L589" i="7"/>
  <c r="K589" i="7"/>
  <c r="M588" i="7"/>
  <c r="L588" i="7"/>
  <c r="K588" i="7"/>
  <c r="M587" i="7"/>
  <c r="L587" i="7"/>
  <c r="K587" i="7"/>
  <c r="M586" i="7"/>
  <c r="L586" i="7"/>
  <c r="K586" i="7"/>
  <c r="M585" i="7"/>
  <c r="L585" i="7"/>
  <c r="K585" i="7"/>
  <c r="M584" i="7"/>
  <c r="L584" i="7"/>
  <c r="K584" i="7"/>
  <c r="M583" i="7"/>
  <c r="L583" i="7"/>
  <c r="K583" i="7"/>
  <c r="M582" i="7"/>
  <c r="L582" i="7"/>
  <c r="K582" i="7"/>
  <c r="M581" i="7"/>
  <c r="L581" i="7"/>
  <c r="K581" i="7"/>
  <c r="M580" i="7"/>
  <c r="L580" i="7"/>
  <c r="K580" i="7"/>
  <c r="M579" i="7"/>
  <c r="L579" i="7"/>
  <c r="K579" i="7"/>
  <c r="M578" i="7"/>
  <c r="L578" i="7"/>
  <c r="K578" i="7"/>
  <c r="M577" i="7"/>
  <c r="L577" i="7"/>
  <c r="K577" i="7"/>
  <c r="M576" i="7"/>
  <c r="L576" i="7"/>
  <c r="K576" i="7"/>
  <c r="M575" i="7"/>
  <c r="L575" i="7"/>
  <c r="K575" i="7"/>
  <c r="M574" i="7"/>
  <c r="L574" i="7"/>
  <c r="K574" i="7"/>
  <c r="M573" i="7"/>
  <c r="L573" i="7"/>
  <c r="K573" i="7"/>
  <c r="M572" i="7"/>
  <c r="L572" i="7"/>
  <c r="K572" i="7"/>
  <c r="M571" i="7"/>
  <c r="L571" i="7"/>
  <c r="K571" i="7"/>
  <c r="M570" i="7"/>
  <c r="L570" i="7"/>
  <c r="K570" i="7"/>
  <c r="M569" i="7"/>
  <c r="L569" i="7"/>
  <c r="K569" i="7"/>
  <c r="M568" i="7"/>
  <c r="L568" i="7"/>
  <c r="K568" i="7"/>
  <c r="M567" i="7"/>
  <c r="L567" i="7"/>
  <c r="K567" i="7"/>
  <c r="M566" i="7"/>
  <c r="L566" i="7"/>
  <c r="K566" i="7"/>
  <c r="M565" i="7"/>
  <c r="L565" i="7"/>
  <c r="K565" i="7"/>
  <c r="M564" i="7"/>
  <c r="L564" i="7"/>
  <c r="K564" i="7"/>
  <c r="M563" i="7"/>
  <c r="L563" i="7"/>
  <c r="K563" i="7"/>
  <c r="M562" i="7"/>
  <c r="L562" i="7"/>
  <c r="K562" i="7"/>
  <c r="M561" i="7"/>
  <c r="L561" i="7"/>
  <c r="K561" i="7"/>
  <c r="M560" i="7"/>
  <c r="L560" i="7"/>
  <c r="K560" i="7"/>
  <c r="M559" i="7"/>
  <c r="L559" i="7"/>
  <c r="K559" i="7"/>
  <c r="M558" i="7"/>
  <c r="L558" i="7"/>
  <c r="K558" i="7"/>
  <c r="M557" i="7"/>
  <c r="L557" i="7"/>
  <c r="K557" i="7"/>
  <c r="M556" i="7"/>
  <c r="L556" i="7"/>
  <c r="K556" i="7"/>
  <c r="M555" i="7"/>
  <c r="L555" i="7"/>
  <c r="K555" i="7"/>
  <c r="M554" i="7"/>
  <c r="L554" i="7"/>
  <c r="K554" i="7"/>
  <c r="M553" i="7"/>
  <c r="L553" i="7"/>
  <c r="K553" i="7"/>
  <c r="M552" i="7"/>
  <c r="L552" i="7"/>
  <c r="K552" i="7"/>
  <c r="M551" i="7"/>
  <c r="L551" i="7"/>
  <c r="K551" i="7"/>
  <c r="M550" i="7"/>
  <c r="L550" i="7"/>
  <c r="K550" i="7"/>
  <c r="M549" i="7"/>
  <c r="L549" i="7"/>
  <c r="K549" i="7"/>
  <c r="M548" i="7"/>
  <c r="L548" i="7"/>
  <c r="K548" i="7"/>
  <c r="M547" i="7"/>
  <c r="L547" i="7"/>
  <c r="K547" i="7"/>
  <c r="M546" i="7"/>
  <c r="L546" i="7"/>
  <c r="K546" i="7"/>
  <c r="M545" i="7"/>
  <c r="L545" i="7"/>
  <c r="K545" i="7"/>
  <c r="M544" i="7"/>
  <c r="L544" i="7"/>
  <c r="K544" i="7"/>
  <c r="M543" i="7"/>
  <c r="L543" i="7"/>
  <c r="K543" i="7"/>
  <c r="M542" i="7"/>
  <c r="L542" i="7"/>
  <c r="K542" i="7"/>
  <c r="M541" i="7"/>
  <c r="L541" i="7"/>
  <c r="K541" i="7"/>
  <c r="M540" i="7"/>
  <c r="L540" i="7"/>
  <c r="K540" i="7"/>
  <c r="M539" i="7"/>
  <c r="L539" i="7"/>
  <c r="K539" i="7"/>
  <c r="M538" i="7"/>
  <c r="L538" i="7"/>
  <c r="K538" i="7"/>
  <c r="M537" i="7"/>
  <c r="L537" i="7"/>
  <c r="K537" i="7"/>
  <c r="M536" i="7"/>
  <c r="L536" i="7"/>
  <c r="K536" i="7"/>
  <c r="M535" i="7"/>
  <c r="L535" i="7"/>
  <c r="K535" i="7"/>
  <c r="M534" i="7"/>
  <c r="L534" i="7"/>
  <c r="K534" i="7"/>
  <c r="M533" i="7"/>
  <c r="L533" i="7"/>
  <c r="K533" i="7"/>
  <c r="M532" i="7"/>
  <c r="L532" i="7"/>
  <c r="K532" i="7"/>
  <c r="M531" i="7"/>
  <c r="L531" i="7"/>
  <c r="K531" i="7"/>
  <c r="M530" i="7"/>
  <c r="L530" i="7"/>
  <c r="K530" i="7"/>
  <c r="M529" i="7"/>
  <c r="L529" i="7"/>
  <c r="K529" i="7"/>
  <c r="M528" i="7"/>
  <c r="L528" i="7"/>
  <c r="K528" i="7"/>
  <c r="M527" i="7"/>
  <c r="L527" i="7"/>
  <c r="K527" i="7"/>
  <c r="M526" i="7"/>
  <c r="L526" i="7"/>
  <c r="K526" i="7"/>
  <c r="M525" i="7"/>
  <c r="L525" i="7"/>
  <c r="K525" i="7"/>
  <c r="M524" i="7"/>
  <c r="L524" i="7"/>
  <c r="K524" i="7"/>
  <c r="M523" i="7"/>
  <c r="L523" i="7"/>
  <c r="K523" i="7"/>
  <c r="M522" i="7"/>
  <c r="L522" i="7"/>
  <c r="K522" i="7"/>
  <c r="M521" i="7"/>
  <c r="L521" i="7"/>
  <c r="K521" i="7"/>
  <c r="M520" i="7"/>
  <c r="L520" i="7"/>
  <c r="K520" i="7"/>
  <c r="M519" i="7"/>
  <c r="L519" i="7"/>
  <c r="K519" i="7"/>
  <c r="M518" i="7"/>
  <c r="L518" i="7"/>
  <c r="K518" i="7"/>
  <c r="M517" i="7"/>
  <c r="L517" i="7"/>
  <c r="K517" i="7"/>
  <c r="M516" i="7"/>
  <c r="L516" i="7"/>
  <c r="K516" i="7"/>
  <c r="M515" i="7"/>
  <c r="L515" i="7"/>
  <c r="K515" i="7"/>
  <c r="M514" i="7"/>
  <c r="L514" i="7"/>
  <c r="K514" i="7"/>
  <c r="M513" i="7"/>
  <c r="L513" i="7"/>
  <c r="K513" i="7"/>
  <c r="M512" i="7"/>
  <c r="L512" i="7"/>
  <c r="K512" i="7"/>
  <c r="M511" i="7"/>
  <c r="L511" i="7"/>
  <c r="K511" i="7"/>
  <c r="M510" i="7"/>
  <c r="L510" i="7"/>
  <c r="K510" i="7"/>
  <c r="M509" i="7"/>
  <c r="L509" i="7"/>
  <c r="K509" i="7"/>
  <c r="M508" i="7"/>
  <c r="L508" i="7"/>
  <c r="K508" i="7"/>
  <c r="M507" i="7"/>
  <c r="L507" i="7"/>
  <c r="K507" i="7"/>
  <c r="M506" i="7"/>
  <c r="L506" i="7"/>
  <c r="K506" i="7"/>
  <c r="M505" i="7"/>
  <c r="L505" i="7"/>
  <c r="K505" i="7"/>
  <c r="M504" i="7"/>
  <c r="L504" i="7"/>
  <c r="K504" i="7"/>
  <c r="M503" i="7"/>
  <c r="L503" i="7"/>
  <c r="K503" i="7"/>
  <c r="M502" i="7"/>
  <c r="L502" i="7"/>
  <c r="K502" i="7"/>
  <c r="M501" i="7"/>
  <c r="L501" i="7"/>
  <c r="K501" i="7"/>
  <c r="M500" i="7"/>
  <c r="L500" i="7"/>
  <c r="K500" i="7"/>
  <c r="M499" i="7"/>
  <c r="L499" i="7"/>
  <c r="K499" i="7"/>
  <c r="M498" i="7"/>
  <c r="L498" i="7"/>
  <c r="K498" i="7"/>
  <c r="M497" i="7"/>
  <c r="L497" i="7"/>
  <c r="K497" i="7"/>
  <c r="M496" i="7"/>
  <c r="L496" i="7"/>
  <c r="K496" i="7"/>
  <c r="M495" i="7"/>
  <c r="L495" i="7"/>
  <c r="K495" i="7"/>
  <c r="M494" i="7"/>
  <c r="L494" i="7"/>
  <c r="K494" i="7"/>
  <c r="M493" i="7"/>
  <c r="L493" i="7"/>
  <c r="K493" i="7"/>
  <c r="M492" i="7"/>
  <c r="L492" i="7"/>
  <c r="K492" i="7"/>
  <c r="M491" i="7"/>
  <c r="L491" i="7"/>
  <c r="K491" i="7"/>
  <c r="M490" i="7"/>
  <c r="L490" i="7"/>
  <c r="K490" i="7"/>
  <c r="M489" i="7"/>
  <c r="L489" i="7"/>
  <c r="K489" i="7"/>
  <c r="M488" i="7"/>
  <c r="L488" i="7"/>
  <c r="K488" i="7"/>
  <c r="M487" i="7"/>
  <c r="L487" i="7"/>
  <c r="K487" i="7"/>
  <c r="M486" i="7"/>
  <c r="L486" i="7"/>
  <c r="K486" i="7"/>
  <c r="M485" i="7"/>
  <c r="L485" i="7"/>
  <c r="K485" i="7"/>
  <c r="M484" i="7"/>
  <c r="L484" i="7"/>
  <c r="K484" i="7"/>
  <c r="M483" i="7"/>
  <c r="L483" i="7"/>
  <c r="K483" i="7"/>
  <c r="M482" i="7"/>
  <c r="L482" i="7"/>
  <c r="K482" i="7"/>
  <c r="M481" i="7"/>
  <c r="L481" i="7"/>
  <c r="K481" i="7"/>
  <c r="M480" i="7"/>
  <c r="L480" i="7"/>
  <c r="K480" i="7"/>
  <c r="M479" i="7"/>
  <c r="L479" i="7"/>
  <c r="K479" i="7"/>
  <c r="M478" i="7"/>
  <c r="L478" i="7"/>
  <c r="K478" i="7"/>
  <c r="M477" i="7"/>
  <c r="L477" i="7"/>
  <c r="K477" i="7"/>
  <c r="M476" i="7"/>
  <c r="L476" i="7"/>
  <c r="K476" i="7"/>
  <c r="M475" i="7"/>
  <c r="L475" i="7"/>
  <c r="K475" i="7"/>
  <c r="M474" i="7"/>
  <c r="L474" i="7"/>
  <c r="K474" i="7"/>
  <c r="M473" i="7"/>
  <c r="L473" i="7"/>
  <c r="K473" i="7"/>
  <c r="M472" i="7"/>
  <c r="L472" i="7"/>
  <c r="K472" i="7"/>
  <c r="M471" i="7"/>
  <c r="L471" i="7"/>
  <c r="K471" i="7"/>
  <c r="M470" i="7"/>
  <c r="L470" i="7"/>
  <c r="K470" i="7"/>
  <c r="M469" i="7"/>
  <c r="L469" i="7"/>
  <c r="K469" i="7"/>
  <c r="M468" i="7"/>
  <c r="L468" i="7"/>
  <c r="K468" i="7"/>
  <c r="M467" i="7"/>
  <c r="L467" i="7"/>
  <c r="K467" i="7"/>
  <c r="M466" i="7"/>
  <c r="L466" i="7"/>
  <c r="K466" i="7"/>
  <c r="M465" i="7"/>
  <c r="L465" i="7"/>
  <c r="K465" i="7"/>
  <c r="M464" i="7"/>
  <c r="L464" i="7"/>
  <c r="K464" i="7"/>
  <c r="M463" i="7"/>
  <c r="L463" i="7"/>
  <c r="K463" i="7"/>
  <c r="M462" i="7"/>
  <c r="L462" i="7"/>
  <c r="K462" i="7"/>
  <c r="M461" i="7"/>
  <c r="L461" i="7"/>
  <c r="K461" i="7"/>
  <c r="M460" i="7"/>
  <c r="L460" i="7"/>
  <c r="K460" i="7"/>
  <c r="M459" i="7"/>
  <c r="L459" i="7"/>
  <c r="K459" i="7"/>
  <c r="M458" i="7"/>
  <c r="L458" i="7"/>
  <c r="K458" i="7"/>
  <c r="M457" i="7"/>
  <c r="L457" i="7"/>
  <c r="K457" i="7"/>
  <c r="M456" i="7"/>
  <c r="L456" i="7"/>
  <c r="K456" i="7"/>
  <c r="M455" i="7"/>
  <c r="L455" i="7"/>
  <c r="K455" i="7"/>
  <c r="M454" i="7"/>
  <c r="L454" i="7"/>
  <c r="K454" i="7"/>
  <c r="M453" i="7"/>
  <c r="L453" i="7"/>
  <c r="K453" i="7"/>
  <c r="M452" i="7"/>
  <c r="L452" i="7"/>
  <c r="K452" i="7"/>
  <c r="M451" i="7"/>
  <c r="L451" i="7"/>
  <c r="K451" i="7"/>
  <c r="M450" i="7"/>
  <c r="L450" i="7"/>
  <c r="K450" i="7"/>
  <c r="M449" i="7"/>
  <c r="L449" i="7"/>
  <c r="K449" i="7"/>
  <c r="M448" i="7"/>
  <c r="L448" i="7"/>
  <c r="K448" i="7"/>
  <c r="M447" i="7"/>
  <c r="L447" i="7"/>
  <c r="K447" i="7"/>
  <c r="M446" i="7"/>
  <c r="L446" i="7"/>
  <c r="K446" i="7"/>
  <c r="M445" i="7"/>
  <c r="L445" i="7"/>
  <c r="K445" i="7"/>
  <c r="M444" i="7"/>
  <c r="L444" i="7"/>
  <c r="K444" i="7"/>
  <c r="M443" i="7"/>
  <c r="L443" i="7"/>
  <c r="K443" i="7"/>
  <c r="M442" i="7"/>
  <c r="L442" i="7"/>
  <c r="K442" i="7"/>
  <c r="M441" i="7"/>
  <c r="L441" i="7"/>
  <c r="K441" i="7"/>
  <c r="M440" i="7"/>
  <c r="L440" i="7"/>
  <c r="K440" i="7"/>
  <c r="M439" i="7"/>
  <c r="L439" i="7"/>
  <c r="K439" i="7"/>
  <c r="M438" i="7"/>
  <c r="L438" i="7"/>
  <c r="K438" i="7"/>
  <c r="M437" i="7"/>
  <c r="L437" i="7"/>
  <c r="K437" i="7"/>
  <c r="M436" i="7"/>
  <c r="L436" i="7"/>
  <c r="K436" i="7"/>
  <c r="M435" i="7"/>
  <c r="L435" i="7"/>
  <c r="K435" i="7"/>
  <c r="M434" i="7"/>
  <c r="L434" i="7"/>
  <c r="K434" i="7"/>
  <c r="M433" i="7"/>
  <c r="L433" i="7"/>
  <c r="K433" i="7"/>
  <c r="M432" i="7"/>
  <c r="L432" i="7"/>
  <c r="K432" i="7"/>
  <c r="M431" i="7"/>
  <c r="L431" i="7"/>
  <c r="K431" i="7"/>
  <c r="M430" i="7"/>
  <c r="L430" i="7"/>
  <c r="K430" i="7"/>
  <c r="M429" i="7"/>
  <c r="L429" i="7"/>
  <c r="K429" i="7"/>
  <c r="M428" i="7"/>
  <c r="L428" i="7"/>
  <c r="K428" i="7"/>
  <c r="M427" i="7"/>
  <c r="L427" i="7"/>
  <c r="K427" i="7"/>
  <c r="M426" i="7"/>
  <c r="L426" i="7"/>
  <c r="K426" i="7"/>
  <c r="M425" i="7"/>
  <c r="L425" i="7"/>
  <c r="K425" i="7"/>
  <c r="M424" i="7"/>
  <c r="L424" i="7"/>
  <c r="K424" i="7"/>
  <c r="M423" i="7"/>
  <c r="L423" i="7"/>
  <c r="K423" i="7"/>
  <c r="M422" i="7"/>
  <c r="L422" i="7"/>
  <c r="K422" i="7"/>
  <c r="M421" i="7"/>
  <c r="L421" i="7"/>
  <c r="K421" i="7"/>
  <c r="M420" i="7"/>
  <c r="L420" i="7"/>
  <c r="K420" i="7"/>
  <c r="M419" i="7"/>
  <c r="L419" i="7"/>
  <c r="K419" i="7"/>
  <c r="M418" i="7"/>
  <c r="L418" i="7"/>
  <c r="K418" i="7"/>
  <c r="M417" i="7"/>
  <c r="L417" i="7"/>
  <c r="K417" i="7"/>
  <c r="M416" i="7"/>
  <c r="L416" i="7"/>
  <c r="K416" i="7"/>
  <c r="M415" i="7"/>
  <c r="L415" i="7"/>
  <c r="K415" i="7"/>
  <c r="M414" i="7"/>
  <c r="L414" i="7"/>
  <c r="K414" i="7"/>
  <c r="M413" i="7"/>
  <c r="L413" i="7"/>
  <c r="K413" i="7"/>
  <c r="M412" i="7"/>
  <c r="L412" i="7"/>
  <c r="K412" i="7"/>
  <c r="M411" i="7"/>
  <c r="L411" i="7"/>
  <c r="K411" i="7"/>
  <c r="M410" i="7"/>
  <c r="L410" i="7"/>
  <c r="K410" i="7"/>
  <c r="M409" i="7"/>
  <c r="L409" i="7"/>
  <c r="K409" i="7"/>
  <c r="M408" i="7"/>
  <c r="L408" i="7"/>
  <c r="K408" i="7"/>
  <c r="M407" i="7"/>
  <c r="L407" i="7"/>
  <c r="K407" i="7"/>
  <c r="M406" i="7"/>
  <c r="L406" i="7"/>
  <c r="K406" i="7"/>
  <c r="M405" i="7"/>
  <c r="L405" i="7"/>
  <c r="K405" i="7"/>
  <c r="M404" i="7"/>
  <c r="L404" i="7"/>
  <c r="K404" i="7"/>
  <c r="M403" i="7"/>
  <c r="L403" i="7"/>
  <c r="K403" i="7"/>
  <c r="M402" i="7"/>
  <c r="L402" i="7"/>
  <c r="K402" i="7"/>
  <c r="M401" i="7"/>
  <c r="L401" i="7"/>
  <c r="K401" i="7"/>
  <c r="M400" i="7"/>
  <c r="L400" i="7"/>
  <c r="K400" i="7"/>
  <c r="M399" i="7"/>
  <c r="L399" i="7"/>
  <c r="K399" i="7"/>
  <c r="M398" i="7"/>
  <c r="L398" i="7"/>
  <c r="K398" i="7"/>
  <c r="M397" i="7"/>
  <c r="L397" i="7"/>
  <c r="K397" i="7"/>
  <c r="M396" i="7"/>
  <c r="L396" i="7"/>
  <c r="K396" i="7"/>
  <c r="M395" i="7"/>
  <c r="L395" i="7"/>
  <c r="K395" i="7"/>
  <c r="M394" i="7"/>
  <c r="L394" i="7"/>
  <c r="K394" i="7"/>
  <c r="M393" i="7"/>
  <c r="L393" i="7"/>
  <c r="K393" i="7"/>
  <c r="M392" i="7"/>
  <c r="L392" i="7"/>
  <c r="K392" i="7"/>
  <c r="M391" i="7"/>
  <c r="L391" i="7"/>
  <c r="K391" i="7"/>
  <c r="M390" i="7"/>
  <c r="L390" i="7"/>
  <c r="K390" i="7"/>
  <c r="M389" i="7"/>
  <c r="L389" i="7"/>
  <c r="K389" i="7"/>
  <c r="M388" i="7"/>
  <c r="L388" i="7"/>
  <c r="K388" i="7"/>
  <c r="M387" i="7"/>
  <c r="L387" i="7"/>
  <c r="K387" i="7"/>
  <c r="M386" i="7"/>
  <c r="L386" i="7"/>
  <c r="K386" i="7"/>
  <c r="M385" i="7"/>
  <c r="L385" i="7"/>
  <c r="K385" i="7"/>
  <c r="M384" i="7"/>
  <c r="L384" i="7"/>
  <c r="K384" i="7"/>
  <c r="M383" i="7"/>
  <c r="L383" i="7"/>
  <c r="K383" i="7"/>
  <c r="M382" i="7"/>
  <c r="L382" i="7"/>
  <c r="K382" i="7"/>
  <c r="M381" i="7"/>
  <c r="L381" i="7"/>
  <c r="K381" i="7"/>
  <c r="M380" i="7"/>
  <c r="L380" i="7"/>
  <c r="K380" i="7"/>
  <c r="M379" i="7"/>
  <c r="L379" i="7"/>
  <c r="K379" i="7"/>
  <c r="M378" i="7"/>
  <c r="L378" i="7"/>
  <c r="K378" i="7"/>
  <c r="M377" i="7"/>
  <c r="L377" i="7"/>
  <c r="K377" i="7"/>
  <c r="M376" i="7"/>
  <c r="L376" i="7"/>
  <c r="K376" i="7"/>
  <c r="M375" i="7"/>
  <c r="L375" i="7"/>
  <c r="K375" i="7"/>
  <c r="M374" i="7"/>
  <c r="L374" i="7"/>
  <c r="K374" i="7"/>
  <c r="M373" i="7"/>
  <c r="L373" i="7"/>
  <c r="K373" i="7"/>
  <c r="M372" i="7"/>
  <c r="L372" i="7"/>
  <c r="K372" i="7"/>
  <c r="M371" i="7"/>
  <c r="L371" i="7"/>
  <c r="K371" i="7"/>
  <c r="M370" i="7"/>
  <c r="L370" i="7"/>
  <c r="K370" i="7"/>
  <c r="M369" i="7"/>
  <c r="L369" i="7"/>
  <c r="K369" i="7"/>
  <c r="M368" i="7"/>
  <c r="L368" i="7"/>
  <c r="K368" i="7"/>
  <c r="M367" i="7"/>
  <c r="L367" i="7"/>
  <c r="K367" i="7"/>
  <c r="M366" i="7"/>
  <c r="L366" i="7"/>
  <c r="K366" i="7"/>
  <c r="M365" i="7"/>
  <c r="L365" i="7"/>
  <c r="K365" i="7"/>
  <c r="M364" i="7"/>
  <c r="L364" i="7"/>
  <c r="K364" i="7"/>
  <c r="M363" i="7"/>
  <c r="L363" i="7"/>
  <c r="K363" i="7"/>
  <c r="M362" i="7"/>
  <c r="L362" i="7"/>
  <c r="K362" i="7"/>
  <c r="M361" i="7"/>
  <c r="L361" i="7"/>
  <c r="K361" i="7"/>
  <c r="M360" i="7"/>
  <c r="L360" i="7"/>
  <c r="K360" i="7"/>
  <c r="M359" i="7"/>
  <c r="L359" i="7"/>
  <c r="K359" i="7"/>
  <c r="M358" i="7"/>
  <c r="L358" i="7"/>
  <c r="K358" i="7"/>
  <c r="M357" i="7"/>
  <c r="L357" i="7"/>
  <c r="K357" i="7"/>
  <c r="M356" i="7"/>
  <c r="L356" i="7"/>
  <c r="K356" i="7"/>
  <c r="M355" i="7"/>
  <c r="L355" i="7"/>
  <c r="K355" i="7"/>
  <c r="M354" i="7"/>
  <c r="L354" i="7"/>
  <c r="K354" i="7"/>
  <c r="M353" i="7"/>
  <c r="L353" i="7"/>
  <c r="K353" i="7"/>
  <c r="M352" i="7"/>
  <c r="L352" i="7"/>
  <c r="K352" i="7"/>
  <c r="M351" i="7"/>
  <c r="L351" i="7"/>
  <c r="K351" i="7"/>
  <c r="M350" i="7"/>
  <c r="L350" i="7"/>
  <c r="K350" i="7"/>
  <c r="M349" i="7"/>
  <c r="L349" i="7"/>
  <c r="K349" i="7"/>
  <c r="M348" i="7"/>
  <c r="L348" i="7"/>
  <c r="K348" i="7"/>
  <c r="M347" i="7"/>
  <c r="L347" i="7"/>
  <c r="K347" i="7"/>
  <c r="M346" i="7"/>
  <c r="L346" i="7"/>
  <c r="K346" i="7"/>
  <c r="M345" i="7"/>
  <c r="L345" i="7"/>
  <c r="K345" i="7"/>
  <c r="M344" i="7"/>
  <c r="L344" i="7"/>
  <c r="K344" i="7"/>
  <c r="M343" i="7"/>
  <c r="L343" i="7"/>
  <c r="K343" i="7"/>
  <c r="M342" i="7"/>
  <c r="L342" i="7"/>
  <c r="K342" i="7"/>
  <c r="M341" i="7"/>
  <c r="L341" i="7"/>
  <c r="K341" i="7"/>
  <c r="M340" i="7"/>
  <c r="L340" i="7"/>
  <c r="K340" i="7"/>
  <c r="M339" i="7"/>
  <c r="L339" i="7"/>
  <c r="K339" i="7"/>
  <c r="M338" i="7"/>
  <c r="L338" i="7"/>
  <c r="K338" i="7"/>
  <c r="M337" i="7"/>
  <c r="L337" i="7"/>
  <c r="K337" i="7"/>
  <c r="M336" i="7"/>
  <c r="L336" i="7"/>
  <c r="K336" i="7"/>
  <c r="M335" i="7"/>
  <c r="L335" i="7"/>
  <c r="K335" i="7"/>
  <c r="M334" i="7"/>
  <c r="L334" i="7"/>
  <c r="K334" i="7"/>
  <c r="M333" i="7"/>
  <c r="L333" i="7"/>
  <c r="K333" i="7"/>
  <c r="M332" i="7"/>
  <c r="L332" i="7"/>
  <c r="K332" i="7"/>
  <c r="M331" i="7"/>
  <c r="L331" i="7"/>
  <c r="K331" i="7"/>
  <c r="M330" i="7"/>
  <c r="L330" i="7"/>
  <c r="K330" i="7"/>
  <c r="M329" i="7"/>
  <c r="L329" i="7"/>
  <c r="K329" i="7"/>
  <c r="M328" i="7"/>
  <c r="L328" i="7"/>
  <c r="K328" i="7"/>
  <c r="M327" i="7"/>
  <c r="L327" i="7"/>
  <c r="K327" i="7"/>
  <c r="M326" i="7"/>
  <c r="L326" i="7"/>
  <c r="K326" i="7"/>
  <c r="M325" i="7"/>
  <c r="L325" i="7"/>
  <c r="K325" i="7"/>
  <c r="M324" i="7"/>
  <c r="L324" i="7"/>
  <c r="K324" i="7"/>
  <c r="M323" i="7"/>
  <c r="L323" i="7"/>
  <c r="K323" i="7"/>
  <c r="M322" i="7"/>
  <c r="L322" i="7"/>
  <c r="K322" i="7"/>
  <c r="M321" i="7"/>
  <c r="L321" i="7"/>
  <c r="K321" i="7"/>
  <c r="M320" i="7"/>
  <c r="L320" i="7"/>
  <c r="K320" i="7"/>
  <c r="M319" i="7"/>
  <c r="L319" i="7"/>
  <c r="K319" i="7"/>
  <c r="M318" i="7"/>
  <c r="L318" i="7"/>
  <c r="K318" i="7"/>
  <c r="M317" i="7"/>
  <c r="L317" i="7"/>
  <c r="K317" i="7"/>
  <c r="M316" i="7"/>
  <c r="L316" i="7"/>
  <c r="K316" i="7"/>
  <c r="M315" i="7"/>
  <c r="L315" i="7"/>
  <c r="K315" i="7"/>
  <c r="M314" i="7"/>
  <c r="L314" i="7"/>
  <c r="K314" i="7"/>
  <c r="M313" i="7"/>
  <c r="L313" i="7"/>
  <c r="K313" i="7"/>
  <c r="M312" i="7"/>
  <c r="L312" i="7"/>
  <c r="K312" i="7"/>
  <c r="M311" i="7"/>
  <c r="L311" i="7"/>
  <c r="K311" i="7"/>
  <c r="M310" i="7"/>
  <c r="L310" i="7"/>
  <c r="K310" i="7"/>
  <c r="M309" i="7"/>
  <c r="L309" i="7"/>
  <c r="K309" i="7"/>
  <c r="M308" i="7"/>
  <c r="L308" i="7"/>
  <c r="K308" i="7"/>
  <c r="M307" i="7"/>
  <c r="L307" i="7"/>
  <c r="K307" i="7"/>
  <c r="M306" i="7"/>
  <c r="L306" i="7"/>
  <c r="K306" i="7"/>
  <c r="M305" i="7"/>
  <c r="L305" i="7"/>
  <c r="K305" i="7"/>
  <c r="M304" i="7"/>
  <c r="L304" i="7"/>
  <c r="K304" i="7"/>
  <c r="M303" i="7"/>
  <c r="L303" i="7"/>
  <c r="K303" i="7"/>
  <c r="M302" i="7"/>
  <c r="L302" i="7"/>
  <c r="K302" i="7"/>
  <c r="M301" i="7"/>
  <c r="L301" i="7"/>
  <c r="K301" i="7"/>
  <c r="M300" i="7"/>
  <c r="L300" i="7"/>
  <c r="K300" i="7"/>
  <c r="M299" i="7"/>
  <c r="L299" i="7"/>
  <c r="K299" i="7"/>
  <c r="M298" i="7"/>
  <c r="L298" i="7"/>
  <c r="K298" i="7"/>
  <c r="M297" i="7"/>
  <c r="L297" i="7"/>
  <c r="K297" i="7"/>
  <c r="M296" i="7"/>
  <c r="L296" i="7"/>
  <c r="K296" i="7"/>
  <c r="M295" i="7"/>
  <c r="L295" i="7"/>
  <c r="K295" i="7"/>
  <c r="M294" i="7"/>
  <c r="L294" i="7"/>
  <c r="K294" i="7"/>
  <c r="M293" i="7"/>
  <c r="L293" i="7"/>
  <c r="K293" i="7"/>
  <c r="M292" i="7"/>
  <c r="L292" i="7"/>
  <c r="K292" i="7"/>
  <c r="M291" i="7"/>
  <c r="L291" i="7"/>
  <c r="K291" i="7"/>
  <c r="M290" i="7"/>
  <c r="L290" i="7"/>
  <c r="K290" i="7"/>
  <c r="M289" i="7"/>
  <c r="L289" i="7"/>
  <c r="K289" i="7"/>
  <c r="M288" i="7"/>
  <c r="L288" i="7"/>
  <c r="K288" i="7"/>
  <c r="M287" i="7"/>
  <c r="L287" i="7"/>
  <c r="K287" i="7"/>
  <c r="M286" i="7"/>
  <c r="L286" i="7"/>
  <c r="K286" i="7"/>
  <c r="M285" i="7"/>
  <c r="L285" i="7"/>
  <c r="K285" i="7"/>
  <c r="M284" i="7"/>
  <c r="L284" i="7"/>
  <c r="K284" i="7"/>
  <c r="M283" i="7"/>
  <c r="L283" i="7"/>
  <c r="K283" i="7"/>
  <c r="M282" i="7"/>
  <c r="L282" i="7"/>
  <c r="K282" i="7"/>
  <c r="M281" i="7"/>
  <c r="L281" i="7"/>
  <c r="K281" i="7"/>
  <c r="M280" i="7"/>
  <c r="L280" i="7"/>
  <c r="K280" i="7"/>
  <c r="M279" i="7"/>
  <c r="L279" i="7"/>
  <c r="K279" i="7"/>
  <c r="M278" i="7"/>
  <c r="L278" i="7"/>
  <c r="K278" i="7"/>
  <c r="M277" i="7"/>
  <c r="L277" i="7"/>
  <c r="K277" i="7"/>
  <c r="M276" i="7"/>
  <c r="L276" i="7"/>
  <c r="K276" i="7"/>
  <c r="M275" i="7"/>
  <c r="L275" i="7"/>
  <c r="K275" i="7"/>
  <c r="M274" i="7"/>
  <c r="L274" i="7"/>
  <c r="K274" i="7"/>
  <c r="M273" i="7"/>
  <c r="L273" i="7"/>
  <c r="K273" i="7"/>
  <c r="M272" i="7"/>
  <c r="L272" i="7"/>
  <c r="K272" i="7"/>
  <c r="M271" i="7"/>
  <c r="L271" i="7"/>
  <c r="K271" i="7"/>
  <c r="M270" i="7"/>
  <c r="L270" i="7"/>
  <c r="K270" i="7"/>
  <c r="M269" i="7"/>
  <c r="L269" i="7"/>
  <c r="K269" i="7"/>
  <c r="M268" i="7"/>
  <c r="L268" i="7"/>
  <c r="K268" i="7"/>
  <c r="M267" i="7"/>
  <c r="L267" i="7"/>
  <c r="K267" i="7"/>
  <c r="M266" i="7"/>
  <c r="L266" i="7"/>
  <c r="K266" i="7"/>
  <c r="M265" i="7"/>
  <c r="L265" i="7"/>
  <c r="K265" i="7"/>
  <c r="M264" i="7"/>
  <c r="L264" i="7"/>
  <c r="K264" i="7"/>
  <c r="M263" i="7"/>
  <c r="L263" i="7"/>
  <c r="K263" i="7"/>
  <c r="M262" i="7"/>
  <c r="L262" i="7"/>
  <c r="K262" i="7"/>
  <c r="M261" i="7"/>
  <c r="L261" i="7"/>
  <c r="K261" i="7"/>
  <c r="M260" i="7"/>
  <c r="L260" i="7"/>
  <c r="K260" i="7"/>
  <c r="M259" i="7"/>
  <c r="L259" i="7"/>
  <c r="K259" i="7"/>
  <c r="M258" i="7"/>
  <c r="L258" i="7"/>
  <c r="K258" i="7"/>
  <c r="M257" i="7"/>
  <c r="L257" i="7"/>
  <c r="K257" i="7"/>
  <c r="M256" i="7"/>
  <c r="L256" i="7"/>
  <c r="K256" i="7"/>
  <c r="M255" i="7"/>
  <c r="L255" i="7"/>
  <c r="K255" i="7"/>
  <c r="M254" i="7"/>
  <c r="L254" i="7"/>
  <c r="K254" i="7"/>
  <c r="M253" i="7"/>
  <c r="L253" i="7"/>
  <c r="K253" i="7"/>
  <c r="M252" i="7"/>
  <c r="L252" i="7"/>
  <c r="K252" i="7"/>
  <c r="M251" i="7"/>
  <c r="L251" i="7"/>
  <c r="K251" i="7"/>
  <c r="M250" i="7"/>
  <c r="L250" i="7"/>
  <c r="K250" i="7"/>
  <c r="M249" i="7"/>
  <c r="L249" i="7"/>
  <c r="K249" i="7"/>
  <c r="M248" i="7"/>
  <c r="L248" i="7"/>
  <c r="K248" i="7"/>
  <c r="M247" i="7"/>
  <c r="L247" i="7"/>
  <c r="K247" i="7"/>
  <c r="M246" i="7"/>
  <c r="L246" i="7"/>
  <c r="K246" i="7"/>
  <c r="M245" i="7"/>
  <c r="L245" i="7"/>
  <c r="K245" i="7"/>
  <c r="M244" i="7"/>
  <c r="L244" i="7"/>
  <c r="K244" i="7"/>
  <c r="M243" i="7"/>
  <c r="L243" i="7"/>
  <c r="K243" i="7"/>
  <c r="M242" i="7"/>
  <c r="L242" i="7"/>
  <c r="K242" i="7"/>
  <c r="M241" i="7"/>
  <c r="L241" i="7"/>
  <c r="K241" i="7"/>
  <c r="M240" i="7"/>
  <c r="L240" i="7"/>
  <c r="K240" i="7"/>
  <c r="M239" i="7"/>
  <c r="L239" i="7"/>
  <c r="K239" i="7"/>
  <c r="M238" i="7"/>
  <c r="L238" i="7"/>
  <c r="K238" i="7"/>
  <c r="M237" i="7"/>
  <c r="L237" i="7"/>
  <c r="K237" i="7"/>
  <c r="M236" i="7"/>
  <c r="L236" i="7"/>
  <c r="K236" i="7"/>
  <c r="M235" i="7"/>
  <c r="L235" i="7"/>
  <c r="K235" i="7"/>
  <c r="M234" i="7"/>
  <c r="L234" i="7"/>
  <c r="K234" i="7"/>
  <c r="M233" i="7"/>
  <c r="L233" i="7"/>
  <c r="K233" i="7"/>
  <c r="M232" i="7"/>
  <c r="L232" i="7"/>
  <c r="K232" i="7"/>
  <c r="M231" i="7"/>
  <c r="L231" i="7"/>
  <c r="K231" i="7"/>
  <c r="M230" i="7"/>
  <c r="L230" i="7"/>
  <c r="K230" i="7"/>
  <c r="M229" i="7"/>
  <c r="L229" i="7"/>
  <c r="K229" i="7"/>
  <c r="M228" i="7"/>
  <c r="L228" i="7"/>
  <c r="K228" i="7"/>
  <c r="M227" i="7"/>
  <c r="L227" i="7"/>
  <c r="K227" i="7"/>
  <c r="M226" i="7"/>
  <c r="L226" i="7"/>
  <c r="K226" i="7"/>
  <c r="M225" i="7"/>
  <c r="L225" i="7"/>
  <c r="K225" i="7"/>
  <c r="M224" i="7"/>
  <c r="L224" i="7"/>
  <c r="K224" i="7"/>
  <c r="M223" i="7"/>
  <c r="L223" i="7"/>
  <c r="K223" i="7"/>
  <c r="M222" i="7"/>
  <c r="L222" i="7"/>
  <c r="K222" i="7"/>
  <c r="M221" i="7"/>
  <c r="L221" i="7"/>
  <c r="K221" i="7"/>
  <c r="M220" i="7"/>
  <c r="L220" i="7"/>
  <c r="K220" i="7"/>
  <c r="M219" i="7"/>
  <c r="L219" i="7"/>
  <c r="K219" i="7"/>
  <c r="M218" i="7"/>
  <c r="L218" i="7"/>
  <c r="K218" i="7"/>
  <c r="M217" i="7"/>
  <c r="L217" i="7"/>
  <c r="K217" i="7"/>
  <c r="M216" i="7"/>
  <c r="L216" i="7"/>
  <c r="K216" i="7"/>
  <c r="M215" i="7"/>
  <c r="L215" i="7"/>
  <c r="K215" i="7"/>
  <c r="M214" i="7"/>
  <c r="L214" i="7"/>
  <c r="K214" i="7"/>
  <c r="M213" i="7"/>
  <c r="L213" i="7"/>
  <c r="K213" i="7"/>
  <c r="M212" i="7"/>
  <c r="L212" i="7"/>
  <c r="K212" i="7"/>
  <c r="M211" i="7"/>
  <c r="L211" i="7"/>
  <c r="K211" i="7"/>
  <c r="M210" i="7"/>
  <c r="L210" i="7"/>
  <c r="K210" i="7"/>
  <c r="M209" i="7"/>
  <c r="L209" i="7"/>
  <c r="K209" i="7"/>
  <c r="M208" i="7"/>
  <c r="L208" i="7"/>
  <c r="K208" i="7"/>
  <c r="M207" i="7"/>
  <c r="L207" i="7"/>
  <c r="K207" i="7"/>
  <c r="M206" i="7"/>
  <c r="L206" i="7"/>
  <c r="K206" i="7"/>
  <c r="M205" i="7"/>
  <c r="L205" i="7"/>
  <c r="K205" i="7"/>
  <c r="M204" i="7"/>
  <c r="L204" i="7"/>
  <c r="K204" i="7"/>
  <c r="M203" i="7"/>
  <c r="L203" i="7"/>
  <c r="K203" i="7"/>
  <c r="M202" i="7"/>
  <c r="L202" i="7"/>
  <c r="K202" i="7"/>
  <c r="M201" i="7"/>
  <c r="L201" i="7"/>
  <c r="K201" i="7"/>
  <c r="M200" i="7"/>
  <c r="L200" i="7"/>
  <c r="K200" i="7"/>
  <c r="M199" i="7"/>
  <c r="L199" i="7"/>
  <c r="K199" i="7"/>
  <c r="M198" i="7"/>
  <c r="L198" i="7"/>
  <c r="K198" i="7"/>
  <c r="M197" i="7"/>
  <c r="L197" i="7"/>
  <c r="K197" i="7"/>
  <c r="M196" i="7"/>
  <c r="L196" i="7"/>
  <c r="K196" i="7"/>
  <c r="M195" i="7"/>
  <c r="L195" i="7"/>
  <c r="K195" i="7"/>
  <c r="M194" i="7"/>
  <c r="L194" i="7"/>
  <c r="K194" i="7"/>
  <c r="M193" i="7"/>
  <c r="L193" i="7"/>
  <c r="K193" i="7"/>
  <c r="M192" i="7"/>
  <c r="L192" i="7"/>
  <c r="K192" i="7"/>
  <c r="M191" i="7"/>
  <c r="L191" i="7"/>
  <c r="K191" i="7"/>
  <c r="M190" i="7"/>
  <c r="L190" i="7"/>
  <c r="K190" i="7"/>
  <c r="M189" i="7"/>
  <c r="L189" i="7"/>
  <c r="K189" i="7"/>
  <c r="M188" i="7"/>
  <c r="L188" i="7"/>
  <c r="K188" i="7"/>
  <c r="M187" i="7"/>
  <c r="L187" i="7"/>
  <c r="K187" i="7"/>
  <c r="M186" i="7"/>
  <c r="L186" i="7"/>
  <c r="K186" i="7"/>
  <c r="M185" i="7"/>
  <c r="L185" i="7"/>
  <c r="K185" i="7"/>
  <c r="M184" i="7"/>
  <c r="L184" i="7"/>
  <c r="K184" i="7"/>
  <c r="M183" i="7"/>
  <c r="L183" i="7"/>
  <c r="K183" i="7"/>
  <c r="M182" i="7"/>
  <c r="L182" i="7"/>
  <c r="K182" i="7"/>
  <c r="M181" i="7"/>
  <c r="L181" i="7"/>
  <c r="K181" i="7"/>
  <c r="M180" i="7"/>
  <c r="L180" i="7"/>
  <c r="K180" i="7"/>
  <c r="M179" i="7"/>
  <c r="L179" i="7"/>
  <c r="K179" i="7"/>
  <c r="M178" i="7"/>
  <c r="L178" i="7"/>
  <c r="K178" i="7"/>
  <c r="M177" i="7"/>
  <c r="L177" i="7"/>
  <c r="K177" i="7"/>
  <c r="M176" i="7"/>
  <c r="L176" i="7"/>
  <c r="K176" i="7"/>
  <c r="M175" i="7"/>
  <c r="L175" i="7"/>
  <c r="K175" i="7"/>
  <c r="M174" i="7"/>
  <c r="L174" i="7"/>
  <c r="K174" i="7"/>
  <c r="M173" i="7"/>
  <c r="L173" i="7"/>
  <c r="K173" i="7"/>
  <c r="M172" i="7"/>
  <c r="L172" i="7"/>
  <c r="K172" i="7"/>
  <c r="M171" i="7"/>
  <c r="L171" i="7"/>
  <c r="K171" i="7"/>
  <c r="M170" i="7"/>
  <c r="L170" i="7"/>
  <c r="K170" i="7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271" i="6"/>
  <c r="L271" i="6"/>
  <c r="K271" i="6"/>
  <c r="M270" i="6"/>
  <c r="L270" i="6"/>
  <c r="K270" i="6"/>
  <c r="M269" i="6"/>
  <c r="L269" i="6"/>
  <c r="K269" i="6"/>
  <c r="M268" i="6"/>
  <c r="L268" i="6"/>
  <c r="K268" i="6"/>
  <c r="M267" i="6"/>
  <c r="L267" i="6"/>
  <c r="K267" i="6"/>
  <c r="M266" i="6"/>
  <c r="L266" i="6"/>
  <c r="K266" i="6"/>
  <c r="M265" i="6"/>
  <c r="L265" i="6"/>
  <c r="K265" i="6"/>
  <c r="M264" i="6"/>
  <c r="L264" i="6"/>
  <c r="K264" i="6"/>
  <c r="M263" i="6"/>
  <c r="L263" i="6"/>
  <c r="K263" i="6"/>
  <c r="M262" i="6"/>
  <c r="L262" i="6"/>
  <c r="K262" i="6"/>
  <c r="M261" i="6"/>
  <c r="L261" i="6"/>
  <c r="K261" i="6"/>
  <c r="M260" i="6"/>
  <c r="L260" i="6"/>
  <c r="K260" i="6"/>
  <c r="M259" i="6"/>
  <c r="L259" i="6"/>
  <c r="K259" i="6"/>
  <c r="M258" i="6"/>
  <c r="L258" i="6"/>
  <c r="K258" i="6"/>
  <c r="M257" i="6"/>
  <c r="L257" i="6"/>
  <c r="K257" i="6"/>
  <c r="M256" i="6"/>
  <c r="L256" i="6"/>
  <c r="K256" i="6"/>
  <c r="M255" i="6"/>
  <c r="L255" i="6"/>
  <c r="K255" i="6"/>
  <c r="M254" i="6"/>
  <c r="L254" i="6"/>
  <c r="K254" i="6"/>
  <c r="M253" i="6"/>
  <c r="L253" i="6"/>
  <c r="K253" i="6"/>
  <c r="M252" i="6"/>
  <c r="L252" i="6"/>
  <c r="K252" i="6"/>
  <c r="M251" i="6"/>
  <c r="L251" i="6"/>
  <c r="K251" i="6"/>
  <c r="M250" i="6"/>
  <c r="L250" i="6"/>
  <c r="K250" i="6"/>
  <c r="M249" i="6"/>
  <c r="L249" i="6"/>
  <c r="K249" i="6"/>
  <c r="M248" i="6"/>
  <c r="L248" i="6"/>
  <c r="K248" i="6"/>
  <c r="M247" i="6"/>
  <c r="L247" i="6"/>
  <c r="K247" i="6"/>
  <c r="M246" i="6"/>
  <c r="L246" i="6"/>
  <c r="K246" i="6"/>
  <c r="M245" i="6"/>
  <c r="L245" i="6"/>
  <c r="K245" i="6"/>
  <c r="M244" i="6"/>
  <c r="L244" i="6"/>
  <c r="K244" i="6"/>
  <c r="M243" i="6"/>
  <c r="L243" i="6"/>
  <c r="K243" i="6"/>
  <c r="M242" i="6"/>
  <c r="L242" i="6"/>
  <c r="K242" i="6"/>
  <c r="M241" i="6"/>
  <c r="L241" i="6"/>
  <c r="K241" i="6"/>
  <c r="M240" i="6"/>
  <c r="L240" i="6"/>
  <c r="K240" i="6"/>
  <c r="M239" i="6"/>
  <c r="L239" i="6"/>
  <c r="K239" i="6"/>
  <c r="M238" i="6"/>
  <c r="L238" i="6"/>
  <c r="K238" i="6"/>
  <c r="M237" i="6"/>
  <c r="L237" i="6"/>
  <c r="K237" i="6"/>
  <c r="M236" i="6"/>
  <c r="L236" i="6"/>
  <c r="K236" i="6"/>
  <c r="M235" i="6"/>
  <c r="L235" i="6"/>
  <c r="K235" i="6"/>
  <c r="M234" i="6"/>
  <c r="L234" i="6"/>
  <c r="K234" i="6"/>
  <c r="M233" i="6"/>
  <c r="L233" i="6"/>
  <c r="K233" i="6"/>
  <c r="M232" i="6"/>
  <c r="L232" i="6"/>
  <c r="K232" i="6"/>
  <c r="M231" i="6"/>
  <c r="L231" i="6"/>
  <c r="K231" i="6"/>
  <c r="M230" i="6"/>
  <c r="L230" i="6"/>
  <c r="K230" i="6"/>
  <c r="M229" i="6"/>
  <c r="L229" i="6"/>
  <c r="K229" i="6"/>
  <c r="M228" i="6"/>
  <c r="L228" i="6"/>
  <c r="K228" i="6"/>
  <c r="M227" i="6"/>
  <c r="L227" i="6"/>
  <c r="K227" i="6"/>
  <c r="M226" i="6"/>
  <c r="L226" i="6"/>
  <c r="K226" i="6"/>
  <c r="M225" i="6"/>
  <c r="L225" i="6"/>
  <c r="K225" i="6"/>
  <c r="M224" i="6"/>
  <c r="L224" i="6"/>
  <c r="K224" i="6"/>
  <c r="M223" i="6"/>
  <c r="L223" i="6"/>
  <c r="K223" i="6"/>
  <c r="M222" i="6"/>
  <c r="L222" i="6"/>
  <c r="K222" i="6"/>
  <c r="M221" i="6"/>
  <c r="L221" i="6"/>
  <c r="K221" i="6"/>
  <c r="M220" i="6"/>
  <c r="L220" i="6"/>
  <c r="K220" i="6"/>
  <c r="M219" i="6"/>
  <c r="L219" i="6"/>
  <c r="K219" i="6"/>
  <c r="M218" i="6"/>
  <c r="L218" i="6"/>
  <c r="K218" i="6"/>
  <c r="M217" i="6"/>
  <c r="L217" i="6"/>
  <c r="K217" i="6"/>
  <c r="M216" i="6"/>
  <c r="L216" i="6"/>
  <c r="K216" i="6"/>
  <c r="M215" i="6"/>
  <c r="L215" i="6"/>
  <c r="K215" i="6"/>
  <c r="M214" i="6"/>
  <c r="L214" i="6"/>
  <c r="K214" i="6"/>
  <c r="M213" i="6"/>
  <c r="L213" i="6"/>
  <c r="K213" i="6"/>
  <c r="M212" i="6"/>
  <c r="L212" i="6"/>
  <c r="K212" i="6"/>
  <c r="M211" i="6"/>
  <c r="L211" i="6"/>
  <c r="K211" i="6"/>
  <c r="M210" i="6"/>
  <c r="L210" i="6"/>
  <c r="K210" i="6"/>
  <c r="M209" i="6"/>
  <c r="L209" i="6"/>
  <c r="K209" i="6"/>
  <c r="M208" i="6"/>
  <c r="L208" i="6"/>
  <c r="K208" i="6"/>
  <c r="M207" i="6"/>
  <c r="L207" i="6"/>
  <c r="K207" i="6"/>
  <c r="M206" i="6"/>
  <c r="L206" i="6"/>
  <c r="K206" i="6"/>
  <c r="M205" i="6"/>
  <c r="L205" i="6"/>
  <c r="K205" i="6"/>
  <c r="M204" i="6"/>
  <c r="L204" i="6"/>
  <c r="K204" i="6"/>
  <c r="M203" i="6"/>
  <c r="L203" i="6"/>
  <c r="K203" i="6"/>
  <c r="M202" i="6"/>
  <c r="L202" i="6"/>
  <c r="K202" i="6"/>
  <c r="M201" i="6"/>
  <c r="L201" i="6"/>
  <c r="K201" i="6"/>
  <c r="M200" i="6"/>
  <c r="L200" i="6"/>
  <c r="K200" i="6"/>
  <c r="M199" i="6"/>
  <c r="L199" i="6"/>
  <c r="K199" i="6"/>
  <c r="M198" i="6"/>
  <c r="L198" i="6"/>
  <c r="K198" i="6"/>
  <c r="M197" i="6"/>
  <c r="L197" i="6"/>
  <c r="K197" i="6"/>
  <c r="M196" i="6"/>
  <c r="L196" i="6"/>
  <c r="K196" i="6"/>
  <c r="M195" i="6"/>
  <c r="L195" i="6"/>
  <c r="K195" i="6"/>
  <c r="M194" i="6"/>
  <c r="L194" i="6"/>
  <c r="K194" i="6"/>
  <c r="M193" i="6"/>
  <c r="L193" i="6"/>
  <c r="K193" i="6"/>
  <c r="M192" i="6"/>
  <c r="L192" i="6"/>
  <c r="K192" i="6"/>
  <c r="M191" i="6"/>
  <c r="L191" i="6"/>
  <c r="K191" i="6"/>
  <c r="M190" i="6"/>
  <c r="L190" i="6"/>
  <c r="K190" i="6"/>
  <c r="M189" i="6"/>
  <c r="L189" i="6"/>
  <c r="K189" i="6"/>
  <c r="M188" i="6"/>
  <c r="L188" i="6"/>
  <c r="K188" i="6"/>
  <c r="M187" i="6"/>
  <c r="L187" i="6"/>
  <c r="K187" i="6"/>
  <c r="M186" i="6"/>
  <c r="L186" i="6"/>
  <c r="K186" i="6"/>
  <c r="M185" i="6"/>
  <c r="L185" i="6"/>
  <c r="K185" i="6"/>
  <c r="M184" i="6"/>
  <c r="L184" i="6"/>
  <c r="K184" i="6"/>
  <c r="M183" i="6"/>
  <c r="L183" i="6"/>
  <c r="K183" i="6"/>
  <c r="M182" i="6"/>
  <c r="L182" i="6"/>
  <c r="K182" i="6"/>
  <c r="M181" i="6"/>
  <c r="L181" i="6"/>
  <c r="K181" i="6"/>
  <c r="M180" i="6"/>
  <c r="L180" i="6"/>
  <c r="K180" i="6"/>
  <c r="M179" i="6"/>
  <c r="L179" i="6"/>
  <c r="K179" i="6"/>
  <c r="M178" i="6"/>
  <c r="L178" i="6"/>
  <c r="K178" i="6"/>
  <c r="M177" i="6"/>
  <c r="L177" i="6"/>
  <c r="K177" i="6"/>
  <c r="M176" i="6"/>
  <c r="L176" i="6"/>
  <c r="K176" i="6"/>
  <c r="M175" i="6"/>
  <c r="L175" i="6"/>
  <c r="K175" i="6"/>
  <c r="M174" i="6"/>
  <c r="L174" i="6"/>
  <c r="K174" i="6"/>
  <c r="M173" i="6"/>
  <c r="L173" i="6"/>
  <c r="K173" i="6"/>
  <c r="M172" i="6"/>
  <c r="L172" i="6"/>
  <c r="K172" i="6"/>
  <c r="M171" i="6"/>
  <c r="L171" i="6"/>
  <c r="K171" i="6"/>
  <c r="M170" i="6"/>
  <c r="L170" i="6"/>
  <c r="K170" i="6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M1737" i="5"/>
  <c r="K1737" i="5"/>
  <c r="M1736" i="5"/>
  <c r="K1736" i="5"/>
  <c r="M1735" i="5"/>
  <c r="K1735" i="5"/>
  <c r="M1734" i="5"/>
  <c r="K1734" i="5"/>
  <c r="M1733" i="5"/>
  <c r="K1733" i="5"/>
  <c r="M1732" i="5"/>
  <c r="K1732" i="5"/>
  <c r="M1731" i="5"/>
  <c r="K1731" i="5"/>
  <c r="M1730" i="5"/>
  <c r="K1730" i="5"/>
  <c r="M1729" i="5"/>
  <c r="K1729" i="5"/>
  <c r="M1728" i="5"/>
  <c r="K1728" i="5"/>
  <c r="M1727" i="5"/>
  <c r="K1727" i="5"/>
  <c r="M1726" i="5"/>
  <c r="K1726" i="5"/>
  <c r="M1725" i="5"/>
  <c r="K1725" i="5"/>
  <c r="M1724" i="5"/>
  <c r="K1724" i="5"/>
  <c r="M1723" i="5"/>
  <c r="K1723" i="5"/>
  <c r="M1722" i="5"/>
  <c r="K1722" i="5"/>
  <c r="M1721" i="5"/>
  <c r="K1721" i="5"/>
  <c r="M1720" i="5"/>
  <c r="K1720" i="5"/>
  <c r="M1719" i="5"/>
  <c r="K1719" i="5"/>
  <c r="M1718" i="5"/>
  <c r="K1718" i="5"/>
  <c r="M1717" i="5"/>
  <c r="K1717" i="5"/>
  <c r="M1716" i="5"/>
  <c r="K1716" i="5"/>
  <c r="M1715" i="5"/>
  <c r="K1715" i="5"/>
  <c r="M1714" i="5"/>
  <c r="K1714" i="5"/>
  <c r="M1713" i="5"/>
  <c r="K1713" i="5"/>
  <c r="M1712" i="5"/>
  <c r="K1712" i="5"/>
  <c r="M1711" i="5"/>
  <c r="K1711" i="5"/>
  <c r="M1710" i="5"/>
  <c r="K1710" i="5"/>
  <c r="M1709" i="5"/>
  <c r="K1709" i="5"/>
  <c r="M1708" i="5"/>
  <c r="K1708" i="5"/>
  <c r="M1707" i="5"/>
  <c r="K1707" i="5"/>
  <c r="M1706" i="5"/>
  <c r="K1706" i="5"/>
  <c r="M1705" i="5"/>
  <c r="K1705" i="5"/>
  <c r="M1704" i="5"/>
  <c r="K1704" i="5"/>
  <c r="M1703" i="5"/>
  <c r="K1703" i="5"/>
  <c r="M1702" i="5"/>
  <c r="K1702" i="5"/>
  <c r="M1701" i="5"/>
  <c r="K1701" i="5"/>
  <c r="M1700" i="5"/>
  <c r="K1700" i="5"/>
  <c r="M1699" i="5"/>
  <c r="K1699" i="5"/>
  <c r="M1698" i="5"/>
  <c r="K1698" i="5"/>
  <c r="M1697" i="5"/>
  <c r="K1697" i="5"/>
  <c r="M1696" i="5"/>
  <c r="K1696" i="5"/>
  <c r="M1695" i="5"/>
  <c r="K1695" i="5"/>
  <c r="M1694" i="5"/>
  <c r="K1694" i="5"/>
  <c r="M1693" i="5"/>
  <c r="K1693" i="5"/>
  <c r="M1692" i="5"/>
  <c r="K1692" i="5"/>
  <c r="M1691" i="5"/>
  <c r="K1691" i="5"/>
  <c r="M1690" i="5"/>
  <c r="K1690" i="5"/>
  <c r="M1689" i="5"/>
  <c r="K1689" i="5"/>
  <c r="M1688" i="5"/>
  <c r="K1688" i="5"/>
  <c r="M1687" i="5"/>
  <c r="K1687" i="5"/>
  <c r="M1686" i="5"/>
  <c r="K1686" i="5"/>
  <c r="M1685" i="5"/>
  <c r="K1685" i="5"/>
  <c r="M1684" i="5"/>
  <c r="K1684" i="5"/>
  <c r="M1683" i="5"/>
  <c r="K1683" i="5"/>
  <c r="M1682" i="5"/>
  <c r="K1682" i="5"/>
  <c r="M1681" i="5"/>
  <c r="K1681" i="5"/>
  <c r="M1680" i="5"/>
  <c r="K1680" i="5"/>
  <c r="M1679" i="5"/>
  <c r="K1679" i="5"/>
  <c r="M1678" i="5"/>
  <c r="K1678" i="5"/>
  <c r="M1677" i="5"/>
  <c r="K1677" i="5"/>
  <c r="M1676" i="5"/>
  <c r="K1676" i="5"/>
  <c r="M1675" i="5"/>
  <c r="K1675" i="5"/>
  <c r="M1674" i="5"/>
  <c r="K1674" i="5"/>
  <c r="M1673" i="5"/>
  <c r="K1673" i="5"/>
  <c r="M1672" i="5"/>
  <c r="K1672" i="5"/>
  <c r="M1671" i="5"/>
  <c r="K1671" i="5"/>
  <c r="M1670" i="5"/>
  <c r="K1670" i="5"/>
  <c r="M1669" i="5"/>
  <c r="K1669" i="5"/>
  <c r="M1668" i="5"/>
  <c r="K1668" i="5"/>
  <c r="M1667" i="5"/>
  <c r="K1667" i="5"/>
  <c r="M1666" i="5"/>
  <c r="K1666" i="5"/>
  <c r="M1665" i="5"/>
  <c r="K1665" i="5"/>
  <c r="M1664" i="5"/>
  <c r="K1664" i="5"/>
  <c r="M1663" i="5"/>
  <c r="K1663" i="5"/>
  <c r="M1662" i="5"/>
  <c r="K1662" i="5"/>
  <c r="M1661" i="5"/>
  <c r="K1661" i="5"/>
  <c r="M1660" i="5"/>
  <c r="K1660" i="5"/>
  <c r="M1659" i="5"/>
  <c r="K1659" i="5"/>
  <c r="M1658" i="5"/>
  <c r="K1658" i="5"/>
  <c r="M1657" i="5"/>
  <c r="K1657" i="5"/>
  <c r="M1656" i="5"/>
  <c r="K1656" i="5"/>
  <c r="M1655" i="5"/>
  <c r="K1655" i="5"/>
  <c r="M1654" i="5"/>
  <c r="K1654" i="5"/>
  <c r="M1653" i="5"/>
  <c r="K1653" i="5"/>
  <c r="M1652" i="5"/>
  <c r="K1652" i="5"/>
  <c r="M1651" i="5"/>
  <c r="K1651" i="5"/>
  <c r="M1650" i="5"/>
  <c r="K1650" i="5"/>
  <c r="M1649" i="5"/>
  <c r="K1649" i="5"/>
  <c r="M1648" i="5"/>
  <c r="K1648" i="5"/>
  <c r="M1647" i="5"/>
  <c r="K1647" i="5"/>
  <c r="M1646" i="5"/>
  <c r="K1646" i="5"/>
  <c r="M1645" i="5"/>
  <c r="K1645" i="5"/>
  <c r="M1644" i="5"/>
  <c r="K1644" i="5"/>
  <c r="M1643" i="5"/>
  <c r="K1643" i="5"/>
  <c r="M1642" i="5"/>
  <c r="K1642" i="5"/>
  <c r="M1641" i="5"/>
  <c r="K1641" i="5"/>
  <c r="M1640" i="5"/>
  <c r="K1640" i="5"/>
  <c r="M1639" i="5"/>
  <c r="K1639" i="5"/>
  <c r="M1638" i="5"/>
  <c r="K1638" i="5"/>
  <c r="M1637" i="5"/>
  <c r="K1637" i="5"/>
  <c r="M1636" i="5"/>
  <c r="K1636" i="5"/>
  <c r="M1635" i="5"/>
  <c r="K1635" i="5"/>
  <c r="M1634" i="5"/>
  <c r="K1634" i="5"/>
  <c r="M1633" i="5"/>
  <c r="K1633" i="5"/>
  <c r="M1632" i="5"/>
  <c r="K1632" i="5"/>
  <c r="M1631" i="5"/>
  <c r="K1631" i="5"/>
  <c r="M1630" i="5"/>
  <c r="K1630" i="5"/>
  <c r="M1629" i="5"/>
  <c r="K1629" i="5"/>
  <c r="M1628" i="5"/>
  <c r="K1628" i="5"/>
  <c r="M1627" i="5"/>
  <c r="K1627" i="5"/>
  <c r="M1626" i="5"/>
  <c r="K1626" i="5"/>
  <c r="M1625" i="5"/>
  <c r="K1625" i="5"/>
  <c r="M1624" i="5"/>
  <c r="K1624" i="5"/>
  <c r="M1623" i="5"/>
  <c r="K1623" i="5"/>
  <c r="M1622" i="5"/>
  <c r="K1622" i="5"/>
  <c r="M1621" i="5"/>
  <c r="L1621" i="5"/>
  <c r="K1621" i="5"/>
  <c r="M1620" i="5"/>
  <c r="L1620" i="5"/>
  <c r="K1620" i="5"/>
  <c r="M1619" i="5"/>
  <c r="L1619" i="5"/>
  <c r="K1619" i="5"/>
  <c r="M1618" i="5"/>
  <c r="L1618" i="5"/>
  <c r="K1618" i="5"/>
  <c r="M1617" i="5"/>
  <c r="L1617" i="5"/>
  <c r="K1617" i="5"/>
  <c r="M1616" i="5"/>
  <c r="L1616" i="5"/>
  <c r="K1616" i="5"/>
  <c r="M1615" i="5"/>
  <c r="L1615" i="5"/>
  <c r="K1615" i="5"/>
  <c r="M1614" i="5"/>
  <c r="L1614" i="5"/>
  <c r="K1614" i="5"/>
  <c r="M1613" i="5"/>
  <c r="L1613" i="5"/>
  <c r="K1613" i="5"/>
  <c r="M1612" i="5"/>
  <c r="L1612" i="5"/>
  <c r="K1612" i="5"/>
  <c r="M1611" i="5"/>
  <c r="L1611" i="5"/>
  <c r="K1611" i="5"/>
  <c r="M1610" i="5"/>
  <c r="L1610" i="5"/>
  <c r="K1610" i="5"/>
  <c r="M1609" i="5"/>
  <c r="L1609" i="5"/>
  <c r="K1609" i="5"/>
  <c r="M1608" i="5"/>
  <c r="L1608" i="5"/>
  <c r="K1608" i="5"/>
  <c r="M1607" i="5"/>
  <c r="L1607" i="5"/>
  <c r="K1607" i="5"/>
  <c r="M1606" i="5"/>
  <c r="L1606" i="5"/>
  <c r="K1606" i="5"/>
  <c r="M1605" i="5"/>
  <c r="L1605" i="5"/>
  <c r="K1605" i="5"/>
  <c r="M1604" i="5"/>
  <c r="L1604" i="5"/>
  <c r="K1604" i="5"/>
  <c r="M1603" i="5"/>
  <c r="L1603" i="5"/>
  <c r="K1603" i="5"/>
  <c r="M1602" i="5"/>
  <c r="L1602" i="5"/>
  <c r="K1602" i="5"/>
  <c r="M1601" i="5"/>
  <c r="L1601" i="5"/>
  <c r="K1601" i="5"/>
  <c r="M1600" i="5"/>
  <c r="L1600" i="5"/>
  <c r="K1600" i="5"/>
  <c r="M1599" i="5"/>
  <c r="L1599" i="5"/>
  <c r="K1599" i="5"/>
  <c r="M1598" i="5"/>
  <c r="L1598" i="5"/>
  <c r="K1598" i="5"/>
  <c r="M1597" i="5"/>
  <c r="L1597" i="5"/>
  <c r="K1597" i="5"/>
  <c r="M1596" i="5"/>
  <c r="L1596" i="5"/>
  <c r="K1596" i="5"/>
  <c r="M1595" i="5"/>
  <c r="L1595" i="5"/>
  <c r="K1595" i="5"/>
  <c r="M1594" i="5"/>
  <c r="L1594" i="5"/>
  <c r="K1594" i="5"/>
  <c r="M1593" i="5"/>
  <c r="L1593" i="5"/>
  <c r="K1593" i="5"/>
  <c r="M1592" i="5"/>
  <c r="L1592" i="5"/>
  <c r="K1592" i="5"/>
  <c r="M1591" i="5"/>
  <c r="L1591" i="5"/>
  <c r="K1591" i="5"/>
  <c r="M1590" i="5"/>
  <c r="L1590" i="5"/>
  <c r="K1590" i="5"/>
  <c r="M1589" i="5"/>
  <c r="L1589" i="5"/>
  <c r="K1589" i="5"/>
  <c r="M1588" i="5"/>
  <c r="L1588" i="5"/>
  <c r="K1588" i="5"/>
  <c r="M1587" i="5"/>
  <c r="L1587" i="5"/>
  <c r="K1587" i="5"/>
  <c r="M1586" i="5"/>
  <c r="L1586" i="5"/>
  <c r="K1586" i="5"/>
  <c r="M1585" i="5"/>
  <c r="L1585" i="5"/>
  <c r="K1585" i="5"/>
  <c r="M1584" i="5"/>
  <c r="L1584" i="5"/>
  <c r="K1584" i="5"/>
  <c r="M1583" i="5"/>
  <c r="L1583" i="5"/>
  <c r="K1583" i="5"/>
  <c r="M1582" i="5"/>
  <c r="L1582" i="5"/>
  <c r="K1582" i="5"/>
  <c r="M1581" i="5"/>
  <c r="L1581" i="5"/>
  <c r="K1581" i="5"/>
  <c r="M1580" i="5"/>
  <c r="L1580" i="5"/>
  <c r="K1580" i="5"/>
  <c r="M1579" i="5"/>
  <c r="L1579" i="5"/>
  <c r="K1579" i="5"/>
  <c r="M1578" i="5"/>
  <c r="L1578" i="5"/>
  <c r="K1578" i="5"/>
  <c r="M1577" i="5"/>
  <c r="L1577" i="5"/>
  <c r="K1577" i="5"/>
  <c r="M1576" i="5"/>
  <c r="L1576" i="5"/>
  <c r="K1576" i="5"/>
  <c r="M1575" i="5"/>
  <c r="L1575" i="5"/>
  <c r="K1575" i="5"/>
  <c r="M1574" i="5"/>
  <c r="L1574" i="5"/>
  <c r="K1574" i="5"/>
  <c r="M1573" i="5"/>
  <c r="L1573" i="5"/>
  <c r="K1573" i="5"/>
  <c r="M1572" i="5"/>
  <c r="L1572" i="5"/>
  <c r="K1572" i="5"/>
  <c r="M1571" i="5"/>
  <c r="L1571" i="5"/>
  <c r="K1571" i="5"/>
  <c r="M1570" i="5"/>
  <c r="L1570" i="5"/>
  <c r="K1570" i="5"/>
  <c r="M1569" i="5"/>
  <c r="L1569" i="5"/>
  <c r="K1569" i="5"/>
  <c r="M1568" i="5"/>
  <c r="L1568" i="5"/>
  <c r="K1568" i="5"/>
  <c r="M1567" i="5"/>
  <c r="L1567" i="5"/>
  <c r="K1567" i="5"/>
  <c r="M1566" i="5"/>
  <c r="L1566" i="5"/>
  <c r="K1566" i="5"/>
  <c r="M1565" i="5"/>
  <c r="L1565" i="5"/>
  <c r="K1565" i="5"/>
  <c r="M1564" i="5"/>
  <c r="L1564" i="5"/>
  <c r="K1564" i="5"/>
  <c r="M1563" i="5"/>
  <c r="L1563" i="5"/>
  <c r="K1563" i="5"/>
  <c r="M1562" i="5"/>
  <c r="L1562" i="5"/>
  <c r="K1562" i="5"/>
  <c r="M1561" i="5"/>
  <c r="L1561" i="5"/>
  <c r="K1561" i="5"/>
  <c r="M1560" i="5"/>
  <c r="L1560" i="5"/>
  <c r="K1560" i="5"/>
  <c r="M1559" i="5"/>
  <c r="L1559" i="5"/>
  <c r="K1559" i="5"/>
  <c r="M1558" i="5"/>
  <c r="L1558" i="5"/>
  <c r="K1558" i="5"/>
  <c r="M1557" i="5"/>
  <c r="L1557" i="5"/>
  <c r="K1557" i="5"/>
  <c r="M1556" i="5"/>
  <c r="L1556" i="5"/>
  <c r="K1556" i="5"/>
  <c r="M1555" i="5"/>
  <c r="L1555" i="5"/>
  <c r="K1555" i="5"/>
  <c r="M1554" i="5"/>
  <c r="L1554" i="5"/>
  <c r="K1554" i="5"/>
  <c r="M1553" i="5"/>
  <c r="L1553" i="5"/>
  <c r="K1553" i="5"/>
  <c r="M1552" i="5"/>
  <c r="L1552" i="5"/>
  <c r="K1552" i="5"/>
  <c r="M1551" i="5"/>
  <c r="L1551" i="5"/>
  <c r="K1551" i="5"/>
  <c r="M1550" i="5"/>
  <c r="L1550" i="5"/>
  <c r="K1550" i="5"/>
  <c r="M1549" i="5"/>
  <c r="L1549" i="5"/>
  <c r="K1549" i="5"/>
  <c r="M1548" i="5"/>
  <c r="L1548" i="5"/>
  <c r="K1548" i="5"/>
  <c r="M1547" i="5"/>
  <c r="L1547" i="5"/>
  <c r="K1547" i="5"/>
  <c r="M1546" i="5"/>
  <c r="L1546" i="5"/>
  <c r="K1546" i="5"/>
  <c r="M1545" i="5"/>
  <c r="L1545" i="5"/>
  <c r="K1545" i="5"/>
  <c r="M1544" i="5"/>
  <c r="L1544" i="5"/>
  <c r="K1544" i="5"/>
  <c r="M1543" i="5"/>
  <c r="L1543" i="5"/>
  <c r="K1543" i="5"/>
  <c r="M1542" i="5"/>
  <c r="L1542" i="5"/>
  <c r="K1542" i="5"/>
  <c r="M1541" i="5"/>
  <c r="L1541" i="5"/>
  <c r="K1541" i="5"/>
  <c r="M1540" i="5"/>
  <c r="L1540" i="5"/>
  <c r="K1540" i="5"/>
  <c r="M1539" i="5"/>
  <c r="L1539" i="5"/>
  <c r="K1539" i="5"/>
  <c r="M1538" i="5"/>
  <c r="L1538" i="5"/>
  <c r="K1538" i="5"/>
  <c r="M1537" i="5"/>
  <c r="L1537" i="5"/>
  <c r="K1537" i="5"/>
  <c r="M1536" i="5"/>
  <c r="L1536" i="5"/>
  <c r="K1536" i="5"/>
  <c r="M1535" i="5"/>
  <c r="L1535" i="5"/>
  <c r="K1535" i="5"/>
  <c r="M1534" i="5"/>
  <c r="L1534" i="5"/>
  <c r="K1534" i="5"/>
  <c r="M1533" i="5"/>
  <c r="L1533" i="5"/>
  <c r="K1533" i="5"/>
  <c r="M1532" i="5"/>
  <c r="L1532" i="5"/>
  <c r="K1532" i="5"/>
  <c r="M1531" i="5"/>
  <c r="L1531" i="5"/>
  <c r="K1531" i="5"/>
  <c r="M1530" i="5"/>
  <c r="L1530" i="5"/>
  <c r="K1530" i="5"/>
  <c r="M1529" i="5"/>
  <c r="L1529" i="5"/>
  <c r="K1529" i="5"/>
  <c r="M1528" i="5"/>
  <c r="L1528" i="5"/>
  <c r="K1528" i="5"/>
  <c r="M1527" i="5"/>
  <c r="L1527" i="5"/>
  <c r="K1527" i="5"/>
  <c r="M1526" i="5"/>
  <c r="L1526" i="5"/>
  <c r="K1526" i="5"/>
  <c r="M1525" i="5"/>
  <c r="L1525" i="5"/>
  <c r="K1525" i="5"/>
  <c r="M1524" i="5"/>
  <c r="L1524" i="5"/>
  <c r="K1524" i="5"/>
  <c r="M1523" i="5"/>
  <c r="L1523" i="5"/>
  <c r="K1523" i="5"/>
  <c r="M1522" i="5"/>
  <c r="L1522" i="5"/>
  <c r="K1522" i="5"/>
  <c r="M1521" i="5"/>
  <c r="L1521" i="5"/>
  <c r="K1521" i="5"/>
  <c r="M1520" i="5"/>
  <c r="L1520" i="5"/>
  <c r="K1520" i="5"/>
  <c r="M1519" i="5"/>
  <c r="L1519" i="5"/>
  <c r="K1519" i="5"/>
  <c r="M1518" i="5"/>
  <c r="L1518" i="5"/>
  <c r="K1518" i="5"/>
  <c r="M1517" i="5"/>
  <c r="L1517" i="5"/>
  <c r="K1517" i="5"/>
  <c r="M1516" i="5"/>
  <c r="L1516" i="5"/>
  <c r="K1516" i="5"/>
  <c r="M1515" i="5"/>
  <c r="L1515" i="5"/>
  <c r="K1515" i="5"/>
  <c r="M1514" i="5"/>
  <c r="L1514" i="5"/>
  <c r="K1514" i="5"/>
  <c r="M1513" i="5"/>
  <c r="L1513" i="5"/>
  <c r="K1513" i="5"/>
  <c r="M1512" i="5"/>
  <c r="L1512" i="5"/>
  <c r="K1512" i="5"/>
  <c r="M1511" i="5"/>
  <c r="L1511" i="5"/>
  <c r="K1511" i="5"/>
  <c r="M1510" i="5"/>
  <c r="L1510" i="5"/>
  <c r="K1510" i="5"/>
  <c r="M1509" i="5"/>
  <c r="L1509" i="5"/>
  <c r="K1509" i="5"/>
  <c r="M1508" i="5"/>
  <c r="L1508" i="5"/>
  <c r="K1508" i="5"/>
  <c r="M1507" i="5"/>
  <c r="L1507" i="5"/>
  <c r="K1507" i="5"/>
  <c r="M1506" i="5"/>
  <c r="L1506" i="5"/>
  <c r="K1506" i="5"/>
  <c r="M1505" i="5"/>
  <c r="L1505" i="5"/>
  <c r="K1505" i="5"/>
  <c r="M1504" i="5"/>
  <c r="L1504" i="5"/>
  <c r="K1504" i="5"/>
  <c r="M1503" i="5"/>
  <c r="L1503" i="5"/>
  <c r="K1503" i="5"/>
  <c r="M1502" i="5"/>
  <c r="L1502" i="5"/>
  <c r="K1502" i="5"/>
  <c r="M1501" i="5"/>
  <c r="L1501" i="5"/>
  <c r="K1501" i="5"/>
  <c r="M1500" i="5"/>
  <c r="L1500" i="5"/>
  <c r="K1500" i="5"/>
  <c r="M1499" i="5"/>
  <c r="L1499" i="5"/>
  <c r="K1499" i="5"/>
  <c r="M1498" i="5"/>
  <c r="L1498" i="5"/>
  <c r="K1498" i="5"/>
  <c r="M1497" i="5"/>
  <c r="L1497" i="5"/>
  <c r="K1497" i="5"/>
  <c r="M1496" i="5"/>
  <c r="L1496" i="5"/>
  <c r="K1496" i="5"/>
  <c r="M1495" i="5"/>
  <c r="L1495" i="5"/>
  <c r="K1495" i="5"/>
  <c r="M1494" i="5"/>
  <c r="L1494" i="5"/>
  <c r="K1494" i="5"/>
  <c r="M1493" i="5"/>
  <c r="L1493" i="5"/>
  <c r="K1493" i="5"/>
  <c r="M1492" i="5"/>
  <c r="L1492" i="5"/>
  <c r="K1492" i="5"/>
  <c r="M1491" i="5"/>
  <c r="L1491" i="5"/>
  <c r="K1491" i="5"/>
  <c r="M1490" i="5"/>
  <c r="L1490" i="5"/>
  <c r="K1490" i="5"/>
  <c r="M1489" i="5"/>
  <c r="L1489" i="5"/>
  <c r="K1489" i="5"/>
  <c r="M1488" i="5"/>
  <c r="L1488" i="5"/>
  <c r="K1488" i="5"/>
  <c r="M1487" i="5"/>
  <c r="L1487" i="5"/>
  <c r="K1487" i="5"/>
  <c r="M1486" i="5"/>
  <c r="L1486" i="5"/>
  <c r="K1486" i="5"/>
  <c r="M1485" i="5"/>
  <c r="L1485" i="5"/>
  <c r="K1485" i="5"/>
  <c r="M1484" i="5"/>
  <c r="L1484" i="5"/>
  <c r="K1484" i="5"/>
  <c r="M1483" i="5"/>
  <c r="L1483" i="5"/>
  <c r="K1483" i="5"/>
  <c r="M1482" i="5"/>
  <c r="L1482" i="5"/>
  <c r="K1482" i="5"/>
  <c r="M1481" i="5"/>
  <c r="L1481" i="5"/>
  <c r="K1481" i="5"/>
  <c r="M1480" i="5"/>
  <c r="L1480" i="5"/>
  <c r="K1480" i="5"/>
  <c r="M1479" i="5"/>
  <c r="L1479" i="5"/>
  <c r="K1479" i="5"/>
  <c r="M1478" i="5"/>
  <c r="L1478" i="5"/>
  <c r="K1478" i="5"/>
  <c r="M1477" i="5"/>
  <c r="L1477" i="5"/>
  <c r="K1477" i="5"/>
  <c r="M1476" i="5"/>
  <c r="L1476" i="5"/>
  <c r="K1476" i="5"/>
  <c r="M1475" i="5"/>
  <c r="L1475" i="5"/>
  <c r="K1475" i="5"/>
  <c r="M1474" i="5"/>
  <c r="L1474" i="5"/>
  <c r="K1474" i="5"/>
  <c r="M1473" i="5"/>
  <c r="L1473" i="5"/>
  <c r="K1473" i="5"/>
  <c r="M1472" i="5"/>
  <c r="L1472" i="5"/>
  <c r="K1472" i="5"/>
  <c r="M1471" i="5"/>
  <c r="L1471" i="5"/>
  <c r="K1471" i="5"/>
  <c r="M1470" i="5"/>
  <c r="L1470" i="5"/>
  <c r="K1470" i="5"/>
  <c r="M1469" i="5"/>
  <c r="L1469" i="5"/>
  <c r="K1469" i="5"/>
  <c r="M1468" i="5"/>
  <c r="L1468" i="5"/>
  <c r="K1468" i="5"/>
  <c r="M1467" i="5"/>
  <c r="L1467" i="5"/>
  <c r="K1467" i="5"/>
  <c r="M1466" i="5"/>
  <c r="L1466" i="5"/>
  <c r="K1466" i="5"/>
  <c r="M1465" i="5"/>
  <c r="L1465" i="5"/>
  <c r="K1465" i="5"/>
  <c r="M1464" i="5"/>
  <c r="L1464" i="5"/>
  <c r="K1464" i="5"/>
  <c r="M1463" i="5"/>
  <c r="L1463" i="5"/>
  <c r="K1463" i="5"/>
  <c r="M1462" i="5"/>
  <c r="L1462" i="5"/>
  <c r="K1462" i="5"/>
  <c r="M1461" i="5"/>
  <c r="L1461" i="5"/>
  <c r="K1461" i="5"/>
  <c r="M1460" i="5"/>
  <c r="L1460" i="5"/>
  <c r="K1460" i="5"/>
  <c r="M1459" i="5"/>
  <c r="L1459" i="5"/>
  <c r="K1459" i="5"/>
  <c r="M1458" i="5"/>
  <c r="L1458" i="5"/>
  <c r="K1458" i="5"/>
  <c r="M1457" i="5"/>
  <c r="L1457" i="5"/>
  <c r="K1457" i="5"/>
  <c r="M1456" i="5"/>
  <c r="L1456" i="5"/>
  <c r="K1456" i="5"/>
  <c r="M1455" i="5"/>
  <c r="L1455" i="5"/>
  <c r="K1455" i="5"/>
  <c r="M1454" i="5"/>
  <c r="L1454" i="5"/>
  <c r="K1454" i="5"/>
  <c r="M1453" i="5"/>
  <c r="L1453" i="5"/>
  <c r="K1453" i="5"/>
  <c r="M1452" i="5"/>
  <c r="L1452" i="5"/>
  <c r="K1452" i="5"/>
  <c r="M1451" i="5"/>
  <c r="L1451" i="5"/>
  <c r="K1451" i="5"/>
  <c r="M1450" i="5"/>
  <c r="L1450" i="5"/>
  <c r="K1450" i="5"/>
  <c r="M1449" i="5"/>
  <c r="L1449" i="5"/>
  <c r="K1449" i="5"/>
  <c r="M1448" i="5"/>
  <c r="L1448" i="5"/>
  <c r="K1448" i="5"/>
  <c r="M1447" i="5"/>
  <c r="L1447" i="5"/>
  <c r="K1447" i="5"/>
  <c r="M1446" i="5"/>
  <c r="L1446" i="5"/>
  <c r="K1446" i="5"/>
  <c r="M1445" i="5"/>
  <c r="L1445" i="5"/>
  <c r="K1445" i="5"/>
  <c r="M1444" i="5"/>
  <c r="L1444" i="5"/>
  <c r="K1444" i="5"/>
  <c r="M1443" i="5"/>
  <c r="L1443" i="5"/>
  <c r="K1443" i="5"/>
  <c r="M1442" i="5"/>
  <c r="L1442" i="5"/>
  <c r="K1442" i="5"/>
  <c r="M1441" i="5"/>
  <c r="L1441" i="5"/>
  <c r="K1441" i="5"/>
  <c r="M1440" i="5"/>
  <c r="L1440" i="5"/>
  <c r="K1440" i="5"/>
  <c r="M1439" i="5"/>
  <c r="L1439" i="5"/>
  <c r="K1439" i="5"/>
  <c r="M1438" i="5"/>
  <c r="L1438" i="5"/>
  <c r="K1438" i="5"/>
  <c r="M1437" i="5"/>
  <c r="L1437" i="5"/>
  <c r="K1437" i="5"/>
  <c r="M1436" i="5"/>
  <c r="L1436" i="5"/>
  <c r="K1436" i="5"/>
  <c r="M1435" i="5"/>
  <c r="L1435" i="5"/>
  <c r="K1435" i="5"/>
  <c r="M1434" i="5"/>
  <c r="L1434" i="5"/>
  <c r="M1433" i="5"/>
  <c r="L1433" i="5"/>
  <c r="K1433" i="5"/>
  <c r="M1432" i="5"/>
  <c r="L1432" i="5"/>
  <c r="K1432" i="5"/>
  <c r="M1431" i="5"/>
  <c r="L1431" i="5"/>
  <c r="K1431" i="5"/>
  <c r="M1430" i="5"/>
  <c r="L1430" i="5"/>
  <c r="K1430" i="5"/>
  <c r="M1429" i="5"/>
  <c r="L1429" i="5"/>
  <c r="K1429" i="5"/>
  <c r="M1428" i="5"/>
  <c r="L1428" i="5"/>
  <c r="K1428" i="5"/>
  <c r="M1427" i="5"/>
  <c r="L1427" i="5"/>
  <c r="M1426" i="5"/>
  <c r="L1426" i="5"/>
  <c r="K1426" i="5"/>
  <c r="M1425" i="5"/>
  <c r="L1425" i="5"/>
  <c r="K1425" i="5"/>
  <c r="M1424" i="5"/>
  <c r="L1424" i="5"/>
  <c r="K1424" i="5"/>
  <c r="M1423" i="5"/>
  <c r="L1423" i="5"/>
  <c r="K1423" i="5"/>
  <c r="M1422" i="5"/>
  <c r="L1422" i="5"/>
  <c r="K1422" i="5"/>
  <c r="M1421" i="5"/>
  <c r="L1421" i="5"/>
  <c r="K1421" i="5"/>
  <c r="M1420" i="5"/>
  <c r="L1420" i="5"/>
  <c r="M1419" i="5"/>
  <c r="L1419" i="5"/>
  <c r="K1419" i="5"/>
  <c r="M1418" i="5"/>
  <c r="L1418" i="5"/>
  <c r="K1418" i="5"/>
  <c r="M1417" i="5"/>
  <c r="L1417" i="5"/>
  <c r="K1417" i="5"/>
  <c r="M1416" i="5"/>
  <c r="L1416" i="5"/>
  <c r="K1416" i="5"/>
  <c r="M1415" i="5"/>
  <c r="L1415" i="5"/>
  <c r="K1415" i="5"/>
  <c r="M1414" i="5"/>
  <c r="L1414" i="5"/>
  <c r="K1414" i="5"/>
  <c r="M1413" i="5"/>
  <c r="L1413" i="5"/>
  <c r="K1413" i="5"/>
  <c r="M1412" i="5"/>
  <c r="L1412" i="5"/>
  <c r="K1412" i="5"/>
  <c r="M1411" i="5"/>
  <c r="L1411" i="5"/>
  <c r="K1411" i="5"/>
  <c r="M1410" i="5"/>
  <c r="L1410" i="5"/>
  <c r="K1410" i="5"/>
  <c r="M1409" i="5"/>
  <c r="L1409" i="5"/>
  <c r="K1409" i="5"/>
  <c r="M1408" i="5"/>
  <c r="L1408" i="5"/>
  <c r="K1408" i="5"/>
  <c r="M1407" i="5"/>
  <c r="L1407" i="5"/>
  <c r="K1407" i="5"/>
  <c r="M1406" i="5"/>
  <c r="L1406" i="5"/>
  <c r="K1406" i="5"/>
  <c r="M1405" i="5"/>
  <c r="L1405" i="5"/>
  <c r="K1405" i="5"/>
  <c r="M1404" i="5"/>
  <c r="L1404" i="5"/>
  <c r="K1404" i="5"/>
  <c r="M1403" i="5"/>
  <c r="L1403" i="5"/>
  <c r="K1403" i="5"/>
  <c r="M1402" i="5"/>
  <c r="L1402" i="5"/>
  <c r="K1402" i="5"/>
  <c r="M1401" i="5"/>
  <c r="L1401" i="5"/>
  <c r="K1401" i="5"/>
  <c r="M1400" i="5"/>
  <c r="L1400" i="5"/>
  <c r="K1400" i="5"/>
  <c r="M1399" i="5"/>
  <c r="L1399" i="5"/>
  <c r="K1399" i="5"/>
  <c r="M1398" i="5"/>
  <c r="L1398" i="5"/>
  <c r="K1398" i="5"/>
  <c r="M1397" i="5"/>
  <c r="L1397" i="5"/>
  <c r="K1397" i="5"/>
  <c r="M1396" i="5"/>
  <c r="L1396" i="5"/>
  <c r="K1396" i="5"/>
  <c r="M1395" i="5"/>
  <c r="L1395" i="5"/>
  <c r="K1395" i="5"/>
  <c r="M1394" i="5"/>
  <c r="L1394" i="5"/>
  <c r="K1394" i="5"/>
  <c r="M1393" i="5"/>
  <c r="L1393" i="5"/>
  <c r="K1393" i="5"/>
  <c r="M1392" i="5"/>
  <c r="L1392" i="5"/>
  <c r="K1392" i="5"/>
  <c r="M1391" i="5"/>
  <c r="L1391" i="5"/>
  <c r="K1391" i="5"/>
  <c r="M1390" i="5"/>
  <c r="L1390" i="5"/>
  <c r="K1390" i="5"/>
  <c r="M1389" i="5"/>
  <c r="L1389" i="5"/>
  <c r="K1389" i="5"/>
  <c r="M1388" i="5"/>
  <c r="L1388" i="5"/>
  <c r="K1388" i="5"/>
  <c r="M1387" i="5"/>
  <c r="L1387" i="5"/>
  <c r="K1387" i="5"/>
  <c r="M1386" i="5"/>
  <c r="L1386" i="5"/>
  <c r="K1386" i="5"/>
  <c r="M1385" i="5"/>
  <c r="L1385" i="5"/>
  <c r="K1385" i="5"/>
  <c r="M1384" i="5"/>
  <c r="L1384" i="5"/>
  <c r="K1384" i="5"/>
  <c r="M1383" i="5"/>
  <c r="L1383" i="5"/>
  <c r="K1383" i="5"/>
  <c r="M1382" i="5"/>
  <c r="L1382" i="5"/>
  <c r="K1382" i="5"/>
  <c r="M1381" i="5"/>
  <c r="L1381" i="5"/>
  <c r="K1381" i="5"/>
  <c r="M1380" i="5"/>
  <c r="L1380" i="5"/>
  <c r="K1380" i="5"/>
  <c r="M1379" i="5"/>
  <c r="L1379" i="5"/>
  <c r="K1379" i="5"/>
  <c r="M1378" i="5"/>
  <c r="L1378" i="5"/>
  <c r="K1378" i="5"/>
  <c r="M1377" i="5"/>
  <c r="L1377" i="5"/>
  <c r="K1377" i="5"/>
  <c r="M1376" i="5"/>
  <c r="L1376" i="5"/>
  <c r="K1376" i="5"/>
  <c r="M1375" i="5"/>
  <c r="L1375" i="5"/>
  <c r="K1375" i="5"/>
  <c r="M1374" i="5"/>
  <c r="L1374" i="5"/>
  <c r="K1374" i="5"/>
  <c r="M1373" i="5"/>
  <c r="L1373" i="5"/>
  <c r="K1373" i="5"/>
  <c r="M1372" i="5"/>
  <c r="L1372" i="5"/>
  <c r="K1372" i="5"/>
  <c r="M1371" i="5"/>
  <c r="L1371" i="5"/>
  <c r="K1371" i="5"/>
  <c r="M1370" i="5"/>
  <c r="L1370" i="5"/>
  <c r="K1370" i="5"/>
  <c r="M1369" i="5"/>
  <c r="L1369" i="5"/>
  <c r="K1369" i="5"/>
  <c r="M1368" i="5"/>
  <c r="L1368" i="5"/>
  <c r="K1368" i="5"/>
  <c r="M1367" i="5"/>
  <c r="L1367" i="5"/>
  <c r="K1367" i="5"/>
  <c r="M1366" i="5"/>
  <c r="L1366" i="5"/>
  <c r="K1366" i="5"/>
  <c r="M1365" i="5"/>
  <c r="L1365" i="5"/>
  <c r="K1365" i="5"/>
  <c r="M1364" i="5"/>
  <c r="L1364" i="5"/>
  <c r="K1364" i="5"/>
  <c r="M1363" i="5"/>
  <c r="L1363" i="5"/>
  <c r="K1363" i="5"/>
  <c r="M1362" i="5"/>
  <c r="L1362" i="5"/>
  <c r="K1362" i="5"/>
  <c r="M1361" i="5"/>
  <c r="L1361" i="5"/>
  <c r="K1361" i="5"/>
  <c r="M1360" i="5"/>
  <c r="L1360" i="5"/>
  <c r="K1360" i="5"/>
  <c r="M1359" i="5"/>
  <c r="L1359" i="5"/>
  <c r="K1359" i="5"/>
  <c r="M1358" i="5"/>
  <c r="L1358" i="5"/>
  <c r="K1358" i="5"/>
  <c r="M1357" i="5"/>
  <c r="L1357" i="5"/>
  <c r="K1357" i="5"/>
  <c r="M1356" i="5"/>
  <c r="L1356" i="5"/>
  <c r="K1356" i="5"/>
  <c r="M1355" i="5"/>
  <c r="L1355" i="5"/>
  <c r="K1355" i="5"/>
  <c r="M1354" i="5"/>
  <c r="L1354" i="5"/>
  <c r="K1354" i="5"/>
  <c r="M1353" i="5"/>
  <c r="L1353" i="5"/>
  <c r="K1353" i="5"/>
  <c r="M1352" i="5"/>
  <c r="L1352" i="5"/>
  <c r="K1352" i="5"/>
  <c r="M1351" i="5"/>
  <c r="L1351" i="5"/>
  <c r="K1351" i="5"/>
  <c r="M1350" i="5"/>
  <c r="L1350" i="5"/>
  <c r="K1350" i="5"/>
  <c r="M1349" i="5"/>
  <c r="L1349" i="5"/>
  <c r="K1349" i="5"/>
  <c r="M1348" i="5"/>
  <c r="L1348" i="5"/>
  <c r="K1348" i="5"/>
  <c r="M1347" i="5"/>
  <c r="L1347" i="5"/>
  <c r="K1347" i="5"/>
  <c r="M1346" i="5"/>
  <c r="L1346" i="5"/>
  <c r="K1346" i="5"/>
  <c r="M1345" i="5"/>
  <c r="L1345" i="5"/>
  <c r="K1345" i="5"/>
  <c r="M1344" i="5"/>
  <c r="L1344" i="5"/>
  <c r="K1344" i="5"/>
  <c r="M1343" i="5"/>
  <c r="L1343" i="5"/>
  <c r="K1343" i="5"/>
  <c r="M1342" i="5"/>
  <c r="L1342" i="5"/>
  <c r="K1342" i="5"/>
  <c r="M1341" i="5"/>
  <c r="L1341" i="5"/>
  <c r="K1341" i="5"/>
  <c r="M1340" i="5"/>
  <c r="L1340" i="5"/>
  <c r="K1340" i="5"/>
  <c r="M1339" i="5"/>
  <c r="L1339" i="5"/>
  <c r="K1339" i="5"/>
  <c r="M1338" i="5"/>
  <c r="L1338" i="5"/>
  <c r="K1338" i="5"/>
  <c r="M1337" i="5"/>
  <c r="L1337" i="5"/>
  <c r="K1337" i="5"/>
  <c r="M1336" i="5"/>
  <c r="L1336" i="5"/>
  <c r="K1336" i="5"/>
  <c r="M1335" i="5"/>
  <c r="L1335" i="5"/>
  <c r="K1335" i="5"/>
  <c r="M1334" i="5"/>
  <c r="L1334" i="5"/>
  <c r="K1334" i="5"/>
  <c r="M1333" i="5"/>
  <c r="L1333" i="5"/>
  <c r="K1333" i="5"/>
  <c r="M1332" i="5"/>
  <c r="L1332" i="5"/>
  <c r="K1332" i="5"/>
  <c r="M1331" i="5"/>
  <c r="L1331" i="5"/>
  <c r="K1331" i="5"/>
  <c r="M1330" i="5"/>
  <c r="L1330" i="5"/>
  <c r="K1330" i="5"/>
  <c r="M1329" i="5"/>
  <c r="L1329" i="5"/>
  <c r="K1329" i="5"/>
  <c r="M1328" i="5"/>
  <c r="L1328" i="5"/>
  <c r="K1328" i="5"/>
  <c r="M1327" i="5"/>
  <c r="L1327" i="5"/>
  <c r="K1327" i="5"/>
  <c r="M1326" i="5"/>
  <c r="L1326" i="5"/>
  <c r="K1326" i="5"/>
  <c r="M1325" i="5"/>
  <c r="L1325" i="5"/>
  <c r="K1325" i="5"/>
  <c r="M1324" i="5"/>
  <c r="L1324" i="5"/>
  <c r="K1324" i="5"/>
  <c r="M1323" i="5"/>
  <c r="L1323" i="5"/>
  <c r="K1323" i="5"/>
  <c r="M1322" i="5"/>
  <c r="L1322" i="5"/>
  <c r="K1322" i="5"/>
  <c r="M1321" i="5"/>
  <c r="L1321" i="5"/>
  <c r="K1321" i="5"/>
  <c r="M1320" i="5"/>
  <c r="L1320" i="5"/>
  <c r="K1320" i="5"/>
  <c r="M1319" i="5"/>
  <c r="L1319" i="5"/>
  <c r="K1319" i="5"/>
  <c r="M1318" i="5"/>
  <c r="L1318" i="5"/>
  <c r="K1318" i="5"/>
  <c r="M1317" i="5"/>
  <c r="L1317" i="5"/>
  <c r="K1317" i="5"/>
  <c r="M1316" i="5"/>
  <c r="L1316" i="5"/>
  <c r="K1316" i="5"/>
  <c r="M1315" i="5"/>
  <c r="L1315" i="5"/>
  <c r="K1315" i="5"/>
  <c r="M1314" i="5"/>
  <c r="L1314" i="5"/>
  <c r="K1314" i="5"/>
  <c r="M1313" i="5"/>
  <c r="L1313" i="5"/>
  <c r="K1313" i="5"/>
  <c r="M1312" i="5"/>
  <c r="L1312" i="5"/>
  <c r="K1312" i="5"/>
  <c r="M1311" i="5"/>
  <c r="L1311" i="5"/>
  <c r="K1311" i="5"/>
  <c r="M1310" i="5"/>
  <c r="L1310" i="5"/>
  <c r="K1310" i="5"/>
  <c r="M1309" i="5"/>
  <c r="L1309" i="5"/>
  <c r="K1309" i="5"/>
  <c r="M1308" i="5"/>
  <c r="L1308" i="5"/>
  <c r="K1308" i="5"/>
  <c r="M1307" i="5"/>
  <c r="L1307" i="5"/>
  <c r="K1307" i="5"/>
  <c r="M1306" i="5"/>
  <c r="L1306" i="5"/>
  <c r="K1306" i="5"/>
  <c r="M1305" i="5"/>
  <c r="L1305" i="5"/>
  <c r="K1305" i="5"/>
  <c r="M1304" i="5"/>
  <c r="L1304" i="5"/>
  <c r="K1304" i="5"/>
  <c r="M1303" i="5"/>
  <c r="L1303" i="5"/>
  <c r="K1303" i="5"/>
  <c r="M1302" i="5"/>
  <c r="L1302" i="5"/>
  <c r="K1302" i="5"/>
  <c r="M1301" i="5"/>
  <c r="L1301" i="5"/>
  <c r="K1301" i="5"/>
  <c r="M1300" i="5"/>
  <c r="L1300" i="5"/>
  <c r="K1300" i="5"/>
  <c r="M1299" i="5"/>
  <c r="L1299" i="5"/>
  <c r="K1299" i="5"/>
  <c r="M1298" i="5"/>
  <c r="L1298" i="5"/>
  <c r="K1298" i="5"/>
  <c r="M1297" i="5"/>
  <c r="L1297" i="5"/>
  <c r="K1297" i="5"/>
  <c r="M1296" i="5"/>
  <c r="L1296" i="5"/>
  <c r="K1296" i="5"/>
  <c r="M1295" i="5"/>
  <c r="L1295" i="5"/>
  <c r="K1295" i="5"/>
  <c r="M1294" i="5"/>
  <c r="L1294" i="5"/>
  <c r="K1294" i="5"/>
  <c r="M1293" i="5"/>
  <c r="L1293" i="5"/>
  <c r="K1293" i="5"/>
  <c r="M1292" i="5"/>
  <c r="L1292" i="5"/>
  <c r="K1292" i="5"/>
  <c r="M1291" i="5"/>
  <c r="L1291" i="5"/>
  <c r="K1291" i="5"/>
  <c r="M1290" i="5"/>
  <c r="L1290" i="5"/>
  <c r="K1290" i="5"/>
  <c r="M1289" i="5"/>
  <c r="L1289" i="5"/>
  <c r="K1289" i="5"/>
  <c r="M1288" i="5"/>
  <c r="L1288" i="5"/>
  <c r="K1288" i="5"/>
  <c r="M1287" i="5"/>
  <c r="L1287" i="5"/>
  <c r="K1287" i="5"/>
  <c r="M1286" i="5"/>
  <c r="L1286" i="5"/>
  <c r="K1286" i="5"/>
  <c r="M1285" i="5"/>
  <c r="L1285" i="5"/>
  <c r="K1285" i="5"/>
  <c r="M1284" i="5"/>
  <c r="L1284" i="5"/>
  <c r="K1284" i="5"/>
  <c r="M1283" i="5"/>
  <c r="L1283" i="5"/>
  <c r="K1283" i="5"/>
  <c r="M1282" i="5"/>
  <c r="L1282" i="5"/>
  <c r="K1282" i="5"/>
  <c r="M1281" i="5"/>
  <c r="L1281" i="5"/>
  <c r="K1281" i="5"/>
  <c r="M1280" i="5"/>
  <c r="L1280" i="5"/>
  <c r="K1280" i="5"/>
  <c r="M1279" i="5"/>
  <c r="L1279" i="5"/>
  <c r="K1279" i="5"/>
  <c r="M1278" i="5"/>
  <c r="L1278" i="5"/>
  <c r="K1278" i="5"/>
  <c r="M1277" i="5"/>
  <c r="L1277" i="5"/>
  <c r="K1277" i="5"/>
  <c r="M1276" i="5"/>
  <c r="L1276" i="5"/>
  <c r="K1276" i="5"/>
  <c r="M1275" i="5"/>
  <c r="L1275" i="5"/>
  <c r="K1275" i="5"/>
  <c r="M1274" i="5"/>
  <c r="L1274" i="5"/>
  <c r="K1274" i="5"/>
  <c r="M1273" i="5"/>
  <c r="L1273" i="5"/>
  <c r="K1273" i="5"/>
  <c r="M1272" i="5"/>
  <c r="L1272" i="5"/>
  <c r="K1272" i="5"/>
  <c r="M1271" i="5"/>
  <c r="L1271" i="5"/>
  <c r="K1271" i="5"/>
  <c r="M1270" i="5"/>
  <c r="L1270" i="5"/>
  <c r="K1270" i="5"/>
  <c r="M1269" i="5"/>
  <c r="L1269" i="5"/>
  <c r="K1269" i="5"/>
  <c r="M1268" i="5"/>
  <c r="L1268" i="5"/>
  <c r="K1268" i="5"/>
  <c r="M1267" i="5"/>
  <c r="L1267" i="5"/>
  <c r="K1267" i="5"/>
  <c r="M1266" i="5"/>
  <c r="L1266" i="5"/>
  <c r="K1266" i="5"/>
  <c r="M1265" i="5"/>
  <c r="L1265" i="5"/>
  <c r="K1265" i="5"/>
  <c r="M1264" i="5"/>
  <c r="L1264" i="5"/>
  <c r="K1264" i="5"/>
  <c r="M1263" i="5"/>
  <c r="L1263" i="5"/>
  <c r="K1263" i="5"/>
  <c r="M1262" i="5"/>
  <c r="L1262" i="5"/>
  <c r="K1262" i="5"/>
  <c r="M1261" i="5"/>
  <c r="L1261" i="5"/>
  <c r="K1261" i="5"/>
  <c r="M1260" i="5"/>
  <c r="L1260" i="5"/>
  <c r="K1260" i="5"/>
  <c r="M1259" i="5"/>
  <c r="L1259" i="5"/>
  <c r="K1259" i="5"/>
  <c r="M1258" i="5"/>
  <c r="L1258" i="5"/>
  <c r="K1258" i="5"/>
  <c r="M1257" i="5"/>
  <c r="L1257" i="5"/>
  <c r="K1257" i="5"/>
  <c r="M1256" i="5"/>
  <c r="L1256" i="5"/>
  <c r="K1256" i="5"/>
  <c r="M1255" i="5"/>
  <c r="L1255" i="5"/>
  <c r="K1255" i="5"/>
  <c r="M1254" i="5"/>
  <c r="L1254" i="5"/>
  <c r="K1254" i="5"/>
  <c r="M1253" i="5"/>
  <c r="L1253" i="5"/>
  <c r="K1253" i="5"/>
  <c r="M1252" i="5"/>
  <c r="L1252" i="5"/>
  <c r="K1252" i="5"/>
  <c r="M1251" i="5"/>
  <c r="L1251" i="5"/>
  <c r="K1251" i="5"/>
  <c r="M1250" i="5"/>
  <c r="L1250" i="5"/>
  <c r="K1250" i="5"/>
  <c r="M1249" i="5"/>
  <c r="L1249" i="5"/>
  <c r="K1249" i="5"/>
  <c r="M1248" i="5"/>
  <c r="L1248" i="5"/>
  <c r="K1248" i="5"/>
  <c r="M1247" i="5"/>
  <c r="L1247" i="5"/>
  <c r="K1247" i="5"/>
  <c r="M1246" i="5"/>
  <c r="L1246" i="5"/>
  <c r="K1246" i="5"/>
  <c r="M1245" i="5"/>
  <c r="L1245" i="5"/>
  <c r="K1245" i="5"/>
  <c r="M1244" i="5"/>
  <c r="L1244" i="5"/>
  <c r="K1244" i="5"/>
  <c r="M1243" i="5"/>
  <c r="L1243" i="5"/>
  <c r="K1243" i="5"/>
  <c r="M1242" i="5"/>
  <c r="L1242" i="5"/>
  <c r="K1242" i="5"/>
  <c r="M1241" i="5"/>
  <c r="L1241" i="5"/>
  <c r="K1241" i="5"/>
  <c r="M1240" i="5"/>
  <c r="L1240" i="5"/>
  <c r="K1240" i="5"/>
  <c r="M1239" i="5"/>
  <c r="L1239" i="5"/>
  <c r="K1239" i="5"/>
  <c r="M1238" i="5"/>
  <c r="L1238" i="5"/>
  <c r="K1238" i="5"/>
  <c r="M1237" i="5"/>
  <c r="L1237" i="5"/>
  <c r="K1237" i="5"/>
  <c r="M1236" i="5"/>
  <c r="L1236" i="5"/>
  <c r="K1236" i="5"/>
  <c r="M1235" i="5"/>
  <c r="L1235" i="5"/>
  <c r="K1235" i="5"/>
  <c r="M1234" i="5"/>
  <c r="L1234" i="5"/>
  <c r="K1234" i="5"/>
  <c r="M1233" i="5"/>
  <c r="L1233" i="5"/>
  <c r="K1233" i="5"/>
  <c r="M1232" i="5"/>
  <c r="L1232" i="5"/>
  <c r="K1232" i="5"/>
  <c r="M1231" i="5"/>
  <c r="L1231" i="5"/>
  <c r="K1231" i="5"/>
  <c r="M1230" i="5"/>
  <c r="L1230" i="5"/>
  <c r="K1230" i="5"/>
  <c r="M1229" i="5"/>
  <c r="L1229" i="5"/>
  <c r="K1229" i="5"/>
  <c r="M1228" i="5"/>
  <c r="L1228" i="5"/>
  <c r="K1228" i="5"/>
  <c r="M1227" i="5"/>
  <c r="L1227" i="5"/>
  <c r="K1227" i="5"/>
  <c r="M1226" i="5"/>
  <c r="L1226" i="5"/>
  <c r="K1226" i="5"/>
  <c r="M1225" i="5"/>
  <c r="L1225" i="5"/>
  <c r="K1225" i="5"/>
  <c r="M1224" i="5"/>
  <c r="L1224" i="5"/>
  <c r="K1224" i="5"/>
  <c r="M1223" i="5"/>
  <c r="L1223" i="5"/>
  <c r="K1223" i="5"/>
  <c r="M1222" i="5"/>
  <c r="L1222" i="5"/>
  <c r="K1222" i="5"/>
  <c r="M1221" i="5"/>
  <c r="L1221" i="5"/>
  <c r="K1221" i="5"/>
  <c r="M1220" i="5"/>
  <c r="L1220" i="5"/>
  <c r="K1220" i="5"/>
  <c r="M1219" i="5"/>
  <c r="L1219" i="5"/>
  <c r="K1219" i="5"/>
  <c r="M1218" i="5"/>
  <c r="L1218" i="5"/>
  <c r="K1218" i="5"/>
  <c r="M1217" i="5"/>
  <c r="L1217" i="5"/>
  <c r="K1217" i="5"/>
  <c r="M1216" i="5"/>
  <c r="L1216" i="5"/>
  <c r="K1216" i="5"/>
  <c r="M1215" i="5"/>
  <c r="L1215" i="5"/>
  <c r="K1215" i="5"/>
  <c r="M1214" i="5"/>
  <c r="L1214" i="5"/>
  <c r="K1214" i="5"/>
  <c r="M1213" i="5"/>
  <c r="L1213" i="5"/>
  <c r="K1213" i="5"/>
  <c r="M1212" i="5"/>
  <c r="L1212" i="5"/>
  <c r="K1212" i="5"/>
  <c r="M1211" i="5"/>
  <c r="L1211" i="5"/>
  <c r="K1211" i="5"/>
  <c r="M1210" i="5"/>
  <c r="L1210" i="5"/>
  <c r="K1210" i="5"/>
  <c r="M1209" i="5"/>
  <c r="L1209" i="5"/>
  <c r="K1209" i="5"/>
  <c r="M1208" i="5"/>
  <c r="L1208" i="5"/>
  <c r="K1208" i="5"/>
  <c r="M1207" i="5"/>
  <c r="L1207" i="5"/>
  <c r="K1207" i="5"/>
  <c r="M1206" i="5"/>
  <c r="L1206" i="5"/>
  <c r="K1206" i="5"/>
  <c r="M1205" i="5"/>
  <c r="L1205" i="5"/>
  <c r="K1205" i="5"/>
  <c r="M1204" i="5"/>
  <c r="L1204" i="5"/>
  <c r="K1204" i="5"/>
  <c r="M1203" i="5"/>
  <c r="L1203" i="5"/>
  <c r="K1203" i="5"/>
  <c r="M1202" i="5"/>
  <c r="L1202" i="5"/>
  <c r="K1202" i="5"/>
  <c r="M1201" i="5"/>
  <c r="L1201" i="5"/>
  <c r="K1201" i="5"/>
  <c r="M1200" i="5"/>
  <c r="L1200" i="5"/>
  <c r="K1200" i="5"/>
  <c r="M1199" i="5"/>
  <c r="L1199" i="5"/>
  <c r="K1199" i="5"/>
  <c r="M1198" i="5"/>
  <c r="L1198" i="5"/>
  <c r="K1198" i="5"/>
  <c r="M1197" i="5"/>
  <c r="L1197" i="5"/>
  <c r="K1197" i="5"/>
  <c r="M1196" i="5"/>
  <c r="L1196" i="5"/>
  <c r="K1196" i="5"/>
  <c r="M1195" i="5"/>
  <c r="L1195" i="5"/>
  <c r="K1195" i="5"/>
  <c r="M1194" i="5"/>
  <c r="L1194" i="5"/>
  <c r="K1194" i="5"/>
  <c r="M1193" i="5"/>
  <c r="L1193" i="5"/>
  <c r="K1193" i="5"/>
  <c r="M1192" i="5"/>
  <c r="L1192" i="5"/>
  <c r="K1192" i="5"/>
  <c r="M1191" i="5"/>
  <c r="L1191" i="5"/>
  <c r="K1191" i="5"/>
  <c r="M1190" i="5"/>
  <c r="L1190" i="5"/>
  <c r="K1190" i="5"/>
  <c r="M1189" i="5"/>
  <c r="L1189" i="5"/>
  <c r="K1189" i="5"/>
  <c r="M1188" i="5"/>
  <c r="L1188" i="5"/>
  <c r="K1188" i="5"/>
  <c r="M1187" i="5"/>
  <c r="L1187" i="5"/>
  <c r="K1187" i="5"/>
  <c r="M1186" i="5"/>
  <c r="L1186" i="5"/>
  <c r="K1186" i="5"/>
  <c r="M1185" i="5"/>
  <c r="L1185" i="5"/>
  <c r="K1185" i="5"/>
  <c r="M1184" i="5"/>
  <c r="L1184" i="5"/>
  <c r="K1184" i="5"/>
  <c r="M1183" i="5"/>
  <c r="L1183" i="5"/>
  <c r="K1183" i="5"/>
  <c r="M1182" i="5"/>
  <c r="L1182" i="5"/>
  <c r="K1182" i="5"/>
  <c r="M1181" i="5"/>
  <c r="L1181" i="5"/>
  <c r="K1181" i="5"/>
  <c r="M1180" i="5"/>
  <c r="L1180" i="5"/>
  <c r="K1180" i="5"/>
  <c r="M1179" i="5"/>
  <c r="L1179" i="5"/>
  <c r="K1179" i="5"/>
  <c r="M1178" i="5"/>
  <c r="L1178" i="5"/>
  <c r="K1178" i="5"/>
  <c r="M1177" i="5"/>
  <c r="L1177" i="5"/>
  <c r="K1177" i="5"/>
  <c r="M1176" i="5"/>
  <c r="L1176" i="5"/>
  <c r="K1176" i="5"/>
  <c r="M1175" i="5"/>
  <c r="L1175" i="5"/>
  <c r="K1175" i="5"/>
  <c r="M1174" i="5"/>
  <c r="L1174" i="5"/>
  <c r="K1174" i="5"/>
  <c r="M1173" i="5"/>
  <c r="L1173" i="5"/>
  <c r="K1173" i="5"/>
  <c r="M1172" i="5"/>
  <c r="L1172" i="5"/>
  <c r="K1172" i="5"/>
  <c r="M1171" i="5"/>
  <c r="L1171" i="5"/>
  <c r="K1171" i="5"/>
  <c r="M1170" i="5"/>
  <c r="L1170" i="5"/>
  <c r="K1170" i="5"/>
  <c r="M1169" i="5"/>
  <c r="L1169" i="5"/>
  <c r="K1169" i="5"/>
  <c r="M1168" i="5"/>
  <c r="L1168" i="5"/>
  <c r="K1168" i="5"/>
  <c r="M1167" i="5"/>
  <c r="L1167" i="5"/>
  <c r="K1167" i="5"/>
  <c r="M1166" i="5"/>
  <c r="L1166" i="5"/>
  <c r="K1166" i="5"/>
  <c r="M1165" i="5"/>
  <c r="L1165" i="5"/>
  <c r="K1165" i="5"/>
  <c r="M1164" i="5"/>
  <c r="L1164" i="5"/>
  <c r="K1164" i="5"/>
  <c r="M1163" i="5"/>
  <c r="L1163" i="5"/>
  <c r="K1163" i="5"/>
  <c r="M1162" i="5"/>
  <c r="L1162" i="5"/>
  <c r="K1162" i="5"/>
  <c r="M1161" i="5"/>
  <c r="L1161" i="5"/>
  <c r="K1161" i="5"/>
  <c r="M1160" i="5"/>
  <c r="L1160" i="5"/>
  <c r="K1160" i="5"/>
  <c r="M1159" i="5"/>
  <c r="L1159" i="5"/>
  <c r="K1159" i="5"/>
  <c r="M1158" i="5"/>
  <c r="L1158" i="5"/>
  <c r="K1158" i="5"/>
  <c r="M1157" i="5"/>
  <c r="L1157" i="5"/>
  <c r="K1157" i="5"/>
  <c r="M1156" i="5"/>
  <c r="L1156" i="5"/>
  <c r="K1156" i="5"/>
  <c r="M1155" i="5"/>
  <c r="L1155" i="5"/>
  <c r="K1155" i="5"/>
  <c r="M1154" i="5"/>
  <c r="L1154" i="5"/>
  <c r="K1154" i="5"/>
  <c r="M1153" i="5"/>
  <c r="L1153" i="5"/>
  <c r="K1153" i="5"/>
  <c r="M1152" i="5"/>
  <c r="L1152" i="5"/>
  <c r="K1152" i="5"/>
  <c r="M1151" i="5"/>
  <c r="L1151" i="5"/>
  <c r="K1151" i="5"/>
  <c r="M1150" i="5"/>
  <c r="L1150" i="5"/>
  <c r="K1150" i="5"/>
  <c r="M1149" i="5"/>
  <c r="L1149" i="5"/>
  <c r="K1149" i="5"/>
  <c r="M1148" i="5"/>
  <c r="L1148" i="5"/>
  <c r="K1148" i="5"/>
  <c r="M1147" i="5"/>
  <c r="L1147" i="5"/>
  <c r="K1147" i="5"/>
  <c r="M1146" i="5"/>
  <c r="L1146" i="5"/>
  <c r="K1146" i="5"/>
  <c r="M1145" i="5"/>
  <c r="L1145" i="5"/>
  <c r="K1145" i="5"/>
  <c r="M1144" i="5"/>
  <c r="L1144" i="5"/>
  <c r="K1144" i="5"/>
  <c r="M1143" i="5"/>
  <c r="L1143" i="5"/>
  <c r="K1143" i="5"/>
  <c r="M1142" i="5"/>
  <c r="L1142" i="5"/>
  <c r="K1142" i="5"/>
  <c r="M1141" i="5"/>
  <c r="L1141" i="5"/>
  <c r="K1141" i="5"/>
  <c r="M1140" i="5"/>
  <c r="L1140" i="5"/>
  <c r="K1140" i="5"/>
  <c r="M1139" i="5"/>
  <c r="L1139" i="5"/>
  <c r="K1139" i="5"/>
  <c r="M1138" i="5"/>
  <c r="L1138" i="5"/>
  <c r="K1138" i="5"/>
  <c r="M1137" i="5"/>
  <c r="L1137" i="5"/>
  <c r="K1137" i="5"/>
  <c r="M1136" i="5"/>
  <c r="L1136" i="5"/>
  <c r="K1136" i="5"/>
  <c r="M1135" i="5"/>
  <c r="L1135" i="5"/>
  <c r="K1135" i="5"/>
  <c r="M1134" i="5"/>
  <c r="L1134" i="5"/>
  <c r="K1134" i="5"/>
  <c r="M1133" i="5"/>
  <c r="L1133" i="5"/>
  <c r="K1133" i="5"/>
  <c r="M1132" i="5"/>
  <c r="L1132" i="5"/>
  <c r="K1132" i="5"/>
  <c r="M1131" i="5"/>
  <c r="L1131" i="5"/>
  <c r="K1131" i="5"/>
  <c r="M1130" i="5"/>
  <c r="L1130" i="5"/>
  <c r="K1130" i="5"/>
  <c r="M1129" i="5"/>
  <c r="L1129" i="5"/>
  <c r="K1129" i="5"/>
  <c r="M1128" i="5"/>
  <c r="L1128" i="5"/>
  <c r="K1128" i="5"/>
  <c r="M1127" i="5"/>
  <c r="L1127" i="5"/>
  <c r="K1127" i="5"/>
  <c r="M1126" i="5"/>
  <c r="L1126" i="5"/>
  <c r="K1126" i="5"/>
  <c r="M1125" i="5"/>
  <c r="L1125" i="5"/>
  <c r="K1125" i="5"/>
  <c r="M1124" i="5"/>
  <c r="L1124" i="5"/>
  <c r="K1124" i="5"/>
  <c r="M1123" i="5"/>
  <c r="L1123" i="5"/>
  <c r="K1123" i="5"/>
  <c r="M1122" i="5"/>
  <c r="L1122" i="5"/>
  <c r="K1122" i="5"/>
  <c r="M1121" i="5"/>
  <c r="L1121" i="5"/>
  <c r="K1121" i="5"/>
  <c r="M1120" i="5"/>
  <c r="L1120" i="5"/>
  <c r="K1120" i="5"/>
  <c r="M1119" i="5"/>
  <c r="L1119" i="5"/>
  <c r="K1119" i="5"/>
  <c r="M1118" i="5"/>
  <c r="L1118" i="5"/>
  <c r="K1118" i="5"/>
  <c r="M1117" i="5"/>
  <c r="L1117" i="5"/>
  <c r="K1117" i="5"/>
  <c r="M1116" i="5"/>
  <c r="L1116" i="5"/>
  <c r="K1116" i="5"/>
  <c r="M1115" i="5"/>
  <c r="L1115" i="5"/>
  <c r="K1115" i="5"/>
  <c r="M1114" i="5"/>
  <c r="L1114" i="5"/>
  <c r="K1114" i="5"/>
  <c r="M1113" i="5"/>
  <c r="L1113" i="5"/>
  <c r="K1113" i="5"/>
  <c r="M1112" i="5"/>
  <c r="L1112" i="5"/>
  <c r="K1112" i="5"/>
  <c r="M1111" i="5"/>
  <c r="L1111" i="5"/>
  <c r="K1111" i="5"/>
  <c r="M1110" i="5"/>
  <c r="L1110" i="5"/>
  <c r="K1110" i="5"/>
  <c r="M1109" i="5"/>
  <c r="L1109" i="5"/>
  <c r="K1109" i="5"/>
  <c r="M1108" i="5"/>
  <c r="L1108" i="5"/>
  <c r="K1108" i="5"/>
  <c r="M1107" i="5"/>
  <c r="L1107" i="5"/>
  <c r="K1107" i="5"/>
  <c r="M1106" i="5"/>
  <c r="L1106" i="5"/>
  <c r="K1106" i="5"/>
  <c r="M1105" i="5"/>
  <c r="L1105" i="5"/>
  <c r="K1105" i="5"/>
  <c r="M1104" i="5"/>
  <c r="L1104" i="5"/>
  <c r="K1104" i="5"/>
  <c r="M1103" i="5"/>
  <c r="L1103" i="5"/>
  <c r="K1103" i="5"/>
  <c r="M1102" i="5"/>
  <c r="L1102" i="5"/>
  <c r="K1102" i="5"/>
  <c r="M1101" i="5"/>
  <c r="L1101" i="5"/>
  <c r="K1101" i="5"/>
  <c r="M1100" i="5"/>
  <c r="L1100" i="5"/>
  <c r="K1100" i="5"/>
  <c r="M1099" i="5"/>
  <c r="L1099" i="5"/>
  <c r="K1099" i="5"/>
  <c r="M1098" i="5"/>
  <c r="L1098" i="5"/>
  <c r="K1098" i="5"/>
  <c r="M1097" i="5"/>
  <c r="L1097" i="5"/>
  <c r="K1097" i="5"/>
  <c r="M1096" i="5"/>
  <c r="L1096" i="5"/>
  <c r="K1096" i="5"/>
  <c r="M1095" i="5"/>
  <c r="L1095" i="5"/>
  <c r="K1095" i="5"/>
  <c r="M1094" i="5"/>
  <c r="L1094" i="5"/>
  <c r="K1094" i="5"/>
  <c r="M1093" i="5"/>
  <c r="L1093" i="5"/>
  <c r="K1093" i="5"/>
  <c r="M1092" i="5"/>
  <c r="L1092" i="5"/>
  <c r="K1092" i="5"/>
  <c r="M1091" i="5"/>
  <c r="L1091" i="5"/>
  <c r="K1091" i="5"/>
  <c r="M1090" i="5"/>
  <c r="L1090" i="5"/>
  <c r="K1090" i="5"/>
  <c r="M1089" i="5"/>
  <c r="L1089" i="5"/>
  <c r="K1089" i="5"/>
  <c r="M1088" i="5"/>
  <c r="L1088" i="5"/>
  <c r="K1088" i="5"/>
  <c r="M1087" i="5"/>
  <c r="L1087" i="5"/>
  <c r="K1087" i="5"/>
  <c r="M1086" i="5"/>
  <c r="L1086" i="5"/>
  <c r="K1086" i="5"/>
  <c r="M1085" i="5"/>
  <c r="L1085" i="5"/>
  <c r="K1085" i="5"/>
  <c r="M1084" i="5"/>
  <c r="L1084" i="5"/>
  <c r="K1084" i="5"/>
  <c r="M1083" i="5"/>
  <c r="L1083" i="5"/>
  <c r="K1083" i="5"/>
  <c r="M1082" i="5"/>
  <c r="L1082" i="5"/>
  <c r="K1082" i="5"/>
  <c r="M1081" i="5"/>
  <c r="L1081" i="5"/>
  <c r="K1081" i="5"/>
  <c r="M1080" i="5"/>
  <c r="L1080" i="5"/>
  <c r="K1080" i="5"/>
  <c r="M1079" i="5"/>
  <c r="L1079" i="5"/>
  <c r="K1079" i="5"/>
  <c r="M1078" i="5"/>
  <c r="L1078" i="5"/>
  <c r="K1078" i="5"/>
  <c r="M1077" i="5"/>
  <c r="L1077" i="5"/>
  <c r="K1077" i="5"/>
  <c r="M1076" i="5"/>
  <c r="L1076" i="5"/>
  <c r="K1076" i="5"/>
  <c r="M1075" i="5"/>
  <c r="L1075" i="5"/>
  <c r="K1075" i="5"/>
  <c r="M1074" i="5"/>
  <c r="L1074" i="5"/>
  <c r="K1074" i="5"/>
  <c r="M1073" i="5"/>
  <c r="L1073" i="5"/>
  <c r="K1073" i="5"/>
  <c r="M1072" i="5"/>
  <c r="L1072" i="5"/>
  <c r="K1072" i="5"/>
  <c r="M1071" i="5"/>
  <c r="L1071" i="5"/>
  <c r="K1071" i="5"/>
  <c r="M1070" i="5"/>
  <c r="L1070" i="5"/>
  <c r="K1070" i="5"/>
  <c r="M1069" i="5"/>
  <c r="L1069" i="5"/>
  <c r="K1069" i="5"/>
  <c r="M1068" i="5"/>
  <c r="L1068" i="5"/>
  <c r="K1068" i="5"/>
  <c r="M1067" i="5"/>
  <c r="L1067" i="5"/>
  <c r="K1067" i="5"/>
  <c r="M1066" i="5"/>
  <c r="L1066" i="5"/>
  <c r="K1066" i="5"/>
  <c r="M1065" i="5"/>
  <c r="L1065" i="5"/>
  <c r="K1065" i="5"/>
  <c r="M1064" i="5"/>
  <c r="L1064" i="5"/>
  <c r="K1064" i="5"/>
  <c r="M1063" i="5"/>
  <c r="L1063" i="5"/>
  <c r="K1063" i="5"/>
  <c r="M1062" i="5"/>
  <c r="L1062" i="5"/>
  <c r="K1062" i="5"/>
  <c r="M1061" i="5"/>
  <c r="L1061" i="5"/>
  <c r="K1061" i="5"/>
  <c r="M1060" i="5"/>
  <c r="L1060" i="5"/>
  <c r="K1060" i="5"/>
  <c r="M1059" i="5"/>
  <c r="L1059" i="5"/>
  <c r="K1059" i="5"/>
  <c r="M1058" i="5"/>
  <c r="L1058" i="5"/>
  <c r="K1058" i="5"/>
  <c r="M1057" i="5"/>
  <c r="L1057" i="5"/>
  <c r="K1057" i="5"/>
  <c r="M1056" i="5"/>
  <c r="L1056" i="5"/>
  <c r="K1056" i="5"/>
  <c r="M1055" i="5"/>
  <c r="L1055" i="5"/>
  <c r="K1055" i="5"/>
  <c r="M1054" i="5"/>
  <c r="L1054" i="5"/>
  <c r="K1054" i="5"/>
  <c r="M1053" i="5"/>
  <c r="L1053" i="5"/>
  <c r="K1053" i="5"/>
  <c r="M1052" i="5"/>
  <c r="L1052" i="5"/>
  <c r="K1052" i="5"/>
  <c r="M1051" i="5"/>
  <c r="L1051" i="5"/>
  <c r="K1051" i="5"/>
  <c r="M1050" i="5"/>
  <c r="L1050" i="5"/>
  <c r="K1050" i="5"/>
  <c r="M1049" i="5"/>
  <c r="L1049" i="5"/>
  <c r="K1049" i="5"/>
  <c r="M1048" i="5"/>
  <c r="L1048" i="5"/>
  <c r="K1048" i="5"/>
  <c r="M1047" i="5"/>
  <c r="L1047" i="5"/>
  <c r="K1047" i="5"/>
  <c r="M1046" i="5"/>
  <c r="L1046" i="5"/>
  <c r="K1046" i="5"/>
  <c r="M1045" i="5"/>
  <c r="L1045" i="5"/>
  <c r="K1045" i="5"/>
  <c r="M1044" i="5"/>
  <c r="L1044" i="5"/>
  <c r="K1044" i="5"/>
  <c r="M1043" i="5"/>
  <c r="L1043" i="5"/>
  <c r="K1043" i="5"/>
  <c r="M1042" i="5"/>
  <c r="L1042" i="5"/>
  <c r="K1042" i="5"/>
  <c r="M1041" i="5"/>
  <c r="L1041" i="5"/>
  <c r="K1041" i="5"/>
  <c r="M1040" i="5"/>
  <c r="L1040" i="5"/>
  <c r="K1040" i="5"/>
  <c r="M1039" i="5"/>
  <c r="L1039" i="5"/>
  <c r="K1039" i="5"/>
  <c r="M1038" i="5"/>
  <c r="L1038" i="5"/>
  <c r="K1038" i="5"/>
  <c r="M1037" i="5"/>
  <c r="L1037" i="5"/>
  <c r="K1037" i="5"/>
  <c r="M1036" i="5"/>
  <c r="L1036" i="5"/>
  <c r="K1036" i="5"/>
  <c r="M1035" i="5"/>
  <c r="L1035" i="5"/>
  <c r="K1035" i="5"/>
  <c r="M1034" i="5"/>
  <c r="L1034" i="5"/>
  <c r="K1034" i="5"/>
  <c r="M1033" i="5"/>
  <c r="L1033" i="5"/>
  <c r="K1033" i="5"/>
  <c r="M1032" i="5"/>
  <c r="L1032" i="5"/>
  <c r="K1032" i="5"/>
  <c r="M1031" i="5"/>
  <c r="L1031" i="5"/>
  <c r="K1031" i="5"/>
  <c r="M1030" i="5"/>
  <c r="L1030" i="5"/>
  <c r="K1030" i="5"/>
  <c r="M1029" i="5"/>
  <c r="L1029" i="5"/>
  <c r="K1029" i="5"/>
  <c r="M1028" i="5"/>
  <c r="L1028" i="5"/>
  <c r="K1028" i="5"/>
  <c r="M1027" i="5"/>
  <c r="L1027" i="5"/>
  <c r="K1027" i="5"/>
  <c r="M1026" i="5"/>
  <c r="L1026" i="5"/>
  <c r="K1026" i="5"/>
  <c r="M1025" i="5"/>
  <c r="L1025" i="5"/>
  <c r="K1025" i="5"/>
  <c r="M1024" i="5"/>
  <c r="L1024" i="5"/>
  <c r="K1024" i="5"/>
  <c r="M1023" i="5"/>
  <c r="L1023" i="5"/>
  <c r="K1023" i="5"/>
  <c r="M1022" i="5"/>
  <c r="L1022" i="5"/>
  <c r="K1022" i="5"/>
  <c r="M1021" i="5"/>
  <c r="L1021" i="5"/>
  <c r="K1021" i="5"/>
  <c r="M1020" i="5"/>
  <c r="L1020" i="5"/>
  <c r="K1020" i="5"/>
  <c r="M1019" i="5"/>
  <c r="L1019" i="5"/>
  <c r="K1019" i="5"/>
  <c r="M1018" i="5"/>
  <c r="L1018" i="5"/>
  <c r="K1018" i="5"/>
  <c r="M1017" i="5"/>
  <c r="L1017" i="5"/>
  <c r="K1017" i="5"/>
  <c r="M1016" i="5"/>
  <c r="L1016" i="5"/>
  <c r="K1016" i="5"/>
  <c r="M1015" i="5"/>
  <c r="L1015" i="5"/>
  <c r="K1015" i="5"/>
  <c r="M1014" i="5"/>
  <c r="L1014" i="5"/>
  <c r="K1014" i="5"/>
  <c r="M1013" i="5"/>
  <c r="L1013" i="5"/>
  <c r="K1013" i="5"/>
  <c r="M1012" i="5"/>
  <c r="L1012" i="5"/>
  <c r="K1012" i="5"/>
  <c r="M1011" i="5"/>
  <c r="L1011" i="5"/>
  <c r="K1011" i="5"/>
  <c r="M1010" i="5"/>
  <c r="L1010" i="5"/>
  <c r="K1010" i="5"/>
  <c r="M1009" i="5"/>
  <c r="L1009" i="5"/>
  <c r="K1009" i="5"/>
  <c r="M1008" i="5"/>
  <c r="L1008" i="5"/>
  <c r="K1008" i="5"/>
  <c r="M1007" i="5"/>
  <c r="L1007" i="5"/>
  <c r="K1007" i="5"/>
  <c r="M1006" i="5"/>
  <c r="L1006" i="5"/>
  <c r="K1006" i="5"/>
  <c r="M1005" i="5"/>
  <c r="L1005" i="5"/>
  <c r="K1005" i="5"/>
  <c r="M1004" i="5"/>
  <c r="L1004" i="5"/>
  <c r="K1004" i="5"/>
  <c r="M1003" i="5"/>
  <c r="L1003" i="5"/>
  <c r="K1003" i="5"/>
  <c r="M1002" i="5"/>
  <c r="L1002" i="5"/>
  <c r="K1002" i="5"/>
  <c r="M1001" i="5"/>
  <c r="L1001" i="5"/>
  <c r="K1001" i="5"/>
  <c r="M1000" i="5"/>
  <c r="L1000" i="5"/>
  <c r="K1000" i="5"/>
  <c r="M999" i="5"/>
  <c r="L999" i="5"/>
  <c r="K999" i="5"/>
  <c r="M998" i="5"/>
  <c r="L998" i="5"/>
  <c r="K998" i="5"/>
  <c r="M997" i="5"/>
  <c r="L997" i="5"/>
  <c r="K997" i="5"/>
  <c r="M996" i="5"/>
  <c r="L996" i="5"/>
  <c r="K996" i="5"/>
  <c r="M995" i="5"/>
  <c r="L995" i="5"/>
  <c r="K995" i="5"/>
  <c r="M994" i="5"/>
  <c r="L994" i="5"/>
  <c r="K994" i="5"/>
  <c r="M993" i="5"/>
  <c r="L993" i="5"/>
  <c r="K993" i="5"/>
  <c r="M992" i="5"/>
  <c r="L992" i="5"/>
  <c r="K992" i="5"/>
  <c r="M991" i="5"/>
  <c r="L991" i="5"/>
  <c r="K991" i="5"/>
  <c r="M990" i="5"/>
  <c r="L990" i="5"/>
  <c r="K990" i="5"/>
  <c r="M989" i="5"/>
  <c r="L989" i="5"/>
  <c r="K989" i="5"/>
  <c r="M988" i="5"/>
  <c r="L988" i="5"/>
  <c r="K988" i="5"/>
  <c r="M987" i="5"/>
  <c r="L987" i="5"/>
  <c r="K987" i="5"/>
  <c r="M986" i="5"/>
  <c r="L986" i="5"/>
  <c r="K986" i="5"/>
  <c r="M985" i="5"/>
  <c r="L985" i="5"/>
  <c r="K985" i="5"/>
  <c r="M984" i="5"/>
  <c r="L984" i="5"/>
  <c r="K984" i="5"/>
  <c r="M983" i="5"/>
  <c r="L983" i="5"/>
  <c r="K983" i="5"/>
  <c r="M982" i="5"/>
  <c r="L982" i="5"/>
  <c r="K982" i="5"/>
  <c r="M981" i="5"/>
  <c r="L981" i="5"/>
  <c r="K981" i="5"/>
  <c r="M980" i="5"/>
  <c r="L980" i="5"/>
  <c r="K980" i="5"/>
  <c r="M979" i="5"/>
  <c r="L979" i="5"/>
  <c r="K979" i="5"/>
  <c r="M978" i="5"/>
  <c r="L978" i="5"/>
  <c r="K978" i="5"/>
  <c r="M977" i="5"/>
  <c r="L977" i="5"/>
  <c r="K977" i="5"/>
  <c r="M976" i="5"/>
  <c r="L976" i="5"/>
  <c r="K976" i="5"/>
  <c r="M975" i="5"/>
  <c r="L975" i="5"/>
  <c r="K975" i="5"/>
  <c r="M974" i="5"/>
  <c r="L974" i="5"/>
  <c r="K974" i="5"/>
  <c r="M973" i="5"/>
  <c r="L973" i="5"/>
  <c r="K973" i="5"/>
  <c r="M972" i="5"/>
  <c r="L972" i="5"/>
  <c r="K972" i="5"/>
  <c r="M971" i="5"/>
  <c r="L971" i="5"/>
  <c r="K971" i="5"/>
  <c r="M970" i="5"/>
  <c r="L970" i="5"/>
  <c r="K970" i="5"/>
  <c r="M969" i="5"/>
  <c r="L969" i="5"/>
  <c r="K969" i="5"/>
  <c r="M968" i="5"/>
  <c r="L968" i="5"/>
  <c r="K968" i="5"/>
  <c r="M967" i="5"/>
  <c r="L967" i="5"/>
  <c r="K967" i="5"/>
  <c r="M966" i="5"/>
  <c r="L966" i="5"/>
  <c r="K966" i="5"/>
  <c r="M965" i="5"/>
  <c r="L965" i="5"/>
  <c r="K965" i="5"/>
  <c r="M964" i="5"/>
  <c r="L964" i="5"/>
  <c r="K964" i="5"/>
  <c r="M963" i="5"/>
  <c r="L963" i="5"/>
  <c r="K963" i="5"/>
  <c r="M962" i="5"/>
  <c r="L962" i="5"/>
  <c r="K962" i="5"/>
  <c r="M961" i="5"/>
  <c r="L961" i="5"/>
  <c r="K961" i="5"/>
  <c r="M960" i="5"/>
  <c r="L960" i="5"/>
  <c r="K960" i="5"/>
  <c r="M959" i="5"/>
  <c r="L959" i="5"/>
  <c r="K959" i="5"/>
  <c r="M958" i="5"/>
  <c r="L958" i="5"/>
  <c r="K958" i="5"/>
  <c r="M957" i="5"/>
  <c r="L957" i="5"/>
  <c r="K957" i="5"/>
  <c r="M956" i="5"/>
  <c r="L956" i="5"/>
  <c r="K956" i="5"/>
  <c r="M955" i="5"/>
  <c r="L955" i="5"/>
  <c r="K955" i="5"/>
  <c r="M954" i="5"/>
  <c r="L954" i="5"/>
  <c r="K954" i="5"/>
  <c r="M953" i="5"/>
  <c r="L953" i="5"/>
  <c r="K953" i="5"/>
  <c r="M952" i="5"/>
  <c r="L952" i="5"/>
  <c r="K952" i="5"/>
  <c r="M951" i="5"/>
  <c r="L951" i="5"/>
  <c r="K951" i="5"/>
  <c r="M950" i="5"/>
  <c r="L950" i="5"/>
  <c r="K950" i="5"/>
  <c r="M949" i="5"/>
  <c r="L949" i="5"/>
  <c r="K949" i="5"/>
  <c r="M948" i="5"/>
  <c r="L948" i="5"/>
  <c r="K948" i="5"/>
  <c r="M947" i="5"/>
  <c r="L947" i="5"/>
  <c r="K947" i="5"/>
  <c r="M946" i="5"/>
  <c r="L946" i="5"/>
  <c r="K946" i="5"/>
  <c r="M945" i="5"/>
  <c r="L945" i="5"/>
  <c r="K945" i="5"/>
  <c r="M944" i="5"/>
  <c r="L944" i="5"/>
  <c r="K944" i="5"/>
  <c r="M943" i="5"/>
  <c r="L943" i="5"/>
  <c r="K943" i="5"/>
  <c r="M942" i="5"/>
  <c r="L942" i="5"/>
  <c r="K942" i="5"/>
  <c r="M941" i="5"/>
  <c r="L941" i="5"/>
  <c r="K941" i="5"/>
  <c r="M940" i="5"/>
  <c r="L940" i="5"/>
  <c r="K940" i="5"/>
  <c r="M939" i="5"/>
  <c r="L939" i="5"/>
  <c r="K939" i="5"/>
  <c r="M938" i="5"/>
  <c r="L938" i="5"/>
  <c r="K938" i="5"/>
  <c r="M937" i="5"/>
  <c r="L937" i="5"/>
  <c r="K937" i="5"/>
  <c r="M936" i="5"/>
  <c r="L936" i="5"/>
  <c r="K936" i="5"/>
  <c r="M935" i="5"/>
  <c r="L935" i="5"/>
  <c r="K935" i="5"/>
  <c r="M934" i="5"/>
  <c r="L934" i="5"/>
  <c r="K934" i="5"/>
  <c r="M933" i="5"/>
  <c r="L933" i="5"/>
  <c r="K933" i="5"/>
  <c r="M932" i="5"/>
  <c r="L932" i="5"/>
  <c r="K932" i="5"/>
  <c r="M931" i="5"/>
  <c r="L931" i="5"/>
  <c r="K931" i="5"/>
  <c r="M930" i="5"/>
  <c r="L930" i="5"/>
  <c r="K930" i="5"/>
  <c r="M929" i="5"/>
  <c r="L929" i="5"/>
  <c r="K929" i="5"/>
  <c r="M928" i="5"/>
  <c r="L928" i="5"/>
  <c r="K928" i="5"/>
  <c r="M927" i="5"/>
  <c r="L927" i="5"/>
  <c r="K927" i="5"/>
  <c r="M926" i="5"/>
  <c r="L926" i="5"/>
  <c r="K926" i="5"/>
  <c r="M925" i="5"/>
  <c r="L925" i="5"/>
  <c r="K925" i="5"/>
  <c r="M924" i="5"/>
  <c r="L924" i="5"/>
  <c r="K924" i="5"/>
  <c r="M923" i="5"/>
  <c r="L923" i="5"/>
  <c r="K923" i="5"/>
  <c r="M922" i="5"/>
  <c r="L922" i="5"/>
  <c r="K922" i="5"/>
  <c r="M921" i="5"/>
  <c r="L921" i="5"/>
  <c r="K921" i="5"/>
  <c r="M920" i="5"/>
  <c r="L920" i="5"/>
  <c r="K920" i="5"/>
  <c r="M919" i="5"/>
  <c r="L919" i="5"/>
  <c r="K919" i="5"/>
  <c r="M918" i="5"/>
  <c r="L918" i="5"/>
  <c r="K918" i="5"/>
  <c r="M917" i="5"/>
  <c r="L917" i="5"/>
  <c r="K917" i="5"/>
  <c r="M916" i="5"/>
  <c r="L916" i="5"/>
  <c r="K916" i="5"/>
  <c r="M915" i="5"/>
  <c r="L915" i="5"/>
  <c r="K915" i="5"/>
  <c r="M914" i="5"/>
  <c r="L914" i="5"/>
  <c r="K914" i="5"/>
  <c r="M913" i="5"/>
  <c r="L913" i="5"/>
  <c r="K913" i="5"/>
  <c r="M912" i="5"/>
  <c r="L912" i="5"/>
  <c r="K912" i="5"/>
  <c r="M911" i="5"/>
  <c r="L911" i="5"/>
  <c r="K911" i="5"/>
  <c r="M910" i="5"/>
  <c r="L910" i="5"/>
  <c r="K910" i="5"/>
  <c r="M909" i="5"/>
  <c r="L909" i="5"/>
  <c r="K909" i="5"/>
  <c r="M908" i="5"/>
  <c r="L908" i="5"/>
  <c r="K908" i="5"/>
  <c r="M907" i="5"/>
  <c r="L907" i="5"/>
  <c r="K907" i="5"/>
  <c r="M906" i="5"/>
  <c r="L906" i="5"/>
  <c r="K906" i="5"/>
  <c r="M905" i="5"/>
  <c r="L905" i="5"/>
  <c r="K905" i="5"/>
  <c r="M904" i="5"/>
  <c r="L904" i="5"/>
  <c r="K904" i="5"/>
  <c r="M903" i="5"/>
  <c r="L903" i="5"/>
  <c r="K903" i="5"/>
  <c r="M902" i="5"/>
  <c r="L902" i="5"/>
  <c r="K902" i="5"/>
  <c r="M901" i="5"/>
  <c r="L901" i="5"/>
  <c r="K901" i="5"/>
  <c r="M900" i="5"/>
  <c r="L900" i="5"/>
  <c r="K900" i="5"/>
  <c r="M899" i="5"/>
  <c r="L899" i="5"/>
  <c r="K899" i="5"/>
  <c r="M898" i="5"/>
  <c r="L898" i="5"/>
  <c r="K898" i="5"/>
  <c r="M897" i="5"/>
  <c r="L897" i="5"/>
  <c r="K897" i="5"/>
  <c r="M896" i="5"/>
  <c r="L896" i="5"/>
  <c r="K896" i="5"/>
  <c r="M895" i="5"/>
  <c r="L895" i="5"/>
  <c r="K895" i="5"/>
  <c r="M894" i="5"/>
  <c r="L894" i="5"/>
  <c r="K894" i="5"/>
  <c r="M893" i="5"/>
  <c r="L893" i="5"/>
  <c r="K893" i="5"/>
  <c r="M892" i="5"/>
  <c r="L892" i="5"/>
  <c r="K892" i="5"/>
  <c r="M891" i="5"/>
  <c r="L891" i="5"/>
  <c r="K891" i="5"/>
  <c r="M890" i="5"/>
  <c r="L890" i="5"/>
  <c r="K890" i="5"/>
  <c r="M889" i="5"/>
  <c r="L889" i="5"/>
  <c r="K889" i="5"/>
  <c r="M888" i="5"/>
  <c r="L888" i="5"/>
  <c r="K888" i="5"/>
  <c r="M887" i="5"/>
  <c r="L887" i="5"/>
  <c r="K887" i="5"/>
  <c r="M886" i="5"/>
  <c r="L886" i="5"/>
  <c r="K886" i="5"/>
  <c r="M885" i="5"/>
  <c r="L885" i="5"/>
  <c r="K885" i="5"/>
  <c r="M884" i="5"/>
  <c r="L884" i="5"/>
  <c r="K884" i="5"/>
  <c r="M883" i="5"/>
  <c r="L883" i="5"/>
  <c r="K883" i="5"/>
  <c r="M882" i="5"/>
  <c r="L882" i="5"/>
  <c r="K882" i="5"/>
  <c r="M881" i="5"/>
  <c r="L881" i="5"/>
  <c r="K881" i="5"/>
  <c r="M880" i="5"/>
  <c r="L880" i="5"/>
  <c r="K880" i="5"/>
  <c r="M879" i="5"/>
  <c r="L879" i="5"/>
  <c r="K879" i="5"/>
  <c r="M878" i="5"/>
  <c r="L878" i="5"/>
  <c r="K878" i="5"/>
  <c r="M877" i="5"/>
  <c r="L877" i="5"/>
  <c r="K877" i="5"/>
  <c r="M876" i="5"/>
  <c r="L876" i="5"/>
  <c r="K876" i="5"/>
  <c r="M875" i="5"/>
  <c r="L875" i="5"/>
  <c r="K875" i="5"/>
  <c r="M874" i="5"/>
  <c r="L874" i="5"/>
  <c r="K874" i="5"/>
  <c r="M873" i="5"/>
  <c r="L873" i="5"/>
  <c r="K873" i="5"/>
  <c r="M872" i="5"/>
  <c r="L872" i="5"/>
  <c r="K872" i="5"/>
  <c r="M871" i="5"/>
  <c r="L871" i="5"/>
  <c r="K871" i="5"/>
  <c r="M870" i="5"/>
  <c r="L870" i="5"/>
  <c r="K870" i="5"/>
  <c r="M869" i="5"/>
  <c r="L869" i="5"/>
  <c r="K869" i="5"/>
  <c r="M868" i="5"/>
  <c r="L868" i="5"/>
  <c r="K868" i="5"/>
  <c r="M867" i="5"/>
  <c r="L867" i="5"/>
  <c r="K867" i="5"/>
  <c r="M866" i="5"/>
  <c r="L866" i="5"/>
  <c r="K866" i="5"/>
  <c r="M865" i="5"/>
  <c r="L865" i="5"/>
  <c r="K865" i="5"/>
  <c r="M864" i="5"/>
  <c r="L864" i="5"/>
  <c r="K864" i="5"/>
  <c r="M863" i="5"/>
  <c r="L863" i="5"/>
  <c r="K863" i="5"/>
  <c r="M862" i="5"/>
  <c r="L862" i="5"/>
  <c r="K862" i="5"/>
  <c r="M861" i="5"/>
  <c r="L861" i="5"/>
  <c r="K861" i="5"/>
  <c r="M860" i="5"/>
  <c r="L860" i="5"/>
  <c r="K860" i="5"/>
  <c r="M859" i="5"/>
  <c r="L859" i="5"/>
  <c r="K859" i="5"/>
  <c r="M858" i="5"/>
  <c r="L858" i="5"/>
  <c r="K858" i="5"/>
  <c r="M857" i="5"/>
  <c r="L857" i="5"/>
  <c r="K857" i="5"/>
  <c r="M856" i="5"/>
  <c r="L856" i="5"/>
  <c r="K856" i="5"/>
  <c r="M855" i="5"/>
  <c r="L855" i="5"/>
  <c r="K855" i="5"/>
  <c r="M854" i="5"/>
  <c r="L854" i="5"/>
  <c r="K854" i="5"/>
  <c r="M853" i="5"/>
  <c r="L853" i="5"/>
  <c r="K853" i="5"/>
  <c r="M852" i="5"/>
  <c r="L852" i="5"/>
  <c r="K852" i="5"/>
  <c r="M851" i="5"/>
  <c r="L851" i="5"/>
  <c r="K851" i="5"/>
  <c r="M850" i="5"/>
  <c r="L850" i="5"/>
  <c r="K850" i="5"/>
  <c r="M849" i="5"/>
  <c r="L849" i="5"/>
  <c r="K849" i="5"/>
  <c r="M848" i="5"/>
  <c r="L848" i="5"/>
  <c r="K848" i="5"/>
  <c r="M847" i="5"/>
  <c r="L847" i="5"/>
  <c r="K847" i="5"/>
  <c r="M846" i="5"/>
  <c r="L846" i="5"/>
  <c r="K846" i="5"/>
  <c r="M845" i="5"/>
  <c r="L845" i="5"/>
  <c r="K845" i="5"/>
  <c r="M844" i="5"/>
  <c r="L844" i="5"/>
  <c r="K844" i="5"/>
  <c r="M843" i="5"/>
  <c r="L843" i="5"/>
  <c r="K843" i="5"/>
  <c r="M842" i="5"/>
  <c r="L842" i="5"/>
  <c r="K842" i="5"/>
  <c r="M841" i="5"/>
  <c r="L841" i="5"/>
  <c r="K841" i="5"/>
  <c r="M840" i="5"/>
  <c r="L840" i="5"/>
  <c r="K840" i="5"/>
  <c r="M839" i="5"/>
  <c r="L839" i="5"/>
  <c r="K839" i="5"/>
  <c r="M838" i="5"/>
  <c r="L838" i="5"/>
  <c r="K838" i="5"/>
  <c r="M837" i="5"/>
  <c r="L837" i="5"/>
  <c r="K837" i="5"/>
  <c r="M836" i="5"/>
  <c r="L836" i="5"/>
  <c r="K836" i="5"/>
  <c r="M835" i="5"/>
  <c r="L835" i="5"/>
  <c r="K835" i="5"/>
  <c r="M834" i="5"/>
  <c r="L834" i="5"/>
  <c r="K834" i="5"/>
  <c r="M833" i="5"/>
  <c r="L833" i="5"/>
  <c r="K833" i="5"/>
  <c r="M832" i="5"/>
  <c r="L832" i="5"/>
  <c r="K832" i="5"/>
  <c r="M831" i="5"/>
  <c r="L831" i="5"/>
  <c r="K831" i="5"/>
  <c r="M830" i="5"/>
  <c r="L830" i="5"/>
  <c r="K830" i="5"/>
  <c r="M829" i="5"/>
  <c r="L829" i="5"/>
  <c r="K829" i="5"/>
  <c r="M828" i="5"/>
  <c r="L828" i="5"/>
  <c r="K828" i="5"/>
  <c r="M827" i="5"/>
  <c r="L827" i="5"/>
  <c r="K827" i="5"/>
  <c r="M826" i="5"/>
  <c r="L826" i="5"/>
  <c r="K826" i="5"/>
  <c r="M825" i="5"/>
  <c r="L825" i="5"/>
  <c r="K825" i="5"/>
  <c r="M824" i="5"/>
  <c r="L824" i="5"/>
  <c r="K824" i="5"/>
  <c r="M823" i="5"/>
  <c r="L823" i="5"/>
  <c r="K823" i="5"/>
  <c r="M822" i="5"/>
  <c r="L822" i="5"/>
  <c r="K822" i="5"/>
  <c r="M821" i="5"/>
  <c r="L821" i="5"/>
  <c r="K821" i="5"/>
  <c r="M820" i="5"/>
  <c r="L820" i="5"/>
  <c r="K820" i="5"/>
  <c r="M819" i="5"/>
  <c r="L819" i="5"/>
  <c r="K819" i="5"/>
  <c r="M818" i="5"/>
  <c r="L818" i="5"/>
  <c r="K818" i="5"/>
  <c r="M817" i="5"/>
  <c r="L817" i="5"/>
  <c r="K817" i="5"/>
  <c r="M816" i="5"/>
  <c r="L816" i="5"/>
  <c r="K816" i="5"/>
  <c r="M815" i="5"/>
  <c r="L815" i="5"/>
  <c r="K815" i="5"/>
  <c r="M814" i="5"/>
  <c r="L814" i="5"/>
  <c r="K814" i="5"/>
  <c r="M813" i="5"/>
  <c r="L813" i="5"/>
  <c r="K813" i="5"/>
  <c r="M812" i="5"/>
  <c r="L812" i="5"/>
  <c r="K812" i="5"/>
  <c r="M811" i="5"/>
  <c r="L811" i="5"/>
  <c r="K811" i="5"/>
  <c r="M810" i="5"/>
  <c r="L810" i="5"/>
  <c r="K810" i="5"/>
  <c r="M809" i="5"/>
  <c r="L809" i="5"/>
  <c r="K809" i="5"/>
  <c r="M808" i="5"/>
  <c r="L808" i="5"/>
  <c r="K808" i="5"/>
  <c r="M807" i="5"/>
  <c r="L807" i="5"/>
  <c r="K807" i="5"/>
  <c r="M806" i="5"/>
  <c r="L806" i="5"/>
  <c r="K806" i="5"/>
  <c r="M805" i="5"/>
  <c r="L805" i="5"/>
  <c r="K805" i="5"/>
  <c r="M804" i="5"/>
  <c r="L804" i="5"/>
  <c r="K804" i="5"/>
  <c r="M803" i="5"/>
  <c r="L803" i="5"/>
  <c r="K803" i="5"/>
  <c r="M802" i="5"/>
  <c r="L802" i="5"/>
  <c r="K802" i="5"/>
  <c r="M801" i="5"/>
  <c r="L801" i="5"/>
  <c r="K801" i="5"/>
  <c r="M800" i="5"/>
  <c r="L800" i="5"/>
  <c r="K800" i="5"/>
  <c r="M799" i="5"/>
  <c r="L799" i="5"/>
  <c r="K799" i="5"/>
  <c r="M798" i="5"/>
  <c r="L798" i="5"/>
  <c r="K798" i="5"/>
  <c r="M797" i="5"/>
  <c r="L797" i="5"/>
  <c r="K797" i="5"/>
  <c r="M796" i="5"/>
  <c r="L796" i="5"/>
  <c r="K796" i="5"/>
  <c r="M795" i="5"/>
  <c r="L795" i="5"/>
  <c r="K795" i="5"/>
  <c r="M794" i="5"/>
  <c r="L794" i="5"/>
  <c r="K794" i="5"/>
  <c r="M793" i="5"/>
  <c r="L793" i="5"/>
  <c r="K793" i="5"/>
  <c r="M792" i="5"/>
  <c r="L792" i="5"/>
  <c r="K792" i="5"/>
  <c r="M791" i="5"/>
  <c r="L791" i="5"/>
  <c r="K791" i="5"/>
  <c r="M790" i="5"/>
  <c r="L790" i="5"/>
  <c r="K790" i="5"/>
  <c r="M789" i="5"/>
  <c r="L789" i="5"/>
  <c r="K789" i="5"/>
  <c r="M788" i="5"/>
  <c r="L788" i="5"/>
  <c r="K788" i="5"/>
  <c r="M787" i="5"/>
  <c r="L787" i="5"/>
  <c r="K787" i="5"/>
  <c r="M786" i="5"/>
  <c r="L786" i="5"/>
  <c r="K786" i="5"/>
  <c r="M785" i="5"/>
  <c r="L785" i="5"/>
  <c r="K785" i="5"/>
  <c r="M784" i="5"/>
  <c r="L784" i="5"/>
  <c r="K784" i="5"/>
  <c r="M783" i="5"/>
  <c r="L783" i="5"/>
  <c r="K783" i="5"/>
  <c r="M782" i="5"/>
  <c r="L782" i="5"/>
  <c r="K782" i="5"/>
  <c r="M781" i="5"/>
  <c r="L781" i="5"/>
  <c r="K781" i="5"/>
  <c r="M780" i="5"/>
  <c r="L780" i="5"/>
  <c r="K780" i="5"/>
  <c r="M779" i="5"/>
  <c r="L779" i="5"/>
  <c r="K779" i="5"/>
  <c r="M778" i="5"/>
  <c r="L778" i="5"/>
  <c r="K778" i="5"/>
  <c r="M777" i="5"/>
  <c r="L777" i="5"/>
  <c r="K777" i="5"/>
  <c r="M776" i="5"/>
  <c r="L776" i="5"/>
  <c r="K776" i="5"/>
  <c r="M775" i="5"/>
  <c r="L775" i="5"/>
  <c r="K775" i="5"/>
  <c r="M774" i="5"/>
  <c r="L774" i="5"/>
  <c r="K774" i="5"/>
  <c r="M773" i="5"/>
  <c r="L773" i="5"/>
  <c r="K773" i="5"/>
  <c r="M772" i="5"/>
  <c r="L772" i="5"/>
  <c r="K772" i="5"/>
  <c r="M771" i="5"/>
  <c r="L771" i="5"/>
  <c r="K771" i="5"/>
  <c r="M770" i="5"/>
  <c r="L770" i="5"/>
  <c r="K770" i="5"/>
  <c r="M769" i="5"/>
  <c r="L769" i="5"/>
  <c r="K769" i="5"/>
  <c r="M768" i="5"/>
  <c r="L768" i="5"/>
  <c r="K768" i="5"/>
  <c r="M767" i="5"/>
  <c r="L767" i="5"/>
  <c r="K767" i="5"/>
  <c r="M766" i="5"/>
  <c r="L766" i="5"/>
  <c r="K766" i="5"/>
  <c r="M765" i="5"/>
  <c r="L765" i="5"/>
  <c r="K765" i="5"/>
  <c r="M764" i="5"/>
  <c r="L764" i="5"/>
  <c r="K764" i="5"/>
  <c r="M763" i="5"/>
  <c r="L763" i="5"/>
  <c r="K763" i="5"/>
  <c r="M762" i="5"/>
  <c r="L762" i="5"/>
  <c r="K762" i="5"/>
  <c r="M761" i="5"/>
  <c r="L761" i="5"/>
  <c r="K761" i="5"/>
  <c r="M760" i="5"/>
  <c r="L760" i="5"/>
  <c r="K760" i="5"/>
  <c r="M759" i="5"/>
  <c r="L759" i="5"/>
  <c r="K759" i="5"/>
  <c r="M758" i="5"/>
  <c r="L758" i="5"/>
  <c r="K758" i="5"/>
  <c r="M757" i="5"/>
  <c r="L757" i="5"/>
  <c r="K757" i="5"/>
  <c r="M756" i="5"/>
  <c r="L756" i="5"/>
  <c r="K756" i="5"/>
  <c r="M755" i="5"/>
  <c r="L755" i="5"/>
  <c r="K755" i="5"/>
  <c r="M754" i="5"/>
  <c r="L754" i="5"/>
  <c r="K754" i="5"/>
  <c r="M753" i="5"/>
  <c r="L753" i="5"/>
  <c r="K753" i="5"/>
  <c r="M752" i="5"/>
  <c r="L752" i="5"/>
  <c r="K752" i="5"/>
  <c r="M751" i="5"/>
  <c r="L751" i="5"/>
  <c r="K751" i="5"/>
  <c r="M750" i="5"/>
  <c r="L750" i="5"/>
  <c r="K750" i="5"/>
  <c r="M749" i="5"/>
  <c r="L749" i="5"/>
  <c r="K749" i="5"/>
  <c r="M748" i="5"/>
  <c r="L748" i="5"/>
  <c r="K748" i="5"/>
  <c r="M747" i="5"/>
  <c r="L747" i="5"/>
  <c r="K747" i="5"/>
  <c r="M746" i="5"/>
  <c r="L746" i="5"/>
  <c r="K746" i="5"/>
  <c r="M745" i="5"/>
  <c r="L745" i="5"/>
  <c r="K745" i="5"/>
  <c r="M744" i="5"/>
  <c r="L744" i="5"/>
  <c r="K744" i="5"/>
  <c r="M743" i="5"/>
  <c r="L743" i="5"/>
  <c r="K743" i="5"/>
  <c r="M742" i="5"/>
  <c r="L742" i="5"/>
  <c r="K742" i="5"/>
  <c r="M741" i="5"/>
  <c r="L741" i="5"/>
  <c r="K741" i="5"/>
  <c r="M740" i="5"/>
  <c r="L740" i="5"/>
  <c r="K740" i="5"/>
  <c r="M739" i="5"/>
  <c r="L739" i="5"/>
  <c r="K739" i="5"/>
  <c r="M738" i="5"/>
  <c r="L738" i="5"/>
  <c r="K738" i="5"/>
  <c r="M737" i="5"/>
  <c r="L737" i="5"/>
  <c r="K737" i="5"/>
  <c r="M736" i="5"/>
  <c r="L736" i="5"/>
  <c r="K736" i="5"/>
  <c r="M735" i="5"/>
  <c r="L735" i="5"/>
  <c r="K735" i="5"/>
  <c r="M734" i="5"/>
  <c r="L734" i="5"/>
  <c r="K734" i="5"/>
  <c r="M733" i="5"/>
  <c r="L733" i="5"/>
  <c r="K733" i="5"/>
  <c r="M732" i="5"/>
  <c r="L732" i="5"/>
  <c r="K732" i="5"/>
  <c r="M731" i="5"/>
  <c r="L731" i="5"/>
  <c r="K731" i="5"/>
  <c r="M730" i="5"/>
  <c r="L730" i="5"/>
  <c r="K730" i="5"/>
  <c r="M729" i="5"/>
  <c r="L729" i="5"/>
  <c r="K729" i="5"/>
  <c r="M728" i="5"/>
  <c r="L728" i="5"/>
  <c r="K728" i="5"/>
  <c r="M727" i="5"/>
  <c r="L727" i="5"/>
  <c r="K727" i="5"/>
  <c r="M726" i="5"/>
  <c r="L726" i="5"/>
  <c r="K726" i="5"/>
  <c r="M725" i="5"/>
  <c r="L725" i="5"/>
  <c r="K725" i="5"/>
  <c r="M724" i="5"/>
  <c r="L724" i="5"/>
  <c r="K724" i="5"/>
  <c r="M723" i="5"/>
  <c r="L723" i="5"/>
  <c r="K723" i="5"/>
  <c r="M722" i="5"/>
  <c r="L722" i="5"/>
  <c r="K722" i="5"/>
  <c r="M721" i="5"/>
  <c r="L721" i="5"/>
  <c r="K721" i="5"/>
  <c r="M720" i="5"/>
  <c r="L720" i="5"/>
  <c r="K720" i="5"/>
  <c r="M719" i="5"/>
  <c r="L719" i="5"/>
  <c r="K719" i="5"/>
  <c r="M718" i="5"/>
  <c r="L718" i="5"/>
  <c r="K718" i="5"/>
  <c r="M717" i="5"/>
  <c r="L717" i="5"/>
  <c r="K717" i="5"/>
  <c r="M716" i="5"/>
  <c r="L716" i="5"/>
  <c r="K716" i="5"/>
  <c r="M715" i="5"/>
  <c r="L715" i="5"/>
  <c r="K715" i="5"/>
  <c r="M714" i="5"/>
  <c r="L714" i="5"/>
  <c r="K714" i="5"/>
  <c r="M713" i="5"/>
  <c r="L713" i="5"/>
  <c r="K713" i="5"/>
  <c r="M712" i="5"/>
  <c r="L712" i="5"/>
  <c r="K712" i="5"/>
  <c r="M711" i="5"/>
  <c r="L711" i="5"/>
  <c r="K711" i="5"/>
  <c r="M710" i="5"/>
  <c r="L710" i="5"/>
  <c r="K710" i="5"/>
  <c r="M709" i="5"/>
  <c r="L709" i="5"/>
  <c r="K709" i="5"/>
  <c r="M708" i="5"/>
  <c r="L708" i="5"/>
  <c r="K708" i="5"/>
  <c r="M707" i="5"/>
  <c r="L707" i="5"/>
  <c r="K707" i="5"/>
  <c r="M706" i="5"/>
  <c r="L706" i="5"/>
  <c r="K706" i="5"/>
  <c r="M705" i="5"/>
  <c r="L705" i="5"/>
  <c r="K705" i="5"/>
  <c r="M704" i="5"/>
  <c r="L704" i="5"/>
  <c r="K704" i="5"/>
  <c r="M703" i="5"/>
  <c r="L703" i="5"/>
  <c r="K703" i="5"/>
  <c r="M702" i="5"/>
  <c r="L702" i="5"/>
  <c r="K702" i="5"/>
  <c r="M701" i="5"/>
  <c r="L701" i="5"/>
  <c r="K701" i="5"/>
  <c r="M700" i="5"/>
  <c r="L700" i="5"/>
  <c r="K700" i="5"/>
  <c r="M699" i="5"/>
  <c r="L699" i="5"/>
  <c r="K699" i="5"/>
  <c r="M698" i="5"/>
  <c r="L698" i="5"/>
  <c r="K698" i="5"/>
  <c r="M697" i="5"/>
  <c r="L697" i="5"/>
  <c r="K697" i="5"/>
  <c r="M696" i="5"/>
  <c r="L696" i="5"/>
  <c r="K696" i="5"/>
  <c r="M695" i="5"/>
  <c r="L695" i="5"/>
  <c r="K695" i="5"/>
  <c r="M694" i="5"/>
  <c r="L694" i="5"/>
  <c r="K694" i="5"/>
  <c r="M693" i="5"/>
  <c r="L693" i="5"/>
  <c r="K693" i="5"/>
  <c r="M692" i="5"/>
  <c r="L692" i="5"/>
  <c r="K692" i="5"/>
  <c r="M691" i="5"/>
  <c r="L691" i="5"/>
  <c r="K691" i="5"/>
  <c r="M690" i="5"/>
  <c r="L690" i="5"/>
  <c r="K690" i="5"/>
  <c r="M689" i="5"/>
  <c r="L689" i="5"/>
  <c r="K689" i="5"/>
  <c r="M688" i="5"/>
  <c r="L688" i="5"/>
  <c r="K688" i="5"/>
  <c r="M687" i="5"/>
  <c r="L687" i="5"/>
  <c r="K687" i="5"/>
  <c r="M686" i="5"/>
  <c r="L686" i="5"/>
  <c r="K686" i="5"/>
  <c r="O685" i="5"/>
  <c r="N685" i="5"/>
  <c r="M685" i="5"/>
  <c r="L685" i="5"/>
  <c r="K685" i="5"/>
  <c r="M684" i="5"/>
  <c r="L684" i="5"/>
  <c r="K684" i="5"/>
  <c r="P685" i="5" s="1"/>
  <c r="M683" i="5"/>
  <c r="L683" i="5"/>
  <c r="K683" i="5"/>
  <c r="M682" i="5"/>
  <c r="L682" i="5"/>
  <c r="K682" i="5"/>
  <c r="M681" i="5"/>
  <c r="L681" i="5"/>
  <c r="K681" i="5"/>
  <c r="M680" i="5"/>
  <c r="L680" i="5"/>
  <c r="K680" i="5"/>
  <c r="M679" i="5"/>
  <c r="L679" i="5"/>
  <c r="K679" i="5"/>
  <c r="M678" i="5"/>
  <c r="L678" i="5"/>
  <c r="K678" i="5"/>
  <c r="M677" i="5"/>
  <c r="L677" i="5"/>
  <c r="K677" i="5"/>
  <c r="M676" i="5"/>
  <c r="L676" i="5"/>
  <c r="K676" i="5"/>
  <c r="M675" i="5"/>
  <c r="L675" i="5"/>
  <c r="K675" i="5"/>
  <c r="M674" i="5"/>
  <c r="L674" i="5"/>
  <c r="K674" i="5"/>
  <c r="M673" i="5"/>
  <c r="L673" i="5"/>
  <c r="K673" i="5"/>
  <c r="M672" i="5"/>
  <c r="L672" i="5"/>
  <c r="K672" i="5"/>
  <c r="M671" i="5"/>
  <c r="L671" i="5"/>
  <c r="K671" i="5"/>
  <c r="M670" i="5"/>
  <c r="L670" i="5"/>
  <c r="K670" i="5"/>
  <c r="M669" i="5"/>
  <c r="L669" i="5"/>
  <c r="K669" i="5"/>
  <c r="M668" i="5"/>
  <c r="L668" i="5"/>
  <c r="K668" i="5"/>
  <c r="M667" i="5"/>
  <c r="L667" i="5"/>
  <c r="K667" i="5"/>
  <c r="M666" i="5"/>
  <c r="L666" i="5"/>
  <c r="K666" i="5"/>
  <c r="M665" i="5"/>
  <c r="L665" i="5"/>
  <c r="K665" i="5"/>
  <c r="M664" i="5"/>
  <c r="L664" i="5"/>
  <c r="K664" i="5"/>
  <c r="M663" i="5"/>
  <c r="L663" i="5"/>
  <c r="K663" i="5"/>
  <c r="M662" i="5"/>
  <c r="L662" i="5"/>
  <c r="K662" i="5"/>
  <c r="M661" i="5"/>
  <c r="L661" i="5"/>
  <c r="K661" i="5"/>
  <c r="M660" i="5"/>
  <c r="L660" i="5"/>
  <c r="K660" i="5"/>
  <c r="M659" i="5"/>
  <c r="L659" i="5"/>
  <c r="K659" i="5"/>
  <c r="M658" i="5"/>
  <c r="L658" i="5"/>
  <c r="K658" i="5"/>
  <c r="M657" i="5"/>
  <c r="L657" i="5"/>
  <c r="K657" i="5"/>
  <c r="M656" i="5"/>
  <c r="L656" i="5"/>
  <c r="K656" i="5"/>
  <c r="M655" i="5"/>
  <c r="L655" i="5"/>
  <c r="K655" i="5"/>
  <c r="M654" i="5"/>
  <c r="L654" i="5"/>
  <c r="K654" i="5"/>
  <c r="M653" i="5"/>
  <c r="L653" i="5"/>
  <c r="K653" i="5"/>
  <c r="M652" i="5"/>
  <c r="L652" i="5"/>
  <c r="K652" i="5"/>
  <c r="M651" i="5"/>
  <c r="L651" i="5"/>
  <c r="K651" i="5"/>
  <c r="M650" i="5"/>
  <c r="L650" i="5"/>
  <c r="K650" i="5"/>
  <c r="M649" i="5"/>
  <c r="L649" i="5"/>
  <c r="K649" i="5"/>
  <c r="M648" i="5"/>
  <c r="L648" i="5"/>
  <c r="K648" i="5"/>
  <c r="M647" i="5"/>
  <c r="L647" i="5"/>
  <c r="K647" i="5"/>
  <c r="M646" i="5"/>
  <c r="L646" i="5"/>
  <c r="K646" i="5"/>
  <c r="M645" i="5"/>
  <c r="L645" i="5"/>
  <c r="K645" i="5"/>
  <c r="M644" i="5"/>
  <c r="L644" i="5"/>
  <c r="K644" i="5"/>
  <c r="M643" i="5"/>
  <c r="L643" i="5"/>
  <c r="K643" i="5"/>
  <c r="M642" i="5"/>
  <c r="L642" i="5"/>
  <c r="K642" i="5"/>
  <c r="M641" i="5"/>
  <c r="L641" i="5"/>
  <c r="K641" i="5"/>
  <c r="M640" i="5"/>
  <c r="L640" i="5"/>
  <c r="K640" i="5"/>
  <c r="M639" i="5"/>
  <c r="L639" i="5"/>
  <c r="K639" i="5"/>
  <c r="M638" i="5"/>
  <c r="L638" i="5"/>
  <c r="K638" i="5"/>
  <c r="M637" i="5"/>
  <c r="L637" i="5"/>
  <c r="K637" i="5"/>
  <c r="M636" i="5"/>
  <c r="L636" i="5"/>
  <c r="K636" i="5"/>
  <c r="M635" i="5"/>
  <c r="L635" i="5"/>
  <c r="K635" i="5"/>
  <c r="M634" i="5"/>
  <c r="L634" i="5"/>
  <c r="K634" i="5"/>
  <c r="M633" i="5"/>
  <c r="L633" i="5"/>
  <c r="K633" i="5"/>
  <c r="M632" i="5"/>
  <c r="L632" i="5"/>
  <c r="K632" i="5"/>
  <c r="M631" i="5"/>
  <c r="L631" i="5"/>
  <c r="K631" i="5"/>
  <c r="M630" i="5"/>
  <c r="L630" i="5"/>
  <c r="K630" i="5"/>
  <c r="M629" i="5"/>
  <c r="L629" i="5"/>
  <c r="K629" i="5"/>
  <c r="M628" i="5"/>
  <c r="L628" i="5"/>
  <c r="K628" i="5"/>
  <c r="M627" i="5"/>
  <c r="L627" i="5"/>
  <c r="K627" i="5"/>
  <c r="M626" i="5"/>
  <c r="L626" i="5"/>
  <c r="K626" i="5"/>
  <c r="M625" i="5"/>
  <c r="L625" i="5"/>
  <c r="K625" i="5"/>
  <c r="M624" i="5"/>
  <c r="L624" i="5"/>
  <c r="K624" i="5"/>
  <c r="M623" i="5"/>
  <c r="L623" i="5"/>
  <c r="K623" i="5"/>
  <c r="M622" i="5"/>
  <c r="L622" i="5"/>
  <c r="K622" i="5"/>
  <c r="M621" i="5"/>
  <c r="L621" i="5"/>
  <c r="K621" i="5"/>
  <c r="M620" i="5"/>
  <c r="L620" i="5"/>
  <c r="K620" i="5"/>
  <c r="M619" i="5"/>
  <c r="L619" i="5"/>
  <c r="K619" i="5"/>
  <c r="M618" i="5"/>
  <c r="L618" i="5"/>
  <c r="K618" i="5"/>
  <c r="M617" i="5"/>
  <c r="L617" i="5"/>
  <c r="K617" i="5"/>
  <c r="M616" i="5"/>
  <c r="L616" i="5"/>
  <c r="K616" i="5"/>
  <c r="M615" i="5"/>
  <c r="L615" i="5"/>
  <c r="K615" i="5"/>
  <c r="M614" i="5"/>
  <c r="L614" i="5"/>
  <c r="K614" i="5"/>
  <c r="M613" i="5"/>
  <c r="L613" i="5"/>
  <c r="K613" i="5"/>
  <c r="M612" i="5"/>
  <c r="L612" i="5"/>
  <c r="K612" i="5"/>
  <c r="M611" i="5"/>
  <c r="L611" i="5"/>
  <c r="K611" i="5"/>
  <c r="M610" i="5"/>
  <c r="L610" i="5"/>
  <c r="K610" i="5"/>
  <c r="M609" i="5"/>
  <c r="L609" i="5"/>
  <c r="K609" i="5"/>
  <c r="M608" i="5"/>
  <c r="L608" i="5"/>
  <c r="K608" i="5"/>
  <c r="M607" i="5"/>
  <c r="L607" i="5"/>
  <c r="K607" i="5"/>
  <c r="M606" i="5"/>
  <c r="L606" i="5"/>
  <c r="K606" i="5"/>
  <c r="M605" i="5"/>
  <c r="L605" i="5"/>
  <c r="K605" i="5"/>
  <c r="M604" i="5"/>
  <c r="L604" i="5"/>
  <c r="K604" i="5"/>
  <c r="M603" i="5"/>
  <c r="L603" i="5"/>
  <c r="K603" i="5"/>
  <c r="M602" i="5"/>
  <c r="L602" i="5"/>
  <c r="K602" i="5"/>
  <c r="M601" i="5"/>
  <c r="L601" i="5"/>
  <c r="K601" i="5"/>
  <c r="M600" i="5"/>
  <c r="L600" i="5"/>
  <c r="K600" i="5"/>
  <c r="M599" i="5"/>
  <c r="L599" i="5"/>
  <c r="K599" i="5"/>
  <c r="M598" i="5"/>
  <c r="L598" i="5"/>
  <c r="K598" i="5"/>
  <c r="M597" i="5"/>
  <c r="L597" i="5"/>
  <c r="K597" i="5"/>
  <c r="M596" i="5"/>
  <c r="L596" i="5"/>
  <c r="K596" i="5"/>
  <c r="M595" i="5"/>
  <c r="L595" i="5"/>
  <c r="K595" i="5"/>
  <c r="M594" i="5"/>
  <c r="L594" i="5"/>
  <c r="K594" i="5"/>
  <c r="M593" i="5"/>
  <c r="L593" i="5"/>
  <c r="K593" i="5"/>
  <c r="M592" i="5"/>
  <c r="L592" i="5"/>
  <c r="K592" i="5"/>
  <c r="M591" i="5"/>
  <c r="L591" i="5"/>
  <c r="K591" i="5"/>
  <c r="M590" i="5"/>
  <c r="L590" i="5"/>
  <c r="K590" i="5"/>
  <c r="M589" i="5"/>
  <c r="L589" i="5"/>
  <c r="K589" i="5"/>
  <c r="M588" i="5"/>
  <c r="L588" i="5"/>
  <c r="K588" i="5"/>
  <c r="M587" i="5"/>
  <c r="L587" i="5"/>
  <c r="K587" i="5"/>
  <c r="M586" i="5"/>
  <c r="L586" i="5"/>
  <c r="K586" i="5"/>
  <c r="M585" i="5"/>
  <c r="L585" i="5"/>
  <c r="K585" i="5"/>
  <c r="M584" i="5"/>
  <c r="L584" i="5"/>
  <c r="K584" i="5"/>
  <c r="M583" i="5"/>
  <c r="L583" i="5"/>
  <c r="K583" i="5"/>
  <c r="M582" i="5"/>
  <c r="L582" i="5"/>
  <c r="K582" i="5"/>
  <c r="M581" i="5"/>
  <c r="L581" i="5"/>
  <c r="K581" i="5"/>
  <c r="M580" i="5"/>
  <c r="L580" i="5"/>
  <c r="K580" i="5"/>
  <c r="M579" i="5"/>
  <c r="L579" i="5"/>
  <c r="K579" i="5"/>
  <c r="M578" i="5"/>
  <c r="L578" i="5"/>
  <c r="K578" i="5"/>
  <c r="M577" i="5"/>
  <c r="L577" i="5"/>
  <c r="K577" i="5"/>
  <c r="M576" i="5"/>
  <c r="L576" i="5"/>
  <c r="K576" i="5"/>
  <c r="M575" i="5"/>
  <c r="L575" i="5"/>
  <c r="K575" i="5"/>
  <c r="M574" i="5"/>
  <c r="L574" i="5"/>
  <c r="K574" i="5"/>
  <c r="M573" i="5"/>
  <c r="L573" i="5"/>
  <c r="K573" i="5"/>
  <c r="M572" i="5"/>
  <c r="L572" i="5"/>
  <c r="K572" i="5"/>
  <c r="M571" i="5"/>
  <c r="L571" i="5"/>
  <c r="K571" i="5"/>
  <c r="M570" i="5"/>
  <c r="L570" i="5"/>
  <c r="K570" i="5"/>
  <c r="M569" i="5"/>
  <c r="L569" i="5"/>
  <c r="K569" i="5"/>
  <c r="M568" i="5"/>
  <c r="L568" i="5"/>
  <c r="K568" i="5"/>
  <c r="M567" i="5"/>
  <c r="L567" i="5"/>
  <c r="K567" i="5"/>
  <c r="M566" i="5"/>
  <c r="L566" i="5"/>
  <c r="K566" i="5"/>
  <c r="M565" i="5"/>
  <c r="L565" i="5"/>
  <c r="K565" i="5"/>
  <c r="M564" i="5"/>
  <c r="L564" i="5"/>
  <c r="K564" i="5"/>
  <c r="M563" i="5"/>
  <c r="L563" i="5"/>
  <c r="K563" i="5"/>
  <c r="M562" i="5"/>
  <c r="L562" i="5"/>
  <c r="K562" i="5"/>
  <c r="M561" i="5"/>
  <c r="L561" i="5"/>
  <c r="K561" i="5"/>
  <c r="M560" i="5"/>
  <c r="L560" i="5"/>
  <c r="K560" i="5"/>
  <c r="M559" i="5"/>
  <c r="L559" i="5"/>
  <c r="K559" i="5"/>
  <c r="M558" i="5"/>
  <c r="L558" i="5"/>
  <c r="K558" i="5"/>
  <c r="M557" i="5"/>
  <c r="L557" i="5"/>
  <c r="K557" i="5"/>
  <c r="M556" i="5"/>
  <c r="L556" i="5"/>
  <c r="K556" i="5"/>
  <c r="M555" i="5"/>
  <c r="L555" i="5"/>
  <c r="K555" i="5"/>
  <c r="M554" i="5"/>
  <c r="L554" i="5"/>
  <c r="K554" i="5"/>
  <c r="M553" i="5"/>
  <c r="L553" i="5"/>
  <c r="K553" i="5"/>
  <c r="M552" i="5"/>
  <c r="L552" i="5"/>
  <c r="K552" i="5"/>
  <c r="M551" i="5"/>
  <c r="L551" i="5"/>
  <c r="K551" i="5"/>
  <c r="M550" i="5"/>
  <c r="L550" i="5"/>
  <c r="K550" i="5"/>
  <c r="M549" i="5"/>
  <c r="L549" i="5"/>
  <c r="K549" i="5"/>
  <c r="M548" i="5"/>
  <c r="L548" i="5"/>
  <c r="K548" i="5"/>
  <c r="M547" i="5"/>
  <c r="L547" i="5"/>
  <c r="K547" i="5"/>
  <c r="M546" i="5"/>
  <c r="L546" i="5"/>
  <c r="K546" i="5"/>
  <c r="M545" i="5"/>
  <c r="L545" i="5"/>
  <c r="K545" i="5"/>
  <c r="M544" i="5"/>
  <c r="L544" i="5"/>
  <c r="K544" i="5"/>
  <c r="M543" i="5"/>
  <c r="L543" i="5"/>
  <c r="K543" i="5"/>
  <c r="M542" i="5"/>
  <c r="L542" i="5"/>
  <c r="K542" i="5"/>
  <c r="M541" i="5"/>
  <c r="L541" i="5"/>
  <c r="K541" i="5"/>
  <c r="M540" i="5"/>
  <c r="L540" i="5"/>
  <c r="K540" i="5"/>
  <c r="M539" i="5"/>
  <c r="L539" i="5"/>
  <c r="K539" i="5"/>
  <c r="M538" i="5"/>
  <c r="L538" i="5"/>
  <c r="K538" i="5"/>
  <c r="M537" i="5"/>
  <c r="L537" i="5"/>
  <c r="K537" i="5"/>
  <c r="M536" i="5"/>
  <c r="L536" i="5"/>
  <c r="K536" i="5"/>
  <c r="M535" i="5"/>
  <c r="L535" i="5"/>
  <c r="K535" i="5"/>
  <c r="M534" i="5"/>
  <c r="L534" i="5"/>
  <c r="K534" i="5"/>
  <c r="M533" i="5"/>
  <c r="L533" i="5"/>
  <c r="K533" i="5"/>
  <c r="M532" i="5"/>
  <c r="L532" i="5"/>
  <c r="K532" i="5"/>
  <c r="M531" i="5"/>
  <c r="L531" i="5"/>
  <c r="K531" i="5"/>
  <c r="M530" i="5"/>
  <c r="L530" i="5"/>
  <c r="K530" i="5"/>
  <c r="M529" i="5"/>
  <c r="L529" i="5"/>
  <c r="K529" i="5"/>
  <c r="M528" i="5"/>
  <c r="L528" i="5"/>
  <c r="K528" i="5"/>
  <c r="M527" i="5"/>
  <c r="L527" i="5"/>
  <c r="K527" i="5"/>
  <c r="M526" i="5"/>
  <c r="L526" i="5"/>
  <c r="K526" i="5"/>
  <c r="M525" i="5"/>
  <c r="L525" i="5"/>
  <c r="K525" i="5"/>
  <c r="M524" i="5"/>
  <c r="L524" i="5"/>
  <c r="K524" i="5"/>
  <c r="M523" i="5"/>
  <c r="L523" i="5"/>
  <c r="K523" i="5"/>
  <c r="M522" i="5"/>
  <c r="L522" i="5"/>
  <c r="K522" i="5"/>
  <c r="M521" i="5"/>
  <c r="L521" i="5"/>
  <c r="K521" i="5"/>
  <c r="M520" i="5"/>
  <c r="L520" i="5"/>
  <c r="K520" i="5"/>
  <c r="M519" i="5"/>
  <c r="L519" i="5"/>
  <c r="K519" i="5"/>
  <c r="M518" i="5"/>
  <c r="L518" i="5"/>
  <c r="K518" i="5"/>
  <c r="M517" i="5"/>
  <c r="L517" i="5"/>
  <c r="K517" i="5"/>
  <c r="M516" i="5"/>
  <c r="L516" i="5"/>
  <c r="K516" i="5"/>
  <c r="M515" i="5"/>
  <c r="L515" i="5"/>
  <c r="K515" i="5"/>
  <c r="M514" i="5"/>
  <c r="L514" i="5"/>
  <c r="K514" i="5"/>
  <c r="M513" i="5"/>
  <c r="L513" i="5"/>
  <c r="K513" i="5"/>
  <c r="M512" i="5"/>
  <c r="L512" i="5"/>
  <c r="K512" i="5"/>
  <c r="M511" i="5"/>
  <c r="L511" i="5"/>
  <c r="K511" i="5"/>
  <c r="M510" i="5"/>
  <c r="L510" i="5"/>
  <c r="K510" i="5"/>
  <c r="M509" i="5"/>
  <c r="L509" i="5"/>
  <c r="K509" i="5"/>
  <c r="M508" i="5"/>
  <c r="L508" i="5"/>
  <c r="K508" i="5"/>
  <c r="M507" i="5"/>
  <c r="L507" i="5"/>
  <c r="K507" i="5"/>
  <c r="M506" i="5"/>
  <c r="L506" i="5"/>
  <c r="K506" i="5"/>
  <c r="M505" i="5"/>
  <c r="L505" i="5"/>
  <c r="K505" i="5"/>
  <c r="M504" i="5"/>
  <c r="L504" i="5"/>
  <c r="K504" i="5"/>
  <c r="M503" i="5"/>
  <c r="L503" i="5"/>
  <c r="K503" i="5"/>
  <c r="M502" i="5"/>
  <c r="L502" i="5"/>
  <c r="K502" i="5"/>
  <c r="M501" i="5"/>
  <c r="L501" i="5"/>
  <c r="K501" i="5"/>
  <c r="M500" i="5"/>
  <c r="L500" i="5"/>
  <c r="K500" i="5"/>
  <c r="M499" i="5"/>
  <c r="L499" i="5"/>
  <c r="K499" i="5"/>
  <c r="M498" i="5"/>
  <c r="L498" i="5"/>
  <c r="K498" i="5"/>
  <c r="M497" i="5"/>
  <c r="L497" i="5"/>
  <c r="K497" i="5"/>
  <c r="M496" i="5"/>
  <c r="L496" i="5"/>
  <c r="K496" i="5"/>
  <c r="M495" i="5"/>
  <c r="L495" i="5"/>
  <c r="K495" i="5"/>
  <c r="M494" i="5"/>
  <c r="L494" i="5"/>
  <c r="K494" i="5"/>
  <c r="M493" i="5"/>
  <c r="L493" i="5"/>
  <c r="K493" i="5"/>
  <c r="M492" i="5"/>
  <c r="L492" i="5"/>
  <c r="K492" i="5"/>
  <c r="M491" i="5"/>
  <c r="L491" i="5"/>
  <c r="K491" i="5"/>
  <c r="M490" i="5"/>
  <c r="L490" i="5"/>
  <c r="K490" i="5"/>
  <c r="M489" i="5"/>
  <c r="L489" i="5"/>
  <c r="K489" i="5"/>
  <c r="M488" i="5"/>
  <c r="L488" i="5"/>
  <c r="K488" i="5"/>
  <c r="M487" i="5"/>
  <c r="L487" i="5"/>
  <c r="K487" i="5"/>
  <c r="M486" i="5"/>
  <c r="L486" i="5"/>
  <c r="K486" i="5"/>
  <c r="M485" i="5"/>
  <c r="L485" i="5"/>
  <c r="K485" i="5"/>
  <c r="M484" i="5"/>
  <c r="L484" i="5"/>
  <c r="K484" i="5"/>
  <c r="M483" i="5"/>
  <c r="L483" i="5"/>
  <c r="K483" i="5"/>
  <c r="M482" i="5"/>
  <c r="L482" i="5"/>
  <c r="K482" i="5"/>
  <c r="M481" i="5"/>
  <c r="L481" i="5"/>
  <c r="K481" i="5"/>
  <c r="M480" i="5"/>
  <c r="L480" i="5"/>
  <c r="K480" i="5"/>
  <c r="M479" i="5"/>
  <c r="L479" i="5"/>
  <c r="K479" i="5"/>
  <c r="M478" i="5"/>
  <c r="L478" i="5"/>
  <c r="K478" i="5"/>
  <c r="M477" i="5"/>
  <c r="L477" i="5"/>
  <c r="K477" i="5"/>
  <c r="M476" i="5"/>
  <c r="L476" i="5"/>
  <c r="K476" i="5"/>
  <c r="M475" i="5"/>
  <c r="L475" i="5"/>
  <c r="K475" i="5"/>
  <c r="M474" i="5"/>
  <c r="L474" i="5"/>
  <c r="K474" i="5"/>
  <c r="M473" i="5"/>
  <c r="L473" i="5"/>
  <c r="K473" i="5"/>
  <c r="M472" i="5"/>
  <c r="L472" i="5"/>
  <c r="K472" i="5"/>
  <c r="M471" i="5"/>
  <c r="L471" i="5"/>
  <c r="K471" i="5"/>
  <c r="M470" i="5"/>
  <c r="L470" i="5"/>
  <c r="K470" i="5"/>
  <c r="M469" i="5"/>
  <c r="L469" i="5"/>
  <c r="K469" i="5"/>
  <c r="M468" i="5"/>
  <c r="L468" i="5"/>
  <c r="K468" i="5"/>
  <c r="M467" i="5"/>
  <c r="L467" i="5"/>
  <c r="K467" i="5"/>
  <c r="M466" i="5"/>
  <c r="L466" i="5"/>
  <c r="K466" i="5"/>
  <c r="M465" i="5"/>
  <c r="L465" i="5"/>
  <c r="K465" i="5"/>
  <c r="M464" i="5"/>
  <c r="L464" i="5"/>
  <c r="K464" i="5"/>
  <c r="M463" i="5"/>
  <c r="L463" i="5"/>
  <c r="K463" i="5"/>
  <c r="M462" i="5"/>
  <c r="L462" i="5"/>
  <c r="K462" i="5"/>
  <c r="M461" i="5"/>
  <c r="L461" i="5"/>
  <c r="K461" i="5"/>
  <c r="M460" i="5"/>
  <c r="L460" i="5"/>
  <c r="K460" i="5"/>
  <c r="M459" i="5"/>
  <c r="L459" i="5"/>
  <c r="K459" i="5"/>
  <c r="M458" i="5"/>
  <c r="L458" i="5"/>
  <c r="K458" i="5"/>
  <c r="M457" i="5"/>
  <c r="L457" i="5"/>
  <c r="K457" i="5"/>
  <c r="M456" i="5"/>
  <c r="L456" i="5"/>
  <c r="K456" i="5"/>
  <c r="M455" i="5"/>
  <c r="L455" i="5"/>
  <c r="K455" i="5"/>
  <c r="M454" i="5"/>
  <c r="L454" i="5"/>
  <c r="K454" i="5"/>
  <c r="M453" i="5"/>
  <c r="L453" i="5"/>
  <c r="K453" i="5"/>
  <c r="M452" i="5"/>
  <c r="L452" i="5"/>
  <c r="K452" i="5"/>
  <c r="M451" i="5"/>
  <c r="L451" i="5"/>
  <c r="K451" i="5"/>
  <c r="M450" i="5"/>
  <c r="L450" i="5"/>
  <c r="K450" i="5"/>
  <c r="M449" i="5"/>
  <c r="L449" i="5"/>
  <c r="K449" i="5"/>
  <c r="M448" i="5"/>
  <c r="L448" i="5"/>
  <c r="K448" i="5"/>
  <c r="M447" i="5"/>
  <c r="L447" i="5"/>
  <c r="K447" i="5"/>
  <c r="M446" i="5"/>
  <c r="L446" i="5"/>
  <c r="K446" i="5"/>
  <c r="M445" i="5"/>
  <c r="L445" i="5"/>
  <c r="K445" i="5"/>
  <c r="M444" i="5"/>
  <c r="L444" i="5"/>
  <c r="K444" i="5"/>
  <c r="M443" i="5"/>
  <c r="L443" i="5"/>
  <c r="K443" i="5"/>
  <c r="M442" i="5"/>
  <c r="L442" i="5"/>
  <c r="K442" i="5"/>
  <c r="M441" i="5"/>
  <c r="L441" i="5"/>
  <c r="K441" i="5"/>
  <c r="M440" i="5"/>
  <c r="L440" i="5"/>
  <c r="K440" i="5"/>
  <c r="M439" i="5"/>
  <c r="L439" i="5"/>
  <c r="K439" i="5"/>
  <c r="M438" i="5"/>
  <c r="L438" i="5"/>
  <c r="K438" i="5"/>
  <c r="M437" i="5"/>
  <c r="L437" i="5"/>
  <c r="K437" i="5"/>
  <c r="M436" i="5"/>
  <c r="L436" i="5"/>
  <c r="K436" i="5"/>
  <c r="M435" i="5"/>
  <c r="L435" i="5"/>
  <c r="K435" i="5"/>
  <c r="M434" i="5"/>
  <c r="L434" i="5"/>
  <c r="K434" i="5"/>
  <c r="M433" i="5"/>
  <c r="L433" i="5"/>
  <c r="K433" i="5"/>
  <c r="M432" i="5"/>
  <c r="L432" i="5"/>
  <c r="K432" i="5"/>
  <c r="M431" i="5"/>
  <c r="L431" i="5"/>
  <c r="K431" i="5"/>
  <c r="M430" i="5"/>
  <c r="L430" i="5"/>
  <c r="K430" i="5"/>
  <c r="M429" i="5"/>
  <c r="L429" i="5"/>
  <c r="K429" i="5"/>
  <c r="M428" i="5"/>
  <c r="L428" i="5"/>
  <c r="K428" i="5"/>
  <c r="M427" i="5"/>
  <c r="L427" i="5"/>
  <c r="K427" i="5"/>
  <c r="M426" i="5"/>
  <c r="L426" i="5"/>
  <c r="K426" i="5"/>
  <c r="M425" i="5"/>
  <c r="L425" i="5"/>
  <c r="K425" i="5"/>
  <c r="M424" i="5"/>
  <c r="L424" i="5"/>
  <c r="K424" i="5"/>
  <c r="M423" i="5"/>
  <c r="L423" i="5"/>
  <c r="K423" i="5"/>
  <c r="M422" i="5"/>
  <c r="L422" i="5"/>
  <c r="K422" i="5"/>
  <c r="M421" i="5"/>
  <c r="L421" i="5"/>
  <c r="K421" i="5"/>
  <c r="M420" i="5"/>
  <c r="L420" i="5"/>
  <c r="K420" i="5"/>
  <c r="M419" i="5"/>
  <c r="L419" i="5"/>
  <c r="K419" i="5"/>
  <c r="M418" i="5"/>
  <c r="L418" i="5"/>
  <c r="K418" i="5"/>
  <c r="M417" i="5"/>
  <c r="L417" i="5"/>
  <c r="K417" i="5"/>
  <c r="M416" i="5"/>
  <c r="L416" i="5"/>
  <c r="K416" i="5"/>
  <c r="M415" i="5"/>
  <c r="L415" i="5"/>
  <c r="K415" i="5"/>
  <c r="M414" i="5"/>
  <c r="L414" i="5"/>
  <c r="K414" i="5"/>
  <c r="M413" i="5"/>
  <c r="L413" i="5"/>
  <c r="K413" i="5"/>
  <c r="M412" i="5"/>
  <c r="L412" i="5"/>
  <c r="K412" i="5"/>
  <c r="M411" i="5"/>
  <c r="L411" i="5"/>
  <c r="K411" i="5"/>
  <c r="M410" i="5"/>
  <c r="L410" i="5"/>
  <c r="K410" i="5"/>
  <c r="M409" i="5"/>
  <c r="L409" i="5"/>
  <c r="K409" i="5"/>
  <c r="M408" i="5"/>
  <c r="L408" i="5"/>
  <c r="K408" i="5"/>
  <c r="M407" i="5"/>
  <c r="L407" i="5"/>
  <c r="K407" i="5"/>
  <c r="M406" i="5"/>
  <c r="L406" i="5"/>
  <c r="K406" i="5"/>
  <c r="M405" i="5"/>
  <c r="L405" i="5"/>
  <c r="K405" i="5"/>
  <c r="M404" i="5"/>
  <c r="L404" i="5"/>
  <c r="K404" i="5"/>
  <c r="M403" i="5"/>
  <c r="L403" i="5"/>
  <c r="K403" i="5"/>
  <c r="M402" i="5"/>
  <c r="L402" i="5"/>
  <c r="K402" i="5"/>
  <c r="M401" i="5"/>
  <c r="L401" i="5"/>
  <c r="K401" i="5"/>
  <c r="M400" i="5"/>
  <c r="L400" i="5"/>
  <c r="K400" i="5"/>
  <c r="M399" i="5"/>
  <c r="L399" i="5"/>
  <c r="K399" i="5"/>
  <c r="M398" i="5"/>
  <c r="L398" i="5"/>
  <c r="K398" i="5"/>
  <c r="M397" i="5"/>
  <c r="L397" i="5"/>
  <c r="K397" i="5"/>
  <c r="M396" i="5"/>
  <c r="L396" i="5"/>
  <c r="K396" i="5"/>
  <c r="M395" i="5"/>
  <c r="L395" i="5"/>
  <c r="K395" i="5"/>
  <c r="M394" i="5"/>
  <c r="L394" i="5"/>
  <c r="K394" i="5"/>
  <c r="M393" i="5"/>
  <c r="L393" i="5"/>
  <c r="K393" i="5"/>
  <c r="M392" i="5"/>
  <c r="L392" i="5"/>
  <c r="K392" i="5"/>
  <c r="M391" i="5"/>
  <c r="L391" i="5"/>
  <c r="K391" i="5"/>
  <c r="M390" i="5"/>
  <c r="L390" i="5"/>
  <c r="K390" i="5"/>
  <c r="M389" i="5"/>
  <c r="L389" i="5"/>
  <c r="K389" i="5"/>
  <c r="M388" i="5"/>
  <c r="L388" i="5"/>
  <c r="K388" i="5"/>
  <c r="M387" i="5"/>
  <c r="L387" i="5"/>
  <c r="K387" i="5"/>
  <c r="M386" i="5"/>
  <c r="L386" i="5"/>
  <c r="K386" i="5"/>
  <c r="M385" i="5"/>
  <c r="L385" i="5"/>
  <c r="K385" i="5"/>
  <c r="M384" i="5"/>
  <c r="L384" i="5"/>
  <c r="K384" i="5"/>
  <c r="M383" i="5"/>
  <c r="L383" i="5"/>
  <c r="K383" i="5"/>
  <c r="M382" i="5"/>
  <c r="L382" i="5"/>
  <c r="K382" i="5"/>
  <c r="M381" i="5"/>
  <c r="L381" i="5"/>
  <c r="K381" i="5"/>
  <c r="M380" i="5"/>
  <c r="L380" i="5"/>
  <c r="K380" i="5"/>
  <c r="M379" i="5"/>
  <c r="L379" i="5"/>
  <c r="K379" i="5"/>
  <c r="M378" i="5"/>
  <c r="L378" i="5"/>
  <c r="K378" i="5"/>
  <c r="M377" i="5"/>
  <c r="L377" i="5"/>
  <c r="K377" i="5"/>
  <c r="M376" i="5"/>
  <c r="L376" i="5"/>
  <c r="K376" i="5"/>
  <c r="M375" i="5"/>
  <c r="L375" i="5"/>
  <c r="K375" i="5"/>
  <c r="M374" i="5"/>
  <c r="L374" i="5"/>
  <c r="K374" i="5"/>
  <c r="M373" i="5"/>
  <c r="L373" i="5"/>
  <c r="K373" i="5"/>
  <c r="M372" i="5"/>
  <c r="L372" i="5"/>
  <c r="K372" i="5"/>
  <c r="M371" i="5"/>
  <c r="L371" i="5"/>
  <c r="K371" i="5"/>
  <c r="M370" i="5"/>
  <c r="L370" i="5"/>
  <c r="K370" i="5"/>
  <c r="M369" i="5"/>
  <c r="L369" i="5"/>
  <c r="K369" i="5"/>
  <c r="M368" i="5"/>
  <c r="L368" i="5"/>
  <c r="K368" i="5"/>
  <c r="M367" i="5"/>
  <c r="L367" i="5"/>
  <c r="K367" i="5"/>
  <c r="M366" i="5"/>
  <c r="L366" i="5"/>
  <c r="K366" i="5"/>
  <c r="M365" i="5"/>
  <c r="L365" i="5"/>
  <c r="K365" i="5"/>
  <c r="M364" i="5"/>
  <c r="L364" i="5"/>
  <c r="K364" i="5"/>
  <c r="M363" i="5"/>
  <c r="L363" i="5"/>
  <c r="K363" i="5"/>
  <c r="M362" i="5"/>
  <c r="L362" i="5"/>
  <c r="K362" i="5"/>
  <c r="M361" i="5"/>
  <c r="L361" i="5"/>
  <c r="K361" i="5"/>
  <c r="M360" i="5"/>
  <c r="L360" i="5"/>
  <c r="K360" i="5"/>
  <c r="M359" i="5"/>
  <c r="L359" i="5"/>
  <c r="K359" i="5"/>
  <c r="M358" i="5"/>
  <c r="L358" i="5"/>
  <c r="K358" i="5"/>
  <c r="M357" i="5"/>
  <c r="L357" i="5"/>
  <c r="K357" i="5"/>
  <c r="M356" i="5"/>
  <c r="L356" i="5"/>
  <c r="K356" i="5"/>
  <c r="M355" i="5"/>
  <c r="L355" i="5"/>
  <c r="K355" i="5"/>
  <c r="M354" i="5"/>
  <c r="L354" i="5"/>
  <c r="K354" i="5"/>
  <c r="M353" i="5"/>
  <c r="L353" i="5"/>
  <c r="K353" i="5"/>
  <c r="M352" i="5"/>
  <c r="L352" i="5"/>
  <c r="K352" i="5"/>
  <c r="M351" i="5"/>
  <c r="L351" i="5"/>
  <c r="K351" i="5"/>
  <c r="M350" i="5"/>
  <c r="L350" i="5"/>
  <c r="K350" i="5"/>
  <c r="M349" i="5"/>
  <c r="L349" i="5"/>
  <c r="K349" i="5"/>
  <c r="M348" i="5"/>
  <c r="L348" i="5"/>
  <c r="K348" i="5"/>
  <c r="M347" i="5"/>
  <c r="L347" i="5"/>
  <c r="K347" i="5"/>
  <c r="M346" i="5"/>
  <c r="L346" i="5"/>
  <c r="K346" i="5"/>
  <c r="M345" i="5"/>
  <c r="L345" i="5"/>
  <c r="K345" i="5"/>
  <c r="M344" i="5"/>
  <c r="L344" i="5"/>
  <c r="K344" i="5"/>
  <c r="M343" i="5"/>
  <c r="L343" i="5"/>
  <c r="K343" i="5"/>
  <c r="M342" i="5"/>
  <c r="L342" i="5"/>
  <c r="K342" i="5"/>
  <c r="M341" i="5"/>
  <c r="L341" i="5"/>
  <c r="K341" i="5"/>
  <c r="M340" i="5"/>
  <c r="L340" i="5"/>
  <c r="K340" i="5"/>
  <c r="M339" i="5"/>
  <c r="L339" i="5"/>
  <c r="K339" i="5"/>
  <c r="M338" i="5"/>
  <c r="L338" i="5"/>
  <c r="K338" i="5"/>
  <c r="M337" i="5"/>
  <c r="L337" i="5"/>
  <c r="K337" i="5"/>
  <c r="M336" i="5"/>
  <c r="L336" i="5"/>
  <c r="K336" i="5"/>
  <c r="M335" i="5"/>
  <c r="L335" i="5"/>
  <c r="K335" i="5"/>
  <c r="M334" i="5"/>
  <c r="L334" i="5"/>
  <c r="K334" i="5"/>
  <c r="M333" i="5"/>
  <c r="L333" i="5"/>
  <c r="K333" i="5"/>
  <c r="M332" i="5"/>
  <c r="L332" i="5"/>
  <c r="K332" i="5"/>
  <c r="M331" i="5"/>
  <c r="L331" i="5"/>
  <c r="K331" i="5"/>
  <c r="M330" i="5"/>
  <c r="L330" i="5"/>
  <c r="K330" i="5"/>
  <c r="M329" i="5"/>
  <c r="L329" i="5"/>
  <c r="K329" i="5"/>
  <c r="M328" i="5"/>
  <c r="L328" i="5"/>
  <c r="K328" i="5"/>
  <c r="M327" i="5"/>
  <c r="L327" i="5"/>
  <c r="K327" i="5"/>
  <c r="M326" i="5"/>
  <c r="L326" i="5"/>
  <c r="K326" i="5"/>
  <c r="M325" i="5"/>
  <c r="L325" i="5"/>
  <c r="K325" i="5"/>
  <c r="M324" i="5"/>
  <c r="L324" i="5"/>
  <c r="K324" i="5"/>
  <c r="M323" i="5"/>
  <c r="L323" i="5"/>
  <c r="K323" i="5"/>
  <c r="M322" i="5"/>
  <c r="L322" i="5"/>
  <c r="K322" i="5"/>
  <c r="M321" i="5"/>
  <c r="L321" i="5"/>
  <c r="K321" i="5"/>
  <c r="M320" i="5"/>
  <c r="L320" i="5"/>
  <c r="K320" i="5"/>
  <c r="M319" i="5"/>
  <c r="L319" i="5"/>
  <c r="K319" i="5"/>
  <c r="M318" i="5"/>
  <c r="L318" i="5"/>
  <c r="K318" i="5"/>
  <c r="M317" i="5"/>
  <c r="L317" i="5"/>
  <c r="K317" i="5"/>
  <c r="M316" i="5"/>
  <c r="L316" i="5"/>
  <c r="K316" i="5"/>
  <c r="M315" i="5"/>
  <c r="L315" i="5"/>
  <c r="K315" i="5"/>
  <c r="M314" i="5"/>
  <c r="L314" i="5"/>
  <c r="K314" i="5"/>
  <c r="M313" i="5"/>
  <c r="L313" i="5"/>
  <c r="K313" i="5"/>
  <c r="M312" i="5"/>
  <c r="L312" i="5"/>
  <c r="K312" i="5"/>
  <c r="M311" i="5"/>
  <c r="L311" i="5"/>
  <c r="K311" i="5"/>
  <c r="M310" i="5"/>
  <c r="L310" i="5"/>
  <c r="K310" i="5"/>
  <c r="M309" i="5"/>
  <c r="L309" i="5"/>
  <c r="K309" i="5"/>
  <c r="M308" i="5"/>
  <c r="L308" i="5"/>
  <c r="K308" i="5"/>
  <c r="M307" i="5"/>
  <c r="L307" i="5"/>
  <c r="K307" i="5"/>
  <c r="M306" i="5"/>
  <c r="L306" i="5"/>
  <c r="K306" i="5"/>
  <c r="M305" i="5"/>
  <c r="L305" i="5"/>
  <c r="K305" i="5"/>
  <c r="M304" i="5"/>
  <c r="L304" i="5"/>
  <c r="K304" i="5"/>
  <c r="M303" i="5"/>
  <c r="L303" i="5"/>
  <c r="K303" i="5"/>
  <c r="M302" i="5"/>
  <c r="L302" i="5"/>
  <c r="K302" i="5"/>
  <c r="M301" i="5"/>
  <c r="L301" i="5"/>
  <c r="K301" i="5"/>
  <c r="M300" i="5"/>
  <c r="L300" i="5"/>
  <c r="K300" i="5"/>
  <c r="M299" i="5"/>
  <c r="L299" i="5"/>
  <c r="K299" i="5"/>
  <c r="M298" i="5"/>
  <c r="L298" i="5"/>
  <c r="K298" i="5"/>
  <c r="M297" i="5"/>
  <c r="L297" i="5"/>
  <c r="K297" i="5"/>
  <c r="M296" i="5"/>
  <c r="L296" i="5"/>
  <c r="K296" i="5"/>
  <c r="M295" i="5"/>
  <c r="L295" i="5"/>
  <c r="K295" i="5"/>
  <c r="M294" i="5"/>
  <c r="L294" i="5"/>
  <c r="K294" i="5"/>
  <c r="M293" i="5"/>
  <c r="L293" i="5"/>
  <c r="K293" i="5"/>
  <c r="M292" i="5"/>
  <c r="L292" i="5"/>
  <c r="K292" i="5"/>
  <c r="M291" i="5"/>
  <c r="L291" i="5"/>
  <c r="K291" i="5"/>
  <c r="M290" i="5"/>
  <c r="L290" i="5"/>
  <c r="K290" i="5"/>
  <c r="M289" i="5"/>
  <c r="L289" i="5"/>
  <c r="K289" i="5"/>
  <c r="M288" i="5"/>
  <c r="L288" i="5"/>
  <c r="K288" i="5"/>
  <c r="M287" i="5"/>
  <c r="L287" i="5"/>
  <c r="K287" i="5"/>
  <c r="M286" i="5"/>
  <c r="L286" i="5"/>
  <c r="K286" i="5"/>
  <c r="M285" i="5"/>
  <c r="L285" i="5"/>
  <c r="K285" i="5"/>
  <c r="M284" i="5"/>
  <c r="L284" i="5"/>
  <c r="K284" i="5"/>
  <c r="M283" i="5"/>
  <c r="L283" i="5"/>
  <c r="K283" i="5"/>
  <c r="M282" i="5"/>
  <c r="L282" i="5"/>
  <c r="K282" i="5"/>
  <c r="M281" i="5"/>
  <c r="L281" i="5"/>
  <c r="K281" i="5"/>
  <c r="M280" i="5"/>
  <c r="L280" i="5"/>
  <c r="K280" i="5"/>
  <c r="M279" i="5"/>
  <c r="L279" i="5"/>
  <c r="K279" i="5"/>
  <c r="M278" i="5"/>
  <c r="L278" i="5"/>
  <c r="K278" i="5"/>
  <c r="M277" i="5"/>
  <c r="L277" i="5"/>
  <c r="K277" i="5"/>
  <c r="M276" i="5"/>
  <c r="L276" i="5"/>
  <c r="K276" i="5"/>
  <c r="M275" i="5"/>
  <c r="L275" i="5"/>
  <c r="K275" i="5"/>
  <c r="M274" i="5"/>
  <c r="L274" i="5"/>
  <c r="K274" i="5"/>
  <c r="M273" i="5"/>
  <c r="L273" i="5"/>
  <c r="K273" i="5"/>
  <c r="M272" i="5"/>
  <c r="L272" i="5"/>
  <c r="K272" i="5"/>
  <c r="M271" i="5"/>
  <c r="L271" i="5"/>
  <c r="K271" i="5"/>
  <c r="M270" i="5"/>
  <c r="L270" i="5"/>
  <c r="K270" i="5"/>
  <c r="M269" i="5"/>
  <c r="L269" i="5"/>
  <c r="K269" i="5"/>
  <c r="M268" i="5"/>
  <c r="L268" i="5"/>
  <c r="K268" i="5"/>
  <c r="M267" i="5"/>
  <c r="L267" i="5"/>
  <c r="K267" i="5"/>
  <c r="M266" i="5"/>
  <c r="L266" i="5"/>
  <c r="K266" i="5"/>
  <c r="M265" i="5"/>
  <c r="L265" i="5"/>
  <c r="K265" i="5"/>
  <c r="M264" i="5"/>
  <c r="L264" i="5"/>
  <c r="K264" i="5"/>
  <c r="M263" i="5"/>
  <c r="L263" i="5"/>
  <c r="K263" i="5"/>
  <c r="M262" i="5"/>
  <c r="L262" i="5"/>
  <c r="K262" i="5"/>
  <c r="M261" i="5"/>
  <c r="L261" i="5"/>
  <c r="K261" i="5"/>
  <c r="M260" i="5"/>
  <c r="L260" i="5"/>
  <c r="K260" i="5"/>
  <c r="M259" i="5"/>
  <c r="L259" i="5"/>
  <c r="K259" i="5"/>
  <c r="M258" i="5"/>
  <c r="L258" i="5"/>
  <c r="K258" i="5"/>
  <c r="M257" i="5"/>
  <c r="L257" i="5"/>
  <c r="K257" i="5"/>
  <c r="M256" i="5"/>
  <c r="L256" i="5"/>
  <c r="K256" i="5"/>
  <c r="M255" i="5"/>
  <c r="L255" i="5"/>
  <c r="K255" i="5"/>
  <c r="M254" i="5"/>
  <c r="L254" i="5"/>
  <c r="K254" i="5"/>
  <c r="M253" i="5"/>
  <c r="L253" i="5"/>
  <c r="K253" i="5"/>
  <c r="M252" i="5"/>
  <c r="L252" i="5"/>
  <c r="K252" i="5"/>
  <c r="M251" i="5"/>
  <c r="L251" i="5"/>
  <c r="K251" i="5"/>
  <c r="M250" i="5"/>
  <c r="L250" i="5"/>
  <c r="K250" i="5"/>
  <c r="M249" i="5"/>
  <c r="L249" i="5"/>
  <c r="K249" i="5"/>
  <c r="M248" i="5"/>
  <c r="L248" i="5"/>
  <c r="K248" i="5"/>
  <c r="M247" i="5"/>
  <c r="L247" i="5"/>
  <c r="K247" i="5"/>
  <c r="M246" i="5"/>
  <c r="L246" i="5"/>
  <c r="K246" i="5"/>
  <c r="M245" i="5"/>
  <c r="L245" i="5"/>
  <c r="K245" i="5"/>
  <c r="M244" i="5"/>
  <c r="L244" i="5"/>
  <c r="K244" i="5"/>
  <c r="M243" i="5"/>
  <c r="L243" i="5"/>
  <c r="K243" i="5"/>
  <c r="M242" i="5"/>
  <c r="L242" i="5"/>
  <c r="K242" i="5"/>
  <c r="M241" i="5"/>
  <c r="L241" i="5"/>
  <c r="K241" i="5"/>
  <c r="M240" i="5"/>
  <c r="L240" i="5"/>
  <c r="K240" i="5"/>
  <c r="M239" i="5"/>
  <c r="L239" i="5"/>
  <c r="K239" i="5"/>
  <c r="M238" i="5"/>
  <c r="L238" i="5"/>
  <c r="K238" i="5"/>
  <c r="M237" i="5"/>
  <c r="L237" i="5"/>
  <c r="K237" i="5"/>
  <c r="M236" i="5"/>
  <c r="L236" i="5"/>
  <c r="K236" i="5"/>
  <c r="M235" i="5"/>
  <c r="L235" i="5"/>
  <c r="K235" i="5"/>
  <c r="M234" i="5"/>
  <c r="L234" i="5"/>
  <c r="K234" i="5"/>
  <c r="M233" i="5"/>
  <c r="L233" i="5"/>
  <c r="K233" i="5"/>
  <c r="M232" i="5"/>
  <c r="L232" i="5"/>
  <c r="K232" i="5"/>
  <c r="M231" i="5"/>
  <c r="L231" i="5"/>
  <c r="K231" i="5"/>
  <c r="M230" i="5"/>
  <c r="L230" i="5"/>
  <c r="K230" i="5"/>
  <c r="M229" i="5"/>
  <c r="L229" i="5"/>
  <c r="K229" i="5"/>
  <c r="M228" i="5"/>
  <c r="L228" i="5"/>
  <c r="K228" i="5"/>
  <c r="M227" i="5"/>
  <c r="L227" i="5"/>
  <c r="K227" i="5"/>
  <c r="M226" i="5"/>
  <c r="L226" i="5"/>
  <c r="K226" i="5"/>
  <c r="M225" i="5"/>
  <c r="L225" i="5"/>
  <c r="K225" i="5"/>
  <c r="M224" i="5"/>
  <c r="L224" i="5"/>
  <c r="K224" i="5"/>
  <c r="M223" i="5"/>
  <c r="L223" i="5"/>
  <c r="K223" i="5"/>
  <c r="M222" i="5"/>
  <c r="L222" i="5"/>
  <c r="K222" i="5"/>
  <c r="M221" i="5"/>
  <c r="L221" i="5"/>
  <c r="K221" i="5"/>
  <c r="M220" i="5"/>
  <c r="L220" i="5"/>
  <c r="K220" i="5"/>
  <c r="M219" i="5"/>
  <c r="L219" i="5"/>
  <c r="K219" i="5"/>
  <c r="M218" i="5"/>
  <c r="L218" i="5"/>
  <c r="K218" i="5"/>
  <c r="M217" i="5"/>
  <c r="L217" i="5"/>
  <c r="K217" i="5"/>
  <c r="M216" i="5"/>
  <c r="L216" i="5"/>
  <c r="K216" i="5"/>
  <c r="M215" i="5"/>
  <c r="L215" i="5"/>
  <c r="K215" i="5"/>
  <c r="M214" i="5"/>
  <c r="L214" i="5"/>
  <c r="K214" i="5"/>
  <c r="M213" i="5"/>
  <c r="L213" i="5"/>
  <c r="K213" i="5"/>
  <c r="M212" i="5"/>
  <c r="L212" i="5"/>
  <c r="K212" i="5"/>
  <c r="M211" i="5"/>
  <c r="L211" i="5"/>
  <c r="K211" i="5"/>
  <c r="M210" i="5"/>
  <c r="L210" i="5"/>
  <c r="K210" i="5"/>
  <c r="M209" i="5"/>
  <c r="L209" i="5"/>
  <c r="K209" i="5"/>
  <c r="M208" i="5"/>
  <c r="L208" i="5"/>
  <c r="K208" i="5"/>
  <c r="M207" i="5"/>
  <c r="L207" i="5"/>
  <c r="K207" i="5"/>
  <c r="M206" i="5"/>
  <c r="L206" i="5"/>
  <c r="K206" i="5"/>
  <c r="M205" i="5"/>
  <c r="L205" i="5"/>
  <c r="K205" i="5"/>
  <c r="M204" i="5"/>
  <c r="L204" i="5"/>
  <c r="K204" i="5"/>
  <c r="M203" i="5"/>
  <c r="L203" i="5"/>
  <c r="K203" i="5"/>
  <c r="M202" i="5"/>
  <c r="L202" i="5"/>
  <c r="K202" i="5"/>
  <c r="M201" i="5"/>
  <c r="L201" i="5"/>
  <c r="K201" i="5"/>
  <c r="M200" i="5"/>
  <c r="L200" i="5"/>
  <c r="K200" i="5"/>
  <c r="M199" i="5"/>
  <c r="L199" i="5"/>
  <c r="K199" i="5"/>
  <c r="M198" i="5"/>
  <c r="L198" i="5"/>
  <c r="K198" i="5"/>
  <c r="M197" i="5"/>
  <c r="L197" i="5"/>
  <c r="K197" i="5"/>
  <c r="M196" i="5"/>
  <c r="L196" i="5"/>
  <c r="K196" i="5"/>
  <c r="M195" i="5"/>
  <c r="L195" i="5"/>
  <c r="K195" i="5"/>
  <c r="M194" i="5"/>
  <c r="L194" i="5"/>
  <c r="K194" i="5"/>
  <c r="M193" i="5"/>
  <c r="L193" i="5"/>
  <c r="K193" i="5"/>
  <c r="M192" i="5"/>
  <c r="L192" i="5"/>
  <c r="K192" i="5"/>
  <c r="M191" i="5"/>
  <c r="L191" i="5"/>
  <c r="K191" i="5"/>
  <c r="M190" i="5"/>
  <c r="L190" i="5"/>
  <c r="K190" i="5"/>
  <c r="M189" i="5"/>
  <c r="L189" i="5"/>
  <c r="K189" i="5"/>
  <c r="M188" i="5"/>
  <c r="L188" i="5"/>
  <c r="K188" i="5"/>
  <c r="M187" i="5"/>
  <c r="L187" i="5"/>
  <c r="K187" i="5"/>
  <c r="M186" i="5"/>
  <c r="L186" i="5"/>
  <c r="K186" i="5"/>
  <c r="M185" i="5"/>
  <c r="L185" i="5"/>
  <c r="K185" i="5"/>
  <c r="M184" i="5"/>
  <c r="L184" i="5"/>
  <c r="K184" i="5"/>
  <c r="M183" i="5"/>
  <c r="L183" i="5"/>
  <c r="K183" i="5"/>
  <c r="M182" i="5"/>
  <c r="L182" i="5"/>
  <c r="K182" i="5"/>
  <c r="M181" i="5"/>
  <c r="L181" i="5"/>
  <c r="K181" i="5"/>
  <c r="M180" i="5"/>
  <c r="L180" i="5"/>
  <c r="K180" i="5"/>
  <c r="M179" i="5"/>
  <c r="L179" i="5"/>
  <c r="K179" i="5"/>
  <c r="M178" i="5"/>
  <c r="L178" i="5"/>
  <c r="K178" i="5"/>
  <c r="M177" i="5"/>
  <c r="L177" i="5"/>
  <c r="K177" i="5"/>
  <c r="M176" i="5"/>
  <c r="L176" i="5"/>
  <c r="K176" i="5"/>
  <c r="M175" i="5"/>
  <c r="L175" i="5"/>
  <c r="K175" i="5"/>
  <c r="M174" i="5"/>
  <c r="L174" i="5"/>
  <c r="K174" i="5"/>
  <c r="M173" i="5"/>
  <c r="L173" i="5"/>
  <c r="K173" i="5"/>
  <c r="M172" i="5"/>
  <c r="L172" i="5"/>
  <c r="K172" i="5"/>
  <c r="M171" i="5"/>
  <c r="L171" i="5"/>
  <c r="K171" i="5"/>
  <c r="M170" i="5"/>
  <c r="L170" i="5"/>
  <c r="K170" i="5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035" i="4"/>
  <c r="L1035" i="4"/>
  <c r="K1035" i="4"/>
  <c r="M1034" i="4"/>
  <c r="L1034" i="4"/>
  <c r="K1034" i="4"/>
  <c r="M1033" i="4"/>
  <c r="L1033" i="4"/>
  <c r="K1033" i="4"/>
  <c r="M1032" i="4"/>
  <c r="L1032" i="4"/>
  <c r="K1032" i="4"/>
  <c r="M1031" i="4"/>
  <c r="L1031" i="4"/>
  <c r="K1031" i="4"/>
  <c r="M1030" i="4"/>
  <c r="L1030" i="4"/>
  <c r="K1030" i="4"/>
  <c r="M1029" i="4"/>
  <c r="L1029" i="4"/>
  <c r="K1029" i="4"/>
  <c r="M1028" i="4"/>
  <c r="L1028" i="4"/>
  <c r="K1028" i="4"/>
  <c r="M1027" i="4"/>
  <c r="L1027" i="4"/>
  <c r="K1027" i="4"/>
  <c r="M1026" i="4"/>
  <c r="L1026" i="4"/>
  <c r="K1026" i="4"/>
  <c r="M1025" i="4"/>
  <c r="L1025" i="4"/>
  <c r="K1025" i="4"/>
  <c r="M1024" i="4"/>
  <c r="L1024" i="4"/>
  <c r="K1024" i="4"/>
  <c r="M1023" i="4"/>
  <c r="L1023" i="4"/>
  <c r="K1023" i="4"/>
  <c r="M1022" i="4"/>
  <c r="L1022" i="4"/>
  <c r="K1022" i="4"/>
  <c r="M1021" i="4"/>
  <c r="L1021" i="4"/>
  <c r="K1021" i="4"/>
  <c r="M1020" i="4"/>
  <c r="L1020" i="4"/>
  <c r="K1020" i="4"/>
  <c r="M1019" i="4"/>
  <c r="L1019" i="4"/>
  <c r="K1019" i="4"/>
  <c r="M1018" i="4"/>
  <c r="L1018" i="4"/>
  <c r="K1018" i="4"/>
  <c r="M1017" i="4"/>
  <c r="L1017" i="4"/>
  <c r="K1017" i="4"/>
  <c r="M1016" i="4"/>
  <c r="L1016" i="4"/>
  <c r="K1016" i="4"/>
  <c r="M1015" i="4"/>
  <c r="L1015" i="4"/>
  <c r="K1015" i="4"/>
  <c r="M1014" i="4"/>
  <c r="L1014" i="4"/>
  <c r="K1014" i="4"/>
  <c r="M1013" i="4"/>
  <c r="L1013" i="4"/>
  <c r="K1013" i="4"/>
  <c r="M1012" i="4"/>
  <c r="L1012" i="4"/>
  <c r="K1012" i="4"/>
  <c r="M1011" i="4"/>
  <c r="L1011" i="4"/>
  <c r="K1011" i="4"/>
  <c r="M1010" i="4"/>
  <c r="L1010" i="4"/>
  <c r="K1010" i="4"/>
  <c r="M1009" i="4"/>
  <c r="L1009" i="4"/>
  <c r="K1009" i="4"/>
  <c r="M1008" i="4"/>
  <c r="L1008" i="4"/>
  <c r="K1008" i="4"/>
  <c r="M1007" i="4"/>
  <c r="L1007" i="4"/>
  <c r="K1007" i="4"/>
  <c r="M1006" i="4"/>
  <c r="L1006" i="4"/>
  <c r="K1006" i="4"/>
  <c r="M1005" i="4"/>
  <c r="L1005" i="4"/>
  <c r="K1005" i="4"/>
  <c r="M1004" i="4"/>
  <c r="L1004" i="4"/>
  <c r="K1004" i="4"/>
  <c r="M1003" i="4"/>
  <c r="L1003" i="4"/>
  <c r="K1003" i="4"/>
  <c r="M1002" i="4"/>
  <c r="L1002" i="4"/>
  <c r="K1002" i="4"/>
  <c r="M1001" i="4"/>
  <c r="L1001" i="4"/>
  <c r="K1001" i="4"/>
  <c r="M1000" i="4"/>
  <c r="L1000" i="4"/>
  <c r="K1000" i="4"/>
  <c r="M999" i="4"/>
  <c r="L999" i="4"/>
  <c r="K999" i="4"/>
  <c r="M998" i="4"/>
  <c r="L998" i="4"/>
  <c r="K998" i="4"/>
  <c r="M997" i="4"/>
  <c r="L997" i="4"/>
  <c r="K997" i="4"/>
  <c r="M996" i="4"/>
  <c r="L996" i="4"/>
  <c r="K996" i="4"/>
  <c r="M995" i="4"/>
  <c r="L995" i="4"/>
  <c r="K995" i="4"/>
  <c r="M994" i="4"/>
  <c r="L994" i="4"/>
  <c r="K994" i="4"/>
  <c r="M993" i="4"/>
  <c r="L993" i="4"/>
  <c r="K993" i="4"/>
  <c r="M992" i="4"/>
  <c r="L992" i="4"/>
  <c r="K992" i="4"/>
  <c r="M991" i="4"/>
  <c r="L991" i="4"/>
  <c r="K991" i="4"/>
  <c r="M990" i="4"/>
  <c r="L990" i="4"/>
  <c r="K990" i="4"/>
  <c r="M989" i="4"/>
  <c r="L989" i="4"/>
  <c r="K989" i="4"/>
  <c r="M988" i="4"/>
  <c r="L988" i="4"/>
  <c r="K988" i="4"/>
  <c r="M987" i="4"/>
  <c r="L987" i="4"/>
  <c r="K987" i="4"/>
  <c r="M986" i="4"/>
  <c r="L986" i="4"/>
  <c r="K986" i="4"/>
  <c r="M985" i="4"/>
  <c r="L985" i="4"/>
  <c r="K985" i="4"/>
  <c r="M984" i="4"/>
  <c r="L984" i="4"/>
  <c r="K984" i="4"/>
  <c r="M983" i="4"/>
  <c r="L983" i="4"/>
  <c r="K983" i="4"/>
  <c r="M982" i="4"/>
  <c r="L982" i="4"/>
  <c r="K982" i="4"/>
  <c r="M981" i="4"/>
  <c r="L981" i="4"/>
  <c r="K981" i="4"/>
  <c r="M980" i="4"/>
  <c r="L980" i="4"/>
  <c r="K980" i="4"/>
  <c r="M979" i="4"/>
  <c r="L979" i="4"/>
  <c r="K979" i="4"/>
  <c r="M978" i="4"/>
  <c r="L978" i="4"/>
  <c r="K978" i="4"/>
  <c r="M977" i="4"/>
  <c r="L977" i="4"/>
  <c r="K977" i="4"/>
  <c r="M976" i="4"/>
  <c r="L976" i="4"/>
  <c r="K976" i="4"/>
  <c r="M975" i="4"/>
  <c r="L975" i="4"/>
  <c r="K975" i="4"/>
  <c r="M974" i="4"/>
  <c r="L974" i="4"/>
  <c r="K974" i="4"/>
  <c r="M973" i="4"/>
  <c r="L973" i="4"/>
  <c r="K973" i="4"/>
  <c r="M972" i="4"/>
  <c r="L972" i="4"/>
  <c r="K972" i="4"/>
  <c r="M971" i="4"/>
  <c r="L971" i="4"/>
  <c r="K971" i="4"/>
  <c r="M970" i="4"/>
  <c r="L970" i="4"/>
  <c r="K970" i="4"/>
  <c r="M969" i="4"/>
  <c r="L969" i="4"/>
  <c r="K969" i="4"/>
  <c r="M968" i="4"/>
  <c r="L968" i="4"/>
  <c r="K968" i="4"/>
  <c r="M967" i="4"/>
  <c r="L967" i="4"/>
  <c r="K967" i="4"/>
  <c r="M966" i="4"/>
  <c r="L966" i="4"/>
  <c r="K966" i="4"/>
  <c r="M965" i="4"/>
  <c r="L965" i="4"/>
  <c r="K965" i="4"/>
  <c r="M964" i="4"/>
  <c r="L964" i="4"/>
  <c r="K964" i="4"/>
  <c r="M963" i="4"/>
  <c r="L963" i="4"/>
  <c r="K963" i="4"/>
  <c r="M962" i="4"/>
  <c r="L962" i="4"/>
  <c r="K962" i="4"/>
  <c r="M961" i="4"/>
  <c r="L961" i="4"/>
  <c r="K961" i="4"/>
  <c r="M960" i="4"/>
  <c r="L960" i="4"/>
  <c r="K960" i="4"/>
  <c r="M959" i="4"/>
  <c r="L959" i="4"/>
  <c r="K959" i="4"/>
  <c r="M958" i="4"/>
  <c r="L958" i="4"/>
  <c r="K958" i="4"/>
  <c r="M957" i="4"/>
  <c r="L957" i="4"/>
  <c r="K957" i="4"/>
  <c r="M956" i="4"/>
  <c r="L956" i="4"/>
  <c r="K956" i="4"/>
  <c r="M955" i="4"/>
  <c r="L955" i="4"/>
  <c r="K955" i="4"/>
  <c r="M954" i="4"/>
  <c r="L954" i="4"/>
  <c r="K954" i="4"/>
  <c r="M953" i="4"/>
  <c r="L953" i="4"/>
  <c r="K953" i="4"/>
  <c r="M952" i="4"/>
  <c r="L952" i="4"/>
  <c r="K952" i="4"/>
  <c r="M951" i="4"/>
  <c r="L951" i="4"/>
  <c r="K951" i="4"/>
  <c r="M950" i="4"/>
  <c r="L950" i="4"/>
  <c r="K950" i="4"/>
  <c r="M949" i="4"/>
  <c r="L949" i="4"/>
  <c r="K949" i="4"/>
  <c r="M948" i="4"/>
  <c r="L948" i="4"/>
  <c r="K948" i="4"/>
  <c r="M947" i="4"/>
  <c r="L947" i="4"/>
  <c r="K947" i="4"/>
  <c r="M946" i="4"/>
  <c r="L946" i="4"/>
  <c r="K946" i="4"/>
  <c r="M945" i="4"/>
  <c r="L945" i="4"/>
  <c r="K945" i="4"/>
  <c r="M944" i="4"/>
  <c r="L944" i="4"/>
  <c r="K944" i="4"/>
  <c r="M943" i="4"/>
  <c r="L943" i="4"/>
  <c r="K943" i="4"/>
  <c r="M942" i="4"/>
  <c r="L942" i="4"/>
  <c r="K942" i="4"/>
  <c r="M941" i="4"/>
  <c r="L941" i="4"/>
  <c r="K941" i="4"/>
  <c r="M940" i="4"/>
  <c r="L940" i="4"/>
  <c r="K940" i="4"/>
  <c r="M939" i="4"/>
  <c r="L939" i="4"/>
  <c r="K939" i="4"/>
  <c r="M938" i="4"/>
  <c r="L938" i="4"/>
  <c r="K938" i="4"/>
  <c r="M937" i="4"/>
  <c r="L937" i="4"/>
  <c r="K937" i="4"/>
  <c r="M936" i="4"/>
  <c r="L936" i="4"/>
  <c r="K936" i="4"/>
  <c r="M935" i="4"/>
  <c r="L935" i="4"/>
  <c r="K935" i="4"/>
  <c r="M934" i="4"/>
  <c r="L934" i="4"/>
  <c r="K934" i="4"/>
  <c r="M933" i="4"/>
  <c r="L933" i="4"/>
  <c r="K933" i="4"/>
  <c r="M932" i="4"/>
  <c r="L932" i="4"/>
  <c r="K932" i="4"/>
  <c r="M931" i="4"/>
  <c r="L931" i="4"/>
  <c r="K931" i="4"/>
  <c r="M930" i="4"/>
  <c r="L930" i="4"/>
  <c r="K930" i="4"/>
  <c r="M929" i="4"/>
  <c r="L929" i="4"/>
  <c r="K929" i="4"/>
  <c r="M928" i="4"/>
  <c r="L928" i="4"/>
  <c r="K928" i="4"/>
  <c r="M927" i="4"/>
  <c r="L927" i="4"/>
  <c r="K927" i="4"/>
  <c r="M926" i="4"/>
  <c r="L926" i="4"/>
  <c r="K926" i="4"/>
  <c r="M925" i="4"/>
  <c r="L925" i="4"/>
  <c r="K925" i="4"/>
  <c r="M924" i="4"/>
  <c r="L924" i="4"/>
  <c r="K924" i="4"/>
  <c r="M923" i="4"/>
  <c r="L923" i="4"/>
  <c r="K923" i="4"/>
  <c r="M922" i="4"/>
  <c r="L922" i="4"/>
  <c r="K922" i="4"/>
  <c r="M921" i="4"/>
  <c r="L921" i="4"/>
  <c r="K921" i="4"/>
  <c r="M920" i="4"/>
  <c r="L920" i="4"/>
  <c r="K920" i="4"/>
  <c r="M919" i="4"/>
  <c r="L919" i="4"/>
  <c r="K919" i="4"/>
  <c r="M918" i="4"/>
  <c r="L918" i="4"/>
  <c r="K918" i="4"/>
  <c r="M917" i="4"/>
  <c r="L917" i="4"/>
  <c r="K917" i="4"/>
  <c r="M916" i="4"/>
  <c r="L916" i="4"/>
  <c r="K916" i="4"/>
  <c r="M915" i="4"/>
  <c r="L915" i="4"/>
  <c r="K915" i="4"/>
  <c r="M914" i="4"/>
  <c r="L914" i="4"/>
  <c r="K914" i="4"/>
  <c r="M913" i="4"/>
  <c r="L913" i="4"/>
  <c r="K913" i="4"/>
  <c r="M912" i="4"/>
  <c r="L912" i="4"/>
  <c r="K912" i="4"/>
  <c r="M911" i="4"/>
  <c r="L911" i="4"/>
  <c r="K911" i="4"/>
  <c r="M910" i="4"/>
  <c r="L910" i="4"/>
  <c r="K910" i="4"/>
  <c r="M909" i="4"/>
  <c r="L909" i="4"/>
  <c r="K909" i="4"/>
  <c r="M908" i="4"/>
  <c r="L908" i="4"/>
  <c r="K908" i="4"/>
  <c r="M907" i="4"/>
  <c r="L907" i="4"/>
  <c r="K907" i="4"/>
  <c r="M906" i="4"/>
  <c r="L906" i="4"/>
  <c r="K906" i="4"/>
  <c r="M905" i="4"/>
  <c r="L905" i="4"/>
  <c r="K905" i="4"/>
  <c r="M904" i="4"/>
  <c r="L904" i="4"/>
  <c r="K904" i="4"/>
  <c r="M903" i="4"/>
  <c r="L903" i="4"/>
  <c r="K903" i="4"/>
  <c r="M902" i="4"/>
  <c r="L902" i="4"/>
  <c r="K902" i="4"/>
  <c r="M901" i="4"/>
  <c r="L901" i="4"/>
  <c r="K901" i="4"/>
  <c r="M900" i="4"/>
  <c r="L900" i="4"/>
  <c r="K900" i="4"/>
  <c r="M899" i="4"/>
  <c r="L899" i="4"/>
  <c r="K899" i="4"/>
  <c r="M898" i="4"/>
  <c r="L898" i="4"/>
  <c r="K898" i="4"/>
  <c r="M897" i="4"/>
  <c r="L897" i="4"/>
  <c r="K897" i="4"/>
  <c r="M896" i="4"/>
  <c r="L896" i="4"/>
  <c r="K896" i="4"/>
  <c r="M895" i="4"/>
  <c r="L895" i="4"/>
  <c r="K895" i="4"/>
  <c r="M894" i="4"/>
  <c r="L894" i="4"/>
  <c r="K894" i="4"/>
  <c r="M893" i="4"/>
  <c r="L893" i="4"/>
  <c r="K893" i="4"/>
  <c r="M892" i="4"/>
  <c r="L892" i="4"/>
  <c r="K892" i="4"/>
  <c r="M891" i="4"/>
  <c r="L891" i="4"/>
  <c r="K891" i="4"/>
  <c r="M890" i="4"/>
  <c r="L890" i="4"/>
  <c r="K890" i="4"/>
  <c r="M889" i="4"/>
  <c r="L889" i="4"/>
  <c r="K889" i="4"/>
  <c r="M888" i="4"/>
  <c r="L888" i="4"/>
  <c r="K888" i="4"/>
  <c r="M887" i="4"/>
  <c r="L887" i="4"/>
  <c r="K887" i="4"/>
  <c r="M886" i="4"/>
  <c r="L886" i="4"/>
  <c r="K886" i="4"/>
  <c r="M885" i="4"/>
  <c r="L885" i="4"/>
  <c r="K885" i="4"/>
  <c r="M884" i="4"/>
  <c r="L884" i="4"/>
  <c r="K884" i="4"/>
  <c r="M883" i="4"/>
  <c r="L883" i="4"/>
  <c r="K883" i="4"/>
  <c r="M882" i="4"/>
  <c r="L882" i="4"/>
  <c r="K882" i="4"/>
  <c r="M881" i="4"/>
  <c r="L881" i="4"/>
  <c r="K881" i="4"/>
  <c r="M880" i="4"/>
  <c r="L880" i="4"/>
  <c r="K880" i="4"/>
  <c r="M879" i="4"/>
  <c r="L879" i="4"/>
  <c r="K879" i="4"/>
  <c r="M878" i="4"/>
  <c r="L878" i="4"/>
  <c r="K878" i="4"/>
  <c r="M877" i="4"/>
  <c r="L877" i="4"/>
  <c r="K877" i="4"/>
  <c r="M876" i="4"/>
  <c r="L876" i="4"/>
  <c r="K876" i="4"/>
  <c r="M875" i="4"/>
  <c r="L875" i="4"/>
  <c r="K875" i="4"/>
  <c r="M874" i="4"/>
  <c r="L874" i="4"/>
  <c r="K874" i="4"/>
  <c r="M873" i="4"/>
  <c r="L873" i="4"/>
  <c r="K873" i="4"/>
  <c r="M872" i="4"/>
  <c r="L872" i="4"/>
  <c r="K872" i="4"/>
  <c r="M871" i="4"/>
  <c r="L871" i="4"/>
  <c r="K871" i="4"/>
  <c r="M870" i="4"/>
  <c r="L870" i="4"/>
  <c r="K870" i="4"/>
  <c r="M869" i="4"/>
  <c r="L869" i="4"/>
  <c r="K869" i="4"/>
  <c r="M868" i="4"/>
  <c r="L868" i="4"/>
  <c r="K868" i="4"/>
  <c r="M867" i="4"/>
  <c r="L867" i="4"/>
  <c r="K867" i="4"/>
  <c r="M866" i="4"/>
  <c r="L866" i="4"/>
  <c r="K866" i="4"/>
  <c r="M865" i="4"/>
  <c r="L865" i="4"/>
  <c r="K865" i="4"/>
  <c r="M864" i="4"/>
  <c r="L864" i="4"/>
  <c r="K864" i="4"/>
  <c r="M863" i="4"/>
  <c r="L863" i="4"/>
  <c r="K863" i="4"/>
  <c r="M862" i="4"/>
  <c r="L862" i="4"/>
  <c r="K862" i="4"/>
  <c r="M861" i="4"/>
  <c r="L861" i="4"/>
  <c r="K861" i="4"/>
  <c r="M860" i="4"/>
  <c r="L860" i="4"/>
  <c r="K860" i="4"/>
  <c r="M859" i="4"/>
  <c r="L859" i="4"/>
  <c r="K859" i="4"/>
  <c r="M858" i="4"/>
  <c r="L858" i="4"/>
  <c r="K858" i="4"/>
  <c r="M857" i="4"/>
  <c r="L857" i="4"/>
  <c r="K857" i="4"/>
  <c r="M856" i="4"/>
  <c r="L856" i="4"/>
  <c r="K856" i="4"/>
  <c r="M855" i="4"/>
  <c r="L855" i="4"/>
  <c r="K855" i="4"/>
  <c r="M854" i="4"/>
  <c r="L854" i="4"/>
  <c r="K854" i="4"/>
  <c r="M853" i="4"/>
  <c r="L853" i="4"/>
  <c r="K853" i="4"/>
  <c r="M852" i="4"/>
  <c r="L852" i="4"/>
  <c r="K852" i="4"/>
  <c r="M851" i="4"/>
  <c r="L851" i="4"/>
  <c r="K851" i="4"/>
  <c r="M850" i="4"/>
  <c r="L850" i="4"/>
  <c r="K850" i="4"/>
  <c r="M849" i="4"/>
  <c r="L849" i="4"/>
  <c r="K849" i="4"/>
  <c r="M848" i="4"/>
  <c r="L848" i="4"/>
  <c r="K848" i="4"/>
  <c r="M847" i="4"/>
  <c r="L847" i="4"/>
  <c r="K847" i="4"/>
  <c r="M846" i="4"/>
  <c r="L846" i="4"/>
  <c r="K846" i="4"/>
  <c r="M845" i="4"/>
  <c r="L845" i="4"/>
  <c r="K845" i="4"/>
  <c r="M844" i="4"/>
  <c r="L844" i="4"/>
  <c r="K844" i="4"/>
  <c r="M843" i="4"/>
  <c r="L843" i="4"/>
  <c r="K843" i="4"/>
  <c r="M842" i="4"/>
  <c r="L842" i="4"/>
  <c r="K842" i="4"/>
  <c r="M841" i="4"/>
  <c r="L841" i="4"/>
  <c r="K841" i="4"/>
  <c r="M840" i="4"/>
  <c r="L840" i="4"/>
  <c r="K840" i="4"/>
  <c r="M839" i="4"/>
  <c r="L839" i="4"/>
  <c r="K839" i="4"/>
  <c r="M838" i="4"/>
  <c r="L838" i="4"/>
  <c r="K838" i="4"/>
  <c r="M837" i="4"/>
  <c r="L837" i="4"/>
  <c r="K837" i="4"/>
  <c r="M836" i="4"/>
  <c r="L836" i="4"/>
  <c r="K836" i="4"/>
  <c r="M835" i="4"/>
  <c r="L835" i="4"/>
  <c r="K835" i="4"/>
  <c r="M834" i="4"/>
  <c r="L834" i="4"/>
  <c r="K834" i="4"/>
  <c r="M833" i="4"/>
  <c r="L833" i="4"/>
  <c r="K833" i="4"/>
  <c r="M832" i="4"/>
  <c r="L832" i="4"/>
  <c r="K832" i="4"/>
  <c r="M831" i="4"/>
  <c r="L831" i="4"/>
  <c r="K831" i="4"/>
  <c r="M830" i="4"/>
  <c r="L830" i="4"/>
  <c r="K830" i="4"/>
  <c r="M829" i="4"/>
  <c r="L829" i="4"/>
  <c r="K829" i="4"/>
  <c r="M828" i="4"/>
  <c r="L828" i="4"/>
  <c r="K828" i="4"/>
  <c r="M827" i="4"/>
  <c r="L827" i="4"/>
  <c r="K827" i="4"/>
  <c r="M826" i="4"/>
  <c r="L826" i="4"/>
  <c r="K826" i="4"/>
  <c r="M825" i="4"/>
  <c r="L825" i="4"/>
  <c r="K825" i="4"/>
  <c r="M824" i="4"/>
  <c r="L824" i="4"/>
  <c r="K824" i="4"/>
  <c r="M823" i="4"/>
  <c r="L823" i="4"/>
  <c r="K823" i="4"/>
  <c r="M822" i="4"/>
  <c r="L822" i="4"/>
  <c r="K822" i="4"/>
  <c r="M821" i="4"/>
  <c r="L821" i="4"/>
  <c r="K821" i="4"/>
  <c r="M820" i="4"/>
  <c r="L820" i="4"/>
  <c r="K820" i="4"/>
  <c r="M819" i="4"/>
  <c r="L819" i="4"/>
  <c r="K819" i="4"/>
  <c r="M818" i="4"/>
  <c r="L818" i="4"/>
  <c r="K818" i="4"/>
  <c r="M817" i="4"/>
  <c r="L817" i="4"/>
  <c r="K817" i="4"/>
  <c r="M816" i="4"/>
  <c r="L816" i="4"/>
  <c r="K816" i="4"/>
  <c r="M815" i="4"/>
  <c r="L815" i="4"/>
  <c r="K815" i="4"/>
  <c r="M814" i="4"/>
  <c r="L814" i="4"/>
  <c r="K814" i="4"/>
  <c r="M813" i="4"/>
  <c r="L813" i="4"/>
  <c r="K813" i="4"/>
  <c r="M812" i="4"/>
  <c r="L812" i="4"/>
  <c r="K812" i="4"/>
  <c r="M811" i="4"/>
  <c r="L811" i="4"/>
  <c r="K811" i="4"/>
  <c r="M810" i="4"/>
  <c r="L810" i="4"/>
  <c r="K810" i="4"/>
  <c r="M809" i="4"/>
  <c r="L809" i="4"/>
  <c r="K809" i="4"/>
  <c r="M808" i="4"/>
  <c r="L808" i="4"/>
  <c r="K808" i="4"/>
  <c r="M807" i="4"/>
  <c r="L807" i="4"/>
  <c r="K807" i="4"/>
  <c r="M806" i="4"/>
  <c r="L806" i="4"/>
  <c r="K806" i="4"/>
  <c r="M805" i="4"/>
  <c r="L805" i="4"/>
  <c r="K805" i="4"/>
  <c r="M804" i="4"/>
  <c r="L804" i="4"/>
  <c r="K804" i="4"/>
  <c r="M803" i="4"/>
  <c r="L803" i="4"/>
  <c r="K803" i="4"/>
  <c r="M802" i="4"/>
  <c r="L802" i="4"/>
  <c r="K802" i="4"/>
  <c r="M801" i="4"/>
  <c r="L801" i="4"/>
  <c r="K801" i="4"/>
  <c r="M800" i="4"/>
  <c r="L800" i="4"/>
  <c r="K800" i="4"/>
  <c r="M799" i="4"/>
  <c r="L799" i="4"/>
  <c r="K799" i="4"/>
  <c r="M798" i="4"/>
  <c r="L798" i="4"/>
  <c r="K798" i="4"/>
  <c r="M797" i="4"/>
  <c r="L797" i="4"/>
  <c r="K797" i="4"/>
  <c r="M796" i="4"/>
  <c r="L796" i="4"/>
  <c r="K796" i="4"/>
  <c r="M795" i="4"/>
  <c r="L795" i="4"/>
  <c r="K795" i="4"/>
  <c r="M794" i="4"/>
  <c r="L794" i="4"/>
  <c r="K794" i="4"/>
  <c r="M793" i="4"/>
  <c r="L793" i="4"/>
  <c r="K793" i="4"/>
  <c r="M792" i="4"/>
  <c r="L792" i="4"/>
  <c r="K792" i="4"/>
  <c r="M791" i="4"/>
  <c r="L791" i="4"/>
  <c r="K791" i="4"/>
  <c r="M790" i="4"/>
  <c r="L790" i="4"/>
  <c r="K790" i="4"/>
  <c r="M789" i="4"/>
  <c r="L789" i="4"/>
  <c r="K789" i="4"/>
  <c r="M788" i="4"/>
  <c r="L788" i="4"/>
  <c r="K788" i="4"/>
  <c r="M787" i="4"/>
  <c r="L787" i="4"/>
  <c r="K787" i="4"/>
  <c r="M786" i="4"/>
  <c r="L786" i="4"/>
  <c r="K786" i="4"/>
  <c r="M785" i="4"/>
  <c r="L785" i="4"/>
  <c r="K785" i="4"/>
  <c r="M784" i="4"/>
  <c r="L784" i="4"/>
  <c r="K784" i="4"/>
  <c r="M783" i="4"/>
  <c r="L783" i="4"/>
  <c r="K783" i="4"/>
  <c r="M782" i="4"/>
  <c r="L782" i="4"/>
  <c r="K782" i="4"/>
  <c r="M781" i="4"/>
  <c r="L781" i="4"/>
  <c r="K781" i="4"/>
  <c r="M780" i="4"/>
  <c r="L780" i="4"/>
  <c r="K780" i="4"/>
  <c r="M779" i="4"/>
  <c r="L779" i="4"/>
  <c r="K779" i="4"/>
  <c r="M778" i="4"/>
  <c r="L778" i="4"/>
  <c r="K778" i="4"/>
  <c r="M777" i="4"/>
  <c r="L777" i="4"/>
  <c r="K777" i="4"/>
  <c r="M776" i="4"/>
  <c r="L776" i="4"/>
  <c r="K776" i="4"/>
  <c r="M775" i="4"/>
  <c r="L775" i="4"/>
  <c r="K775" i="4"/>
  <c r="M774" i="4"/>
  <c r="L774" i="4"/>
  <c r="K774" i="4"/>
  <c r="M773" i="4"/>
  <c r="L773" i="4"/>
  <c r="K773" i="4"/>
  <c r="M772" i="4"/>
  <c r="L772" i="4"/>
  <c r="K772" i="4"/>
  <c r="M771" i="4"/>
  <c r="L771" i="4"/>
  <c r="K771" i="4"/>
  <c r="M770" i="4"/>
  <c r="L770" i="4"/>
  <c r="K770" i="4"/>
  <c r="M769" i="4"/>
  <c r="L769" i="4"/>
  <c r="K769" i="4"/>
  <c r="M768" i="4"/>
  <c r="L768" i="4"/>
  <c r="K768" i="4"/>
  <c r="M767" i="4"/>
  <c r="L767" i="4"/>
  <c r="K767" i="4"/>
  <c r="M766" i="4"/>
  <c r="L766" i="4"/>
  <c r="K766" i="4"/>
  <c r="M765" i="4"/>
  <c r="L765" i="4"/>
  <c r="K765" i="4"/>
  <c r="M764" i="4"/>
  <c r="L764" i="4"/>
  <c r="K764" i="4"/>
  <c r="M763" i="4"/>
  <c r="L763" i="4"/>
  <c r="K763" i="4"/>
  <c r="M762" i="4"/>
  <c r="L762" i="4"/>
  <c r="K762" i="4"/>
  <c r="M761" i="4"/>
  <c r="L761" i="4"/>
  <c r="K761" i="4"/>
  <c r="M760" i="4"/>
  <c r="L760" i="4"/>
  <c r="K760" i="4"/>
  <c r="M759" i="4"/>
  <c r="L759" i="4"/>
  <c r="K759" i="4"/>
  <c r="M758" i="4"/>
  <c r="L758" i="4"/>
  <c r="K758" i="4"/>
  <c r="M757" i="4"/>
  <c r="L757" i="4"/>
  <c r="K757" i="4"/>
  <c r="M756" i="4"/>
  <c r="L756" i="4"/>
  <c r="K756" i="4"/>
  <c r="M755" i="4"/>
  <c r="L755" i="4"/>
  <c r="K755" i="4"/>
  <c r="M754" i="4"/>
  <c r="L754" i="4"/>
  <c r="K754" i="4"/>
  <c r="M753" i="4"/>
  <c r="L753" i="4"/>
  <c r="K753" i="4"/>
  <c r="M752" i="4"/>
  <c r="L752" i="4"/>
  <c r="K752" i="4"/>
  <c r="M751" i="4"/>
  <c r="L751" i="4"/>
  <c r="K751" i="4"/>
  <c r="M750" i="4"/>
  <c r="L750" i="4"/>
  <c r="K750" i="4"/>
  <c r="M749" i="4"/>
  <c r="L749" i="4"/>
  <c r="K749" i="4"/>
  <c r="M748" i="4"/>
  <c r="L748" i="4"/>
  <c r="K748" i="4"/>
  <c r="M747" i="4"/>
  <c r="L747" i="4"/>
  <c r="K747" i="4"/>
  <c r="M746" i="4"/>
  <c r="L746" i="4"/>
  <c r="K746" i="4"/>
  <c r="M745" i="4"/>
  <c r="L745" i="4"/>
  <c r="K745" i="4"/>
  <c r="M744" i="4"/>
  <c r="L744" i="4"/>
  <c r="K744" i="4"/>
  <c r="M743" i="4"/>
  <c r="L743" i="4"/>
  <c r="K743" i="4"/>
  <c r="M742" i="4"/>
  <c r="L742" i="4"/>
  <c r="K742" i="4"/>
  <c r="M741" i="4"/>
  <c r="L741" i="4"/>
  <c r="K741" i="4"/>
  <c r="M740" i="4"/>
  <c r="L740" i="4"/>
  <c r="K740" i="4"/>
  <c r="M739" i="4"/>
  <c r="L739" i="4"/>
  <c r="K739" i="4"/>
  <c r="M738" i="4"/>
  <c r="L738" i="4"/>
  <c r="K738" i="4"/>
  <c r="M737" i="4"/>
  <c r="L737" i="4"/>
  <c r="K737" i="4"/>
  <c r="M736" i="4"/>
  <c r="L736" i="4"/>
  <c r="K736" i="4"/>
  <c r="M735" i="4"/>
  <c r="L735" i="4"/>
  <c r="K735" i="4"/>
  <c r="M734" i="4"/>
  <c r="L734" i="4"/>
  <c r="K734" i="4"/>
  <c r="M733" i="4"/>
  <c r="L733" i="4"/>
  <c r="K733" i="4"/>
  <c r="M732" i="4"/>
  <c r="L732" i="4"/>
  <c r="K732" i="4"/>
  <c r="M731" i="4"/>
  <c r="L731" i="4"/>
  <c r="K731" i="4"/>
  <c r="M730" i="4"/>
  <c r="L730" i="4"/>
  <c r="K730" i="4"/>
  <c r="M729" i="4"/>
  <c r="L729" i="4"/>
  <c r="K729" i="4"/>
  <c r="M728" i="4"/>
  <c r="L728" i="4"/>
  <c r="K728" i="4"/>
  <c r="M727" i="4"/>
  <c r="L727" i="4"/>
  <c r="K727" i="4"/>
  <c r="M726" i="4"/>
  <c r="L726" i="4"/>
  <c r="K726" i="4"/>
  <c r="M725" i="4"/>
  <c r="L725" i="4"/>
  <c r="K725" i="4"/>
  <c r="M724" i="4"/>
  <c r="L724" i="4"/>
  <c r="K724" i="4"/>
  <c r="M723" i="4"/>
  <c r="L723" i="4"/>
  <c r="K723" i="4"/>
  <c r="M722" i="4"/>
  <c r="L722" i="4"/>
  <c r="K722" i="4"/>
  <c r="M721" i="4"/>
  <c r="L721" i="4"/>
  <c r="K721" i="4"/>
  <c r="M720" i="4"/>
  <c r="L720" i="4"/>
  <c r="K720" i="4"/>
  <c r="M719" i="4"/>
  <c r="L719" i="4"/>
  <c r="K719" i="4"/>
  <c r="M718" i="4"/>
  <c r="L718" i="4"/>
  <c r="K718" i="4"/>
  <c r="M717" i="4"/>
  <c r="L717" i="4"/>
  <c r="K717" i="4"/>
  <c r="M716" i="4"/>
  <c r="L716" i="4"/>
  <c r="K716" i="4"/>
  <c r="M715" i="4"/>
  <c r="L715" i="4"/>
  <c r="K715" i="4"/>
  <c r="M714" i="4"/>
  <c r="L714" i="4"/>
  <c r="K714" i="4"/>
  <c r="M713" i="4"/>
  <c r="L713" i="4"/>
  <c r="K713" i="4"/>
  <c r="M712" i="4"/>
  <c r="L712" i="4"/>
  <c r="K712" i="4"/>
  <c r="M711" i="4"/>
  <c r="L711" i="4"/>
  <c r="K711" i="4"/>
  <c r="M710" i="4"/>
  <c r="L710" i="4"/>
  <c r="K710" i="4"/>
  <c r="M709" i="4"/>
  <c r="L709" i="4"/>
  <c r="K709" i="4"/>
  <c r="M708" i="4"/>
  <c r="L708" i="4"/>
  <c r="K708" i="4"/>
  <c r="M707" i="4"/>
  <c r="L707" i="4"/>
  <c r="K707" i="4"/>
  <c r="M706" i="4"/>
  <c r="L706" i="4"/>
  <c r="K706" i="4"/>
  <c r="M705" i="4"/>
  <c r="L705" i="4"/>
  <c r="K705" i="4"/>
  <c r="M704" i="4"/>
  <c r="L704" i="4"/>
  <c r="K704" i="4"/>
  <c r="M703" i="4"/>
  <c r="L703" i="4"/>
  <c r="K703" i="4"/>
  <c r="M702" i="4"/>
  <c r="L702" i="4"/>
  <c r="K702" i="4"/>
  <c r="M701" i="4"/>
  <c r="L701" i="4"/>
  <c r="K701" i="4"/>
  <c r="M700" i="4"/>
  <c r="L700" i="4"/>
  <c r="K700" i="4"/>
  <c r="M699" i="4"/>
  <c r="L699" i="4"/>
  <c r="K699" i="4"/>
  <c r="M698" i="4"/>
  <c r="L698" i="4"/>
  <c r="K698" i="4"/>
  <c r="M697" i="4"/>
  <c r="L697" i="4"/>
  <c r="K697" i="4"/>
  <c r="M696" i="4"/>
  <c r="L696" i="4"/>
  <c r="K696" i="4"/>
  <c r="M695" i="4"/>
  <c r="L695" i="4"/>
  <c r="K695" i="4"/>
  <c r="M694" i="4"/>
  <c r="L694" i="4"/>
  <c r="K694" i="4"/>
  <c r="M693" i="4"/>
  <c r="L693" i="4"/>
  <c r="K693" i="4"/>
  <c r="M692" i="4"/>
  <c r="L692" i="4"/>
  <c r="K692" i="4"/>
  <c r="M691" i="4"/>
  <c r="L691" i="4"/>
  <c r="K691" i="4"/>
  <c r="M690" i="4"/>
  <c r="L690" i="4"/>
  <c r="K690" i="4"/>
  <c r="M689" i="4"/>
  <c r="L689" i="4"/>
  <c r="K689" i="4"/>
  <c r="M688" i="4"/>
  <c r="L688" i="4"/>
  <c r="K688" i="4"/>
  <c r="M687" i="4"/>
  <c r="L687" i="4"/>
  <c r="K687" i="4"/>
  <c r="M686" i="4"/>
  <c r="L686" i="4"/>
  <c r="K686" i="4"/>
  <c r="M685" i="4"/>
  <c r="L685" i="4"/>
  <c r="K685" i="4"/>
  <c r="M684" i="4"/>
  <c r="L684" i="4"/>
  <c r="K684" i="4"/>
  <c r="M683" i="4"/>
  <c r="L683" i="4"/>
  <c r="K683" i="4"/>
  <c r="M682" i="4"/>
  <c r="L682" i="4"/>
  <c r="K682" i="4"/>
  <c r="M681" i="4"/>
  <c r="L681" i="4"/>
  <c r="K681" i="4"/>
  <c r="M680" i="4"/>
  <c r="L680" i="4"/>
  <c r="K680" i="4"/>
  <c r="M679" i="4"/>
  <c r="L679" i="4"/>
  <c r="K679" i="4"/>
  <c r="M678" i="4"/>
  <c r="L678" i="4"/>
  <c r="K678" i="4"/>
  <c r="M677" i="4"/>
  <c r="L677" i="4"/>
  <c r="K677" i="4"/>
  <c r="M676" i="4"/>
  <c r="L676" i="4"/>
  <c r="K676" i="4"/>
  <c r="M675" i="4"/>
  <c r="L675" i="4"/>
  <c r="K675" i="4"/>
  <c r="M674" i="4"/>
  <c r="L674" i="4"/>
  <c r="K674" i="4"/>
  <c r="M673" i="4"/>
  <c r="L673" i="4"/>
  <c r="K673" i="4"/>
  <c r="M672" i="4"/>
  <c r="L672" i="4"/>
  <c r="K672" i="4"/>
  <c r="M671" i="4"/>
  <c r="L671" i="4"/>
  <c r="K671" i="4"/>
  <c r="M670" i="4"/>
  <c r="L670" i="4"/>
  <c r="K670" i="4"/>
  <c r="M669" i="4"/>
  <c r="L669" i="4"/>
  <c r="K669" i="4"/>
  <c r="M668" i="4"/>
  <c r="L668" i="4"/>
  <c r="K668" i="4"/>
  <c r="M667" i="4"/>
  <c r="L667" i="4"/>
  <c r="K667" i="4"/>
  <c r="M666" i="4"/>
  <c r="L666" i="4"/>
  <c r="K666" i="4"/>
  <c r="M665" i="4"/>
  <c r="L665" i="4"/>
  <c r="K665" i="4"/>
  <c r="M664" i="4"/>
  <c r="L664" i="4"/>
  <c r="K664" i="4"/>
  <c r="M663" i="4"/>
  <c r="L663" i="4"/>
  <c r="K663" i="4"/>
  <c r="M662" i="4"/>
  <c r="L662" i="4"/>
  <c r="K662" i="4"/>
  <c r="M661" i="4"/>
  <c r="L661" i="4"/>
  <c r="K661" i="4"/>
  <c r="M660" i="4"/>
  <c r="L660" i="4"/>
  <c r="K660" i="4"/>
  <c r="M659" i="4"/>
  <c r="L659" i="4"/>
  <c r="K659" i="4"/>
  <c r="M658" i="4"/>
  <c r="L658" i="4"/>
  <c r="K658" i="4"/>
  <c r="M657" i="4"/>
  <c r="L657" i="4"/>
  <c r="K657" i="4"/>
  <c r="M656" i="4"/>
  <c r="L656" i="4"/>
  <c r="K656" i="4"/>
  <c r="M655" i="4"/>
  <c r="L655" i="4"/>
  <c r="K655" i="4"/>
  <c r="M654" i="4"/>
  <c r="L654" i="4"/>
  <c r="K654" i="4"/>
  <c r="M653" i="4"/>
  <c r="L653" i="4"/>
  <c r="K653" i="4"/>
  <c r="M652" i="4"/>
  <c r="L652" i="4"/>
  <c r="K652" i="4"/>
  <c r="M651" i="4"/>
  <c r="L651" i="4"/>
  <c r="K651" i="4"/>
  <c r="M650" i="4"/>
  <c r="L650" i="4"/>
  <c r="K650" i="4"/>
  <c r="M649" i="4"/>
  <c r="L649" i="4"/>
  <c r="K649" i="4"/>
  <c r="M648" i="4"/>
  <c r="L648" i="4"/>
  <c r="K648" i="4"/>
  <c r="M647" i="4"/>
  <c r="L647" i="4"/>
  <c r="K647" i="4"/>
  <c r="M646" i="4"/>
  <c r="L646" i="4"/>
  <c r="K646" i="4"/>
  <c r="M645" i="4"/>
  <c r="L645" i="4"/>
  <c r="K645" i="4"/>
  <c r="M644" i="4"/>
  <c r="L644" i="4"/>
  <c r="K644" i="4"/>
  <c r="M643" i="4"/>
  <c r="L643" i="4"/>
  <c r="K643" i="4"/>
  <c r="M642" i="4"/>
  <c r="L642" i="4"/>
  <c r="K642" i="4"/>
  <c r="M641" i="4"/>
  <c r="L641" i="4"/>
  <c r="K641" i="4"/>
  <c r="M640" i="4"/>
  <c r="L640" i="4"/>
  <c r="K640" i="4"/>
  <c r="M639" i="4"/>
  <c r="L639" i="4"/>
  <c r="K639" i="4"/>
  <c r="M638" i="4"/>
  <c r="L638" i="4"/>
  <c r="K638" i="4"/>
  <c r="M637" i="4"/>
  <c r="L637" i="4"/>
  <c r="K637" i="4"/>
  <c r="M636" i="4"/>
  <c r="L636" i="4"/>
  <c r="K636" i="4"/>
  <c r="M635" i="4"/>
  <c r="L635" i="4"/>
  <c r="K635" i="4"/>
  <c r="M634" i="4"/>
  <c r="L634" i="4"/>
  <c r="K634" i="4"/>
  <c r="M633" i="4"/>
  <c r="L633" i="4"/>
  <c r="K633" i="4"/>
  <c r="M632" i="4"/>
  <c r="L632" i="4"/>
  <c r="K632" i="4"/>
  <c r="M631" i="4"/>
  <c r="L631" i="4"/>
  <c r="K631" i="4"/>
  <c r="M630" i="4"/>
  <c r="L630" i="4"/>
  <c r="K630" i="4"/>
  <c r="M629" i="4"/>
  <c r="L629" i="4"/>
  <c r="K629" i="4"/>
  <c r="M628" i="4"/>
  <c r="L628" i="4"/>
  <c r="K628" i="4"/>
  <c r="M627" i="4"/>
  <c r="L627" i="4"/>
  <c r="K627" i="4"/>
  <c r="M626" i="4"/>
  <c r="L626" i="4"/>
  <c r="K626" i="4"/>
  <c r="M625" i="4"/>
  <c r="L625" i="4"/>
  <c r="K625" i="4"/>
  <c r="M624" i="4"/>
  <c r="L624" i="4"/>
  <c r="K624" i="4"/>
  <c r="M623" i="4"/>
  <c r="L623" i="4"/>
  <c r="K623" i="4"/>
  <c r="M622" i="4"/>
  <c r="L622" i="4"/>
  <c r="K622" i="4"/>
  <c r="M621" i="4"/>
  <c r="L621" i="4"/>
  <c r="K621" i="4"/>
  <c r="M620" i="4"/>
  <c r="L620" i="4"/>
  <c r="K620" i="4"/>
  <c r="M619" i="4"/>
  <c r="L619" i="4"/>
  <c r="K619" i="4"/>
  <c r="M618" i="4"/>
  <c r="L618" i="4"/>
  <c r="K618" i="4"/>
  <c r="M617" i="4"/>
  <c r="L617" i="4"/>
  <c r="K617" i="4"/>
  <c r="M616" i="4"/>
  <c r="L616" i="4"/>
  <c r="K616" i="4"/>
  <c r="M615" i="4"/>
  <c r="L615" i="4"/>
  <c r="K615" i="4"/>
  <c r="M614" i="4"/>
  <c r="L614" i="4"/>
  <c r="K614" i="4"/>
  <c r="M613" i="4"/>
  <c r="L613" i="4"/>
  <c r="K613" i="4"/>
  <c r="M612" i="4"/>
  <c r="L612" i="4"/>
  <c r="K612" i="4"/>
  <c r="M611" i="4"/>
  <c r="L611" i="4"/>
  <c r="K611" i="4"/>
  <c r="M610" i="4"/>
  <c r="L610" i="4"/>
  <c r="K610" i="4"/>
  <c r="M609" i="4"/>
  <c r="L609" i="4"/>
  <c r="K609" i="4"/>
  <c r="M608" i="4"/>
  <c r="L608" i="4"/>
  <c r="K608" i="4"/>
  <c r="M607" i="4"/>
  <c r="L607" i="4"/>
  <c r="K607" i="4"/>
  <c r="M606" i="4"/>
  <c r="L606" i="4"/>
  <c r="K606" i="4"/>
  <c r="M605" i="4"/>
  <c r="L605" i="4"/>
  <c r="K605" i="4"/>
  <c r="M604" i="4"/>
  <c r="L604" i="4"/>
  <c r="K604" i="4"/>
  <c r="M603" i="4"/>
  <c r="L603" i="4"/>
  <c r="K603" i="4"/>
  <c r="M602" i="4"/>
  <c r="L602" i="4"/>
  <c r="K602" i="4"/>
  <c r="M601" i="4"/>
  <c r="L601" i="4"/>
  <c r="K601" i="4"/>
  <c r="M600" i="4"/>
  <c r="L600" i="4"/>
  <c r="K600" i="4"/>
  <c r="M599" i="4"/>
  <c r="L599" i="4"/>
  <c r="K599" i="4"/>
  <c r="M598" i="4"/>
  <c r="L598" i="4"/>
  <c r="K598" i="4"/>
  <c r="M597" i="4"/>
  <c r="L597" i="4"/>
  <c r="K597" i="4"/>
  <c r="M596" i="4"/>
  <c r="L596" i="4"/>
  <c r="K596" i="4"/>
  <c r="M595" i="4"/>
  <c r="L595" i="4"/>
  <c r="K595" i="4"/>
  <c r="M594" i="4"/>
  <c r="L594" i="4"/>
  <c r="K594" i="4"/>
  <c r="M593" i="4"/>
  <c r="L593" i="4"/>
  <c r="K593" i="4"/>
  <c r="M592" i="4"/>
  <c r="L592" i="4"/>
  <c r="K592" i="4"/>
  <c r="M591" i="4"/>
  <c r="L591" i="4"/>
  <c r="K591" i="4"/>
  <c r="M590" i="4"/>
  <c r="L590" i="4"/>
  <c r="K590" i="4"/>
  <c r="M589" i="4"/>
  <c r="L589" i="4"/>
  <c r="K589" i="4"/>
  <c r="M588" i="4"/>
  <c r="L588" i="4"/>
  <c r="K588" i="4"/>
  <c r="M587" i="4"/>
  <c r="L587" i="4"/>
  <c r="K587" i="4"/>
  <c r="M586" i="4"/>
  <c r="L586" i="4"/>
  <c r="K586" i="4"/>
  <c r="M585" i="4"/>
  <c r="L585" i="4"/>
  <c r="K585" i="4"/>
  <c r="M584" i="4"/>
  <c r="L584" i="4"/>
  <c r="K584" i="4"/>
  <c r="M583" i="4"/>
  <c r="L583" i="4"/>
  <c r="K583" i="4"/>
  <c r="M582" i="4"/>
  <c r="L582" i="4"/>
  <c r="K582" i="4"/>
  <c r="M581" i="4"/>
  <c r="L581" i="4"/>
  <c r="K581" i="4"/>
  <c r="M580" i="4"/>
  <c r="L580" i="4"/>
  <c r="K580" i="4"/>
  <c r="M579" i="4"/>
  <c r="L579" i="4"/>
  <c r="K579" i="4"/>
  <c r="M578" i="4"/>
  <c r="L578" i="4"/>
  <c r="K578" i="4"/>
  <c r="M577" i="4"/>
  <c r="L577" i="4"/>
  <c r="K577" i="4"/>
  <c r="M576" i="4"/>
  <c r="L576" i="4"/>
  <c r="K576" i="4"/>
  <c r="M575" i="4"/>
  <c r="L575" i="4"/>
  <c r="K575" i="4"/>
  <c r="M574" i="4"/>
  <c r="L574" i="4"/>
  <c r="K574" i="4"/>
  <c r="M573" i="4"/>
  <c r="L573" i="4"/>
  <c r="K573" i="4"/>
  <c r="M572" i="4"/>
  <c r="L572" i="4"/>
  <c r="K572" i="4"/>
  <c r="M571" i="4"/>
  <c r="L571" i="4"/>
  <c r="K571" i="4"/>
  <c r="M570" i="4"/>
  <c r="L570" i="4"/>
  <c r="K570" i="4"/>
  <c r="M569" i="4"/>
  <c r="L569" i="4"/>
  <c r="K569" i="4"/>
  <c r="M568" i="4"/>
  <c r="L568" i="4"/>
  <c r="K568" i="4"/>
  <c r="M567" i="4"/>
  <c r="L567" i="4"/>
  <c r="K567" i="4"/>
  <c r="M566" i="4"/>
  <c r="L566" i="4"/>
  <c r="K566" i="4"/>
  <c r="M565" i="4"/>
  <c r="L565" i="4"/>
  <c r="K565" i="4"/>
  <c r="M564" i="4"/>
  <c r="L564" i="4"/>
  <c r="K564" i="4"/>
  <c r="M563" i="4"/>
  <c r="L563" i="4"/>
  <c r="K563" i="4"/>
  <c r="M562" i="4"/>
  <c r="L562" i="4"/>
  <c r="K562" i="4"/>
  <c r="M561" i="4"/>
  <c r="L561" i="4"/>
  <c r="K561" i="4"/>
  <c r="M560" i="4"/>
  <c r="L560" i="4"/>
  <c r="K560" i="4"/>
  <c r="M559" i="4"/>
  <c r="L559" i="4"/>
  <c r="K559" i="4"/>
  <c r="M558" i="4"/>
  <c r="L558" i="4"/>
  <c r="K558" i="4"/>
  <c r="M557" i="4"/>
  <c r="L557" i="4"/>
  <c r="K557" i="4"/>
  <c r="M556" i="4"/>
  <c r="L556" i="4"/>
  <c r="K556" i="4"/>
  <c r="M555" i="4"/>
  <c r="L555" i="4"/>
  <c r="K555" i="4"/>
  <c r="M554" i="4"/>
  <c r="L554" i="4"/>
  <c r="K554" i="4"/>
  <c r="M553" i="4"/>
  <c r="L553" i="4"/>
  <c r="K553" i="4"/>
  <c r="M552" i="4"/>
  <c r="L552" i="4"/>
  <c r="K552" i="4"/>
  <c r="M551" i="4"/>
  <c r="L551" i="4"/>
  <c r="K551" i="4"/>
  <c r="M550" i="4"/>
  <c r="L550" i="4"/>
  <c r="K550" i="4"/>
  <c r="M549" i="4"/>
  <c r="L549" i="4"/>
  <c r="K549" i="4"/>
  <c r="M548" i="4"/>
  <c r="L548" i="4"/>
  <c r="K548" i="4"/>
  <c r="M547" i="4"/>
  <c r="L547" i="4"/>
  <c r="K547" i="4"/>
  <c r="M546" i="4"/>
  <c r="L546" i="4"/>
  <c r="K546" i="4"/>
  <c r="M545" i="4"/>
  <c r="L545" i="4"/>
  <c r="K545" i="4"/>
  <c r="M544" i="4"/>
  <c r="L544" i="4"/>
  <c r="K544" i="4"/>
  <c r="M543" i="4"/>
  <c r="L543" i="4"/>
  <c r="K543" i="4"/>
  <c r="M542" i="4"/>
  <c r="L542" i="4"/>
  <c r="K542" i="4"/>
  <c r="M541" i="4"/>
  <c r="L541" i="4"/>
  <c r="K541" i="4"/>
  <c r="M540" i="4"/>
  <c r="L540" i="4"/>
  <c r="K540" i="4"/>
  <c r="M539" i="4"/>
  <c r="L539" i="4"/>
  <c r="K539" i="4"/>
  <c r="M538" i="4"/>
  <c r="L538" i="4"/>
  <c r="K538" i="4"/>
  <c r="M537" i="4"/>
  <c r="L537" i="4"/>
  <c r="K537" i="4"/>
  <c r="M536" i="4"/>
  <c r="L536" i="4"/>
  <c r="K536" i="4"/>
  <c r="M535" i="4"/>
  <c r="L535" i="4"/>
  <c r="K535" i="4"/>
  <c r="M534" i="4"/>
  <c r="L534" i="4"/>
  <c r="K534" i="4"/>
  <c r="M533" i="4"/>
  <c r="L533" i="4"/>
  <c r="K533" i="4"/>
  <c r="M532" i="4"/>
  <c r="L532" i="4"/>
  <c r="K532" i="4"/>
  <c r="M531" i="4"/>
  <c r="L531" i="4"/>
  <c r="K531" i="4"/>
  <c r="M530" i="4"/>
  <c r="L530" i="4"/>
  <c r="K530" i="4"/>
  <c r="M529" i="4"/>
  <c r="L529" i="4"/>
  <c r="K529" i="4"/>
  <c r="M528" i="4"/>
  <c r="L528" i="4"/>
  <c r="K528" i="4"/>
  <c r="M527" i="4"/>
  <c r="L527" i="4"/>
  <c r="K527" i="4"/>
  <c r="M526" i="4"/>
  <c r="L526" i="4"/>
  <c r="K526" i="4"/>
  <c r="M525" i="4"/>
  <c r="L525" i="4"/>
  <c r="K525" i="4"/>
  <c r="M524" i="4"/>
  <c r="L524" i="4"/>
  <c r="K524" i="4"/>
  <c r="M523" i="4"/>
  <c r="L523" i="4"/>
  <c r="K523" i="4"/>
  <c r="M522" i="4"/>
  <c r="L522" i="4"/>
  <c r="K522" i="4"/>
  <c r="M521" i="4"/>
  <c r="L521" i="4"/>
  <c r="K521" i="4"/>
  <c r="M520" i="4"/>
  <c r="L520" i="4"/>
  <c r="K520" i="4"/>
  <c r="M519" i="4"/>
  <c r="L519" i="4"/>
  <c r="K519" i="4"/>
  <c r="M518" i="4"/>
  <c r="L518" i="4"/>
  <c r="K518" i="4"/>
  <c r="M517" i="4"/>
  <c r="L517" i="4"/>
  <c r="K517" i="4"/>
  <c r="M516" i="4"/>
  <c r="L516" i="4"/>
  <c r="K516" i="4"/>
  <c r="M515" i="4"/>
  <c r="L515" i="4"/>
  <c r="K515" i="4"/>
  <c r="M514" i="4"/>
  <c r="L514" i="4"/>
  <c r="K514" i="4"/>
  <c r="M513" i="4"/>
  <c r="L513" i="4"/>
  <c r="K513" i="4"/>
  <c r="M512" i="4"/>
  <c r="L512" i="4"/>
  <c r="K512" i="4"/>
  <c r="M511" i="4"/>
  <c r="L511" i="4"/>
  <c r="K511" i="4"/>
  <c r="M510" i="4"/>
  <c r="L510" i="4"/>
  <c r="K510" i="4"/>
  <c r="M509" i="4"/>
  <c r="L509" i="4"/>
  <c r="K509" i="4"/>
  <c r="M508" i="4"/>
  <c r="L508" i="4"/>
  <c r="K508" i="4"/>
  <c r="M507" i="4"/>
  <c r="L507" i="4"/>
  <c r="K507" i="4"/>
  <c r="M506" i="4"/>
  <c r="L506" i="4"/>
  <c r="K506" i="4"/>
  <c r="M505" i="4"/>
  <c r="L505" i="4"/>
  <c r="K505" i="4"/>
  <c r="M504" i="4"/>
  <c r="L504" i="4"/>
  <c r="K504" i="4"/>
  <c r="M503" i="4"/>
  <c r="L503" i="4"/>
  <c r="K503" i="4"/>
  <c r="M502" i="4"/>
  <c r="L502" i="4"/>
  <c r="K502" i="4"/>
  <c r="M501" i="4"/>
  <c r="L501" i="4"/>
  <c r="K501" i="4"/>
  <c r="M500" i="4"/>
  <c r="L500" i="4"/>
  <c r="K500" i="4"/>
  <c r="M499" i="4"/>
  <c r="L499" i="4"/>
  <c r="K499" i="4"/>
  <c r="M498" i="4"/>
  <c r="L498" i="4"/>
  <c r="K498" i="4"/>
  <c r="M497" i="4"/>
  <c r="L497" i="4"/>
  <c r="K497" i="4"/>
  <c r="M496" i="4"/>
  <c r="L496" i="4"/>
  <c r="K496" i="4"/>
  <c r="M495" i="4"/>
  <c r="L495" i="4"/>
  <c r="K495" i="4"/>
  <c r="M494" i="4"/>
  <c r="L494" i="4"/>
  <c r="K494" i="4"/>
  <c r="M493" i="4"/>
  <c r="L493" i="4"/>
  <c r="K493" i="4"/>
  <c r="M492" i="4"/>
  <c r="L492" i="4"/>
  <c r="K492" i="4"/>
  <c r="M491" i="4"/>
  <c r="L491" i="4"/>
  <c r="K491" i="4"/>
  <c r="M490" i="4"/>
  <c r="L490" i="4"/>
  <c r="K490" i="4"/>
  <c r="M489" i="4"/>
  <c r="L489" i="4"/>
  <c r="K489" i="4"/>
  <c r="M488" i="4"/>
  <c r="L488" i="4"/>
  <c r="K488" i="4"/>
  <c r="M487" i="4"/>
  <c r="L487" i="4"/>
  <c r="K487" i="4"/>
  <c r="M486" i="4"/>
  <c r="L486" i="4"/>
  <c r="K486" i="4"/>
  <c r="M485" i="4"/>
  <c r="L485" i="4"/>
  <c r="K485" i="4"/>
  <c r="M484" i="4"/>
  <c r="L484" i="4"/>
  <c r="K484" i="4"/>
  <c r="M483" i="4"/>
  <c r="L483" i="4"/>
  <c r="K483" i="4"/>
  <c r="M482" i="4"/>
  <c r="L482" i="4"/>
  <c r="K482" i="4"/>
  <c r="M481" i="4"/>
  <c r="L481" i="4"/>
  <c r="K481" i="4"/>
  <c r="M480" i="4"/>
  <c r="L480" i="4"/>
  <c r="K480" i="4"/>
  <c r="M479" i="4"/>
  <c r="L479" i="4"/>
  <c r="K479" i="4"/>
  <c r="M478" i="4"/>
  <c r="L478" i="4"/>
  <c r="K478" i="4"/>
  <c r="M477" i="4"/>
  <c r="L477" i="4"/>
  <c r="K477" i="4"/>
  <c r="M476" i="4"/>
  <c r="L476" i="4"/>
  <c r="K476" i="4"/>
  <c r="M475" i="4"/>
  <c r="L475" i="4"/>
  <c r="K475" i="4"/>
  <c r="M474" i="4"/>
  <c r="L474" i="4"/>
  <c r="K474" i="4"/>
  <c r="M473" i="4"/>
  <c r="L473" i="4"/>
  <c r="K473" i="4"/>
  <c r="M472" i="4"/>
  <c r="L472" i="4"/>
  <c r="K472" i="4"/>
  <c r="M471" i="4"/>
  <c r="L471" i="4"/>
  <c r="K471" i="4"/>
  <c r="M470" i="4"/>
  <c r="L470" i="4"/>
  <c r="K470" i="4"/>
  <c r="M469" i="4"/>
  <c r="L469" i="4"/>
  <c r="K469" i="4"/>
  <c r="M468" i="4"/>
  <c r="L468" i="4"/>
  <c r="K468" i="4"/>
  <c r="M467" i="4"/>
  <c r="L467" i="4"/>
  <c r="K467" i="4"/>
  <c r="M466" i="4"/>
  <c r="L466" i="4"/>
  <c r="K466" i="4"/>
  <c r="M465" i="4"/>
  <c r="L465" i="4"/>
  <c r="K465" i="4"/>
  <c r="M464" i="4"/>
  <c r="L464" i="4"/>
  <c r="K464" i="4"/>
  <c r="M463" i="4"/>
  <c r="L463" i="4"/>
  <c r="K463" i="4"/>
  <c r="M462" i="4"/>
  <c r="L462" i="4"/>
  <c r="K462" i="4"/>
  <c r="M461" i="4"/>
  <c r="L461" i="4"/>
  <c r="K461" i="4"/>
  <c r="M460" i="4"/>
  <c r="L460" i="4"/>
  <c r="K460" i="4"/>
  <c r="M459" i="4"/>
  <c r="L459" i="4"/>
  <c r="K459" i="4"/>
  <c r="M458" i="4"/>
  <c r="L458" i="4"/>
  <c r="K458" i="4"/>
  <c r="M457" i="4"/>
  <c r="L457" i="4"/>
  <c r="K457" i="4"/>
  <c r="M456" i="4"/>
  <c r="L456" i="4"/>
  <c r="K456" i="4"/>
  <c r="M455" i="4"/>
  <c r="L455" i="4"/>
  <c r="K455" i="4"/>
  <c r="M454" i="4"/>
  <c r="L454" i="4"/>
  <c r="K454" i="4"/>
  <c r="M453" i="4"/>
  <c r="L453" i="4"/>
  <c r="K453" i="4"/>
  <c r="M452" i="4"/>
  <c r="L452" i="4"/>
  <c r="K452" i="4"/>
  <c r="M451" i="4"/>
  <c r="L451" i="4"/>
  <c r="K451" i="4"/>
  <c r="M450" i="4"/>
  <c r="L450" i="4"/>
  <c r="K450" i="4"/>
  <c r="M449" i="4"/>
  <c r="L449" i="4"/>
  <c r="K449" i="4"/>
  <c r="M448" i="4"/>
  <c r="L448" i="4"/>
  <c r="K448" i="4"/>
  <c r="M447" i="4"/>
  <c r="L447" i="4"/>
  <c r="K447" i="4"/>
  <c r="M446" i="4"/>
  <c r="L446" i="4"/>
  <c r="K446" i="4"/>
  <c r="M445" i="4"/>
  <c r="L445" i="4"/>
  <c r="K445" i="4"/>
  <c r="M444" i="4"/>
  <c r="L444" i="4"/>
  <c r="K444" i="4"/>
  <c r="M443" i="4"/>
  <c r="L443" i="4"/>
  <c r="K443" i="4"/>
  <c r="M442" i="4"/>
  <c r="L442" i="4"/>
  <c r="K442" i="4"/>
  <c r="M441" i="4"/>
  <c r="L441" i="4"/>
  <c r="K441" i="4"/>
  <c r="M440" i="4"/>
  <c r="L440" i="4"/>
  <c r="K440" i="4"/>
  <c r="M439" i="4"/>
  <c r="L439" i="4"/>
  <c r="K439" i="4"/>
  <c r="M438" i="4"/>
  <c r="L438" i="4"/>
  <c r="K438" i="4"/>
  <c r="M437" i="4"/>
  <c r="L437" i="4"/>
  <c r="K437" i="4"/>
  <c r="M436" i="4"/>
  <c r="L436" i="4"/>
  <c r="K436" i="4"/>
  <c r="M435" i="4"/>
  <c r="L435" i="4"/>
  <c r="K435" i="4"/>
  <c r="M434" i="4"/>
  <c r="L434" i="4"/>
  <c r="K434" i="4"/>
  <c r="M433" i="4"/>
  <c r="L433" i="4"/>
  <c r="K433" i="4"/>
  <c r="M432" i="4"/>
  <c r="L432" i="4"/>
  <c r="K432" i="4"/>
  <c r="M431" i="4"/>
  <c r="L431" i="4"/>
  <c r="K431" i="4"/>
  <c r="M430" i="4"/>
  <c r="L430" i="4"/>
  <c r="K430" i="4"/>
  <c r="M429" i="4"/>
  <c r="L429" i="4"/>
  <c r="K429" i="4"/>
  <c r="M428" i="4"/>
  <c r="L428" i="4"/>
  <c r="K428" i="4"/>
  <c r="M427" i="4"/>
  <c r="L427" i="4"/>
  <c r="K427" i="4"/>
  <c r="M426" i="4"/>
  <c r="L426" i="4"/>
  <c r="K426" i="4"/>
  <c r="M425" i="4"/>
  <c r="L425" i="4"/>
  <c r="K425" i="4"/>
  <c r="M424" i="4"/>
  <c r="L424" i="4"/>
  <c r="K424" i="4"/>
  <c r="M423" i="4"/>
  <c r="L423" i="4"/>
  <c r="K423" i="4"/>
  <c r="M422" i="4"/>
  <c r="L422" i="4"/>
  <c r="K422" i="4"/>
  <c r="M421" i="4"/>
  <c r="L421" i="4"/>
  <c r="K421" i="4"/>
  <c r="M420" i="4"/>
  <c r="L420" i="4"/>
  <c r="K420" i="4"/>
  <c r="M419" i="4"/>
  <c r="L419" i="4"/>
  <c r="K419" i="4"/>
  <c r="M418" i="4"/>
  <c r="L418" i="4"/>
  <c r="K418" i="4"/>
  <c r="M417" i="4"/>
  <c r="L417" i="4"/>
  <c r="K417" i="4"/>
  <c r="M416" i="4"/>
  <c r="L416" i="4"/>
  <c r="K416" i="4"/>
  <c r="M415" i="4"/>
  <c r="L415" i="4"/>
  <c r="K415" i="4"/>
  <c r="M414" i="4"/>
  <c r="L414" i="4"/>
  <c r="K414" i="4"/>
  <c r="M413" i="4"/>
  <c r="L413" i="4"/>
  <c r="K413" i="4"/>
  <c r="M412" i="4"/>
  <c r="L412" i="4"/>
  <c r="K412" i="4"/>
  <c r="M411" i="4"/>
  <c r="L411" i="4"/>
  <c r="K411" i="4"/>
  <c r="M410" i="4"/>
  <c r="L410" i="4"/>
  <c r="K410" i="4"/>
  <c r="M409" i="4"/>
  <c r="L409" i="4"/>
  <c r="K409" i="4"/>
  <c r="M408" i="4"/>
  <c r="L408" i="4"/>
  <c r="K408" i="4"/>
  <c r="M407" i="4"/>
  <c r="L407" i="4"/>
  <c r="K407" i="4"/>
  <c r="M406" i="4"/>
  <c r="L406" i="4"/>
  <c r="K406" i="4"/>
  <c r="M405" i="4"/>
  <c r="L405" i="4"/>
  <c r="K405" i="4"/>
  <c r="M404" i="4"/>
  <c r="L404" i="4"/>
  <c r="K404" i="4"/>
  <c r="M403" i="4"/>
  <c r="L403" i="4"/>
  <c r="K403" i="4"/>
  <c r="M402" i="4"/>
  <c r="L402" i="4"/>
  <c r="K402" i="4"/>
  <c r="M401" i="4"/>
  <c r="L401" i="4"/>
  <c r="K401" i="4"/>
  <c r="M400" i="4"/>
  <c r="L400" i="4"/>
  <c r="K400" i="4"/>
  <c r="M399" i="4"/>
  <c r="L399" i="4"/>
  <c r="K399" i="4"/>
  <c r="M398" i="4"/>
  <c r="L398" i="4"/>
  <c r="K398" i="4"/>
  <c r="M397" i="4"/>
  <c r="L397" i="4"/>
  <c r="K397" i="4"/>
  <c r="M396" i="4"/>
  <c r="L396" i="4"/>
  <c r="K396" i="4"/>
  <c r="M395" i="4"/>
  <c r="L395" i="4"/>
  <c r="K395" i="4"/>
  <c r="M394" i="4"/>
  <c r="L394" i="4"/>
  <c r="K394" i="4"/>
  <c r="M393" i="4"/>
  <c r="L393" i="4"/>
  <c r="K393" i="4"/>
  <c r="M392" i="4"/>
  <c r="L392" i="4"/>
  <c r="K392" i="4"/>
  <c r="M391" i="4"/>
  <c r="L391" i="4"/>
  <c r="K391" i="4"/>
  <c r="M390" i="4"/>
  <c r="L390" i="4"/>
  <c r="K390" i="4"/>
  <c r="M389" i="4"/>
  <c r="L389" i="4"/>
  <c r="K389" i="4"/>
  <c r="M388" i="4"/>
  <c r="L388" i="4"/>
  <c r="K388" i="4"/>
  <c r="M387" i="4"/>
  <c r="L387" i="4"/>
  <c r="K387" i="4"/>
  <c r="M386" i="4"/>
  <c r="L386" i="4"/>
  <c r="K386" i="4"/>
  <c r="M385" i="4"/>
  <c r="L385" i="4"/>
  <c r="K385" i="4"/>
  <c r="M384" i="4"/>
  <c r="L384" i="4"/>
  <c r="K384" i="4"/>
  <c r="M383" i="4"/>
  <c r="L383" i="4"/>
  <c r="K383" i="4"/>
  <c r="M382" i="4"/>
  <c r="L382" i="4"/>
  <c r="K382" i="4"/>
  <c r="M381" i="4"/>
  <c r="L381" i="4"/>
  <c r="K381" i="4"/>
  <c r="M380" i="4"/>
  <c r="L380" i="4"/>
  <c r="K380" i="4"/>
  <c r="M379" i="4"/>
  <c r="L379" i="4"/>
  <c r="K379" i="4"/>
  <c r="M378" i="4"/>
  <c r="L378" i="4"/>
  <c r="K378" i="4"/>
  <c r="M377" i="4"/>
  <c r="L377" i="4"/>
  <c r="K377" i="4"/>
  <c r="M376" i="4"/>
  <c r="L376" i="4"/>
  <c r="K376" i="4"/>
  <c r="M375" i="4"/>
  <c r="L375" i="4"/>
  <c r="K375" i="4"/>
  <c r="M374" i="4"/>
  <c r="L374" i="4"/>
  <c r="K374" i="4"/>
  <c r="M373" i="4"/>
  <c r="L373" i="4"/>
  <c r="K373" i="4"/>
  <c r="M372" i="4"/>
  <c r="L372" i="4"/>
  <c r="K372" i="4"/>
  <c r="M371" i="4"/>
  <c r="L371" i="4"/>
  <c r="K371" i="4"/>
  <c r="M370" i="4"/>
  <c r="L370" i="4"/>
  <c r="K370" i="4"/>
  <c r="M369" i="4"/>
  <c r="L369" i="4"/>
  <c r="K369" i="4"/>
  <c r="M368" i="4"/>
  <c r="L368" i="4"/>
  <c r="K368" i="4"/>
  <c r="M367" i="4"/>
  <c r="L367" i="4"/>
  <c r="K367" i="4"/>
  <c r="M366" i="4"/>
  <c r="L366" i="4"/>
  <c r="K366" i="4"/>
  <c r="M365" i="4"/>
  <c r="L365" i="4"/>
  <c r="K365" i="4"/>
  <c r="M364" i="4"/>
  <c r="L364" i="4"/>
  <c r="K364" i="4"/>
  <c r="M363" i="4"/>
  <c r="L363" i="4"/>
  <c r="K363" i="4"/>
  <c r="M362" i="4"/>
  <c r="L362" i="4"/>
  <c r="K362" i="4"/>
  <c r="M361" i="4"/>
  <c r="L361" i="4"/>
  <c r="K361" i="4"/>
  <c r="M360" i="4"/>
  <c r="L360" i="4"/>
  <c r="K360" i="4"/>
  <c r="M359" i="4"/>
  <c r="L359" i="4"/>
  <c r="K359" i="4"/>
  <c r="M358" i="4"/>
  <c r="L358" i="4"/>
  <c r="K358" i="4"/>
  <c r="M357" i="4"/>
  <c r="L357" i="4"/>
  <c r="K357" i="4"/>
  <c r="M356" i="4"/>
  <c r="L356" i="4"/>
  <c r="K356" i="4"/>
  <c r="M355" i="4"/>
  <c r="L355" i="4"/>
  <c r="K355" i="4"/>
  <c r="M354" i="4"/>
  <c r="L354" i="4"/>
  <c r="K354" i="4"/>
  <c r="M353" i="4"/>
  <c r="L353" i="4"/>
  <c r="K353" i="4"/>
  <c r="M352" i="4"/>
  <c r="L352" i="4"/>
  <c r="K352" i="4"/>
  <c r="M351" i="4"/>
  <c r="L351" i="4"/>
  <c r="K351" i="4"/>
  <c r="M350" i="4"/>
  <c r="L350" i="4"/>
  <c r="K350" i="4"/>
  <c r="M349" i="4"/>
  <c r="L349" i="4"/>
  <c r="K349" i="4"/>
  <c r="M348" i="4"/>
  <c r="L348" i="4"/>
  <c r="K348" i="4"/>
  <c r="M347" i="4"/>
  <c r="L347" i="4"/>
  <c r="K347" i="4"/>
  <c r="M346" i="4"/>
  <c r="L346" i="4"/>
  <c r="K346" i="4"/>
  <c r="M345" i="4"/>
  <c r="L345" i="4"/>
  <c r="K345" i="4"/>
  <c r="M344" i="4"/>
  <c r="L344" i="4"/>
  <c r="K344" i="4"/>
  <c r="M343" i="4"/>
  <c r="L343" i="4"/>
  <c r="K343" i="4"/>
  <c r="M342" i="4"/>
  <c r="L342" i="4"/>
  <c r="K342" i="4"/>
  <c r="M341" i="4"/>
  <c r="L341" i="4"/>
  <c r="K341" i="4"/>
  <c r="M340" i="4"/>
  <c r="L340" i="4"/>
  <c r="K340" i="4"/>
  <c r="M339" i="4"/>
  <c r="L339" i="4"/>
  <c r="K339" i="4"/>
  <c r="M338" i="4"/>
  <c r="L338" i="4"/>
  <c r="K338" i="4"/>
  <c r="M337" i="4"/>
  <c r="L337" i="4"/>
  <c r="K337" i="4"/>
  <c r="M336" i="4"/>
  <c r="L336" i="4"/>
  <c r="K336" i="4"/>
  <c r="M335" i="4"/>
  <c r="L335" i="4"/>
  <c r="K335" i="4"/>
  <c r="M334" i="4"/>
  <c r="L334" i="4"/>
  <c r="K334" i="4"/>
  <c r="M333" i="4"/>
  <c r="L333" i="4"/>
  <c r="K333" i="4"/>
  <c r="M332" i="4"/>
  <c r="L332" i="4"/>
  <c r="K332" i="4"/>
  <c r="M331" i="4"/>
  <c r="L331" i="4"/>
  <c r="K331" i="4"/>
  <c r="M330" i="4"/>
  <c r="L330" i="4"/>
  <c r="K330" i="4"/>
  <c r="M329" i="4"/>
  <c r="L329" i="4"/>
  <c r="K329" i="4"/>
  <c r="M328" i="4"/>
  <c r="L328" i="4"/>
  <c r="K328" i="4"/>
  <c r="M327" i="4"/>
  <c r="L327" i="4"/>
  <c r="K327" i="4"/>
  <c r="M326" i="4"/>
  <c r="L326" i="4"/>
  <c r="K326" i="4"/>
  <c r="M325" i="4"/>
  <c r="L325" i="4"/>
  <c r="K325" i="4"/>
  <c r="M324" i="4"/>
  <c r="L324" i="4"/>
  <c r="K324" i="4"/>
  <c r="M323" i="4"/>
  <c r="L323" i="4"/>
  <c r="K323" i="4"/>
  <c r="M322" i="4"/>
  <c r="L322" i="4"/>
  <c r="K322" i="4"/>
  <c r="M321" i="4"/>
  <c r="L321" i="4"/>
  <c r="K321" i="4"/>
  <c r="M320" i="4"/>
  <c r="L320" i="4"/>
  <c r="K320" i="4"/>
  <c r="M319" i="4"/>
  <c r="L319" i="4"/>
  <c r="K319" i="4"/>
  <c r="M318" i="4"/>
  <c r="L318" i="4"/>
  <c r="K318" i="4"/>
  <c r="M317" i="4"/>
  <c r="L317" i="4"/>
  <c r="K317" i="4"/>
  <c r="M316" i="4"/>
  <c r="L316" i="4"/>
  <c r="K316" i="4"/>
  <c r="M315" i="4"/>
  <c r="L315" i="4"/>
  <c r="K315" i="4"/>
  <c r="M314" i="4"/>
  <c r="L314" i="4"/>
  <c r="K314" i="4"/>
  <c r="M313" i="4"/>
  <c r="L313" i="4"/>
  <c r="K313" i="4"/>
  <c r="M312" i="4"/>
  <c r="L312" i="4"/>
  <c r="K312" i="4"/>
  <c r="M311" i="4"/>
  <c r="L311" i="4"/>
  <c r="K311" i="4"/>
  <c r="M310" i="4"/>
  <c r="L310" i="4"/>
  <c r="K310" i="4"/>
  <c r="M309" i="4"/>
  <c r="L309" i="4"/>
  <c r="K309" i="4"/>
  <c r="M308" i="4"/>
  <c r="L308" i="4"/>
  <c r="K308" i="4"/>
  <c r="M307" i="4"/>
  <c r="L307" i="4"/>
  <c r="K307" i="4"/>
  <c r="M306" i="4"/>
  <c r="L306" i="4"/>
  <c r="K306" i="4"/>
  <c r="M305" i="4"/>
  <c r="L305" i="4"/>
  <c r="K305" i="4"/>
  <c r="M304" i="4"/>
  <c r="L304" i="4"/>
  <c r="K304" i="4"/>
  <c r="M303" i="4"/>
  <c r="L303" i="4"/>
  <c r="K303" i="4"/>
  <c r="M302" i="4"/>
  <c r="L302" i="4"/>
  <c r="K302" i="4"/>
  <c r="M301" i="4"/>
  <c r="L301" i="4"/>
  <c r="K301" i="4"/>
  <c r="M300" i="4"/>
  <c r="L300" i="4"/>
  <c r="K300" i="4"/>
  <c r="M299" i="4"/>
  <c r="L299" i="4"/>
  <c r="K299" i="4"/>
  <c r="M298" i="4"/>
  <c r="L298" i="4"/>
  <c r="K298" i="4"/>
  <c r="M297" i="4"/>
  <c r="L297" i="4"/>
  <c r="K297" i="4"/>
  <c r="M296" i="4"/>
  <c r="L296" i="4"/>
  <c r="K296" i="4"/>
  <c r="M295" i="4"/>
  <c r="L295" i="4"/>
  <c r="K295" i="4"/>
  <c r="M294" i="4"/>
  <c r="L294" i="4"/>
  <c r="K294" i="4"/>
  <c r="M293" i="4"/>
  <c r="L293" i="4"/>
  <c r="K293" i="4"/>
  <c r="M292" i="4"/>
  <c r="L292" i="4"/>
  <c r="K292" i="4"/>
  <c r="M291" i="4"/>
  <c r="L291" i="4"/>
  <c r="K291" i="4"/>
  <c r="M290" i="4"/>
  <c r="L290" i="4"/>
  <c r="K290" i="4"/>
  <c r="M289" i="4"/>
  <c r="L289" i="4"/>
  <c r="K289" i="4"/>
  <c r="M288" i="4"/>
  <c r="L288" i="4"/>
  <c r="K288" i="4"/>
  <c r="M287" i="4"/>
  <c r="L287" i="4"/>
  <c r="K287" i="4"/>
  <c r="M286" i="4"/>
  <c r="L286" i="4"/>
  <c r="K286" i="4"/>
  <c r="M285" i="4"/>
  <c r="L285" i="4"/>
  <c r="K285" i="4"/>
  <c r="M284" i="4"/>
  <c r="L284" i="4"/>
  <c r="K284" i="4"/>
  <c r="M283" i="4"/>
  <c r="L283" i="4"/>
  <c r="K283" i="4"/>
  <c r="M282" i="4"/>
  <c r="L282" i="4"/>
  <c r="K282" i="4"/>
  <c r="M281" i="4"/>
  <c r="L281" i="4"/>
  <c r="K281" i="4"/>
  <c r="M280" i="4"/>
  <c r="L280" i="4"/>
  <c r="K280" i="4"/>
  <c r="M279" i="4"/>
  <c r="L279" i="4"/>
  <c r="K279" i="4"/>
  <c r="M278" i="4"/>
  <c r="L278" i="4"/>
  <c r="K278" i="4"/>
  <c r="M277" i="4"/>
  <c r="L277" i="4"/>
  <c r="K277" i="4"/>
  <c r="M276" i="4"/>
  <c r="L276" i="4"/>
  <c r="K276" i="4"/>
  <c r="M275" i="4"/>
  <c r="L275" i="4"/>
  <c r="K275" i="4"/>
  <c r="M274" i="4"/>
  <c r="L274" i="4"/>
  <c r="K274" i="4"/>
  <c r="M273" i="4"/>
  <c r="L273" i="4"/>
  <c r="K273" i="4"/>
  <c r="M272" i="4"/>
  <c r="L272" i="4"/>
  <c r="K272" i="4"/>
  <c r="M271" i="4"/>
  <c r="L271" i="4"/>
  <c r="K271" i="4"/>
  <c r="M270" i="4"/>
  <c r="L270" i="4"/>
  <c r="K270" i="4"/>
  <c r="M269" i="4"/>
  <c r="L269" i="4"/>
  <c r="K269" i="4"/>
  <c r="M268" i="4"/>
  <c r="L268" i="4"/>
  <c r="K268" i="4"/>
  <c r="M267" i="4"/>
  <c r="L267" i="4"/>
  <c r="K267" i="4"/>
  <c r="M266" i="4"/>
  <c r="L266" i="4"/>
  <c r="K266" i="4"/>
  <c r="M265" i="4"/>
  <c r="L265" i="4"/>
  <c r="K265" i="4"/>
  <c r="M264" i="4"/>
  <c r="L264" i="4"/>
  <c r="K264" i="4"/>
  <c r="M263" i="4"/>
  <c r="L263" i="4"/>
  <c r="K263" i="4"/>
  <c r="M262" i="4"/>
  <c r="L262" i="4"/>
  <c r="K262" i="4"/>
  <c r="M261" i="4"/>
  <c r="L261" i="4"/>
  <c r="K261" i="4"/>
  <c r="M260" i="4"/>
  <c r="L260" i="4"/>
  <c r="K260" i="4"/>
  <c r="M259" i="4"/>
  <c r="L259" i="4"/>
  <c r="K259" i="4"/>
  <c r="M258" i="4"/>
  <c r="L258" i="4"/>
  <c r="K258" i="4"/>
  <c r="M257" i="4"/>
  <c r="L257" i="4"/>
  <c r="K257" i="4"/>
  <c r="M256" i="4"/>
  <c r="L256" i="4"/>
  <c r="K256" i="4"/>
  <c r="M255" i="4"/>
  <c r="L255" i="4"/>
  <c r="K255" i="4"/>
  <c r="M254" i="4"/>
  <c r="L254" i="4"/>
  <c r="K254" i="4"/>
  <c r="M253" i="4"/>
  <c r="L253" i="4"/>
  <c r="K253" i="4"/>
  <c r="M252" i="4"/>
  <c r="L252" i="4"/>
  <c r="K252" i="4"/>
  <c r="M251" i="4"/>
  <c r="L251" i="4"/>
  <c r="K251" i="4"/>
  <c r="M250" i="4"/>
  <c r="L250" i="4"/>
  <c r="K250" i="4"/>
  <c r="M249" i="4"/>
  <c r="L249" i="4"/>
  <c r="K249" i="4"/>
  <c r="M248" i="4"/>
  <c r="L248" i="4"/>
  <c r="K248" i="4"/>
  <c r="M247" i="4"/>
  <c r="L247" i="4"/>
  <c r="K247" i="4"/>
  <c r="M246" i="4"/>
  <c r="L246" i="4"/>
  <c r="K246" i="4"/>
  <c r="M245" i="4"/>
  <c r="L245" i="4"/>
  <c r="K245" i="4"/>
  <c r="M244" i="4"/>
  <c r="L244" i="4"/>
  <c r="K244" i="4"/>
  <c r="M243" i="4"/>
  <c r="L243" i="4"/>
  <c r="K243" i="4"/>
  <c r="M242" i="4"/>
  <c r="L242" i="4"/>
  <c r="K242" i="4"/>
  <c r="M241" i="4"/>
  <c r="L241" i="4"/>
  <c r="K241" i="4"/>
  <c r="M240" i="4"/>
  <c r="L240" i="4"/>
  <c r="K240" i="4"/>
  <c r="M239" i="4"/>
  <c r="L239" i="4"/>
  <c r="K239" i="4"/>
  <c r="M238" i="4"/>
  <c r="L238" i="4"/>
  <c r="K238" i="4"/>
  <c r="M237" i="4"/>
  <c r="L237" i="4"/>
  <c r="K237" i="4"/>
  <c r="M236" i="4"/>
  <c r="L236" i="4"/>
  <c r="K236" i="4"/>
  <c r="M235" i="4"/>
  <c r="L235" i="4"/>
  <c r="K235" i="4"/>
  <c r="M234" i="4"/>
  <c r="L234" i="4"/>
  <c r="K234" i="4"/>
  <c r="M233" i="4"/>
  <c r="L233" i="4"/>
  <c r="K233" i="4"/>
  <c r="M232" i="4"/>
  <c r="L232" i="4"/>
  <c r="K232" i="4"/>
  <c r="M231" i="4"/>
  <c r="L231" i="4"/>
  <c r="K231" i="4"/>
  <c r="M230" i="4"/>
  <c r="L230" i="4"/>
  <c r="K230" i="4"/>
  <c r="M229" i="4"/>
  <c r="L229" i="4"/>
  <c r="K229" i="4"/>
  <c r="M228" i="4"/>
  <c r="L228" i="4"/>
  <c r="K228" i="4"/>
  <c r="M227" i="4"/>
  <c r="L227" i="4"/>
  <c r="K227" i="4"/>
  <c r="M226" i="4"/>
  <c r="L226" i="4"/>
  <c r="K226" i="4"/>
  <c r="M225" i="4"/>
  <c r="L225" i="4"/>
  <c r="K225" i="4"/>
  <c r="M224" i="4"/>
  <c r="L224" i="4"/>
  <c r="K224" i="4"/>
  <c r="M223" i="4"/>
  <c r="L223" i="4"/>
  <c r="K223" i="4"/>
  <c r="M222" i="4"/>
  <c r="L222" i="4"/>
  <c r="K222" i="4"/>
  <c r="M221" i="4"/>
  <c r="L221" i="4"/>
  <c r="K221" i="4"/>
  <c r="M220" i="4"/>
  <c r="L220" i="4"/>
  <c r="K220" i="4"/>
  <c r="M219" i="4"/>
  <c r="L219" i="4"/>
  <c r="K219" i="4"/>
  <c r="M218" i="4"/>
  <c r="L218" i="4"/>
  <c r="K218" i="4"/>
  <c r="M217" i="4"/>
  <c r="L217" i="4"/>
  <c r="K217" i="4"/>
  <c r="M216" i="4"/>
  <c r="L216" i="4"/>
  <c r="K216" i="4"/>
  <c r="M215" i="4"/>
  <c r="L215" i="4"/>
  <c r="K215" i="4"/>
  <c r="M214" i="4"/>
  <c r="L214" i="4"/>
  <c r="K214" i="4"/>
  <c r="M213" i="4"/>
  <c r="L213" i="4"/>
  <c r="K213" i="4"/>
  <c r="M212" i="4"/>
  <c r="L212" i="4"/>
  <c r="K212" i="4"/>
  <c r="M211" i="4"/>
  <c r="L211" i="4"/>
  <c r="K211" i="4"/>
  <c r="M210" i="4"/>
  <c r="L210" i="4"/>
  <c r="K210" i="4"/>
  <c r="M209" i="4"/>
  <c r="L209" i="4"/>
  <c r="K209" i="4"/>
  <c r="M208" i="4"/>
  <c r="L208" i="4"/>
  <c r="K208" i="4"/>
  <c r="M207" i="4"/>
  <c r="L207" i="4"/>
  <c r="K207" i="4"/>
  <c r="M206" i="4"/>
  <c r="L206" i="4"/>
  <c r="K206" i="4"/>
  <c r="M205" i="4"/>
  <c r="L205" i="4"/>
  <c r="K205" i="4"/>
  <c r="M204" i="4"/>
  <c r="L204" i="4"/>
  <c r="K204" i="4"/>
  <c r="M203" i="4"/>
  <c r="L203" i="4"/>
  <c r="K203" i="4"/>
  <c r="M202" i="4"/>
  <c r="L202" i="4"/>
  <c r="K202" i="4"/>
  <c r="M201" i="4"/>
  <c r="L201" i="4"/>
  <c r="K201" i="4"/>
  <c r="M200" i="4"/>
  <c r="L200" i="4"/>
  <c r="K200" i="4"/>
  <c r="M199" i="4"/>
  <c r="L199" i="4"/>
  <c r="K199" i="4"/>
  <c r="M198" i="4"/>
  <c r="L198" i="4"/>
  <c r="K198" i="4"/>
  <c r="M197" i="4"/>
  <c r="L197" i="4"/>
  <c r="K197" i="4"/>
  <c r="M196" i="4"/>
  <c r="L196" i="4"/>
  <c r="K196" i="4"/>
  <c r="M195" i="4"/>
  <c r="L195" i="4"/>
  <c r="K195" i="4"/>
  <c r="M194" i="4"/>
  <c r="L194" i="4"/>
  <c r="K194" i="4"/>
  <c r="M193" i="4"/>
  <c r="L193" i="4"/>
  <c r="K193" i="4"/>
  <c r="M192" i="4"/>
  <c r="L192" i="4"/>
  <c r="K192" i="4"/>
  <c r="M191" i="4"/>
  <c r="L191" i="4"/>
  <c r="K191" i="4"/>
  <c r="M190" i="4"/>
  <c r="L190" i="4"/>
  <c r="K190" i="4"/>
  <c r="M189" i="4"/>
  <c r="L189" i="4"/>
  <c r="K189" i="4"/>
  <c r="M188" i="4"/>
  <c r="L188" i="4"/>
  <c r="K188" i="4"/>
  <c r="M187" i="4"/>
  <c r="L187" i="4"/>
  <c r="K187" i="4"/>
  <c r="M186" i="4"/>
  <c r="L186" i="4"/>
  <c r="K186" i="4"/>
  <c r="M185" i="4"/>
  <c r="L185" i="4"/>
  <c r="K185" i="4"/>
  <c r="M184" i="4"/>
  <c r="L184" i="4"/>
  <c r="K184" i="4"/>
  <c r="M183" i="4"/>
  <c r="L183" i="4"/>
  <c r="K183" i="4"/>
  <c r="M182" i="4"/>
  <c r="L182" i="4"/>
  <c r="K182" i="4"/>
  <c r="M181" i="4"/>
  <c r="L181" i="4"/>
  <c r="K181" i="4"/>
  <c r="M180" i="4"/>
  <c r="L180" i="4"/>
  <c r="K180" i="4"/>
  <c r="M179" i="4"/>
  <c r="L179" i="4"/>
  <c r="K179" i="4"/>
  <c r="M178" i="4"/>
  <c r="L178" i="4"/>
  <c r="K178" i="4"/>
  <c r="M177" i="4"/>
  <c r="L177" i="4"/>
  <c r="K177" i="4"/>
  <c r="M176" i="4"/>
  <c r="L176" i="4"/>
  <c r="K176" i="4"/>
  <c r="M175" i="4"/>
  <c r="L175" i="4"/>
  <c r="K175" i="4"/>
  <c r="M174" i="4"/>
  <c r="L174" i="4"/>
  <c r="K174" i="4"/>
  <c r="M173" i="4"/>
  <c r="L173" i="4"/>
  <c r="K173" i="4"/>
  <c r="M172" i="4"/>
  <c r="L172" i="4"/>
  <c r="K172" i="4"/>
  <c r="M171" i="4"/>
  <c r="L171" i="4"/>
  <c r="K171" i="4"/>
  <c r="M170" i="4"/>
  <c r="L170" i="4"/>
  <c r="K170" i="4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2574" i="3"/>
  <c r="L2574" i="3"/>
  <c r="K2574" i="3"/>
  <c r="M2573" i="3"/>
  <c r="L2573" i="3"/>
  <c r="K2573" i="3"/>
  <c r="M2572" i="3"/>
  <c r="L2572" i="3"/>
  <c r="K2572" i="3"/>
  <c r="M2571" i="3"/>
  <c r="L2571" i="3"/>
  <c r="K2571" i="3"/>
  <c r="M2570" i="3"/>
  <c r="L2570" i="3"/>
  <c r="K2570" i="3"/>
  <c r="M2569" i="3"/>
  <c r="L2569" i="3"/>
  <c r="K2569" i="3"/>
  <c r="M2568" i="3"/>
  <c r="L2568" i="3"/>
  <c r="K2568" i="3"/>
  <c r="M2567" i="3"/>
  <c r="L2567" i="3"/>
  <c r="K2567" i="3"/>
  <c r="M2566" i="3"/>
  <c r="L2566" i="3"/>
  <c r="K2566" i="3"/>
  <c r="M2565" i="3"/>
  <c r="L2565" i="3"/>
  <c r="K2565" i="3"/>
  <c r="M2564" i="3"/>
  <c r="L2564" i="3"/>
  <c r="K2564" i="3"/>
  <c r="M2563" i="3"/>
  <c r="L2563" i="3"/>
  <c r="K2563" i="3"/>
  <c r="M2562" i="3"/>
  <c r="L2562" i="3"/>
  <c r="K2562" i="3"/>
  <c r="M2561" i="3"/>
  <c r="L2561" i="3"/>
  <c r="K2561" i="3"/>
  <c r="M2560" i="3"/>
  <c r="L2560" i="3"/>
  <c r="K2560" i="3"/>
  <c r="M2559" i="3"/>
  <c r="L2559" i="3"/>
  <c r="K2559" i="3"/>
  <c r="M2558" i="3"/>
  <c r="L2558" i="3"/>
  <c r="K2558" i="3"/>
  <c r="M2557" i="3"/>
  <c r="L2557" i="3"/>
  <c r="K2557" i="3"/>
  <c r="M2556" i="3"/>
  <c r="L2556" i="3"/>
  <c r="K2556" i="3"/>
  <c r="M2555" i="3"/>
  <c r="L2555" i="3"/>
  <c r="K2555" i="3"/>
  <c r="M2554" i="3"/>
  <c r="L2554" i="3"/>
  <c r="K2554" i="3"/>
  <c r="M2553" i="3"/>
  <c r="L2553" i="3"/>
  <c r="K2553" i="3"/>
  <c r="M2552" i="3"/>
  <c r="L2552" i="3"/>
  <c r="K2552" i="3"/>
  <c r="M2551" i="3"/>
  <c r="L2551" i="3"/>
  <c r="K2551" i="3"/>
  <c r="M2550" i="3"/>
  <c r="L2550" i="3"/>
  <c r="K2550" i="3"/>
  <c r="M2549" i="3"/>
  <c r="L2549" i="3"/>
  <c r="K2549" i="3"/>
  <c r="M2548" i="3"/>
  <c r="L2548" i="3"/>
  <c r="K2548" i="3"/>
  <c r="M2547" i="3"/>
  <c r="L2547" i="3"/>
  <c r="K2547" i="3"/>
  <c r="M2546" i="3"/>
  <c r="L2546" i="3"/>
  <c r="K2546" i="3"/>
  <c r="M2545" i="3"/>
  <c r="L2545" i="3"/>
  <c r="K2545" i="3"/>
  <c r="M2544" i="3"/>
  <c r="L2544" i="3"/>
  <c r="K2544" i="3"/>
  <c r="M2543" i="3"/>
  <c r="L2543" i="3"/>
  <c r="K2543" i="3"/>
  <c r="M2542" i="3"/>
  <c r="L2542" i="3"/>
  <c r="K2542" i="3"/>
  <c r="M2541" i="3"/>
  <c r="L2541" i="3"/>
  <c r="K2541" i="3"/>
  <c r="M2540" i="3"/>
  <c r="L2540" i="3"/>
  <c r="K2540" i="3"/>
  <c r="M2539" i="3"/>
  <c r="L2539" i="3"/>
  <c r="K2539" i="3"/>
  <c r="M2538" i="3"/>
  <c r="L2538" i="3"/>
  <c r="K2538" i="3"/>
  <c r="M2537" i="3"/>
  <c r="L2537" i="3"/>
  <c r="K2537" i="3"/>
  <c r="M2536" i="3"/>
  <c r="L2536" i="3"/>
  <c r="K2536" i="3"/>
  <c r="M2535" i="3"/>
  <c r="L2535" i="3"/>
  <c r="K2535" i="3"/>
  <c r="M2534" i="3"/>
  <c r="L2534" i="3"/>
  <c r="K2534" i="3"/>
  <c r="M2533" i="3"/>
  <c r="L2533" i="3"/>
  <c r="K2533" i="3"/>
  <c r="M2532" i="3"/>
  <c r="L2532" i="3"/>
  <c r="K2532" i="3"/>
  <c r="M2531" i="3"/>
  <c r="L2531" i="3"/>
  <c r="K2531" i="3"/>
  <c r="M2530" i="3"/>
  <c r="L2530" i="3"/>
  <c r="K2530" i="3"/>
  <c r="M2529" i="3"/>
  <c r="L2529" i="3"/>
  <c r="K2529" i="3"/>
  <c r="M2528" i="3"/>
  <c r="L2528" i="3"/>
  <c r="K2528" i="3"/>
  <c r="M2527" i="3"/>
  <c r="L2527" i="3"/>
  <c r="K2527" i="3"/>
  <c r="M2526" i="3"/>
  <c r="L2526" i="3"/>
  <c r="K2526" i="3"/>
  <c r="M2525" i="3"/>
  <c r="L2525" i="3"/>
  <c r="K2525" i="3"/>
  <c r="M2524" i="3"/>
  <c r="L2524" i="3"/>
  <c r="K2524" i="3"/>
  <c r="M2523" i="3"/>
  <c r="L2523" i="3"/>
  <c r="K2523" i="3"/>
  <c r="M2522" i="3"/>
  <c r="L2522" i="3"/>
  <c r="K2522" i="3"/>
  <c r="M2521" i="3"/>
  <c r="L2521" i="3"/>
  <c r="K2521" i="3"/>
  <c r="M2520" i="3"/>
  <c r="L2520" i="3"/>
  <c r="K2520" i="3"/>
  <c r="M2519" i="3"/>
  <c r="L2519" i="3"/>
  <c r="K2519" i="3"/>
  <c r="M2518" i="3"/>
  <c r="L2518" i="3"/>
  <c r="K2518" i="3"/>
  <c r="M2517" i="3"/>
  <c r="L2517" i="3"/>
  <c r="K2517" i="3"/>
  <c r="M2516" i="3"/>
  <c r="L2516" i="3"/>
  <c r="K2516" i="3"/>
  <c r="M2515" i="3"/>
  <c r="L2515" i="3"/>
  <c r="K2515" i="3"/>
  <c r="M2514" i="3"/>
  <c r="L2514" i="3"/>
  <c r="K2514" i="3"/>
  <c r="M2513" i="3"/>
  <c r="L2513" i="3"/>
  <c r="K2513" i="3"/>
  <c r="M2512" i="3"/>
  <c r="L2512" i="3"/>
  <c r="K2512" i="3"/>
  <c r="M2511" i="3"/>
  <c r="L2511" i="3"/>
  <c r="K2511" i="3"/>
  <c r="M2510" i="3"/>
  <c r="L2510" i="3"/>
  <c r="K2510" i="3"/>
  <c r="M2509" i="3"/>
  <c r="L2509" i="3"/>
  <c r="K2509" i="3"/>
  <c r="M2508" i="3"/>
  <c r="L2508" i="3"/>
  <c r="K2508" i="3"/>
  <c r="M2507" i="3"/>
  <c r="L2507" i="3"/>
  <c r="K2507" i="3"/>
  <c r="M2506" i="3"/>
  <c r="L2506" i="3"/>
  <c r="K2506" i="3"/>
  <c r="M2505" i="3"/>
  <c r="L2505" i="3"/>
  <c r="K2505" i="3"/>
  <c r="M2504" i="3"/>
  <c r="L2504" i="3"/>
  <c r="K2504" i="3"/>
  <c r="M2503" i="3"/>
  <c r="L2503" i="3"/>
  <c r="K2503" i="3"/>
  <c r="M2502" i="3"/>
  <c r="L2502" i="3"/>
  <c r="K2502" i="3"/>
  <c r="M2501" i="3"/>
  <c r="L2501" i="3"/>
  <c r="K2501" i="3"/>
  <c r="M2500" i="3"/>
  <c r="L2500" i="3"/>
  <c r="K2500" i="3"/>
  <c r="M2499" i="3"/>
  <c r="L2499" i="3"/>
  <c r="K2499" i="3"/>
  <c r="M2498" i="3"/>
  <c r="L2498" i="3"/>
  <c r="K2498" i="3"/>
  <c r="M2497" i="3"/>
  <c r="L2497" i="3"/>
  <c r="K2497" i="3"/>
  <c r="M2496" i="3"/>
  <c r="L2496" i="3"/>
  <c r="K2496" i="3"/>
  <c r="M2495" i="3"/>
  <c r="L2495" i="3"/>
  <c r="K2495" i="3"/>
  <c r="M2494" i="3"/>
  <c r="L2494" i="3"/>
  <c r="K2494" i="3"/>
  <c r="M2493" i="3"/>
  <c r="L2493" i="3"/>
  <c r="K2493" i="3"/>
  <c r="M2492" i="3"/>
  <c r="L2492" i="3"/>
  <c r="K2492" i="3"/>
  <c r="M2491" i="3"/>
  <c r="L2491" i="3"/>
  <c r="K2491" i="3"/>
  <c r="M2490" i="3"/>
  <c r="L2490" i="3"/>
  <c r="K2490" i="3"/>
  <c r="M2489" i="3"/>
  <c r="L2489" i="3"/>
  <c r="K2489" i="3"/>
  <c r="M2488" i="3"/>
  <c r="L2488" i="3"/>
  <c r="K2488" i="3"/>
  <c r="M2487" i="3"/>
  <c r="L2487" i="3"/>
  <c r="K2487" i="3"/>
  <c r="M2486" i="3"/>
  <c r="L2486" i="3"/>
  <c r="K2486" i="3"/>
  <c r="M2485" i="3"/>
  <c r="L2485" i="3"/>
  <c r="K2485" i="3"/>
  <c r="M2484" i="3"/>
  <c r="L2484" i="3"/>
  <c r="K2484" i="3"/>
  <c r="M2483" i="3"/>
  <c r="L2483" i="3"/>
  <c r="K2483" i="3"/>
  <c r="M2482" i="3"/>
  <c r="L2482" i="3"/>
  <c r="K2482" i="3"/>
  <c r="M2481" i="3"/>
  <c r="L2481" i="3"/>
  <c r="K2481" i="3"/>
  <c r="M2480" i="3"/>
  <c r="L2480" i="3"/>
  <c r="K2480" i="3"/>
  <c r="M2479" i="3"/>
  <c r="L2479" i="3"/>
  <c r="K2479" i="3"/>
  <c r="M2478" i="3"/>
  <c r="L2478" i="3"/>
  <c r="K2478" i="3"/>
  <c r="M2477" i="3"/>
  <c r="L2477" i="3"/>
  <c r="K2477" i="3"/>
  <c r="M2476" i="3"/>
  <c r="L2476" i="3"/>
  <c r="K2476" i="3"/>
  <c r="M2475" i="3"/>
  <c r="L2475" i="3"/>
  <c r="K2475" i="3"/>
  <c r="M2474" i="3"/>
  <c r="L2474" i="3"/>
  <c r="K2474" i="3"/>
  <c r="M2473" i="3"/>
  <c r="L2473" i="3"/>
  <c r="K2473" i="3"/>
  <c r="M2472" i="3"/>
  <c r="L2472" i="3"/>
  <c r="K2472" i="3"/>
  <c r="M2471" i="3"/>
  <c r="L2471" i="3"/>
  <c r="K2471" i="3"/>
  <c r="M2470" i="3"/>
  <c r="L2470" i="3"/>
  <c r="K2470" i="3"/>
  <c r="M2469" i="3"/>
  <c r="L2469" i="3"/>
  <c r="K2469" i="3"/>
  <c r="M2468" i="3"/>
  <c r="L2468" i="3"/>
  <c r="K2468" i="3"/>
  <c r="M2467" i="3"/>
  <c r="L2467" i="3"/>
  <c r="K2467" i="3"/>
  <c r="M2466" i="3"/>
  <c r="L2466" i="3"/>
  <c r="K2466" i="3"/>
  <c r="M2465" i="3"/>
  <c r="L2465" i="3"/>
  <c r="K2465" i="3"/>
  <c r="M2464" i="3"/>
  <c r="L2464" i="3"/>
  <c r="K2464" i="3"/>
  <c r="M2463" i="3"/>
  <c r="L2463" i="3"/>
  <c r="K2463" i="3"/>
  <c r="M2462" i="3"/>
  <c r="L2462" i="3"/>
  <c r="K2462" i="3"/>
  <c r="M2461" i="3"/>
  <c r="L2461" i="3"/>
  <c r="K2461" i="3"/>
  <c r="M2460" i="3"/>
  <c r="L2460" i="3"/>
  <c r="K2460" i="3"/>
  <c r="M2459" i="3"/>
  <c r="L2459" i="3"/>
  <c r="K2459" i="3"/>
  <c r="M2458" i="3"/>
  <c r="L2458" i="3"/>
  <c r="K2458" i="3"/>
  <c r="M2457" i="3"/>
  <c r="L2457" i="3"/>
  <c r="K2457" i="3"/>
  <c r="M2456" i="3"/>
  <c r="L2456" i="3"/>
  <c r="K2456" i="3"/>
  <c r="M2455" i="3"/>
  <c r="L2455" i="3"/>
  <c r="K2455" i="3"/>
  <c r="M2454" i="3"/>
  <c r="L2454" i="3"/>
  <c r="K2454" i="3"/>
  <c r="M2453" i="3"/>
  <c r="L2453" i="3"/>
  <c r="K2453" i="3"/>
  <c r="M2452" i="3"/>
  <c r="L2452" i="3"/>
  <c r="K2452" i="3"/>
  <c r="M2451" i="3"/>
  <c r="L2451" i="3"/>
  <c r="K2451" i="3"/>
  <c r="M2450" i="3"/>
  <c r="L2450" i="3"/>
  <c r="K2450" i="3"/>
  <c r="M2449" i="3"/>
  <c r="L2449" i="3"/>
  <c r="K2449" i="3"/>
  <c r="M2448" i="3"/>
  <c r="L2448" i="3"/>
  <c r="K2448" i="3"/>
  <c r="M2447" i="3"/>
  <c r="L2447" i="3"/>
  <c r="K2447" i="3"/>
  <c r="M2446" i="3"/>
  <c r="L2446" i="3"/>
  <c r="K2446" i="3"/>
  <c r="M2445" i="3"/>
  <c r="L2445" i="3"/>
  <c r="K2445" i="3"/>
  <c r="M2444" i="3"/>
  <c r="L2444" i="3"/>
  <c r="K2444" i="3"/>
  <c r="M2443" i="3"/>
  <c r="L2443" i="3"/>
  <c r="K2443" i="3"/>
  <c r="M2442" i="3"/>
  <c r="L2442" i="3"/>
  <c r="K2442" i="3"/>
  <c r="M2441" i="3"/>
  <c r="L2441" i="3"/>
  <c r="K2441" i="3"/>
  <c r="M2440" i="3"/>
  <c r="L2440" i="3"/>
  <c r="K2440" i="3"/>
  <c r="M2439" i="3"/>
  <c r="L2439" i="3"/>
  <c r="K2439" i="3"/>
  <c r="M2438" i="3"/>
  <c r="L2438" i="3"/>
  <c r="K2438" i="3"/>
  <c r="M2437" i="3"/>
  <c r="L2437" i="3"/>
  <c r="K2437" i="3"/>
  <c r="M2436" i="3"/>
  <c r="L2436" i="3"/>
  <c r="K2436" i="3"/>
  <c r="M2435" i="3"/>
  <c r="L2435" i="3"/>
  <c r="K2435" i="3"/>
  <c r="M2434" i="3"/>
  <c r="L2434" i="3"/>
  <c r="K2434" i="3"/>
  <c r="M2433" i="3"/>
  <c r="L2433" i="3"/>
  <c r="K2433" i="3"/>
  <c r="M2432" i="3"/>
  <c r="L2432" i="3"/>
  <c r="K2432" i="3"/>
  <c r="M2431" i="3"/>
  <c r="L2431" i="3"/>
  <c r="K2431" i="3"/>
  <c r="M2430" i="3"/>
  <c r="L2430" i="3"/>
  <c r="K2430" i="3"/>
  <c r="M2429" i="3"/>
  <c r="L2429" i="3"/>
  <c r="K2429" i="3"/>
  <c r="M2428" i="3"/>
  <c r="L2428" i="3"/>
  <c r="K2428" i="3"/>
  <c r="M2427" i="3"/>
  <c r="L2427" i="3"/>
  <c r="K2427" i="3"/>
  <c r="M2426" i="3"/>
  <c r="L2426" i="3"/>
  <c r="K2426" i="3"/>
  <c r="M2425" i="3"/>
  <c r="L2425" i="3"/>
  <c r="K2425" i="3"/>
  <c r="M2424" i="3"/>
  <c r="L2424" i="3"/>
  <c r="K2424" i="3"/>
  <c r="M2423" i="3"/>
  <c r="L2423" i="3"/>
  <c r="K2423" i="3"/>
  <c r="M2422" i="3"/>
  <c r="L2422" i="3"/>
  <c r="K2422" i="3"/>
  <c r="M2421" i="3"/>
  <c r="L2421" i="3"/>
  <c r="K2421" i="3"/>
  <c r="M2420" i="3"/>
  <c r="L2420" i="3"/>
  <c r="K2420" i="3"/>
  <c r="M2419" i="3"/>
  <c r="L2419" i="3"/>
  <c r="K2419" i="3"/>
  <c r="M2418" i="3"/>
  <c r="L2418" i="3"/>
  <c r="K2418" i="3"/>
  <c r="M2417" i="3"/>
  <c r="L2417" i="3"/>
  <c r="K2417" i="3"/>
  <c r="M2416" i="3"/>
  <c r="L2416" i="3"/>
  <c r="K2416" i="3"/>
  <c r="M2415" i="3"/>
  <c r="L2415" i="3"/>
  <c r="K2415" i="3"/>
  <c r="M2414" i="3"/>
  <c r="L2414" i="3"/>
  <c r="K2414" i="3"/>
  <c r="M2413" i="3"/>
  <c r="L2413" i="3"/>
  <c r="K2413" i="3"/>
  <c r="M2412" i="3"/>
  <c r="L2412" i="3"/>
  <c r="K2412" i="3"/>
  <c r="M2411" i="3"/>
  <c r="L2411" i="3"/>
  <c r="K2411" i="3"/>
  <c r="M2410" i="3"/>
  <c r="L2410" i="3"/>
  <c r="K2410" i="3"/>
  <c r="M2409" i="3"/>
  <c r="L2409" i="3"/>
  <c r="K2409" i="3"/>
  <c r="M2408" i="3"/>
  <c r="L2408" i="3"/>
  <c r="K2408" i="3"/>
  <c r="M2407" i="3"/>
  <c r="L2407" i="3"/>
  <c r="K2407" i="3"/>
  <c r="M2406" i="3"/>
  <c r="L2406" i="3"/>
  <c r="K2406" i="3"/>
  <c r="M2405" i="3"/>
  <c r="L2405" i="3"/>
  <c r="K2405" i="3"/>
  <c r="M2404" i="3"/>
  <c r="L2404" i="3"/>
  <c r="K2404" i="3"/>
  <c r="M2403" i="3"/>
  <c r="L2403" i="3"/>
  <c r="K2403" i="3"/>
  <c r="M2402" i="3"/>
  <c r="L2402" i="3"/>
  <c r="K2402" i="3"/>
  <c r="M2401" i="3"/>
  <c r="L2401" i="3"/>
  <c r="K2401" i="3"/>
  <c r="M2400" i="3"/>
  <c r="L2400" i="3"/>
  <c r="K2400" i="3"/>
  <c r="M2399" i="3"/>
  <c r="L2399" i="3"/>
  <c r="K2399" i="3"/>
  <c r="M2398" i="3"/>
  <c r="L2398" i="3"/>
  <c r="K2398" i="3"/>
  <c r="M2397" i="3"/>
  <c r="L2397" i="3"/>
  <c r="K2397" i="3"/>
  <c r="M2396" i="3"/>
  <c r="L2396" i="3"/>
  <c r="K2396" i="3"/>
  <c r="M2395" i="3"/>
  <c r="L2395" i="3"/>
  <c r="K2395" i="3"/>
  <c r="M2394" i="3"/>
  <c r="L2394" i="3"/>
  <c r="K2394" i="3"/>
  <c r="M2393" i="3"/>
  <c r="L2393" i="3"/>
  <c r="K2393" i="3"/>
  <c r="M2392" i="3"/>
  <c r="L2392" i="3"/>
  <c r="K2392" i="3"/>
  <c r="M2391" i="3"/>
  <c r="L2391" i="3"/>
  <c r="K2391" i="3"/>
  <c r="M2390" i="3"/>
  <c r="L2390" i="3"/>
  <c r="K2390" i="3"/>
  <c r="M2389" i="3"/>
  <c r="L2389" i="3"/>
  <c r="K2389" i="3"/>
  <c r="M2388" i="3"/>
  <c r="L2388" i="3"/>
  <c r="K2388" i="3"/>
  <c r="M2387" i="3"/>
  <c r="L2387" i="3"/>
  <c r="K2387" i="3"/>
  <c r="M2386" i="3"/>
  <c r="L2386" i="3"/>
  <c r="K2386" i="3"/>
  <c r="M2385" i="3"/>
  <c r="L2385" i="3"/>
  <c r="K2385" i="3"/>
  <c r="M2384" i="3"/>
  <c r="L2384" i="3"/>
  <c r="K2384" i="3"/>
  <c r="M2383" i="3"/>
  <c r="L2383" i="3"/>
  <c r="K2383" i="3"/>
  <c r="M2382" i="3"/>
  <c r="L2382" i="3"/>
  <c r="K2382" i="3"/>
  <c r="M2381" i="3"/>
  <c r="L2381" i="3"/>
  <c r="K2381" i="3"/>
  <c r="M2380" i="3"/>
  <c r="L2380" i="3"/>
  <c r="K2380" i="3"/>
  <c r="M2379" i="3"/>
  <c r="L2379" i="3"/>
  <c r="K2379" i="3"/>
  <c r="M2378" i="3"/>
  <c r="L2378" i="3"/>
  <c r="K2378" i="3"/>
  <c r="M2377" i="3"/>
  <c r="L2377" i="3"/>
  <c r="K2377" i="3"/>
  <c r="M2376" i="3"/>
  <c r="L2376" i="3"/>
  <c r="K2376" i="3"/>
  <c r="M2375" i="3"/>
  <c r="L2375" i="3"/>
  <c r="K2375" i="3"/>
  <c r="M2374" i="3"/>
  <c r="L2374" i="3"/>
  <c r="K2374" i="3"/>
  <c r="M2373" i="3"/>
  <c r="L2373" i="3"/>
  <c r="K2373" i="3"/>
  <c r="M2372" i="3"/>
  <c r="L2372" i="3"/>
  <c r="K2372" i="3"/>
  <c r="M2371" i="3"/>
  <c r="L2371" i="3"/>
  <c r="K2371" i="3"/>
  <c r="M2370" i="3"/>
  <c r="L2370" i="3"/>
  <c r="K2370" i="3"/>
  <c r="M2369" i="3"/>
  <c r="L2369" i="3"/>
  <c r="K2369" i="3"/>
  <c r="M2368" i="3"/>
  <c r="L2368" i="3"/>
  <c r="K2368" i="3"/>
  <c r="M2367" i="3"/>
  <c r="L2367" i="3"/>
  <c r="K2367" i="3"/>
  <c r="M2366" i="3"/>
  <c r="L2366" i="3"/>
  <c r="K2366" i="3"/>
  <c r="M2365" i="3"/>
  <c r="L2365" i="3"/>
  <c r="K2365" i="3"/>
  <c r="M2364" i="3"/>
  <c r="L2364" i="3"/>
  <c r="K2364" i="3"/>
  <c r="M2363" i="3"/>
  <c r="L2363" i="3"/>
  <c r="K2363" i="3"/>
  <c r="M2362" i="3"/>
  <c r="L2362" i="3"/>
  <c r="K2362" i="3"/>
  <c r="M2361" i="3"/>
  <c r="L2361" i="3"/>
  <c r="K2361" i="3"/>
  <c r="M2360" i="3"/>
  <c r="L2360" i="3"/>
  <c r="K2360" i="3"/>
  <c r="M2359" i="3"/>
  <c r="L2359" i="3"/>
  <c r="K2359" i="3"/>
  <c r="M2358" i="3"/>
  <c r="L2358" i="3"/>
  <c r="K2358" i="3"/>
  <c r="M2357" i="3"/>
  <c r="L2357" i="3"/>
  <c r="K2357" i="3"/>
  <c r="M2356" i="3"/>
  <c r="L2356" i="3"/>
  <c r="K2356" i="3"/>
  <c r="M2355" i="3"/>
  <c r="L2355" i="3"/>
  <c r="K2355" i="3"/>
  <c r="M2354" i="3"/>
  <c r="L2354" i="3"/>
  <c r="K2354" i="3"/>
  <c r="M2353" i="3"/>
  <c r="L2353" i="3"/>
  <c r="K2353" i="3"/>
  <c r="M2352" i="3"/>
  <c r="L2352" i="3"/>
  <c r="K2352" i="3"/>
  <c r="M2351" i="3"/>
  <c r="L2351" i="3"/>
  <c r="K2351" i="3"/>
  <c r="M2350" i="3"/>
  <c r="L2350" i="3"/>
  <c r="K2350" i="3"/>
  <c r="M2349" i="3"/>
  <c r="L2349" i="3"/>
  <c r="K2349" i="3"/>
  <c r="M2348" i="3"/>
  <c r="L2348" i="3"/>
  <c r="K2348" i="3"/>
  <c r="M2347" i="3"/>
  <c r="L2347" i="3"/>
  <c r="K2347" i="3"/>
  <c r="M2346" i="3"/>
  <c r="L2346" i="3"/>
  <c r="K2346" i="3"/>
  <c r="M2345" i="3"/>
  <c r="L2345" i="3"/>
  <c r="K2345" i="3"/>
  <c r="M2344" i="3"/>
  <c r="L2344" i="3"/>
  <c r="K2344" i="3"/>
  <c r="M2343" i="3"/>
  <c r="L2343" i="3"/>
  <c r="K2343" i="3"/>
  <c r="M2342" i="3"/>
  <c r="L2342" i="3"/>
  <c r="K2342" i="3"/>
  <c r="M2341" i="3"/>
  <c r="L2341" i="3"/>
  <c r="K2341" i="3"/>
  <c r="M2340" i="3"/>
  <c r="L2340" i="3"/>
  <c r="K2340" i="3"/>
  <c r="M2339" i="3"/>
  <c r="L2339" i="3"/>
  <c r="K2339" i="3"/>
  <c r="M2338" i="3"/>
  <c r="L2338" i="3"/>
  <c r="K2338" i="3"/>
  <c r="M2337" i="3"/>
  <c r="L2337" i="3"/>
  <c r="K2337" i="3"/>
  <c r="M2336" i="3"/>
  <c r="L2336" i="3"/>
  <c r="K2336" i="3"/>
  <c r="M2335" i="3"/>
  <c r="L2335" i="3"/>
  <c r="K2335" i="3"/>
  <c r="M2334" i="3"/>
  <c r="L2334" i="3"/>
  <c r="K2334" i="3"/>
  <c r="M2333" i="3"/>
  <c r="L2333" i="3"/>
  <c r="K2333" i="3"/>
  <c r="M2332" i="3"/>
  <c r="L2332" i="3"/>
  <c r="K2332" i="3"/>
  <c r="M2331" i="3"/>
  <c r="L2331" i="3"/>
  <c r="K2331" i="3"/>
  <c r="M2330" i="3"/>
  <c r="L2330" i="3"/>
  <c r="K2330" i="3"/>
  <c r="M2329" i="3"/>
  <c r="L2329" i="3"/>
  <c r="K2329" i="3"/>
  <c r="M2328" i="3"/>
  <c r="L2328" i="3"/>
  <c r="K2328" i="3"/>
  <c r="M2327" i="3"/>
  <c r="L2327" i="3"/>
  <c r="K2327" i="3"/>
  <c r="M2326" i="3"/>
  <c r="L2326" i="3"/>
  <c r="K2326" i="3"/>
  <c r="M2325" i="3"/>
  <c r="L2325" i="3"/>
  <c r="K2325" i="3"/>
  <c r="M2324" i="3"/>
  <c r="L2324" i="3"/>
  <c r="K2324" i="3"/>
  <c r="M2323" i="3"/>
  <c r="L2323" i="3"/>
  <c r="K2323" i="3"/>
  <c r="M2322" i="3"/>
  <c r="L2322" i="3"/>
  <c r="K2322" i="3"/>
  <c r="M2321" i="3"/>
  <c r="L2321" i="3"/>
  <c r="K2321" i="3"/>
  <c r="M2320" i="3"/>
  <c r="L2320" i="3"/>
  <c r="K2320" i="3"/>
  <c r="M2319" i="3"/>
  <c r="L2319" i="3"/>
  <c r="K2319" i="3"/>
  <c r="M2318" i="3"/>
  <c r="L2318" i="3"/>
  <c r="K2318" i="3"/>
  <c r="M2317" i="3"/>
  <c r="L2317" i="3"/>
  <c r="K2317" i="3"/>
  <c r="M2316" i="3"/>
  <c r="L2316" i="3"/>
  <c r="K2316" i="3"/>
  <c r="M2315" i="3"/>
  <c r="L2315" i="3"/>
  <c r="K2315" i="3"/>
  <c r="M2314" i="3"/>
  <c r="L2314" i="3"/>
  <c r="K2314" i="3"/>
  <c r="M2313" i="3"/>
  <c r="L2313" i="3"/>
  <c r="K2313" i="3"/>
  <c r="M2312" i="3"/>
  <c r="L2312" i="3"/>
  <c r="K2312" i="3"/>
  <c r="M2311" i="3"/>
  <c r="L2311" i="3"/>
  <c r="K2311" i="3"/>
  <c r="M2310" i="3"/>
  <c r="L2310" i="3"/>
  <c r="K2310" i="3"/>
  <c r="M2309" i="3"/>
  <c r="L2309" i="3"/>
  <c r="K2309" i="3"/>
  <c r="M2308" i="3"/>
  <c r="L2308" i="3"/>
  <c r="K2308" i="3"/>
  <c r="M2307" i="3"/>
  <c r="L2307" i="3"/>
  <c r="K2307" i="3"/>
  <c r="M2306" i="3"/>
  <c r="L2306" i="3"/>
  <c r="K2306" i="3"/>
  <c r="M2305" i="3"/>
  <c r="L2305" i="3"/>
  <c r="K2305" i="3"/>
  <c r="M2304" i="3"/>
  <c r="L2304" i="3"/>
  <c r="K2304" i="3"/>
  <c r="M2303" i="3"/>
  <c r="L2303" i="3"/>
  <c r="K2303" i="3"/>
  <c r="M2302" i="3"/>
  <c r="L2302" i="3"/>
  <c r="K2302" i="3"/>
  <c r="M2301" i="3"/>
  <c r="L2301" i="3"/>
  <c r="K2301" i="3"/>
  <c r="M2300" i="3"/>
  <c r="L2300" i="3"/>
  <c r="K2300" i="3"/>
  <c r="M2299" i="3"/>
  <c r="L2299" i="3"/>
  <c r="K2299" i="3"/>
  <c r="M2298" i="3"/>
  <c r="L2298" i="3"/>
  <c r="K2298" i="3"/>
  <c r="M2297" i="3"/>
  <c r="L2297" i="3"/>
  <c r="K2297" i="3"/>
  <c r="M2296" i="3"/>
  <c r="L2296" i="3"/>
  <c r="K2296" i="3"/>
  <c r="M2295" i="3"/>
  <c r="L2295" i="3"/>
  <c r="K2295" i="3"/>
  <c r="M2294" i="3"/>
  <c r="L2294" i="3"/>
  <c r="K2294" i="3"/>
  <c r="M2293" i="3"/>
  <c r="L2293" i="3"/>
  <c r="K2293" i="3"/>
  <c r="M2292" i="3"/>
  <c r="L2292" i="3"/>
  <c r="K2292" i="3"/>
  <c r="M2291" i="3"/>
  <c r="L2291" i="3"/>
  <c r="K2291" i="3"/>
  <c r="M2290" i="3"/>
  <c r="L2290" i="3"/>
  <c r="K2290" i="3"/>
  <c r="M2289" i="3"/>
  <c r="L2289" i="3"/>
  <c r="K2289" i="3"/>
  <c r="M2288" i="3"/>
  <c r="L2288" i="3"/>
  <c r="K2288" i="3"/>
  <c r="M2287" i="3"/>
  <c r="L2287" i="3"/>
  <c r="K2287" i="3"/>
  <c r="M2286" i="3"/>
  <c r="L2286" i="3"/>
  <c r="K2286" i="3"/>
  <c r="M2285" i="3"/>
  <c r="L2285" i="3"/>
  <c r="K2285" i="3"/>
  <c r="M2284" i="3"/>
  <c r="L2284" i="3"/>
  <c r="K2284" i="3"/>
  <c r="M2283" i="3"/>
  <c r="L2283" i="3"/>
  <c r="K2283" i="3"/>
  <c r="M2282" i="3"/>
  <c r="L2282" i="3"/>
  <c r="K2282" i="3"/>
  <c r="M2281" i="3"/>
  <c r="L2281" i="3"/>
  <c r="K2281" i="3"/>
  <c r="M2280" i="3"/>
  <c r="L2280" i="3"/>
  <c r="K2280" i="3"/>
  <c r="M2279" i="3"/>
  <c r="L2279" i="3"/>
  <c r="K2279" i="3"/>
  <c r="M2278" i="3"/>
  <c r="L2278" i="3"/>
  <c r="K2278" i="3"/>
  <c r="M2277" i="3"/>
  <c r="L2277" i="3"/>
  <c r="K2277" i="3"/>
  <c r="M2276" i="3"/>
  <c r="L2276" i="3"/>
  <c r="K2276" i="3"/>
  <c r="M2275" i="3"/>
  <c r="L2275" i="3"/>
  <c r="K2275" i="3"/>
  <c r="M2274" i="3"/>
  <c r="L2274" i="3"/>
  <c r="K2274" i="3"/>
  <c r="M2273" i="3"/>
  <c r="L2273" i="3"/>
  <c r="K2273" i="3"/>
  <c r="M2272" i="3"/>
  <c r="L2272" i="3"/>
  <c r="K2272" i="3"/>
  <c r="M2271" i="3"/>
  <c r="L2271" i="3"/>
  <c r="K2271" i="3"/>
  <c r="M2270" i="3"/>
  <c r="L2270" i="3"/>
  <c r="K2270" i="3"/>
  <c r="M2269" i="3"/>
  <c r="L2269" i="3"/>
  <c r="K2269" i="3"/>
  <c r="M2268" i="3"/>
  <c r="L2268" i="3"/>
  <c r="K2268" i="3"/>
  <c r="M2267" i="3"/>
  <c r="L2267" i="3"/>
  <c r="K2267" i="3"/>
  <c r="M2266" i="3"/>
  <c r="L2266" i="3"/>
  <c r="K2266" i="3"/>
  <c r="M2265" i="3"/>
  <c r="L2265" i="3"/>
  <c r="K2265" i="3"/>
  <c r="M2264" i="3"/>
  <c r="L2264" i="3"/>
  <c r="K2264" i="3"/>
  <c r="M2263" i="3"/>
  <c r="L2263" i="3"/>
  <c r="K2263" i="3"/>
  <c r="M2262" i="3"/>
  <c r="L2262" i="3"/>
  <c r="K2262" i="3"/>
  <c r="M2261" i="3"/>
  <c r="L2261" i="3"/>
  <c r="K2261" i="3"/>
  <c r="M2260" i="3"/>
  <c r="L2260" i="3"/>
  <c r="K2260" i="3"/>
  <c r="M2259" i="3"/>
  <c r="L2259" i="3"/>
  <c r="K2259" i="3"/>
  <c r="M2258" i="3"/>
  <c r="L2258" i="3"/>
  <c r="K2258" i="3"/>
  <c r="M2257" i="3"/>
  <c r="L2257" i="3"/>
  <c r="K2257" i="3"/>
  <c r="M2256" i="3"/>
  <c r="L2256" i="3"/>
  <c r="K2256" i="3"/>
  <c r="M2255" i="3"/>
  <c r="L2255" i="3"/>
  <c r="K2255" i="3"/>
  <c r="M2254" i="3"/>
  <c r="L2254" i="3"/>
  <c r="K2254" i="3"/>
  <c r="M2253" i="3"/>
  <c r="L2253" i="3"/>
  <c r="K2253" i="3"/>
  <c r="M2252" i="3"/>
  <c r="L2252" i="3"/>
  <c r="K2252" i="3"/>
  <c r="M2251" i="3"/>
  <c r="L2251" i="3"/>
  <c r="K2251" i="3"/>
  <c r="M2250" i="3"/>
  <c r="L2250" i="3"/>
  <c r="K2250" i="3"/>
  <c r="M2249" i="3"/>
  <c r="L2249" i="3"/>
  <c r="K2249" i="3"/>
  <c r="M2248" i="3"/>
  <c r="L2248" i="3"/>
  <c r="K2248" i="3"/>
  <c r="M2247" i="3"/>
  <c r="L2247" i="3"/>
  <c r="K2247" i="3"/>
  <c r="M2246" i="3"/>
  <c r="L2246" i="3"/>
  <c r="K2246" i="3"/>
  <c r="M2245" i="3"/>
  <c r="L2245" i="3"/>
  <c r="K2245" i="3"/>
  <c r="M2244" i="3"/>
  <c r="L2244" i="3"/>
  <c r="K2244" i="3"/>
  <c r="M2243" i="3"/>
  <c r="L2243" i="3"/>
  <c r="K2243" i="3"/>
  <c r="M2242" i="3"/>
  <c r="L2242" i="3"/>
  <c r="K2242" i="3"/>
  <c r="M2241" i="3"/>
  <c r="L2241" i="3"/>
  <c r="K2241" i="3"/>
  <c r="M2240" i="3"/>
  <c r="L2240" i="3"/>
  <c r="K2240" i="3"/>
  <c r="M2239" i="3"/>
  <c r="L2239" i="3"/>
  <c r="K2239" i="3"/>
  <c r="M2238" i="3"/>
  <c r="L2238" i="3"/>
  <c r="K2238" i="3"/>
  <c r="M2237" i="3"/>
  <c r="L2237" i="3"/>
  <c r="K2237" i="3"/>
  <c r="M2236" i="3"/>
  <c r="L2236" i="3"/>
  <c r="K2236" i="3"/>
  <c r="M2235" i="3"/>
  <c r="L2235" i="3"/>
  <c r="K2235" i="3"/>
  <c r="M2234" i="3"/>
  <c r="L2234" i="3"/>
  <c r="K2234" i="3"/>
  <c r="M2233" i="3"/>
  <c r="L2233" i="3"/>
  <c r="K2233" i="3"/>
  <c r="M2232" i="3"/>
  <c r="L2232" i="3"/>
  <c r="K2232" i="3"/>
  <c r="M2231" i="3"/>
  <c r="L2231" i="3"/>
  <c r="K2231" i="3"/>
  <c r="M2230" i="3"/>
  <c r="L2230" i="3"/>
  <c r="K2230" i="3"/>
  <c r="M2229" i="3"/>
  <c r="L2229" i="3"/>
  <c r="K2229" i="3"/>
  <c r="M2228" i="3"/>
  <c r="L2228" i="3"/>
  <c r="K2228" i="3"/>
  <c r="M2227" i="3"/>
  <c r="L2227" i="3"/>
  <c r="K2227" i="3"/>
  <c r="M2226" i="3"/>
  <c r="L2226" i="3"/>
  <c r="K2226" i="3"/>
  <c r="M2225" i="3"/>
  <c r="L2225" i="3"/>
  <c r="K2225" i="3"/>
  <c r="M2224" i="3"/>
  <c r="L2224" i="3"/>
  <c r="K2224" i="3"/>
  <c r="M2223" i="3"/>
  <c r="L2223" i="3"/>
  <c r="K2223" i="3"/>
  <c r="M2222" i="3"/>
  <c r="L2222" i="3"/>
  <c r="K2222" i="3"/>
  <c r="M2221" i="3"/>
  <c r="L2221" i="3"/>
  <c r="K2221" i="3"/>
  <c r="M2220" i="3"/>
  <c r="L2220" i="3"/>
  <c r="K2220" i="3"/>
  <c r="M2219" i="3"/>
  <c r="L2219" i="3"/>
  <c r="K2219" i="3"/>
  <c r="M2218" i="3"/>
  <c r="L2218" i="3"/>
  <c r="K2218" i="3"/>
  <c r="M2217" i="3"/>
  <c r="L2217" i="3"/>
  <c r="K2217" i="3"/>
  <c r="M2216" i="3"/>
  <c r="L2216" i="3"/>
  <c r="K2216" i="3"/>
  <c r="M2215" i="3"/>
  <c r="L2215" i="3"/>
  <c r="K2215" i="3"/>
  <c r="M2214" i="3"/>
  <c r="L2214" i="3"/>
  <c r="K2214" i="3"/>
  <c r="M2213" i="3"/>
  <c r="L2213" i="3"/>
  <c r="K2213" i="3"/>
  <c r="M2212" i="3"/>
  <c r="L2212" i="3"/>
  <c r="K2212" i="3"/>
  <c r="M2211" i="3"/>
  <c r="L2211" i="3"/>
  <c r="K2211" i="3"/>
  <c r="M2210" i="3"/>
  <c r="L2210" i="3"/>
  <c r="K2210" i="3"/>
  <c r="M2209" i="3"/>
  <c r="L2209" i="3"/>
  <c r="K2209" i="3"/>
  <c r="M2208" i="3"/>
  <c r="L2208" i="3"/>
  <c r="K2208" i="3"/>
  <c r="M2207" i="3"/>
  <c r="L2207" i="3"/>
  <c r="K2207" i="3"/>
  <c r="M2206" i="3"/>
  <c r="L2206" i="3"/>
  <c r="K2206" i="3"/>
  <c r="M2205" i="3"/>
  <c r="L2205" i="3"/>
  <c r="K2205" i="3"/>
  <c r="M2204" i="3"/>
  <c r="L2204" i="3"/>
  <c r="K2204" i="3"/>
  <c r="M2203" i="3"/>
  <c r="L2203" i="3"/>
  <c r="K2203" i="3"/>
  <c r="M2202" i="3"/>
  <c r="L2202" i="3"/>
  <c r="K2202" i="3"/>
  <c r="M2201" i="3"/>
  <c r="L2201" i="3"/>
  <c r="K2201" i="3"/>
  <c r="M2200" i="3"/>
  <c r="L2200" i="3"/>
  <c r="K2200" i="3"/>
  <c r="M2199" i="3"/>
  <c r="L2199" i="3"/>
  <c r="K2199" i="3"/>
  <c r="M2198" i="3"/>
  <c r="L2198" i="3"/>
  <c r="K2198" i="3"/>
  <c r="M2197" i="3"/>
  <c r="L2197" i="3"/>
  <c r="K2197" i="3"/>
  <c r="M2196" i="3"/>
  <c r="L2196" i="3"/>
  <c r="K2196" i="3"/>
  <c r="M2195" i="3"/>
  <c r="L2195" i="3"/>
  <c r="K2195" i="3"/>
  <c r="M2194" i="3"/>
  <c r="L2194" i="3"/>
  <c r="K2194" i="3"/>
  <c r="M2193" i="3"/>
  <c r="L2193" i="3"/>
  <c r="K2193" i="3"/>
  <c r="M2192" i="3"/>
  <c r="L2192" i="3"/>
  <c r="K2192" i="3"/>
  <c r="M2191" i="3"/>
  <c r="L2191" i="3"/>
  <c r="K2191" i="3"/>
  <c r="M2190" i="3"/>
  <c r="L2190" i="3"/>
  <c r="K2190" i="3"/>
  <c r="M2189" i="3"/>
  <c r="L2189" i="3"/>
  <c r="K2189" i="3"/>
  <c r="M2188" i="3"/>
  <c r="L2188" i="3"/>
  <c r="K2188" i="3"/>
  <c r="M2187" i="3"/>
  <c r="L2187" i="3"/>
  <c r="K2187" i="3"/>
  <c r="M2186" i="3"/>
  <c r="L2186" i="3"/>
  <c r="K2186" i="3"/>
  <c r="M2185" i="3"/>
  <c r="L2185" i="3"/>
  <c r="K2185" i="3"/>
  <c r="M2184" i="3"/>
  <c r="L2184" i="3"/>
  <c r="K2184" i="3"/>
  <c r="M2183" i="3"/>
  <c r="L2183" i="3"/>
  <c r="K2183" i="3"/>
  <c r="M2182" i="3"/>
  <c r="L2182" i="3"/>
  <c r="K2182" i="3"/>
  <c r="M2181" i="3"/>
  <c r="L2181" i="3"/>
  <c r="K2181" i="3"/>
  <c r="M2180" i="3"/>
  <c r="L2180" i="3"/>
  <c r="K2180" i="3"/>
  <c r="M2179" i="3"/>
  <c r="L2179" i="3"/>
  <c r="K2179" i="3"/>
  <c r="M2178" i="3"/>
  <c r="L2178" i="3"/>
  <c r="K2178" i="3"/>
  <c r="M2177" i="3"/>
  <c r="L2177" i="3"/>
  <c r="K2177" i="3"/>
  <c r="M2176" i="3"/>
  <c r="L2176" i="3"/>
  <c r="K2176" i="3"/>
  <c r="M2175" i="3"/>
  <c r="L2175" i="3"/>
  <c r="K2175" i="3"/>
  <c r="M2174" i="3"/>
  <c r="L2174" i="3"/>
  <c r="K2174" i="3"/>
  <c r="M2173" i="3"/>
  <c r="L2173" i="3"/>
  <c r="K2173" i="3"/>
  <c r="M2172" i="3"/>
  <c r="L2172" i="3"/>
  <c r="K2172" i="3"/>
  <c r="M2171" i="3"/>
  <c r="L2171" i="3"/>
  <c r="K2171" i="3"/>
  <c r="M2170" i="3"/>
  <c r="L2170" i="3"/>
  <c r="K2170" i="3"/>
  <c r="M2169" i="3"/>
  <c r="L2169" i="3"/>
  <c r="K2169" i="3"/>
  <c r="M2168" i="3"/>
  <c r="L2168" i="3"/>
  <c r="K2168" i="3"/>
  <c r="M2167" i="3"/>
  <c r="L2167" i="3"/>
  <c r="K2167" i="3"/>
  <c r="M2166" i="3"/>
  <c r="L2166" i="3"/>
  <c r="K2166" i="3"/>
  <c r="M2165" i="3"/>
  <c r="L2165" i="3"/>
  <c r="K2165" i="3"/>
  <c r="M2164" i="3"/>
  <c r="L2164" i="3"/>
  <c r="K2164" i="3"/>
  <c r="M2163" i="3"/>
  <c r="L2163" i="3"/>
  <c r="K2163" i="3"/>
  <c r="M2162" i="3"/>
  <c r="L2162" i="3"/>
  <c r="K2162" i="3"/>
  <c r="M2161" i="3"/>
  <c r="L2161" i="3"/>
  <c r="K2161" i="3"/>
  <c r="M2160" i="3"/>
  <c r="L2160" i="3"/>
  <c r="K2160" i="3"/>
  <c r="M2159" i="3"/>
  <c r="L2159" i="3"/>
  <c r="K2159" i="3"/>
  <c r="M2158" i="3"/>
  <c r="L2158" i="3"/>
  <c r="K2158" i="3"/>
  <c r="M2157" i="3"/>
  <c r="L2157" i="3"/>
  <c r="K2157" i="3"/>
  <c r="M2156" i="3"/>
  <c r="L2156" i="3"/>
  <c r="K2156" i="3"/>
  <c r="M2155" i="3"/>
  <c r="L2155" i="3"/>
  <c r="K2155" i="3"/>
  <c r="M2154" i="3"/>
  <c r="L2154" i="3"/>
  <c r="K2154" i="3"/>
  <c r="M2153" i="3"/>
  <c r="L2153" i="3"/>
  <c r="K2153" i="3"/>
  <c r="M2152" i="3"/>
  <c r="L2152" i="3"/>
  <c r="K2152" i="3"/>
  <c r="M2151" i="3"/>
  <c r="L2151" i="3"/>
  <c r="K2151" i="3"/>
  <c r="M2150" i="3"/>
  <c r="L2150" i="3"/>
  <c r="K2150" i="3"/>
  <c r="M2149" i="3"/>
  <c r="L2149" i="3"/>
  <c r="K2149" i="3"/>
  <c r="M2148" i="3"/>
  <c r="L2148" i="3"/>
  <c r="K2148" i="3"/>
  <c r="M2147" i="3"/>
  <c r="L2147" i="3"/>
  <c r="K2147" i="3"/>
  <c r="M2146" i="3"/>
  <c r="L2146" i="3"/>
  <c r="K2146" i="3"/>
  <c r="M2145" i="3"/>
  <c r="L2145" i="3"/>
  <c r="K2145" i="3"/>
  <c r="M2144" i="3"/>
  <c r="L2144" i="3"/>
  <c r="K2144" i="3"/>
  <c r="M2143" i="3"/>
  <c r="L2143" i="3"/>
  <c r="K2143" i="3"/>
  <c r="M2142" i="3"/>
  <c r="L2142" i="3"/>
  <c r="K2142" i="3"/>
  <c r="M2141" i="3"/>
  <c r="L2141" i="3"/>
  <c r="K2141" i="3"/>
  <c r="M2140" i="3"/>
  <c r="L2140" i="3"/>
  <c r="K2140" i="3"/>
  <c r="M2139" i="3"/>
  <c r="L2139" i="3"/>
  <c r="K2139" i="3"/>
  <c r="M2138" i="3"/>
  <c r="L2138" i="3"/>
  <c r="K2138" i="3"/>
  <c r="M2137" i="3"/>
  <c r="L2137" i="3"/>
  <c r="K2137" i="3"/>
  <c r="M2136" i="3"/>
  <c r="L2136" i="3"/>
  <c r="K2136" i="3"/>
  <c r="M2135" i="3"/>
  <c r="L2135" i="3"/>
  <c r="K2135" i="3"/>
  <c r="M2134" i="3"/>
  <c r="L2134" i="3"/>
  <c r="K2134" i="3"/>
  <c r="M2133" i="3"/>
  <c r="L2133" i="3"/>
  <c r="K2133" i="3"/>
  <c r="M2132" i="3"/>
  <c r="L2132" i="3"/>
  <c r="K2132" i="3"/>
  <c r="M2131" i="3"/>
  <c r="L2131" i="3"/>
  <c r="K2131" i="3"/>
  <c r="M2130" i="3"/>
  <c r="L2130" i="3"/>
  <c r="K2130" i="3"/>
  <c r="M2129" i="3"/>
  <c r="L2129" i="3"/>
  <c r="K2129" i="3"/>
  <c r="M2128" i="3"/>
  <c r="L2128" i="3"/>
  <c r="K2128" i="3"/>
  <c r="M2127" i="3"/>
  <c r="L2127" i="3"/>
  <c r="K2127" i="3"/>
  <c r="M2126" i="3"/>
  <c r="L2126" i="3"/>
  <c r="K2126" i="3"/>
  <c r="M2125" i="3"/>
  <c r="L2125" i="3"/>
  <c r="K2125" i="3"/>
  <c r="M2124" i="3"/>
  <c r="L2124" i="3"/>
  <c r="K2124" i="3"/>
  <c r="M2123" i="3"/>
  <c r="L2123" i="3"/>
  <c r="K2123" i="3"/>
  <c r="M2122" i="3"/>
  <c r="L2122" i="3"/>
  <c r="K2122" i="3"/>
  <c r="M2121" i="3"/>
  <c r="L2121" i="3"/>
  <c r="K2121" i="3"/>
  <c r="M2120" i="3"/>
  <c r="L2120" i="3"/>
  <c r="K2120" i="3"/>
  <c r="M2119" i="3"/>
  <c r="L2119" i="3"/>
  <c r="K2119" i="3"/>
  <c r="M2118" i="3"/>
  <c r="L2118" i="3"/>
  <c r="K2118" i="3"/>
  <c r="M2117" i="3"/>
  <c r="L2117" i="3"/>
  <c r="K2117" i="3"/>
  <c r="M2116" i="3"/>
  <c r="L2116" i="3"/>
  <c r="K2116" i="3"/>
  <c r="M2115" i="3"/>
  <c r="L2115" i="3"/>
  <c r="K2115" i="3"/>
  <c r="M2114" i="3"/>
  <c r="L2114" i="3"/>
  <c r="K2114" i="3"/>
  <c r="M2113" i="3"/>
  <c r="L2113" i="3"/>
  <c r="K2113" i="3"/>
  <c r="M2112" i="3"/>
  <c r="L2112" i="3"/>
  <c r="K2112" i="3"/>
  <c r="M2111" i="3"/>
  <c r="L2111" i="3"/>
  <c r="K2111" i="3"/>
  <c r="M2110" i="3"/>
  <c r="L2110" i="3"/>
  <c r="K2110" i="3"/>
  <c r="M2109" i="3"/>
  <c r="L2109" i="3"/>
  <c r="K2109" i="3"/>
  <c r="M2108" i="3"/>
  <c r="L2108" i="3"/>
  <c r="K2108" i="3"/>
  <c r="M2107" i="3"/>
  <c r="L2107" i="3"/>
  <c r="K2107" i="3"/>
  <c r="M2106" i="3"/>
  <c r="L2106" i="3"/>
  <c r="K2106" i="3"/>
  <c r="M2105" i="3"/>
  <c r="L2105" i="3"/>
  <c r="K2105" i="3"/>
  <c r="M2104" i="3"/>
  <c r="L2104" i="3"/>
  <c r="K2104" i="3"/>
  <c r="M2103" i="3"/>
  <c r="L2103" i="3"/>
  <c r="K2103" i="3"/>
  <c r="M2102" i="3"/>
  <c r="L2102" i="3"/>
  <c r="K2102" i="3"/>
  <c r="M2101" i="3"/>
  <c r="L2101" i="3"/>
  <c r="K2101" i="3"/>
  <c r="M2100" i="3"/>
  <c r="L2100" i="3"/>
  <c r="K2100" i="3"/>
  <c r="M2099" i="3"/>
  <c r="L2099" i="3"/>
  <c r="K2099" i="3"/>
  <c r="M2098" i="3"/>
  <c r="L2098" i="3"/>
  <c r="K2098" i="3"/>
  <c r="M2097" i="3"/>
  <c r="L2097" i="3"/>
  <c r="K2097" i="3"/>
  <c r="M2096" i="3"/>
  <c r="L2096" i="3"/>
  <c r="K2096" i="3"/>
  <c r="M2095" i="3"/>
  <c r="L2095" i="3"/>
  <c r="K2095" i="3"/>
  <c r="M2094" i="3"/>
  <c r="L2094" i="3"/>
  <c r="K2094" i="3"/>
  <c r="M2093" i="3"/>
  <c r="L2093" i="3"/>
  <c r="K2093" i="3"/>
  <c r="M2092" i="3"/>
  <c r="L2092" i="3"/>
  <c r="K2092" i="3"/>
  <c r="M2091" i="3"/>
  <c r="L2091" i="3"/>
  <c r="K2091" i="3"/>
  <c r="M2090" i="3"/>
  <c r="L2090" i="3"/>
  <c r="K2090" i="3"/>
  <c r="M2089" i="3"/>
  <c r="L2089" i="3"/>
  <c r="K2089" i="3"/>
  <c r="M2088" i="3"/>
  <c r="L2088" i="3"/>
  <c r="K2088" i="3"/>
  <c r="M2087" i="3"/>
  <c r="L2087" i="3"/>
  <c r="K2087" i="3"/>
  <c r="M2086" i="3"/>
  <c r="L2086" i="3"/>
  <c r="K2086" i="3"/>
  <c r="M2085" i="3"/>
  <c r="L2085" i="3"/>
  <c r="K2085" i="3"/>
  <c r="M2084" i="3"/>
  <c r="L2084" i="3"/>
  <c r="K2084" i="3"/>
  <c r="M2083" i="3"/>
  <c r="L2083" i="3"/>
  <c r="K2083" i="3"/>
  <c r="M2082" i="3"/>
  <c r="L2082" i="3"/>
  <c r="K2082" i="3"/>
  <c r="M2081" i="3"/>
  <c r="L2081" i="3"/>
  <c r="K2081" i="3"/>
  <c r="M2080" i="3"/>
  <c r="L2080" i="3"/>
  <c r="K2080" i="3"/>
  <c r="M2079" i="3"/>
  <c r="L2079" i="3"/>
  <c r="K2079" i="3"/>
  <c r="M2078" i="3"/>
  <c r="L2078" i="3"/>
  <c r="K2078" i="3"/>
  <c r="M2077" i="3"/>
  <c r="L2077" i="3"/>
  <c r="K2077" i="3"/>
  <c r="M2076" i="3"/>
  <c r="L2076" i="3"/>
  <c r="K2076" i="3"/>
  <c r="M2075" i="3"/>
  <c r="L2075" i="3"/>
  <c r="K2075" i="3"/>
  <c r="M2074" i="3"/>
  <c r="L2074" i="3"/>
  <c r="K2074" i="3"/>
  <c r="M2073" i="3"/>
  <c r="L2073" i="3"/>
  <c r="K2073" i="3"/>
  <c r="M2072" i="3"/>
  <c r="L2072" i="3"/>
  <c r="K2072" i="3"/>
  <c r="M2071" i="3"/>
  <c r="L2071" i="3"/>
  <c r="K2071" i="3"/>
  <c r="M2070" i="3"/>
  <c r="L2070" i="3"/>
  <c r="K2070" i="3"/>
  <c r="M2069" i="3"/>
  <c r="L2069" i="3"/>
  <c r="K2069" i="3"/>
  <c r="M2068" i="3"/>
  <c r="L2068" i="3"/>
  <c r="K2068" i="3"/>
  <c r="M2067" i="3"/>
  <c r="L2067" i="3"/>
  <c r="K2067" i="3"/>
  <c r="M2066" i="3"/>
  <c r="L2066" i="3"/>
  <c r="K2066" i="3"/>
  <c r="M2065" i="3"/>
  <c r="L2065" i="3"/>
  <c r="K2065" i="3"/>
  <c r="M2064" i="3"/>
  <c r="L2064" i="3"/>
  <c r="K2064" i="3"/>
  <c r="M2063" i="3"/>
  <c r="L2063" i="3"/>
  <c r="K2063" i="3"/>
  <c r="M2062" i="3"/>
  <c r="L2062" i="3"/>
  <c r="K2062" i="3"/>
  <c r="M2061" i="3"/>
  <c r="L2061" i="3"/>
  <c r="K2061" i="3"/>
  <c r="M2060" i="3"/>
  <c r="L2060" i="3"/>
  <c r="K2060" i="3"/>
  <c r="M2059" i="3"/>
  <c r="L2059" i="3"/>
  <c r="K2059" i="3"/>
  <c r="M2058" i="3"/>
  <c r="L2058" i="3"/>
  <c r="K2058" i="3"/>
  <c r="M2057" i="3"/>
  <c r="L2057" i="3"/>
  <c r="K2057" i="3"/>
  <c r="M2056" i="3"/>
  <c r="L2056" i="3"/>
  <c r="K2056" i="3"/>
  <c r="M2055" i="3"/>
  <c r="L2055" i="3"/>
  <c r="K2055" i="3"/>
  <c r="M2054" i="3"/>
  <c r="L2054" i="3"/>
  <c r="K2054" i="3"/>
  <c r="M2053" i="3"/>
  <c r="L2053" i="3"/>
  <c r="K2053" i="3"/>
  <c r="M2052" i="3"/>
  <c r="L2052" i="3"/>
  <c r="K2052" i="3"/>
  <c r="M2051" i="3"/>
  <c r="L2051" i="3"/>
  <c r="K2051" i="3"/>
  <c r="M2050" i="3"/>
  <c r="L2050" i="3"/>
  <c r="K2050" i="3"/>
  <c r="M2049" i="3"/>
  <c r="L2049" i="3"/>
  <c r="K2049" i="3"/>
  <c r="M2048" i="3"/>
  <c r="L2048" i="3"/>
  <c r="K2048" i="3"/>
  <c r="M2047" i="3"/>
  <c r="L2047" i="3"/>
  <c r="K2047" i="3"/>
  <c r="M2046" i="3"/>
  <c r="L2046" i="3"/>
  <c r="K2046" i="3"/>
  <c r="M2045" i="3"/>
  <c r="L2045" i="3"/>
  <c r="K2045" i="3"/>
  <c r="M2044" i="3"/>
  <c r="L2044" i="3"/>
  <c r="K2044" i="3"/>
  <c r="M2043" i="3"/>
  <c r="L2043" i="3"/>
  <c r="K2043" i="3"/>
  <c r="M2042" i="3"/>
  <c r="L2042" i="3"/>
  <c r="K2042" i="3"/>
  <c r="M2041" i="3"/>
  <c r="L2041" i="3"/>
  <c r="K2041" i="3"/>
  <c r="M2040" i="3"/>
  <c r="L2040" i="3"/>
  <c r="K2040" i="3"/>
  <c r="M2039" i="3"/>
  <c r="L2039" i="3"/>
  <c r="K2039" i="3"/>
  <c r="M2038" i="3"/>
  <c r="L2038" i="3"/>
  <c r="K2038" i="3"/>
  <c r="M2037" i="3"/>
  <c r="L2037" i="3"/>
  <c r="K2037" i="3"/>
  <c r="M2036" i="3"/>
  <c r="L2036" i="3"/>
  <c r="K2036" i="3"/>
  <c r="M2035" i="3"/>
  <c r="L2035" i="3"/>
  <c r="K2035" i="3"/>
  <c r="M2034" i="3"/>
  <c r="L2034" i="3"/>
  <c r="K2034" i="3"/>
  <c r="M2033" i="3"/>
  <c r="L2033" i="3"/>
  <c r="K2033" i="3"/>
  <c r="M2032" i="3"/>
  <c r="L2032" i="3"/>
  <c r="K2032" i="3"/>
  <c r="M2031" i="3"/>
  <c r="L2031" i="3"/>
  <c r="K2031" i="3"/>
  <c r="M2030" i="3"/>
  <c r="L2030" i="3"/>
  <c r="K2030" i="3"/>
  <c r="M2029" i="3"/>
  <c r="L2029" i="3"/>
  <c r="K2029" i="3"/>
  <c r="M2028" i="3"/>
  <c r="L2028" i="3"/>
  <c r="K2028" i="3"/>
  <c r="M2027" i="3"/>
  <c r="L2027" i="3"/>
  <c r="K2027" i="3"/>
  <c r="M2026" i="3"/>
  <c r="L2026" i="3"/>
  <c r="K2026" i="3"/>
  <c r="M2025" i="3"/>
  <c r="L2025" i="3"/>
  <c r="K2025" i="3"/>
  <c r="M2024" i="3"/>
  <c r="L2024" i="3"/>
  <c r="K2024" i="3"/>
  <c r="M2023" i="3"/>
  <c r="L2023" i="3"/>
  <c r="K2023" i="3"/>
  <c r="M2022" i="3"/>
  <c r="L2022" i="3"/>
  <c r="K2022" i="3"/>
  <c r="M2021" i="3"/>
  <c r="L2021" i="3"/>
  <c r="K2021" i="3"/>
  <c r="M2020" i="3"/>
  <c r="L2020" i="3"/>
  <c r="K2020" i="3"/>
  <c r="M2019" i="3"/>
  <c r="L2019" i="3"/>
  <c r="K2019" i="3"/>
  <c r="M2018" i="3"/>
  <c r="L2018" i="3"/>
  <c r="K2018" i="3"/>
  <c r="M2017" i="3"/>
  <c r="L2017" i="3"/>
  <c r="K2017" i="3"/>
  <c r="M2016" i="3"/>
  <c r="L2016" i="3"/>
  <c r="K2016" i="3"/>
  <c r="M2015" i="3"/>
  <c r="L2015" i="3"/>
  <c r="K2015" i="3"/>
  <c r="M2014" i="3"/>
  <c r="L2014" i="3"/>
  <c r="K2014" i="3"/>
  <c r="M2013" i="3"/>
  <c r="L2013" i="3"/>
  <c r="K2013" i="3"/>
  <c r="M2012" i="3"/>
  <c r="L2012" i="3"/>
  <c r="K2012" i="3"/>
  <c r="M2011" i="3"/>
  <c r="L2011" i="3"/>
  <c r="K2011" i="3"/>
  <c r="M2010" i="3"/>
  <c r="L2010" i="3"/>
  <c r="K2010" i="3"/>
  <c r="M2009" i="3"/>
  <c r="L2009" i="3"/>
  <c r="K2009" i="3"/>
  <c r="M2008" i="3"/>
  <c r="L2008" i="3"/>
  <c r="K2008" i="3"/>
  <c r="M2007" i="3"/>
  <c r="L2007" i="3"/>
  <c r="K2007" i="3"/>
  <c r="M2006" i="3"/>
  <c r="L2006" i="3"/>
  <c r="K2006" i="3"/>
  <c r="M2005" i="3"/>
  <c r="L2005" i="3"/>
  <c r="K2005" i="3"/>
  <c r="M2004" i="3"/>
  <c r="L2004" i="3"/>
  <c r="K2004" i="3"/>
  <c r="M2003" i="3"/>
  <c r="L2003" i="3"/>
  <c r="K2003" i="3"/>
  <c r="M2002" i="3"/>
  <c r="L2002" i="3"/>
  <c r="K2002" i="3"/>
  <c r="M2001" i="3"/>
  <c r="L2001" i="3"/>
  <c r="K2001" i="3"/>
  <c r="M2000" i="3"/>
  <c r="L2000" i="3"/>
  <c r="K2000" i="3"/>
  <c r="M1999" i="3"/>
  <c r="L1999" i="3"/>
  <c r="K1999" i="3"/>
  <c r="M1998" i="3"/>
  <c r="L1998" i="3"/>
  <c r="K1998" i="3"/>
  <c r="M1997" i="3"/>
  <c r="L1997" i="3"/>
  <c r="K1997" i="3"/>
  <c r="M1996" i="3"/>
  <c r="L1996" i="3"/>
  <c r="K1996" i="3"/>
  <c r="M1995" i="3"/>
  <c r="L1995" i="3"/>
  <c r="K1995" i="3"/>
  <c r="M1994" i="3"/>
  <c r="L1994" i="3"/>
  <c r="K1994" i="3"/>
  <c r="M1993" i="3"/>
  <c r="L1993" i="3"/>
  <c r="K1993" i="3"/>
  <c r="M1992" i="3"/>
  <c r="L1992" i="3"/>
  <c r="K1992" i="3"/>
  <c r="M1991" i="3"/>
  <c r="L1991" i="3"/>
  <c r="K1991" i="3"/>
  <c r="M1990" i="3"/>
  <c r="L1990" i="3"/>
  <c r="K1990" i="3"/>
  <c r="M1989" i="3"/>
  <c r="L1989" i="3"/>
  <c r="K1989" i="3"/>
  <c r="M1988" i="3"/>
  <c r="L1988" i="3"/>
  <c r="K1988" i="3"/>
  <c r="M1987" i="3"/>
  <c r="L1987" i="3"/>
  <c r="K1987" i="3"/>
  <c r="M1986" i="3"/>
  <c r="L1986" i="3"/>
  <c r="K1986" i="3"/>
  <c r="M1985" i="3"/>
  <c r="L1985" i="3"/>
  <c r="K1985" i="3"/>
  <c r="M1984" i="3"/>
  <c r="L1984" i="3"/>
  <c r="K1984" i="3"/>
  <c r="M1983" i="3"/>
  <c r="L1983" i="3"/>
  <c r="K1983" i="3"/>
  <c r="M1982" i="3"/>
  <c r="L1982" i="3"/>
  <c r="K1982" i="3"/>
  <c r="M1981" i="3"/>
  <c r="L1981" i="3"/>
  <c r="K1981" i="3"/>
  <c r="M1980" i="3"/>
  <c r="L1980" i="3"/>
  <c r="K1980" i="3"/>
  <c r="M1979" i="3"/>
  <c r="L1979" i="3"/>
  <c r="K1979" i="3"/>
  <c r="M1978" i="3"/>
  <c r="L1978" i="3"/>
  <c r="K1978" i="3"/>
  <c r="M1977" i="3"/>
  <c r="L1977" i="3"/>
  <c r="K1977" i="3"/>
  <c r="M1976" i="3"/>
  <c r="L1976" i="3"/>
  <c r="K1976" i="3"/>
  <c r="M1975" i="3"/>
  <c r="L1975" i="3"/>
  <c r="K1975" i="3"/>
  <c r="M1974" i="3"/>
  <c r="L1974" i="3"/>
  <c r="K1974" i="3"/>
  <c r="M1973" i="3"/>
  <c r="L1973" i="3"/>
  <c r="K1973" i="3"/>
  <c r="M1972" i="3"/>
  <c r="L1972" i="3"/>
  <c r="K1972" i="3"/>
  <c r="M1971" i="3"/>
  <c r="L1971" i="3"/>
  <c r="K1971" i="3"/>
  <c r="M1970" i="3"/>
  <c r="L1970" i="3"/>
  <c r="K1970" i="3"/>
  <c r="M1969" i="3"/>
  <c r="L1969" i="3"/>
  <c r="K1969" i="3"/>
  <c r="M1968" i="3"/>
  <c r="L1968" i="3"/>
  <c r="K1968" i="3"/>
  <c r="M1967" i="3"/>
  <c r="L1967" i="3"/>
  <c r="K1967" i="3"/>
  <c r="M1966" i="3"/>
  <c r="L1966" i="3"/>
  <c r="K1966" i="3"/>
  <c r="M1965" i="3"/>
  <c r="L1965" i="3"/>
  <c r="K1965" i="3"/>
  <c r="M1964" i="3"/>
  <c r="L1964" i="3"/>
  <c r="K1964" i="3"/>
  <c r="M1963" i="3"/>
  <c r="L1963" i="3"/>
  <c r="K1963" i="3"/>
  <c r="M1962" i="3"/>
  <c r="L1962" i="3"/>
  <c r="K1962" i="3"/>
  <c r="M1961" i="3"/>
  <c r="L1961" i="3"/>
  <c r="K1961" i="3"/>
  <c r="M1960" i="3"/>
  <c r="L1960" i="3"/>
  <c r="K1960" i="3"/>
  <c r="M1959" i="3"/>
  <c r="L1959" i="3"/>
  <c r="K1959" i="3"/>
  <c r="M1958" i="3"/>
  <c r="L1958" i="3"/>
  <c r="K1958" i="3"/>
  <c r="M1957" i="3"/>
  <c r="L1957" i="3"/>
  <c r="K1957" i="3"/>
  <c r="M1956" i="3"/>
  <c r="L1956" i="3"/>
  <c r="K1956" i="3"/>
  <c r="M1955" i="3"/>
  <c r="L1955" i="3"/>
  <c r="K1955" i="3"/>
  <c r="M1954" i="3"/>
  <c r="L1954" i="3"/>
  <c r="K1954" i="3"/>
  <c r="M1953" i="3"/>
  <c r="L1953" i="3"/>
  <c r="K1953" i="3"/>
  <c r="M1952" i="3"/>
  <c r="L1952" i="3"/>
  <c r="K1952" i="3"/>
  <c r="M1951" i="3"/>
  <c r="L1951" i="3"/>
  <c r="K1951" i="3"/>
  <c r="M1950" i="3"/>
  <c r="L1950" i="3"/>
  <c r="K1950" i="3"/>
  <c r="M1949" i="3"/>
  <c r="L1949" i="3"/>
  <c r="K1949" i="3"/>
  <c r="M1948" i="3"/>
  <c r="L1948" i="3"/>
  <c r="K1948" i="3"/>
  <c r="M1947" i="3"/>
  <c r="L1947" i="3"/>
  <c r="K1947" i="3"/>
  <c r="M1946" i="3"/>
  <c r="L1946" i="3"/>
  <c r="K1946" i="3"/>
  <c r="M1945" i="3"/>
  <c r="L1945" i="3"/>
  <c r="K1945" i="3"/>
  <c r="M1944" i="3"/>
  <c r="L1944" i="3"/>
  <c r="K1944" i="3"/>
  <c r="M1943" i="3"/>
  <c r="L1943" i="3"/>
  <c r="K1943" i="3"/>
  <c r="M1942" i="3"/>
  <c r="L1942" i="3"/>
  <c r="K1942" i="3"/>
  <c r="M1941" i="3"/>
  <c r="L1941" i="3"/>
  <c r="K1941" i="3"/>
  <c r="M1940" i="3"/>
  <c r="L1940" i="3"/>
  <c r="K1940" i="3"/>
  <c r="M1939" i="3"/>
  <c r="L1939" i="3"/>
  <c r="K1939" i="3"/>
  <c r="M1938" i="3"/>
  <c r="L1938" i="3"/>
  <c r="K1938" i="3"/>
  <c r="M1937" i="3"/>
  <c r="L1937" i="3"/>
  <c r="K1937" i="3"/>
  <c r="M1936" i="3"/>
  <c r="L1936" i="3"/>
  <c r="K1936" i="3"/>
  <c r="M1935" i="3"/>
  <c r="L1935" i="3"/>
  <c r="K1935" i="3"/>
  <c r="M1934" i="3"/>
  <c r="L1934" i="3"/>
  <c r="K1934" i="3"/>
  <c r="M1933" i="3"/>
  <c r="L1933" i="3"/>
  <c r="K1933" i="3"/>
  <c r="M1932" i="3"/>
  <c r="L1932" i="3"/>
  <c r="K1932" i="3"/>
  <c r="M1931" i="3"/>
  <c r="L1931" i="3"/>
  <c r="K1931" i="3"/>
  <c r="M1930" i="3"/>
  <c r="L1930" i="3"/>
  <c r="K1930" i="3"/>
  <c r="M1929" i="3"/>
  <c r="L1929" i="3"/>
  <c r="K1929" i="3"/>
  <c r="M1928" i="3"/>
  <c r="L1928" i="3"/>
  <c r="K1928" i="3"/>
  <c r="M1927" i="3"/>
  <c r="L1927" i="3"/>
  <c r="K1927" i="3"/>
  <c r="M1926" i="3"/>
  <c r="L1926" i="3"/>
  <c r="K1926" i="3"/>
  <c r="M1925" i="3"/>
  <c r="L1925" i="3"/>
  <c r="K1925" i="3"/>
  <c r="M1924" i="3"/>
  <c r="L1924" i="3"/>
  <c r="K1924" i="3"/>
  <c r="M1923" i="3"/>
  <c r="L1923" i="3"/>
  <c r="K1923" i="3"/>
  <c r="M1922" i="3"/>
  <c r="L1922" i="3"/>
  <c r="K1922" i="3"/>
  <c r="M1921" i="3"/>
  <c r="L1921" i="3"/>
  <c r="K1921" i="3"/>
  <c r="M1920" i="3"/>
  <c r="L1920" i="3"/>
  <c r="K1920" i="3"/>
  <c r="M1919" i="3"/>
  <c r="L1919" i="3"/>
  <c r="K1919" i="3"/>
  <c r="M1918" i="3"/>
  <c r="L1918" i="3"/>
  <c r="K1918" i="3"/>
  <c r="M1917" i="3"/>
  <c r="L1917" i="3"/>
  <c r="K1917" i="3"/>
  <c r="M1916" i="3"/>
  <c r="L1916" i="3"/>
  <c r="K1916" i="3"/>
  <c r="M1915" i="3"/>
  <c r="L1915" i="3"/>
  <c r="K1915" i="3"/>
  <c r="M1914" i="3"/>
  <c r="L1914" i="3"/>
  <c r="K1914" i="3"/>
  <c r="M1913" i="3"/>
  <c r="L1913" i="3"/>
  <c r="K1913" i="3"/>
  <c r="M1912" i="3"/>
  <c r="L1912" i="3"/>
  <c r="K1912" i="3"/>
  <c r="M1911" i="3"/>
  <c r="L1911" i="3"/>
  <c r="K1911" i="3"/>
  <c r="M1910" i="3"/>
  <c r="L1910" i="3"/>
  <c r="K1910" i="3"/>
  <c r="M1909" i="3"/>
  <c r="L1909" i="3"/>
  <c r="K1909" i="3"/>
  <c r="M1908" i="3"/>
  <c r="L1908" i="3"/>
  <c r="K1908" i="3"/>
  <c r="M1907" i="3"/>
  <c r="L1907" i="3"/>
  <c r="K1907" i="3"/>
  <c r="M1906" i="3"/>
  <c r="L1906" i="3"/>
  <c r="K1906" i="3"/>
  <c r="M1905" i="3"/>
  <c r="L1905" i="3"/>
  <c r="K1905" i="3"/>
  <c r="M1904" i="3"/>
  <c r="L1904" i="3"/>
  <c r="K1904" i="3"/>
  <c r="M1903" i="3"/>
  <c r="L1903" i="3"/>
  <c r="K1903" i="3"/>
  <c r="M1902" i="3"/>
  <c r="L1902" i="3"/>
  <c r="K1902" i="3"/>
  <c r="M1901" i="3"/>
  <c r="L1901" i="3"/>
  <c r="K1901" i="3"/>
  <c r="M1900" i="3"/>
  <c r="L1900" i="3"/>
  <c r="K1900" i="3"/>
  <c r="M1899" i="3"/>
  <c r="L1899" i="3"/>
  <c r="K1899" i="3"/>
  <c r="M1898" i="3"/>
  <c r="L1898" i="3"/>
  <c r="K1898" i="3"/>
  <c r="M1897" i="3"/>
  <c r="L1897" i="3"/>
  <c r="K1897" i="3"/>
  <c r="M1896" i="3"/>
  <c r="L1896" i="3"/>
  <c r="K1896" i="3"/>
  <c r="M1895" i="3"/>
  <c r="L1895" i="3"/>
  <c r="K1895" i="3"/>
  <c r="M1894" i="3"/>
  <c r="L1894" i="3"/>
  <c r="K1894" i="3"/>
  <c r="M1893" i="3"/>
  <c r="L1893" i="3"/>
  <c r="K1893" i="3"/>
  <c r="M1892" i="3"/>
  <c r="L1892" i="3"/>
  <c r="K1892" i="3"/>
  <c r="M1891" i="3"/>
  <c r="L1891" i="3"/>
  <c r="K1891" i="3"/>
  <c r="M1890" i="3"/>
  <c r="L1890" i="3"/>
  <c r="K1890" i="3"/>
  <c r="M1889" i="3"/>
  <c r="L1889" i="3"/>
  <c r="K1889" i="3"/>
  <c r="M1888" i="3"/>
  <c r="L1888" i="3"/>
  <c r="K1888" i="3"/>
  <c r="M1887" i="3"/>
  <c r="L1887" i="3"/>
  <c r="K1887" i="3"/>
  <c r="M1886" i="3"/>
  <c r="L1886" i="3"/>
  <c r="K1886" i="3"/>
  <c r="M1885" i="3"/>
  <c r="L1885" i="3"/>
  <c r="K1885" i="3"/>
  <c r="M1884" i="3"/>
  <c r="L1884" i="3"/>
  <c r="K1884" i="3"/>
  <c r="M1883" i="3"/>
  <c r="L1883" i="3"/>
  <c r="K1883" i="3"/>
  <c r="M1882" i="3"/>
  <c r="L1882" i="3"/>
  <c r="K1882" i="3"/>
  <c r="M1881" i="3"/>
  <c r="L1881" i="3"/>
  <c r="K1881" i="3"/>
  <c r="M1880" i="3"/>
  <c r="L1880" i="3"/>
  <c r="K1880" i="3"/>
  <c r="M1879" i="3"/>
  <c r="L1879" i="3"/>
  <c r="K1879" i="3"/>
  <c r="M1878" i="3"/>
  <c r="L1878" i="3"/>
  <c r="K1878" i="3"/>
  <c r="M1877" i="3"/>
  <c r="L1877" i="3"/>
  <c r="K1877" i="3"/>
  <c r="M1876" i="3"/>
  <c r="L1876" i="3"/>
  <c r="K1876" i="3"/>
  <c r="M1875" i="3"/>
  <c r="L1875" i="3"/>
  <c r="K1875" i="3"/>
  <c r="M1874" i="3"/>
  <c r="L1874" i="3"/>
  <c r="K1874" i="3"/>
  <c r="M1873" i="3"/>
  <c r="L1873" i="3"/>
  <c r="K1873" i="3"/>
  <c r="M1872" i="3"/>
  <c r="L1872" i="3"/>
  <c r="K1872" i="3"/>
  <c r="M1871" i="3"/>
  <c r="L1871" i="3"/>
  <c r="K1871" i="3"/>
  <c r="M1870" i="3"/>
  <c r="L1870" i="3"/>
  <c r="K1870" i="3"/>
  <c r="M1869" i="3"/>
  <c r="L1869" i="3"/>
  <c r="K1869" i="3"/>
  <c r="M1868" i="3"/>
  <c r="L1868" i="3"/>
  <c r="K1868" i="3"/>
  <c r="M1867" i="3"/>
  <c r="L1867" i="3"/>
  <c r="K1867" i="3"/>
  <c r="M1866" i="3"/>
  <c r="L1866" i="3"/>
  <c r="K1866" i="3"/>
  <c r="M1865" i="3"/>
  <c r="L1865" i="3"/>
  <c r="K1865" i="3"/>
  <c r="M1864" i="3"/>
  <c r="L1864" i="3"/>
  <c r="K1864" i="3"/>
  <c r="M1863" i="3"/>
  <c r="L1863" i="3"/>
  <c r="K1863" i="3"/>
  <c r="M1862" i="3"/>
  <c r="L1862" i="3"/>
  <c r="K1862" i="3"/>
  <c r="M1861" i="3"/>
  <c r="L1861" i="3"/>
  <c r="K1861" i="3"/>
  <c r="M1860" i="3"/>
  <c r="L1860" i="3"/>
  <c r="K1860" i="3"/>
  <c r="M1859" i="3"/>
  <c r="L1859" i="3"/>
  <c r="K1859" i="3"/>
  <c r="M1858" i="3"/>
  <c r="L1858" i="3"/>
  <c r="K1858" i="3"/>
  <c r="M1857" i="3"/>
  <c r="L1857" i="3"/>
  <c r="K1857" i="3"/>
  <c r="M1856" i="3"/>
  <c r="L1856" i="3"/>
  <c r="K1856" i="3"/>
  <c r="M1855" i="3"/>
  <c r="L1855" i="3"/>
  <c r="K1855" i="3"/>
  <c r="M1854" i="3"/>
  <c r="L1854" i="3"/>
  <c r="K1854" i="3"/>
  <c r="M1853" i="3"/>
  <c r="L1853" i="3"/>
  <c r="K1853" i="3"/>
  <c r="M1852" i="3"/>
  <c r="L1852" i="3"/>
  <c r="K1852" i="3"/>
  <c r="M1851" i="3"/>
  <c r="L1851" i="3"/>
  <c r="K1851" i="3"/>
  <c r="M1850" i="3"/>
  <c r="L1850" i="3"/>
  <c r="K1850" i="3"/>
  <c r="M1849" i="3"/>
  <c r="L1849" i="3"/>
  <c r="K1849" i="3"/>
  <c r="M1848" i="3"/>
  <c r="L1848" i="3"/>
  <c r="K1848" i="3"/>
  <c r="M1847" i="3"/>
  <c r="L1847" i="3"/>
  <c r="K1847" i="3"/>
  <c r="M1846" i="3"/>
  <c r="L1846" i="3"/>
  <c r="K1846" i="3"/>
  <c r="M1845" i="3"/>
  <c r="L1845" i="3"/>
  <c r="K1845" i="3"/>
  <c r="M1844" i="3"/>
  <c r="L1844" i="3"/>
  <c r="K1844" i="3"/>
  <c r="M1843" i="3"/>
  <c r="L1843" i="3"/>
  <c r="K1843" i="3"/>
  <c r="M1842" i="3"/>
  <c r="L1842" i="3"/>
  <c r="K1842" i="3"/>
  <c r="M1841" i="3"/>
  <c r="L1841" i="3"/>
  <c r="K1841" i="3"/>
  <c r="M1840" i="3"/>
  <c r="L1840" i="3"/>
  <c r="K1840" i="3"/>
  <c r="M1839" i="3"/>
  <c r="L1839" i="3"/>
  <c r="K1839" i="3"/>
  <c r="M1838" i="3"/>
  <c r="L1838" i="3"/>
  <c r="K1838" i="3"/>
  <c r="M1837" i="3"/>
  <c r="L1837" i="3"/>
  <c r="K1837" i="3"/>
  <c r="M1836" i="3"/>
  <c r="L1836" i="3"/>
  <c r="K1836" i="3"/>
  <c r="M1835" i="3"/>
  <c r="L1835" i="3"/>
  <c r="K1835" i="3"/>
  <c r="M1834" i="3"/>
  <c r="L1834" i="3"/>
  <c r="K1834" i="3"/>
  <c r="M1833" i="3"/>
  <c r="L1833" i="3"/>
  <c r="K1833" i="3"/>
  <c r="M1832" i="3"/>
  <c r="L1832" i="3"/>
  <c r="K1832" i="3"/>
  <c r="M1831" i="3"/>
  <c r="L1831" i="3"/>
  <c r="K1831" i="3"/>
  <c r="M1830" i="3"/>
  <c r="L1830" i="3"/>
  <c r="K1830" i="3"/>
  <c r="M1829" i="3"/>
  <c r="L1829" i="3"/>
  <c r="K1829" i="3"/>
  <c r="M1828" i="3"/>
  <c r="L1828" i="3"/>
  <c r="K1828" i="3"/>
  <c r="M1827" i="3"/>
  <c r="L1827" i="3"/>
  <c r="K1827" i="3"/>
  <c r="M1826" i="3"/>
  <c r="L1826" i="3"/>
  <c r="K1826" i="3"/>
  <c r="M1825" i="3"/>
  <c r="L1825" i="3"/>
  <c r="K1825" i="3"/>
  <c r="M1824" i="3"/>
  <c r="L1824" i="3"/>
  <c r="K1824" i="3"/>
  <c r="M1823" i="3"/>
  <c r="L1823" i="3"/>
  <c r="K1823" i="3"/>
  <c r="M1822" i="3"/>
  <c r="L1822" i="3"/>
  <c r="K1822" i="3"/>
  <c r="M1821" i="3"/>
  <c r="L1821" i="3"/>
  <c r="K1821" i="3"/>
  <c r="M1820" i="3"/>
  <c r="L1820" i="3"/>
  <c r="K1820" i="3"/>
  <c r="M1819" i="3"/>
  <c r="L1819" i="3"/>
  <c r="K1819" i="3"/>
  <c r="M1818" i="3"/>
  <c r="L1818" i="3"/>
  <c r="K1818" i="3"/>
  <c r="M1817" i="3"/>
  <c r="L1817" i="3"/>
  <c r="K1817" i="3"/>
  <c r="M1816" i="3"/>
  <c r="L1816" i="3"/>
  <c r="K1816" i="3"/>
  <c r="M1815" i="3"/>
  <c r="L1815" i="3"/>
  <c r="K1815" i="3"/>
  <c r="M1814" i="3"/>
  <c r="L1814" i="3"/>
  <c r="K1814" i="3"/>
  <c r="M1813" i="3"/>
  <c r="L1813" i="3"/>
  <c r="K1813" i="3"/>
  <c r="M1812" i="3"/>
  <c r="L1812" i="3"/>
  <c r="K1812" i="3"/>
  <c r="M1811" i="3"/>
  <c r="L1811" i="3"/>
  <c r="K1811" i="3"/>
  <c r="M1810" i="3"/>
  <c r="L1810" i="3"/>
  <c r="K1810" i="3"/>
  <c r="M1809" i="3"/>
  <c r="L1809" i="3"/>
  <c r="K1809" i="3"/>
  <c r="M1808" i="3"/>
  <c r="L1808" i="3"/>
  <c r="K1808" i="3"/>
  <c r="M1807" i="3"/>
  <c r="L1807" i="3"/>
  <c r="K1807" i="3"/>
  <c r="M1806" i="3"/>
  <c r="L1806" i="3"/>
  <c r="K1806" i="3"/>
  <c r="M1805" i="3"/>
  <c r="L1805" i="3"/>
  <c r="K1805" i="3"/>
  <c r="M1804" i="3"/>
  <c r="L1804" i="3"/>
  <c r="K1804" i="3"/>
  <c r="M1803" i="3"/>
  <c r="L1803" i="3"/>
  <c r="K1803" i="3"/>
  <c r="M1802" i="3"/>
  <c r="L1802" i="3"/>
  <c r="K1802" i="3"/>
  <c r="M1801" i="3"/>
  <c r="L1801" i="3"/>
  <c r="K1801" i="3"/>
  <c r="M1800" i="3"/>
  <c r="L1800" i="3"/>
  <c r="K1800" i="3"/>
  <c r="M1799" i="3"/>
  <c r="L1799" i="3"/>
  <c r="K1799" i="3"/>
  <c r="M1798" i="3"/>
  <c r="L1798" i="3"/>
  <c r="K1798" i="3"/>
  <c r="M1797" i="3"/>
  <c r="L1797" i="3"/>
  <c r="K1797" i="3"/>
  <c r="M1796" i="3"/>
  <c r="L1796" i="3"/>
  <c r="K1796" i="3"/>
  <c r="M1795" i="3"/>
  <c r="L1795" i="3"/>
  <c r="K1795" i="3"/>
  <c r="M1794" i="3"/>
  <c r="L1794" i="3"/>
  <c r="K1794" i="3"/>
  <c r="M1793" i="3"/>
  <c r="L1793" i="3"/>
  <c r="K1793" i="3"/>
  <c r="M1792" i="3"/>
  <c r="L1792" i="3"/>
  <c r="K1792" i="3"/>
  <c r="M1791" i="3"/>
  <c r="L1791" i="3"/>
  <c r="K1791" i="3"/>
  <c r="M1790" i="3"/>
  <c r="L1790" i="3"/>
  <c r="K1790" i="3"/>
  <c r="M1789" i="3"/>
  <c r="L1789" i="3"/>
  <c r="K1789" i="3"/>
  <c r="M1788" i="3"/>
  <c r="L1788" i="3"/>
  <c r="K1788" i="3"/>
  <c r="M1787" i="3"/>
  <c r="L1787" i="3"/>
  <c r="K1787" i="3"/>
  <c r="M1786" i="3"/>
  <c r="L1786" i="3"/>
  <c r="K1786" i="3"/>
  <c r="M1785" i="3"/>
  <c r="L1785" i="3"/>
  <c r="K1785" i="3"/>
  <c r="M1784" i="3"/>
  <c r="L1784" i="3"/>
  <c r="K1784" i="3"/>
  <c r="M1783" i="3"/>
  <c r="L1783" i="3"/>
  <c r="K1783" i="3"/>
  <c r="M1782" i="3"/>
  <c r="L1782" i="3"/>
  <c r="K1782" i="3"/>
  <c r="M1781" i="3"/>
  <c r="L1781" i="3"/>
  <c r="K1781" i="3"/>
  <c r="M1780" i="3"/>
  <c r="L1780" i="3"/>
  <c r="K1780" i="3"/>
  <c r="M1779" i="3"/>
  <c r="L1779" i="3"/>
  <c r="K1779" i="3"/>
  <c r="M1778" i="3"/>
  <c r="L1778" i="3"/>
  <c r="K1778" i="3"/>
  <c r="M1777" i="3"/>
  <c r="L1777" i="3"/>
  <c r="K1777" i="3"/>
  <c r="M1776" i="3"/>
  <c r="L1776" i="3"/>
  <c r="K1776" i="3"/>
  <c r="M1775" i="3"/>
  <c r="L1775" i="3"/>
  <c r="K1775" i="3"/>
  <c r="M1774" i="3"/>
  <c r="L1774" i="3"/>
  <c r="K1774" i="3"/>
  <c r="M1773" i="3"/>
  <c r="L1773" i="3"/>
  <c r="K1773" i="3"/>
  <c r="M1772" i="3"/>
  <c r="L1772" i="3"/>
  <c r="K1772" i="3"/>
  <c r="M1771" i="3"/>
  <c r="L1771" i="3"/>
  <c r="K1771" i="3"/>
  <c r="M1770" i="3"/>
  <c r="L1770" i="3"/>
  <c r="K1770" i="3"/>
  <c r="M1769" i="3"/>
  <c r="L1769" i="3"/>
  <c r="K1769" i="3"/>
  <c r="M1768" i="3"/>
  <c r="L1768" i="3"/>
  <c r="K1768" i="3"/>
  <c r="M1767" i="3"/>
  <c r="L1767" i="3"/>
  <c r="K1767" i="3"/>
  <c r="M1766" i="3"/>
  <c r="L1766" i="3"/>
  <c r="K1766" i="3"/>
  <c r="M1765" i="3"/>
  <c r="L1765" i="3"/>
  <c r="K1765" i="3"/>
  <c r="M1764" i="3"/>
  <c r="L1764" i="3"/>
  <c r="K1764" i="3"/>
  <c r="M1763" i="3"/>
  <c r="L1763" i="3"/>
  <c r="K1763" i="3"/>
  <c r="M1762" i="3"/>
  <c r="L1762" i="3"/>
  <c r="K1762" i="3"/>
  <c r="M1761" i="3"/>
  <c r="L1761" i="3"/>
  <c r="K1761" i="3"/>
  <c r="M1760" i="3"/>
  <c r="L1760" i="3"/>
  <c r="K1760" i="3"/>
  <c r="M1759" i="3"/>
  <c r="L1759" i="3"/>
  <c r="K1759" i="3"/>
  <c r="M1758" i="3"/>
  <c r="L1758" i="3"/>
  <c r="K1758" i="3"/>
  <c r="M1757" i="3"/>
  <c r="L1757" i="3"/>
  <c r="K1757" i="3"/>
  <c r="M1756" i="3"/>
  <c r="L1756" i="3"/>
  <c r="K1756" i="3"/>
  <c r="M1755" i="3"/>
  <c r="L1755" i="3"/>
  <c r="K1755" i="3"/>
  <c r="M1754" i="3"/>
  <c r="L1754" i="3"/>
  <c r="K1754" i="3"/>
  <c r="M1753" i="3"/>
  <c r="L1753" i="3"/>
  <c r="K1753" i="3"/>
  <c r="M1752" i="3"/>
  <c r="L1752" i="3"/>
  <c r="K1752" i="3"/>
  <c r="M1751" i="3"/>
  <c r="L1751" i="3"/>
  <c r="K1751" i="3"/>
  <c r="M1750" i="3"/>
  <c r="L1750" i="3"/>
  <c r="K1750" i="3"/>
  <c r="M1749" i="3"/>
  <c r="L1749" i="3"/>
  <c r="K1749" i="3"/>
  <c r="M1748" i="3"/>
  <c r="L1748" i="3"/>
  <c r="K1748" i="3"/>
  <c r="M1747" i="3"/>
  <c r="L1747" i="3"/>
  <c r="K1747" i="3"/>
  <c r="M1746" i="3"/>
  <c r="L1746" i="3"/>
  <c r="K1746" i="3"/>
  <c r="M1745" i="3"/>
  <c r="L1745" i="3"/>
  <c r="K1745" i="3"/>
  <c r="M1744" i="3"/>
  <c r="L1744" i="3"/>
  <c r="K1744" i="3"/>
  <c r="M1743" i="3"/>
  <c r="L1743" i="3"/>
  <c r="K1743" i="3"/>
  <c r="M1742" i="3"/>
  <c r="L1742" i="3"/>
  <c r="K1742" i="3"/>
  <c r="M1741" i="3"/>
  <c r="L1741" i="3"/>
  <c r="K1741" i="3"/>
  <c r="M1740" i="3"/>
  <c r="L1740" i="3"/>
  <c r="K1740" i="3"/>
  <c r="M1739" i="3"/>
  <c r="L1739" i="3"/>
  <c r="K1739" i="3"/>
  <c r="M1738" i="3"/>
  <c r="L1738" i="3"/>
  <c r="K1738" i="3"/>
  <c r="M1737" i="3"/>
  <c r="L1737" i="3"/>
  <c r="K1737" i="3"/>
  <c r="M1736" i="3"/>
  <c r="L1736" i="3"/>
  <c r="K1736" i="3"/>
  <c r="M1735" i="3"/>
  <c r="L1735" i="3"/>
  <c r="K1735" i="3"/>
  <c r="M1734" i="3"/>
  <c r="L1734" i="3"/>
  <c r="K1734" i="3"/>
  <c r="M1733" i="3"/>
  <c r="L1733" i="3"/>
  <c r="K1733" i="3"/>
  <c r="M1732" i="3"/>
  <c r="L1732" i="3"/>
  <c r="K1732" i="3"/>
  <c r="M1731" i="3"/>
  <c r="L1731" i="3"/>
  <c r="K1731" i="3"/>
  <c r="M1730" i="3"/>
  <c r="L1730" i="3"/>
  <c r="K1730" i="3"/>
  <c r="M1729" i="3"/>
  <c r="L1729" i="3"/>
  <c r="K1729" i="3"/>
  <c r="M1728" i="3"/>
  <c r="L1728" i="3"/>
  <c r="K1728" i="3"/>
  <c r="M1727" i="3"/>
  <c r="L1727" i="3"/>
  <c r="K1727" i="3"/>
  <c r="M1726" i="3"/>
  <c r="L1726" i="3"/>
  <c r="K1726" i="3"/>
  <c r="M1725" i="3"/>
  <c r="L1725" i="3"/>
  <c r="K1725" i="3"/>
  <c r="M1724" i="3"/>
  <c r="L1724" i="3"/>
  <c r="K1724" i="3"/>
  <c r="M1723" i="3"/>
  <c r="L1723" i="3"/>
  <c r="K1723" i="3"/>
  <c r="M1722" i="3"/>
  <c r="L1722" i="3"/>
  <c r="K1722" i="3"/>
  <c r="M1721" i="3"/>
  <c r="L1721" i="3"/>
  <c r="K1721" i="3"/>
  <c r="M1720" i="3"/>
  <c r="L1720" i="3"/>
  <c r="K1720" i="3"/>
  <c r="M1719" i="3"/>
  <c r="L1719" i="3"/>
  <c r="K1719" i="3"/>
  <c r="M1718" i="3"/>
  <c r="L1718" i="3"/>
  <c r="K1718" i="3"/>
  <c r="M1717" i="3"/>
  <c r="L1717" i="3"/>
  <c r="K1717" i="3"/>
  <c r="M1716" i="3"/>
  <c r="L1716" i="3"/>
  <c r="K1716" i="3"/>
  <c r="M1715" i="3"/>
  <c r="L1715" i="3"/>
  <c r="K1715" i="3"/>
  <c r="M1714" i="3"/>
  <c r="L1714" i="3"/>
  <c r="K1714" i="3"/>
  <c r="M1713" i="3"/>
  <c r="L1713" i="3"/>
  <c r="K1713" i="3"/>
  <c r="M1712" i="3"/>
  <c r="L1712" i="3"/>
  <c r="K1712" i="3"/>
  <c r="M1711" i="3"/>
  <c r="L1711" i="3"/>
  <c r="K1711" i="3"/>
  <c r="M1710" i="3"/>
  <c r="L1710" i="3"/>
  <c r="K1710" i="3"/>
  <c r="M1709" i="3"/>
  <c r="L1709" i="3"/>
  <c r="K1709" i="3"/>
  <c r="M1708" i="3"/>
  <c r="L1708" i="3"/>
  <c r="K1708" i="3"/>
  <c r="M1707" i="3"/>
  <c r="L1707" i="3"/>
  <c r="K1707" i="3"/>
  <c r="M1706" i="3"/>
  <c r="L1706" i="3"/>
  <c r="K1706" i="3"/>
  <c r="M1705" i="3"/>
  <c r="L1705" i="3"/>
  <c r="K1705" i="3"/>
  <c r="M1704" i="3"/>
  <c r="L1704" i="3"/>
  <c r="K1704" i="3"/>
  <c r="M1703" i="3"/>
  <c r="L1703" i="3"/>
  <c r="K1703" i="3"/>
  <c r="M1702" i="3"/>
  <c r="L1702" i="3"/>
  <c r="K1702" i="3"/>
  <c r="M1701" i="3"/>
  <c r="L1701" i="3"/>
  <c r="K1701" i="3"/>
  <c r="M1700" i="3"/>
  <c r="L1700" i="3"/>
  <c r="K1700" i="3"/>
  <c r="M1699" i="3"/>
  <c r="L1699" i="3"/>
  <c r="K1699" i="3"/>
  <c r="M1698" i="3"/>
  <c r="L1698" i="3"/>
  <c r="K1698" i="3"/>
  <c r="M1697" i="3"/>
  <c r="L1697" i="3"/>
  <c r="K1697" i="3"/>
  <c r="M1696" i="3"/>
  <c r="L1696" i="3"/>
  <c r="K1696" i="3"/>
  <c r="M1695" i="3"/>
  <c r="L1695" i="3"/>
  <c r="K1695" i="3"/>
  <c r="M1694" i="3"/>
  <c r="L1694" i="3"/>
  <c r="K1694" i="3"/>
  <c r="M1693" i="3"/>
  <c r="L1693" i="3"/>
  <c r="K1693" i="3"/>
  <c r="M1692" i="3"/>
  <c r="L1692" i="3"/>
  <c r="K1692" i="3"/>
  <c r="M1691" i="3"/>
  <c r="L1691" i="3"/>
  <c r="K1691" i="3"/>
  <c r="M1690" i="3"/>
  <c r="L1690" i="3"/>
  <c r="K1690" i="3"/>
  <c r="M1689" i="3"/>
  <c r="L1689" i="3"/>
  <c r="K1689" i="3"/>
  <c r="M1688" i="3"/>
  <c r="L1688" i="3"/>
  <c r="K1688" i="3"/>
  <c r="M1687" i="3"/>
  <c r="L1687" i="3"/>
  <c r="K1687" i="3"/>
  <c r="M1686" i="3"/>
  <c r="L1686" i="3"/>
  <c r="K1686" i="3"/>
  <c r="M1685" i="3"/>
  <c r="L1685" i="3"/>
  <c r="K1685" i="3"/>
  <c r="M1684" i="3"/>
  <c r="L1684" i="3"/>
  <c r="K1684" i="3"/>
  <c r="M1683" i="3"/>
  <c r="L1683" i="3"/>
  <c r="K1683" i="3"/>
  <c r="M1682" i="3"/>
  <c r="L1682" i="3"/>
  <c r="K1682" i="3"/>
  <c r="M1681" i="3"/>
  <c r="L1681" i="3"/>
  <c r="K1681" i="3"/>
  <c r="M1680" i="3"/>
  <c r="L1680" i="3"/>
  <c r="K1680" i="3"/>
  <c r="M1679" i="3"/>
  <c r="L1679" i="3"/>
  <c r="K1679" i="3"/>
  <c r="M1678" i="3"/>
  <c r="L1678" i="3"/>
  <c r="K1678" i="3"/>
  <c r="M1677" i="3"/>
  <c r="L1677" i="3"/>
  <c r="K1677" i="3"/>
  <c r="M1676" i="3"/>
  <c r="L1676" i="3"/>
  <c r="K1676" i="3"/>
  <c r="M1675" i="3"/>
  <c r="L1675" i="3"/>
  <c r="K1675" i="3"/>
  <c r="M1674" i="3"/>
  <c r="L1674" i="3"/>
  <c r="K1674" i="3"/>
  <c r="M1673" i="3"/>
  <c r="L1673" i="3"/>
  <c r="K1673" i="3"/>
  <c r="M1672" i="3"/>
  <c r="L1672" i="3"/>
  <c r="K1672" i="3"/>
  <c r="M1671" i="3"/>
  <c r="L1671" i="3"/>
  <c r="K1671" i="3"/>
  <c r="M1670" i="3"/>
  <c r="L1670" i="3"/>
  <c r="K1670" i="3"/>
  <c r="M1669" i="3"/>
  <c r="L1669" i="3"/>
  <c r="K1669" i="3"/>
  <c r="M1668" i="3"/>
  <c r="L1668" i="3"/>
  <c r="K1668" i="3"/>
  <c r="M1667" i="3"/>
  <c r="L1667" i="3"/>
  <c r="K1667" i="3"/>
  <c r="M1666" i="3"/>
  <c r="L1666" i="3"/>
  <c r="K1666" i="3"/>
  <c r="M1665" i="3"/>
  <c r="L1665" i="3"/>
  <c r="K1665" i="3"/>
  <c r="M1664" i="3"/>
  <c r="L1664" i="3"/>
  <c r="K1664" i="3"/>
  <c r="M1663" i="3"/>
  <c r="L1663" i="3"/>
  <c r="K1663" i="3"/>
  <c r="M1662" i="3"/>
  <c r="L1662" i="3"/>
  <c r="K1662" i="3"/>
  <c r="M1661" i="3"/>
  <c r="L1661" i="3"/>
  <c r="K1661" i="3"/>
  <c r="M1660" i="3"/>
  <c r="L1660" i="3"/>
  <c r="K1660" i="3"/>
  <c r="M1659" i="3"/>
  <c r="L1659" i="3"/>
  <c r="K1659" i="3"/>
  <c r="M1658" i="3"/>
  <c r="L1658" i="3"/>
  <c r="K1658" i="3"/>
  <c r="M1657" i="3"/>
  <c r="L1657" i="3"/>
  <c r="K1657" i="3"/>
  <c r="M1656" i="3"/>
  <c r="L1656" i="3"/>
  <c r="K1656" i="3"/>
  <c r="M1655" i="3"/>
  <c r="L1655" i="3"/>
  <c r="K1655" i="3"/>
  <c r="M1654" i="3"/>
  <c r="L1654" i="3"/>
  <c r="K1654" i="3"/>
  <c r="M1653" i="3"/>
  <c r="L1653" i="3"/>
  <c r="K1653" i="3"/>
  <c r="M1652" i="3"/>
  <c r="L1652" i="3"/>
  <c r="K1652" i="3"/>
  <c r="M1651" i="3"/>
  <c r="L1651" i="3"/>
  <c r="K1651" i="3"/>
  <c r="M1650" i="3"/>
  <c r="L1650" i="3"/>
  <c r="K1650" i="3"/>
  <c r="M1649" i="3"/>
  <c r="L1649" i="3"/>
  <c r="K1649" i="3"/>
  <c r="M1648" i="3"/>
  <c r="L1648" i="3"/>
  <c r="K1648" i="3"/>
  <c r="M1647" i="3"/>
  <c r="L1647" i="3"/>
  <c r="K1647" i="3"/>
  <c r="M1646" i="3"/>
  <c r="L1646" i="3"/>
  <c r="K1646" i="3"/>
  <c r="M1645" i="3"/>
  <c r="L1645" i="3"/>
  <c r="K1645" i="3"/>
  <c r="M1644" i="3"/>
  <c r="L1644" i="3"/>
  <c r="K1644" i="3"/>
  <c r="M1643" i="3"/>
  <c r="L1643" i="3"/>
  <c r="K1643" i="3"/>
  <c r="M1642" i="3"/>
  <c r="L1642" i="3"/>
  <c r="K1642" i="3"/>
  <c r="M1641" i="3"/>
  <c r="L1641" i="3"/>
  <c r="K1641" i="3"/>
  <c r="M1640" i="3"/>
  <c r="L1640" i="3"/>
  <c r="K1640" i="3"/>
  <c r="M1639" i="3"/>
  <c r="L1639" i="3"/>
  <c r="K1639" i="3"/>
  <c r="M1638" i="3"/>
  <c r="L1638" i="3"/>
  <c r="K1638" i="3"/>
  <c r="M1637" i="3"/>
  <c r="L1637" i="3"/>
  <c r="K1637" i="3"/>
  <c r="M1636" i="3"/>
  <c r="L1636" i="3"/>
  <c r="K1636" i="3"/>
  <c r="M1635" i="3"/>
  <c r="L1635" i="3"/>
  <c r="K1635" i="3"/>
  <c r="M1634" i="3"/>
  <c r="L1634" i="3"/>
  <c r="K1634" i="3"/>
  <c r="M1633" i="3"/>
  <c r="L1633" i="3"/>
  <c r="K1633" i="3"/>
  <c r="M1632" i="3"/>
  <c r="L1632" i="3"/>
  <c r="K1632" i="3"/>
  <c r="M1631" i="3"/>
  <c r="L1631" i="3"/>
  <c r="K1631" i="3"/>
  <c r="M1630" i="3"/>
  <c r="L1630" i="3"/>
  <c r="K1630" i="3"/>
  <c r="M1629" i="3"/>
  <c r="L1629" i="3"/>
  <c r="K1629" i="3"/>
  <c r="M1628" i="3"/>
  <c r="L1628" i="3"/>
  <c r="K1628" i="3"/>
  <c r="M1627" i="3"/>
  <c r="L1627" i="3"/>
  <c r="K1627" i="3"/>
  <c r="M1626" i="3"/>
  <c r="L1626" i="3"/>
  <c r="K1626" i="3"/>
  <c r="M1625" i="3"/>
  <c r="L1625" i="3"/>
  <c r="K1625" i="3"/>
  <c r="M1624" i="3"/>
  <c r="L1624" i="3"/>
  <c r="K1624" i="3"/>
  <c r="M1623" i="3"/>
  <c r="L1623" i="3"/>
  <c r="K1623" i="3"/>
  <c r="M1622" i="3"/>
  <c r="L1622" i="3"/>
  <c r="K1622" i="3"/>
  <c r="M1621" i="3"/>
  <c r="L1621" i="3"/>
  <c r="K1621" i="3"/>
  <c r="M1620" i="3"/>
  <c r="L1620" i="3"/>
  <c r="K1620" i="3"/>
  <c r="M1619" i="3"/>
  <c r="L1619" i="3"/>
  <c r="K1619" i="3"/>
  <c r="M1618" i="3"/>
  <c r="L1618" i="3"/>
  <c r="K1618" i="3"/>
  <c r="M1617" i="3"/>
  <c r="L1617" i="3"/>
  <c r="K1617" i="3"/>
  <c r="M1616" i="3"/>
  <c r="L1616" i="3"/>
  <c r="K1616" i="3"/>
  <c r="M1615" i="3"/>
  <c r="L1615" i="3"/>
  <c r="K1615" i="3"/>
  <c r="M1614" i="3"/>
  <c r="L1614" i="3"/>
  <c r="K1614" i="3"/>
  <c r="M1613" i="3"/>
  <c r="L1613" i="3"/>
  <c r="K1613" i="3"/>
  <c r="M1612" i="3"/>
  <c r="L1612" i="3"/>
  <c r="K1612" i="3"/>
  <c r="M1611" i="3"/>
  <c r="L1611" i="3"/>
  <c r="K1611" i="3"/>
  <c r="M1610" i="3"/>
  <c r="L1610" i="3"/>
  <c r="K1610" i="3"/>
  <c r="M1609" i="3"/>
  <c r="L1609" i="3"/>
  <c r="K1609" i="3"/>
  <c r="M1608" i="3"/>
  <c r="L1608" i="3"/>
  <c r="K1608" i="3"/>
  <c r="M1607" i="3"/>
  <c r="L1607" i="3"/>
  <c r="K1607" i="3"/>
  <c r="M1606" i="3"/>
  <c r="L1606" i="3"/>
  <c r="K1606" i="3"/>
  <c r="M1605" i="3"/>
  <c r="L1605" i="3"/>
  <c r="K1605" i="3"/>
  <c r="M1604" i="3"/>
  <c r="L1604" i="3"/>
  <c r="K1604" i="3"/>
  <c r="M1603" i="3"/>
  <c r="L1603" i="3"/>
  <c r="K1603" i="3"/>
  <c r="M1602" i="3"/>
  <c r="L1602" i="3"/>
  <c r="K1602" i="3"/>
  <c r="M1601" i="3"/>
  <c r="L1601" i="3"/>
  <c r="K1601" i="3"/>
  <c r="M1600" i="3"/>
  <c r="L1600" i="3"/>
  <c r="K1600" i="3"/>
  <c r="M1599" i="3"/>
  <c r="L1599" i="3"/>
  <c r="K1599" i="3"/>
  <c r="M1598" i="3"/>
  <c r="L1598" i="3"/>
  <c r="K1598" i="3"/>
  <c r="M1597" i="3"/>
  <c r="L1597" i="3"/>
  <c r="K1597" i="3"/>
  <c r="M1596" i="3"/>
  <c r="L1596" i="3"/>
  <c r="K1596" i="3"/>
  <c r="M1595" i="3"/>
  <c r="L1595" i="3"/>
  <c r="K1595" i="3"/>
  <c r="M1594" i="3"/>
  <c r="L1594" i="3"/>
  <c r="K1594" i="3"/>
  <c r="M1593" i="3"/>
  <c r="L1593" i="3"/>
  <c r="K1593" i="3"/>
  <c r="M1592" i="3"/>
  <c r="L1592" i="3"/>
  <c r="K1592" i="3"/>
  <c r="M1591" i="3"/>
  <c r="L1591" i="3"/>
  <c r="K1591" i="3"/>
  <c r="M1590" i="3"/>
  <c r="L1590" i="3"/>
  <c r="K1590" i="3"/>
  <c r="M1589" i="3"/>
  <c r="L1589" i="3"/>
  <c r="K1589" i="3"/>
  <c r="M1588" i="3"/>
  <c r="L1588" i="3"/>
  <c r="K1588" i="3"/>
  <c r="M1587" i="3"/>
  <c r="L1587" i="3"/>
  <c r="K1587" i="3"/>
  <c r="M1586" i="3"/>
  <c r="L1586" i="3"/>
  <c r="K1586" i="3"/>
  <c r="M1585" i="3"/>
  <c r="L1585" i="3"/>
  <c r="K1585" i="3"/>
  <c r="M1584" i="3"/>
  <c r="L1584" i="3"/>
  <c r="K1584" i="3"/>
  <c r="M1583" i="3"/>
  <c r="L1583" i="3"/>
  <c r="K1583" i="3"/>
  <c r="M1582" i="3"/>
  <c r="L1582" i="3"/>
  <c r="K1582" i="3"/>
  <c r="M1581" i="3"/>
  <c r="L1581" i="3"/>
  <c r="K1581" i="3"/>
  <c r="M1580" i="3"/>
  <c r="L1580" i="3"/>
  <c r="K1580" i="3"/>
  <c r="M1579" i="3"/>
  <c r="L1579" i="3"/>
  <c r="K1579" i="3"/>
  <c r="M1578" i="3"/>
  <c r="L1578" i="3"/>
  <c r="K1578" i="3"/>
  <c r="M1577" i="3"/>
  <c r="L1577" i="3"/>
  <c r="K1577" i="3"/>
  <c r="M1576" i="3"/>
  <c r="L1576" i="3"/>
  <c r="K1576" i="3"/>
  <c r="M1575" i="3"/>
  <c r="L1575" i="3"/>
  <c r="K1575" i="3"/>
  <c r="M1574" i="3"/>
  <c r="L1574" i="3"/>
  <c r="K1574" i="3"/>
  <c r="M1573" i="3"/>
  <c r="L1573" i="3"/>
  <c r="K1573" i="3"/>
  <c r="M1572" i="3"/>
  <c r="L1572" i="3"/>
  <c r="K1572" i="3"/>
  <c r="M1571" i="3"/>
  <c r="L1571" i="3"/>
  <c r="K1571" i="3"/>
  <c r="M1570" i="3"/>
  <c r="L1570" i="3"/>
  <c r="K1570" i="3"/>
  <c r="M1569" i="3"/>
  <c r="L1569" i="3"/>
  <c r="K1569" i="3"/>
  <c r="M1568" i="3"/>
  <c r="L1568" i="3"/>
  <c r="K1568" i="3"/>
  <c r="M1567" i="3"/>
  <c r="L1567" i="3"/>
  <c r="K1567" i="3"/>
  <c r="M1566" i="3"/>
  <c r="L1566" i="3"/>
  <c r="K1566" i="3"/>
  <c r="M1565" i="3"/>
  <c r="L1565" i="3"/>
  <c r="K1565" i="3"/>
  <c r="M1564" i="3"/>
  <c r="L1564" i="3"/>
  <c r="K1564" i="3"/>
  <c r="M1563" i="3"/>
  <c r="L1563" i="3"/>
  <c r="K1563" i="3"/>
  <c r="M1562" i="3"/>
  <c r="L1562" i="3"/>
  <c r="K1562" i="3"/>
  <c r="M1561" i="3"/>
  <c r="L1561" i="3"/>
  <c r="K1561" i="3"/>
  <c r="M1560" i="3"/>
  <c r="L1560" i="3"/>
  <c r="K1560" i="3"/>
  <c r="M1559" i="3"/>
  <c r="L1559" i="3"/>
  <c r="K1559" i="3"/>
  <c r="M1558" i="3"/>
  <c r="L1558" i="3"/>
  <c r="K1558" i="3"/>
  <c r="M1557" i="3"/>
  <c r="L1557" i="3"/>
  <c r="K1557" i="3"/>
  <c r="M1556" i="3"/>
  <c r="L1556" i="3"/>
  <c r="K1556" i="3"/>
  <c r="M1555" i="3"/>
  <c r="L1555" i="3"/>
  <c r="K1555" i="3"/>
  <c r="M1554" i="3"/>
  <c r="L1554" i="3"/>
  <c r="K1554" i="3"/>
  <c r="M1553" i="3"/>
  <c r="L1553" i="3"/>
  <c r="K1553" i="3"/>
  <c r="M1552" i="3"/>
  <c r="L1552" i="3"/>
  <c r="K1552" i="3"/>
  <c r="M1551" i="3"/>
  <c r="L1551" i="3"/>
  <c r="K1551" i="3"/>
  <c r="M1550" i="3"/>
  <c r="L1550" i="3"/>
  <c r="K1550" i="3"/>
  <c r="M1549" i="3"/>
  <c r="L1549" i="3"/>
  <c r="K1549" i="3"/>
  <c r="M1548" i="3"/>
  <c r="L1548" i="3"/>
  <c r="K1548" i="3"/>
  <c r="M1547" i="3"/>
  <c r="L1547" i="3"/>
  <c r="K1547" i="3"/>
  <c r="M1546" i="3"/>
  <c r="L1546" i="3"/>
  <c r="K1546" i="3"/>
  <c r="M1545" i="3"/>
  <c r="L1545" i="3"/>
  <c r="K1545" i="3"/>
  <c r="M1544" i="3"/>
  <c r="L1544" i="3"/>
  <c r="K1544" i="3"/>
  <c r="M1543" i="3"/>
  <c r="L1543" i="3"/>
  <c r="K1543" i="3"/>
  <c r="M1542" i="3"/>
  <c r="L1542" i="3"/>
  <c r="K1542" i="3"/>
  <c r="M1541" i="3"/>
  <c r="L1541" i="3"/>
  <c r="K1541" i="3"/>
  <c r="M1540" i="3"/>
  <c r="L1540" i="3"/>
  <c r="K1540" i="3"/>
  <c r="M1539" i="3"/>
  <c r="L1539" i="3"/>
  <c r="K1539" i="3"/>
  <c r="M1538" i="3"/>
  <c r="L1538" i="3"/>
  <c r="K1538" i="3"/>
  <c r="M1537" i="3"/>
  <c r="L1537" i="3"/>
  <c r="K1537" i="3"/>
  <c r="M1536" i="3"/>
  <c r="L1536" i="3"/>
  <c r="K1536" i="3"/>
  <c r="M1535" i="3"/>
  <c r="L1535" i="3"/>
  <c r="K1535" i="3"/>
  <c r="M1534" i="3"/>
  <c r="L1534" i="3"/>
  <c r="K1534" i="3"/>
  <c r="M1533" i="3"/>
  <c r="L1533" i="3"/>
  <c r="K1533" i="3"/>
  <c r="M1532" i="3"/>
  <c r="L1532" i="3"/>
  <c r="K1532" i="3"/>
  <c r="M1531" i="3"/>
  <c r="L1531" i="3"/>
  <c r="K1531" i="3"/>
  <c r="M1530" i="3"/>
  <c r="L1530" i="3"/>
  <c r="K1530" i="3"/>
  <c r="M1529" i="3"/>
  <c r="L1529" i="3"/>
  <c r="K1529" i="3"/>
  <c r="M1528" i="3"/>
  <c r="L1528" i="3"/>
  <c r="K1528" i="3"/>
  <c r="M1527" i="3"/>
  <c r="L1527" i="3"/>
  <c r="K1527" i="3"/>
  <c r="M1526" i="3"/>
  <c r="L1526" i="3"/>
  <c r="K1526" i="3"/>
  <c r="M1525" i="3"/>
  <c r="L1525" i="3"/>
  <c r="K1525" i="3"/>
  <c r="M1524" i="3"/>
  <c r="L1524" i="3"/>
  <c r="K1524" i="3"/>
  <c r="M1523" i="3"/>
  <c r="L1523" i="3"/>
  <c r="K1523" i="3"/>
  <c r="M1522" i="3"/>
  <c r="L1522" i="3"/>
  <c r="K1522" i="3"/>
  <c r="M1521" i="3"/>
  <c r="L1521" i="3"/>
  <c r="K1521" i="3"/>
  <c r="M1520" i="3"/>
  <c r="L1520" i="3"/>
  <c r="K1520" i="3"/>
  <c r="M1519" i="3"/>
  <c r="L1519" i="3"/>
  <c r="K1519" i="3"/>
  <c r="M1518" i="3"/>
  <c r="L1518" i="3"/>
  <c r="K1518" i="3"/>
  <c r="M1517" i="3"/>
  <c r="L1517" i="3"/>
  <c r="K1517" i="3"/>
  <c r="M1516" i="3"/>
  <c r="L1516" i="3"/>
  <c r="K1516" i="3"/>
  <c r="M1515" i="3"/>
  <c r="L1515" i="3"/>
  <c r="K1515" i="3"/>
  <c r="M1514" i="3"/>
  <c r="L1514" i="3"/>
  <c r="K1514" i="3"/>
  <c r="M1513" i="3"/>
  <c r="L1513" i="3"/>
  <c r="K1513" i="3"/>
  <c r="M1512" i="3"/>
  <c r="L1512" i="3"/>
  <c r="K1512" i="3"/>
  <c r="M1511" i="3"/>
  <c r="L1511" i="3"/>
  <c r="K1511" i="3"/>
  <c r="M1510" i="3"/>
  <c r="L1510" i="3"/>
  <c r="K1510" i="3"/>
  <c r="M1509" i="3"/>
  <c r="L1509" i="3"/>
  <c r="K1509" i="3"/>
  <c r="M1508" i="3"/>
  <c r="L1508" i="3"/>
  <c r="K1508" i="3"/>
  <c r="M1507" i="3"/>
  <c r="L1507" i="3"/>
  <c r="K1507" i="3"/>
  <c r="M1506" i="3"/>
  <c r="L1506" i="3"/>
  <c r="K1506" i="3"/>
  <c r="M1505" i="3"/>
  <c r="L1505" i="3"/>
  <c r="K1505" i="3"/>
  <c r="M1504" i="3"/>
  <c r="L1504" i="3"/>
  <c r="K1504" i="3"/>
  <c r="M1503" i="3"/>
  <c r="L1503" i="3"/>
  <c r="K1503" i="3"/>
  <c r="M1502" i="3"/>
  <c r="L1502" i="3"/>
  <c r="K1502" i="3"/>
  <c r="M1501" i="3"/>
  <c r="L1501" i="3"/>
  <c r="K1501" i="3"/>
  <c r="M1500" i="3"/>
  <c r="L1500" i="3"/>
  <c r="K1500" i="3"/>
  <c r="M1499" i="3"/>
  <c r="L1499" i="3"/>
  <c r="K1499" i="3"/>
  <c r="M1498" i="3"/>
  <c r="L1498" i="3"/>
  <c r="K1498" i="3"/>
  <c r="M1497" i="3"/>
  <c r="L1497" i="3"/>
  <c r="K1497" i="3"/>
  <c r="M1496" i="3"/>
  <c r="L1496" i="3"/>
  <c r="K1496" i="3"/>
  <c r="M1495" i="3"/>
  <c r="L1495" i="3"/>
  <c r="K1495" i="3"/>
  <c r="M1494" i="3"/>
  <c r="L1494" i="3"/>
  <c r="K1494" i="3"/>
  <c r="M1493" i="3"/>
  <c r="L1493" i="3"/>
  <c r="K1493" i="3"/>
  <c r="M1492" i="3"/>
  <c r="L1492" i="3"/>
  <c r="K1492" i="3"/>
  <c r="M1491" i="3"/>
  <c r="L1491" i="3"/>
  <c r="K1491" i="3"/>
  <c r="M1490" i="3"/>
  <c r="L1490" i="3"/>
  <c r="K1490" i="3"/>
  <c r="M1489" i="3"/>
  <c r="L1489" i="3"/>
  <c r="K1489" i="3"/>
  <c r="M1488" i="3"/>
  <c r="L1488" i="3"/>
  <c r="K1488" i="3"/>
  <c r="M1487" i="3"/>
  <c r="L1487" i="3"/>
  <c r="K1487" i="3"/>
  <c r="M1486" i="3"/>
  <c r="L1486" i="3"/>
  <c r="K1486" i="3"/>
  <c r="M1485" i="3"/>
  <c r="L1485" i="3"/>
  <c r="K1485" i="3"/>
  <c r="M1484" i="3"/>
  <c r="L1484" i="3"/>
  <c r="K1484" i="3"/>
  <c r="M1483" i="3"/>
  <c r="L1483" i="3"/>
  <c r="K1483" i="3"/>
  <c r="M1482" i="3"/>
  <c r="L1482" i="3"/>
  <c r="K1482" i="3"/>
  <c r="M1481" i="3"/>
  <c r="L1481" i="3"/>
  <c r="K1481" i="3"/>
  <c r="M1480" i="3"/>
  <c r="L1480" i="3"/>
  <c r="K1480" i="3"/>
  <c r="M1479" i="3"/>
  <c r="L1479" i="3"/>
  <c r="K1479" i="3"/>
  <c r="M1478" i="3"/>
  <c r="L1478" i="3"/>
  <c r="K1478" i="3"/>
  <c r="M1477" i="3"/>
  <c r="L1477" i="3"/>
  <c r="K1477" i="3"/>
  <c r="M1476" i="3"/>
  <c r="L1476" i="3"/>
  <c r="K1476" i="3"/>
  <c r="M1475" i="3"/>
  <c r="L1475" i="3"/>
  <c r="K1475" i="3"/>
  <c r="M1474" i="3"/>
  <c r="L1474" i="3"/>
  <c r="K1474" i="3"/>
  <c r="M1473" i="3"/>
  <c r="L1473" i="3"/>
  <c r="K1473" i="3"/>
  <c r="M1472" i="3"/>
  <c r="L1472" i="3"/>
  <c r="K1472" i="3"/>
  <c r="M1471" i="3"/>
  <c r="L1471" i="3"/>
  <c r="K1471" i="3"/>
  <c r="M1470" i="3"/>
  <c r="L1470" i="3"/>
  <c r="K1470" i="3"/>
  <c r="M1469" i="3"/>
  <c r="L1469" i="3"/>
  <c r="K1469" i="3"/>
  <c r="M1468" i="3"/>
  <c r="L1468" i="3"/>
  <c r="K1468" i="3"/>
  <c r="M1467" i="3"/>
  <c r="L1467" i="3"/>
  <c r="K1467" i="3"/>
  <c r="M1466" i="3"/>
  <c r="L1466" i="3"/>
  <c r="K1466" i="3"/>
  <c r="M1465" i="3"/>
  <c r="L1465" i="3"/>
  <c r="K1465" i="3"/>
  <c r="M1464" i="3"/>
  <c r="L1464" i="3"/>
  <c r="K1464" i="3"/>
  <c r="M1463" i="3"/>
  <c r="L1463" i="3"/>
  <c r="K1463" i="3"/>
  <c r="M1462" i="3"/>
  <c r="L1462" i="3"/>
  <c r="K1462" i="3"/>
  <c r="M1461" i="3"/>
  <c r="L1461" i="3"/>
  <c r="K1461" i="3"/>
  <c r="M1460" i="3"/>
  <c r="L1460" i="3"/>
  <c r="K1460" i="3"/>
  <c r="M1459" i="3"/>
  <c r="L1459" i="3"/>
  <c r="K1459" i="3"/>
  <c r="M1458" i="3"/>
  <c r="L1458" i="3"/>
  <c r="K1458" i="3"/>
  <c r="M1457" i="3"/>
  <c r="L1457" i="3"/>
  <c r="K1457" i="3"/>
  <c r="M1456" i="3"/>
  <c r="L1456" i="3"/>
  <c r="K1456" i="3"/>
  <c r="M1455" i="3"/>
  <c r="L1455" i="3"/>
  <c r="K1455" i="3"/>
  <c r="M1454" i="3"/>
  <c r="L1454" i="3"/>
  <c r="K1454" i="3"/>
  <c r="M1453" i="3"/>
  <c r="L1453" i="3"/>
  <c r="K1453" i="3"/>
  <c r="M1452" i="3"/>
  <c r="L1452" i="3"/>
  <c r="K1452" i="3"/>
  <c r="M1451" i="3"/>
  <c r="L1451" i="3"/>
  <c r="K1451" i="3"/>
  <c r="M1450" i="3"/>
  <c r="L1450" i="3"/>
  <c r="K1450" i="3"/>
  <c r="M1449" i="3"/>
  <c r="L1449" i="3"/>
  <c r="K1449" i="3"/>
  <c r="M1448" i="3"/>
  <c r="L1448" i="3"/>
  <c r="K1448" i="3"/>
  <c r="M1447" i="3"/>
  <c r="L1447" i="3"/>
  <c r="K1447" i="3"/>
  <c r="M1446" i="3"/>
  <c r="L1446" i="3"/>
  <c r="K1446" i="3"/>
  <c r="M1445" i="3"/>
  <c r="L1445" i="3"/>
  <c r="K1445" i="3"/>
  <c r="M1444" i="3"/>
  <c r="L1444" i="3"/>
  <c r="K1444" i="3"/>
  <c r="M1443" i="3"/>
  <c r="L1443" i="3"/>
  <c r="K1443" i="3"/>
  <c r="M1442" i="3"/>
  <c r="L1442" i="3"/>
  <c r="K1442" i="3"/>
  <c r="M1441" i="3"/>
  <c r="L1441" i="3"/>
  <c r="K1441" i="3"/>
  <c r="M1440" i="3"/>
  <c r="L1440" i="3"/>
  <c r="K1440" i="3"/>
  <c r="M1439" i="3"/>
  <c r="L1439" i="3"/>
  <c r="K1439" i="3"/>
  <c r="M1438" i="3"/>
  <c r="L1438" i="3"/>
  <c r="K1438" i="3"/>
  <c r="M1437" i="3"/>
  <c r="L1437" i="3"/>
  <c r="K1437" i="3"/>
  <c r="M1436" i="3"/>
  <c r="L1436" i="3"/>
  <c r="K1436" i="3"/>
  <c r="M1435" i="3"/>
  <c r="L1435" i="3"/>
  <c r="K1435" i="3"/>
  <c r="M1434" i="3"/>
  <c r="L1434" i="3"/>
  <c r="K1434" i="3"/>
  <c r="M1433" i="3"/>
  <c r="L1433" i="3"/>
  <c r="K1433" i="3"/>
  <c r="M1432" i="3"/>
  <c r="L1432" i="3"/>
  <c r="K1432" i="3"/>
  <c r="M1431" i="3"/>
  <c r="L1431" i="3"/>
  <c r="K1431" i="3"/>
  <c r="M1430" i="3"/>
  <c r="L1430" i="3"/>
  <c r="K1430" i="3"/>
  <c r="M1429" i="3"/>
  <c r="L1429" i="3"/>
  <c r="K1429" i="3"/>
  <c r="M1428" i="3"/>
  <c r="L1428" i="3"/>
  <c r="K1428" i="3"/>
  <c r="M1427" i="3"/>
  <c r="L1427" i="3"/>
  <c r="K1427" i="3"/>
  <c r="M1426" i="3"/>
  <c r="L1426" i="3"/>
  <c r="K1426" i="3"/>
  <c r="M1425" i="3"/>
  <c r="L1425" i="3"/>
  <c r="K1425" i="3"/>
  <c r="M1424" i="3"/>
  <c r="L1424" i="3"/>
  <c r="K1424" i="3"/>
  <c r="M1423" i="3"/>
  <c r="L1423" i="3"/>
  <c r="K1423" i="3"/>
  <c r="M1422" i="3"/>
  <c r="L1422" i="3"/>
  <c r="K1422" i="3"/>
  <c r="M1421" i="3"/>
  <c r="L1421" i="3"/>
  <c r="K1421" i="3"/>
  <c r="M1420" i="3"/>
  <c r="L1420" i="3"/>
  <c r="K1420" i="3"/>
  <c r="M1419" i="3"/>
  <c r="L1419" i="3"/>
  <c r="K1419" i="3"/>
  <c r="M1418" i="3"/>
  <c r="L1418" i="3"/>
  <c r="K1418" i="3"/>
  <c r="M1417" i="3"/>
  <c r="L1417" i="3"/>
  <c r="K1417" i="3"/>
  <c r="M1416" i="3"/>
  <c r="L1416" i="3"/>
  <c r="K1416" i="3"/>
  <c r="M1415" i="3"/>
  <c r="L1415" i="3"/>
  <c r="K1415" i="3"/>
  <c r="M1414" i="3"/>
  <c r="L1414" i="3"/>
  <c r="K1414" i="3"/>
  <c r="M1413" i="3"/>
  <c r="L1413" i="3"/>
  <c r="K1413" i="3"/>
  <c r="M1412" i="3"/>
  <c r="L1412" i="3"/>
  <c r="K1412" i="3"/>
  <c r="M1411" i="3"/>
  <c r="L1411" i="3"/>
  <c r="K1411" i="3"/>
  <c r="M1410" i="3"/>
  <c r="L1410" i="3"/>
  <c r="K1410" i="3"/>
  <c r="M1409" i="3"/>
  <c r="L1409" i="3"/>
  <c r="K1409" i="3"/>
  <c r="M1408" i="3"/>
  <c r="L1408" i="3"/>
  <c r="K1408" i="3"/>
  <c r="M1407" i="3"/>
  <c r="L1407" i="3"/>
  <c r="K1407" i="3"/>
  <c r="M1406" i="3"/>
  <c r="L1406" i="3"/>
  <c r="K1406" i="3"/>
  <c r="M1405" i="3"/>
  <c r="L1405" i="3"/>
  <c r="K1405" i="3"/>
  <c r="M1404" i="3"/>
  <c r="L1404" i="3"/>
  <c r="K1404" i="3"/>
  <c r="M1403" i="3"/>
  <c r="L1403" i="3"/>
  <c r="K1403" i="3"/>
  <c r="M1402" i="3"/>
  <c r="L1402" i="3"/>
  <c r="K1402" i="3"/>
  <c r="M1401" i="3"/>
  <c r="L1401" i="3"/>
  <c r="K1401" i="3"/>
  <c r="M1400" i="3"/>
  <c r="L1400" i="3"/>
  <c r="K1400" i="3"/>
  <c r="M1399" i="3"/>
  <c r="L1399" i="3"/>
  <c r="K1399" i="3"/>
  <c r="M1398" i="3"/>
  <c r="L1398" i="3"/>
  <c r="K1398" i="3"/>
  <c r="M1397" i="3"/>
  <c r="L1397" i="3"/>
  <c r="K1397" i="3"/>
  <c r="M1396" i="3"/>
  <c r="L1396" i="3"/>
  <c r="K1396" i="3"/>
  <c r="M1395" i="3"/>
  <c r="L1395" i="3"/>
  <c r="K1395" i="3"/>
  <c r="M1394" i="3"/>
  <c r="L1394" i="3"/>
  <c r="K1394" i="3"/>
  <c r="M1393" i="3"/>
  <c r="L1393" i="3"/>
  <c r="K1393" i="3"/>
  <c r="M1392" i="3"/>
  <c r="L1392" i="3"/>
  <c r="K1392" i="3"/>
  <c r="M1391" i="3"/>
  <c r="L1391" i="3"/>
  <c r="K1391" i="3"/>
  <c r="M1390" i="3"/>
  <c r="L1390" i="3"/>
  <c r="K1390" i="3"/>
  <c r="M1389" i="3"/>
  <c r="L1389" i="3"/>
  <c r="K1389" i="3"/>
  <c r="M1388" i="3"/>
  <c r="L1388" i="3"/>
  <c r="K1388" i="3"/>
  <c r="M1387" i="3"/>
  <c r="L1387" i="3"/>
  <c r="K1387" i="3"/>
  <c r="M1386" i="3"/>
  <c r="L1386" i="3"/>
  <c r="K1386" i="3"/>
  <c r="M1385" i="3"/>
  <c r="L1385" i="3"/>
  <c r="K1385" i="3"/>
  <c r="M1384" i="3"/>
  <c r="L1384" i="3"/>
  <c r="K1384" i="3"/>
  <c r="M1383" i="3"/>
  <c r="L1383" i="3"/>
  <c r="K1383" i="3"/>
  <c r="M1382" i="3"/>
  <c r="L1382" i="3"/>
  <c r="K1382" i="3"/>
  <c r="M1381" i="3"/>
  <c r="L1381" i="3"/>
  <c r="K1381" i="3"/>
  <c r="M1380" i="3"/>
  <c r="L1380" i="3"/>
  <c r="K1380" i="3"/>
  <c r="M1379" i="3"/>
  <c r="L1379" i="3"/>
  <c r="K1379" i="3"/>
  <c r="M1378" i="3"/>
  <c r="L1378" i="3"/>
  <c r="K1378" i="3"/>
  <c r="M1377" i="3"/>
  <c r="L1377" i="3"/>
  <c r="K1377" i="3"/>
  <c r="M1376" i="3"/>
  <c r="L1376" i="3"/>
  <c r="K1376" i="3"/>
  <c r="M1375" i="3"/>
  <c r="L1375" i="3"/>
  <c r="K1375" i="3"/>
  <c r="M1374" i="3"/>
  <c r="L1374" i="3"/>
  <c r="K1374" i="3"/>
  <c r="M1373" i="3"/>
  <c r="L1373" i="3"/>
  <c r="K1373" i="3"/>
  <c r="M1372" i="3"/>
  <c r="L1372" i="3"/>
  <c r="K1372" i="3"/>
  <c r="M1371" i="3"/>
  <c r="L1371" i="3"/>
  <c r="K1371" i="3"/>
  <c r="M1370" i="3"/>
  <c r="L1370" i="3"/>
  <c r="K1370" i="3"/>
  <c r="M1369" i="3"/>
  <c r="L1369" i="3"/>
  <c r="K1369" i="3"/>
  <c r="M1368" i="3"/>
  <c r="L1368" i="3"/>
  <c r="K1368" i="3"/>
  <c r="M1367" i="3"/>
  <c r="L1367" i="3"/>
  <c r="K1367" i="3"/>
  <c r="M1366" i="3"/>
  <c r="L1366" i="3"/>
  <c r="K1366" i="3"/>
  <c r="M1365" i="3"/>
  <c r="L1365" i="3"/>
  <c r="K1365" i="3"/>
  <c r="M1364" i="3"/>
  <c r="L1364" i="3"/>
  <c r="K1364" i="3"/>
  <c r="M1363" i="3"/>
  <c r="L1363" i="3"/>
  <c r="K1363" i="3"/>
  <c r="M1362" i="3"/>
  <c r="L1362" i="3"/>
  <c r="K1362" i="3"/>
  <c r="M1361" i="3"/>
  <c r="L1361" i="3"/>
  <c r="K1361" i="3"/>
  <c r="M1360" i="3"/>
  <c r="L1360" i="3"/>
  <c r="K1360" i="3"/>
  <c r="M1359" i="3"/>
  <c r="L1359" i="3"/>
  <c r="K1359" i="3"/>
  <c r="M1358" i="3"/>
  <c r="L1358" i="3"/>
  <c r="K1358" i="3"/>
  <c r="M1357" i="3"/>
  <c r="L1357" i="3"/>
  <c r="K1357" i="3"/>
  <c r="M1356" i="3"/>
  <c r="L1356" i="3"/>
  <c r="K1356" i="3"/>
  <c r="M1355" i="3"/>
  <c r="L1355" i="3"/>
  <c r="K1355" i="3"/>
  <c r="M1354" i="3"/>
  <c r="L1354" i="3"/>
  <c r="K1354" i="3"/>
  <c r="M1353" i="3"/>
  <c r="L1353" i="3"/>
  <c r="K1353" i="3"/>
  <c r="M1352" i="3"/>
  <c r="L1352" i="3"/>
  <c r="K1352" i="3"/>
  <c r="M1351" i="3"/>
  <c r="L1351" i="3"/>
  <c r="K1351" i="3"/>
  <c r="M1350" i="3"/>
  <c r="L1350" i="3"/>
  <c r="K1350" i="3"/>
  <c r="M1349" i="3"/>
  <c r="L1349" i="3"/>
  <c r="K1349" i="3"/>
  <c r="M1348" i="3"/>
  <c r="L1348" i="3"/>
  <c r="K1348" i="3"/>
  <c r="M1347" i="3"/>
  <c r="L1347" i="3"/>
  <c r="K1347" i="3"/>
  <c r="M1346" i="3"/>
  <c r="L1346" i="3"/>
  <c r="K1346" i="3"/>
  <c r="M1345" i="3"/>
  <c r="L1345" i="3"/>
  <c r="K1345" i="3"/>
  <c r="M1344" i="3"/>
  <c r="L1344" i="3"/>
  <c r="K1344" i="3"/>
  <c r="M1343" i="3"/>
  <c r="L1343" i="3"/>
  <c r="K1343" i="3"/>
  <c r="M1342" i="3"/>
  <c r="L1342" i="3"/>
  <c r="K1342" i="3"/>
  <c r="M1341" i="3"/>
  <c r="L1341" i="3"/>
  <c r="K1341" i="3"/>
  <c r="M1340" i="3"/>
  <c r="L1340" i="3"/>
  <c r="K1340" i="3"/>
  <c r="M1339" i="3"/>
  <c r="L1339" i="3"/>
  <c r="K1339" i="3"/>
  <c r="M1338" i="3"/>
  <c r="L1338" i="3"/>
  <c r="K1338" i="3"/>
  <c r="M1337" i="3"/>
  <c r="L1337" i="3"/>
  <c r="K1337" i="3"/>
  <c r="M1336" i="3"/>
  <c r="L1336" i="3"/>
  <c r="K1336" i="3"/>
  <c r="M1335" i="3"/>
  <c r="L1335" i="3"/>
  <c r="K1335" i="3"/>
  <c r="M1334" i="3"/>
  <c r="L1334" i="3"/>
  <c r="K1334" i="3"/>
  <c r="M1333" i="3"/>
  <c r="L1333" i="3"/>
  <c r="K1333" i="3"/>
  <c r="M1332" i="3"/>
  <c r="L1332" i="3"/>
  <c r="K1332" i="3"/>
  <c r="M1331" i="3"/>
  <c r="L1331" i="3"/>
  <c r="K1331" i="3"/>
  <c r="M1330" i="3"/>
  <c r="L1330" i="3"/>
  <c r="K1330" i="3"/>
  <c r="M1329" i="3"/>
  <c r="L1329" i="3"/>
  <c r="K1329" i="3"/>
  <c r="M1328" i="3"/>
  <c r="L1328" i="3"/>
  <c r="K1328" i="3"/>
  <c r="M1327" i="3"/>
  <c r="L1327" i="3"/>
  <c r="K1327" i="3"/>
  <c r="M1326" i="3"/>
  <c r="L1326" i="3"/>
  <c r="K1326" i="3"/>
  <c r="M1325" i="3"/>
  <c r="L1325" i="3"/>
  <c r="K1325" i="3"/>
  <c r="M1324" i="3"/>
  <c r="L1324" i="3"/>
  <c r="K1324" i="3"/>
  <c r="M1323" i="3"/>
  <c r="L1323" i="3"/>
  <c r="K1323" i="3"/>
  <c r="M1322" i="3"/>
  <c r="L1322" i="3"/>
  <c r="K1322" i="3"/>
  <c r="M1321" i="3"/>
  <c r="L1321" i="3"/>
  <c r="K1321" i="3"/>
  <c r="M1320" i="3"/>
  <c r="L1320" i="3"/>
  <c r="K1320" i="3"/>
  <c r="M1319" i="3"/>
  <c r="L1319" i="3"/>
  <c r="K1319" i="3"/>
  <c r="M1318" i="3"/>
  <c r="L1318" i="3"/>
  <c r="K1318" i="3"/>
  <c r="M1317" i="3"/>
  <c r="L1317" i="3"/>
  <c r="K1317" i="3"/>
  <c r="M1316" i="3"/>
  <c r="L1316" i="3"/>
  <c r="K1316" i="3"/>
  <c r="M1315" i="3"/>
  <c r="L1315" i="3"/>
  <c r="K1315" i="3"/>
  <c r="M1314" i="3"/>
  <c r="L1314" i="3"/>
  <c r="K1314" i="3"/>
  <c r="M1313" i="3"/>
  <c r="L1313" i="3"/>
  <c r="K1313" i="3"/>
  <c r="M1312" i="3"/>
  <c r="L1312" i="3"/>
  <c r="K1312" i="3"/>
  <c r="M1311" i="3"/>
  <c r="L1311" i="3"/>
  <c r="K1311" i="3"/>
  <c r="M1310" i="3"/>
  <c r="L1310" i="3"/>
  <c r="K1310" i="3"/>
  <c r="M1309" i="3"/>
  <c r="L1309" i="3"/>
  <c r="K1309" i="3"/>
  <c r="M1308" i="3"/>
  <c r="L1308" i="3"/>
  <c r="K1308" i="3"/>
  <c r="M1307" i="3"/>
  <c r="L1307" i="3"/>
  <c r="K1307" i="3"/>
  <c r="M1306" i="3"/>
  <c r="L1306" i="3"/>
  <c r="K1306" i="3"/>
  <c r="M1305" i="3"/>
  <c r="L1305" i="3"/>
  <c r="K1305" i="3"/>
  <c r="M1304" i="3"/>
  <c r="L1304" i="3"/>
  <c r="K1304" i="3"/>
  <c r="M1303" i="3"/>
  <c r="L1303" i="3"/>
  <c r="K1303" i="3"/>
  <c r="M1302" i="3"/>
  <c r="L1302" i="3"/>
  <c r="K1302" i="3"/>
  <c r="M1301" i="3"/>
  <c r="L1301" i="3"/>
  <c r="K1301" i="3"/>
  <c r="M1300" i="3"/>
  <c r="L1300" i="3"/>
  <c r="K1300" i="3"/>
  <c r="M1299" i="3"/>
  <c r="L1299" i="3"/>
  <c r="K1299" i="3"/>
  <c r="M1298" i="3"/>
  <c r="L1298" i="3"/>
  <c r="K1298" i="3"/>
  <c r="M1297" i="3"/>
  <c r="L1297" i="3"/>
  <c r="K1297" i="3"/>
  <c r="M1296" i="3"/>
  <c r="L1296" i="3"/>
  <c r="K1296" i="3"/>
  <c r="M1295" i="3"/>
  <c r="L1295" i="3"/>
  <c r="K1295" i="3"/>
  <c r="M1294" i="3"/>
  <c r="L1294" i="3"/>
  <c r="K1294" i="3"/>
  <c r="M1293" i="3"/>
  <c r="L1293" i="3"/>
  <c r="K1293" i="3"/>
  <c r="M1292" i="3"/>
  <c r="L1292" i="3"/>
  <c r="K1292" i="3"/>
  <c r="M1291" i="3"/>
  <c r="L1291" i="3"/>
  <c r="K1291" i="3"/>
  <c r="M1290" i="3"/>
  <c r="L1290" i="3"/>
  <c r="K1290" i="3"/>
  <c r="M1289" i="3"/>
  <c r="L1289" i="3"/>
  <c r="K1289" i="3"/>
  <c r="M1288" i="3"/>
  <c r="L1288" i="3"/>
  <c r="K1288" i="3"/>
  <c r="M1287" i="3"/>
  <c r="L1287" i="3"/>
  <c r="K1287" i="3"/>
  <c r="M1286" i="3"/>
  <c r="L1286" i="3"/>
  <c r="K1286" i="3"/>
  <c r="M1285" i="3"/>
  <c r="L1285" i="3"/>
  <c r="K1285" i="3"/>
  <c r="M1284" i="3"/>
  <c r="L1284" i="3"/>
  <c r="K1284" i="3"/>
  <c r="M1283" i="3"/>
  <c r="L1283" i="3"/>
  <c r="K1283" i="3"/>
  <c r="M1282" i="3"/>
  <c r="L1282" i="3"/>
  <c r="K1282" i="3"/>
  <c r="M1281" i="3"/>
  <c r="L1281" i="3"/>
  <c r="K1281" i="3"/>
  <c r="M1280" i="3"/>
  <c r="L1280" i="3"/>
  <c r="K1280" i="3"/>
  <c r="M1279" i="3"/>
  <c r="L1279" i="3"/>
  <c r="K1279" i="3"/>
  <c r="M1278" i="3"/>
  <c r="L1278" i="3"/>
  <c r="K1278" i="3"/>
  <c r="M1277" i="3"/>
  <c r="L1277" i="3"/>
  <c r="K1277" i="3"/>
  <c r="M1276" i="3"/>
  <c r="L1276" i="3"/>
  <c r="K1276" i="3"/>
  <c r="M1275" i="3"/>
  <c r="L1275" i="3"/>
  <c r="K1275" i="3"/>
  <c r="M1274" i="3"/>
  <c r="L1274" i="3"/>
  <c r="K1274" i="3"/>
  <c r="M1273" i="3"/>
  <c r="L1273" i="3"/>
  <c r="K1273" i="3"/>
  <c r="M1272" i="3"/>
  <c r="L1272" i="3"/>
  <c r="K1272" i="3"/>
  <c r="M1271" i="3"/>
  <c r="L1271" i="3"/>
  <c r="K1271" i="3"/>
  <c r="M1270" i="3"/>
  <c r="L1270" i="3"/>
  <c r="K1270" i="3"/>
  <c r="M1269" i="3"/>
  <c r="L1269" i="3"/>
  <c r="K1269" i="3"/>
  <c r="M1268" i="3"/>
  <c r="L1268" i="3"/>
  <c r="K1268" i="3"/>
  <c r="M1267" i="3"/>
  <c r="L1267" i="3"/>
  <c r="K1267" i="3"/>
  <c r="M1266" i="3"/>
  <c r="L1266" i="3"/>
  <c r="K1266" i="3"/>
  <c r="M1265" i="3"/>
  <c r="L1265" i="3"/>
  <c r="K1265" i="3"/>
  <c r="M1264" i="3"/>
  <c r="L1264" i="3"/>
  <c r="K1264" i="3"/>
  <c r="M1263" i="3"/>
  <c r="L1263" i="3"/>
  <c r="K1263" i="3"/>
  <c r="M1262" i="3"/>
  <c r="L1262" i="3"/>
  <c r="K1262" i="3"/>
  <c r="M1261" i="3"/>
  <c r="L1261" i="3"/>
  <c r="K1261" i="3"/>
  <c r="M1260" i="3"/>
  <c r="L1260" i="3"/>
  <c r="K1260" i="3"/>
  <c r="M1259" i="3"/>
  <c r="L1259" i="3"/>
  <c r="K1259" i="3"/>
  <c r="M1258" i="3"/>
  <c r="L1258" i="3"/>
  <c r="K1258" i="3"/>
  <c r="M1257" i="3"/>
  <c r="L1257" i="3"/>
  <c r="K1257" i="3"/>
  <c r="M1256" i="3"/>
  <c r="L1256" i="3"/>
  <c r="K1256" i="3"/>
  <c r="M1255" i="3"/>
  <c r="L1255" i="3"/>
  <c r="K1255" i="3"/>
  <c r="M1254" i="3"/>
  <c r="L1254" i="3"/>
  <c r="K1254" i="3"/>
  <c r="M1253" i="3"/>
  <c r="L1253" i="3"/>
  <c r="K1253" i="3"/>
  <c r="M1252" i="3"/>
  <c r="L1252" i="3"/>
  <c r="K1252" i="3"/>
  <c r="M1251" i="3"/>
  <c r="L1251" i="3"/>
  <c r="K1251" i="3"/>
  <c r="M1250" i="3"/>
  <c r="L1250" i="3"/>
  <c r="K1250" i="3"/>
  <c r="M1249" i="3"/>
  <c r="L1249" i="3"/>
  <c r="K1249" i="3"/>
  <c r="M1248" i="3"/>
  <c r="L1248" i="3"/>
  <c r="K1248" i="3"/>
  <c r="M1247" i="3"/>
  <c r="L1247" i="3"/>
  <c r="K1247" i="3"/>
  <c r="M1246" i="3"/>
  <c r="L1246" i="3"/>
  <c r="K1246" i="3"/>
  <c r="M1245" i="3"/>
  <c r="L1245" i="3"/>
  <c r="K1245" i="3"/>
  <c r="M1244" i="3"/>
  <c r="L1244" i="3"/>
  <c r="K1244" i="3"/>
  <c r="M1243" i="3"/>
  <c r="L1243" i="3"/>
  <c r="K1243" i="3"/>
  <c r="M1242" i="3"/>
  <c r="L1242" i="3"/>
  <c r="K1242" i="3"/>
  <c r="M1241" i="3"/>
  <c r="L1241" i="3"/>
  <c r="K1241" i="3"/>
  <c r="M1240" i="3"/>
  <c r="L1240" i="3"/>
  <c r="K1240" i="3"/>
  <c r="M1239" i="3"/>
  <c r="L1239" i="3"/>
  <c r="K1239" i="3"/>
  <c r="M1238" i="3"/>
  <c r="L1238" i="3"/>
  <c r="K1238" i="3"/>
  <c r="M1237" i="3"/>
  <c r="L1237" i="3"/>
  <c r="K1237" i="3"/>
  <c r="M1236" i="3"/>
  <c r="L1236" i="3"/>
  <c r="K1236" i="3"/>
  <c r="M1235" i="3"/>
  <c r="L1235" i="3"/>
  <c r="K1235" i="3"/>
  <c r="M1234" i="3"/>
  <c r="L1234" i="3"/>
  <c r="K1234" i="3"/>
  <c r="M1233" i="3"/>
  <c r="L1233" i="3"/>
  <c r="K1233" i="3"/>
  <c r="M1232" i="3"/>
  <c r="L1232" i="3"/>
  <c r="K1232" i="3"/>
  <c r="M1231" i="3"/>
  <c r="L1231" i="3"/>
  <c r="K1231" i="3"/>
  <c r="M1230" i="3"/>
  <c r="L1230" i="3"/>
  <c r="K1230" i="3"/>
  <c r="M1229" i="3"/>
  <c r="L1229" i="3"/>
  <c r="K1229" i="3"/>
  <c r="M1228" i="3"/>
  <c r="L1228" i="3"/>
  <c r="K1228" i="3"/>
  <c r="M1227" i="3"/>
  <c r="L1227" i="3"/>
  <c r="K1227" i="3"/>
  <c r="M1226" i="3"/>
  <c r="L1226" i="3"/>
  <c r="K1226" i="3"/>
  <c r="M1225" i="3"/>
  <c r="L1225" i="3"/>
  <c r="K1225" i="3"/>
  <c r="M1224" i="3"/>
  <c r="L1224" i="3"/>
  <c r="K1224" i="3"/>
  <c r="M1223" i="3"/>
  <c r="L1223" i="3"/>
  <c r="K1223" i="3"/>
  <c r="M1222" i="3"/>
  <c r="L1222" i="3"/>
  <c r="K1222" i="3"/>
  <c r="M1221" i="3"/>
  <c r="L1221" i="3"/>
  <c r="K1221" i="3"/>
  <c r="M1220" i="3"/>
  <c r="L1220" i="3"/>
  <c r="K1220" i="3"/>
  <c r="M1219" i="3"/>
  <c r="L1219" i="3"/>
  <c r="K1219" i="3"/>
  <c r="M1218" i="3"/>
  <c r="L1218" i="3"/>
  <c r="K1218" i="3"/>
  <c r="M1217" i="3"/>
  <c r="L1217" i="3"/>
  <c r="K1217" i="3"/>
  <c r="M1216" i="3"/>
  <c r="L1216" i="3"/>
  <c r="K1216" i="3"/>
  <c r="M1215" i="3"/>
  <c r="L1215" i="3"/>
  <c r="K1215" i="3"/>
  <c r="M1214" i="3"/>
  <c r="L1214" i="3"/>
  <c r="K1214" i="3"/>
  <c r="M1213" i="3"/>
  <c r="L1213" i="3"/>
  <c r="K1213" i="3"/>
  <c r="M1212" i="3"/>
  <c r="L1212" i="3"/>
  <c r="K1212" i="3"/>
  <c r="M1211" i="3"/>
  <c r="L1211" i="3"/>
  <c r="K1211" i="3"/>
  <c r="M1210" i="3"/>
  <c r="L1210" i="3"/>
  <c r="K1210" i="3"/>
  <c r="M1209" i="3"/>
  <c r="L1209" i="3"/>
  <c r="K1209" i="3"/>
  <c r="M1208" i="3"/>
  <c r="L1208" i="3"/>
  <c r="K1208" i="3"/>
  <c r="M1207" i="3"/>
  <c r="L1207" i="3"/>
  <c r="K1207" i="3"/>
  <c r="M1206" i="3"/>
  <c r="L1206" i="3"/>
  <c r="K1206" i="3"/>
  <c r="M1205" i="3"/>
  <c r="L1205" i="3"/>
  <c r="K1205" i="3"/>
  <c r="M1204" i="3"/>
  <c r="L1204" i="3"/>
  <c r="K1204" i="3"/>
  <c r="M1203" i="3"/>
  <c r="L1203" i="3"/>
  <c r="K1203" i="3"/>
  <c r="M1202" i="3"/>
  <c r="L1202" i="3"/>
  <c r="K1202" i="3"/>
  <c r="M1201" i="3"/>
  <c r="L1201" i="3"/>
  <c r="K1201" i="3"/>
  <c r="M1200" i="3"/>
  <c r="L1200" i="3"/>
  <c r="K1200" i="3"/>
  <c r="M1199" i="3"/>
  <c r="L1199" i="3"/>
  <c r="K1199" i="3"/>
  <c r="M1198" i="3"/>
  <c r="L1198" i="3"/>
  <c r="K1198" i="3"/>
  <c r="M1197" i="3"/>
  <c r="L1197" i="3"/>
  <c r="K1197" i="3"/>
  <c r="M1196" i="3"/>
  <c r="L1196" i="3"/>
  <c r="K1196" i="3"/>
  <c r="M1195" i="3"/>
  <c r="L1195" i="3"/>
  <c r="K1195" i="3"/>
  <c r="M1194" i="3"/>
  <c r="L1194" i="3"/>
  <c r="K1194" i="3"/>
  <c r="M1193" i="3"/>
  <c r="L1193" i="3"/>
  <c r="K1193" i="3"/>
  <c r="M1192" i="3"/>
  <c r="L1192" i="3"/>
  <c r="K1192" i="3"/>
  <c r="M1191" i="3"/>
  <c r="L1191" i="3"/>
  <c r="K1191" i="3"/>
  <c r="M1190" i="3"/>
  <c r="L1190" i="3"/>
  <c r="K1190" i="3"/>
  <c r="M1189" i="3"/>
  <c r="L1189" i="3"/>
  <c r="K1189" i="3"/>
  <c r="M1188" i="3"/>
  <c r="L1188" i="3"/>
  <c r="K1188" i="3"/>
  <c r="M1187" i="3"/>
  <c r="L1187" i="3"/>
  <c r="K1187" i="3"/>
  <c r="M1186" i="3"/>
  <c r="L1186" i="3"/>
  <c r="K1186" i="3"/>
  <c r="M1185" i="3"/>
  <c r="L1185" i="3"/>
  <c r="K1185" i="3"/>
  <c r="M1184" i="3"/>
  <c r="L1184" i="3"/>
  <c r="K1184" i="3"/>
  <c r="M1183" i="3"/>
  <c r="L1183" i="3"/>
  <c r="K1183" i="3"/>
  <c r="M1182" i="3"/>
  <c r="L1182" i="3"/>
  <c r="K1182" i="3"/>
  <c r="M1181" i="3"/>
  <c r="L1181" i="3"/>
  <c r="K1181" i="3"/>
  <c r="M1180" i="3"/>
  <c r="L1180" i="3"/>
  <c r="K1180" i="3"/>
  <c r="M1179" i="3"/>
  <c r="L1179" i="3"/>
  <c r="K1179" i="3"/>
  <c r="M1178" i="3"/>
  <c r="L1178" i="3"/>
  <c r="K1178" i="3"/>
  <c r="M1177" i="3"/>
  <c r="L1177" i="3"/>
  <c r="K1177" i="3"/>
  <c r="M1176" i="3"/>
  <c r="L1176" i="3"/>
  <c r="K1176" i="3"/>
  <c r="M1175" i="3"/>
  <c r="L1175" i="3"/>
  <c r="K1175" i="3"/>
  <c r="M1174" i="3"/>
  <c r="L1174" i="3"/>
  <c r="K1174" i="3"/>
  <c r="M1173" i="3"/>
  <c r="L1173" i="3"/>
  <c r="K1173" i="3"/>
  <c r="M1172" i="3"/>
  <c r="L1172" i="3"/>
  <c r="K1172" i="3"/>
  <c r="M1171" i="3"/>
  <c r="L1171" i="3"/>
  <c r="K1171" i="3"/>
  <c r="M1170" i="3"/>
  <c r="L1170" i="3"/>
  <c r="K1170" i="3"/>
  <c r="M1169" i="3"/>
  <c r="L1169" i="3"/>
  <c r="K1169" i="3"/>
  <c r="M1168" i="3"/>
  <c r="L1168" i="3"/>
  <c r="K1168" i="3"/>
  <c r="M1167" i="3"/>
  <c r="L1167" i="3"/>
  <c r="K1167" i="3"/>
  <c r="M1166" i="3"/>
  <c r="L1166" i="3"/>
  <c r="K1166" i="3"/>
  <c r="M1165" i="3"/>
  <c r="L1165" i="3"/>
  <c r="K1165" i="3"/>
  <c r="M1164" i="3"/>
  <c r="L1164" i="3"/>
  <c r="K1164" i="3"/>
  <c r="M1163" i="3"/>
  <c r="L1163" i="3"/>
  <c r="K1163" i="3"/>
  <c r="M1162" i="3"/>
  <c r="L1162" i="3"/>
  <c r="K1162" i="3"/>
  <c r="M1161" i="3"/>
  <c r="L1161" i="3"/>
  <c r="K1161" i="3"/>
  <c r="M1160" i="3"/>
  <c r="L1160" i="3"/>
  <c r="K1160" i="3"/>
  <c r="M1159" i="3"/>
  <c r="L1159" i="3"/>
  <c r="K1159" i="3"/>
  <c r="M1158" i="3"/>
  <c r="L1158" i="3"/>
  <c r="K1158" i="3"/>
  <c r="M1157" i="3"/>
  <c r="L1157" i="3"/>
  <c r="K1157" i="3"/>
  <c r="M1156" i="3"/>
  <c r="L1156" i="3"/>
  <c r="K1156" i="3"/>
  <c r="M1155" i="3"/>
  <c r="L1155" i="3"/>
  <c r="K1155" i="3"/>
  <c r="M1154" i="3"/>
  <c r="L1154" i="3"/>
  <c r="K1154" i="3"/>
  <c r="M1153" i="3"/>
  <c r="L1153" i="3"/>
  <c r="K1153" i="3"/>
  <c r="M1152" i="3"/>
  <c r="L1152" i="3"/>
  <c r="K1152" i="3"/>
  <c r="M1151" i="3"/>
  <c r="L1151" i="3"/>
  <c r="K1151" i="3"/>
  <c r="M1150" i="3"/>
  <c r="L1150" i="3"/>
  <c r="K1150" i="3"/>
  <c r="M1149" i="3"/>
  <c r="L1149" i="3"/>
  <c r="K1149" i="3"/>
  <c r="M1148" i="3"/>
  <c r="L1148" i="3"/>
  <c r="K1148" i="3"/>
  <c r="M1147" i="3"/>
  <c r="L1147" i="3"/>
  <c r="K1147" i="3"/>
  <c r="M1146" i="3"/>
  <c r="L1146" i="3"/>
  <c r="K1146" i="3"/>
  <c r="M1145" i="3"/>
  <c r="L1145" i="3"/>
  <c r="K1145" i="3"/>
  <c r="M1144" i="3"/>
  <c r="L1144" i="3"/>
  <c r="K1144" i="3"/>
  <c r="M1143" i="3"/>
  <c r="L1143" i="3"/>
  <c r="K1143" i="3"/>
  <c r="M1142" i="3"/>
  <c r="L1142" i="3"/>
  <c r="K1142" i="3"/>
  <c r="M1141" i="3"/>
  <c r="L1141" i="3"/>
  <c r="K1141" i="3"/>
  <c r="M1140" i="3"/>
  <c r="L1140" i="3"/>
  <c r="K1140" i="3"/>
  <c r="M1139" i="3"/>
  <c r="L1139" i="3"/>
  <c r="K1139" i="3"/>
  <c r="M1138" i="3"/>
  <c r="L1138" i="3"/>
  <c r="K1138" i="3"/>
  <c r="M1137" i="3"/>
  <c r="L1137" i="3"/>
  <c r="K1137" i="3"/>
  <c r="M1136" i="3"/>
  <c r="L1136" i="3"/>
  <c r="K1136" i="3"/>
  <c r="M1135" i="3"/>
  <c r="L1135" i="3"/>
  <c r="K1135" i="3"/>
  <c r="M1134" i="3"/>
  <c r="L1134" i="3"/>
  <c r="K1134" i="3"/>
  <c r="M1133" i="3"/>
  <c r="L1133" i="3"/>
  <c r="K1133" i="3"/>
  <c r="M1132" i="3"/>
  <c r="L1132" i="3"/>
  <c r="K1132" i="3"/>
  <c r="M1131" i="3"/>
  <c r="L1131" i="3"/>
  <c r="K1131" i="3"/>
  <c r="M1130" i="3"/>
  <c r="L1130" i="3"/>
  <c r="K1130" i="3"/>
  <c r="M1129" i="3"/>
  <c r="L1129" i="3"/>
  <c r="K1129" i="3"/>
  <c r="M1128" i="3"/>
  <c r="L1128" i="3"/>
  <c r="K1128" i="3"/>
  <c r="M1127" i="3"/>
  <c r="L1127" i="3"/>
  <c r="K1127" i="3"/>
  <c r="M1126" i="3"/>
  <c r="L1126" i="3"/>
  <c r="K1126" i="3"/>
  <c r="M1125" i="3"/>
  <c r="L1125" i="3"/>
  <c r="K1125" i="3"/>
  <c r="M1124" i="3"/>
  <c r="L1124" i="3"/>
  <c r="K1124" i="3"/>
  <c r="M1123" i="3"/>
  <c r="L1123" i="3"/>
  <c r="K1123" i="3"/>
  <c r="M1122" i="3"/>
  <c r="L1122" i="3"/>
  <c r="K1122" i="3"/>
  <c r="M1121" i="3"/>
  <c r="L1121" i="3"/>
  <c r="K1121" i="3"/>
  <c r="M1120" i="3"/>
  <c r="L1120" i="3"/>
  <c r="K1120" i="3"/>
  <c r="M1119" i="3"/>
  <c r="L1119" i="3"/>
  <c r="K1119" i="3"/>
  <c r="M1118" i="3"/>
  <c r="L1118" i="3"/>
  <c r="K1118" i="3"/>
  <c r="M1117" i="3"/>
  <c r="L1117" i="3"/>
  <c r="K1117" i="3"/>
  <c r="M1116" i="3"/>
  <c r="L1116" i="3"/>
  <c r="K1116" i="3"/>
  <c r="M1115" i="3"/>
  <c r="L1115" i="3"/>
  <c r="K1115" i="3"/>
  <c r="M1114" i="3"/>
  <c r="L1114" i="3"/>
  <c r="K1114" i="3"/>
  <c r="M1113" i="3"/>
  <c r="L1113" i="3"/>
  <c r="K1113" i="3"/>
  <c r="M1112" i="3"/>
  <c r="L1112" i="3"/>
  <c r="K1112" i="3"/>
  <c r="M1111" i="3"/>
  <c r="L1111" i="3"/>
  <c r="K1111" i="3"/>
  <c r="M1110" i="3"/>
  <c r="L1110" i="3"/>
  <c r="K1110" i="3"/>
  <c r="M1109" i="3"/>
  <c r="L1109" i="3"/>
  <c r="K1109" i="3"/>
  <c r="M1108" i="3"/>
  <c r="L1108" i="3"/>
  <c r="K1108" i="3"/>
  <c r="M1107" i="3"/>
  <c r="L1107" i="3"/>
  <c r="K1107" i="3"/>
  <c r="M1106" i="3"/>
  <c r="L1106" i="3"/>
  <c r="K1106" i="3"/>
  <c r="M1105" i="3"/>
  <c r="L1105" i="3"/>
  <c r="K1105" i="3"/>
  <c r="M1104" i="3"/>
  <c r="L1104" i="3"/>
  <c r="K1104" i="3"/>
  <c r="M1103" i="3"/>
  <c r="L1103" i="3"/>
  <c r="K1103" i="3"/>
  <c r="M1102" i="3"/>
  <c r="L1102" i="3"/>
  <c r="K1102" i="3"/>
  <c r="M1101" i="3"/>
  <c r="L1101" i="3"/>
  <c r="K1101" i="3"/>
  <c r="M1100" i="3"/>
  <c r="L1100" i="3"/>
  <c r="K1100" i="3"/>
  <c r="M1099" i="3"/>
  <c r="L1099" i="3"/>
  <c r="K1099" i="3"/>
  <c r="M1098" i="3"/>
  <c r="L1098" i="3"/>
  <c r="K1098" i="3"/>
  <c r="M1097" i="3"/>
  <c r="L1097" i="3"/>
  <c r="K1097" i="3"/>
  <c r="M1096" i="3"/>
  <c r="L1096" i="3"/>
  <c r="K1096" i="3"/>
  <c r="M1095" i="3"/>
  <c r="L1095" i="3"/>
  <c r="K1095" i="3"/>
  <c r="M1094" i="3"/>
  <c r="L1094" i="3"/>
  <c r="K1094" i="3"/>
  <c r="M1093" i="3"/>
  <c r="L1093" i="3"/>
  <c r="K1093" i="3"/>
  <c r="M1092" i="3"/>
  <c r="L1092" i="3"/>
  <c r="K1092" i="3"/>
  <c r="M1091" i="3"/>
  <c r="L1091" i="3"/>
  <c r="K1091" i="3"/>
  <c r="M1090" i="3"/>
  <c r="L1090" i="3"/>
  <c r="K1090" i="3"/>
  <c r="M1089" i="3"/>
  <c r="L1089" i="3"/>
  <c r="K1089" i="3"/>
  <c r="M1088" i="3"/>
  <c r="L1088" i="3"/>
  <c r="K1088" i="3"/>
  <c r="M1087" i="3"/>
  <c r="L1087" i="3"/>
  <c r="K1087" i="3"/>
  <c r="M1086" i="3"/>
  <c r="L1086" i="3"/>
  <c r="K1086" i="3"/>
  <c r="M1085" i="3"/>
  <c r="L1085" i="3"/>
  <c r="K1085" i="3"/>
  <c r="M1084" i="3"/>
  <c r="L1084" i="3"/>
  <c r="K1084" i="3"/>
  <c r="M1083" i="3"/>
  <c r="L1083" i="3"/>
  <c r="K1083" i="3"/>
  <c r="M1082" i="3"/>
  <c r="L1082" i="3"/>
  <c r="K1082" i="3"/>
  <c r="M1081" i="3"/>
  <c r="L1081" i="3"/>
  <c r="K1081" i="3"/>
  <c r="M1080" i="3"/>
  <c r="L1080" i="3"/>
  <c r="K1080" i="3"/>
  <c r="M1079" i="3"/>
  <c r="L1079" i="3"/>
  <c r="K1079" i="3"/>
  <c r="M1078" i="3"/>
  <c r="L1078" i="3"/>
  <c r="K1078" i="3"/>
  <c r="M1077" i="3"/>
  <c r="L1077" i="3"/>
  <c r="K1077" i="3"/>
  <c r="M1076" i="3"/>
  <c r="L1076" i="3"/>
  <c r="K1076" i="3"/>
  <c r="M1075" i="3"/>
  <c r="L1075" i="3"/>
  <c r="K1075" i="3"/>
  <c r="M1074" i="3"/>
  <c r="L1074" i="3"/>
  <c r="K1074" i="3"/>
  <c r="M1073" i="3"/>
  <c r="L1073" i="3"/>
  <c r="K1073" i="3"/>
  <c r="M1072" i="3"/>
  <c r="L1072" i="3"/>
  <c r="K1072" i="3"/>
  <c r="M1071" i="3"/>
  <c r="L1071" i="3"/>
  <c r="K1071" i="3"/>
  <c r="M1070" i="3"/>
  <c r="L1070" i="3"/>
  <c r="K1070" i="3"/>
  <c r="M1069" i="3"/>
  <c r="L1069" i="3"/>
  <c r="K1069" i="3"/>
  <c r="M1068" i="3"/>
  <c r="L1068" i="3"/>
  <c r="K1068" i="3"/>
  <c r="M1067" i="3"/>
  <c r="L1067" i="3"/>
  <c r="K1067" i="3"/>
  <c r="M1066" i="3"/>
  <c r="L1066" i="3"/>
  <c r="K1066" i="3"/>
  <c r="M1065" i="3"/>
  <c r="L1065" i="3"/>
  <c r="K1065" i="3"/>
  <c r="M1064" i="3"/>
  <c r="L1064" i="3"/>
  <c r="K1064" i="3"/>
  <c r="M1063" i="3"/>
  <c r="L1063" i="3"/>
  <c r="K1063" i="3"/>
  <c r="M1062" i="3"/>
  <c r="L1062" i="3"/>
  <c r="K1062" i="3"/>
  <c r="M1061" i="3"/>
  <c r="L1061" i="3"/>
  <c r="K1061" i="3"/>
  <c r="M1060" i="3"/>
  <c r="L1060" i="3"/>
  <c r="K1060" i="3"/>
  <c r="M1059" i="3"/>
  <c r="L1059" i="3"/>
  <c r="K1059" i="3"/>
  <c r="M1058" i="3"/>
  <c r="L1058" i="3"/>
  <c r="K1058" i="3"/>
  <c r="M1057" i="3"/>
  <c r="L1057" i="3"/>
  <c r="K1057" i="3"/>
  <c r="M1056" i="3"/>
  <c r="L1056" i="3"/>
  <c r="K1056" i="3"/>
  <c r="M1055" i="3"/>
  <c r="L1055" i="3"/>
  <c r="K1055" i="3"/>
  <c r="M1054" i="3"/>
  <c r="L1054" i="3"/>
  <c r="K1054" i="3"/>
  <c r="M1053" i="3"/>
  <c r="L1053" i="3"/>
  <c r="K1053" i="3"/>
  <c r="M1052" i="3"/>
  <c r="L1052" i="3"/>
  <c r="K1052" i="3"/>
  <c r="M1051" i="3"/>
  <c r="L1051" i="3"/>
  <c r="K1051" i="3"/>
  <c r="M1050" i="3"/>
  <c r="L1050" i="3"/>
  <c r="K1050" i="3"/>
  <c r="M1049" i="3"/>
  <c r="L1049" i="3"/>
  <c r="K1049" i="3"/>
  <c r="M1048" i="3"/>
  <c r="L1048" i="3"/>
  <c r="K1048" i="3"/>
  <c r="M1047" i="3"/>
  <c r="L1047" i="3"/>
  <c r="K1047" i="3"/>
  <c r="M1046" i="3"/>
  <c r="L1046" i="3"/>
  <c r="K1046" i="3"/>
  <c r="M1045" i="3"/>
  <c r="L1045" i="3"/>
  <c r="K1045" i="3"/>
  <c r="M1044" i="3"/>
  <c r="L1044" i="3"/>
  <c r="K1044" i="3"/>
  <c r="M1043" i="3"/>
  <c r="L1043" i="3"/>
  <c r="K1043" i="3"/>
  <c r="M1042" i="3"/>
  <c r="L1042" i="3"/>
  <c r="K1042" i="3"/>
  <c r="M1041" i="3"/>
  <c r="L1041" i="3"/>
  <c r="K1041" i="3"/>
  <c r="M1040" i="3"/>
  <c r="L1040" i="3"/>
  <c r="K1040" i="3"/>
  <c r="M1039" i="3"/>
  <c r="L1039" i="3"/>
  <c r="K1039" i="3"/>
  <c r="M1038" i="3"/>
  <c r="L1038" i="3"/>
  <c r="K1038" i="3"/>
  <c r="M1037" i="3"/>
  <c r="L1037" i="3"/>
  <c r="K1037" i="3"/>
  <c r="M1036" i="3"/>
  <c r="L1036" i="3"/>
  <c r="K1036" i="3"/>
  <c r="M1035" i="3"/>
  <c r="L1035" i="3"/>
  <c r="K1035" i="3"/>
  <c r="M1034" i="3"/>
  <c r="L1034" i="3"/>
  <c r="K1034" i="3"/>
  <c r="M1033" i="3"/>
  <c r="L1033" i="3"/>
  <c r="K1033" i="3"/>
  <c r="M1032" i="3"/>
  <c r="L1032" i="3"/>
  <c r="K1032" i="3"/>
  <c r="M1031" i="3"/>
  <c r="L1031" i="3"/>
  <c r="K1031" i="3"/>
  <c r="M1030" i="3"/>
  <c r="L1030" i="3"/>
  <c r="K1030" i="3"/>
  <c r="M1029" i="3"/>
  <c r="L1029" i="3"/>
  <c r="K1029" i="3"/>
  <c r="M1028" i="3"/>
  <c r="L1028" i="3"/>
  <c r="K1028" i="3"/>
  <c r="M1027" i="3"/>
  <c r="L1027" i="3"/>
  <c r="K1027" i="3"/>
  <c r="M1026" i="3"/>
  <c r="L1026" i="3"/>
  <c r="K1026" i="3"/>
  <c r="M1025" i="3"/>
  <c r="L1025" i="3"/>
  <c r="K1025" i="3"/>
  <c r="M1024" i="3"/>
  <c r="L1024" i="3"/>
  <c r="K1024" i="3"/>
  <c r="M1023" i="3"/>
  <c r="L1023" i="3"/>
  <c r="K1023" i="3"/>
  <c r="M1022" i="3"/>
  <c r="L1022" i="3"/>
  <c r="K1022" i="3"/>
  <c r="M1021" i="3"/>
  <c r="L1021" i="3"/>
  <c r="K1021" i="3"/>
  <c r="M1020" i="3"/>
  <c r="L1020" i="3"/>
  <c r="K1020" i="3"/>
  <c r="M1019" i="3"/>
  <c r="L1019" i="3"/>
  <c r="K1019" i="3"/>
  <c r="M1018" i="3"/>
  <c r="L1018" i="3"/>
  <c r="K1018" i="3"/>
  <c r="M1017" i="3"/>
  <c r="L1017" i="3"/>
  <c r="K1017" i="3"/>
  <c r="M1016" i="3"/>
  <c r="L1016" i="3"/>
  <c r="K1016" i="3"/>
  <c r="M1015" i="3"/>
  <c r="L1015" i="3"/>
  <c r="K1015" i="3"/>
  <c r="M1014" i="3"/>
  <c r="L1014" i="3"/>
  <c r="K1014" i="3"/>
  <c r="M1013" i="3"/>
  <c r="L1013" i="3"/>
  <c r="K1013" i="3"/>
  <c r="M1012" i="3"/>
  <c r="L1012" i="3"/>
  <c r="K1012" i="3"/>
  <c r="M1011" i="3"/>
  <c r="L1011" i="3"/>
  <c r="K1011" i="3"/>
  <c r="M1010" i="3"/>
  <c r="L1010" i="3"/>
  <c r="K1010" i="3"/>
  <c r="M1009" i="3"/>
  <c r="L1009" i="3"/>
  <c r="K1009" i="3"/>
  <c r="M1008" i="3"/>
  <c r="L1008" i="3"/>
  <c r="K1008" i="3"/>
  <c r="M1007" i="3"/>
  <c r="L1007" i="3"/>
  <c r="K1007" i="3"/>
  <c r="M1006" i="3"/>
  <c r="L1006" i="3"/>
  <c r="K1006" i="3"/>
  <c r="M1005" i="3"/>
  <c r="L1005" i="3"/>
  <c r="K1005" i="3"/>
  <c r="M1004" i="3"/>
  <c r="L1004" i="3"/>
  <c r="K1004" i="3"/>
  <c r="M1003" i="3"/>
  <c r="L1003" i="3"/>
  <c r="K1003" i="3"/>
  <c r="M1002" i="3"/>
  <c r="L1002" i="3"/>
  <c r="K1002" i="3"/>
  <c r="M1001" i="3"/>
  <c r="L1001" i="3"/>
  <c r="K1001" i="3"/>
  <c r="M1000" i="3"/>
  <c r="L1000" i="3"/>
  <c r="K1000" i="3"/>
  <c r="M999" i="3"/>
  <c r="L999" i="3"/>
  <c r="K999" i="3"/>
  <c r="M998" i="3"/>
  <c r="L998" i="3"/>
  <c r="K998" i="3"/>
  <c r="M997" i="3"/>
  <c r="L997" i="3"/>
  <c r="K997" i="3"/>
  <c r="M996" i="3"/>
  <c r="L996" i="3"/>
  <c r="K996" i="3"/>
  <c r="M995" i="3"/>
  <c r="L995" i="3"/>
  <c r="K995" i="3"/>
  <c r="M994" i="3"/>
  <c r="L994" i="3"/>
  <c r="K994" i="3"/>
  <c r="M993" i="3"/>
  <c r="L993" i="3"/>
  <c r="K993" i="3"/>
  <c r="M992" i="3"/>
  <c r="L992" i="3"/>
  <c r="K992" i="3"/>
  <c r="M991" i="3"/>
  <c r="L991" i="3"/>
  <c r="K991" i="3"/>
  <c r="M990" i="3"/>
  <c r="L990" i="3"/>
  <c r="K990" i="3"/>
  <c r="M989" i="3"/>
  <c r="L989" i="3"/>
  <c r="K989" i="3"/>
  <c r="M988" i="3"/>
  <c r="L988" i="3"/>
  <c r="K988" i="3"/>
  <c r="M987" i="3"/>
  <c r="L987" i="3"/>
  <c r="K987" i="3"/>
  <c r="M986" i="3"/>
  <c r="L986" i="3"/>
  <c r="K986" i="3"/>
  <c r="M985" i="3"/>
  <c r="L985" i="3"/>
  <c r="K985" i="3"/>
  <c r="M984" i="3"/>
  <c r="L984" i="3"/>
  <c r="K984" i="3"/>
  <c r="M983" i="3"/>
  <c r="L983" i="3"/>
  <c r="K983" i="3"/>
  <c r="M982" i="3"/>
  <c r="L982" i="3"/>
  <c r="K982" i="3"/>
  <c r="M981" i="3"/>
  <c r="L981" i="3"/>
  <c r="K981" i="3"/>
  <c r="M980" i="3"/>
  <c r="L980" i="3"/>
  <c r="K980" i="3"/>
  <c r="M979" i="3"/>
  <c r="L979" i="3"/>
  <c r="K979" i="3"/>
  <c r="M978" i="3"/>
  <c r="L978" i="3"/>
  <c r="K978" i="3"/>
  <c r="M977" i="3"/>
  <c r="L977" i="3"/>
  <c r="K977" i="3"/>
  <c r="M976" i="3"/>
  <c r="L976" i="3"/>
  <c r="K976" i="3"/>
  <c r="M975" i="3"/>
  <c r="L975" i="3"/>
  <c r="K975" i="3"/>
  <c r="M974" i="3"/>
  <c r="L974" i="3"/>
  <c r="K974" i="3"/>
  <c r="M973" i="3"/>
  <c r="L973" i="3"/>
  <c r="K973" i="3"/>
  <c r="M972" i="3"/>
  <c r="L972" i="3"/>
  <c r="K972" i="3"/>
  <c r="M971" i="3"/>
  <c r="L971" i="3"/>
  <c r="K971" i="3"/>
  <c r="M970" i="3"/>
  <c r="L970" i="3"/>
  <c r="K970" i="3"/>
  <c r="M969" i="3"/>
  <c r="L969" i="3"/>
  <c r="K969" i="3"/>
  <c r="M968" i="3"/>
  <c r="L968" i="3"/>
  <c r="K968" i="3"/>
  <c r="M967" i="3"/>
  <c r="L967" i="3"/>
  <c r="K967" i="3"/>
  <c r="M966" i="3"/>
  <c r="L966" i="3"/>
  <c r="K966" i="3"/>
  <c r="M965" i="3"/>
  <c r="L965" i="3"/>
  <c r="K965" i="3"/>
  <c r="M964" i="3"/>
  <c r="L964" i="3"/>
  <c r="K964" i="3"/>
  <c r="M963" i="3"/>
  <c r="L963" i="3"/>
  <c r="K963" i="3"/>
  <c r="M962" i="3"/>
  <c r="L962" i="3"/>
  <c r="K962" i="3"/>
  <c r="M961" i="3"/>
  <c r="L961" i="3"/>
  <c r="K961" i="3"/>
  <c r="M960" i="3"/>
  <c r="L960" i="3"/>
  <c r="K960" i="3"/>
  <c r="M959" i="3"/>
  <c r="L959" i="3"/>
  <c r="K959" i="3"/>
  <c r="M958" i="3"/>
  <c r="L958" i="3"/>
  <c r="K958" i="3"/>
  <c r="M957" i="3"/>
  <c r="L957" i="3"/>
  <c r="K957" i="3"/>
  <c r="M956" i="3"/>
  <c r="L956" i="3"/>
  <c r="K956" i="3"/>
  <c r="M955" i="3"/>
  <c r="L955" i="3"/>
  <c r="K955" i="3"/>
  <c r="M954" i="3"/>
  <c r="L954" i="3"/>
  <c r="K954" i="3"/>
  <c r="M953" i="3"/>
  <c r="L953" i="3"/>
  <c r="K953" i="3"/>
  <c r="M952" i="3"/>
  <c r="L952" i="3"/>
  <c r="K952" i="3"/>
  <c r="M951" i="3"/>
  <c r="L951" i="3"/>
  <c r="K951" i="3"/>
  <c r="M950" i="3"/>
  <c r="L950" i="3"/>
  <c r="K950" i="3"/>
  <c r="M949" i="3"/>
  <c r="L949" i="3"/>
  <c r="K949" i="3"/>
  <c r="M948" i="3"/>
  <c r="L948" i="3"/>
  <c r="K948" i="3"/>
  <c r="M947" i="3"/>
  <c r="L947" i="3"/>
  <c r="K947" i="3"/>
  <c r="M946" i="3"/>
  <c r="L946" i="3"/>
  <c r="K946" i="3"/>
  <c r="M945" i="3"/>
  <c r="L945" i="3"/>
  <c r="K945" i="3"/>
  <c r="M944" i="3"/>
  <c r="L944" i="3"/>
  <c r="K944" i="3"/>
  <c r="M943" i="3"/>
  <c r="L943" i="3"/>
  <c r="K943" i="3"/>
  <c r="M942" i="3"/>
  <c r="L942" i="3"/>
  <c r="K942" i="3"/>
  <c r="M941" i="3"/>
  <c r="L941" i="3"/>
  <c r="K941" i="3"/>
  <c r="M940" i="3"/>
  <c r="L940" i="3"/>
  <c r="K940" i="3"/>
  <c r="M939" i="3"/>
  <c r="L939" i="3"/>
  <c r="K939" i="3"/>
  <c r="M938" i="3"/>
  <c r="L938" i="3"/>
  <c r="K938" i="3"/>
  <c r="M937" i="3"/>
  <c r="L937" i="3"/>
  <c r="K937" i="3"/>
  <c r="M936" i="3"/>
  <c r="L936" i="3"/>
  <c r="K936" i="3"/>
  <c r="M935" i="3"/>
  <c r="L935" i="3"/>
  <c r="K935" i="3"/>
  <c r="M934" i="3"/>
  <c r="L934" i="3"/>
  <c r="K934" i="3"/>
  <c r="M933" i="3"/>
  <c r="L933" i="3"/>
  <c r="K933" i="3"/>
  <c r="M932" i="3"/>
  <c r="L932" i="3"/>
  <c r="K932" i="3"/>
  <c r="M931" i="3"/>
  <c r="L931" i="3"/>
  <c r="K931" i="3"/>
  <c r="M930" i="3"/>
  <c r="L930" i="3"/>
  <c r="K930" i="3"/>
  <c r="M929" i="3"/>
  <c r="L929" i="3"/>
  <c r="K929" i="3"/>
  <c r="M928" i="3"/>
  <c r="L928" i="3"/>
  <c r="K928" i="3"/>
  <c r="M927" i="3"/>
  <c r="L927" i="3"/>
  <c r="K927" i="3"/>
  <c r="M926" i="3"/>
  <c r="L926" i="3"/>
  <c r="K926" i="3"/>
  <c r="M925" i="3"/>
  <c r="L925" i="3"/>
  <c r="K925" i="3"/>
  <c r="M924" i="3"/>
  <c r="L924" i="3"/>
  <c r="K924" i="3"/>
  <c r="M923" i="3"/>
  <c r="L923" i="3"/>
  <c r="K923" i="3"/>
  <c r="M922" i="3"/>
  <c r="L922" i="3"/>
  <c r="K922" i="3"/>
  <c r="M921" i="3"/>
  <c r="L921" i="3"/>
  <c r="K921" i="3"/>
  <c r="M920" i="3"/>
  <c r="L920" i="3"/>
  <c r="K920" i="3"/>
  <c r="M919" i="3"/>
  <c r="L919" i="3"/>
  <c r="K919" i="3"/>
  <c r="M918" i="3"/>
  <c r="L918" i="3"/>
  <c r="K918" i="3"/>
  <c r="M917" i="3"/>
  <c r="L917" i="3"/>
  <c r="K917" i="3"/>
  <c r="M916" i="3"/>
  <c r="L916" i="3"/>
  <c r="K916" i="3"/>
  <c r="M915" i="3"/>
  <c r="L915" i="3"/>
  <c r="K915" i="3"/>
  <c r="M914" i="3"/>
  <c r="L914" i="3"/>
  <c r="K914" i="3"/>
  <c r="M913" i="3"/>
  <c r="L913" i="3"/>
  <c r="K913" i="3"/>
  <c r="M912" i="3"/>
  <c r="L912" i="3"/>
  <c r="K912" i="3"/>
  <c r="M911" i="3"/>
  <c r="L911" i="3"/>
  <c r="K911" i="3"/>
  <c r="M910" i="3"/>
  <c r="L910" i="3"/>
  <c r="K910" i="3"/>
  <c r="M909" i="3"/>
  <c r="L909" i="3"/>
  <c r="K909" i="3"/>
  <c r="M908" i="3"/>
  <c r="L908" i="3"/>
  <c r="K908" i="3"/>
  <c r="M907" i="3"/>
  <c r="L907" i="3"/>
  <c r="K907" i="3"/>
  <c r="M906" i="3"/>
  <c r="L906" i="3"/>
  <c r="K906" i="3"/>
  <c r="M905" i="3"/>
  <c r="L905" i="3"/>
  <c r="K905" i="3"/>
  <c r="M904" i="3"/>
  <c r="L904" i="3"/>
  <c r="K904" i="3"/>
  <c r="M903" i="3"/>
  <c r="L903" i="3"/>
  <c r="K903" i="3"/>
  <c r="M902" i="3"/>
  <c r="L902" i="3"/>
  <c r="K902" i="3"/>
  <c r="M901" i="3"/>
  <c r="L901" i="3"/>
  <c r="K901" i="3"/>
  <c r="M900" i="3"/>
  <c r="L900" i="3"/>
  <c r="K900" i="3"/>
  <c r="M899" i="3"/>
  <c r="L899" i="3"/>
  <c r="K899" i="3"/>
  <c r="M898" i="3"/>
  <c r="L898" i="3"/>
  <c r="K898" i="3"/>
  <c r="M897" i="3"/>
  <c r="L897" i="3"/>
  <c r="K897" i="3"/>
  <c r="M896" i="3"/>
  <c r="L896" i="3"/>
  <c r="K896" i="3"/>
  <c r="M895" i="3"/>
  <c r="L895" i="3"/>
  <c r="K895" i="3"/>
  <c r="M894" i="3"/>
  <c r="L894" i="3"/>
  <c r="K894" i="3"/>
  <c r="M893" i="3"/>
  <c r="L893" i="3"/>
  <c r="K893" i="3"/>
  <c r="M892" i="3"/>
  <c r="L892" i="3"/>
  <c r="K892" i="3"/>
  <c r="M891" i="3"/>
  <c r="L891" i="3"/>
  <c r="K891" i="3"/>
  <c r="M890" i="3"/>
  <c r="L890" i="3"/>
  <c r="K890" i="3"/>
  <c r="M889" i="3"/>
  <c r="L889" i="3"/>
  <c r="K889" i="3"/>
  <c r="M888" i="3"/>
  <c r="L888" i="3"/>
  <c r="K888" i="3"/>
  <c r="M887" i="3"/>
  <c r="L887" i="3"/>
  <c r="K887" i="3"/>
  <c r="M886" i="3"/>
  <c r="L886" i="3"/>
  <c r="K886" i="3"/>
  <c r="M885" i="3"/>
  <c r="L885" i="3"/>
  <c r="K885" i="3"/>
  <c r="M884" i="3"/>
  <c r="L884" i="3"/>
  <c r="K884" i="3"/>
  <c r="M883" i="3"/>
  <c r="L883" i="3"/>
  <c r="K883" i="3"/>
  <c r="M882" i="3"/>
  <c r="L882" i="3"/>
  <c r="K882" i="3"/>
  <c r="M881" i="3"/>
  <c r="L881" i="3"/>
  <c r="K881" i="3"/>
  <c r="M880" i="3"/>
  <c r="L880" i="3"/>
  <c r="K880" i="3"/>
  <c r="M879" i="3"/>
  <c r="L879" i="3"/>
  <c r="K879" i="3"/>
  <c r="M878" i="3"/>
  <c r="L878" i="3"/>
  <c r="K878" i="3"/>
  <c r="M877" i="3"/>
  <c r="L877" i="3"/>
  <c r="K877" i="3"/>
  <c r="M876" i="3"/>
  <c r="L876" i="3"/>
  <c r="K876" i="3"/>
  <c r="M875" i="3"/>
  <c r="L875" i="3"/>
  <c r="K875" i="3"/>
  <c r="M874" i="3"/>
  <c r="L874" i="3"/>
  <c r="K874" i="3"/>
  <c r="M873" i="3"/>
  <c r="L873" i="3"/>
  <c r="K873" i="3"/>
  <c r="M872" i="3"/>
  <c r="L872" i="3"/>
  <c r="K872" i="3"/>
  <c r="M871" i="3"/>
  <c r="L871" i="3"/>
  <c r="K871" i="3"/>
  <c r="M870" i="3"/>
  <c r="L870" i="3"/>
  <c r="K870" i="3"/>
  <c r="M869" i="3"/>
  <c r="L869" i="3"/>
  <c r="K869" i="3"/>
  <c r="M868" i="3"/>
  <c r="L868" i="3"/>
  <c r="K868" i="3"/>
  <c r="M867" i="3"/>
  <c r="L867" i="3"/>
  <c r="K867" i="3"/>
  <c r="M866" i="3"/>
  <c r="L866" i="3"/>
  <c r="K866" i="3"/>
  <c r="M865" i="3"/>
  <c r="L865" i="3"/>
  <c r="K865" i="3"/>
  <c r="M864" i="3"/>
  <c r="L864" i="3"/>
  <c r="K864" i="3"/>
  <c r="M863" i="3"/>
  <c r="L863" i="3"/>
  <c r="K863" i="3"/>
  <c r="M862" i="3"/>
  <c r="L862" i="3"/>
  <c r="K862" i="3"/>
  <c r="M861" i="3"/>
  <c r="L861" i="3"/>
  <c r="K861" i="3"/>
  <c r="M860" i="3"/>
  <c r="L860" i="3"/>
  <c r="K860" i="3"/>
  <c r="M859" i="3"/>
  <c r="L859" i="3"/>
  <c r="K859" i="3"/>
  <c r="M858" i="3"/>
  <c r="L858" i="3"/>
  <c r="K858" i="3"/>
  <c r="M857" i="3"/>
  <c r="L857" i="3"/>
  <c r="K857" i="3"/>
  <c r="M856" i="3"/>
  <c r="L856" i="3"/>
  <c r="K856" i="3"/>
  <c r="M855" i="3"/>
  <c r="L855" i="3"/>
  <c r="K855" i="3"/>
  <c r="M854" i="3"/>
  <c r="L854" i="3"/>
  <c r="K854" i="3"/>
  <c r="M853" i="3"/>
  <c r="L853" i="3"/>
  <c r="K853" i="3"/>
  <c r="M852" i="3"/>
  <c r="L852" i="3"/>
  <c r="K852" i="3"/>
  <c r="M851" i="3"/>
  <c r="L851" i="3"/>
  <c r="K851" i="3"/>
  <c r="M850" i="3"/>
  <c r="L850" i="3"/>
  <c r="K850" i="3"/>
  <c r="M849" i="3"/>
  <c r="L849" i="3"/>
  <c r="K849" i="3"/>
  <c r="M848" i="3"/>
  <c r="L848" i="3"/>
  <c r="K848" i="3"/>
  <c r="M847" i="3"/>
  <c r="L847" i="3"/>
  <c r="K847" i="3"/>
  <c r="M846" i="3"/>
  <c r="L846" i="3"/>
  <c r="K846" i="3"/>
  <c r="M845" i="3"/>
  <c r="L845" i="3"/>
  <c r="K845" i="3"/>
  <c r="M844" i="3"/>
  <c r="L844" i="3"/>
  <c r="K844" i="3"/>
  <c r="M843" i="3"/>
  <c r="L843" i="3"/>
  <c r="K843" i="3"/>
  <c r="M842" i="3"/>
  <c r="L842" i="3"/>
  <c r="K842" i="3"/>
  <c r="M841" i="3"/>
  <c r="L841" i="3"/>
  <c r="K841" i="3"/>
  <c r="M840" i="3"/>
  <c r="L840" i="3"/>
  <c r="K840" i="3"/>
  <c r="M839" i="3"/>
  <c r="L839" i="3"/>
  <c r="K839" i="3"/>
  <c r="M838" i="3"/>
  <c r="L838" i="3"/>
  <c r="K838" i="3"/>
  <c r="M837" i="3"/>
  <c r="L837" i="3"/>
  <c r="K837" i="3"/>
  <c r="M836" i="3"/>
  <c r="L836" i="3"/>
  <c r="K836" i="3"/>
  <c r="M835" i="3"/>
  <c r="L835" i="3"/>
  <c r="K835" i="3"/>
  <c r="M834" i="3"/>
  <c r="L834" i="3"/>
  <c r="K834" i="3"/>
  <c r="M833" i="3"/>
  <c r="L833" i="3"/>
  <c r="K833" i="3"/>
  <c r="M832" i="3"/>
  <c r="L832" i="3"/>
  <c r="K832" i="3"/>
  <c r="M831" i="3"/>
  <c r="L831" i="3"/>
  <c r="K831" i="3"/>
  <c r="M830" i="3"/>
  <c r="L830" i="3"/>
  <c r="K830" i="3"/>
  <c r="M829" i="3"/>
  <c r="L829" i="3"/>
  <c r="K829" i="3"/>
  <c r="M828" i="3"/>
  <c r="L828" i="3"/>
  <c r="K828" i="3"/>
  <c r="M827" i="3"/>
  <c r="L827" i="3"/>
  <c r="K827" i="3"/>
  <c r="M826" i="3"/>
  <c r="L826" i="3"/>
  <c r="K826" i="3"/>
  <c r="M825" i="3"/>
  <c r="L825" i="3"/>
  <c r="K825" i="3"/>
  <c r="M824" i="3"/>
  <c r="L824" i="3"/>
  <c r="K824" i="3"/>
  <c r="M823" i="3"/>
  <c r="L823" i="3"/>
  <c r="K823" i="3"/>
  <c r="M822" i="3"/>
  <c r="L822" i="3"/>
  <c r="K822" i="3"/>
  <c r="M821" i="3"/>
  <c r="L821" i="3"/>
  <c r="K821" i="3"/>
  <c r="M820" i="3"/>
  <c r="L820" i="3"/>
  <c r="K820" i="3"/>
  <c r="M819" i="3"/>
  <c r="L819" i="3"/>
  <c r="K819" i="3"/>
  <c r="M818" i="3"/>
  <c r="L818" i="3"/>
  <c r="K818" i="3"/>
  <c r="M817" i="3"/>
  <c r="L817" i="3"/>
  <c r="K817" i="3"/>
  <c r="M816" i="3"/>
  <c r="L816" i="3"/>
  <c r="K816" i="3"/>
  <c r="M815" i="3"/>
  <c r="L815" i="3"/>
  <c r="K815" i="3"/>
  <c r="M814" i="3"/>
  <c r="L814" i="3"/>
  <c r="K814" i="3"/>
  <c r="M813" i="3"/>
  <c r="L813" i="3"/>
  <c r="K813" i="3"/>
  <c r="M812" i="3"/>
  <c r="L812" i="3"/>
  <c r="K812" i="3"/>
  <c r="M811" i="3"/>
  <c r="L811" i="3"/>
  <c r="K811" i="3"/>
  <c r="M810" i="3"/>
  <c r="L810" i="3"/>
  <c r="K810" i="3"/>
  <c r="M809" i="3"/>
  <c r="L809" i="3"/>
  <c r="K809" i="3"/>
  <c r="M808" i="3"/>
  <c r="L808" i="3"/>
  <c r="K808" i="3"/>
  <c r="M807" i="3"/>
  <c r="L807" i="3"/>
  <c r="K807" i="3"/>
  <c r="M806" i="3"/>
  <c r="L806" i="3"/>
  <c r="K806" i="3"/>
  <c r="M805" i="3"/>
  <c r="L805" i="3"/>
  <c r="K805" i="3"/>
  <c r="M804" i="3"/>
  <c r="L804" i="3"/>
  <c r="K804" i="3"/>
  <c r="M803" i="3"/>
  <c r="L803" i="3"/>
  <c r="K803" i="3"/>
  <c r="M802" i="3"/>
  <c r="L802" i="3"/>
  <c r="K802" i="3"/>
  <c r="M801" i="3"/>
  <c r="L801" i="3"/>
  <c r="K801" i="3"/>
  <c r="M800" i="3"/>
  <c r="L800" i="3"/>
  <c r="K800" i="3"/>
  <c r="M799" i="3"/>
  <c r="L799" i="3"/>
  <c r="K799" i="3"/>
  <c r="M798" i="3"/>
  <c r="L798" i="3"/>
  <c r="K798" i="3"/>
  <c r="M797" i="3"/>
  <c r="L797" i="3"/>
  <c r="K797" i="3"/>
  <c r="M796" i="3"/>
  <c r="L796" i="3"/>
  <c r="K796" i="3"/>
  <c r="M795" i="3"/>
  <c r="L795" i="3"/>
  <c r="K795" i="3"/>
  <c r="M794" i="3"/>
  <c r="L794" i="3"/>
  <c r="K794" i="3"/>
  <c r="M793" i="3"/>
  <c r="L793" i="3"/>
  <c r="K793" i="3"/>
  <c r="M792" i="3"/>
  <c r="L792" i="3"/>
  <c r="K792" i="3"/>
  <c r="M791" i="3"/>
  <c r="L791" i="3"/>
  <c r="K791" i="3"/>
  <c r="M790" i="3"/>
  <c r="L790" i="3"/>
  <c r="K790" i="3"/>
  <c r="M789" i="3"/>
  <c r="L789" i="3"/>
  <c r="K789" i="3"/>
  <c r="M788" i="3"/>
  <c r="L788" i="3"/>
  <c r="K788" i="3"/>
  <c r="M787" i="3"/>
  <c r="L787" i="3"/>
  <c r="K787" i="3"/>
  <c r="M786" i="3"/>
  <c r="L786" i="3"/>
  <c r="K786" i="3"/>
  <c r="M785" i="3"/>
  <c r="L785" i="3"/>
  <c r="K785" i="3"/>
  <c r="M784" i="3"/>
  <c r="L784" i="3"/>
  <c r="K784" i="3"/>
  <c r="M783" i="3"/>
  <c r="L783" i="3"/>
  <c r="K783" i="3"/>
  <c r="M782" i="3"/>
  <c r="L782" i="3"/>
  <c r="K782" i="3"/>
  <c r="M781" i="3"/>
  <c r="L781" i="3"/>
  <c r="K781" i="3"/>
  <c r="M780" i="3"/>
  <c r="L780" i="3"/>
  <c r="K780" i="3"/>
  <c r="M779" i="3"/>
  <c r="L779" i="3"/>
  <c r="K779" i="3"/>
  <c r="M778" i="3"/>
  <c r="L778" i="3"/>
  <c r="K778" i="3"/>
  <c r="M777" i="3"/>
  <c r="L777" i="3"/>
  <c r="K777" i="3"/>
  <c r="M776" i="3"/>
  <c r="L776" i="3"/>
  <c r="K776" i="3"/>
  <c r="M775" i="3"/>
  <c r="L775" i="3"/>
  <c r="K775" i="3"/>
  <c r="M774" i="3"/>
  <c r="L774" i="3"/>
  <c r="K774" i="3"/>
  <c r="M773" i="3"/>
  <c r="L773" i="3"/>
  <c r="K773" i="3"/>
  <c r="M772" i="3"/>
  <c r="L772" i="3"/>
  <c r="K772" i="3"/>
  <c r="M771" i="3"/>
  <c r="L771" i="3"/>
  <c r="K771" i="3"/>
  <c r="M770" i="3"/>
  <c r="L770" i="3"/>
  <c r="K770" i="3"/>
  <c r="M769" i="3"/>
  <c r="L769" i="3"/>
  <c r="K769" i="3"/>
  <c r="M768" i="3"/>
  <c r="L768" i="3"/>
  <c r="K768" i="3"/>
  <c r="M767" i="3"/>
  <c r="L767" i="3"/>
  <c r="K767" i="3"/>
  <c r="M766" i="3"/>
  <c r="L766" i="3"/>
  <c r="K766" i="3"/>
  <c r="M765" i="3"/>
  <c r="L765" i="3"/>
  <c r="K765" i="3"/>
  <c r="M764" i="3"/>
  <c r="L764" i="3"/>
  <c r="K764" i="3"/>
  <c r="M763" i="3"/>
  <c r="L763" i="3"/>
  <c r="K763" i="3"/>
  <c r="M762" i="3"/>
  <c r="L762" i="3"/>
  <c r="K762" i="3"/>
  <c r="M761" i="3"/>
  <c r="L761" i="3"/>
  <c r="K761" i="3"/>
  <c r="M760" i="3"/>
  <c r="L760" i="3"/>
  <c r="K760" i="3"/>
  <c r="M759" i="3"/>
  <c r="L759" i="3"/>
  <c r="K759" i="3"/>
  <c r="M758" i="3"/>
  <c r="L758" i="3"/>
  <c r="K758" i="3"/>
  <c r="M757" i="3"/>
  <c r="L757" i="3"/>
  <c r="K757" i="3"/>
  <c r="M756" i="3"/>
  <c r="L756" i="3"/>
  <c r="K756" i="3"/>
  <c r="M755" i="3"/>
  <c r="L755" i="3"/>
  <c r="K755" i="3"/>
  <c r="M754" i="3"/>
  <c r="L754" i="3"/>
  <c r="K754" i="3"/>
  <c r="M753" i="3"/>
  <c r="L753" i="3"/>
  <c r="K753" i="3"/>
  <c r="M752" i="3"/>
  <c r="L752" i="3"/>
  <c r="K752" i="3"/>
  <c r="M751" i="3"/>
  <c r="L751" i="3"/>
  <c r="K751" i="3"/>
  <c r="M750" i="3"/>
  <c r="L750" i="3"/>
  <c r="K750" i="3"/>
  <c r="M749" i="3"/>
  <c r="L749" i="3"/>
  <c r="K749" i="3"/>
  <c r="M748" i="3"/>
  <c r="L748" i="3"/>
  <c r="K748" i="3"/>
  <c r="M747" i="3"/>
  <c r="L747" i="3"/>
  <c r="K747" i="3"/>
  <c r="M746" i="3"/>
  <c r="L746" i="3"/>
  <c r="K746" i="3"/>
  <c r="M745" i="3"/>
  <c r="L745" i="3"/>
  <c r="K745" i="3"/>
  <c r="M744" i="3"/>
  <c r="L744" i="3"/>
  <c r="K744" i="3"/>
  <c r="M743" i="3"/>
  <c r="L743" i="3"/>
  <c r="K743" i="3"/>
  <c r="M742" i="3"/>
  <c r="L742" i="3"/>
  <c r="K742" i="3"/>
  <c r="M741" i="3"/>
  <c r="L741" i="3"/>
  <c r="K741" i="3"/>
  <c r="M740" i="3"/>
  <c r="L740" i="3"/>
  <c r="K740" i="3"/>
  <c r="M739" i="3"/>
  <c r="L739" i="3"/>
  <c r="K739" i="3"/>
  <c r="M738" i="3"/>
  <c r="L738" i="3"/>
  <c r="K738" i="3"/>
  <c r="M737" i="3"/>
  <c r="L737" i="3"/>
  <c r="K737" i="3"/>
  <c r="M736" i="3"/>
  <c r="L736" i="3"/>
  <c r="K736" i="3"/>
  <c r="M735" i="3"/>
  <c r="L735" i="3"/>
  <c r="K735" i="3"/>
  <c r="M734" i="3"/>
  <c r="L734" i="3"/>
  <c r="K734" i="3"/>
  <c r="M733" i="3"/>
  <c r="L733" i="3"/>
  <c r="K733" i="3"/>
  <c r="M732" i="3"/>
  <c r="L732" i="3"/>
  <c r="K732" i="3"/>
  <c r="M731" i="3"/>
  <c r="L731" i="3"/>
  <c r="K731" i="3"/>
  <c r="M730" i="3"/>
  <c r="L730" i="3"/>
  <c r="K730" i="3"/>
  <c r="M729" i="3"/>
  <c r="L729" i="3"/>
  <c r="K729" i="3"/>
  <c r="M728" i="3"/>
  <c r="L728" i="3"/>
  <c r="K728" i="3"/>
  <c r="M727" i="3"/>
  <c r="L727" i="3"/>
  <c r="K727" i="3"/>
  <c r="M726" i="3"/>
  <c r="L726" i="3"/>
  <c r="K726" i="3"/>
  <c r="M725" i="3"/>
  <c r="L725" i="3"/>
  <c r="K725" i="3"/>
  <c r="M724" i="3"/>
  <c r="L724" i="3"/>
  <c r="K724" i="3"/>
  <c r="M723" i="3"/>
  <c r="L723" i="3"/>
  <c r="K723" i="3"/>
  <c r="M722" i="3"/>
  <c r="L722" i="3"/>
  <c r="K722" i="3"/>
  <c r="M721" i="3"/>
  <c r="L721" i="3"/>
  <c r="K721" i="3"/>
  <c r="M720" i="3"/>
  <c r="L720" i="3"/>
  <c r="K720" i="3"/>
  <c r="M719" i="3"/>
  <c r="L719" i="3"/>
  <c r="K719" i="3"/>
  <c r="M718" i="3"/>
  <c r="L718" i="3"/>
  <c r="K718" i="3"/>
  <c r="M717" i="3"/>
  <c r="L717" i="3"/>
  <c r="K717" i="3"/>
  <c r="M716" i="3"/>
  <c r="L716" i="3"/>
  <c r="K716" i="3"/>
  <c r="M715" i="3"/>
  <c r="L715" i="3"/>
  <c r="K715" i="3"/>
  <c r="M714" i="3"/>
  <c r="L714" i="3"/>
  <c r="K714" i="3"/>
  <c r="M713" i="3"/>
  <c r="L713" i="3"/>
  <c r="K713" i="3"/>
  <c r="M712" i="3"/>
  <c r="L712" i="3"/>
  <c r="K712" i="3"/>
  <c r="M711" i="3"/>
  <c r="L711" i="3"/>
  <c r="K711" i="3"/>
  <c r="M710" i="3"/>
  <c r="L710" i="3"/>
  <c r="K710" i="3"/>
  <c r="M709" i="3"/>
  <c r="L709" i="3"/>
  <c r="K709" i="3"/>
  <c r="M708" i="3"/>
  <c r="L708" i="3"/>
  <c r="K708" i="3"/>
  <c r="M707" i="3"/>
  <c r="L707" i="3"/>
  <c r="K707" i="3"/>
  <c r="M706" i="3"/>
  <c r="L706" i="3"/>
  <c r="K706" i="3"/>
  <c r="M705" i="3"/>
  <c r="L705" i="3"/>
  <c r="K705" i="3"/>
  <c r="M704" i="3"/>
  <c r="L704" i="3"/>
  <c r="K704" i="3"/>
  <c r="M703" i="3"/>
  <c r="L703" i="3"/>
  <c r="K703" i="3"/>
  <c r="M702" i="3"/>
  <c r="L702" i="3"/>
  <c r="K702" i="3"/>
  <c r="M701" i="3"/>
  <c r="L701" i="3"/>
  <c r="K701" i="3"/>
  <c r="M700" i="3"/>
  <c r="L700" i="3"/>
  <c r="K700" i="3"/>
  <c r="M699" i="3"/>
  <c r="L699" i="3"/>
  <c r="K699" i="3"/>
  <c r="M698" i="3"/>
  <c r="L698" i="3"/>
  <c r="K698" i="3"/>
  <c r="M697" i="3"/>
  <c r="L697" i="3"/>
  <c r="K697" i="3"/>
  <c r="M696" i="3"/>
  <c r="L696" i="3"/>
  <c r="K696" i="3"/>
  <c r="M695" i="3"/>
  <c r="L695" i="3"/>
  <c r="K695" i="3"/>
  <c r="M694" i="3"/>
  <c r="L694" i="3"/>
  <c r="K694" i="3"/>
  <c r="M693" i="3"/>
  <c r="L693" i="3"/>
  <c r="K693" i="3"/>
  <c r="M692" i="3"/>
  <c r="L692" i="3"/>
  <c r="K692" i="3"/>
  <c r="M691" i="3"/>
  <c r="L691" i="3"/>
  <c r="K691" i="3"/>
  <c r="M690" i="3"/>
  <c r="L690" i="3"/>
  <c r="K690" i="3"/>
  <c r="M689" i="3"/>
  <c r="L689" i="3"/>
  <c r="K689" i="3"/>
  <c r="M688" i="3"/>
  <c r="L688" i="3"/>
  <c r="K688" i="3"/>
  <c r="M687" i="3"/>
  <c r="L687" i="3"/>
  <c r="K687" i="3"/>
  <c r="M686" i="3"/>
  <c r="L686" i="3"/>
  <c r="K686" i="3"/>
  <c r="M685" i="3"/>
  <c r="L685" i="3"/>
  <c r="K685" i="3"/>
  <c r="M684" i="3"/>
  <c r="L684" i="3"/>
  <c r="K684" i="3"/>
  <c r="M683" i="3"/>
  <c r="L683" i="3"/>
  <c r="K683" i="3"/>
  <c r="M682" i="3"/>
  <c r="L682" i="3"/>
  <c r="K682" i="3"/>
  <c r="M681" i="3"/>
  <c r="L681" i="3"/>
  <c r="K681" i="3"/>
  <c r="M680" i="3"/>
  <c r="L680" i="3"/>
  <c r="K680" i="3"/>
  <c r="M679" i="3"/>
  <c r="L679" i="3"/>
  <c r="K679" i="3"/>
  <c r="M678" i="3"/>
  <c r="L678" i="3"/>
  <c r="K678" i="3"/>
  <c r="M677" i="3"/>
  <c r="L677" i="3"/>
  <c r="K677" i="3"/>
  <c r="M676" i="3"/>
  <c r="L676" i="3"/>
  <c r="K676" i="3"/>
  <c r="M675" i="3"/>
  <c r="L675" i="3"/>
  <c r="K675" i="3"/>
  <c r="M674" i="3"/>
  <c r="L674" i="3"/>
  <c r="K674" i="3"/>
  <c r="M673" i="3"/>
  <c r="L673" i="3"/>
  <c r="K673" i="3"/>
  <c r="M672" i="3"/>
  <c r="L672" i="3"/>
  <c r="K672" i="3"/>
  <c r="M671" i="3"/>
  <c r="L671" i="3"/>
  <c r="K671" i="3"/>
  <c r="M670" i="3"/>
  <c r="L670" i="3"/>
  <c r="K670" i="3"/>
  <c r="M669" i="3"/>
  <c r="L669" i="3"/>
  <c r="K669" i="3"/>
  <c r="M668" i="3"/>
  <c r="L668" i="3"/>
  <c r="K668" i="3"/>
  <c r="M667" i="3"/>
  <c r="L667" i="3"/>
  <c r="K667" i="3"/>
  <c r="M666" i="3"/>
  <c r="L666" i="3"/>
  <c r="K666" i="3"/>
  <c r="M665" i="3"/>
  <c r="L665" i="3"/>
  <c r="K665" i="3"/>
  <c r="M664" i="3"/>
  <c r="L664" i="3"/>
  <c r="K664" i="3"/>
  <c r="M663" i="3"/>
  <c r="L663" i="3"/>
  <c r="K663" i="3"/>
  <c r="M662" i="3"/>
  <c r="L662" i="3"/>
  <c r="K662" i="3"/>
  <c r="M661" i="3"/>
  <c r="L661" i="3"/>
  <c r="K661" i="3"/>
  <c r="M660" i="3"/>
  <c r="L660" i="3"/>
  <c r="K660" i="3"/>
  <c r="M659" i="3"/>
  <c r="L659" i="3"/>
  <c r="K659" i="3"/>
  <c r="M658" i="3"/>
  <c r="L658" i="3"/>
  <c r="K658" i="3"/>
  <c r="M657" i="3"/>
  <c r="L657" i="3"/>
  <c r="K657" i="3"/>
  <c r="M656" i="3"/>
  <c r="L656" i="3"/>
  <c r="K656" i="3"/>
  <c r="M655" i="3"/>
  <c r="L655" i="3"/>
  <c r="K655" i="3"/>
  <c r="M654" i="3"/>
  <c r="L654" i="3"/>
  <c r="K654" i="3"/>
  <c r="M653" i="3"/>
  <c r="L653" i="3"/>
  <c r="K653" i="3"/>
  <c r="M652" i="3"/>
  <c r="L652" i="3"/>
  <c r="K652" i="3"/>
  <c r="M651" i="3"/>
  <c r="L651" i="3"/>
  <c r="K651" i="3"/>
  <c r="M650" i="3"/>
  <c r="L650" i="3"/>
  <c r="K650" i="3"/>
  <c r="M649" i="3"/>
  <c r="L649" i="3"/>
  <c r="K649" i="3"/>
  <c r="M648" i="3"/>
  <c r="L648" i="3"/>
  <c r="K648" i="3"/>
  <c r="M647" i="3"/>
  <c r="L647" i="3"/>
  <c r="K647" i="3"/>
  <c r="M646" i="3"/>
  <c r="L646" i="3"/>
  <c r="K646" i="3"/>
  <c r="M645" i="3"/>
  <c r="L645" i="3"/>
  <c r="K645" i="3"/>
  <c r="M644" i="3"/>
  <c r="L644" i="3"/>
  <c r="K644" i="3"/>
  <c r="M643" i="3"/>
  <c r="L643" i="3"/>
  <c r="K643" i="3"/>
  <c r="M642" i="3"/>
  <c r="L642" i="3"/>
  <c r="K642" i="3"/>
  <c r="M641" i="3"/>
  <c r="L641" i="3"/>
  <c r="K641" i="3"/>
  <c r="M640" i="3"/>
  <c r="L640" i="3"/>
  <c r="K640" i="3"/>
  <c r="M639" i="3"/>
  <c r="L639" i="3"/>
  <c r="K639" i="3"/>
  <c r="M638" i="3"/>
  <c r="L638" i="3"/>
  <c r="K638" i="3"/>
  <c r="M637" i="3"/>
  <c r="L637" i="3"/>
  <c r="K637" i="3"/>
  <c r="M636" i="3"/>
  <c r="L636" i="3"/>
  <c r="K636" i="3"/>
  <c r="M635" i="3"/>
  <c r="L635" i="3"/>
  <c r="K635" i="3"/>
  <c r="M634" i="3"/>
  <c r="L634" i="3"/>
  <c r="K634" i="3"/>
  <c r="M633" i="3"/>
  <c r="L633" i="3"/>
  <c r="K633" i="3"/>
  <c r="M632" i="3"/>
  <c r="L632" i="3"/>
  <c r="K632" i="3"/>
  <c r="M631" i="3"/>
  <c r="L631" i="3"/>
  <c r="K631" i="3"/>
  <c r="M630" i="3"/>
  <c r="L630" i="3"/>
  <c r="K630" i="3"/>
  <c r="M629" i="3"/>
  <c r="L629" i="3"/>
  <c r="K629" i="3"/>
  <c r="M628" i="3"/>
  <c r="L628" i="3"/>
  <c r="K628" i="3"/>
  <c r="M627" i="3"/>
  <c r="L627" i="3"/>
  <c r="K627" i="3"/>
  <c r="M626" i="3"/>
  <c r="L626" i="3"/>
  <c r="K626" i="3"/>
  <c r="M625" i="3"/>
  <c r="L625" i="3"/>
  <c r="K625" i="3"/>
  <c r="M624" i="3"/>
  <c r="L624" i="3"/>
  <c r="K624" i="3"/>
  <c r="M623" i="3"/>
  <c r="L623" i="3"/>
  <c r="K623" i="3"/>
  <c r="M622" i="3"/>
  <c r="L622" i="3"/>
  <c r="K622" i="3"/>
  <c r="M621" i="3"/>
  <c r="L621" i="3"/>
  <c r="K621" i="3"/>
  <c r="M620" i="3"/>
  <c r="L620" i="3"/>
  <c r="K620" i="3"/>
  <c r="M619" i="3"/>
  <c r="L619" i="3"/>
  <c r="K619" i="3"/>
  <c r="M618" i="3"/>
  <c r="L618" i="3"/>
  <c r="K618" i="3"/>
  <c r="M617" i="3"/>
  <c r="L617" i="3"/>
  <c r="K617" i="3"/>
  <c r="M616" i="3"/>
  <c r="L616" i="3"/>
  <c r="K616" i="3"/>
  <c r="M615" i="3"/>
  <c r="L615" i="3"/>
  <c r="K615" i="3"/>
  <c r="M614" i="3"/>
  <c r="L614" i="3"/>
  <c r="K614" i="3"/>
  <c r="M613" i="3"/>
  <c r="L613" i="3"/>
  <c r="K613" i="3"/>
  <c r="M612" i="3"/>
  <c r="L612" i="3"/>
  <c r="K612" i="3"/>
  <c r="M611" i="3"/>
  <c r="L611" i="3"/>
  <c r="K611" i="3"/>
  <c r="M610" i="3"/>
  <c r="L610" i="3"/>
  <c r="K610" i="3"/>
  <c r="M609" i="3"/>
  <c r="L609" i="3"/>
  <c r="K609" i="3"/>
  <c r="M608" i="3"/>
  <c r="L608" i="3"/>
  <c r="K608" i="3"/>
  <c r="M607" i="3"/>
  <c r="L607" i="3"/>
  <c r="K607" i="3"/>
  <c r="M606" i="3"/>
  <c r="L606" i="3"/>
  <c r="K606" i="3"/>
  <c r="M605" i="3"/>
  <c r="L605" i="3"/>
  <c r="K605" i="3"/>
  <c r="M604" i="3"/>
  <c r="L604" i="3"/>
  <c r="K604" i="3"/>
  <c r="M603" i="3"/>
  <c r="L603" i="3"/>
  <c r="K603" i="3"/>
  <c r="M602" i="3"/>
  <c r="L602" i="3"/>
  <c r="K602" i="3"/>
  <c r="M601" i="3"/>
  <c r="L601" i="3"/>
  <c r="K601" i="3"/>
  <c r="M600" i="3"/>
  <c r="L600" i="3"/>
  <c r="K600" i="3"/>
  <c r="M599" i="3"/>
  <c r="L599" i="3"/>
  <c r="K599" i="3"/>
  <c r="M598" i="3"/>
  <c r="L598" i="3"/>
  <c r="K598" i="3"/>
  <c r="M597" i="3"/>
  <c r="L597" i="3"/>
  <c r="K597" i="3"/>
  <c r="M596" i="3"/>
  <c r="L596" i="3"/>
  <c r="K596" i="3"/>
  <c r="M595" i="3"/>
  <c r="L595" i="3"/>
  <c r="K595" i="3"/>
  <c r="M594" i="3"/>
  <c r="L594" i="3"/>
  <c r="K594" i="3"/>
  <c r="M593" i="3"/>
  <c r="L593" i="3"/>
  <c r="K593" i="3"/>
  <c r="M592" i="3"/>
  <c r="L592" i="3"/>
  <c r="K592" i="3"/>
  <c r="M591" i="3"/>
  <c r="L591" i="3"/>
  <c r="K591" i="3"/>
  <c r="M590" i="3"/>
  <c r="L590" i="3"/>
  <c r="K590" i="3"/>
  <c r="M589" i="3"/>
  <c r="L589" i="3"/>
  <c r="K589" i="3"/>
  <c r="M588" i="3"/>
  <c r="L588" i="3"/>
  <c r="K588" i="3"/>
  <c r="M587" i="3"/>
  <c r="L587" i="3"/>
  <c r="K587" i="3"/>
  <c r="M586" i="3"/>
  <c r="L586" i="3"/>
  <c r="K586" i="3"/>
  <c r="M585" i="3"/>
  <c r="L585" i="3"/>
  <c r="K585" i="3"/>
  <c r="M584" i="3"/>
  <c r="L584" i="3"/>
  <c r="K584" i="3"/>
  <c r="M583" i="3"/>
  <c r="L583" i="3"/>
  <c r="K583" i="3"/>
  <c r="M582" i="3"/>
  <c r="L582" i="3"/>
  <c r="K582" i="3"/>
  <c r="M581" i="3"/>
  <c r="L581" i="3"/>
  <c r="K581" i="3"/>
  <c r="M580" i="3"/>
  <c r="L580" i="3"/>
  <c r="K580" i="3"/>
  <c r="M579" i="3"/>
  <c r="L579" i="3"/>
  <c r="K579" i="3"/>
  <c r="M578" i="3"/>
  <c r="L578" i="3"/>
  <c r="K578" i="3"/>
  <c r="M577" i="3"/>
  <c r="L577" i="3"/>
  <c r="K577" i="3"/>
  <c r="M576" i="3"/>
  <c r="L576" i="3"/>
  <c r="K576" i="3"/>
  <c r="M575" i="3"/>
  <c r="L575" i="3"/>
  <c r="K575" i="3"/>
  <c r="M574" i="3"/>
  <c r="L574" i="3"/>
  <c r="K574" i="3"/>
  <c r="M573" i="3"/>
  <c r="L573" i="3"/>
  <c r="K573" i="3"/>
  <c r="M572" i="3"/>
  <c r="L572" i="3"/>
  <c r="K572" i="3"/>
  <c r="M571" i="3"/>
  <c r="L571" i="3"/>
  <c r="K571" i="3"/>
  <c r="M570" i="3"/>
  <c r="L570" i="3"/>
  <c r="K570" i="3"/>
  <c r="M569" i="3"/>
  <c r="L569" i="3"/>
  <c r="K569" i="3"/>
  <c r="M568" i="3"/>
  <c r="L568" i="3"/>
  <c r="K568" i="3"/>
  <c r="M567" i="3"/>
  <c r="L567" i="3"/>
  <c r="K567" i="3"/>
  <c r="M566" i="3"/>
  <c r="L566" i="3"/>
  <c r="K566" i="3"/>
  <c r="M565" i="3"/>
  <c r="L565" i="3"/>
  <c r="K565" i="3"/>
  <c r="M564" i="3"/>
  <c r="L564" i="3"/>
  <c r="K564" i="3"/>
  <c r="M563" i="3"/>
  <c r="L563" i="3"/>
  <c r="K563" i="3"/>
  <c r="M562" i="3"/>
  <c r="L562" i="3"/>
  <c r="K562" i="3"/>
  <c r="M561" i="3"/>
  <c r="L561" i="3"/>
  <c r="K561" i="3"/>
  <c r="M560" i="3"/>
  <c r="L560" i="3"/>
  <c r="K560" i="3"/>
  <c r="M559" i="3"/>
  <c r="L559" i="3"/>
  <c r="K559" i="3"/>
  <c r="M558" i="3"/>
  <c r="L558" i="3"/>
  <c r="K558" i="3"/>
  <c r="M557" i="3"/>
  <c r="L557" i="3"/>
  <c r="K557" i="3"/>
  <c r="M556" i="3"/>
  <c r="L556" i="3"/>
  <c r="K556" i="3"/>
  <c r="M555" i="3"/>
  <c r="L555" i="3"/>
  <c r="K555" i="3"/>
  <c r="M554" i="3"/>
  <c r="L554" i="3"/>
  <c r="K554" i="3"/>
  <c r="M553" i="3"/>
  <c r="L553" i="3"/>
  <c r="K553" i="3"/>
  <c r="M552" i="3"/>
  <c r="L552" i="3"/>
  <c r="K552" i="3"/>
  <c r="M551" i="3"/>
  <c r="L551" i="3"/>
  <c r="K551" i="3"/>
  <c r="M550" i="3"/>
  <c r="L550" i="3"/>
  <c r="K550" i="3"/>
  <c r="M549" i="3"/>
  <c r="L549" i="3"/>
  <c r="K549" i="3"/>
  <c r="M548" i="3"/>
  <c r="L548" i="3"/>
  <c r="K548" i="3"/>
  <c r="M547" i="3"/>
  <c r="L547" i="3"/>
  <c r="K547" i="3"/>
  <c r="M546" i="3"/>
  <c r="L546" i="3"/>
  <c r="K546" i="3"/>
  <c r="M545" i="3"/>
  <c r="L545" i="3"/>
  <c r="K545" i="3"/>
  <c r="M544" i="3"/>
  <c r="L544" i="3"/>
  <c r="K544" i="3"/>
  <c r="M543" i="3"/>
  <c r="L543" i="3"/>
  <c r="K543" i="3"/>
  <c r="M542" i="3"/>
  <c r="L542" i="3"/>
  <c r="K542" i="3"/>
  <c r="M541" i="3"/>
  <c r="L541" i="3"/>
  <c r="K541" i="3"/>
  <c r="M540" i="3"/>
  <c r="L540" i="3"/>
  <c r="K540" i="3"/>
  <c r="M539" i="3"/>
  <c r="L539" i="3"/>
  <c r="K539" i="3"/>
  <c r="M538" i="3"/>
  <c r="L538" i="3"/>
  <c r="K538" i="3"/>
  <c r="M537" i="3"/>
  <c r="L537" i="3"/>
  <c r="K537" i="3"/>
  <c r="M536" i="3"/>
  <c r="L536" i="3"/>
  <c r="K536" i="3"/>
  <c r="M535" i="3"/>
  <c r="L535" i="3"/>
  <c r="K535" i="3"/>
  <c r="M534" i="3"/>
  <c r="L534" i="3"/>
  <c r="K534" i="3"/>
  <c r="M533" i="3"/>
  <c r="L533" i="3"/>
  <c r="K533" i="3"/>
  <c r="M532" i="3"/>
  <c r="L532" i="3"/>
  <c r="K532" i="3"/>
  <c r="M531" i="3"/>
  <c r="L531" i="3"/>
  <c r="K531" i="3"/>
  <c r="M530" i="3"/>
  <c r="L530" i="3"/>
  <c r="K530" i="3"/>
  <c r="M529" i="3"/>
  <c r="L529" i="3"/>
  <c r="K529" i="3"/>
  <c r="M528" i="3"/>
  <c r="L528" i="3"/>
  <c r="K528" i="3"/>
  <c r="M527" i="3"/>
  <c r="L527" i="3"/>
  <c r="K527" i="3"/>
  <c r="M526" i="3"/>
  <c r="L526" i="3"/>
  <c r="K526" i="3"/>
  <c r="M525" i="3"/>
  <c r="L525" i="3"/>
  <c r="K525" i="3"/>
  <c r="M524" i="3"/>
  <c r="L524" i="3"/>
  <c r="K524" i="3"/>
  <c r="M523" i="3"/>
  <c r="L523" i="3"/>
  <c r="K523" i="3"/>
  <c r="M522" i="3"/>
  <c r="L522" i="3"/>
  <c r="K522" i="3"/>
  <c r="M521" i="3"/>
  <c r="L521" i="3"/>
  <c r="K521" i="3"/>
  <c r="M520" i="3"/>
  <c r="L520" i="3"/>
  <c r="K520" i="3"/>
  <c r="M519" i="3"/>
  <c r="L519" i="3"/>
  <c r="K519" i="3"/>
  <c r="M518" i="3"/>
  <c r="L518" i="3"/>
  <c r="K518" i="3"/>
  <c r="M517" i="3"/>
  <c r="L517" i="3"/>
  <c r="K517" i="3"/>
  <c r="M516" i="3"/>
  <c r="L516" i="3"/>
  <c r="K516" i="3"/>
  <c r="M515" i="3"/>
  <c r="L515" i="3"/>
  <c r="K515" i="3"/>
  <c r="M514" i="3"/>
  <c r="L514" i="3"/>
  <c r="K514" i="3"/>
  <c r="M513" i="3"/>
  <c r="L513" i="3"/>
  <c r="K513" i="3"/>
  <c r="M512" i="3"/>
  <c r="L512" i="3"/>
  <c r="K512" i="3"/>
  <c r="M511" i="3"/>
  <c r="L511" i="3"/>
  <c r="K511" i="3"/>
  <c r="M510" i="3"/>
  <c r="L510" i="3"/>
  <c r="K510" i="3"/>
  <c r="M509" i="3"/>
  <c r="L509" i="3"/>
  <c r="K509" i="3"/>
  <c r="M508" i="3"/>
  <c r="L508" i="3"/>
  <c r="K508" i="3"/>
  <c r="M507" i="3"/>
  <c r="L507" i="3"/>
  <c r="K507" i="3"/>
  <c r="M506" i="3"/>
  <c r="L506" i="3"/>
  <c r="K506" i="3"/>
  <c r="M505" i="3"/>
  <c r="L505" i="3"/>
  <c r="K505" i="3"/>
  <c r="M504" i="3"/>
  <c r="L504" i="3"/>
  <c r="K504" i="3"/>
  <c r="M503" i="3"/>
  <c r="L503" i="3"/>
  <c r="K503" i="3"/>
  <c r="M502" i="3"/>
  <c r="L502" i="3"/>
  <c r="K502" i="3"/>
  <c r="M501" i="3"/>
  <c r="L501" i="3"/>
  <c r="K501" i="3"/>
  <c r="M500" i="3"/>
  <c r="L500" i="3"/>
  <c r="K500" i="3"/>
  <c r="M499" i="3"/>
  <c r="L499" i="3"/>
  <c r="K499" i="3"/>
  <c r="M498" i="3"/>
  <c r="L498" i="3"/>
  <c r="K498" i="3"/>
  <c r="M497" i="3"/>
  <c r="L497" i="3"/>
  <c r="K497" i="3"/>
  <c r="M496" i="3"/>
  <c r="L496" i="3"/>
  <c r="K496" i="3"/>
  <c r="M495" i="3"/>
  <c r="L495" i="3"/>
  <c r="K495" i="3"/>
  <c r="M494" i="3"/>
  <c r="L494" i="3"/>
  <c r="K494" i="3"/>
  <c r="M493" i="3"/>
  <c r="L493" i="3"/>
  <c r="K493" i="3"/>
  <c r="M492" i="3"/>
  <c r="L492" i="3"/>
  <c r="K492" i="3"/>
  <c r="M491" i="3"/>
  <c r="L491" i="3"/>
  <c r="K491" i="3"/>
  <c r="M490" i="3"/>
  <c r="L490" i="3"/>
  <c r="K490" i="3"/>
  <c r="M489" i="3"/>
  <c r="L489" i="3"/>
  <c r="K489" i="3"/>
  <c r="M488" i="3"/>
  <c r="L488" i="3"/>
  <c r="K488" i="3"/>
  <c r="M487" i="3"/>
  <c r="L487" i="3"/>
  <c r="K487" i="3"/>
  <c r="M486" i="3"/>
  <c r="L486" i="3"/>
  <c r="K486" i="3"/>
  <c r="M485" i="3"/>
  <c r="L485" i="3"/>
  <c r="K485" i="3"/>
  <c r="M484" i="3"/>
  <c r="L484" i="3"/>
  <c r="K484" i="3"/>
  <c r="M483" i="3"/>
  <c r="L483" i="3"/>
  <c r="K483" i="3"/>
  <c r="M482" i="3"/>
  <c r="L482" i="3"/>
  <c r="K482" i="3"/>
  <c r="M481" i="3"/>
  <c r="L481" i="3"/>
  <c r="K481" i="3"/>
  <c r="M480" i="3"/>
  <c r="L480" i="3"/>
  <c r="K480" i="3"/>
  <c r="M479" i="3"/>
  <c r="L479" i="3"/>
  <c r="K479" i="3"/>
  <c r="M478" i="3"/>
  <c r="L478" i="3"/>
  <c r="K478" i="3"/>
  <c r="M477" i="3"/>
  <c r="L477" i="3"/>
  <c r="K477" i="3"/>
  <c r="M476" i="3"/>
  <c r="L476" i="3"/>
  <c r="K476" i="3"/>
  <c r="M475" i="3"/>
  <c r="L475" i="3"/>
  <c r="K475" i="3"/>
  <c r="M474" i="3"/>
  <c r="L474" i="3"/>
  <c r="K474" i="3"/>
  <c r="M473" i="3"/>
  <c r="L473" i="3"/>
  <c r="K473" i="3"/>
  <c r="M472" i="3"/>
  <c r="L472" i="3"/>
  <c r="K472" i="3"/>
  <c r="M471" i="3"/>
  <c r="L471" i="3"/>
  <c r="K471" i="3"/>
  <c r="M470" i="3"/>
  <c r="L470" i="3"/>
  <c r="K470" i="3"/>
  <c r="M469" i="3"/>
  <c r="L469" i="3"/>
  <c r="K469" i="3"/>
  <c r="M468" i="3"/>
  <c r="L468" i="3"/>
  <c r="K468" i="3"/>
  <c r="M467" i="3"/>
  <c r="L467" i="3"/>
  <c r="K467" i="3"/>
  <c r="M466" i="3"/>
  <c r="L466" i="3"/>
  <c r="K466" i="3"/>
  <c r="M465" i="3"/>
  <c r="L465" i="3"/>
  <c r="K465" i="3"/>
  <c r="M464" i="3"/>
  <c r="L464" i="3"/>
  <c r="K464" i="3"/>
  <c r="M463" i="3"/>
  <c r="L463" i="3"/>
  <c r="K463" i="3"/>
  <c r="M462" i="3"/>
  <c r="L462" i="3"/>
  <c r="K462" i="3"/>
  <c r="M461" i="3"/>
  <c r="L461" i="3"/>
  <c r="K461" i="3"/>
  <c r="M460" i="3"/>
  <c r="L460" i="3"/>
  <c r="K460" i="3"/>
  <c r="M459" i="3"/>
  <c r="L459" i="3"/>
  <c r="K459" i="3"/>
  <c r="M458" i="3"/>
  <c r="L458" i="3"/>
  <c r="K458" i="3"/>
  <c r="M457" i="3"/>
  <c r="L457" i="3"/>
  <c r="K457" i="3"/>
  <c r="M456" i="3"/>
  <c r="L456" i="3"/>
  <c r="K456" i="3"/>
  <c r="M455" i="3"/>
  <c r="L455" i="3"/>
  <c r="K455" i="3"/>
  <c r="M454" i="3"/>
  <c r="L454" i="3"/>
  <c r="K454" i="3"/>
  <c r="M453" i="3"/>
  <c r="L453" i="3"/>
  <c r="K453" i="3"/>
  <c r="M452" i="3"/>
  <c r="L452" i="3"/>
  <c r="K452" i="3"/>
  <c r="M451" i="3"/>
  <c r="L451" i="3"/>
  <c r="K451" i="3"/>
  <c r="M450" i="3"/>
  <c r="L450" i="3"/>
  <c r="K450" i="3"/>
  <c r="M449" i="3"/>
  <c r="L449" i="3"/>
  <c r="K449" i="3"/>
  <c r="M448" i="3"/>
  <c r="L448" i="3"/>
  <c r="K448" i="3"/>
  <c r="M447" i="3"/>
  <c r="L447" i="3"/>
  <c r="K447" i="3"/>
  <c r="M446" i="3"/>
  <c r="L446" i="3"/>
  <c r="K446" i="3"/>
  <c r="M445" i="3"/>
  <c r="L445" i="3"/>
  <c r="K445" i="3"/>
  <c r="M444" i="3"/>
  <c r="L444" i="3"/>
  <c r="K444" i="3"/>
  <c r="M443" i="3"/>
  <c r="L443" i="3"/>
  <c r="K443" i="3"/>
  <c r="M442" i="3"/>
  <c r="L442" i="3"/>
  <c r="K442" i="3"/>
  <c r="M441" i="3"/>
  <c r="L441" i="3"/>
  <c r="K441" i="3"/>
  <c r="M440" i="3"/>
  <c r="L440" i="3"/>
  <c r="K440" i="3"/>
  <c r="M439" i="3"/>
  <c r="L439" i="3"/>
  <c r="K439" i="3"/>
  <c r="M438" i="3"/>
  <c r="L438" i="3"/>
  <c r="K438" i="3"/>
  <c r="M437" i="3"/>
  <c r="L437" i="3"/>
  <c r="K437" i="3"/>
  <c r="M436" i="3"/>
  <c r="L436" i="3"/>
  <c r="K436" i="3"/>
  <c r="M435" i="3"/>
  <c r="L435" i="3"/>
  <c r="K435" i="3"/>
  <c r="M434" i="3"/>
  <c r="L434" i="3"/>
  <c r="K434" i="3"/>
  <c r="M433" i="3"/>
  <c r="L433" i="3"/>
  <c r="K433" i="3"/>
  <c r="M432" i="3"/>
  <c r="L432" i="3"/>
  <c r="K432" i="3"/>
  <c r="M431" i="3"/>
  <c r="L431" i="3"/>
  <c r="K431" i="3"/>
  <c r="M430" i="3"/>
  <c r="L430" i="3"/>
  <c r="K430" i="3"/>
  <c r="M429" i="3"/>
  <c r="L429" i="3"/>
  <c r="K429" i="3"/>
  <c r="M428" i="3"/>
  <c r="L428" i="3"/>
  <c r="K428" i="3"/>
  <c r="M427" i="3"/>
  <c r="L427" i="3"/>
  <c r="K427" i="3"/>
  <c r="M426" i="3"/>
  <c r="L426" i="3"/>
  <c r="K426" i="3"/>
  <c r="M425" i="3"/>
  <c r="L425" i="3"/>
  <c r="K425" i="3"/>
  <c r="M424" i="3"/>
  <c r="L424" i="3"/>
  <c r="K424" i="3"/>
  <c r="M423" i="3"/>
  <c r="L423" i="3"/>
  <c r="K423" i="3"/>
  <c r="M422" i="3"/>
  <c r="L422" i="3"/>
  <c r="K422" i="3"/>
  <c r="M421" i="3"/>
  <c r="L421" i="3"/>
  <c r="K421" i="3"/>
  <c r="M420" i="3"/>
  <c r="L420" i="3"/>
  <c r="K420" i="3"/>
  <c r="M419" i="3"/>
  <c r="L419" i="3"/>
  <c r="K419" i="3"/>
  <c r="M418" i="3"/>
  <c r="L418" i="3"/>
  <c r="K418" i="3"/>
  <c r="M417" i="3"/>
  <c r="L417" i="3"/>
  <c r="K417" i="3"/>
  <c r="M416" i="3"/>
  <c r="L416" i="3"/>
  <c r="K416" i="3"/>
  <c r="M415" i="3"/>
  <c r="L415" i="3"/>
  <c r="K415" i="3"/>
  <c r="M414" i="3"/>
  <c r="L414" i="3"/>
  <c r="K414" i="3"/>
  <c r="M413" i="3"/>
  <c r="L413" i="3"/>
  <c r="K413" i="3"/>
  <c r="M412" i="3"/>
  <c r="L412" i="3"/>
  <c r="K412" i="3"/>
  <c r="M411" i="3"/>
  <c r="L411" i="3"/>
  <c r="K411" i="3"/>
  <c r="M410" i="3"/>
  <c r="L410" i="3"/>
  <c r="K410" i="3"/>
  <c r="M409" i="3"/>
  <c r="L409" i="3"/>
  <c r="K409" i="3"/>
  <c r="M408" i="3"/>
  <c r="L408" i="3"/>
  <c r="K408" i="3"/>
  <c r="M407" i="3"/>
  <c r="L407" i="3"/>
  <c r="K407" i="3"/>
  <c r="M406" i="3"/>
  <c r="L406" i="3"/>
  <c r="K406" i="3"/>
  <c r="M405" i="3"/>
  <c r="L405" i="3"/>
  <c r="K405" i="3"/>
  <c r="M404" i="3"/>
  <c r="L404" i="3"/>
  <c r="K404" i="3"/>
  <c r="M403" i="3"/>
  <c r="L403" i="3"/>
  <c r="K403" i="3"/>
  <c r="M402" i="3"/>
  <c r="L402" i="3"/>
  <c r="K402" i="3"/>
  <c r="M401" i="3"/>
  <c r="L401" i="3"/>
  <c r="K401" i="3"/>
  <c r="M400" i="3"/>
  <c r="L400" i="3"/>
  <c r="K400" i="3"/>
  <c r="M399" i="3"/>
  <c r="L399" i="3"/>
  <c r="K399" i="3"/>
  <c r="M398" i="3"/>
  <c r="L398" i="3"/>
  <c r="K398" i="3"/>
  <c r="M397" i="3"/>
  <c r="L397" i="3"/>
  <c r="K397" i="3"/>
  <c r="M396" i="3"/>
  <c r="L396" i="3"/>
  <c r="K396" i="3"/>
  <c r="M395" i="3"/>
  <c r="L395" i="3"/>
  <c r="K395" i="3"/>
  <c r="M394" i="3"/>
  <c r="L394" i="3"/>
  <c r="K394" i="3"/>
  <c r="M393" i="3"/>
  <c r="L393" i="3"/>
  <c r="K393" i="3"/>
  <c r="M392" i="3"/>
  <c r="L392" i="3"/>
  <c r="K392" i="3"/>
  <c r="M391" i="3"/>
  <c r="L391" i="3"/>
  <c r="K391" i="3"/>
  <c r="M390" i="3"/>
  <c r="L390" i="3"/>
  <c r="K390" i="3"/>
  <c r="M389" i="3"/>
  <c r="L389" i="3"/>
  <c r="K389" i="3"/>
  <c r="M388" i="3"/>
  <c r="L388" i="3"/>
  <c r="K388" i="3"/>
  <c r="M387" i="3"/>
  <c r="L387" i="3"/>
  <c r="K387" i="3"/>
  <c r="M386" i="3"/>
  <c r="L386" i="3"/>
  <c r="K386" i="3"/>
  <c r="M385" i="3"/>
  <c r="L385" i="3"/>
  <c r="K385" i="3"/>
  <c r="M384" i="3"/>
  <c r="L384" i="3"/>
  <c r="K384" i="3"/>
  <c r="M383" i="3"/>
  <c r="L383" i="3"/>
  <c r="K383" i="3"/>
  <c r="M382" i="3"/>
  <c r="L382" i="3"/>
  <c r="K382" i="3"/>
  <c r="M381" i="3"/>
  <c r="L381" i="3"/>
  <c r="K381" i="3"/>
  <c r="M380" i="3"/>
  <c r="L380" i="3"/>
  <c r="K380" i="3"/>
  <c r="M379" i="3"/>
  <c r="L379" i="3"/>
  <c r="K379" i="3"/>
  <c r="M378" i="3"/>
  <c r="L378" i="3"/>
  <c r="K378" i="3"/>
  <c r="M377" i="3"/>
  <c r="L377" i="3"/>
  <c r="K377" i="3"/>
  <c r="M376" i="3"/>
  <c r="L376" i="3"/>
  <c r="K376" i="3"/>
  <c r="M375" i="3"/>
  <c r="L375" i="3"/>
  <c r="K375" i="3"/>
  <c r="M374" i="3"/>
  <c r="L374" i="3"/>
  <c r="K374" i="3"/>
  <c r="M373" i="3"/>
  <c r="L373" i="3"/>
  <c r="K373" i="3"/>
  <c r="M372" i="3"/>
  <c r="L372" i="3"/>
  <c r="K372" i="3"/>
  <c r="M371" i="3"/>
  <c r="L371" i="3"/>
  <c r="K371" i="3"/>
  <c r="M370" i="3"/>
  <c r="L370" i="3"/>
  <c r="K370" i="3"/>
  <c r="M369" i="3"/>
  <c r="L369" i="3"/>
  <c r="K369" i="3"/>
  <c r="M368" i="3"/>
  <c r="L368" i="3"/>
  <c r="K368" i="3"/>
  <c r="M367" i="3"/>
  <c r="L367" i="3"/>
  <c r="K367" i="3"/>
  <c r="M366" i="3"/>
  <c r="L366" i="3"/>
  <c r="K366" i="3"/>
  <c r="M365" i="3"/>
  <c r="L365" i="3"/>
  <c r="K365" i="3"/>
  <c r="M364" i="3"/>
  <c r="L364" i="3"/>
  <c r="K364" i="3"/>
  <c r="M363" i="3"/>
  <c r="L363" i="3"/>
  <c r="K363" i="3"/>
  <c r="M362" i="3"/>
  <c r="L362" i="3"/>
  <c r="K362" i="3"/>
  <c r="M361" i="3"/>
  <c r="L361" i="3"/>
  <c r="K361" i="3"/>
  <c r="M360" i="3"/>
  <c r="L360" i="3"/>
  <c r="K360" i="3"/>
  <c r="M359" i="3"/>
  <c r="L359" i="3"/>
  <c r="K359" i="3"/>
  <c r="M358" i="3"/>
  <c r="L358" i="3"/>
  <c r="K358" i="3"/>
  <c r="M357" i="3"/>
  <c r="L357" i="3"/>
  <c r="K357" i="3"/>
  <c r="M356" i="3"/>
  <c r="L356" i="3"/>
  <c r="K356" i="3"/>
  <c r="M355" i="3"/>
  <c r="L355" i="3"/>
  <c r="K355" i="3"/>
  <c r="M354" i="3"/>
  <c r="L354" i="3"/>
  <c r="K354" i="3"/>
  <c r="M353" i="3"/>
  <c r="L353" i="3"/>
  <c r="K353" i="3"/>
  <c r="M352" i="3"/>
  <c r="L352" i="3"/>
  <c r="K352" i="3"/>
  <c r="M351" i="3"/>
  <c r="L351" i="3"/>
  <c r="K351" i="3"/>
  <c r="M350" i="3"/>
  <c r="L350" i="3"/>
  <c r="K350" i="3"/>
  <c r="M349" i="3"/>
  <c r="L349" i="3"/>
  <c r="K349" i="3"/>
  <c r="M348" i="3"/>
  <c r="L348" i="3"/>
  <c r="K348" i="3"/>
  <c r="M347" i="3"/>
  <c r="L347" i="3"/>
  <c r="K347" i="3"/>
  <c r="M346" i="3"/>
  <c r="L346" i="3"/>
  <c r="K346" i="3"/>
  <c r="M345" i="3"/>
  <c r="L345" i="3"/>
  <c r="K345" i="3"/>
  <c r="M344" i="3"/>
  <c r="L344" i="3"/>
  <c r="K344" i="3"/>
  <c r="M343" i="3"/>
  <c r="L343" i="3"/>
  <c r="K343" i="3"/>
  <c r="M342" i="3"/>
  <c r="L342" i="3"/>
  <c r="K342" i="3"/>
  <c r="M341" i="3"/>
  <c r="L341" i="3"/>
  <c r="K341" i="3"/>
  <c r="M340" i="3"/>
  <c r="L340" i="3"/>
  <c r="K340" i="3"/>
  <c r="M339" i="3"/>
  <c r="L339" i="3"/>
  <c r="K339" i="3"/>
  <c r="M338" i="3"/>
  <c r="L338" i="3"/>
  <c r="K338" i="3"/>
  <c r="M337" i="3"/>
  <c r="L337" i="3"/>
  <c r="K337" i="3"/>
  <c r="M336" i="3"/>
  <c r="L336" i="3"/>
  <c r="K336" i="3"/>
  <c r="M335" i="3"/>
  <c r="L335" i="3"/>
  <c r="K335" i="3"/>
  <c r="M334" i="3"/>
  <c r="L334" i="3"/>
  <c r="K334" i="3"/>
  <c r="M333" i="3"/>
  <c r="L333" i="3"/>
  <c r="K333" i="3"/>
  <c r="M332" i="3"/>
  <c r="L332" i="3"/>
  <c r="K332" i="3"/>
  <c r="M331" i="3"/>
  <c r="L331" i="3"/>
  <c r="K331" i="3"/>
  <c r="M330" i="3"/>
  <c r="L330" i="3"/>
  <c r="K330" i="3"/>
  <c r="M329" i="3"/>
  <c r="L329" i="3"/>
  <c r="K329" i="3"/>
  <c r="M328" i="3"/>
  <c r="L328" i="3"/>
  <c r="K328" i="3"/>
  <c r="M327" i="3"/>
  <c r="L327" i="3"/>
  <c r="K327" i="3"/>
  <c r="M326" i="3"/>
  <c r="L326" i="3"/>
  <c r="K326" i="3"/>
  <c r="M325" i="3"/>
  <c r="L325" i="3"/>
  <c r="K325" i="3"/>
  <c r="M324" i="3"/>
  <c r="L324" i="3"/>
  <c r="K324" i="3"/>
  <c r="M323" i="3"/>
  <c r="L323" i="3"/>
  <c r="K323" i="3"/>
  <c r="M322" i="3"/>
  <c r="L322" i="3"/>
  <c r="K322" i="3"/>
  <c r="M321" i="3"/>
  <c r="L321" i="3"/>
  <c r="K321" i="3"/>
  <c r="M320" i="3"/>
  <c r="L320" i="3"/>
  <c r="K320" i="3"/>
  <c r="M319" i="3"/>
  <c r="L319" i="3"/>
  <c r="K319" i="3"/>
  <c r="M318" i="3"/>
  <c r="L318" i="3"/>
  <c r="K318" i="3"/>
  <c r="M317" i="3"/>
  <c r="L317" i="3"/>
  <c r="K317" i="3"/>
  <c r="M316" i="3"/>
  <c r="L316" i="3"/>
  <c r="K316" i="3"/>
  <c r="M315" i="3"/>
  <c r="L315" i="3"/>
  <c r="K315" i="3"/>
  <c r="M314" i="3"/>
  <c r="L314" i="3"/>
  <c r="K314" i="3"/>
  <c r="M313" i="3"/>
  <c r="L313" i="3"/>
  <c r="K313" i="3"/>
  <c r="M312" i="3"/>
  <c r="L312" i="3"/>
  <c r="K312" i="3"/>
  <c r="M311" i="3"/>
  <c r="L311" i="3"/>
  <c r="K311" i="3"/>
  <c r="M310" i="3"/>
  <c r="L310" i="3"/>
  <c r="K310" i="3"/>
  <c r="M309" i="3"/>
  <c r="L309" i="3"/>
  <c r="K309" i="3"/>
  <c r="M308" i="3"/>
  <c r="L308" i="3"/>
  <c r="K308" i="3"/>
  <c r="M307" i="3"/>
  <c r="L307" i="3"/>
  <c r="K307" i="3"/>
  <c r="M306" i="3"/>
  <c r="L306" i="3"/>
  <c r="K306" i="3"/>
  <c r="M305" i="3"/>
  <c r="L305" i="3"/>
  <c r="K305" i="3"/>
  <c r="M304" i="3"/>
  <c r="L304" i="3"/>
  <c r="K304" i="3"/>
  <c r="M303" i="3"/>
  <c r="L303" i="3"/>
  <c r="K303" i="3"/>
  <c r="M302" i="3"/>
  <c r="L302" i="3"/>
  <c r="K302" i="3"/>
  <c r="M301" i="3"/>
  <c r="L301" i="3"/>
  <c r="K301" i="3"/>
  <c r="M300" i="3"/>
  <c r="L300" i="3"/>
  <c r="K300" i="3"/>
  <c r="M299" i="3"/>
  <c r="L299" i="3"/>
  <c r="K299" i="3"/>
  <c r="M298" i="3"/>
  <c r="L298" i="3"/>
  <c r="K298" i="3"/>
  <c r="M297" i="3"/>
  <c r="L297" i="3"/>
  <c r="K297" i="3"/>
  <c r="M296" i="3"/>
  <c r="L296" i="3"/>
  <c r="K296" i="3"/>
  <c r="M295" i="3"/>
  <c r="L295" i="3"/>
  <c r="K295" i="3"/>
  <c r="M294" i="3"/>
  <c r="L294" i="3"/>
  <c r="K294" i="3"/>
  <c r="M293" i="3"/>
  <c r="L293" i="3"/>
  <c r="K293" i="3"/>
  <c r="M292" i="3"/>
  <c r="L292" i="3"/>
  <c r="K292" i="3"/>
  <c r="M291" i="3"/>
  <c r="L291" i="3"/>
  <c r="K291" i="3"/>
  <c r="M290" i="3"/>
  <c r="L290" i="3"/>
  <c r="K290" i="3"/>
  <c r="M289" i="3"/>
  <c r="L289" i="3"/>
  <c r="K289" i="3"/>
  <c r="M288" i="3"/>
  <c r="L288" i="3"/>
  <c r="K288" i="3"/>
  <c r="M287" i="3"/>
  <c r="L287" i="3"/>
  <c r="K287" i="3"/>
  <c r="M286" i="3"/>
  <c r="L286" i="3"/>
  <c r="K286" i="3"/>
  <c r="M285" i="3"/>
  <c r="L285" i="3"/>
  <c r="K285" i="3"/>
  <c r="M284" i="3"/>
  <c r="L284" i="3"/>
  <c r="K284" i="3"/>
  <c r="M283" i="3"/>
  <c r="L283" i="3"/>
  <c r="K283" i="3"/>
  <c r="M282" i="3"/>
  <c r="L282" i="3"/>
  <c r="K282" i="3"/>
  <c r="M281" i="3"/>
  <c r="L281" i="3"/>
  <c r="K281" i="3"/>
  <c r="M280" i="3"/>
  <c r="L280" i="3"/>
  <c r="K280" i="3"/>
  <c r="M279" i="3"/>
  <c r="L279" i="3"/>
  <c r="K279" i="3"/>
  <c r="M278" i="3"/>
  <c r="L278" i="3"/>
  <c r="K278" i="3"/>
  <c r="M277" i="3"/>
  <c r="L277" i="3"/>
  <c r="K277" i="3"/>
  <c r="M276" i="3"/>
  <c r="L276" i="3"/>
  <c r="K276" i="3"/>
  <c r="M275" i="3"/>
  <c r="L275" i="3"/>
  <c r="K275" i="3"/>
  <c r="M274" i="3"/>
  <c r="L274" i="3"/>
  <c r="K274" i="3"/>
  <c r="M273" i="3"/>
  <c r="L273" i="3"/>
  <c r="K273" i="3"/>
  <c r="M272" i="3"/>
  <c r="L272" i="3"/>
  <c r="K272" i="3"/>
  <c r="M271" i="3"/>
  <c r="L271" i="3"/>
  <c r="K271" i="3"/>
  <c r="M270" i="3"/>
  <c r="L270" i="3"/>
  <c r="K270" i="3"/>
  <c r="M269" i="3"/>
  <c r="L269" i="3"/>
  <c r="K269" i="3"/>
  <c r="M268" i="3"/>
  <c r="L268" i="3"/>
  <c r="K268" i="3"/>
  <c r="M267" i="3"/>
  <c r="L267" i="3"/>
  <c r="K267" i="3"/>
  <c r="M266" i="3"/>
  <c r="L266" i="3"/>
  <c r="K266" i="3"/>
  <c r="M265" i="3"/>
  <c r="L265" i="3"/>
  <c r="K265" i="3"/>
  <c r="M264" i="3"/>
  <c r="L264" i="3"/>
  <c r="K264" i="3"/>
  <c r="M263" i="3"/>
  <c r="L263" i="3"/>
  <c r="K263" i="3"/>
  <c r="M262" i="3"/>
  <c r="L262" i="3"/>
  <c r="K262" i="3"/>
  <c r="M261" i="3"/>
  <c r="L261" i="3"/>
  <c r="K261" i="3"/>
  <c r="M260" i="3"/>
  <c r="L260" i="3"/>
  <c r="K260" i="3"/>
  <c r="M259" i="3"/>
  <c r="L259" i="3"/>
  <c r="K259" i="3"/>
  <c r="M258" i="3"/>
  <c r="L258" i="3"/>
  <c r="K258" i="3"/>
  <c r="M257" i="3"/>
  <c r="L257" i="3"/>
  <c r="K257" i="3"/>
  <c r="M256" i="3"/>
  <c r="L256" i="3"/>
  <c r="K256" i="3"/>
  <c r="M255" i="3"/>
  <c r="L255" i="3"/>
  <c r="K255" i="3"/>
  <c r="M254" i="3"/>
  <c r="L254" i="3"/>
  <c r="K254" i="3"/>
  <c r="M253" i="3"/>
  <c r="L253" i="3"/>
  <c r="K253" i="3"/>
  <c r="M252" i="3"/>
  <c r="L252" i="3"/>
  <c r="K252" i="3"/>
  <c r="M251" i="3"/>
  <c r="L251" i="3"/>
  <c r="K251" i="3"/>
  <c r="M250" i="3"/>
  <c r="L250" i="3"/>
  <c r="K250" i="3"/>
  <c r="M249" i="3"/>
  <c r="L249" i="3"/>
  <c r="K249" i="3"/>
  <c r="M248" i="3"/>
  <c r="L248" i="3"/>
  <c r="K248" i="3"/>
  <c r="M247" i="3"/>
  <c r="L247" i="3"/>
  <c r="K247" i="3"/>
  <c r="M246" i="3"/>
  <c r="L246" i="3"/>
  <c r="K246" i="3"/>
  <c r="M245" i="3"/>
  <c r="L245" i="3"/>
  <c r="K245" i="3"/>
  <c r="M244" i="3"/>
  <c r="L244" i="3"/>
  <c r="K244" i="3"/>
  <c r="M243" i="3"/>
  <c r="L243" i="3"/>
  <c r="K243" i="3"/>
  <c r="M242" i="3"/>
  <c r="L242" i="3"/>
  <c r="K242" i="3"/>
  <c r="M241" i="3"/>
  <c r="L241" i="3"/>
  <c r="K241" i="3"/>
  <c r="M240" i="3"/>
  <c r="L240" i="3"/>
  <c r="K240" i="3"/>
  <c r="M239" i="3"/>
  <c r="L239" i="3"/>
  <c r="K239" i="3"/>
  <c r="M238" i="3"/>
  <c r="L238" i="3"/>
  <c r="K238" i="3"/>
  <c r="M237" i="3"/>
  <c r="L237" i="3"/>
  <c r="K237" i="3"/>
  <c r="M236" i="3"/>
  <c r="L236" i="3"/>
  <c r="K236" i="3"/>
  <c r="M235" i="3"/>
  <c r="L235" i="3"/>
  <c r="K235" i="3"/>
  <c r="M234" i="3"/>
  <c r="L234" i="3"/>
  <c r="K234" i="3"/>
  <c r="M233" i="3"/>
  <c r="L233" i="3"/>
  <c r="K233" i="3"/>
  <c r="M232" i="3"/>
  <c r="L232" i="3"/>
  <c r="K232" i="3"/>
  <c r="M231" i="3"/>
  <c r="L231" i="3"/>
  <c r="K231" i="3"/>
  <c r="M230" i="3"/>
  <c r="L230" i="3"/>
  <c r="K230" i="3"/>
  <c r="M229" i="3"/>
  <c r="L229" i="3"/>
  <c r="K229" i="3"/>
  <c r="M228" i="3"/>
  <c r="L228" i="3"/>
  <c r="K228" i="3"/>
  <c r="M227" i="3"/>
  <c r="L227" i="3"/>
  <c r="K227" i="3"/>
  <c r="M226" i="3"/>
  <c r="L226" i="3"/>
  <c r="K226" i="3"/>
  <c r="M225" i="3"/>
  <c r="L225" i="3"/>
  <c r="K225" i="3"/>
  <c r="M224" i="3"/>
  <c r="L224" i="3"/>
  <c r="K224" i="3"/>
  <c r="M223" i="3"/>
  <c r="L223" i="3"/>
  <c r="K223" i="3"/>
  <c r="M222" i="3"/>
  <c r="L222" i="3"/>
  <c r="K222" i="3"/>
  <c r="M221" i="3"/>
  <c r="L221" i="3"/>
  <c r="K221" i="3"/>
  <c r="M220" i="3"/>
  <c r="L220" i="3"/>
  <c r="K220" i="3"/>
  <c r="M219" i="3"/>
  <c r="L219" i="3"/>
  <c r="K219" i="3"/>
  <c r="M218" i="3"/>
  <c r="L218" i="3"/>
  <c r="K218" i="3"/>
  <c r="M217" i="3"/>
  <c r="L217" i="3"/>
  <c r="K217" i="3"/>
  <c r="M216" i="3"/>
  <c r="L216" i="3"/>
  <c r="K216" i="3"/>
  <c r="M215" i="3"/>
  <c r="L215" i="3"/>
  <c r="K215" i="3"/>
  <c r="M214" i="3"/>
  <c r="L214" i="3"/>
  <c r="K214" i="3"/>
  <c r="M213" i="3"/>
  <c r="L213" i="3"/>
  <c r="K213" i="3"/>
  <c r="M212" i="3"/>
  <c r="L212" i="3"/>
  <c r="K212" i="3"/>
  <c r="M211" i="3"/>
  <c r="L211" i="3"/>
  <c r="K211" i="3"/>
  <c r="M210" i="3"/>
  <c r="L210" i="3"/>
  <c r="K210" i="3"/>
  <c r="M209" i="3"/>
  <c r="L209" i="3"/>
  <c r="K209" i="3"/>
  <c r="M208" i="3"/>
  <c r="L208" i="3"/>
  <c r="K208" i="3"/>
  <c r="M207" i="3"/>
  <c r="L207" i="3"/>
  <c r="K207" i="3"/>
  <c r="M206" i="3"/>
  <c r="L206" i="3"/>
  <c r="K206" i="3"/>
  <c r="M205" i="3"/>
  <c r="L205" i="3"/>
  <c r="K205" i="3"/>
  <c r="M204" i="3"/>
  <c r="L204" i="3"/>
  <c r="K204" i="3"/>
  <c r="M203" i="3"/>
  <c r="L203" i="3"/>
  <c r="K203" i="3"/>
  <c r="M202" i="3"/>
  <c r="L202" i="3"/>
  <c r="K202" i="3"/>
  <c r="M201" i="3"/>
  <c r="L201" i="3"/>
  <c r="K201" i="3"/>
  <c r="M200" i="3"/>
  <c r="L200" i="3"/>
  <c r="K200" i="3"/>
  <c r="M199" i="3"/>
  <c r="L199" i="3"/>
  <c r="K199" i="3"/>
  <c r="M198" i="3"/>
  <c r="L198" i="3"/>
  <c r="K198" i="3"/>
  <c r="M197" i="3"/>
  <c r="L197" i="3"/>
  <c r="K197" i="3"/>
  <c r="M196" i="3"/>
  <c r="L196" i="3"/>
  <c r="K196" i="3"/>
  <c r="M195" i="3"/>
  <c r="L195" i="3"/>
  <c r="K195" i="3"/>
  <c r="M194" i="3"/>
  <c r="L194" i="3"/>
  <c r="K194" i="3"/>
  <c r="M193" i="3"/>
  <c r="L193" i="3"/>
  <c r="K193" i="3"/>
  <c r="M192" i="3"/>
  <c r="L192" i="3"/>
  <c r="K192" i="3"/>
  <c r="M191" i="3"/>
  <c r="L191" i="3"/>
  <c r="K191" i="3"/>
  <c r="M190" i="3"/>
  <c r="L190" i="3"/>
  <c r="K190" i="3"/>
  <c r="M189" i="3"/>
  <c r="L189" i="3"/>
  <c r="K189" i="3"/>
  <c r="M188" i="3"/>
  <c r="L188" i="3"/>
  <c r="K188" i="3"/>
  <c r="M187" i="3"/>
  <c r="L187" i="3"/>
  <c r="K187" i="3"/>
  <c r="M186" i="3"/>
  <c r="L186" i="3"/>
  <c r="K186" i="3"/>
  <c r="M185" i="3"/>
  <c r="L185" i="3"/>
  <c r="K185" i="3"/>
  <c r="M184" i="3"/>
  <c r="L184" i="3"/>
  <c r="K184" i="3"/>
  <c r="M183" i="3"/>
  <c r="L183" i="3"/>
  <c r="K183" i="3"/>
  <c r="M182" i="3"/>
  <c r="L182" i="3"/>
  <c r="K182" i="3"/>
  <c r="M181" i="3"/>
  <c r="L181" i="3"/>
  <c r="K181" i="3"/>
  <c r="M180" i="3"/>
  <c r="L180" i="3"/>
  <c r="K180" i="3"/>
  <c r="M179" i="3"/>
  <c r="L179" i="3"/>
  <c r="K179" i="3"/>
  <c r="M178" i="3"/>
  <c r="L178" i="3"/>
  <c r="K178" i="3"/>
  <c r="M177" i="3"/>
  <c r="L177" i="3"/>
  <c r="K177" i="3"/>
  <c r="M176" i="3"/>
  <c r="L176" i="3"/>
  <c r="K176" i="3"/>
  <c r="M175" i="3"/>
  <c r="L175" i="3"/>
  <c r="K175" i="3"/>
  <c r="M174" i="3"/>
  <c r="L174" i="3"/>
  <c r="K174" i="3"/>
  <c r="M173" i="3"/>
  <c r="L173" i="3"/>
  <c r="K173" i="3"/>
  <c r="M172" i="3"/>
  <c r="L172" i="3"/>
  <c r="K172" i="3"/>
  <c r="M171" i="3"/>
  <c r="L171" i="3"/>
  <c r="K171" i="3"/>
  <c r="M170" i="3"/>
  <c r="L170" i="3"/>
  <c r="K170" i="3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K3" i="3"/>
  <c r="M2" i="3"/>
  <c r="L2" i="3"/>
  <c r="K2" i="3"/>
  <c r="M63" i="2"/>
  <c r="L63" i="2"/>
  <c r="K63" i="2"/>
  <c r="M62" i="2"/>
  <c r="L62" i="2"/>
  <c r="K62" i="2"/>
  <c r="M61" i="2"/>
  <c r="L61" i="2"/>
  <c r="K61" i="2"/>
  <c r="M60" i="2"/>
  <c r="L60" i="2"/>
  <c r="K60" i="2"/>
  <c r="M59" i="2"/>
  <c r="L59" i="2"/>
  <c r="K59" i="2"/>
  <c r="M58" i="2"/>
  <c r="L58" i="2"/>
  <c r="K58" i="2"/>
  <c r="M57" i="2"/>
  <c r="L57" i="2"/>
  <c r="K57" i="2"/>
  <c r="M56" i="2"/>
  <c r="L56" i="2"/>
  <c r="K56" i="2"/>
  <c r="M55" i="2"/>
  <c r="L55" i="2"/>
  <c r="K55" i="2"/>
  <c r="M54" i="2"/>
  <c r="L54" i="2"/>
  <c r="K54" i="2"/>
  <c r="M53" i="2"/>
  <c r="L53" i="2"/>
  <c r="K53" i="2"/>
  <c r="M52" i="2"/>
  <c r="L52" i="2"/>
  <c r="K52" i="2"/>
  <c r="M51" i="2"/>
  <c r="L51" i="2"/>
  <c r="K51" i="2"/>
  <c r="M50" i="2"/>
  <c r="L50" i="2"/>
  <c r="K50" i="2"/>
  <c r="M49" i="2"/>
  <c r="L49" i="2"/>
  <c r="K49" i="2"/>
  <c r="M48" i="2"/>
  <c r="L48" i="2"/>
  <c r="K48" i="2"/>
  <c r="M47" i="2"/>
  <c r="L47" i="2"/>
  <c r="K47" i="2"/>
  <c r="M46" i="2"/>
  <c r="L46" i="2"/>
  <c r="K46" i="2"/>
  <c r="M45" i="2"/>
  <c r="L45" i="2"/>
  <c r="K45" i="2"/>
  <c r="M44" i="2"/>
  <c r="L44" i="2"/>
  <c r="K44" i="2"/>
  <c r="M43" i="2"/>
  <c r="L43" i="2"/>
  <c r="K43" i="2"/>
  <c r="M42" i="2"/>
  <c r="L42" i="2"/>
  <c r="K42" i="2"/>
  <c r="M41" i="2"/>
  <c r="L41" i="2"/>
  <c r="K41" i="2"/>
  <c r="M40" i="2"/>
  <c r="L40" i="2"/>
  <c r="K40" i="2"/>
  <c r="M39" i="2"/>
  <c r="L39" i="2"/>
  <c r="K39" i="2"/>
  <c r="M38" i="2"/>
  <c r="L38" i="2"/>
  <c r="K38" i="2"/>
  <c r="M37" i="2"/>
  <c r="L37" i="2"/>
  <c r="K37" i="2"/>
  <c r="M36" i="2"/>
  <c r="L36" i="2"/>
  <c r="K36" i="2"/>
  <c r="M35" i="2"/>
  <c r="L35" i="2"/>
  <c r="K35" i="2"/>
  <c r="M34" i="2"/>
  <c r="L34" i="2"/>
  <c r="K34" i="2"/>
  <c r="M33" i="2"/>
  <c r="L33" i="2"/>
  <c r="K33" i="2"/>
  <c r="M32" i="2"/>
  <c r="L32" i="2"/>
  <c r="K32" i="2"/>
  <c r="M31" i="2"/>
  <c r="L31" i="2"/>
  <c r="K31" i="2"/>
  <c r="M30" i="2"/>
  <c r="L30" i="2"/>
  <c r="K30" i="2"/>
  <c r="M29" i="2"/>
  <c r="L29" i="2"/>
  <c r="K29" i="2"/>
  <c r="M28" i="2"/>
  <c r="L28" i="2"/>
  <c r="K28" i="2"/>
  <c r="M27" i="2"/>
  <c r="L27" i="2"/>
  <c r="K27" i="2"/>
  <c r="M26" i="2"/>
  <c r="L26" i="2"/>
  <c r="K26" i="2"/>
  <c r="M25" i="2"/>
  <c r="L25" i="2"/>
  <c r="K25" i="2"/>
  <c r="M24" i="2"/>
  <c r="L24" i="2"/>
  <c r="K24" i="2"/>
  <c r="M23" i="2"/>
  <c r="L23" i="2"/>
  <c r="K23" i="2"/>
  <c r="M22" i="2"/>
  <c r="L22" i="2"/>
  <c r="K22" i="2"/>
  <c r="M21" i="2"/>
  <c r="L21" i="2"/>
  <c r="K21" i="2"/>
  <c r="M20" i="2"/>
  <c r="L20" i="2"/>
  <c r="K20" i="2"/>
  <c r="M19" i="2"/>
  <c r="L19" i="2"/>
  <c r="K19" i="2"/>
  <c r="M18" i="2"/>
  <c r="L18" i="2"/>
  <c r="K18" i="2"/>
  <c r="M17" i="2"/>
  <c r="L17" i="2"/>
  <c r="K17" i="2"/>
  <c r="M16" i="2"/>
  <c r="L16" i="2"/>
  <c r="K16" i="2"/>
  <c r="M15" i="2"/>
  <c r="L15" i="2"/>
  <c r="K15" i="2"/>
  <c r="M14" i="2"/>
  <c r="L14" i="2"/>
  <c r="K14" i="2"/>
  <c r="M13" i="2"/>
  <c r="L13" i="2"/>
  <c r="K13" i="2"/>
  <c r="M12" i="2"/>
  <c r="L12" i="2"/>
  <c r="K12" i="2"/>
  <c r="M11" i="2"/>
  <c r="L11" i="2"/>
  <c r="K11" i="2"/>
  <c r="M10" i="2"/>
  <c r="L10" i="2"/>
  <c r="K10" i="2"/>
  <c r="M9" i="2"/>
  <c r="L9" i="2"/>
  <c r="K9" i="2"/>
  <c r="M8" i="2"/>
  <c r="L8" i="2"/>
  <c r="K8" i="2"/>
  <c r="M7" i="2"/>
  <c r="L7" i="2"/>
  <c r="K7" i="2"/>
  <c r="M6" i="2"/>
  <c r="L6" i="2"/>
  <c r="K6" i="2"/>
  <c r="M5" i="2"/>
  <c r="L5" i="2"/>
  <c r="K5" i="2"/>
  <c r="M4" i="2"/>
  <c r="L4" i="2"/>
  <c r="K4" i="2"/>
  <c r="M3" i="2"/>
  <c r="L3" i="2"/>
  <c r="K3" i="2"/>
  <c r="M2" i="2"/>
  <c r="L2" i="2"/>
  <c r="K2" i="2"/>
  <c r="I385" i="1"/>
  <c r="H385" i="1"/>
  <c r="G385" i="1"/>
  <c r="F385" i="1"/>
  <c r="E385" i="1"/>
  <c r="I384" i="1"/>
  <c r="H384" i="1"/>
  <c r="G384" i="1"/>
  <c r="F384" i="1"/>
  <c r="E384" i="1"/>
  <c r="I383" i="1"/>
  <c r="H383" i="1"/>
  <c r="G383" i="1"/>
  <c r="F383" i="1"/>
  <c r="E383" i="1"/>
  <c r="I382" i="1"/>
  <c r="H382" i="1"/>
  <c r="G382" i="1"/>
  <c r="F382" i="1"/>
  <c r="E382" i="1"/>
  <c r="I381" i="1"/>
  <c r="H381" i="1"/>
  <c r="G381" i="1"/>
  <c r="F381" i="1"/>
  <c r="E381" i="1"/>
  <c r="I380" i="1"/>
  <c r="H380" i="1"/>
  <c r="G380" i="1"/>
  <c r="F380" i="1"/>
  <c r="E380" i="1"/>
  <c r="I379" i="1"/>
  <c r="H379" i="1"/>
  <c r="G379" i="1"/>
  <c r="F379" i="1"/>
  <c r="E379" i="1"/>
  <c r="I378" i="1"/>
  <c r="H378" i="1"/>
  <c r="G378" i="1"/>
  <c r="F378" i="1"/>
  <c r="E378" i="1"/>
  <c r="I377" i="1"/>
  <c r="H377" i="1"/>
  <c r="G377" i="1"/>
  <c r="F377" i="1"/>
  <c r="E377" i="1"/>
  <c r="I376" i="1"/>
  <c r="H376" i="1"/>
  <c r="G376" i="1"/>
  <c r="F376" i="1"/>
  <c r="E376" i="1"/>
  <c r="I375" i="1"/>
  <c r="H375" i="1"/>
  <c r="G375" i="1"/>
  <c r="F375" i="1"/>
  <c r="E375" i="1"/>
  <c r="I374" i="1"/>
  <c r="H374" i="1"/>
  <c r="G374" i="1"/>
  <c r="F374" i="1"/>
  <c r="E374" i="1"/>
  <c r="I373" i="1"/>
  <c r="H373" i="1"/>
  <c r="G373" i="1"/>
  <c r="F373" i="1"/>
  <c r="E373" i="1"/>
  <c r="I372" i="1"/>
  <c r="H372" i="1"/>
  <c r="G372" i="1"/>
  <c r="F372" i="1"/>
  <c r="E372" i="1"/>
  <c r="I371" i="1"/>
  <c r="H371" i="1"/>
  <c r="G371" i="1"/>
  <c r="F371" i="1"/>
  <c r="E371" i="1"/>
  <c r="I370" i="1"/>
  <c r="H370" i="1"/>
  <c r="G370" i="1"/>
  <c r="F370" i="1"/>
  <c r="E370" i="1"/>
  <c r="I369" i="1"/>
  <c r="H369" i="1"/>
  <c r="G369" i="1"/>
  <c r="F369" i="1"/>
  <c r="E369" i="1"/>
  <c r="I368" i="1"/>
  <c r="H368" i="1"/>
  <c r="G368" i="1"/>
  <c r="F368" i="1"/>
  <c r="E368" i="1"/>
  <c r="I367" i="1"/>
  <c r="H367" i="1"/>
  <c r="G367" i="1"/>
  <c r="F367" i="1"/>
  <c r="E367" i="1"/>
  <c r="I366" i="1"/>
  <c r="H366" i="1"/>
  <c r="G366" i="1"/>
  <c r="F366" i="1"/>
  <c r="E366" i="1"/>
  <c r="I365" i="1"/>
  <c r="H365" i="1"/>
  <c r="G365" i="1"/>
  <c r="F365" i="1"/>
  <c r="E365" i="1"/>
  <c r="I364" i="1"/>
  <c r="H364" i="1"/>
  <c r="G364" i="1"/>
  <c r="F364" i="1"/>
  <c r="E364" i="1"/>
  <c r="I363" i="1"/>
  <c r="H363" i="1"/>
  <c r="G363" i="1"/>
  <c r="F363" i="1"/>
  <c r="E363" i="1"/>
  <c r="I362" i="1"/>
  <c r="H362" i="1"/>
  <c r="G362" i="1"/>
  <c r="F362" i="1"/>
  <c r="E362" i="1"/>
  <c r="I361" i="1"/>
  <c r="H361" i="1"/>
  <c r="G361" i="1"/>
  <c r="F361" i="1"/>
  <c r="E361" i="1"/>
  <c r="I360" i="1"/>
  <c r="H360" i="1"/>
  <c r="G360" i="1"/>
  <c r="F360" i="1"/>
  <c r="E360" i="1"/>
  <c r="I359" i="1"/>
  <c r="H359" i="1"/>
  <c r="G359" i="1"/>
  <c r="F359" i="1"/>
  <c r="E359" i="1"/>
  <c r="I358" i="1"/>
  <c r="H358" i="1"/>
  <c r="G358" i="1"/>
  <c r="F358" i="1"/>
  <c r="E358" i="1"/>
  <c r="I357" i="1"/>
  <c r="H357" i="1"/>
  <c r="G357" i="1"/>
  <c r="F357" i="1"/>
  <c r="E357" i="1"/>
  <c r="I356" i="1"/>
  <c r="H356" i="1"/>
  <c r="G356" i="1"/>
  <c r="F356" i="1"/>
  <c r="E356" i="1"/>
  <c r="I355" i="1"/>
  <c r="H355" i="1"/>
  <c r="G355" i="1"/>
  <c r="F355" i="1"/>
  <c r="E355" i="1"/>
  <c r="I354" i="1"/>
  <c r="H354" i="1"/>
  <c r="G354" i="1"/>
  <c r="F354" i="1"/>
  <c r="E354" i="1"/>
  <c r="I353" i="1"/>
  <c r="H353" i="1"/>
  <c r="G353" i="1"/>
  <c r="F353" i="1"/>
  <c r="E353" i="1"/>
  <c r="I352" i="1"/>
  <c r="H352" i="1"/>
  <c r="G352" i="1"/>
  <c r="F352" i="1"/>
  <c r="E352" i="1"/>
  <c r="I351" i="1"/>
  <c r="H351" i="1"/>
  <c r="G351" i="1"/>
  <c r="F351" i="1"/>
  <c r="E351" i="1"/>
  <c r="I350" i="1"/>
  <c r="H350" i="1"/>
  <c r="G350" i="1"/>
  <c r="F350" i="1"/>
  <c r="E350" i="1"/>
  <c r="I349" i="1"/>
  <c r="H349" i="1"/>
  <c r="G349" i="1"/>
  <c r="F349" i="1"/>
  <c r="E349" i="1"/>
  <c r="I348" i="1"/>
  <c r="H348" i="1"/>
  <c r="G348" i="1"/>
  <c r="F348" i="1"/>
  <c r="E348" i="1"/>
  <c r="I347" i="1"/>
  <c r="H347" i="1"/>
  <c r="G347" i="1"/>
  <c r="F347" i="1"/>
  <c r="E347" i="1"/>
  <c r="I346" i="1"/>
  <c r="H346" i="1"/>
  <c r="G346" i="1"/>
  <c r="F346" i="1"/>
  <c r="E346" i="1"/>
  <c r="I345" i="1"/>
  <c r="H345" i="1"/>
  <c r="G345" i="1"/>
  <c r="F345" i="1"/>
  <c r="E345" i="1"/>
  <c r="I344" i="1"/>
  <c r="H344" i="1"/>
  <c r="G344" i="1"/>
  <c r="F344" i="1"/>
  <c r="E344" i="1"/>
  <c r="I343" i="1"/>
  <c r="H343" i="1"/>
  <c r="G343" i="1"/>
  <c r="F343" i="1"/>
  <c r="E343" i="1"/>
  <c r="I342" i="1"/>
  <c r="H342" i="1"/>
  <c r="G342" i="1"/>
  <c r="F342" i="1"/>
  <c r="E342" i="1"/>
  <c r="I341" i="1"/>
  <c r="H341" i="1"/>
  <c r="G341" i="1"/>
  <c r="F341" i="1"/>
  <c r="E341" i="1"/>
  <c r="I340" i="1"/>
  <c r="H340" i="1"/>
  <c r="G340" i="1"/>
  <c r="F340" i="1"/>
  <c r="E340" i="1"/>
  <c r="I339" i="1"/>
  <c r="H339" i="1"/>
  <c r="G339" i="1"/>
  <c r="F339" i="1"/>
  <c r="E339" i="1"/>
  <c r="I338" i="1"/>
  <c r="H338" i="1"/>
  <c r="G338" i="1"/>
  <c r="F338" i="1"/>
  <c r="E338" i="1"/>
  <c r="I337" i="1"/>
  <c r="H337" i="1"/>
  <c r="G337" i="1"/>
  <c r="F337" i="1"/>
  <c r="E337" i="1"/>
  <c r="I336" i="1"/>
  <c r="H336" i="1"/>
  <c r="G336" i="1"/>
  <c r="F336" i="1"/>
  <c r="E336" i="1"/>
  <c r="I335" i="1"/>
  <c r="H335" i="1"/>
  <c r="G335" i="1"/>
  <c r="F335" i="1"/>
  <c r="E335" i="1"/>
  <c r="I334" i="1"/>
  <c r="H334" i="1"/>
  <c r="G334" i="1"/>
  <c r="F334" i="1"/>
  <c r="E334" i="1"/>
  <c r="I333" i="1"/>
  <c r="H333" i="1"/>
  <c r="G333" i="1"/>
  <c r="F333" i="1"/>
  <c r="E333" i="1"/>
  <c r="I332" i="1"/>
  <c r="H332" i="1"/>
  <c r="G332" i="1"/>
  <c r="F332" i="1"/>
  <c r="E332" i="1"/>
  <c r="I331" i="1"/>
  <c r="H331" i="1"/>
  <c r="G331" i="1"/>
  <c r="F331" i="1"/>
  <c r="E331" i="1"/>
  <c r="I330" i="1"/>
  <c r="H330" i="1"/>
  <c r="G330" i="1"/>
  <c r="F330" i="1"/>
  <c r="E330" i="1"/>
  <c r="I329" i="1"/>
  <c r="H329" i="1"/>
  <c r="G329" i="1"/>
  <c r="F329" i="1"/>
  <c r="E329" i="1"/>
  <c r="I328" i="1"/>
  <c r="H328" i="1"/>
  <c r="G328" i="1"/>
  <c r="F328" i="1"/>
  <c r="E328" i="1"/>
  <c r="I327" i="1"/>
  <c r="H327" i="1"/>
  <c r="G327" i="1"/>
  <c r="F327" i="1"/>
  <c r="E327" i="1"/>
  <c r="I326" i="1"/>
  <c r="H326" i="1"/>
  <c r="G326" i="1"/>
  <c r="F326" i="1"/>
  <c r="E326" i="1"/>
  <c r="I325" i="1"/>
  <c r="H325" i="1"/>
  <c r="G325" i="1"/>
  <c r="F325" i="1"/>
  <c r="E325" i="1"/>
  <c r="I324" i="1"/>
  <c r="H324" i="1"/>
  <c r="G324" i="1"/>
  <c r="F324" i="1"/>
  <c r="E324" i="1"/>
  <c r="I323" i="1"/>
  <c r="H323" i="1"/>
  <c r="G323" i="1"/>
  <c r="F323" i="1"/>
  <c r="E323" i="1"/>
  <c r="I322" i="1"/>
  <c r="H322" i="1"/>
  <c r="G322" i="1"/>
  <c r="F322" i="1"/>
  <c r="E322" i="1"/>
  <c r="I321" i="1"/>
  <c r="H321" i="1"/>
  <c r="G321" i="1"/>
  <c r="F321" i="1"/>
  <c r="E321" i="1"/>
  <c r="I320" i="1"/>
  <c r="H320" i="1"/>
  <c r="G320" i="1"/>
  <c r="F320" i="1"/>
  <c r="E320" i="1"/>
  <c r="I319" i="1"/>
  <c r="H319" i="1"/>
  <c r="G319" i="1"/>
  <c r="F319" i="1"/>
  <c r="E319" i="1"/>
  <c r="I318" i="1"/>
  <c r="H318" i="1"/>
  <c r="G318" i="1"/>
  <c r="F318" i="1"/>
  <c r="E318" i="1"/>
  <c r="I317" i="1"/>
  <c r="H317" i="1"/>
  <c r="G317" i="1"/>
  <c r="F317" i="1"/>
  <c r="E317" i="1"/>
  <c r="I316" i="1"/>
  <c r="H316" i="1"/>
  <c r="G316" i="1"/>
  <c r="F316" i="1"/>
  <c r="E316" i="1"/>
  <c r="I315" i="1"/>
  <c r="H315" i="1"/>
  <c r="G315" i="1"/>
  <c r="F315" i="1"/>
  <c r="E315" i="1"/>
  <c r="I314" i="1"/>
  <c r="H314" i="1"/>
  <c r="G314" i="1"/>
  <c r="F314" i="1"/>
  <c r="E314" i="1"/>
  <c r="I313" i="1"/>
  <c r="H313" i="1"/>
  <c r="G313" i="1"/>
  <c r="F313" i="1"/>
  <c r="E313" i="1"/>
  <c r="I312" i="1"/>
  <c r="H312" i="1"/>
  <c r="G312" i="1"/>
  <c r="F312" i="1"/>
  <c r="E312" i="1"/>
  <c r="I311" i="1"/>
  <c r="H311" i="1"/>
  <c r="G311" i="1"/>
  <c r="F311" i="1"/>
  <c r="E311" i="1"/>
  <c r="I310" i="1"/>
  <c r="H310" i="1"/>
  <c r="G310" i="1"/>
  <c r="F310" i="1"/>
  <c r="E310" i="1"/>
  <c r="I309" i="1"/>
  <c r="H309" i="1"/>
  <c r="G309" i="1"/>
  <c r="F309" i="1"/>
  <c r="E309" i="1"/>
  <c r="I308" i="1"/>
  <c r="H308" i="1"/>
  <c r="G308" i="1"/>
  <c r="F308" i="1"/>
  <c r="E308" i="1"/>
  <c r="I307" i="1"/>
  <c r="H307" i="1"/>
  <c r="G307" i="1"/>
  <c r="F307" i="1"/>
  <c r="E307" i="1"/>
  <c r="I306" i="1"/>
  <c r="H306" i="1"/>
  <c r="G306" i="1"/>
  <c r="F306" i="1"/>
  <c r="E306" i="1"/>
  <c r="I305" i="1"/>
  <c r="H305" i="1"/>
  <c r="G305" i="1"/>
  <c r="F305" i="1"/>
  <c r="E305" i="1"/>
  <c r="I304" i="1"/>
  <c r="H304" i="1"/>
  <c r="G304" i="1"/>
  <c r="F304" i="1"/>
  <c r="E304" i="1"/>
  <c r="I303" i="1"/>
  <c r="H303" i="1"/>
  <c r="G303" i="1"/>
  <c r="F303" i="1"/>
  <c r="E303" i="1"/>
  <c r="I302" i="1"/>
  <c r="H302" i="1"/>
  <c r="G302" i="1"/>
  <c r="F302" i="1"/>
  <c r="E302" i="1"/>
  <c r="I301" i="1"/>
  <c r="H301" i="1"/>
  <c r="G301" i="1"/>
  <c r="F301" i="1"/>
  <c r="E301" i="1"/>
  <c r="I300" i="1"/>
  <c r="H300" i="1"/>
  <c r="G300" i="1"/>
  <c r="F300" i="1"/>
  <c r="E300" i="1"/>
  <c r="I299" i="1"/>
  <c r="H299" i="1"/>
  <c r="G299" i="1"/>
  <c r="F299" i="1"/>
  <c r="E299" i="1"/>
  <c r="I298" i="1"/>
  <c r="H298" i="1"/>
  <c r="G298" i="1"/>
  <c r="F298" i="1"/>
  <c r="E298" i="1"/>
  <c r="I297" i="1"/>
  <c r="H297" i="1"/>
  <c r="G297" i="1"/>
  <c r="F297" i="1"/>
  <c r="E297" i="1"/>
  <c r="I296" i="1"/>
  <c r="H296" i="1"/>
  <c r="G296" i="1"/>
  <c r="F296" i="1"/>
  <c r="E296" i="1"/>
  <c r="I295" i="1"/>
  <c r="H295" i="1"/>
  <c r="G295" i="1"/>
  <c r="F295" i="1"/>
  <c r="E295" i="1"/>
  <c r="I294" i="1"/>
  <c r="H294" i="1"/>
  <c r="G294" i="1"/>
  <c r="F294" i="1"/>
  <c r="E294" i="1"/>
  <c r="I293" i="1"/>
  <c r="H293" i="1"/>
  <c r="G293" i="1"/>
  <c r="F293" i="1"/>
  <c r="E293" i="1"/>
  <c r="I292" i="1"/>
  <c r="H292" i="1"/>
  <c r="G292" i="1"/>
  <c r="F292" i="1"/>
  <c r="E292" i="1"/>
  <c r="I291" i="1"/>
  <c r="H291" i="1"/>
  <c r="G291" i="1"/>
  <c r="F291" i="1"/>
  <c r="E291" i="1"/>
  <c r="I290" i="1"/>
  <c r="H290" i="1"/>
  <c r="G290" i="1"/>
  <c r="F290" i="1"/>
  <c r="E290" i="1"/>
  <c r="I289" i="1"/>
  <c r="H289" i="1"/>
  <c r="G289" i="1"/>
  <c r="F289" i="1"/>
  <c r="E289" i="1"/>
  <c r="I288" i="1"/>
  <c r="H288" i="1"/>
  <c r="G288" i="1"/>
  <c r="F288" i="1"/>
  <c r="E288" i="1"/>
  <c r="I287" i="1"/>
  <c r="H287" i="1"/>
  <c r="G287" i="1"/>
  <c r="F287" i="1"/>
  <c r="E287" i="1"/>
  <c r="I286" i="1"/>
  <c r="H286" i="1"/>
  <c r="G286" i="1"/>
  <c r="F286" i="1"/>
  <c r="E286" i="1"/>
  <c r="I285" i="1"/>
  <c r="H285" i="1"/>
  <c r="G285" i="1"/>
  <c r="F285" i="1"/>
  <c r="E285" i="1"/>
  <c r="I284" i="1"/>
  <c r="H284" i="1"/>
  <c r="G284" i="1"/>
  <c r="F284" i="1"/>
  <c r="E284" i="1"/>
  <c r="I283" i="1"/>
  <c r="H283" i="1"/>
  <c r="G283" i="1"/>
  <c r="F283" i="1"/>
  <c r="E283" i="1"/>
  <c r="I282" i="1"/>
  <c r="H282" i="1"/>
  <c r="G282" i="1"/>
  <c r="F282" i="1"/>
  <c r="E282" i="1"/>
  <c r="I281" i="1"/>
  <c r="H281" i="1"/>
  <c r="G281" i="1"/>
  <c r="F281" i="1"/>
  <c r="E281" i="1"/>
  <c r="I280" i="1"/>
  <c r="H280" i="1"/>
  <c r="G280" i="1"/>
  <c r="F280" i="1"/>
  <c r="E280" i="1"/>
  <c r="I279" i="1"/>
  <c r="H279" i="1"/>
  <c r="G279" i="1"/>
  <c r="F279" i="1"/>
  <c r="E279" i="1"/>
  <c r="I278" i="1"/>
  <c r="H278" i="1"/>
  <c r="G278" i="1"/>
  <c r="F278" i="1"/>
  <c r="E278" i="1"/>
  <c r="I277" i="1"/>
  <c r="H277" i="1"/>
  <c r="G277" i="1"/>
  <c r="F277" i="1"/>
  <c r="E277" i="1"/>
  <c r="I276" i="1"/>
  <c r="H276" i="1"/>
  <c r="G276" i="1"/>
  <c r="F276" i="1"/>
  <c r="E276" i="1"/>
  <c r="I275" i="1"/>
  <c r="H275" i="1"/>
  <c r="G275" i="1"/>
  <c r="F275" i="1"/>
  <c r="E275" i="1"/>
  <c r="I274" i="1"/>
  <c r="H274" i="1"/>
  <c r="G274" i="1"/>
  <c r="F274" i="1"/>
  <c r="E274" i="1"/>
  <c r="I273" i="1"/>
  <c r="H273" i="1"/>
  <c r="G273" i="1"/>
  <c r="F273" i="1"/>
  <c r="E273" i="1"/>
  <c r="I272" i="1"/>
  <c r="H272" i="1"/>
  <c r="G272" i="1"/>
  <c r="F272" i="1"/>
  <c r="E272" i="1"/>
  <c r="I271" i="1"/>
  <c r="H271" i="1"/>
  <c r="G271" i="1"/>
  <c r="F271" i="1"/>
  <c r="E271" i="1"/>
  <c r="I270" i="1"/>
  <c r="H270" i="1"/>
  <c r="G270" i="1"/>
  <c r="F270" i="1"/>
  <c r="E270" i="1"/>
  <c r="I269" i="1"/>
  <c r="H269" i="1"/>
  <c r="G269" i="1"/>
  <c r="F269" i="1"/>
  <c r="E269" i="1"/>
  <c r="I268" i="1"/>
  <c r="H268" i="1"/>
  <c r="G268" i="1"/>
  <c r="F268" i="1"/>
  <c r="E268" i="1"/>
  <c r="I267" i="1"/>
  <c r="H267" i="1"/>
  <c r="G267" i="1"/>
  <c r="F267" i="1"/>
  <c r="E267" i="1"/>
  <c r="I266" i="1"/>
  <c r="H266" i="1"/>
  <c r="G266" i="1"/>
  <c r="F266" i="1"/>
  <c r="E266" i="1"/>
  <c r="I265" i="1"/>
  <c r="H265" i="1"/>
  <c r="G265" i="1"/>
  <c r="F265" i="1"/>
  <c r="E265" i="1"/>
  <c r="I264" i="1"/>
  <c r="H264" i="1"/>
  <c r="G264" i="1"/>
  <c r="F264" i="1"/>
  <c r="E264" i="1"/>
  <c r="I263" i="1"/>
  <c r="H263" i="1"/>
  <c r="G263" i="1"/>
  <c r="F263" i="1"/>
  <c r="E263" i="1"/>
  <c r="I262" i="1"/>
  <c r="H262" i="1"/>
  <c r="G262" i="1"/>
  <c r="F262" i="1"/>
  <c r="E262" i="1"/>
  <c r="I261" i="1"/>
  <c r="H261" i="1"/>
  <c r="G261" i="1"/>
  <c r="F261" i="1"/>
  <c r="E261" i="1"/>
  <c r="I260" i="1"/>
  <c r="H260" i="1"/>
  <c r="G260" i="1"/>
  <c r="F260" i="1"/>
  <c r="E260" i="1"/>
  <c r="I259" i="1"/>
  <c r="H259" i="1"/>
  <c r="G259" i="1"/>
  <c r="F259" i="1"/>
  <c r="E259" i="1"/>
  <c r="I258" i="1"/>
  <c r="H258" i="1"/>
  <c r="G258" i="1"/>
  <c r="F258" i="1"/>
  <c r="E258" i="1"/>
  <c r="I257" i="1"/>
  <c r="H257" i="1"/>
  <c r="G257" i="1"/>
  <c r="F257" i="1"/>
  <c r="E257" i="1"/>
  <c r="I256" i="1"/>
  <c r="H256" i="1"/>
  <c r="G256" i="1"/>
  <c r="F256" i="1"/>
  <c r="E256" i="1"/>
  <c r="I255" i="1"/>
  <c r="H255" i="1"/>
  <c r="G255" i="1"/>
  <c r="F255" i="1"/>
  <c r="E255" i="1"/>
  <c r="I254" i="1"/>
  <c r="H254" i="1"/>
  <c r="G254" i="1"/>
  <c r="F254" i="1"/>
  <c r="E254" i="1"/>
  <c r="I253" i="1"/>
  <c r="H253" i="1"/>
  <c r="G253" i="1"/>
  <c r="F253" i="1"/>
  <c r="E253" i="1"/>
  <c r="I252" i="1"/>
  <c r="H252" i="1"/>
  <c r="G252" i="1"/>
  <c r="F252" i="1"/>
  <c r="E252" i="1"/>
  <c r="I251" i="1"/>
  <c r="H251" i="1"/>
  <c r="G251" i="1"/>
  <c r="F251" i="1"/>
  <c r="E251" i="1"/>
  <c r="I250" i="1"/>
  <c r="H250" i="1"/>
  <c r="G250" i="1"/>
  <c r="F250" i="1"/>
  <c r="E250" i="1"/>
  <c r="I249" i="1"/>
  <c r="H249" i="1"/>
  <c r="G249" i="1"/>
  <c r="F249" i="1"/>
  <c r="E249" i="1"/>
  <c r="I248" i="1"/>
  <c r="H248" i="1"/>
  <c r="G248" i="1"/>
  <c r="F248" i="1"/>
  <c r="E248" i="1"/>
  <c r="I247" i="1"/>
  <c r="H247" i="1"/>
  <c r="G247" i="1"/>
  <c r="F247" i="1"/>
  <c r="E247" i="1"/>
  <c r="I246" i="1"/>
  <c r="H246" i="1"/>
  <c r="G246" i="1"/>
  <c r="F246" i="1"/>
  <c r="E246" i="1"/>
  <c r="I245" i="1"/>
  <c r="H245" i="1"/>
  <c r="G245" i="1"/>
  <c r="F245" i="1"/>
  <c r="E245" i="1"/>
  <c r="I244" i="1"/>
  <c r="H244" i="1"/>
  <c r="G244" i="1"/>
  <c r="F244" i="1"/>
  <c r="E244" i="1"/>
  <c r="I243" i="1"/>
  <c r="H243" i="1"/>
  <c r="G243" i="1"/>
  <c r="F243" i="1"/>
  <c r="E243" i="1"/>
  <c r="I242" i="1"/>
  <c r="H242" i="1"/>
  <c r="G242" i="1"/>
  <c r="F242" i="1"/>
  <c r="E242" i="1"/>
  <c r="I241" i="1"/>
  <c r="H241" i="1"/>
  <c r="G241" i="1"/>
  <c r="F241" i="1"/>
  <c r="E241" i="1"/>
  <c r="I240" i="1"/>
  <c r="H240" i="1"/>
  <c r="G240" i="1"/>
  <c r="F240" i="1"/>
  <c r="E240" i="1"/>
  <c r="I239" i="1"/>
  <c r="H239" i="1"/>
  <c r="G239" i="1"/>
  <c r="F239" i="1"/>
  <c r="E239" i="1"/>
  <c r="I238" i="1"/>
  <c r="H238" i="1"/>
  <c r="G238" i="1"/>
  <c r="F238" i="1"/>
  <c r="E238" i="1"/>
  <c r="I237" i="1"/>
  <c r="H237" i="1"/>
  <c r="G237" i="1"/>
  <c r="F237" i="1"/>
  <c r="E237" i="1"/>
  <c r="I236" i="1"/>
  <c r="H236" i="1"/>
  <c r="G236" i="1"/>
  <c r="F236" i="1"/>
  <c r="E236" i="1"/>
  <c r="I235" i="1"/>
  <c r="H235" i="1"/>
  <c r="G235" i="1"/>
  <c r="F235" i="1"/>
  <c r="E235" i="1"/>
  <c r="I234" i="1"/>
  <c r="H234" i="1"/>
  <c r="G234" i="1"/>
  <c r="F234" i="1"/>
  <c r="E234" i="1"/>
  <c r="I233" i="1"/>
  <c r="H233" i="1"/>
  <c r="G233" i="1"/>
  <c r="F233" i="1"/>
  <c r="E233" i="1"/>
  <c r="I232" i="1"/>
  <c r="H232" i="1"/>
  <c r="G232" i="1"/>
  <c r="F232" i="1"/>
  <c r="E232" i="1"/>
  <c r="I231" i="1"/>
  <c r="H231" i="1"/>
  <c r="G231" i="1"/>
  <c r="F231" i="1"/>
  <c r="E231" i="1"/>
  <c r="I230" i="1"/>
  <c r="H230" i="1"/>
  <c r="G230" i="1"/>
  <c r="F230" i="1"/>
  <c r="E230" i="1"/>
  <c r="I229" i="1"/>
  <c r="H229" i="1"/>
  <c r="G229" i="1"/>
  <c r="F229" i="1"/>
  <c r="E229" i="1"/>
  <c r="I228" i="1"/>
  <c r="H228" i="1"/>
  <c r="G228" i="1"/>
  <c r="F228" i="1"/>
  <c r="E228" i="1"/>
  <c r="I227" i="1"/>
  <c r="H227" i="1"/>
  <c r="G227" i="1"/>
  <c r="F227" i="1"/>
  <c r="E227" i="1"/>
  <c r="I226" i="1"/>
  <c r="H226" i="1"/>
  <c r="G226" i="1"/>
  <c r="F226" i="1"/>
  <c r="E226" i="1"/>
  <c r="I225" i="1"/>
  <c r="H225" i="1"/>
  <c r="G225" i="1"/>
  <c r="F225" i="1"/>
  <c r="E225" i="1"/>
  <c r="I224" i="1"/>
  <c r="H224" i="1"/>
  <c r="G224" i="1"/>
  <c r="F224" i="1"/>
  <c r="E224" i="1"/>
  <c r="I223" i="1"/>
  <c r="H223" i="1"/>
  <c r="G223" i="1"/>
  <c r="F223" i="1"/>
  <c r="E223" i="1"/>
  <c r="I222" i="1"/>
  <c r="H222" i="1"/>
  <c r="G222" i="1"/>
  <c r="F222" i="1"/>
  <c r="E222" i="1"/>
  <c r="I221" i="1"/>
  <c r="H221" i="1"/>
  <c r="G221" i="1"/>
  <c r="F221" i="1"/>
  <c r="E221" i="1"/>
  <c r="I220" i="1"/>
  <c r="H220" i="1"/>
  <c r="G220" i="1"/>
  <c r="F220" i="1"/>
  <c r="E220" i="1"/>
  <c r="I219" i="1"/>
  <c r="H219" i="1"/>
  <c r="G219" i="1"/>
  <c r="F219" i="1"/>
  <c r="E219" i="1"/>
  <c r="I218" i="1"/>
  <c r="H218" i="1"/>
  <c r="G218" i="1"/>
  <c r="F218" i="1"/>
  <c r="E218" i="1"/>
  <c r="I217" i="1"/>
  <c r="H217" i="1"/>
  <c r="G217" i="1"/>
  <c r="F217" i="1"/>
  <c r="E217" i="1"/>
  <c r="I216" i="1"/>
  <c r="H216" i="1"/>
  <c r="G216" i="1"/>
  <c r="F216" i="1"/>
  <c r="E216" i="1"/>
  <c r="I215" i="1"/>
  <c r="H215" i="1"/>
  <c r="G215" i="1"/>
  <c r="F215" i="1"/>
  <c r="E215" i="1"/>
  <c r="I214" i="1"/>
  <c r="H214" i="1"/>
  <c r="G214" i="1"/>
  <c r="F214" i="1"/>
  <c r="E214" i="1"/>
  <c r="I213" i="1"/>
  <c r="H213" i="1"/>
  <c r="G213" i="1"/>
  <c r="F213" i="1"/>
  <c r="E213" i="1"/>
  <c r="I212" i="1"/>
  <c r="H212" i="1"/>
  <c r="G212" i="1"/>
  <c r="F212" i="1"/>
  <c r="E212" i="1"/>
  <c r="I211" i="1"/>
  <c r="H211" i="1"/>
  <c r="G211" i="1"/>
  <c r="F211" i="1"/>
  <c r="E211" i="1"/>
  <c r="I210" i="1"/>
  <c r="H210" i="1"/>
  <c r="G210" i="1"/>
  <c r="F210" i="1"/>
  <c r="E210" i="1"/>
  <c r="I209" i="1"/>
  <c r="H209" i="1"/>
  <c r="G209" i="1"/>
  <c r="F209" i="1"/>
  <c r="E209" i="1"/>
  <c r="I208" i="1"/>
  <c r="H208" i="1"/>
  <c r="G208" i="1"/>
  <c r="F208" i="1"/>
  <c r="E208" i="1"/>
  <c r="I207" i="1"/>
  <c r="H207" i="1"/>
  <c r="G207" i="1"/>
  <c r="F207" i="1"/>
  <c r="E207" i="1"/>
  <c r="I206" i="1"/>
  <c r="H206" i="1"/>
  <c r="G206" i="1"/>
  <c r="F206" i="1"/>
  <c r="E206" i="1"/>
  <c r="I205" i="1"/>
  <c r="H205" i="1"/>
  <c r="G205" i="1"/>
  <c r="F205" i="1"/>
  <c r="E205" i="1"/>
  <c r="I204" i="1"/>
  <c r="H204" i="1"/>
  <c r="G204" i="1"/>
  <c r="F204" i="1"/>
  <c r="E204" i="1"/>
  <c r="I203" i="1"/>
  <c r="H203" i="1"/>
  <c r="G203" i="1"/>
  <c r="F203" i="1"/>
  <c r="E203" i="1"/>
  <c r="I202" i="1"/>
  <c r="H202" i="1"/>
  <c r="G202" i="1"/>
  <c r="F202" i="1"/>
  <c r="E202" i="1"/>
  <c r="I201" i="1"/>
  <c r="H201" i="1"/>
  <c r="G201" i="1"/>
  <c r="F201" i="1"/>
  <c r="E201" i="1"/>
  <c r="I200" i="1"/>
  <c r="H200" i="1"/>
  <c r="G200" i="1"/>
  <c r="F200" i="1"/>
  <c r="E200" i="1"/>
  <c r="I199" i="1"/>
  <c r="H199" i="1"/>
  <c r="G199" i="1"/>
  <c r="F199" i="1"/>
  <c r="E199" i="1"/>
  <c r="I198" i="1"/>
  <c r="H198" i="1"/>
  <c r="G198" i="1"/>
  <c r="F198" i="1"/>
  <c r="E198" i="1"/>
  <c r="I197" i="1"/>
  <c r="H197" i="1"/>
  <c r="G197" i="1"/>
  <c r="F197" i="1"/>
  <c r="E197" i="1"/>
  <c r="I196" i="1"/>
  <c r="H196" i="1"/>
  <c r="G196" i="1"/>
  <c r="F196" i="1"/>
  <c r="E196" i="1"/>
  <c r="I195" i="1"/>
  <c r="H195" i="1"/>
  <c r="G195" i="1"/>
  <c r="F195" i="1"/>
  <c r="E195" i="1"/>
  <c r="I194" i="1"/>
  <c r="H194" i="1"/>
  <c r="G194" i="1"/>
  <c r="F194" i="1"/>
  <c r="E194" i="1"/>
  <c r="I193" i="1"/>
  <c r="H193" i="1"/>
  <c r="G193" i="1"/>
  <c r="F193" i="1"/>
  <c r="E193" i="1"/>
  <c r="I192" i="1"/>
  <c r="H192" i="1"/>
  <c r="G192" i="1"/>
  <c r="F192" i="1"/>
  <c r="E192" i="1"/>
  <c r="I191" i="1"/>
  <c r="H191" i="1"/>
  <c r="G191" i="1"/>
  <c r="F191" i="1"/>
  <c r="E191" i="1"/>
  <c r="I190" i="1"/>
  <c r="H190" i="1"/>
  <c r="G190" i="1"/>
  <c r="F190" i="1"/>
  <c r="E190" i="1"/>
  <c r="I189" i="1"/>
  <c r="H189" i="1"/>
  <c r="G189" i="1"/>
  <c r="F189" i="1"/>
  <c r="E189" i="1"/>
  <c r="I188" i="1"/>
  <c r="H188" i="1"/>
  <c r="G188" i="1"/>
  <c r="F188" i="1"/>
  <c r="E188" i="1"/>
  <c r="I187" i="1"/>
  <c r="H187" i="1"/>
  <c r="G187" i="1"/>
  <c r="F187" i="1"/>
  <c r="E187" i="1"/>
  <c r="I186" i="1"/>
  <c r="H186" i="1"/>
  <c r="G186" i="1"/>
  <c r="F186" i="1"/>
  <c r="E186" i="1"/>
  <c r="I185" i="1"/>
  <c r="H185" i="1"/>
  <c r="G185" i="1"/>
  <c r="F185" i="1"/>
  <c r="E185" i="1"/>
  <c r="I184" i="1"/>
  <c r="H184" i="1"/>
  <c r="G184" i="1"/>
  <c r="F184" i="1"/>
  <c r="E184" i="1"/>
  <c r="I183" i="1"/>
  <c r="H183" i="1"/>
  <c r="G183" i="1"/>
  <c r="F183" i="1"/>
  <c r="E183" i="1"/>
  <c r="I182" i="1"/>
  <c r="H182" i="1"/>
  <c r="G182" i="1"/>
  <c r="F182" i="1"/>
  <c r="E182" i="1"/>
  <c r="I181" i="1"/>
  <c r="H181" i="1"/>
  <c r="G181" i="1"/>
  <c r="F181" i="1"/>
  <c r="E181" i="1"/>
  <c r="I180" i="1"/>
  <c r="H180" i="1"/>
  <c r="G180" i="1"/>
  <c r="F180" i="1"/>
  <c r="E180" i="1"/>
  <c r="I179" i="1"/>
  <c r="H179" i="1"/>
  <c r="G179" i="1"/>
  <c r="F179" i="1"/>
  <c r="E179" i="1"/>
  <c r="I178" i="1"/>
  <c r="H178" i="1"/>
  <c r="G178" i="1"/>
  <c r="F178" i="1"/>
  <c r="E178" i="1"/>
  <c r="I177" i="1"/>
  <c r="H177" i="1"/>
  <c r="G177" i="1"/>
  <c r="F177" i="1"/>
  <c r="E177" i="1"/>
  <c r="I176" i="1"/>
  <c r="H176" i="1"/>
  <c r="G176" i="1"/>
  <c r="F176" i="1"/>
  <c r="E176" i="1"/>
  <c r="I175" i="1"/>
  <c r="H175" i="1"/>
  <c r="G175" i="1"/>
  <c r="F175" i="1"/>
  <c r="E175" i="1"/>
  <c r="I174" i="1"/>
  <c r="H174" i="1"/>
  <c r="G174" i="1"/>
  <c r="F174" i="1"/>
  <c r="E174" i="1"/>
  <c r="I173" i="1"/>
  <c r="H173" i="1"/>
  <c r="G173" i="1"/>
  <c r="F173" i="1"/>
  <c r="E173" i="1"/>
  <c r="I172" i="1"/>
  <c r="H172" i="1"/>
  <c r="G172" i="1"/>
  <c r="F172" i="1"/>
  <c r="E172" i="1"/>
  <c r="I171" i="1"/>
  <c r="H171" i="1"/>
  <c r="G171" i="1"/>
  <c r="F171" i="1"/>
  <c r="E171" i="1"/>
  <c r="I170" i="1"/>
  <c r="H170" i="1"/>
  <c r="G170" i="1"/>
  <c r="F170" i="1"/>
  <c r="E170" i="1"/>
  <c r="I169" i="1"/>
  <c r="H169" i="1"/>
  <c r="G169" i="1"/>
  <c r="F169" i="1"/>
  <c r="E169" i="1"/>
  <c r="I168" i="1"/>
  <c r="H168" i="1"/>
  <c r="G168" i="1"/>
  <c r="F168" i="1"/>
  <c r="E168" i="1"/>
  <c r="I167" i="1"/>
  <c r="H167" i="1"/>
  <c r="G167" i="1"/>
  <c r="F167" i="1"/>
  <c r="E167" i="1"/>
  <c r="I166" i="1"/>
  <c r="H166" i="1"/>
  <c r="G166" i="1"/>
  <c r="F166" i="1"/>
  <c r="E166" i="1"/>
  <c r="I165" i="1"/>
  <c r="H165" i="1"/>
  <c r="G165" i="1"/>
  <c r="F165" i="1"/>
  <c r="E165" i="1"/>
  <c r="I164" i="1"/>
  <c r="H164" i="1"/>
  <c r="G164" i="1"/>
  <c r="F164" i="1"/>
  <c r="E164" i="1"/>
  <c r="I163" i="1"/>
  <c r="H163" i="1"/>
  <c r="G163" i="1"/>
  <c r="F163" i="1"/>
  <c r="E163" i="1"/>
  <c r="I162" i="1"/>
  <c r="H162" i="1"/>
  <c r="G162" i="1"/>
  <c r="F162" i="1"/>
  <c r="E162" i="1"/>
  <c r="I161" i="1"/>
  <c r="H161" i="1"/>
  <c r="G161" i="1"/>
  <c r="F161" i="1"/>
  <c r="E161" i="1"/>
  <c r="I160" i="1"/>
  <c r="H160" i="1"/>
  <c r="G160" i="1"/>
  <c r="F160" i="1"/>
  <c r="E160" i="1"/>
  <c r="I159" i="1"/>
  <c r="H159" i="1"/>
  <c r="G159" i="1"/>
  <c r="F159" i="1"/>
  <c r="E159" i="1"/>
  <c r="I158" i="1"/>
  <c r="H158" i="1"/>
  <c r="G158" i="1"/>
  <c r="F158" i="1"/>
  <c r="E158" i="1"/>
  <c r="I157" i="1"/>
  <c r="H157" i="1"/>
  <c r="G157" i="1"/>
  <c r="F157" i="1"/>
  <c r="E157" i="1"/>
  <c r="I156" i="1"/>
  <c r="H156" i="1"/>
  <c r="G156" i="1"/>
  <c r="F156" i="1"/>
  <c r="E156" i="1"/>
  <c r="I155" i="1"/>
  <c r="H155" i="1"/>
  <c r="G155" i="1"/>
  <c r="F155" i="1"/>
  <c r="E155" i="1"/>
  <c r="I154" i="1"/>
  <c r="H154" i="1"/>
  <c r="G154" i="1"/>
  <c r="F154" i="1"/>
  <c r="E154" i="1"/>
  <c r="I153" i="1"/>
  <c r="H153" i="1"/>
  <c r="G153" i="1"/>
  <c r="F153" i="1"/>
  <c r="E153" i="1"/>
  <c r="I152" i="1"/>
  <c r="H152" i="1"/>
  <c r="G152" i="1"/>
  <c r="F152" i="1"/>
  <c r="E152" i="1"/>
  <c r="I151" i="1"/>
  <c r="H151" i="1"/>
  <c r="G151" i="1"/>
  <c r="F151" i="1"/>
  <c r="E151" i="1"/>
  <c r="I150" i="1"/>
  <c r="H150" i="1"/>
  <c r="G150" i="1"/>
  <c r="F150" i="1"/>
  <c r="E150" i="1"/>
  <c r="I149" i="1"/>
  <c r="H149" i="1"/>
  <c r="G149" i="1"/>
  <c r="F149" i="1"/>
  <c r="E149" i="1"/>
  <c r="I148" i="1"/>
  <c r="H148" i="1"/>
  <c r="G148" i="1"/>
  <c r="F148" i="1"/>
  <c r="E148" i="1"/>
  <c r="I147" i="1"/>
  <c r="H147" i="1"/>
  <c r="G147" i="1"/>
  <c r="F147" i="1"/>
  <c r="E147" i="1"/>
  <c r="I146" i="1"/>
  <c r="H146" i="1"/>
  <c r="G146" i="1"/>
  <c r="F146" i="1"/>
  <c r="E146" i="1"/>
  <c r="I145" i="1"/>
  <c r="H145" i="1"/>
  <c r="G145" i="1"/>
  <c r="F145" i="1"/>
  <c r="E145" i="1"/>
  <c r="I144" i="1"/>
  <c r="H144" i="1"/>
  <c r="G144" i="1"/>
  <c r="F144" i="1"/>
  <c r="E144" i="1"/>
  <c r="I143" i="1"/>
  <c r="H143" i="1"/>
  <c r="G143" i="1"/>
  <c r="F143" i="1"/>
  <c r="E143" i="1"/>
  <c r="I142" i="1"/>
  <c r="H142" i="1"/>
  <c r="G142" i="1"/>
  <c r="F142" i="1"/>
  <c r="E142" i="1"/>
  <c r="I141" i="1"/>
  <c r="H141" i="1"/>
  <c r="G141" i="1"/>
  <c r="F141" i="1"/>
  <c r="E141" i="1"/>
  <c r="I140" i="1"/>
  <c r="H140" i="1"/>
  <c r="G140" i="1"/>
  <c r="F140" i="1"/>
  <c r="E140" i="1"/>
  <c r="I139" i="1"/>
  <c r="H139" i="1"/>
  <c r="G139" i="1"/>
  <c r="F139" i="1"/>
  <c r="E139" i="1"/>
  <c r="I138" i="1"/>
  <c r="H138" i="1"/>
  <c r="G138" i="1"/>
  <c r="F138" i="1"/>
  <c r="E138" i="1"/>
  <c r="I137" i="1"/>
  <c r="H137" i="1"/>
  <c r="G137" i="1"/>
  <c r="F137" i="1"/>
  <c r="E137" i="1"/>
  <c r="I136" i="1"/>
  <c r="H136" i="1"/>
  <c r="G136" i="1"/>
  <c r="F136" i="1"/>
  <c r="E136" i="1"/>
  <c r="I135" i="1"/>
  <c r="H135" i="1"/>
  <c r="G135" i="1"/>
  <c r="F135" i="1"/>
  <c r="E135" i="1"/>
  <c r="I134" i="1"/>
  <c r="H134" i="1"/>
  <c r="G134" i="1"/>
  <c r="F134" i="1"/>
  <c r="E134" i="1"/>
  <c r="I133" i="1"/>
  <c r="H133" i="1"/>
  <c r="G133" i="1"/>
  <c r="F133" i="1"/>
  <c r="E133" i="1"/>
  <c r="I132" i="1"/>
  <c r="H132" i="1"/>
  <c r="G132" i="1"/>
  <c r="F132" i="1"/>
  <c r="E132" i="1"/>
  <c r="I131" i="1"/>
  <c r="H131" i="1"/>
  <c r="G131" i="1"/>
  <c r="F131" i="1"/>
  <c r="E131" i="1"/>
  <c r="I130" i="1"/>
  <c r="H130" i="1"/>
  <c r="G130" i="1"/>
  <c r="F130" i="1"/>
  <c r="E130" i="1"/>
  <c r="I129" i="1"/>
  <c r="H129" i="1"/>
  <c r="G129" i="1"/>
  <c r="F129" i="1"/>
  <c r="E129" i="1"/>
  <c r="I128" i="1"/>
  <c r="H128" i="1"/>
  <c r="G128" i="1"/>
  <c r="F128" i="1"/>
  <c r="E128" i="1"/>
  <c r="I127" i="1"/>
  <c r="H127" i="1"/>
  <c r="G127" i="1"/>
  <c r="F127" i="1"/>
  <c r="E127" i="1"/>
  <c r="I126" i="1"/>
  <c r="H126" i="1"/>
  <c r="G126" i="1"/>
  <c r="F126" i="1"/>
  <c r="E126" i="1"/>
  <c r="I125" i="1"/>
  <c r="H125" i="1"/>
  <c r="G125" i="1"/>
  <c r="F125" i="1"/>
  <c r="E125" i="1"/>
  <c r="I124" i="1"/>
  <c r="H124" i="1"/>
  <c r="G124" i="1"/>
  <c r="F124" i="1"/>
  <c r="E124" i="1"/>
  <c r="I123" i="1"/>
  <c r="H123" i="1"/>
  <c r="G123" i="1"/>
  <c r="F123" i="1"/>
  <c r="E123" i="1"/>
  <c r="I122" i="1"/>
  <c r="H122" i="1"/>
  <c r="G122" i="1"/>
  <c r="F122" i="1"/>
  <c r="E122" i="1"/>
  <c r="I121" i="1"/>
  <c r="H121" i="1"/>
  <c r="G121" i="1"/>
  <c r="F121" i="1"/>
  <c r="E121" i="1"/>
  <c r="I120" i="1"/>
  <c r="H120" i="1"/>
  <c r="G120" i="1"/>
  <c r="F120" i="1"/>
  <c r="E120" i="1"/>
  <c r="I119" i="1"/>
  <c r="H119" i="1"/>
  <c r="G119" i="1"/>
  <c r="F119" i="1"/>
  <c r="E119" i="1"/>
  <c r="I118" i="1"/>
  <c r="H118" i="1"/>
  <c r="G118" i="1"/>
  <c r="F118" i="1"/>
  <c r="E118" i="1"/>
  <c r="I117" i="1"/>
  <c r="H117" i="1"/>
  <c r="G117" i="1"/>
  <c r="F117" i="1"/>
  <c r="E117" i="1"/>
  <c r="I116" i="1"/>
  <c r="H116" i="1"/>
  <c r="G116" i="1"/>
  <c r="F116" i="1"/>
  <c r="E116" i="1"/>
  <c r="I115" i="1"/>
  <c r="H115" i="1"/>
  <c r="G115" i="1"/>
  <c r="F115" i="1"/>
  <c r="E115" i="1"/>
  <c r="I114" i="1"/>
  <c r="H114" i="1"/>
  <c r="G114" i="1"/>
  <c r="F114" i="1"/>
  <c r="E114" i="1"/>
  <c r="I113" i="1"/>
  <c r="H113" i="1"/>
  <c r="G113" i="1"/>
  <c r="F113" i="1"/>
  <c r="E113" i="1"/>
  <c r="I112" i="1"/>
  <c r="H112" i="1"/>
  <c r="G112" i="1"/>
  <c r="F112" i="1"/>
  <c r="E112" i="1"/>
  <c r="I111" i="1"/>
  <c r="H111" i="1"/>
  <c r="G111" i="1"/>
  <c r="F111" i="1"/>
  <c r="E111" i="1"/>
  <c r="I110" i="1"/>
  <c r="H110" i="1"/>
  <c r="G110" i="1"/>
  <c r="F110" i="1"/>
  <c r="E110" i="1"/>
  <c r="I109" i="1"/>
  <c r="H109" i="1"/>
  <c r="G109" i="1"/>
  <c r="F109" i="1"/>
  <c r="E109" i="1"/>
  <c r="I108" i="1"/>
  <c r="H108" i="1"/>
  <c r="G108" i="1"/>
  <c r="F108" i="1"/>
  <c r="E108" i="1"/>
  <c r="I107" i="1"/>
  <c r="H107" i="1"/>
  <c r="G107" i="1"/>
  <c r="F107" i="1"/>
  <c r="E107" i="1"/>
  <c r="I106" i="1"/>
  <c r="H106" i="1"/>
  <c r="G106" i="1"/>
  <c r="F106" i="1"/>
  <c r="E106" i="1"/>
  <c r="I105" i="1"/>
  <c r="H105" i="1"/>
  <c r="G105" i="1"/>
  <c r="F105" i="1"/>
  <c r="E105" i="1"/>
  <c r="I104" i="1"/>
  <c r="H104" i="1"/>
  <c r="G104" i="1"/>
  <c r="F104" i="1"/>
  <c r="E104" i="1"/>
  <c r="I103" i="1"/>
  <c r="H103" i="1"/>
  <c r="G103" i="1"/>
  <c r="F103" i="1"/>
  <c r="E103" i="1"/>
  <c r="I102" i="1"/>
  <c r="H102" i="1"/>
  <c r="G102" i="1"/>
  <c r="F102" i="1"/>
  <c r="E102" i="1"/>
  <c r="I101" i="1"/>
  <c r="H101" i="1"/>
  <c r="G101" i="1"/>
  <c r="F101" i="1"/>
  <c r="E101" i="1"/>
  <c r="I100" i="1"/>
  <c r="H100" i="1"/>
  <c r="G100" i="1"/>
  <c r="F100" i="1"/>
  <c r="E100" i="1"/>
  <c r="I99" i="1"/>
  <c r="H99" i="1"/>
  <c r="G99" i="1"/>
  <c r="F99" i="1"/>
  <c r="E99" i="1"/>
  <c r="I98" i="1"/>
  <c r="H98" i="1"/>
  <c r="G98" i="1"/>
  <c r="F98" i="1"/>
  <c r="E98" i="1"/>
  <c r="I97" i="1"/>
  <c r="H97" i="1"/>
  <c r="G97" i="1"/>
  <c r="F97" i="1"/>
  <c r="E97" i="1"/>
  <c r="I96" i="1"/>
  <c r="H96" i="1"/>
  <c r="G96" i="1"/>
  <c r="F96" i="1"/>
  <c r="E96" i="1"/>
  <c r="I95" i="1"/>
  <c r="H95" i="1"/>
  <c r="G95" i="1"/>
  <c r="F95" i="1"/>
  <c r="E95" i="1"/>
  <c r="I94" i="1"/>
  <c r="H94" i="1"/>
  <c r="G94" i="1"/>
  <c r="F94" i="1"/>
  <c r="E94" i="1"/>
  <c r="I93" i="1"/>
  <c r="H93" i="1"/>
  <c r="G93" i="1"/>
  <c r="F93" i="1"/>
  <c r="E93" i="1"/>
  <c r="I92" i="1"/>
  <c r="H92" i="1"/>
  <c r="G92" i="1"/>
  <c r="F92" i="1"/>
  <c r="E92" i="1"/>
  <c r="I91" i="1"/>
  <c r="H91" i="1"/>
  <c r="G91" i="1"/>
  <c r="F91" i="1"/>
  <c r="E91" i="1"/>
  <c r="I90" i="1"/>
  <c r="H90" i="1"/>
  <c r="G90" i="1"/>
  <c r="F90" i="1"/>
  <c r="E90" i="1"/>
  <c r="I89" i="1"/>
  <c r="H89" i="1"/>
  <c r="G89" i="1"/>
  <c r="F89" i="1"/>
  <c r="E89" i="1"/>
  <c r="I88" i="1"/>
  <c r="H88" i="1"/>
  <c r="G88" i="1"/>
  <c r="F88" i="1"/>
  <c r="E88" i="1"/>
  <c r="I87" i="1"/>
  <c r="H87" i="1"/>
  <c r="G87" i="1"/>
  <c r="F87" i="1"/>
  <c r="E87" i="1"/>
  <c r="I86" i="1"/>
  <c r="H86" i="1"/>
  <c r="G86" i="1"/>
  <c r="F86" i="1"/>
  <c r="E86" i="1"/>
  <c r="I85" i="1"/>
  <c r="H85" i="1"/>
  <c r="G85" i="1"/>
  <c r="F85" i="1"/>
  <c r="E85" i="1"/>
  <c r="I84" i="1"/>
  <c r="H84" i="1"/>
  <c r="G84" i="1"/>
  <c r="F84" i="1"/>
  <c r="E84" i="1"/>
  <c r="I83" i="1"/>
  <c r="H83" i="1"/>
  <c r="G83" i="1"/>
  <c r="F83" i="1"/>
  <c r="E83" i="1"/>
  <c r="I82" i="1"/>
  <c r="H82" i="1"/>
  <c r="G82" i="1"/>
  <c r="F82" i="1"/>
  <c r="E82" i="1"/>
  <c r="I81" i="1"/>
  <c r="H81" i="1"/>
  <c r="G81" i="1"/>
  <c r="F81" i="1"/>
  <c r="E81" i="1"/>
  <c r="I80" i="1"/>
  <c r="H80" i="1"/>
  <c r="G80" i="1"/>
  <c r="F80" i="1"/>
  <c r="E80" i="1"/>
  <c r="I79" i="1"/>
  <c r="H79" i="1"/>
  <c r="G79" i="1"/>
  <c r="F79" i="1"/>
  <c r="E79" i="1"/>
  <c r="I78" i="1"/>
  <c r="H78" i="1"/>
  <c r="G78" i="1"/>
  <c r="F78" i="1"/>
  <c r="E78" i="1"/>
  <c r="I77" i="1"/>
  <c r="H77" i="1"/>
  <c r="G77" i="1"/>
  <c r="F77" i="1"/>
  <c r="E77" i="1"/>
  <c r="I76" i="1"/>
  <c r="H76" i="1"/>
  <c r="G76" i="1"/>
  <c r="F76" i="1"/>
  <c r="E76" i="1"/>
  <c r="I75" i="1"/>
  <c r="H75" i="1"/>
  <c r="G75" i="1"/>
  <c r="F75" i="1"/>
  <c r="E75" i="1"/>
  <c r="I74" i="1"/>
  <c r="H74" i="1"/>
  <c r="G74" i="1"/>
  <c r="F74" i="1"/>
  <c r="E74" i="1"/>
  <c r="I73" i="1"/>
  <c r="H73" i="1"/>
  <c r="G73" i="1"/>
  <c r="F73" i="1"/>
  <c r="E73" i="1"/>
  <c r="I72" i="1"/>
  <c r="H72" i="1"/>
  <c r="G72" i="1"/>
  <c r="F72" i="1"/>
  <c r="E72" i="1"/>
  <c r="I71" i="1"/>
  <c r="H71" i="1"/>
  <c r="G71" i="1"/>
  <c r="F71" i="1"/>
  <c r="E71" i="1"/>
  <c r="I70" i="1"/>
  <c r="H70" i="1"/>
  <c r="G70" i="1"/>
  <c r="F70" i="1"/>
  <c r="E70" i="1"/>
  <c r="I69" i="1"/>
  <c r="H69" i="1"/>
  <c r="G69" i="1"/>
  <c r="F69" i="1"/>
  <c r="E69" i="1"/>
  <c r="I68" i="1"/>
  <c r="H68" i="1"/>
  <c r="G68" i="1"/>
  <c r="F68" i="1"/>
  <c r="E68" i="1"/>
  <c r="I67" i="1"/>
  <c r="H67" i="1"/>
  <c r="G67" i="1"/>
  <c r="F67" i="1"/>
  <c r="E67" i="1"/>
  <c r="I66" i="1"/>
  <c r="H66" i="1"/>
  <c r="G66" i="1"/>
  <c r="F66" i="1"/>
  <c r="E66" i="1"/>
  <c r="I65" i="1"/>
  <c r="H65" i="1"/>
  <c r="G65" i="1"/>
  <c r="F65" i="1"/>
  <c r="E65" i="1"/>
  <c r="I64" i="1"/>
  <c r="H64" i="1"/>
  <c r="G64" i="1"/>
  <c r="F64" i="1"/>
  <c r="E64" i="1"/>
  <c r="I63" i="1"/>
  <c r="H63" i="1"/>
  <c r="G63" i="1"/>
  <c r="F63" i="1"/>
  <c r="E63" i="1"/>
  <c r="I62" i="1"/>
  <c r="H62" i="1"/>
  <c r="G62" i="1"/>
  <c r="F62" i="1"/>
  <c r="E62" i="1"/>
  <c r="I61" i="1"/>
  <c r="H61" i="1"/>
  <c r="G61" i="1"/>
  <c r="F61" i="1"/>
  <c r="E61" i="1"/>
  <c r="I60" i="1"/>
  <c r="H60" i="1"/>
  <c r="G60" i="1"/>
  <c r="F60" i="1"/>
  <c r="E60" i="1"/>
  <c r="I59" i="1"/>
  <c r="H59" i="1"/>
  <c r="G59" i="1"/>
  <c r="F59" i="1"/>
  <c r="E59" i="1"/>
  <c r="I58" i="1"/>
  <c r="H58" i="1"/>
  <c r="G58" i="1"/>
  <c r="F58" i="1"/>
  <c r="E58" i="1"/>
  <c r="I57" i="1"/>
  <c r="H57" i="1"/>
  <c r="G57" i="1"/>
  <c r="F57" i="1"/>
  <c r="E57" i="1"/>
  <c r="I56" i="1"/>
  <c r="H56" i="1"/>
  <c r="G56" i="1"/>
  <c r="F56" i="1"/>
  <c r="E56" i="1"/>
  <c r="I55" i="1"/>
  <c r="H55" i="1"/>
  <c r="G55" i="1"/>
  <c r="F55" i="1"/>
  <c r="E55" i="1"/>
  <c r="I54" i="1"/>
  <c r="H54" i="1"/>
  <c r="G54" i="1"/>
  <c r="F54" i="1"/>
  <c r="E54" i="1"/>
  <c r="I53" i="1"/>
  <c r="H53" i="1"/>
  <c r="G53" i="1"/>
  <c r="F53" i="1"/>
  <c r="E53" i="1"/>
  <c r="I52" i="1"/>
  <c r="H52" i="1"/>
  <c r="G52" i="1"/>
  <c r="F52" i="1"/>
  <c r="E52" i="1"/>
  <c r="I51" i="1"/>
  <c r="H51" i="1"/>
  <c r="G51" i="1"/>
  <c r="F51" i="1"/>
  <c r="E51" i="1"/>
  <c r="I50" i="1"/>
  <c r="H50" i="1"/>
  <c r="G50" i="1"/>
  <c r="F50" i="1"/>
  <c r="E50" i="1"/>
  <c r="I49" i="1"/>
  <c r="H49" i="1"/>
  <c r="G49" i="1"/>
  <c r="F49" i="1"/>
  <c r="E49" i="1"/>
  <c r="I48" i="1"/>
  <c r="H48" i="1"/>
  <c r="G48" i="1"/>
  <c r="F48" i="1"/>
  <c r="E48" i="1"/>
  <c r="I47" i="1"/>
  <c r="H47" i="1"/>
  <c r="G47" i="1"/>
  <c r="F47" i="1"/>
  <c r="E47" i="1"/>
  <c r="I46" i="1"/>
  <c r="H46" i="1"/>
  <c r="G46" i="1"/>
  <c r="F46" i="1"/>
  <c r="E46" i="1"/>
  <c r="I45" i="1"/>
  <c r="H45" i="1"/>
  <c r="G45" i="1"/>
  <c r="F45" i="1"/>
  <c r="E45" i="1"/>
  <c r="I44" i="1"/>
  <c r="H44" i="1"/>
  <c r="G44" i="1"/>
  <c r="F44" i="1"/>
  <c r="E44" i="1"/>
  <c r="I43" i="1"/>
  <c r="H43" i="1"/>
  <c r="G43" i="1"/>
  <c r="F43" i="1"/>
  <c r="E43" i="1"/>
  <c r="I42" i="1"/>
  <c r="H42" i="1"/>
  <c r="G42" i="1"/>
  <c r="F42" i="1"/>
  <c r="E42" i="1"/>
  <c r="I41" i="1"/>
  <c r="H41" i="1"/>
  <c r="G41" i="1"/>
  <c r="F41" i="1"/>
  <c r="E41" i="1"/>
  <c r="I40" i="1"/>
  <c r="H40" i="1"/>
  <c r="G40" i="1"/>
  <c r="F40" i="1"/>
  <c r="E40" i="1"/>
  <c r="I39" i="1"/>
  <c r="H39" i="1"/>
  <c r="G39" i="1"/>
  <c r="F39" i="1"/>
  <c r="E39" i="1"/>
  <c r="I38" i="1"/>
  <c r="H38" i="1"/>
  <c r="G38" i="1"/>
  <c r="F38" i="1"/>
  <c r="E38" i="1"/>
  <c r="I37" i="1"/>
  <c r="H37" i="1"/>
  <c r="G37" i="1"/>
  <c r="F37" i="1"/>
  <c r="E37" i="1"/>
  <c r="I36" i="1"/>
  <c r="H36" i="1"/>
  <c r="G36" i="1"/>
  <c r="F36" i="1"/>
  <c r="E36" i="1"/>
  <c r="I35" i="1"/>
  <c r="H35" i="1"/>
  <c r="G35" i="1"/>
  <c r="F35" i="1"/>
  <c r="E35" i="1"/>
  <c r="I34" i="1"/>
  <c r="H34" i="1"/>
  <c r="G34" i="1"/>
  <c r="F34" i="1"/>
  <c r="E34" i="1"/>
  <c r="I33" i="1"/>
  <c r="H33" i="1"/>
  <c r="G33" i="1"/>
  <c r="F33" i="1"/>
  <c r="E33" i="1"/>
  <c r="I32" i="1"/>
  <c r="H32" i="1"/>
  <c r="G32" i="1"/>
  <c r="F32" i="1"/>
  <c r="E32" i="1"/>
  <c r="I31" i="1"/>
  <c r="H31" i="1"/>
  <c r="G31" i="1"/>
  <c r="F31" i="1"/>
  <c r="E31" i="1"/>
  <c r="I30" i="1"/>
  <c r="H30" i="1"/>
  <c r="G30" i="1"/>
  <c r="F30" i="1"/>
  <c r="E30" i="1"/>
  <c r="I29" i="1"/>
  <c r="H29" i="1"/>
  <c r="G29" i="1"/>
  <c r="F29" i="1"/>
  <c r="E29" i="1"/>
  <c r="I28" i="1"/>
  <c r="H28" i="1"/>
  <c r="G28" i="1"/>
  <c r="F28" i="1"/>
  <c r="E28" i="1"/>
  <c r="I27" i="1"/>
  <c r="H27" i="1"/>
  <c r="G27" i="1"/>
  <c r="F27" i="1"/>
  <c r="E27" i="1"/>
  <c r="I26" i="1"/>
  <c r="H26" i="1"/>
  <c r="G26" i="1"/>
  <c r="F26" i="1"/>
  <c r="E26" i="1"/>
  <c r="I25" i="1"/>
  <c r="H25" i="1"/>
  <c r="G25" i="1"/>
  <c r="F25" i="1"/>
  <c r="E25" i="1"/>
  <c r="I24" i="1"/>
  <c r="H24" i="1"/>
  <c r="G24" i="1"/>
  <c r="F24" i="1"/>
  <c r="E24" i="1"/>
  <c r="I23" i="1"/>
  <c r="H23" i="1"/>
  <c r="G23" i="1"/>
  <c r="F23" i="1"/>
  <c r="E23" i="1"/>
  <c r="I22" i="1"/>
  <c r="H22" i="1"/>
  <c r="G22" i="1"/>
  <c r="F22" i="1"/>
  <c r="E22" i="1"/>
  <c r="I21" i="1"/>
  <c r="H21" i="1"/>
  <c r="G21" i="1"/>
  <c r="F21" i="1"/>
  <c r="E21" i="1"/>
  <c r="I20" i="1"/>
  <c r="H20" i="1"/>
  <c r="G20" i="1"/>
  <c r="F20" i="1"/>
  <c r="E20" i="1"/>
  <c r="I19" i="1"/>
  <c r="H19" i="1"/>
  <c r="G19" i="1"/>
  <c r="F19" i="1"/>
  <c r="E19" i="1"/>
  <c r="I18" i="1"/>
  <c r="H18" i="1"/>
  <c r="G18" i="1"/>
  <c r="F18" i="1"/>
  <c r="E18" i="1"/>
  <c r="I17" i="1"/>
  <c r="H17" i="1"/>
  <c r="G17" i="1"/>
  <c r="F17" i="1"/>
  <c r="E17" i="1"/>
  <c r="I16" i="1"/>
  <c r="H16" i="1"/>
  <c r="G16" i="1"/>
  <c r="F16" i="1"/>
  <c r="E16" i="1"/>
  <c r="I15" i="1"/>
  <c r="H15" i="1"/>
  <c r="G15" i="1"/>
  <c r="F15" i="1"/>
  <c r="E15" i="1"/>
  <c r="I14" i="1"/>
  <c r="H14" i="1"/>
  <c r="G14" i="1"/>
  <c r="F14" i="1"/>
  <c r="E14" i="1"/>
  <c r="I13" i="1"/>
  <c r="H13" i="1"/>
  <c r="G13" i="1"/>
  <c r="F13" i="1"/>
  <c r="E13" i="1"/>
  <c r="I12" i="1"/>
  <c r="H12" i="1"/>
  <c r="G12" i="1"/>
  <c r="F12" i="1"/>
  <c r="E12" i="1"/>
  <c r="I11" i="1"/>
  <c r="H11" i="1"/>
  <c r="G11" i="1"/>
  <c r="F11" i="1"/>
  <c r="E11" i="1"/>
  <c r="I10" i="1"/>
  <c r="H10" i="1"/>
  <c r="G10" i="1"/>
  <c r="F10" i="1"/>
  <c r="E10" i="1"/>
  <c r="I9" i="1"/>
  <c r="H9" i="1"/>
  <c r="G9" i="1"/>
  <c r="F9" i="1"/>
  <c r="E9" i="1"/>
  <c r="I8" i="1"/>
  <c r="F8" i="1"/>
  <c r="E8" i="1"/>
  <c r="K8" i="1" l="1"/>
  <c r="K383" i="1"/>
  <c r="K375" i="1"/>
  <c r="K367" i="1"/>
  <c r="K359" i="1"/>
  <c r="K351" i="1"/>
  <c r="K343" i="1"/>
  <c r="K335" i="1"/>
  <c r="K327" i="1"/>
  <c r="K319" i="1"/>
  <c r="K311" i="1"/>
  <c r="K303" i="1"/>
  <c r="K295" i="1"/>
  <c r="K287" i="1"/>
  <c r="K279" i="1"/>
  <c r="K271" i="1"/>
  <c r="K263" i="1"/>
  <c r="K255" i="1"/>
  <c r="K247" i="1"/>
  <c r="K239" i="1"/>
  <c r="K231" i="1"/>
  <c r="K223" i="1"/>
  <c r="K215" i="1"/>
  <c r="K207" i="1"/>
  <c r="K199" i="1"/>
  <c r="K191" i="1"/>
  <c r="K183" i="1"/>
  <c r="K175" i="1"/>
  <c r="K167" i="1"/>
  <c r="K159" i="1"/>
  <c r="K151" i="1"/>
  <c r="K143" i="1"/>
  <c r="K135" i="1"/>
  <c r="K127" i="1"/>
  <c r="K119" i="1"/>
  <c r="K111" i="1"/>
  <c r="K103" i="1"/>
  <c r="K95" i="1"/>
  <c r="K87" i="1"/>
  <c r="K79" i="1"/>
  <c r="K71" i="1"/>
  <c r="K63" i="1"/>
  <c r="K55" i="1"/>
  <c r="K47" i="1"/>
  <c r="K39" i="1"/>
  <c r="K31" i="1"/>
  <c r="K23" i="1"/>
  <c r="K15" i="1"/>
  <c r="K390" i="1"/>
  <c r="K382" i="1"/>
  <c r="K374" i="1"/>
  <c r="K366" i="1"/>
  <c r="K358" i="1"/>
  <c r="K350" i="1"/>
  <c r="K342" i="1"/>
  <c r="K334" i="1"/>
  <c r="K326" i="1"/>
  <c r="K318" i="1"/>
  <c r="K310" i="1"/>
  <c r="K302" i="1"/>
  <c r="K294" i="1"/>
  <c r="K286" i="1"/>
  <c r="K278" i="1"/>
  <c r="K270" i="1"/>
  <c r="K262" i="1"/>
  <c r="K254" i="1"/>
  <c r="K246" i="1"/>
  <c r="K238" i="1"/>
  <c r="K230" i="1"/>
  <c r="K222" i="1"/>
  <c r="K214" i="1"/>
  <c r="K206" i="1"/>
  <c r="K198" i="1"/>
  <c r="K190" i="1"/>
  <c r="K182" i="1"/>
  <c r="K174" i="1"/>
  <c r="K166" i="1"/>
  <c r="K158" i="1"/>
  <c r="K150" i="1"/>
  <c r="K142" i="1"/>
  <c r="K134" i="1"/>
  <c r="K126" i="1"/>
  <c r="K118" i="1"/>
  <c r="K110" i="1"/>
  <c r="K102" i="1"/>
  <c r="K94" i="1"/>
  <c r="K86" i="1"/>
  <c r="K78" i="1"/>
  <c r="K70" i="1"/>
  <c r="K62" i="1"/>
  <c r="K54" i="1"/>
  <c r="K46" i="1"/>
  <c r="K38" i="1"/>
  <c r="K30" i="1"/>
  <c r="K22" i="1"/>
  <c r="K14" i="1"/>
  <c r="K389" i="1"/>
  <c r="K381" i="1"/>
  <c r="K373" i="1"/>
  <c r="K365" i="1"/>
  <c r="K357" i="1"/>
  <c r="K349" i="1"/>
  <c r="K341" i="1"/>
  <c r="K333" i="1"/>
  <c r="K325" i="1"/>
  <c r="K317" i="1"/>
  <c r="K309" i="1"/>
  <c r="K301" i="1"/>
  <c r="K293" i="1"/>
  <c r="K285" i="1"/>
  <c r="K277" i="1"/>
  <c r="K269" i="1"/>
  <c r="K261" i="1"/>
  <c r="K253" i="1"/>
  <c r="K245" i="1"/>
  <c r="K237" i="1"/>
  <c r="K229" i="1"/>
  <c r="K221" i="1"/>
  <c r="K213" i="1"/>
  <c r="K205" i="1"/>
  <c r="K197" i="1"/>
  <c r="K189" i="1"/>
  <c r="K181" i="1"/>
  <c r="K173" i="1"/>
  <c r="K165" i="1"/>
  <c r="K157" i="1"/>
  <c r="K149" i="1"/>
  <c r="K141" i="1"/>
  <c r="K133" i="1"/>
  <c r="K125" i="1"/>
  <c r="K117" i="1"/>
  <c r="K109" i="1"/>
  <c r="K101" i="1"/>
  <c r="K93" i="1"/>
  <c r="K85" i="1"/>
  <c r="K77" i="1"/>
  <c r="K69" i="1"/>
  <c r="K61" i="1"/>
  <c r="K53" i="1"/>
  <c r="K45" i="1"/>
  <c r="K37" i="1"/>
  <c r="K29" i="1"/>
  <c r="K21" i="1"/>
  <c r="K13" i="1"/>
  <c r="K388" i="1"/>
  <c r="K380" i="1"/>
  <c r="K372" i="1"/>
  <c r="K364" i="1"/>
  <c r="K356" i="1"/>
  <c r="K348" i="1"/>
  <c r="K340" i="1"/>
  <c r="K332" i="1"/>
  <c r="K324" i="1"/>
  <c r="K316" i="1"/>
  <c r="K308" i="1"/>
  <c r="K300" i="1"/>
  <c r="K292" i="1"/>
  <c r="K284" i="1"/>
  <c r="K276" i="1"/>
  <c r="K268" i="1"/>
  <c r="K260" i="1"/>
  <c r="K252" i="1"/>
  <c r="K244" i="1"/>
  <c r="K236" i="1"/>
  <c r="K228" i="1"/>
  <c r="K220" i="1"/>
  <c r="K212" i="1"/>
  <c r="K204" i="1"/>
  <c r="K196" i="1"/>
  <c r="K188" i="1"/>
  <c r="K180" i="1"/>
  <c r="K172" i="1"/>
  <c r="K164" i="1"/>
  <c r="K156" i="1"/>
  <c r="K148" i="1"/>
  <c r="K140" i="1"/>
  <c r="K132" i="1"/>
  <c r="K124" i="1"/>
  <c r="K116" i="1"/>
  <c r="K108" i="1"/>
  <c r="K100" i="1"/>
  <c r="K92" i="1"/>
  <c r="K84" i="1"/>
  <c r="K76" i="1"/>
  <c r="K68" i="1"/>
  <c r="K60" i="1"/>
  <c r="K52" i="1"/>
  <c r="K44" i="1"/>
  <c r="K36" i="1"/>
  <c r="K28" i="1"/>
  <c r="K20" i="1"/>
  <c r="K12" i="1"/>
  <c r="K387" i="1"/>
  <c r="K379" i="1"/>
  <c r="K371" i="1"/>
  <c r="K363" i="1"/>
  <c r="K355" i="1"/>
  <c r="K347" i="1"/>
  <c r="K339" i="1"/>
  <c r="K331" i="1"/>
  <c r="K323" i="1"/>
  <c r="K315" i="1"/>
  <c r="K307" i="1"/>
  <c r="K299" i="1"/>
  <c r="K291" i="1"/>
  <c r="K283" i="1"/>
  <c r="K275" i="1"/>
  <c r="K267" i="1"/>
  <c r="K259" i="1"/>
  <c r="K251" i="1"/>
  <c r="K243" i="1"/>
  <c r="K235" i="1"/>
  <c r="K227" i="1"/>
  <c r="K219" i="1"/>
  <c r="K211" i="1"/>
  <c r="K203" i="1"/>
  <c r="K195" i="1"/>
  <c r="K187" i="1"/>
  <c r="K179" i="1"/>
  <c r="K171" i="1"/>
  <c r="K163" i="1"/>
  <c r="K155" i="1"/>
  <c r="K147" i="1"/>
  <c r="K139" i="1"/>
  <c r="K131" i="1"/>
  <c r="K123" i="1"/>
  <c r="K115" i="1"/>
  <c r="K107" i="1"/>
  <c r="K99" i="1"/>
  <c r="K91" i="1"/>
  <c r="K83" i="1"/>
  <c r="K75" i="1"/>
  <c r="K67" i="1"/>
  <c r="K59" i="1"/>
  <c r="K51" i="1"/>
  <c r="K43" i="1"/>
  <c r="K35" i="1"/>
  <c r="K27" i="1"/>
  <c r="K19" i="1"/>
  <c r="K11" i="1"/>
  <c r="K386" i="1"/>
  <c r="K378" i="1"/>
  <c r="K370" i="1"/>
  <c r="K362" i="1"/>
  <c r="K354" i="1"/>
  <c r="K346" i="1"/>
  <c r="K338" i="1"/>
  <c r="K330" i="1"/>
  <c r="K322" i="1"/>
  <c r="K314" i="1"/>
  <c r="K306" i="1"/>
  <c r="K298" i="1"/>
  <c r="K290" i="1"/>
  <c r="K282" i="1"/>
  <c r="K274" i="1"/>
  <c r="K266" i="1"/>
  <c r="K258" i="1"/>
  <c r="K250" i="1"/>
  <c r="K242" i="1"/>
  <c r="K234" i="1"/>
  <c r="K226" i="1"/>
  <c r="K218" i="1"/>
  <c r="K210" i="1"/>
  <c r="K202" i="1"/>
  <c r="K194" i="1"/>
  <c r="K186" i="1"/>
  <c r="K178" i="1"/>
  <c r="K170" i="1"/>
  <c r="K162" i="1"/>
  <c r="K154" i="1"/>
  <c r="K146" i="1"/>
  <c r="K138" i="1"/>
  <c r="K130" i="1"/>
  <c r="K122" i="1"/>
  <c r="K114" i="1"/>
  <c r="K106" i="1"/>
  <c r="K98" i="1"/>
  <c r="K90" i="1"/>
  <c r="K82" i="1"/>
  <c r="K74" i="1"/>
  <c r="K66" i="1"/>
  <c r="K58" i="1"/>
  <c r="K50" i="1"/>
  <c r="K42" i="1"/>
  <c r="K34" i="1"/>
  <c r="K26" i="1"/>
  <c r="K18" i="1"/>
  <c r="K10" i="1"/>
  <c r="K385" i="1"/>
  <c r="K377" i="1"/>
  <c r="K369" i="1"/>
  <c r="K361" i="1"/>
  <c r="K353" i="1"/>
  <c r="K345" i="1"/>
  <c r="K337" i="1"/>
  <c r="K329" i="1"/>
  <c r="K321" i="1"/>
  <c r="K313" i="1"/>
  <c r="K305" i="1"/>
  <c r="K297" i="1"/>
  <c r="K289" i="1"/>
  <c r="K281" i="1"/>
  <c r="K273" i="1"/>
  <c r="K265" i="1"/>
  <c r="K257" i="1"/>
  <c r="K249" i="1"/>
  <c r="K241" i="1"/>
  <c r="K233" i="1"/>
  <c r="K225" i="1"/>
  <c r="K217" i="1"/>
  <c r="K209" i="1"/>
  <c r="K201" i="1"/>
  <c r="K193" i="1"/>
  <c r="K185" i="1"/>
  <c r="K177" i="1"/>
  <c r="K169" i="1"/>
  <c r="K161" i="1"/>
  <c r="K153" i="1"/>
  <c r="K145" i="1"/>
  <c r="K137" i="1"/>
  <c r="K129" i="1"/>
  <c r="K121" i="1"/>
  <c r="K113" i="1"/>
  <c r="K105" i="1"/>
  <c r="K97" i="1"/>
  <c r="K89" i="1"/>
  <c r="K81" i="1"/>
  <c r="K73" i="1"/>
  <c r="K65" i="1"/>
  <c r="K57" i="1"/>
  <c r="K49" i="1"/>
  <c r="K41" i="1"/>
  <c r="K33" i="1"/>
  <c r="K25" i="1"/>
  <c r="K17" i="1"/>
  <c r="J384" i="1"/>
  <c r="J376" i="1"/>
  <c r="J368" i="1"/>
  <c r="J360" i="1"/>
  <c r="J352" i="1"/>
  <c r="J344" i="1"/>
  <c r="J336" i="1"/>
  <c r="J328" i="1"/>
  <c r="J320" i="1"/>
  <c r="J312" i="1"/>
  <c r="J304" i="1"/>
  <c r="J296" i="1"/>
  <c r="J288" i="1"/>
  <c r="J280" i="1"/>
  <c r="J272" i="1"/>
  <c r="J264" i="1"/>
  <c r="J256" i="1"/>
  <c r="J248" i="1"/>
  <c r="J240" i="1"/>
  <c r="J232" i="1"/>
  <c r="J224" i="1"/>
  <c r="J216" i="1"/>
  <c r="J208" i="1"/>
  <c r="J200" i="1"/>
  <c r="J192" i="1"/>
  <c r="J184" i="1"/>
  <c r="J176" i="1"/>
  <c r="J168" i="1"/>
  <c r="J160" i="1"/>
  <c r="J152" i="1"/>
  <c r="J144" i="1"/>
  <c r="J136" i="1"/>
  <c r="J128" i="1"/>
  <c r="J120" i="1"/>
  <c r="J112" i="1"/>
  <c r="J104" i="1"/>
  <c r="J96" i="1"/>
  <c r="J88" i="1"/>
  <c r="J80" i="1"/>
  <c r="J72" i="1"/>
  <c r="J64" i="1"/>
  <c r="J56" i="1"/>
  <c r="J48" i="1"/>
  <c r="J40" i="1"/>
  <c r="J32" i="1"/>
  <c r="J24" i="1"/>
  <c r="J16" i="1"/>
  <c r="J383" i="1"/>
  <c r="J375" i="1"/>
  <c r="J367" i="1"/>
  <c r="J359" i="1"/>
  <c r="J351" i="1"/>
  <c r="J343" i="1"/>
  <c r="J335" i="1"/>
  <c r="J327" i="1"/>
  <c r="J319" i="1"/>
  <c r="J311" i="1"/>
  <c r="J303" i="1"/>
  <c r="J295" i="1"/>
  <c r="J287" i="1"/>
  <c r="J279" i="1"/>
  <c r="J271" i="1"/>
  <c r="J263" i="1"/>
  <c r="J255" i="1"/>
  <c r="J247" i="1"/>
  <c r="J239" i="1"/>
  <c r="J231" i="1"/>
  <c r="J223" i="1"/>
  <c r="J215" i="1"/>
  <c r="J207" i="1"/>
  <c r="J199" i="1"/>
  <c r="J191" i="1"/>
  <c r="J183" i="1"/>
  <c r="J175" i="1"/>
  <c r="J167" i="1"/>
  <c r="J159" i="1"/>
  <c r="J151" i="1"/>
  <c r="J143" i="1"/>
  <c r="J135" i="1"/>
  <c r="J127" i="1"/>
  <c r="J119" i="1"/>
  <c r="J111" i="1"/>
  <c r="J103" i="1"/>
  <c r="J95" i="1"/>
  <c r="J87" i="1"/>
  <c r="J79" i="1"/>
  <c r="J71" i="1"/>
  <c r="J63" i="1"/>
  <c r="J55" i="1"/>
  <c r="J47" i="1"/>
  <c r="J39" i="1"/>
  <c r="J31" i="1"/>
  <c r="J23" i="1"/>
  <c r="J15" i="1"/>
  <c r="J390" i="1"/>
  <c r="J382" i="1"/>
  <c r="J374" i="1"/>
  <c r="J366" i="1"/>
  <c r="J358" i="1"/>
  <c r="J350" i="1"/>
  <c r="J342" i="1"/>
  <c r="J334" i="1"/>
  <c r="J326" i="1"/>
  <c r="J318" i="1"/>
  <c r="J310" i="1"/>
  <c r="J302" i="1"/>
  <c r="J294" i="1"/>
  <c r="J286" i="1"/>
  <c r="J278" i="1"/>
  <c r="J270" i="1"/>
  <c r="J262" i="1"/>
  <c r="J254" i="1"/>
  <c r="J246" i="1"/>
  <c r="J238" i="1"/>
  <c r="J230" i="1"/>
  <c r="J222" i="1"/>
  <c r="J214" i="1"/>
  <c r="J206" i="1"/>
  <c r="J198" i="1"/>
  <c r="J190" i="1"/>
  <c r="J182" i="1"/>
  <c r="J174" i="1"/>
  <c r="J166" i="1"/>
  <c r="J158" i="1"/>
  <c r="J150" i="1"/>
  <c r="J142" i="1"/>
  <c r="J134" i="1"/>
  <c r="J126" i="1"/>
  <c r="J118" i="1"/>
  <c r="J110" i="1"/>
  <c r="J102" i="1"/>
  <c r="J94" i="1"/>
  <c r="J86" i="1"/>
  <c r="J78" i="1"/>
  <c r="J70" i="1"/>
  <c r="J62" i="1"/>
  <c r="J54" i="1"/>
  <c r="J46" i="1"/>
  <c r="J38" i="1"/>
  <c r="J30" i="1"/>
  <c r="J22" i="1"/>
  <c r="J14" i="1"/>
  <c r="J389" i="1"/>
  <c r="J381" i="1"/>
  <c r="J373" i="1"/>
  <c r="J365" i="1"/>
  <c r="J357" i="1"/>
  <c r="J349" i="1"/>
  <c r="J341" i="1"/>
  <c r="J333" i="1"/>
  <c r="J325" i="1"/>
  <c r="J317" i="1"/>
  <c r="J309" i="1"/>
  <c r="J301" i="1"/>
  <c r="J293" i="1"/>
  <c r="J285" i="1"/>
  <c r="J277" i="1"/>
  <c r="J269" i="1"/>
  <c r="J261" i="1"/>
  <c r="J253" i="1"/>
  <c r="J245" i="1"/>
  <c r="J237" i="1"/>
  <c r="J229" i="1"/>
  <c r="J221" i="1"/>
  <c r="J213" i="1"/>
  <c r="J205" i="1"/>
  <c r="J197" i="1"/>
  <c r="J189" i="1"/>
  <c r="J181" i="1"/>
  <c r="J173" i="1"/>
  <c r="J165" i="1"/>
  <c r="J157" i="1"/>
  <c r="J149" i="1"/>
  <c r="J141" i="1"/>
  <c r="J133" i="1"/>
  <c r="J125" i="1"/>
  <c r="J117" i="1"/>
  <c r="J109" i="1"/>
  <c r="J101" i="1"/>
  <c r="J93" i="1"/>
  <c r="J85" i="1"/>
  <c r="J77" i="1"/>
  <c r="J69" i="1"/>
  <c r="J61" i="1"/>
  <c r="J53" i="1"/>
  <c r="J45" i="1"/>
  <c r="J37" i="1"/>
  <c r="J29" i="1"/>
  <c r="J21" i="1"/>
  <c r="J13" i="1"/>
  <c r="J388" i="1"/>
  <c r="J380" i="1"/>
  <c r="J372" i="1"/>
  <c r="J364" i="1"/>
  <c r="J356" i="1"/>
  <c r="J348" i="1"/>
  <c r="J340" i="1"/>
  <c r="J332" i="1"/>
  <c r="J324" i="1"/>
  <c r="J316" i="1"/>
  <c r="J308" i="1"/>
  <c r="J300" i="1"/>
  <c r="J292" i="1"/>
  <c r="J284" i="1"/>
  <c r="J276" i="1"/>
  <c r="J268" i="1"/>
  <c r="J260" i="1"/>
  <c r="J252" i="1"/>
  <c r="J244" i="1"/>
  <c r="J236" i="1"/>
  <c r="J228" i="1"/>
  <c r="J220" i="1"/>
  <c r="J212" i="1"/>
  <c r="J204" i="1"/>
  <c r="J196" i="1"/>
  <c r="J188" i="1"/>
  <c r="J180" i="1"/>
  <c r="J172" i="1"/>
  <c r="J164" i="1"/>
  <c r="J156" i="1"/>
  <c r="J148" i="1"/>
  <c r="J140" i="1"/>
  <c r="J132" i="1"/>
  <c r="J124" i="1"/>
  <c r="J116" i="1"/>
  <c r="J108" i="1"/>
  <c r="J100" i="1"/>
  <c r="J92" i="1"/>
  <c r="J84" i="1"/>
  <c r="J76" i="1"/>
  <c r="J68" i="1"/>
  <c r="J60" i="1"/>
  <c r="J52" i="1"/>
  <c r="J44" i="1"/>
  <c r="J36" i="1"/>
  <c r="J28" i="1"/>
  <c r="J20" i="1"/>
  <c r="J12" i="1"/>
  <c r="J387" i="1"/>
  <c r="J379" i="1"/>
  <c r="J371" i="1"/>
  <c r="J363" i="1"/>
  <c r="J355" i="1"/>
  <c r="J347" i="1"/>
  <c r="J339" i="1"/>
  <c r="J331" i="1"/>
  <c r="J323" i="1"/>
  <c r="J315" i="1"/>
  <c r="J307" i="1"/>
  <c r="J299" i="1"/>
  <c r="J291" i="1"/>
  <c r="J283" i="1"/>
  <c r="J275" i="1"/>
  <c r="J267" i="1"/>
  <c r="J259" i="1"/>
  <c r="J251" i="1"/>
  <c r="J243" i="1"/>
  <c r="J235" i="1"/>
  <c r="J227" i="1"/>
  <c r="J219" i="1"/>
  <c r="J211" i="1"/>
  <c r="J203" i="1"/>
  <c r="J195" i="1"/>
  <c r="J187" i="1"/>
  <c r="J179" i="1"/>
  <c r="J171" i="1"/>
  <c r="J163" i="1"/>
  <c r="J155" i="1"/>
  <c r="J147" i="1"/>
  <c r="J139" i="1"/>
  <c r="J131" i="1"/>
  <c r="J123" i="1"/>
  <c r="J115" i="1"/>
  <c r="J107" i="1"/>
  <c r="J99" i="1"/>
  <c r="J91" i="1"/>
  <c r="J83" i="1"/>
  <c r="J75" i="1"/>
  <c r="J67" i="1"/>
  <c r="J59" i="1"/>
  <c r="J51" i="1"/>
  <c r="J43" i="1"/>
  <c r="J35" i="1"/>
  <c r="J27" i="1"/>
  <c r="J19" i="1"/>
  <c r="J11" i="1"/>
  <c r="J386" i="1"/>
  <c r="J378" i="1"/>
  <c r="J370" i="1"/>
  <c r="J362" i="1"/>
  <c r="J354" i="1"/>
  <c r="J346" i="1"/>
  <c r="J338" i="1"/>
  <c r="J330" i="1"/>
  <c r="J322" i="1"/>
  <c r="J314" i="1"/>
  <c r="J306" i="1"/>
  <c r="J298" i="1"/>
  <c r="J290" i="1"/>
  <c r="J282" i="1"/>
  <c r="J274" i="1"/>
  <c r="J266" i="1"/>
  <c r="J258" i="1"/>
  <c r="J250" i="1"/>
  <c r="J242" i="1"/>
  <c r="J234" i="1"/>
  <c r="J226" i="1"/>
  <c r="J218" i="1"/>
  <c r="J210" i="1"/>
  <c r="J202" i="1"/>
  <c r="J194" i="1"/>
  <c r="J186" i="1"/>
  <c r="J178" i="1"/>
  <c r="J170" i="1"/>
  <c r="J162" i="1"/>
  <c r="J154" i="1"/>
  <c r="J146" i="1"/>
  <c r="J138" i="1"/>
  <c r="J130" i="1"/>
  <c r="J122" i="1"/>
  <c r="J114" i="1"/>
  <c r="J106" i="1"/>
  <c r="J98" i="1"/>
  <c r="J90" i="1"/>
  <c r="J82" i="1"/>
  <c r="J74" i="1"/>
  <c r="J66" i="1"/>
  <c r="J58" i="1"/>
  <c r="J50" i="1"/>
  <c r="J42" i="1"/>
  <c r="J34" i="1"/>
  <c r="J26" i="1"/>
  <c r="J18" i="1"/>
  <c r="J10" i="1"/>
  <c r="J385" i="1"/>
  <c r="J377" i="1"/>
  <c r="J369" i="1"/>
  <c r="J361" i="1"/>
  <c r="J353" i="1"/>
  <c r="J345" i="1"/>
  <c r="J337" i="1"/>
  <c r="J329" i="1"/>
  <c r="J321" i="1"/>
  <c r="J313" i="1"/>
  <c r="J305" i="1"/>
  <c r="J297" i="1"/>
  <c r="J289" i="1"/>
  <c r="J281" i="1"/>
  <c r="J273" i="1"/>
  <c r="J265" i="1"/>
  <c r="J257" i="1"/>
  <c r="J249" i="1"/>
  <c r="J241" i="1"/>
  <c r="J233" i="1"/>
  <c r="J225" i="1"/>
  <c r="J217" i="1"/>
  <c r="J209" i="1"/>
  <c r="J201" i="1"/>
  <c r="J193" i="1"/>
  <c r="J185" i="1"/>
  <c r="J177" i="1"/>
  <c r="J169" i="1"/>
  <c r="J161" i="1"/>
  <c r="J153" i="1"/>
  <c r="J145" i="1"/>
  <c r="J137" i="1"/>
  <c r="J129" i="1"/>
  <c r="J121" i="1"/>
  <c r="J113" i="1"/>
  <c r="J105" i="1"/>
  <c r="J97" i="1"/>
  <c r="J89" i="1"/>
  <c r="J81" i="1"/>
  <c r="J73" i="1"/>
  <c r="J65" i="1"/>
  <c r="J57" i="1"/>
  <c r="J49" i="1"/>
  <c r="J41" i="1"/>
  <c r="J33" i="1"/>
  <c r="J25" i="1"/>
  <c r="J17" i="1"/>
  <c r="J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<sst xmlns="http://schemas.openxmlformats.org/spreadsheetml/2006/main" count="112444" uniqueCount="1684">
  <si>
    <t>No. ID</t>
  </si>
  <si>
    <t>NIK</t>
  </si>
  <si>
    <t xml:space="preserve">Nama </t>
  </si>
  <si>
    <t>Divisi</t>
  </si>
  <si>
    <t>Nama</t>
  </si>
  <si>
    <t>Tanggal</t>
  </si>
  <si>
    <t>Jam Kerja</t>
  </si>
  <si>
    <t>Harian</t>
  </si>
  <si>
    <t>Jam Masuk</t>
  </si>
  <si>
    <t>Lemburan</t>
  </si>
  <si>
    <t>Jam Pulang</t>
  </si>
  <si>
    <t>Jumlah Workday I</t>
  </si>
  <si>
    <t>Scan Masuk</t>
  </si>
  <si>
    <t>Jumlah Workday II</t>
  </si>
  <si>
    <t>Scan Pulang</t>
  </si>
  <si>
    <t>Jumlah Masuk Minggu/Libur</t>
  </si>
  <si>
    <t>Riil</t>
  </si>
  <si>
    <t>Lembur</t>
  </si>
  <si>
    <t>Setting Date</t>
  </si>
  <si>
    <t>Minggu/Libur</t>
  </si>
  <si>
    <t>860</t>
  </si>
  <si>
    <t>PURBA</t>
  </si>
  <si>
    <t>26/07/2026</t>
  </si>
  <si>
    <t>Minggu 07</t>
  </si>
  <si>
    <t>Kerajinan 1</t>
  </si>
  <si>
    <t>07:00</t>
  </si>
  <si>
    <t>14:00</t>
  </si>
  <si>
    <t/>
  </si>
  <si>
    <t>Kerajinan 2</t>
  </si>
  <si>
    <t>301</t>
  </si>
  <si>
    <t>INNA SETIANA</t>
  </si>
  <si>
    <t>901</t>
  </si>
  <si>
    <t>SHELA DEFIYANTI</t>
  </si>
  <si>
    <t>DRIVER</t>
  </si>
  <si>
    <t>27/07/2026</t>
  </si>
  <si>
    <t>19:00 s.d 07:00</t>
  </si>
  <si>
    <t>19:00</t>
  </si>
  <si>
    <t>03:00</t>
  </si>
  <si>
    <t>18:38</t>
  </si>
  <si>
    <t>07:05</t>
  </si>
  <si>
    <t>04:05</t>
  </si>
  <si>
    <t>28/07/2026</t>
  </si>
  <si>
    <t>09:00</t>
  </si>
  <si>
    <t>17:00</t>
  </si>
  <si>
    <t>08:14</t>
  </si>
  <si>
    <t>23:15</t>
  </si>
  <si>
    <t>18:32</t>
  </si>
  <si>
    <t>06:15</t>
  </si>
  <si>
    <t>07:04</t>
  </si>
  <si>
    <t>04:04</t>
  </si>
  <si>
    <t>29/07/2026</t>
  </si>
  <si>
    <t>18:39</t>
  </si>
  <si>
    <t>05:43</t>
  </si>
  <si>
    <t>20:33</t>
  </si>
  <si>
    <t>03:33</t>
  </si>
  <si>
    <t>30/07/2026</t>
  </si>
  <si>
    <t>18:36</t>
  </si>
  <si>
    <t>31/07/2026</t>
  </si>
  <si>
    <t>18:40</t>
  </si>
  <si>
    <t>08:02</t>
  </si>
  <si>
    <t>22:11</t>
  </si>
  <si>
    <t>05:11</t>
  </si>
  <si>
    <t>01/08/2026</t>
  </si>
  <si>
    <t>18:44</t>
  </si>
  <si>
    <t>06:59</t>
  </si>
  <si>
    <t>03:59</t>
  </si>
  <si>
    <t>06:01</t>
  </si>
  <si>
    <t>21:47</t>
  </si>
  <si>
    <t>04:47</t>
  </si>
  <si>
    <t>02/08/2026</t>
  </si>
  <si>
    <t>Minggu 14</t>
  </si>
  <si>
    <t>21:00</t>
  </si>
  <si>
    <t>08:29</t>
  </si>
  <si>
    <t>03/08/2026</t>
  </si>
  <si>
    <t>07:00 s.d 15..00</t>
  </si>
  <si>
    <t>15:00</t>
  </si>
  <si>
    <t>03:40</t>
  </si>
  <si>
    <t>06:38</t>
  </si>
  <si>
    <t>04/08/2026</t>
  </si>
  <si>
    <t>06:58</t>
  </si>
  <si>
    <t>21:55</t>
  </si>
  <si>
    <t>06:55</t>
  </si>
  <si>
    <t>05/08/2026</t>
  </si>
  <si>
    <t>06:29</t>
  </si>
  <si>
    <t>19:07</t>
  </si>
  <si>
    <t>04:07</t>
  </si>
  <si>
    <t>06/08/2026</t>
  </si>
  <si>
    <t>06:31</t>
  </si>
  <si>
    <t>18:57</t>
  </si>
  <si>
    <t>22:12</t>
  </si>
  <si>
    <t>03:57</t>
  </si>
  <si>
    <t>05:12</t>
  </si>
  <si>
    <t>07/08/2026</t>
  </si>
  <si>
    <t>19:06</t>
  </si>
  <si>
    <t>04:06</t>
  </si>
  <si>
    <t>07:48</t>
  </si>
  <si>
    <t>21:51</t>
  </si>
  <si>
    <t>08/08/2026</t>
  </si>
  <si>
    <t>04:51</t>
  </si>
  <si>
    <t>06:35</t>
  </si>
  <si>
    <t>18:45</t>
  </si>
  <si>
    <t>03:58</t>
  </si>
  <si>
    <t>09/08/2026</t>
  </si>
  <si>
    <t>07:45</t>
  </si>
  <si>
    <t>21:02</t>
  </si>
  <si>
    <t>04:02</t>
  </si>
  <si>
    <t>10/08/2026</t>
  </si>
  <si>
    <t>18:50</t>
  </si>
  <si>
    <t>07:01</t>
  </si>
  <si>
    <t>04:01</t>
  </si>
  <si>
    <t>07:16</t>
  </si>
  <si>
    <t>22:13</t>
  </si>
  <si>
    <t>05:13</t>
  </si>
  <si>
    <t>18:46</t>
  </si>
  <si>
    <t>17:36</t>
  </si>
  <si>
    <t>11/08/2026</t>
  </si>
  <si>
    <t>23:55</t>
  </si>
  <si>
    <t>07:24</t>
  </si>
  <si>
    <t>12/08/2026</t>
  </si>
  <si>
    <t>18:43</t>
  </si>
  <si>
    <t>04:00</t>
  </si>
  <si>
    <t>13/08/2026</t>
  </si>
  <si>
    <t>07:08</t>
  </si>
  <si>
    <t>04:08</t>
  </si>
  <si>
    <t>14/08/2026</t>
  </si>
  <si>
    <t>15:00 s.d 22:00</t>
  </si>
  <si>
    <t>23:00</t>
  </si>
  <si>
    <t>06:54</t>
  </si>
  <si>
    <t>14:43</t>
  </si>
  <si>
    <t>21:56</t>
  </si>
  <si>
    <t>03:54</t>
  </si>
  <si>
    <t>15/08/2026</t>
  </si>
  <si>
    <t>ACARA INTERNAL</t>
  </si>
  <si>
    <t>16:00</t>
  </si>
  <si>
    <t>06:42</t>
  </si>
  <si>
    <t>16:36</t>
  </si>
  <si>
    <t>MAMUN</t>
  </si>
  <si>
    <t>06:12</t>
  </si>
  <si>
    <t>21:46</t>
  </si>
  <si>
    <t>16/08/2026</t>
  </si>
  <si>
    <t>04:46</t>
  </si>
  <si>
    <t>17/08/2026</t>
  </si>
  <si>
    <t>07:35</t>
  </si>
  <si>
    <t>21:40</t>
  </si>
  <si>
    <t>04:40</t>
  </si>
  <si>
    <t>18/08/2026</t>
  </si>
  <si>
    <t>06:44</t>
  </si>
  <si>
    <t>06:48</t>
  </si>
  <si>
    <t>19:02</t>
  </si>
  <si>
    <t>08:03</t>
  </si>
  <si>
    <t>21:50</t>
  </si>
  <si>
    <t>04:50</t>
  </si>
  <si>
    <t>19/08/2026</t>
  </si>
  <si>
    <t>06:45</t>
  </si>
  <si>
    <t>06:52</t>
  </si>
  <si>
    <t>20/08/2026</t>
  </si>
  <si>
    <t>19:01</t>
  </si>
  <si>
    <t>05:44</t>
  </si>
  <si>
    <t>21:18</t>
  </si>
  <si>
    <t>06:46</t>
  </si>
  <si>
    <t>19:05</t>
  </si>
  <si>
    <t>04:18</t>
  </si>
  <si>
    <t>21/08/2026</t>
  </si>
  <si>
    <t>06:51</t>
  </si>
  <si>
    <t>06:47</t>
  </si>
  <si>
    <t>22/08/2026</t>
  </si>
  <si>
    <t>19:04</t>
  </si>
  <si>
    <t>23/08/2026</t>
  </si>
  <si>
    <t>13:56</t>
  </si>
  <si>
    <t>24/08/2026</t>
  </si>
  <si>
    <t>07:07</t>
  </si>
  <si>
    <t>08:16</t>
  </si>
  <si>
    <t>22:03</t>
  </si>
  <si>
    <t>05:03</t>
  </si>
  <si>
    <t>25/08/2026</t>
  </si>
  <si>
    <t>06:00</t>
  </si>
  <si>
    <t>22:39</t>
  </si>
  <si>
    <t>05:39</t>
  </si>
  <si>
    <t>302</t>
  </si>
  <si>
    <t>SITI MAARIFAH</t>
  </si>
  <si>
    <t>06:57</t>
  </si>
  <si>
    <t>18:58</t>
  </si>
  <si>
    <t>21:49</t>
  </si>
  <si>
    <t>04:49</t>
  </si>
  <si>
    <t>22:29</t>
  </si>
  <si>
    <t>05:29</t>
  </si>
  <si>
    <t>06:53</t>
  </si>
  <si>
    <t>13:55</t>
  </si>
  <si>
    <t>FINISHING</t>
  </si>
  <si>
    <t>06:23</t>
  </si>
  <si>
    <t>06:50</t>
  </si>
  <si>
    <t>07:02</t>
  </si>
  <si>
    <t>18:59</t>
  </si>
  <si>
    <t>18:49</t>
  </si>
  <si>
    <t>14:55</t>
  </si>
  <si>
    <t>19:03</t>
  </si>
  <si>
    <t>04:03</t>
  </si>
  <si>
    <t>18:51</t>
  </si>
  <si>
    <t>06:56</t>
  </si>
  <si>
    <t>862</t>
  </si>
  <si>
    <t>21:57</t>
  </si>
  <si>
    <t>08:23</t>
  </si>
  <si>
    <t>07:21</t>
  </si>
  <si>
    <t>16:38</t>
  </si>
  <si>
    <t>20:16</t>
  </si>
  <si>
    <t>05:16</t>
  </si>
  <si>
    <t>21:06</t>
  </si>
  <si>
    <t>07:13</t>
  </si>
  <si>
    <t>19:43</t>
  </si>
  <si>
    <t>02:43</t>
  </si>
  <si>
    <t>15:06</t>
  </si>
  <si>
    <t>06:24</t>
  </si>
  <si>
    <t>21:34</t>
  </si>
  <si>
    <t>04:34</t>
  </si>
  <si>
    <t>17:04</t>
  </si>
  <si>
    <t>01:04</t>
  </si>
  <si>
    <t>06:43</t>
  </si>
  <si>
    <t>06:28</t>
  </si>
  <si>
    <t>18:31</t>
  </si>
  <si>
    <t>01:31</t>
  </si>
  <si>
    <t>14:59</t>
  </si>
  <si>
    <t>21:31</t>
  </si>
  <si>
    <t>04:31</t>
  </si>
  <si>
    <t>06:18</t>
  </si>
  <si>
    <t>22:07</t>
  </si>
  <si>
    <t>05:07</t>
  </si>
  <si>
    <t>06:21</t>
  </si>
  <si>
    <t>22:04</t>
  </si>
  <si>
    <t>05:04</t>
  </si>
  <si>
    <t>06:49</t>
  </si>
  <si>
    <t>18:54</t>
  </si>
  <si>
    <t>06:40</t>
  </si>
  <si>
    <t>23:02</t>
  </si>
  <si>
    <t>06:02</t>
  </si>
  <si>
    <t>07:59</t>
  </si>
  <si>
    <t>23:24</t>
  </si>
  <si>
    <t>13:57</t>
  </si>
  <si>
    <t>18:55</t>
  </si>
  <si>
    <t>303</t>
  </si>
  <si>
    <t>FITRIANI</t>
  </si>
  <si>
    <t>06:30</t>
  </si>
  <si>
    <t>16:17</t>
  </si>
  <si>
    <t>18:56</t>
  </si>
  <si>
    <t>03:56</t>
  </si>
  <si>
    <t>23:28</t>
  </si>
  <si>
    <t>902</t>
  </si>
  <si>
    <t>CHAIRULIYAWATI</t>
  </si>
  <si>
    <t>16:55</t>
  </si>
  <si>
    <t>01:55</t>
  </si>
  <si>
    <t>05:54</t>
  </si>
  <si>
    <t>21:27</t>
  </si>
  <si>
    <t>04:27</t>
  </si>
  <si>
    <t>18:52</t>
  </si>
  <si>
    <t>03:55</t>
  </si>
  <si>
    <t>21:48</t>
  </si>
  <si>
    <t>04:48</t>
  </si>
  <si>
    <t>05:36</t>
  </si>
  <si>
    <t>22:50</t>
  </si>
  <si>
    <t>05:50</t>
  </si>
  <si>
    <t>22:42</t>
  </si>
  <si>
    <t>05:42</t>
  </si>
  <si>
    <t>07:18</t>
  </si>
  <si>
    <t>18:53</t>
  </si>
  <si>
    <t>21:32</t>
  </si>
  <si>
    <t>04:32</t>
  </si>
  <si>
    <t>20:10</t>
  </si>
  <si>
    <t>03:10</t>
  </si>
  <si>
    <t>20:34</t>
  </si>
  <si>
    <t>03:34</t>
  </si>
  <si>
    <t>06:32</t>
  </si>
  <si>
    <t>22:00</t>
  </si>
  <si>
    <t>05:00</t>
  </si>
  <si>
    <t>07:40</t>
  </si>
  <si>
    <t>19:21</t>
  </si>
  <si>
    <t>02:21</t>
  </si>
  <si>
    <t>WINDA KURNIASIH</t>
  </si>
  <si>
    <t>16:56</t>
  </si>
  <si>
    <t>20:14</t>
  </si>
  <si>
    <t>03:14</t>
  </si>
  <si>
    <t>16:58</t>
  </si>
  <si>
    <t>01:58</t>
  </si>
  <si>
    <t>07:06</t>
  </si>
  <si>
    <t>23:56</t>
  </si>
  <si>
    <t>15:02</t>
  </si>
  <si>
    <t>14:57</t>
  </si>
  <si>
    <t>07:29</t>
  </si>
  <si>
    <t>PUPU MARPUAH</t>
  </si>
  <si>
    <t>304</t>
  </si>
  <si>
    <t>18:34</t>
  </si>
  <si>
    <t>03:53</t>
  </si>
  <si>
    <t>13:15</t>
  </si>
  <si>
    <t>06:36</t>
  </si>
  <si>
    <t>AMAH</t>
  </si>
  <si>
    <t>903</t>
  </si>
  <si>
    <t>SITI SYAWALIAH</t>
  </si>
  <si>
    <t>18:48</t>
  </si>
  <si>
    <t>18:47</t>
  </si>
  <si>
    <t>21:54</t>
  </si>
  <si>
    <t>16:46</t>
  </si>
  <si>
    <t>06:39</t>
  </si>
  <si>
    <t>TEDI</t>
  </si>
  <si>
    <t>305</t>
  </si>
  <si>
    <t>PUPUH MARPUAH</t>
  </si>
  <si>
    <t>14:54</t>
  </si>
  <si>
    <t>DEKA SILVANIA</t>
  </si>
  <si>
    <t>15:05</t>
  </si>
  <si>
    <t>16:37</t>
  </si>
  <si>
    <t>SITI ERNASARI</t>
  </si>
  <si>
    <t>07:03</t>
  </si>
  <si>
    <t>904</t>
  </si>
  <si>
    <t>YENI ANDRIYANI</t>
  </si>
  <si>
    <t>18:24</t>
  </si>
  <si>
    <t>306</t>
  </si>
  <si>
    <t>TANIA PUTRI AZZARAH</t>
  </si>
  <si>
    <t>06:22</t>
  </si>
  <si>
    <t>18:29</t>
  </si>
  <si>
    <t>18:33</t>
  </si>
  <si>
    <t>23:52</t>
  </si>
  <si>
    <t>06:26</t>
  </si>
  <si>
    <t>18:18</t>
  </si>
  <si>
    <t>NUR AJIJAH</t>
  </si>
  <si>
    <t>18:35</t>
  </si>
  <si>
    <t>18:41</t>
  </si>
  <si>
    <t>06:37</t>
  </si>
  <si>
    <t>15:01</t>
  </si>
  <si>
    <t>18:28</t>
  </si>
  <si>
    <t>RISALAH</t>
  </si>
  <si>
    <t>04:11</t>
  </si>
  <si>
    <t>01:11</t>
  </si>
  <si>
    <t>18:37</t>
  </si>
  <si>
    <t>14:32</t>
  </si>
  <si>
    <t>16:33</t>
  </si>
  <si>
    <t>307</t>
  </si>
  <si>
    <t>03:52</t>
  </si>
  <si>
    <t>06:25</t>
  </si>
  <si>
    <t>SOPHY MAHARANI</t>
  </si>
  <si>
    <t>905</t>
  </si>
  <si>
    <t>NURUL AZIZAH</t>
  </si>
  <si>
    <t>WINDI HERLIYANI</t>
  </si>
  <si>
    <t>16:49</t>
  </si>
  <si>
    <t>18:42</t>
  </si>
  <si>
    <t>308</t>
  </si>
  <si>
    <t>07:11</t>
  </si>
  <si>
    <t>03:35</t>
  </si>
  <si>
    <t>04:13</t>
  </si>
  <si>
    <t>SITI SARAH</t>
  </si>
  <si>
    <t>07:15</t>
  </si>
  <si>
    <t>04:15</t>
  </si>
  <si>
    <t>07:09</t>
  </si>
  <si>
    <t>04:09</t>
  </si>
  <si>
    <t>19:15</t>
  </si>
  <si>
    <t>19:09</t>
  </si>
  <si>
    <t>19:08</t>
  </si>
  <si>
    <t>NURJANAH</t>
  </si>
  <si>
    <t>07:12</t>
  </si>
  <si>
    <t>16:32</t>
  </si>
  <si>
    <t>19:10</t>
  </si>
  <si>
    <t>04:10</t>
  </si>
  <si>
    <t>RENDI MAULANA</t>
  </si>
  <si>
    <t>06:41</t>
  </si>
  <si>
    <t>309</t>
  </si>
  <si>
    <t>SELA FITRIANI</t>
  </si>
  <si>
    <t>13:38</t>
  </si>
  <si>
    <t>20:57</t>
  </si>
  <si>
    <t>906</t>
  </si>
  <si>
    <t>RIKA ABDI IVANKA</t>
  </si>
  <si>
    <t>18:27</t>
  </si>
  <si>
    <t>YUPI YULIANTI</t>
  </si>
  <si>
    <t>18:30</t>
  </si>
  <si>
    <t>DESI NUR YANTI</t>
  </si>
  <si>
    <t>310</t>
  </si>
  <si>
    <t>04:26</t>
  </si>
  <si>
    <t>SITI NURHOLIYAH HANA</t>
  </si>
  <si>
    <t>14:45</t>
  </si>
  <si>
    <t>21:58</t>
  </si>
  <si>
    <t>17:18</t>
  </si>
  <si>
    <t>02:18</t>
  </si>
  <si>
    <t>THERESIA WIRANDA</t>
  </si>
  <si>
    <t>907</t>
  </si>
  <si>
    <t>SELVIANA NINGSIH</t>
  </si>
  <si>
    <t>WIDIA AGUSTINA</t>
  </si>
  <si>
    <t>311</t>
  </si>
  <si>
    <t>ANISA AGUSTIN</t>
  </si>
  <si>
    <t>RANI RAHMAWATI</t>
  </si>
  <si>
    <t>14:51</t>
  </si>
  <si>
    <t>21:53</t>
  </si>
  <si>
    <t>14:46</t>
  </si>
  <si>
    <t>SITI NURHAMIMAH</t>
  </si>
  <si>
    <t>16:44</t>
  </si>
  <si>
    <t>SITI SULPAH</t>
  </si>
  <si>
    <t>908</t>
  </si>
  <si>
    <t>DEWITA SIMALANGO</t>
  </si>
  <si>
    <t>13:54</t>
  </si>
  <si>
    <t>312</t>
  </si>
  <si>
    <t>03:28</t>
  </si>
  <si>
    <t>TASYA FEBRIYANTI</t>
  </si>
  <si>
    <t>14:33</t>
  </si>
  <si>
    <t>MAYA SAFITRI</t>
  </si>
  <si>
    <t>14:42</t>
  </si>
  <si>
    <t>16:39</t>
  </si>
  <si>
    <t>13:00 s.d 20:00</t>
  </si>
  <si>
    <t>13:00</t>
  </si>
  <si>
    <t>20:00</t>
  </si>
  <si>
    <t>12:51</t>
  </si>
  <si>
    <t>19:58</t>
  </si>
  <si>
    <t>SITI FATIMAH</t>
  </si>
  <si>
    <t>19:13</t>
  </si>
  <si>
    <t>13:46</t>
  </si>
  <si>
    <t>20:56</t>
  </si>
  <si>
    <t>HUSNUL KHOTIMAH</t>
  </si>
  <si>
    <t>909</t>
  </si>
  <si>
    <t>DEDE AROPAH</t>
  </si>
  <si>
    <t>LINA KARLINA</t>
  </si>
  <si>
    <t>313</t>
  </si>
  <si>
    <t>06:34</t>
  </si>
  <si>
    <t>YINA APRILIA SARI</t>
  </si>
  <si>
    <t>14:26</t>
  </si>
  <si>
    <t>16:34</t>
  </si>
  <si>
    <t>TIA DWI YULIANTI</t>
  </si>
  <si>
    <t>07:17</t>
  </si>
  <si>
    <t>04:17</t>
  </si>
  <si>
    <t>07:10</t>
  </si>
  <si>
    <t>16:53</t>
  </si>
  <si>
    <t>TOYIBAH</t>
  </si>
  <si>
    <t>314</t>
  </si>
  <si>
    <t>WINDI  HERLIYANI</t>
  </si>
  <si>
    <t>910</t>
  </si>
  <si>
    <t>HALIMA TUSADIAH</t>
  </si>
  <si>
    <t>18:26</t>
  </si>
  <si>
    <t>SANTINI</t>
  </si>
  <si>
    <t>ELA LAELASARI</t>
  </si>
  <si>
    <t>Y NOVIYANTO</t>
  </si>
  <si>
    <t>14:38</t>
  </si>
  <si>
    <t>315</t>
  </si>
  <si>
    <t>AMARA PRATIWI</t>
  </si>
  <si>
    <t>911</t>
  </si>
  <si>
    <t>WINDI NUR AZIZAH</t>
  </si>
  <si>
    <t>Y MATIN</t>
  </si>
  <si>
    <t>MUHAMMAD JUNDAN</t>
  </si>
  <si>
    <t>ABDUL AZIS</t>
  </si>
  <si>
    <t>316</t>
  </si>
  <si>
    <t>15:04</t>
  </si>
  <si>
    <t>ENUH</t>
  </si>
  <si>
    <t>14:31</t>
  </si>
  <si>
    <t>912</t>
  </si>
  <si>
    <t>NURZILLA ZAZIYA</t>
  </si>
  <si>
    <t>SHAKIRA AULIA</t>
  </si>
  <si>
    <t>23:54</t>
  </si>
  <si>
    <t>YULIANDA</t>
  </si>
  <si>
    <t>317</t>
  </si>
  <si>
    <t>18:20</t>
  </si>
  <si>
    <t>18:23</t>
  </si>
  <si>
    <t>18:21</t>
  </si>
  <si>
    <t>18:16</t>
  </si>
  <si>
    <t>ADE RAHMAWATI</t>
  </si>
  <si>
    <t>14:56</t>
  </si>
  <si>
    <t>06:20</t>
  </si>
  <si>
    <t>19:53</t>
  </si>
  <si>
    <t>04:53</t>
  </si>
  <si>
    <t>06:27</t>
  </si>
  <si>
    <t>18:22</t>
  </si>
  <si>
    <t>BAHRULUDIN</t>
  </si>
  <si>
    <t>18:25</t>
  </si>
  <si>
    <t>22:02</t>
  </si>
  <si>
    <t>06:33</t>
  </si>
  <si>
    <t>913</t>
  </si>
  <si>
    <t>WENI JULAENI</t>
  </si>
  <si>
    <t>NOVIA NINGSIH</t>
  </si>
  <si>
    <t>318</t>
  </si>
  <si>
    <t>MASNONEH</t>
  </si>
  <si>
    <t>NUR RAHMADANI SAFITRI</t>
  </si>
  <si>
    <t>14:47</t>
  </si>
  <si>
    <t>17:06</t>
  </si>
  <si>
    <t>01:06</t>
  </si>
  <si>
    <t>YUNI MAULIDIA</t>
  </si>
  <si>
    <t>319</t>
  </si>
  <si>
    <t>SULIS TINA</t>
  </si>
  <si>
    <t>914</t>
  </si>
  <si>
    <t>KEYSHA SERANI</t>
  </si>
  <si>
    <t>HESTI</t>
  </si>
  <si>
    <t>FITRI NUR FAIZAH</t>
  </si>
  <si>
    <t>320</t>
  </si>
  <si>
    <t>IMAS TITIN</t>
  </si>
  <si>
    <t>MUHAMMAD AWALUDIN</t>
  </si>
  <si>
    <t>03:45</t>
  </si>
  <si>
    <t>19:29</t>
  </si>
  <si>
    <t>04:29</t>
  </si>
  <si>
    <t>19:22</t>
  </si>
  <si>
    <t>04:22</t>
  </si>
  <si>
    <t>YOGI ANDRIANSYAH</t>
  </si>
  <si>
    <t>915</t>
  </si>
  <si>
    <t>AGUSTINA SUSI SULAWATI B</t>
  </si>
  <si>
    <t>RISDAWATI</t>
  </si>
  <si>
    <t>16:41</t>
  </si>
  <si>
    <t>ALYA NUR AENI</t>
  </si>
  <si>
    <t>321</t>
  </si>
  <si>
    <t>SITI NURHOLIYAH</t>
  </si>
  <si>
    <t>15:03</t>
  </si>
  <si>
    <t>NITA APRIYANTI</t>
  </si>
  <si>
    <t>SUCI RISMAWATI</t>
  </si>
  <si>
    <t>916</t>
  </si>
  <si>
    <t>SITI ERLIYANTI</t>
  </si>
  <si>
    <t>14:52</t>
  </si>
  <si>
    <t>21:59</t>
  </si>
  <si>
    <t>TRESNA INTAN</t>
  </si>
  <si>
    <t>322</t>
  </si>
  <si>
    <t>NAHDA HALIPAH</t>
  </si>
  <si>
    <t>17:46</t>
  </si>
  <si>
    <t>02:46</t>
  </si>
  <si>
    <t>14:53</t>
  </si>
  <si>
    <t>SINTA RAMADHANI</t>
  </si>
  <si>
    <t>917</t>
  </si>
  <si>
    <t>KUSMIATI DWI LESTARI</t>
  </si>
  <si>
    <t>TIARA AULIA PUTRI</t>
  </si>
  <si>
    <t>323</t>
  </si>
  <si>
    <t>ELSA RENATA DACHI</t>
  </si>
  <si>
    <t>101</t>
  </si>
  <si>
    <t>RANI PUJIYANTI</t>
  </si>
  <si>
    <t>SALWA NAJILA</t>
  </si>
  <si>
    <t>21:01</t>
  </si>
  <si>
    <t>19:30</t>
  </si>
  <si>
    <t>04:30</t>
  </si>
  <si>
    <t>04:12</t>
  </si>
  <si>
    <t>19:12</t>
  </si>
  <si>
    <t>SITI ZULFA</t>
  </si>
  <si>
    <t>14:01</t>
  </si>
  <si>
    <t>324</t>
  </si>
  <si>
    <t>19:14</t>
  </si>
  <si>
    <t>04:14</t>
  </si>
  <si>
    <t>20:02</t>
  </si>
  <si>
    <t>05:02</t>
  </si>
  <si>
    <t>20:11</t>
  </si>
  <si>
    <t>918</t>
  </si>
  <si>
    <t>NAFISA NUR RISMA</t>
  </si>
  <si>
    <t>04:21</t>
  </si>
  <si>
    <t>14:40</t>
  </si>
  <si>
    <t>21:36</t>
  </si>
  <si>
    <t>SITI NURJANAH</t>
  </si>
  <si>
    <t>21:43</t>
  </si>
  <si>
    <t>06:16</t>
  </si>
  <si>
    <t>05:10</t>
  </si>
  <si>
    <t>16:48</t>
  </si>
  <si>
    <t>19:25</t>
  </si>
  <si>
    <t>04:25</t>
  </si>
  <si>
    <t>PUTRI ANDINI</t>
  </si>
  <si>
    <t>06:17</t>
  </si>
  <si>
    <t>19:19</t>
  </si>
  <si>
    <t>04:19</t>
  </si>
  <si>
    <t>19:11</t>
  </si>
  <si>
    <t>19:16</t>
  </si>
  <si>
    <t>04:16</t>
  </si>
  <si>
    <t>326</t>
  </si>
  <si>
    <t>06:19</t>
  </si>
  <si>
    <t>15:07</t>
  </si>
  <si>
    <t>14:08</t>
  </si>
  <si>
    <t>115</t>
  </si>
  <si>
    <t>TASYA MAHARANI</t>
  </si>
  <si>
    <t>M BINTAR MAULANA</t>
  </si>
  <si>
    <t>19:27</t>
  </si>
  <si>
    <t>19:17</t>
  </si>
  <si>
    <t>19:18</t>
  </si>
  <si>
    <t>919</t>
  </si>
  <si>
    <t>ANISA MAULIA</t>
  </si>
  <si>
    <t>19:23</t>
  </si>
  <si>
    <t>JULITA ERLINA</t>
  </si>
  <si>
    <t>04:23</t>
  </si>
  <si>
    <t>20:13</t>
  </si>
  <si>
    <t>20:19</t>
  </si>
  <si>
    <t>05:19</t>
  </si>
  <si>
    <t>20:37</t>
  </si>
  <si>
    <t>05:37</t>
  </si>
  <si>
    <t>13:53</t>
  </si>
  <si>
    <t>SULASTRI SITUMORANG</t>
  </si>
  <si>
    <t>14:58</t>
  </si>
  <si>
    <t>21:24</t>
  </si>
  <si>
    <t>327</t>
  </si>
  <si>
    <t>20:12</t>
  </si>
  <si>
    <t>23:50</t>
  </si>
  <si>
    <t>LIA MULYATI</t>
  </si>
  <si>
    <t>19:39</t>
  </si>
  <si>
    <t>04:39</t>
  </si>
  <si>
    <t>19:45</t>
  </si>
  <si>
    <t>04:45</t>
  </si>
  <si>
    <t>19:42</t>
  </si>
  <si>
    <t>04:42</t>
  </si>
  <si>
    <t>19:32</t>
  </si>
  <si>
    <t>WIDYA WULANSARI</t>
  </si>
  <si>
    <t>14:15</t>
  </si>
  <si>
    <t>221</t>
  </si>
  <si>
    <t>RIS ESRA OKTAVIA M N</t>
  </si>
  <si>
    <t>19:20</t>
  </si>
  <si>
    <t>04:20</t>
  </si>
  <si>
    <t>ESTUNING MARGIATY</t>
  </si>
  <si>
    <t>19:28</t>
  </si>
  <si>
    <t>04:28</t>
  </si>
  <si>
    <t>328</t>
  </si>
  <si>
    <t>13:58</t>
  </si>
  <si>
    <t>920</t>
  </si>
  <si>
    <t>DELA FEBRIYANA</t>
  </si>
  <si>
    <t>20:07</t>
  </si>
  <si>
    <t>FAIKOH SYAHSA</t>
  </si>
  <si>
    <t>20:38</t>
  </si>
  <si>
    <t>05:38</t>
  </si>
  <si>
    <t>21:41</t>
  </si>
  <si>
    <t>22:05</t>
  </si>
  <si>
    <t>SITI AISYAH</t>
  </si>
  <si>
    <t>20:09</t>
  </si>
  <si>
    <t>05:09</t>
  </si>
  <si>
    <t>16:45</t>
  </si>
  <si>
    <t>20:01</t>
  </si>
  <si>
    <t>05:01</t>
  </si>
  <si>
    <t>04:58</t>
  </si>
  <si>
    <t>19:56</t>
  </si>
  <si>
    <t>04:56</t>
  </si>
  <si>
    <t>ATIKAH LAVINA</t>
  </si>
  <si>
    <t>14:04</t>
  </si>
  <si>
    <t>329</t>
  </si>
  <si>
    <t>19:40</t>
  </si>
  <si>
    <t>14:24</t>
  </si>
  <si>
    <t>286</t>
  </si>
  <si>
    <t>ELFRIDA PANJAITAN</t>
  </si>
  <si>
    <t>19:31</t>
  </si>
  <si>
    <t>SUMANTRINDO SARAGIH</t>
  </si>
  <si>
    <t>922</t>
  </si>
  <si>
    <t>APRILIA AZZAHRA</t>
  </si>
  <si>
    <t>19:52</t>
  </si>
  <si>
    <t>04:52</t>
  </si>
  <si>
    <t>CAHYO DWI UTOMO</t>
  </si>
  <si>
    <t>SISKA APRILIA</t>
  </si>
  <si>
    <t>20:08</t>
  </si>
  <si>
    <t>05:08</t>
  </si>
  <si>
    <t>330</t>
  </si>
  <si>
    <t>20:23</t>
  </si>
  <si>
    <t>05:23</t>
  </si>
  <si>
    <t>18:19</t>
  </si>
  <si>
    <t>DEA APRIANI</t>
  </si>
  <si>
    <t>14:03</t>
  </si>
  <si>
    <t>14:21</t>
  </si>
  <si>
    <t>801</t>
  </si>
  <si>
    <t>SUDIYONO</t>
  </si>
  <si>
    <t>20:03</t>
  </si>
  <si>
    <t>YUNITASARI SUMIATI</t>
  </si>
  <si>
    <t>923</t>
  </si>
  <si>
    <t>MAYA</t>
  </si>
  <si>
    <t>09:28</t>
  </si>
  <si>
    <t>19:55</t>
  </si>
  <si>
    <t>04:55</t>
  </si>
  <si>
    <t>14:49</t>
  </si>
  <si>
    <t>17:07</t>
  </si>
  <si>
    <t>01:07</t>
  </si>
  <si>
    <t>08:00</t>
  </si>
  <si>
    <t>DEWI SUSANTI</t>
  </si>
  <si>
    <t>08:01</t>
  </si>
  <si>
    <t>08:08</t>
  </si>
  <si>
    <t>331</t>
  </si>
  <si>
    <t>07:57</t>
  </si>
  <si>
    <t>04:57</t>
  </si>
  <si>
    <t>NUR AINI RAMADANI</t>
  </si>
  <si>
    <t>15:15</t>
  </si>
  <si>
    <t>924</t>
  </si>
  <si>
    <t>STEPANI SIMANJUNTAK</t>
  </si>
  <si>
    <t>RANI PIJIYANTI</t>
  </si>
  <si>
    <t>MANDOR</t>
  </si>
  <si>
    <t>09:29</t>
  </si>
  <si>
    <t>05:14</t>
  </si>
  <si>
    <t>08:06</t>
  </si>
  <si>
    <t>14:39</t>
  </si>
  <si>
    <t>05:06</t>
  </si>
  <si>
    <t>03:42</t>
  </si>
  <si>
    <t>05:34</t>
  </si>
  <si>
    <t>802</t>
  </si>
  <si>
    <t>AHMAD FADILLAH</t>
  </si>
  <si>
    <t>332</t>
  </si>
  <si>
    <t>19:26</t>
  </si>
  <si>
    <t>14:07</t>
  </si>
  <si>
    <t>925</t>
  </si>
  <si>
    <t>07:14</t>
  </si>
  <si>
    <t>INTAN NURAENI</t>
  </si>
  <si>
    <t>15:13</t>
  </si>
  <si>
    <t>333</t>
  </si>
  <si>
    <t>13:02</t>
  </si>
  <si>
    <t>07:50</t>
  </si>
  <si>
    <t>926</t>
  </si>
  <si>
    <t>TASYA SILVA MAULIDA</t>
  </si>
  <si>
    <t>803</t>
  </si>
  <si>
    <t>M. SALMAN</t>
  </si>
  <si>
    <t>02:12</t>
  </si>
  <si>
    <t>RENDI ANWAR</t>
  </si>
  <si>
    <t>334</t>
  </si>
  <si>
    <t>927</t>
  </si>
  <si>
    <t>NURIL SITA</t>
  </si>
  <si>
    <t>MILA</t>
  </si>
  <si>
    <t>16:19</t>
  </si>
  <si>
    <t>01:19</t>
  </si>
  <si>
    <t>06:14</t>
  </si>
  <si>
    <t>17:05</t>
  </si>
  <si>
    <t>01:05</t>
  </si>
  <si>
    <t>02:34</t>
  </si>
  <si>
    <t>IMAM MUKLIS</t>
  </si>
  <si>
    <t>14:02</t>
  </si>
  <si>
    <t>804</t>
  </si>
  <si>
    <t>335</t>
  </si>
  <si>
    <t>SUPRIYANTO</t>
  </si>
  <si>
    <t>17:16</t>
  </si>
  <si>
    <t>928</t>
  </si>
  <si>
    <t>02:16</t>
  </si>
  <si>
    <t>SITI ZAHRA</t>
  </si>
  <si>
    <t>15:53</t>
  </si>
  <si>
    <t>RIZAL PADILAH</t>
  </si>
  <si>
    <t>20:05</t>
  </si>
  <si>
    <t>05:05</t>
  </si>
  <si>
    <t>16:40</t>
  </si>
  <si>
    <t>JANUAR</t>
  </si>
  <si>
    <t>15:08</t>
  </si>
  <si>
    <t>16:47</t>
  </si>
  <si>
    <t>929</t>
  </si>
  <si>
    <t>PUPUT PRATIWI</t>
  </si>
  <si>
    <t>336</t>
  </si>
  <si>
    <t>NANA LESMANA</t>
  </si>
  <si>
    <t>15:51</t>
  </si>
  <si>
    <t>09:43</t>
  </si>
  <si>
    <t>01:51</t>
  </si>
  <si>
    <t>02:33</t>
  </si>
  <si>
    <t>14:05</t>
  </si>
  <si>
    <t>20:58</t>
  </si>
  <si>
    <t>FIKA ADENTY</t>
  </si>
  <si>
    <t>805</t>
  </si>
  <si>
    <t>07:53</t>
  </si>
  <si>
    <t>08:04</t>
  </si>
  <si>
    <t>IYUS MULYADI</t>
  </si>
  <si>
    <t>930</t>
  </si>
  <si>
    <t>JAMINGAH</t>
  </si>
  <si>
    <t>20:15</t>
  </si>
  <si>
    <t>05:15</t>
  </si>
  <si>
    <t>HARIS</t>
  </si>
  <si>
    <t>09:44</t>
  </si>
  <si>
    <t>08:05</t>
  </si>
  <si>
    <t>337</t>
  </si>
  <si>
    <t>02:49</t>
  </si>
  <si>
    <t>04:59</t>
  </si>
  <si>
    <t>08:09</t>
  </si>
  <si>
    <t>14:48</t>
  </si>
  <si>
    <t>MARIYEM</t>
  </si>
  <si>
    <t>931</t>
  </si>
  <si>
    <t>MEGA MUSTIKA</t>
  </si>
  <si>
    <t>MOCH INDRA Z</t>
  </si>
  <si>
    <t>806</t>
  </si>
  <si>
    <t>SYARIFUDIN</t>
  </si>
  <si>
    <t>ROASI SIMALANGO</t>
  </si>
  <si>
    <t>338</t>
  </si>
  <si>
    <t>19:34</t>
  </si>
  <si>
    <t>01:00</t>
  </si>
  <si>
    <t>932</t>
  </si>
  <si>
    <t>ANNISA KHAILA</t>
  </si>
  <si>
    <t>EGI JULIANSIH</t>
  </si>
  <si>
    <t>07:27</t>
  </si>
  <si>
    <t>04:24</t>
  </si>
  <si>
    <t>07:19</t>
  </si>
  <si>
    <t>15:14</t>
  </si>
  <si>
    <t>16:52</t>
  </si>
  <si>
    <t>ADE PUTRI MARBUN</t>
  </si>
  <si>
    <t>03:43</t>
  </si>
  <si>
    <t>03:46</t>
  </si>
  <si>
    <t>07:39</t>
  </si>
  <si>
    <t>09:45</t>
  </si>
  <si>
    <t>REFINA FARA DIBA</t>
  </si>
  <si>
    <t>08:24</t>
  </si>
  <si>
    <t>339</t>
  </si>
  <si>
    <t>AULIA KHAERANI</t>
  </si>
  <si>
    <t>KUSMIATI</t>
  </si>
  <si>
    <t>933</t>
  </si>
  <si>
    <t>ISMA NUR AULIA</t>
  </si>
  <si>
    <t>13:34</t>
  </si>
  <si>
    <t>807</t>
  </si>
  <si>
    <t>15:11</t>
  </si>
  <si>
    <t>DEVIA</t>
  </si>
  <si>
    <t>20:28</t>
  </si>
  <si>
    <t>05:28</t>
  </si>
  <si>
    <t>340</t>
  </si>
  <si>
    <t>DERITA TINAMBUNAN</t>
  </si>
  <si>
    <t>20:46</t>
  </si>
  <si>
    <t>05:46</t>
  </si>
  <si>
    <t>934</t>
  </si>
  <si>
    <t>ELVITA WAISA M</t>
  </si>
  <si>
    <t>19:59</t>
  </si>
  <si>
    <t>ROSITA</t>
  </si>
  <si>
    <t>06:04</t>
  </si>
  <si>
    <t>15:12</t>
  </si>
  <si>
    <t>16:50</t>
  </si>
  <si>
    <t>20:39</t>
  </si>
  <si>
    <t>SITI MAESAROH</t>
  </si>
  <si>
    <t>15:50</t>
  </si>
  <si>
    <t>01:50</t>
  </si>
  <si>
    <t>341</t>
  </si>
  <si>
    <t>MUHAMAD JUNDAN ALFARISI</t>
  </si>
  <si>
    <t>808</t>
  </si>
  <si>
    <t>19:33</t>
  </si>
  <si>
    <t>04:33</t>
  </si>
  <si>
    <t>935</t>
  </si>
  <si>
    <t>NOFRIYANTI</t>
  </si>
  <si>
    <t>VERANITA</t>
  </si>
  <si>
    <t>07:23</t>
  </si>
  <si>
    <t>15:23</t>
  </si>
  <si>
    <t>07:20</t>
  </si>
  <si>
    <t>MITRA</t>
  </si>
  <si>
    <t>07:25</t>
  </si>
  <si>
    <t>10:00</t>
  </si>
  <si>
    <t>01:02</t>
  </si>
  <si>
    <t>19:24</t>
  </si>
  <si>
    <t>342</t>
  </si>
  <si>
    <t>ANGGI SAPUTRA</t>
  </si>
  <si>
    <t>IKA NOPITA</t>
  </si>
  <si>
    <t>936</t>
  </si>
  <si>
    <t>HANA MARIANA</t>
  </si>
  <si>
    <t>01:16</t>
  </si>
  <si>
    <t>19:51</t>
  </si>
  <si>
    <t>03:12</t>
  </si>
  <si>
    <t>PUTRI AGUSTINA</t>
  </si>
  <si>
    <t>14:11</t>
  </si>
  <si>
    <t>809</t>
  </si>
  <si>
    <t>SONY</t>
  </si>
  <si>
    <t>01:08</t>
  </si>
  <si>
    <t>937</t>
  </si>
  <si>
    <t>YASNITA NUR YASIN</t>
  </si>
  <si>
    <t>MUHHAMMAD AJAN</t>
  </si>
  <si>
    <t>343</t>
  </si>
  <si>
    <t>20:04</t>
  </si>
  <si>
    <t>13:59</t>
  </si>
  <si>
    <t>MUHDI</t>
  </si>
  <si>
    <t>16:43</t>
  </si>
  <si>
    <t>IBRAHIM</t>
  </si>
  <si>
    <t>938</t>
  </si>
  <si>
    <t>ALIA AMELIA</t>
  </si>
  <si>
    <t>RINI INDRIWATI</t>
  </si>
  <si>
    <t>810</t>
  </si>
  <si>
    <t>344</t>
  </si>
  <si>
    <t>HOTMIAN JESICA</t>
  </si>
  <si>
    <t>08:11</t>
  </si>
  <si>
    <t>14:29</t>
  </si>
  <si>
    <t>939</t>
  </si>
  <si>
    <t>NURMALIA BADILLA</t>
  </si>
  <si>
    <t>23:53</t>
  </si>
  <si>
    <t>SUPRIYANTO- DSG</t>
  </si>
  <si>
    <t>MARJAN</t>
  </si>
  <si>
    <t>14:50</t>
  </si>
  <si>
    <t>08:12</t>
  </si>
  <si>
    <t>VENNY PESTARIA</t>
  </si>
  <si>
    <t>345</t>
  </si>
  <si>
    <t>941</t>
  </si>
  <si>
    <t>BERE SARINA PURBA</t>
  </si>
  <si>
    <t>811</t>
  </si>
  <si>
    <t>FIKA ADENTI</t>
  </si>
  <si>
    <t>07:34</t>
  </si>
  <si>
    <t>KAMAL IBRAHIM</t>
  </si>
  <si>
    <t>07:28</t>
  </si>
  <si>
    <t>07:51</t>
  </si>
  <si>
    <t>13:04</t>
  </si>
  <si>
    <t>M WAHYUDI</t>
  </si>
  <si>
    <t>07:46</t>
  </si>
  <si>
    <t>20:31</t>
  </si>
  <si>
    <t>05:31</t>
  </si>
  <si>
    <t>08:13</t>
  </si>
  <si>
    <t>07:47</t>
  </si>
  <si>
    <t>20:48</t>
  </si>
  <si>
    <t>05:48</t>
  </si>
  <si>
    <t>942</t>
  </si>
  <si>
    <t>RANI INDRIANI</t>
  </si>
  <si>
    <t>13:08</t>
  </si>
  <si>
    <t>RARA</t>
  </si>
  <si>
    <t>08:21</t>
  </si>
  <si>
    <t>20:51</t>
  </si>
  <si>
    <t>05:51</t>
  </si>
  <si>
    <t>346</t>
  </si>
  <si>
    <t>07:41</t>
  </si>
  <si>
    <t>20:40</t>
  </si>
  <si>
    <t>05:40</t>
  </si>
  <si>
    <t>07:58</t>
  </si>
  <si>
    <t>21:26</t>
  </si>
  <si>
    <t>17:31</t>
  </si>
  <si>
    <t>REGA MAULANA SUWITO</t>
  </si>
  <si>
    <t>ADI ARIYANTO</t>
  </si>
  <si>
    <t>07:38</t>
  </si>
  <si>
    <t>19:44</t>
  </si>
  <si>
    <t>04:44</t>
  </si>
  <si>
    <t>812</t>
  </si>
  <si>
    <t>FAUZIN SAPUTRA</t>
  </si>
  <si>
    <t>20:18</t>
  </si>
  <si>
    <t>05:18</t>
  </si>
  <si>
    <t>347</t>
  </si>
  <si>
    <t>20:06</t>
  </si>
  <si>
    <t>11:23</t>
  </si>
  <si>
    <t>SUPARNO</t>
  </si>
  <si>
    <t>08:10</t>
  </si>
  <si>
    <t>631</t>
  </si>
  <si>
    <t>MULYADI</t>
  </si>
  <si>
    <t>PRISKA EFA H</t>
  </si>
  <si>
    <t>348</t>
  </si>
  <si>
    <t>01:36</t>
  </si>
  <si>
    <t>SUWARNI</t>
  </si>
  <si>
    <t>08:19</t>
  </si>
  <si>
    <t>MUHAMMAD AL FARIZI</t>
  </si>
  <si>
    <t>15:09</t>
  </si>
  <si>
    <t>07:55</t>
  </si>
  <si>
    <t>14:22</t>
  </si>
  <si>
    <t>813</t>
  </si>
  <si>
    <t>TISAH</t>
  </si>
  <si>
    <t>16:23</t>
  </si>
  <si>
    <t>01:23</t>
  </si>
  <si>
    <t>16:54</t>
  </si>
  <si>
    <t>ADE SUHENDRI</t>
  </si>
  <si>
    <t>19:49</t>
  </si>
  <si>
    <t>SRI HANDAYANI</t>
  </si>
  <si>
    <t>349</t>
  </si>
  <si>
    <t>632</t>
  </si>
  <si>
    <t>YOSEP</t>
  </si>
  <si>
    <t>SUBLIMASI</t>
  </si>
  <si>
    <t>07:36</t>
  </si>
  <si>
    <t>04:36</t>
  </si>
  <si>
    <t>07:43</t>
  </si>
  <si>
    <t>04:43</t>
  </si>
  <si>
    <t>05:21</t>
  </si>
  <si>
    <t>08:20</t>
  </si>
  <si>
    <t>05:20</t>
  </si>
  <si>
    <t>19:48</t>
  </si>
  <si>
    <t>13:49</t>
  </si>
  <si>
    <t>15:21</t>
  </si>
  <si>
    <t>814</t>
  </si>
  <si>
    <t>MARIEM</t>
  </si>
  <si>
    <t>ALIF</t>
  </si>
  <si>
    <t>05:58</t>
  </si>
  <si>
    <t>14:13</t>
  </si>
  <si>
    <t>MUHAMAD SALEH</t>
  </si>
  <si>
    <t>350</t>
  </si>
  <si>
    <t>21:38</t>
  </si>
  <si>
    <t>Y SUGANDA</t>
  </si>
  <si>
    <t>633</t>
  </si>
  <si>
    <t>21:19</t>
  </si>
  <si>
    <t>21:52</t>
  </si>
  <si>
    <t>MUHAMMAD AGUS WIJAYA</t>
  </si>
  <si>
    <t>14:36</t>
  </si>
  <si>
    <t>SITI AMILAH</t>
  </si>
  <si>
    <t>20:44</t>
  </si>
  <si>
    <t>815</t>
  </si>
  <si>
    <t>21:05</t>
  </si>
  <si>
    <t>06:05</t>
  </si>
  <si>
    <t>17:30</t>
  </si>
  <si>
    <t>01:30</t>
  </si>
  <si>
    <t>352</t>
  </si>
  <si>
    <t>YUNI</t>
  </si>
  <si>
    <t>IYUS</t>
  </si>
  <si>
    <t>07:22</t>
  </si>
  <si>
    <t>RIDWAN</t>
  </si>
  <si>
    <t>634</t>
  </si>
  <si>
    <t>DIDAH</t>
  </si>
  <si>
    <t>OP MILA</t>
  </si>
  <si>
    <t>02:56</t>
  </si>
  <si>
    <t>17:21</t>
  </si>
  <si>
    <t>01:21</t>
  </si>
  <si>
    <t>ST AENUN</t>
  </si>
  <si>
    <t>05:33</t>
  </si>
  <si>
    <t>353</t>
  </si>
  <si>
    <t>DITA AMELIA SARI</t>
  </si>
  <si>
    <t>816</t>
  </si>
  <si>
    <t>17:19</t>
  </si>
  <si>
    <t>TRIYONO</t>
  </si>
  <si>
    <t>18:15</t>
  </si>
  <si>
    <t>TEGAR</t>
  </si>
  <si>
    <t>635</t>
  </si>
  <si>
    <t>SASKIA ROUDATUL JANAH</t>
  </si>
  <si>
    <t>15:10</t>
  </si>
  <si>
    <t>354</t>
  </si>
  <si>
    <t>NURJAMILAH</t>
  </si>
  <si>
    <t>15:22</t>
  </si>
  <si>
    <t>817</t>
  </si>
  <si>
    <t>KHAIRUNISA</t>
  </si>
  <si>
    <t>07:26</t>
  </si>
  <si>
    <t>19:46</t>
  </si>
  <si>
    <t>07:32</t>
  </si>
  <si>
    <t>MIRA LESTARI</t>
  </si>
  <si>
    <t>636</t>
  </si>
  <si>
    <t>19:50</t>
  </si>
  <si>
    <t>355</t>
  </si>
  <si>
    <t>WILDI SAFITRI</t>
  </si>
  <si>
    <t>20:43</t>
  </si>
  <si>
    <t>MUDRIS</t>
  </si>
  <si>
    <t>07:33</t>
  </si>
  <si>
    <t>19:57</t>
  </si>
  <si>
    <t>19:54</t>
  </si>
  <si>
    <t>04:54</t>
  </si>
  <si>
    <t>19:37</t>
  </si>
  <si>
    <t>04:37</t>
  </si>
  <si>
    <t>818</t>
  </si>
  <si>
    <t>ALVINO</t>
  </si>
  <si>
    <t>20:59</t>
  </si>
  <si>
    <t>SHAKILA SAIDINA R</t>
  </si>
  <si>
    <t>637</t>
  </si>
  <si>
    <t>07:30</t>
  </si>
  <si>
    <t>356</t>
  </si>
  <si>
    <t>SRI RAHAYU</t>
  </si>
  <si>
    <t>21:42</t>
  </si>
  <si>
    <t>21:25</t>
  </si>
  <si>
    <t>DADI S</t>
  </si>
  <si>
    <t>SRI NURAENI</t>
  </si>
  <si>
    <t>17:34</t>
  </si>
  <si>
    <t>820</t>
  </si>
  <si>
    <t>NURUL AENI</t>
  </si>
  <si>
    <t>357</t>
  </si>
  <si>
    <t>638</t>
  </si>
  <si>
    <t>15:54</t>
  </si>
  <si>
    <t>RIRIN M MANURUNG</t>
  </si>
  <si>
    <t>EKA FEBRIANTI</t>
  </si>
  <si>
    <t>21:07</t>
  </si>
  <si>
    <t>06:07</t>
  </si>
  <si>
    <t>15:42</t>
  </si>
  <si>
    <t>YULIA TASNIA</t>
  </si>
  <si>
    <t>14:27</t>
  </si>
  <si>
    <t>DESI RAHMAWATI</t>
  </si>
  <si>
    <t>358</t>
  </si>
  <si>
    <t>822</t>
  </si>
  <si>
    <t>639</t>
  </si>
  <si>
    <t>MUH. SETIAWAN</t>
  </si>
  <si>
    <t>17:26</t>
  </si>
  <si>
    <t>02:26</t>
  </si>
  <si>
    <t>02:58</t>
  </si>
  <si>
    <t>20:27</t>
  </si>
  <si>
    <t>05:27</t>
  </si>
  <si>
    <t>20:54</t>
  </si>
  <si>
    <t>MENTINA SAGALA</t>
  </si>
  <si>
    <t>03:23</t>
  </si>
  <si>
    <t>NANIK</t>
  </si>
  <si>
    <t>16:12</t>
  </si>
  <si>
    <t>01:12</t>
  </si>
  <si>
    <t>359</t>
  </si>
  <si>
    <t>03:31</t>
  </si>
  <si>
    <t>18:14</t>
  </si>
  <si>
    <t>DAHLIA</t>
  </si>
  <si>
    <t>824</t>
  </si>
  <si>
    <t>19:47</t>
  </si>
  <si>
    <t>08:07</t>
  </si>
  <si>
    <t>02:05</t>
  </si>
  <si>
    <t>20:41</t>
  </si>
  <si>
    <t>05:41</t>
  </si>
  <si>
    <t>16:14</t>
  </si>
  <si>
    <t>01:14</t>
  </si>
  <si>
    <t>AQILA DWI</t>
  </si>
  <si>
    <t>20:24</t>
  </si>
  <si>
    <t>05:24</t>
  </si>
  <si>
    <t>21:37</t>
  </si>
  <si>
    <t>360</t>
  </si>
  <si>
    <t>ALYA NU AENI</t>
  </si>
  <si>
    <t>20:36</t>
  </si>
  <si>
    <t>KUSUM</t>
  </si>
  <si>
    <t>17:15</t>
  </si>
  <si>
    <t>02:15</t>
  </si>
  <si>
    <t>07:52</t>
  </si>
  <si>
    <t>825</t>
  </si>
  <si>
    <t>DITA SAKIRA</t>
  </si>
  <si>
    <t>SITI NURKALINA</t>
  </si>
  <si>
    <t>361</t>
  </si>
  <si>
    <t>20:49</t>
  </si>
  <si>
    <t>05:49</t>
  </si>
  <si>
    <t>WILDA SAFITRI</t>
  </si>
  <si>
    <t>01:15</t>
  </si>
  <si>
    <t>ST RAHMAH</t>
  </si>
  <si>
    <t>14:12</t>
  </si>
  <si>
    <t>826</t>
  </si>
  <si>
    <t>07:42</t>
  </si>
  <si>
    <t>19:35</t>
  </si>
  <si>
    <t>04:35</t>
  </si>
  <si>
    <t>HUSNA AULIA RAMADHINA</t>
  </si>
  <si>
    <t>362</t>
  </si>
  <si>
    <t>02:31</t>
  </si>
  <si>
    <t>07:49</t>
  </si>
  <si>
    <t>SITI YUSPIROH</t>
  </si>
  <si>
    <t>02:30</t>
  </si>
  <si>
    <t>15:57</t>
  </si>
  <si>
    <t>LISA KURNIA</t>
  </si>
  <si>
    <t>16:35</t>
  </si>
  <si>
    <t>19:38</t>
  </si>
  <si>
    <t>04:38</t>
  </si>
  <si>
    <t>19:36</t>
  </si>
  <si>
    <t>363</t>
  </si>
  <si>
    <t>07:44</t>
  </si>
  <si>
    <t>14:19</t>
  </si>
  <si>
    <t>SITI NURHASANAH</t>
  </si>
  <si>
    <t>827</t>
  </si>
  <si>
    <t>19:41</t>
  </si>
  <si>
    <t>04:41</t>
  </si>
  <si>
    <t>SILVY BR HUTASOIT</t>
  </si>
  <si>
    <t>PUTRI OKTAVIA</t>
  </si>
  <si>
    <t>15:29</t>
  </si>
  <si>
    <t>364</t>
  </si>
  <si>
    <t>DEWI M</t>
  </si>
  <si>
    <t>07:31</t>
  </si>
  <si>
    <t>14:25</t>
  </si>
  <si>
    <t>828</t>
  </si>
  <si>
    <t>VINA FEBRIYANTI</t>
  </si>
  <si>
    <t>MAISAROH</t>
  </si>
  <si>
    <t>365</t>
  </si>
  <si>
    <t>SITI ATORIAH</t>
  </si>
  <si>
    <t>22:01</t>
  </si>
  <si>
    <t>MUHAMMAD YATMAT</t>
  </si>
  <si>
    <t>829</t>
  </si>
  <si>
    <t>NIA RAJABANI</t>
  </si>
  <si>
    <t>14:06</t>
  </si>
  <si>
    <t>366</t>
  </si>
  <si>
    <t>M RAFLI AFRIJAL</t>
  </si>
  <si>
    <t>IMELDA</t>
  </si>
  <si>
    <t>201</t>
  </si>
  <si>
    <t>INDRI NOVITA SARI</t>
  </si>
  <si>
    <t>830</t>
  </si>
  <si>
    <t>IRSA AULIA</t>
  </si>
  <si>
    <t>367</t>
  </si>
  <si>
    <t>18:10</t>
  </si>
  <si>
    <t>ANISA FATMAWATI</t>
  </si>
  <si>
    <t>APRILIA R</t>
  </si>
  <si>
    <t>202</t>
  </si>
  <si>
    <t>368</t>
  </si>
  <si>
    <t>ARYAN SUPINTRA</t>
  </si>
  <si>
    <t>831</t>
  </si>
  <si>
    <t>JAENUDIN</t>
  </si>
  <si>
    <t>203</t>
  </si>
  <si>
    <t>SITI AISAH</t>
  </si>
  <si>
    <t>03:39</t>
  </si>
  <si>
    <t>369</t>
  </si>
  <si>
    <t>NISA KHOERUNISA</t>
  </si>
  <si>
    <t>832</t>
  </si>
  <si>
    <t>204</t>
  </si>
  <si>
    <t>FITRI FADILA</t>
  </si>
  <si>
    <t>MUHAMAD ALI SAKBAN</t>
  </si>
  <si>
    <t>14:34</t>
  </si>
  <si>
    <t>370</t>
  </si>
  <si>
    <t>16:42</t>
  </si>
  <si>
    <t>ANANDA HELDA</t>
  </si>
  <si>
    <t>15:19</t>
  </si>
  <si>
    <t>205</t>
  </si>
  <si>
    <t>REGITA EKA YULIANI</t>
  </si>
  <si>
    <t>14:14</t>
  </si>
  <si>
    <t>833</t>
  </si>
  <si>
    <t>VICA MEYANA A NAINGGOLAN</t>
  </si>
  <si>
    <t>BAGAS</t>
  </si>
  <si>
    <t>12:01</t>
  </si>
  <si>
    <t>SITI SAADAH</t>
  </si>
  <si>
    <t>07:37</t>
  </si>
  <si>
    <t>371</t>
  </si>
  <si>
    <t>POLIDA</t>
  </si>
  <si>
    <t>21:45</t>
  </si>
  <si>
    <t>21:15</t>
  </si>
  <si>
    <t>NATALIA SOFYANTI SILAEN</t>
  </si>
  <si>
    <t>206</t>
  </si>
  <si>
    <t>SITI MARIAH</t>
  </si>
  <si>
    <t>17:47</t>
  </si>
  <si>
    <t>02:47</t>
  </si>
  <si>
    <t>MUHAMMAD ROBY</t>
  </si>
  <si>
    <t>834</t>
  </si>
  <si>
    <t>372</t>
  </si>
  <si>
    <t>MUHAMMAD WAHYUDIN</t>
  </si>
  <si>
    <t>207</t>
  </si>
  <si>
    <t>SURYA SAPUTRA S</t>
  </si>
  <si>
    <t>MUHAMMAD RISKI</t>
  </si>
  <si>
    <t>ELISA NOVA RIDA NAIBAHO</t>
  </si>
  <si>
    <t>373</t>
  </si>
  <si>
    <t>RIKA ELVIANA</t>
  </si>
  <si>
    <t>835</t>
  </si>
  <si>
    <t>MUHAMAD AJAN</t>
  </si>
  <si>
    <t>208</t>
  </si>
  <si>
    <t>DIFA ANGELICA</t>
  </si>
  <si>
    <t>SANDA AINOV HIKMAH</t>
  </si>
  <si>
    <t>PUJA LESTARI</t>
  </si>
  <si>
    <t>374</t>
  </si>
  <si>
    <t>209</t>
  </si>
  <si>
    <t>AMELIA SAFITRI</t>
  </si>
  <si>
    <t>836</t>
  </si>
  <si>
    <t>ZAHRA RESKIA R</t>
  </si>
  <si>
    <t>10:34</t>
  </si>
  <si>
    <t>SITI NUR HASANAH RITONGA</t>
  </si>
  <si>
    <t>13:48</t>
  </si>
  <si>
    <t>210</t>
  </si>
  <si>
    <t>376</t>
  </si>
  <si>
    <t>ANDIRA KIRANA</t>
  </si>
  <si>
    <t>GRESIA ALFERA</t>
  </si>
  <si>
    <t>837</t>
  </si>
  <si>
    <t>FEBRIYANA</t>
  </si>
  <si>
    <t>211</t>
  </si>
  <si>
    <t>ELIESTER MARBUN</t>
  </si>
  <si>
    <t>377</t>
  </si>
  <si>
    <t>SALWA RAHMADANI</t>
  </si>
  <si>
    <t>PUTRI SINAGA</t>
  </si>
  <si>
    <t>838</t>
  </si>
  <si>
    <t>ELSA ALPIYANI</t>
  </si>
  <si>
    <t>02:00</t>
  </si>
  <si>
    <t>12:00</t>
  </si>
  <si>
    <t>17:10</t>
  </si>
  <si>
    <t>02:10</t>
  </si>
  <si>
    <t>02:06</t>
  </si>
  <si>
    <t>212</t>
  </si>
  <si>
    <t>17:01</t>
  </si>
  <si>
    <t>02:01</t>
  </si>
  <si>
    <t>KRISDAYANTI MANURUNG</t>
  </si>
  <si>
    <t>17:12</t>
  </si>
  <si>
    <t>17:08</t>
  </si>
  <si>
    <t>02:08</t>
  </si>
  <si>
    <t>378</t>
  </si>
  <si>
    <t>17:09</t>
  </si>
  <si>
    <t>02:09</t>
  </si>
  <si>
    <t>21:16</t>
  </si>
  <si>
    <t>15:20</t>
  </si>
  <si>
    <t>23:59</t>
  </si>
  <si>
    <t>GISKA ALI PUSPITA</t>
  </si>
  <si>
    <t>EFA JULIANTI</t>
  </si>
  <si>
    <t>OP YONO</t>
  </si>
  <si>
    <t>213</t>
  </si>
  <si>
    <t>839</t>
  </si>
  <si>
    <t>DITA LAILA</t>
  </si>
  <si>
    <t>16:59</t>
  </si>
  <si>
    <t>01:59</t>
  </si>
  <si>
    <t>379</t>
  </si>
  <si>
    <t>20:29</t>
  </si>
  <si>
    <t>SAKRA</t>
  </si>
  <si>
    <t>21:03</t>
  </si>
  <si>
    <t>06:03</t>
  </si>
  <si>
    <t>YUNUS</t>
  </si>
  <si>
    <t>21:28</t>
  </si>
  <si>
    <t>20:25</t>
  </si>
  <si>
    <t>05:25</t>
  </si>
  <si>
    <t>214</t>
  </si>
  <si>
    <t>380</t>
  </si>
  <si>
    <t>ENDANG</t>
  </si>
  <si>
    <t>840</t>
  </si>
  <si>
    <t>SUPRIYANTO-dsg</t>
  </si>
  <si>
    <t>03:49</t>
  </si>
  <si>
    <t>03:50</t>
  </si>
  <si>
    <t>03:51</t>
  </si>
  <si>
    <t>AINA SALSABILAH</t>
  </si>
  <si>
    <t>11:34</t>
  </si>
  <si>
    <t>08:17</t>
  </si>
  <si>
    <t>22:08</t>
  </si>
  <si>
    <t>ADITIA PUTRI NURJANAH</t>
  </si>
  <si>
    <t>11:50</t>
  </si>
  <si>
    <t>381</t>
  </si>
  <si>
    <t>SAEPUL ROHMAN</t>
  </si>
  <si>
    <t>215</t>
  </si>
  <si>
    <t>18:11</t>
  </si>
  <si>
    <t>11:49</t>
  </si>
  <si>
    <t>ROHMAN H</t>
  </si>
  <si>
    <t>841</t>
  </si>
  <si>
    <t>FAIZ NGABDILLAH</t>
  </si>
  <si>
    <t>IWAN NURWAN</t>
  </si>
  <si>
    <t>16:05</t>
  </si>
  <si>
    <t>384</t>
  </si>
  <si>
    <t>03:44</t>
  </si>
  <si>
    <t>YUS SAHRUL</t>
  </si>
  <si>
    <t>16:16</t>
  </si>
  <si>
    <t>216</t>
  </si>
  <si>
    <t>06:09</t>
  </si>
  <si>
    <t>SALSABILA APRILIA</t>
  </si>
  <si>
    <t>CHELSEA M</t>
  </si>
  <si>
    <t>17:28</t>
  </si>
  <si>
    <t>02:28</t>
  </si>
  <si>
    <t>03:48</t>
  </si>
  <si>
    <t>01:10</t>
  </si>
  <si>
    <t>842</t>
  </si>
  <si>
    <t>386</t>
  </si>
  <si>
    <t>AYU UKASARY</t>
  </si>
  <si>
    <t>07:54</t>
  </si>
  <si>
    <t>ESPERENZA NAIBAHO</t>
  </si>
  <si>
    <t>217</t>
  </si>
  <si>
    <t>EDWIN RIDWAN</t>
  </si>
  <si>
    <t>387</t>
  </si>
  <si>
    <t>BURHAN</t>
  </si>
  <si>
    <t>01:54</t>
  </si>
  <si>
    <t>17:54</t>
  </si>
  <si>
    <t>02:54</t>
  </si>
  <si>
    <t>MAHDI</t>
  </si>
  <si>
    <t>843</t>
  </si>
  <si>
    <t>16:57</t>
  </si>
  <si>
    <t>01:57</t>
  </si>
  <si>
    <t>SINTA NATALIA H</t>
  </si>
  <si>
    <t>218</t>
  </si>
  <si>
    <t>388</t>
  </si>
  <si>
    <t>11:57</t>
  </si>
  <si>
    <t>JEVINA DEVIANI</t>
  </si>
  <si>
    <t>ADITIA SUDARMAN</t>
  </si>
  <si>
    <t>01:22</t>
  </si>
  <si>
    <t>844</t>
  </si>
  <si>
    <t>389</t>
  </si>
  <si>
    <t>11:53</t>
  </si>
  <si>
    <t>13:39</t>
  </si>
  <si>
    <t>219</t>
  </si>
  <si>
    <t>PURNAMA</t>
  </si>
  <si>
    <t>NOVITA SRIMULYA</t>
  </si>
  <si>
    <t>DINAH KHOERIAH</t>
  </si>
  <si>
    <t>220</t>
  </si>
  <si>
    <t>845</t>
  </si>
  <si>
    <t>NENTI ATIKAH</t>
  </si>
  <si>
    <t>102</t>
  </si>
  <si>
    <t>14:44</t>
  </si>
  <si>
    <t>ENJEL LIMA ZEFANYA</t>
  </si>
  <si>
    <t>ROSAOLINA PURBA</t>
  </si>
  <si>
    <t>17:29</t>
  </si>
  <si>
    <t>01:29</t>
  </si>
  <si>
    <t>222</t>
  </si>
  <si>
    <t>17:14</t>
  </si>
  <si>
    <t>EGA WATI</t>
  </si>
  <si>
    <t>103</t>
  </si>
  <si>
    <t>846</t>
  </si>
  <si>
    <t>SITI ANISA</t>
  </si>
  <si>
    <t>SITI MASLIAH</t>
  </si>
  <si>
    <t>223</t>
  </si>
  <si>
    <t>104</t>
  </si>
  <si>
    <t>ESRA FERAYANTI SILABAN</t>
  </si>
  <si>
    <t>SITI PARIDA</t>
  </si>
  <si>
    <t>847</t>
  </si>
  <si>
    <t>224</t>
  </si>
  <si>
    <t>SUSI NILAWATI</t>
  </si>
  <si>
    <t>105</t>
  </si>
  <si>
    <t>ISMAYA INDAH</t>
  </si>
  <si>
    <t>02:29</t>
  </si>
  <si>
    <t>21:20</t>
  </si>
  <si>
    <t>07:56</t>
  </si>
  <si>
    <t>20:35</t>
  </si>
  <si>
    <t>ROSDIANA CAHYANI</t>
  </si>
  <si>
    <t>225</t>
  </si>
  <si>
    <t>HERAWATI</t>
  </si>
  <si>
    <t>848</t>
  </si>
  <si>
    <t>11:55</t>
  </si>
  <si>
    <t>106</t>
  </si>
  <si>
    <t>SITI NURMALA</t>
  </si>
  <si>
    <t>GABE GITA AYU</t>
  </si>
  <si>
    <t>226</t>
  </si>
  <si>
    <t>SRI MUJI</t>
  </si>
  <si>
    <t>15:48</t>
  </si>
  <si>
    <t>01:48</t>
  </si>
  <si>
    <t>852</t>
  </si>
  <si>
    <t>14:09</t>
  </si>
  <si>
    <t>107</t>
  </si>
  <si>
    <t>LUSI UTAMI</t>
  </si>
  <si>
    <t>227</t>
  </si>
  <si>
    <t>LEONI STEVI LARISMA H</t>
  </si>
  <si>
    <t>SITI MUSYAROPAH</t>
  </si>
  <si>
    <t>ANITA DWI</t>
  </si>
  <si>
    <t>108</t>
  </si>
  <si>
    <t>ADITYA</t>
  </si>
  <si>
    <t>854</t>
  </si>
  <si>
    <t>FRISKA EFA</t>
  </si>
  <si>
    <t>13:42</t>
  </si>
  <si>
    <t>228</t>
  </si>
  <si>
    <t>23:57</t>
  </si>
  <si>
    <t>ELISA</t>
  </si>
  <si>
    <t>SAEPUL ANWAR</t>
  </si>
  <si>
    <t>109</t>
  </si>
  <si>
    <t>229</t>
  </si>
  <si>
    <t>M RIVAI</t>
  </si>
  <si>
    <t>855</t>
  </si>
  <si>
    <t>01:35</t>
  </si>
  <si>
    <t>RENIEL NAIBAHO</t>
  </si>
  <si>
    <t>ALVIYAH ARINI</t>
  </si>
  <si>
    <t>110</t>
  </si>
  <si>
    <t>14:35</t>
  </si>
  <si>
    <t>230</t>
  </si>
  <si>
    <t>02:02</t>
  </si>
  <si>
    <t>SITI AISYAH (NEW)</t>
  </si>
  <si>
    <t>23:51</t>
  </si>
  <si>
    <t>856</t>
  </si>
  <si>
    <t>INDRIK CHANTIKA</t>
  </si>
  <si>
    <t>111</t>
  </si>
  <si>
    <t>14:20</t>
  </si>
  <si>
    <t>AURA</t>
  </si>
  <si>
    <t>14:41</t>
  </si>
  <si>
    <t>15:17</t>
  </si>
  <si>
    <t>231</t>
  </si>
  <si>
    <t>KURMANTO</t>
  </si>
  <si>
    <t>857</t>
  </si>
  <si>
    <t>112</t>
  </si>
  <si>
    <t>EKA NURJANAH</t>
  </si>
  <si>
    <t>ANITA</t>
  </si>
  <si>
    <t>232</t>
  </si>
  <si>
    <t>858</t>
  </si>
  <si>
    <t>DEWI SARTIKA</t>
  </si>
  <si>
    <t>113</t>
  </si>
  <si>
    <t>RESTU DANIATI</t>
  </si>
  <si>
    <t>NURKIBTIA</t>
  </si>
  <si>
    <t>11:56</t>
  </si>
  <si>
    <t>859</t>
  </si>
  <si>
    <t>233</t>
  </si>
  <si>
    <t>RIO</t>
  </si>
  <si>
    <t>NURIAH</t>
  </si>
  <si>
    <t>114</t>
  </si>
  <si>
    <t>SITI ROSITA</t>
  </si>
  <si>
    <t>RIANA RINJANI</t>
  </si>
  <si>
    <t>234</t>
  </si>
  <si>
    <t>SITI RAHMAWATI</t>
  </si>
  <si>
    <t>401</t>
  </si>
  <si>
    <t>YULIANA RAHAYU</t>
  </si>
  <si>
    <t>116</t>
  </si>
  <si>
    <t>AYU UKUSARY</t>
  </si>
  <si>
    <t>JUITA SIHOMBING</t>
  </si>
  <si>
    <t>PUTRI SEPTIANI</t>
  </si>
  <si>
    <t>235</t>
  </si>
  <si>
    <t>WINDA YESIKA SIMBOLON</t>
  </si>
  <si>
    <t>117</t>
  </si>
  <si>
    <t>TOGI HANA SITOMPUL</t>
  </si>
  <si>
    <t>236</t>
  </si>
  <si>
    <t>SITI ANISA LUTHFIAH</t>
  </si>
  <si>
    <t>402</t>
  </si>
  <si>
    <t>PUTRI FEBRIANTI</t>
  </si>
  <si>
    <t>ERMELIA BATUBARA</t>
  </si>
  <si>
    <t>118</t>
  </si>
  <si>
    <t>SITI AMELIA</t>
  </si>
  <si>
    <t>237</t>
  </si>
  <si>
    <t>SELIATUL ASLAMIAH</t>
  </si>
  <si>
    <t>00:57</t>
  </si>
  <si>
    <t>403</t>
  </si>
  <si>
    <t>INTAN NURI HANDAYANI</t>
  </si>
  <si>
    <t>ALFA MUTIA RAHMAH</t>
  </si>
  <si>
    <t>119</t>
  </si>
  <si>
    <t>NEISYA AMELIA</t>
  </si>
  <si>
    <t>238</t>
  </si>
  <si>
    <t>SELLY INTAN DIANA</t>
  </si>
  <si>
    <t>SUMIATI HUTAURUK</t>
  </si>
  <si>
    <t>17:24</t>
  </si>
  <si>
    <t>01:24</t>
  </si>
  <si>
    <t>404</t>
  </si>
  <si>
    <t>SITI MUSLIHAH</t>
  </si>
  <si>
    <t>ELI MAHLINA</t>
  </si>
  <si>
    <t>120</t>
  </si>
  <si>
    <t>239</t>
  </si>
  <si>
    <t>DEVI YOLANDA GIRSANG</t>
  </si>
  <si>
    <t>NURUL AJIJAH</t>
  </si>
  <si>
    <t>01:28</t>
  </si>
  <si>
    <t>RISMA GUNIDIAWATI</t>
  </si>
  <si>
    <t>121</t>
  </si>
  <si>
    <t>405</t>
  </si>
  <si>
    <t>IDOH SAFITRI</t>
  </si>
  <si>
    <t>240</t>
  </si>
  <si>
    <t>SITI MUNAWAROH</t>
  </si>
  <si>
    <t>ANITA RAHMAWATI</t>
  </si>
  <si>
    <t>JASMINE RAMADHANI</t>
  </si>
  <si>
    <t>241</t>
  </si>
  <si>
    <t>122</t>
  </si>
  <si>
    <t>HETI KURNIAWATI</t>
  </si>
  <si>
    <t>406</t>
  </si>
  <si>
    <t>FANNI</t>
  </si>
  <si>
    <t>ISLAMIYATI AMELIA</t>
  </si>
  <si>
    <t>MAULIDIA SEPTIANI</t>
  </si>
  <si>
    <t>243</t>
  </si>
  <si>
    <t>123</t>
  </si>
  <si>
    <t>SHENI AULIA</t>
  </si>
  <si>
    <t>408</t>
  </si>
  <si>
    <t>WITRI ALFIATU</t>
  </si>
  <si>
    <t>QC</t>
  </si>
  <si>
    <t>244</t>
  </si>
  <si>
    <t>MUHAMMAD YATMAN</t>
  </si>
  <si>
    <t>124</t>
  </si>
  <si>
    <t>15:33</t>
  </si>
  <si>
    <t>245</t>
  </si>
  <si>
    <t>409</t>
  </si>
  <si>
    <t>DITA NUR FADILA</t>
  </si>
  <si>
    <t>125</t>
  </si>
  <si>
    <t>246</t>
  </si>
  <si>
    <t>DITA NUR</t>
  </si>
  <si>
    <t>DWI NURHAYATI</t>
  </si>
  <si>
    <t>127</t>
  </si>
  <si>
    <t>410</t>
  </si>
  <si>
    <t>HERLINA</t>
  </si>
  <si>
    <t>247</t>
  </si>
  <si>
    <t>SITI AIDAH</t>
  </si>
  <si>
    <t>MURLINA</t>
  </si>
  <si>
    <t>128</t>
  </si>
  <si>
    <t>SUNARTI</t>
  </si>
  <si>
    <t>411</t>
  </si>
  <si>
    <t>248</t>
  </si>
  <si>
    <t>IHAT SOLIHAT</t>
  </si>
  <si>
    <t>16:51</t>
  </si>
  <si>
    <t>SITI MARWAH</t>
  </si>
  <si>
    <t>129</t>
  </si>
  <si>
    <t>16:13</t>
  </si>
  <si>
    <t>01:13</t>
  </si>
  <si>
    <t>KEKE SUSILAWATI</t>
  </si>
  <si>
    <t>412</t>
  </si>
  <si>
    <t>249</t>
  </si>
  <si>
    <t>WINDI ANDINI</t>
  </si>
  <si>
    <t>130</t>
  </si>
  <si>
    <t>HARYATI</t>
  </si>
  <si>
    <t>RISKA ROSITA</t>
  </si>
  <si>
    <t>413</t>
  </si>
  <si>
    <t>15:34</t>
  </si>
  <si>
    <t>250</t>
  </si>
  <si>
    <t>RISMA DAMAYANTI</t>
  </si>
  <si>
    <t>131</t>
  </si>
  <si>
    <t>SITI IKRIMA</t>
  </si>
  <si>
    <t>SITI PIRDA PAUZI</t>
  </si>
  <si>
    <t>414</t>
  </si>
  <si>
    <t>ANNISA SYAHARANI</t>
  </si>
  <si>
    <t>13:40</t>
  </si>
  <si>
    <t>251</t>
  </si>
  <si>
    <t>132</t>
  </si>
  <si>
    <t>NABILA PUTRI KUSWARA</t>
  </si>
  <si>
    <t>RIZKI RAHMA PUTRI</t>
  </si>
  <si>
    <t>416</t>
  </si>
  <si>
    <t>921</t>
  </si>
  <si>
    <t>WIWI RAHMAWATI</t>
  </si>
  <si>
    <t>252</t>
  </si>
  <si>
    <t>11:58</t>
  </si>
  <si>
    <t>133</t>
  </si>
  <si>
    <t>M SARULLAH</t>
  </si>
  <si>
    <t>SABLON</t>
  </si>
  <si>
    <t>FARID</t>
  </si>
  <si>
    <t>14:30</t>
  </si>
  <si>
    <t>417</t>
  </si>
  <si>
    <t>DIAN APRIADI</t>
  </si>
  <si>
    <t>134</t>
  </si>
  <si>
    <t>AHMAD ZAEBY</t>
  </si>
  <si>
    <t>253</t>
  </si>
  <si>
    <t>CHAERUL</t>
  </si>
  <si>
    <t>08:15</t>
  </si>
  <si>
    <t>JUNAEDI</t>
  </si>
  <si>
    <t>418</t>
  </si>
  <si>
    <t>UJAENI</t>
  </si>
  <si>
    <t>135</t>
  </si>
  <si>
    <t>FADLI</t>
  </si>
  <si>
    <t>254</t>
  </si>
  <si>
    <t>FADILLA</t>
  </si>
  <si>
    <t>M LUKMAN SYAH</t>
  </si>
  <si>
    <t>419</t>
  </si>
  <si>
    <t>136</t>
  </si>
  <si>
    <t>M. FAISAL</t>
  </si>
  <si>
    <t>FEBI PRATIWI</t>
  </si>
  <si>
    <t>255</t>
  </si>
  <si>
    <t>ANIS PUSPIKA SARI</t>
  </si>
  <si>
    <t>11:54</t>
  </si>
  <si>
    <t>AUFA NANDA MAULIDYA</t>
  </si>
  <si>
    <t>420</t>
  </si>
  <si>
    <t>137</t>
  </si>
  <si>
    <t>SITI AMELLIA</t>
  </si>
  <si>
    <t>MARDIYANA</t>
  </si>
  <si>
    <t>BARU</t>
  </si>
  <si>
    <t>256</t>
  </si>
  <si>
    <t>421</t>
  </si>
  <si>
    <t>138</t>
  </si>
  <si>
    <t>11:51</t>
  </si>
  <si>
    <t>257</t>
  </si>
  <si>
    <t>423</t>
  </si>
  <si>
    <t>18:17</t>
  </si>
  <si>
    <t>139</t>
  </si>
  <si>
    <t>13:28</t>
  </si>
  <si>
    <t>258</t>
  </si>
  <si>
    <t>425</t>
  </si>
  <si>
    <t>SITI PIRDA FAUZI</t>
  </si>
  <si>
    <t>140</t>
  </si>
  <si>
    <t>259</t>
  </si>
  <si>
    <t>426</t>
  </si>
  <si>
    <t>260</t>
  </si>
  <si>
    <t>141</t>
  </si>
  <si>
    <t>SRI MUJI A</t>
  </si>
  <si>
    <t>427</t>
  </si>
  <si>
    <t>261</t>
  </si>
  <si>
    <t>POLIDA SIMAMORA</t>
  </si>
  <si>
    <t>142</t>
  </si>
  <si>
    <t>13:47</t>
  </si>
  <si>
    <t>428</t>
  </si>
  <si>
    <t>262</t>
  </si>
  <si>
    <t>NATALIA SOFIYANTI SILAEN</t>
  </si>
  <si>
    <t>143</t>
  </si>
  <si>
    <t>13:26</t>
  </si>
  <si>
    <t>263</t>
  </si>
  <si>
    <t>144</t>
  </si>
  <si>
    <t>13:43</t>
  </si>
  <si>
    <t>264</t>
  </si>
  <si>
    <t>265</t>
  </si>
  <si>
    <t>145</t>
  </si>
  <si>
    <t>266</t>
  </si>
  <si>
    <t>146</t>
  </si>
  <si>
    <t>267</t>
  </si>
  <si>
    <t>601</t>
  </si>
  <si>
    <t>M SAHRULLAH</t>
  </si>
  <si>
    <t>147</t>
  </si>
  <si>
    <t>268</t>
  </si>
  <si>
    <t>16:15</t>
  </si>
  <si>
    <t>270</t>
  </si>
  <si>
    <t>602</t>
  </si>
  <si>
    <t>FARID Y.H.</t>
  </si>
  <si>
    <t>148</t>
  </si>
  <si>
    <t>03:25</t>
  </si>
  <si>
    <t>271</t>
  </si>
  <si>
    <t>604</t>
  </si>
  <si>
    <t>149</t>
  </si>
  <si>
    <t>272</t>
  </si>
  <si>
    <t>605</t>
  </si>
  <si>
    <t>16:31</t>
  </si>
  <si>
    <t>150</t>
  </si>
  <si>
    <t>273</t>
  </si>
  <si>
    <t>606</t>
  </si>
  <si>
    <t>16:10</t>
  </si>
  <si>
    <t>151</t>
  </si>
  <si>
    <t>274</t>
  </si>
  <si>
    <t>03:11</t>
  </si>
  <si>
    <t>607</t>
  </si>
  <si>
    <t>275</t>
  </si>
  <si>
    <t>608</t>
  </si>
  <si>
    <t>UJENI</t>
  </si>
  <si>
    <t>152</t>
  </si>
  <si>
    <t>SITI AISYAH (BARU)</t>
  </si>
  <si>
    <t>276</t>
  </si>
  <si>
    <t>609</t>
  </si>
  <si>
    <t>02:04</t>
  </si>
  <si>
    <t>153</t>
  </si>
  <si>
    <t>277</t>
  </si>
  <si>
    <t>610</t>
  </si>
  <si>
    <t>154</t>
  </si>
  <si>
    <t>278</t>
  </si>
  <si>
    <t>611</t>
  </si>
  <si>
    <t>14:23</t>
  </si>
  <si>
    <t>155</t>
  </si>
  <si>
    <t>279</t>
  </si>
  <si>
    <t>06:13</t>
  </si>
  <si>
    <t>06:10</t>
  </si>
  <si>
    <t>06:08</t>
  </si>
  <si>
    <t>617</t>
  </si>
  <si>
    <t>280</t>
  </si>
  <si>
    <t>156</t>
  </si>
  <si>
    <t>281</t>
  </si>
  <si>
    <t>618</t>
  </si>
  <si>
    <t>157</t>
  </si>
  <si>
    <t>282</t>
  </si>
  <si>
    <t>620</t>
  </si>
  <si>
    <t>158</t>
  </si>
  <si>
    <t>13:45</t>
  </si>
  <si>
    <t>283</t>
  </si>
  <si>
    <t>ELSA APIYANI</t>
  </si>
  <si>
    <t>284</t>
  </si>
  <si>
    <t>159</t>
  </si>
  <si>
    <t>621</t>
  </si>
  <si>
    <t>13:44</t>
  </si>
  <si>
    <t>285</t>
  </si>
  <si>
    <t>160</t>
  </si>
  <si>
    <t>287</t>
  </si>
  <si>
    <t>01:17</t>
  </si>
  <si>
    <t>161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</si>
  <si>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</si>
  <si>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</si>
  <si>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</si>
  <si>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</si>
  <si>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</si>
  <si>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</si>
  <si>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</si>
  <si>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162</t>
  </si>
  <si>
    <t>163</t>
  </si>
  <si>
    <t>15:24</t>
  </si>
  <si>
    <t>15:32</t>
  </si>
  <si>
    <t>164</t>
  </si>
  <si>
    <t>165</t>
  </si>
  <si>
    <t>166</t>
  </si>
  <si>
    <t>167</t>
  </si>
  <si>
    <t>168</t>
  </si>
  <si>
    <t>169</t>
  </si>
  <si>
    <t>170</t>
  </si>
  <si>
    <t>172</t>
  </si>
  <si>
    <t>173</t>
  </si>
  <si>
    <t>174</t>
  </si>
  <si>
    <t>175</t>
  </si>
  <si>
    <t>176</t>
  </si>
  <si>
    <t>177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</si>
  <si>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</si>
  <si>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</si>
  <si>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</si>
  <si>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</si>
  <si>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</si>
  <si>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</si>
  <si>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</si>
  <si>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</si>
  <si>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</si>
  <si>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190</t>
  </si>
  <si>
    <t>11:59</t>
  </si>
  <si>
    <t>23:16</t>
  </si>
  <si>
    <t>No.</t>
  </si>
  <si>
    <t>Hitung Lembur</t>
  </si>
  <si>
    <t>Bulan</t>
  </si>
  <si>
    <t>Agustus</t>
  </si>
  <si>
    <t>Jumlah hari kerja periode 1</t>
  </si>
  <si>
    <t>Jumlah hari kerja periode 2</t>
  </si>
  <si>
    <t>Jumlah libur periode 1</t>
  </si>
  <si>
    <t>Jumlah libur periode 2</t>
  </si>
  <si>
    <t>Bulan (angka)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</si>
</sst>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 &quot;mmmm&quot; &quot;yyyy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9"/>
      <color theme="1"/>
      <name val="Times New Roman"/>
    </font>
    <font>
      <b/>
      <sz val="9"/>
      <color rgb="FF262626"/>
      <name val="Times New Roman"/>
    </font>
    <font>
      <b/>
      <sz val="10"/>
      <color theme="1"/>
      <name val="Arial"/>
    </font>
    <font>
      <b/>
      <sz val="11"/>
      <color theme="1"/>
      <name val="Calibri"/>
    </font>
    <font>
      <sz val="10"/>
      <color theme="1"/>
      <name val="Arial"/>
    </font>
    <font>
      <sz val="9"/>
      <color theme="1"/>
      <name val="Times New Roman"/>
    </font>
    <font>
      <sz val="11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8"/>
      <name val="Calibri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</font>
    <font>
      <sz val="11"/>
      <color theme="1"/>
      <name val="Times New Roman"/>
      <family val="1"/>
    </font>
    <font>
      <sz val="9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theme="2" tint="-0.249977111117893"/>
        <bgColor rgb="FFFFFFFF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11">
    <xf numFmtId="0" fontId="0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4" fillId="2" borderId="0" xfId="0" applyFont="1" applyFill="1"/>
    <xf numFmtId="0" fontId="4" fillId="2" borderId="2" xfId="0" applyFont="1" applyFill="1" applyBorder="1"/>
    <xf numFmtId="0" fontId="4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0" borderId="0" xfId="0" applyFont="1"/>
    <xf numFmtId="0" fontId="2" fillId="2" borderId="3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8" fillId="2" borderId="4" xfId="0" applyFont="1" applyFill="1" applyBorder="1"/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7" fillId="2" borderId="1" xfId="0" applyFont="1" applyFill="1" applyBorder="1" applyAlignment="1">
      <alignment horizontal="center"/>
    </xf>
    <xf numFmtId="0" fontId="7" fillId="2" borderId="1" xfId="0" applyFont="1" applyFill="1" applyBorder="1"/>
    <xf numFmtId="0" fontId="5" fillId="4" borderId="0" xfId="0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49" fontId="5" fillId="4" borderId="0" xfId="0" applyNumberFormat="1" applyFont="1" applyFill="1" applyAlignment="1">
      <alignment horizontal="center"/>
    </xf>
    <xf numFmtId="0" fontId="6" fillId="5" borderId="2" xfId="0" applyFont="1" applyFill="1" applyBorder="1"/>
    <xf numFmtId="0" fontId="6" fillId="5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5" borderId="0" xfId="0" applyFont="1" applyFill="1"/>
    <xf numFmtId="0" fontId="6" fillId="5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8" fillId="2" borderId="0" xfId="0" applyFont="1" applyFill="1"/>
    <xf numFmtId="1" fontId="5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/>
    </xf>
    <xf numFmtId="1" fontId="9" fillId="4" borderId="0" xfId="0" applyNumberFormat="1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1" fontId="4" fillId="4" borderId="2" xfId="0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/>
    <xf numFmtId="0" fontId="7" fillId="2" borderId="5" xfId="0" applyFont="1" applyFill="1" applyBorder="1"/>
    <xf numFmtId="0" fontId="7" fillId="2" borderId="5" xfId="0" applyFont="1" applyFill="1" applyBorder="1" applyAlignment="1">
      <alignment horizontal="center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center"/>
    </xf>
    <xf numFmtId="1" fontId="5" fillId="4" borderId="2" xfId="0" applyNumberFormat="1" applyFont="1" applyFill="1" applyBorder="1" applyAlignment="1">
      <alignment horizontal="center"/>
    </xf>
    <xf numFmtId="0" fontId="10" fillId="2" borderId="0" xfId="0" applyFont="1" applyFill="1"/>
    <xf numFmtId="0" fontId="6" fillId="2" borderId="2" xfId="0" applyFont="1" applyFill="1" applyBorder="1"/>
    <xf numFmtId="0" fontId="6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vertical="center"/>
    </xf>
    <xf numFmtId="0" fontId="0" fillId="0" borderId="4" xfId="0" applyFont="1" applyBorder="1" applyAlignment="1"/>
    <xf numFmtId="0" fontId="12" fillId="2" borderId="4" xfId="0" applyFont="1" applyFill="1" applyBorder="1"/>
    <xf numFmtId="0" fontId="12" fillId="2" borderId="4" xfId="0" applyFont="1" applyFill="1" applyBorder="1" applyAlignment="1">
      <alignment horizontal="center" vertical="center"/>
    </xf>
    <xf numFmtId="0" fontId="13" fillId="3" borderId="4" xfId="0" applyFont="1" applyFill="1" applyBorder="1"/>
    <xf numFmtId="1" fontId="13" fillId="3" borderId="4" xfId="0" applyNumberFormat="1" applyFont="1" applyFill="1" applyBorder="1" applyAlignment="1">
      <alignment horizontal="center"/>
    </xf>
    <xf numFmtId="0" fontId="13" fillId="2" borderId="4" xfId="0" applyFont="1" applyFill="1" applyBorder="1"/>
    <xf numFmtId="0" fontId="14" fillId="0" borderId="4" xfId="0" applyFont="1" applyBorder="1" applyAlignment="1"/>
    <xf numFmtId="0" fontId="15" fillId="0" borderId="4" xfId="0" applyFont="1" applyBorder="1"/>
    <xf numFmtId="0" fontId="15" fillId="0" borderId="4" xfId="0" applyFont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164" fontId="15" fillId="3" borderId="4" xfId="0" applyNumberFormat="1" applyFont="1" applyFill="1" applyBorder="1"/>
    <xf numFmtId="1" fontId="16" fillId="3" borderId="4" xfId="0" applyNumberFormat="1" applyFont="1" applyFill="1" applyBorder="1" applyAlignment="1">
      <alignment horizontal="center"/>
    </xf>
    <xf numFmtId="0" fontId="16" fillId="2" borderId="4" xfId="0" applyFont="1" applyFill="1" applyBorder="1"/>
    <xf numFmtId="0" fontId="16" fillId="2" borderId="4" xfId="0" applyFont="1" applyFill="1" applyBorder="1" applyAlignment="1">
      <alignment horizontal="center" vertical="center"/>
    </xf>
    <xf numFmtId="1" fontId="16" fillId="2" borderId="4" xfId="0" applyNumberFormat="1" applyFont="1" applyFill="1" applyBorder="1" applyAlignment="1">
      <alignment horizontal="center"/>
    </xf>
    <xf numFmtId="0" fontId="16" fillId="0" borderId="4" xfId="0" applyFont="1" applyBorder="1"/>
    <xf numFmtId="1" fontId="16" fillId="0" borderId="4" xfId="0" applyNumberFormat="1" applyFont="1" applyBorder="1" applyAlignment="1">
      <alignment horizontal="center"/>
    </xf>
    <xf numFmtId="0" fontId="4" fillId="2" borderId="4" xfId="0" applyFont="1" applyFill="1" applyBorder="1"/>
    <xf numFmtId="0" fontId="4" fillId="2" borderId="4" xfId="0" applyFont="1" applyFill="1" applyBorder="1" applyAlignment="1">
      <alignment horizontal="center" vertical="center"/>
    </xf>
    <xf numFmtId="0" fontId="6" fillId="0" borderId="4" xfId="0" applyFont="1" applyBorder="1"/>
    <xf numFmtId="0" fontId="6" fillId="0" borderId="4" xfId="0" applyFont="1" applyBorder="1" applyAlignment="1">
      <alignment horizontal="center" vertical="center"/>
    </xf>
    <xf numFmtId="0" fontId="6" fillId="5" borderId="4" xfId="0" applyFont="1" applyFill="1" applyBorder="1"/>
    <xf numFmtId="0" fontId="6" fillId="5" borderId="4" xfId="0" applyFont="1" applyFill="1" applyBorder="1" applyAlignment="1">
      <alignment horizontal="center" vertical="center"/>
    </xf>
    <xf numFmtId="0" fontId="6" fillId="6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49" fontId="10" fillId="0" borderId="4" xfId="0" applyNumberFormat="1" applyFont="1" applyBorder="1"/>
    <xf numFmtId="0" fontId="8" fillId="7" borderId="4" xfId="0" applyFont="1" applyFill="1" applyBorder="1" applyAlignment="1">
      <alignment horizontal="center" vertical="center"/>
    </xf>
    <xf numFmtId="164" fontId="6" fillId="7" borderId="4" xfId="0" applyNumberFormat="1" applyFont="1" applyFill="1" applyBorder="1"/>
    <xf numFmtId="49" fontId="8" fillId="8" borderId="4" xfId="0" applyNumberFormat="1" applyFont="1" applyFill="1" applyBorder="1"/>
    <xf numFmtId="0" fontId="8" fillId="9" borderId="4" xfId="0" applyFont="1" applyFill="1" applyBorder="1" applyAlignment="1">
      <alignment horizontal="center" vertical="center"/>
    </xf>
    <xf numFmtId="0" fontId="12" fillId="2" borderId="0" xfId="0" applyFont="1" applyFill="1"/>
    <xf numFmtId="0" fontId="12" fillId="2" borderId="0" xfId="0" applyFont="1" applyFill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164" fontId="12" fillId="4" borderId="0" xfId="0" applyNumberFormat="1" applyFont="1" applyFill="1"/>
    <xf numFmtId="0" fontId="15" fillId="5" borderId="0" xfId="0" applyFont="1" applyFill="1"/>
    <xf numFmtId="0" fontId="15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0" fontId="12" fillId="4" borderId="0" xfId="0" applyFont="1" applyFill="1"/>
    <xf numFmtId="1" fontId="12" fillId="4" borderId="0" xfId="0" applyNumberFormat="1" applyFont="1" applyFill="1"/>
    <xf numFmtId="0" fontId="15" fillId="2" borderId="4" xfId="0" applyFont="1" applyFill="1" applyBorder="1"/>
    <xf numFmtId="0" fontId="15" fillId="2" borderId="2" xfId="0" applyFont="1" applyFill="1" applyBorder="1"/>
    <xf numFmtId="0" fontId="15" fillId="0" borderId="0" xfId="0" applyFont="1" applyAlignment="1"/>
    <xf numFmtId="0" fontId="1" fillId="0" borderId="0" xfId="0" applyFont="1" applyAlignment="1"/>
    <xf numFmtId="0" fontId="17" fillId="0" borderId="0" xfId="0" applyFont="1" applyAlignment="1"/>
    <xf numFmtId="0" fontId="18" fillId="2" borderId="0" xfId="0" applyFont="1" applyFill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1006"/>
  <sheetViews>
    <sheetView showGridLines="0" tabSelected="1" zoomScaleNormal="100" workbookViewId="0">
      <pane ySplit="7" topLeftCell="A8" activePane="bottomLeft" state="frozen"/>
      <selection pane="bottomLeft" activeCell="L56" sqref="L56"/>
    </sheetView>
  </sheetViews>
  <sheetFormatPr defaultColWidth="14.42578125" defaultRowHeight="15" customHeight="1" x14ac:dyDescent="0.25"/>
  <cols>
    <col min="1" max="1" width="8.28515625" customWidth="1"/>
    <col min="2" max="2" width="11.42578125" customWidth="1"/>
    <col min="3" max="3" width="25.7109375" customWidth="1"/>
    <col min="4" max="4" width="14.42578125" customWidth="1"/>
    <col min="5" max="6" width="11.85546875" customWidth="1"/>
    <col min="7" max="7" width="18.5703125" customWidth="1"/>
    <col min="8" max="8" width="17.7109375" customWidth="1"/>
    <col min="9" max="9" width="26.5703125" customWidth="1"/>
    <col min="10" max="11" width="11.85546875" customWidth="1"/>
    <col min="12" max="12" width="16.28515625" customWidth="1"/>
    <col min="13" max="13" width="17" customWidth="1"/>
    <col min="14" max="14" width="21" customWidth="1"/>
  </cols>
  <sheetData>
    <row r="1" spans="1:31" ht="15" customHeight="1" x14ac:dyDescent="0.25">
      <c r="C1" s="107" t="s">
        <v>1683</v>
      </c>
      <c r="D1" s="109">
        <v>8</v>
      </c>
    </row>
    <row r="2" spans="1:31" ht="15" customHeight="1" x14ac:dyDescent="0.25">
      <c r="C2" s="107" t="s">
        <v>1681</v>
      </c>
      <c r="D2" s="109">
        <v>0</v>
      </c>
    </row>
    <row r="3" spans="1:31" ht="15" customHeight="1" x14ac:dyDescent="0.25">
      <c r="C3" s="107" t="s">
        <v>1682</v>
      </c>
      <c r="D3" s="109">
        <v>3</v>
      </c>
    </row>
    <row r="4" spans="1:31" ht="15" customHeight="1" x14ac:dyDescent="0.25">
      <c r="C4" s="107" t="s">
        <v>1679</v>
      </c>
      <c r="D4" s="108">
        <f>NETWORKDAYS.INTL(DATE(2026,(D1-1),26),DATE(2026,D1,10),"0000001")-D2</f>
        <v>13</v>
      </c>
    </row>
    <row r="5" spans="1:31" ht="15" customHeight="1" x14ac:dyDescent="0.25">
      <c r="C5" s="107" t="s">
        <v>1680</v>
      </c>
      <c r="D5" s="108">
        <f>NETWORKDAYS.INTL(DATE(2026,D1,11),DATE(2026,D1,25),"0000001")-D3</f>
        <v>10</v>
      </c>
    </row>
    <row r="6" spans="1:31" ht="15" customHeight="1" x14ac:dyDescent="0.25">
      <c r="D6" s="110"/>
    </row>
    <row r="7" spans="1:31" ht="25.5" customHeight="1" x14ac:dyDescent="0.25">
      <c r="A7" s="2" t="s">
        <v>1675</v>
      </c>
      <c r="B7" s="2" t="s">
        <v>1</v>
      </c>
      <c r="C7" s="3" t="s">
        <v>2</v>
      </c>
      <c r="D7" s="4" t="s">
        <v>3</v>
      </c>
      <c r="E7" s="1" t="s">
        <v>7</v>
      </c>
      <c r="F7" s="1" t="s">
        <v>9</v>
      </c>
      <c r="G7" s="1" t="s">
        <v>11</v>
      </c>
      <c r="H7" s="1" t="s">
        <v>13</v>
      </c>
      <c r="I7" s="9" t="s">
        <v>15</v>
      </c>
      <c r="J7" s="1" t="s">
        <v>24</v>
      </c>
      <c r="K7" s="12" t="s">
        <v>28</v>
      </c>
      <c r="L7" s="15"/>
      <c r="M7" s="15"/>
      <c r="N7" s="15"/>
      <c r="O7" s="15"/>
      <c r="P7" s="15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</row>
    <row r="8" spans="1:31" x14ac:dyDescent="0.25">
      <c r="A8" s="35" cm="1">
        <f t="array" ref="A8:A390">_xlfn.SEQUENCE(COUNTA(C8:C1006))</f>
        <v>1</v>
      </c>
      <c r="B8" s="21">
        <v>860</v>
      </c>
      <c r="C8" s="22" t="s">
        <v>21</v>
      </c>
      <c r="D8" s="22" t="s">
        <v>33</v>
      </c>
      <c r="E8" s="21">
        <f>SUMIF(DRIVER!A:A,B8,DRIVER!I:I)</f>
        <v>22</v>
      </c>
      <c r="F8" s="21">
        <f>SUMIF(DRIVER!A:A,B8,DRIVER!K:K)</f>
        <v>82</v>
      </c>
      <c r="G8" s="25">
        <f>COUNTIFS(DRIVER!A:A,B8,
DRIVER!M:M,"&lt;&gt;Sunday",
DRIVER!L:L,"&gt;="&amp;DATE(2026,7,26),
DRIVER!L:L,"&lt;="&amp;DATE(2026,8,10),DRIVER!I:I,"&gt;0")</f>
        <v>13</v>
      </c>
      <c r="H8" s="25">
        <f>COUNTIFS(DRIVER!A:A,B8,
DRIVER!M:M,"&lt;&gt;1",
DRIVER!L:L,"&gt;="&amp;DATE(2026,8,11),
DRIVER!L:L,"&lt;="&amp;DATE(2026,8,25),DRIVER!I:I,"&gt;0")</f>
        <v>9</v>
      </c>
      <c r="I8" s="21">
        <f>COUNTIFS(DRIVER!A:A,B8,
DRIVER!M:M,1,
DRIVER!L:L,"&gt;="&amp;DATE(2026,7,26),
DRIVER!L:L,"&lt;="&amp;DATE(2026,8,25),DRIVER!I:I,"&gt;0")</f>
        <v>0</v>
      </c>
      <c r="J8" s="21">
        <f>IF(G8=$D$4,1,0)</f>
        <v>1</v>
      </c>
      <c r="K8" s="29">
        <f>IF(H8=$D$5,1,0)</f>
        <v>0</v>
      </c>
      <c r="M8" s="30"/>
      <c r="N8" s="31"/>
      <c r="O8" s="31"/>
      <c r="P8" s="31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</row>
    <row r="9" spans="1:31" x14ac:dyDescent="0.25">
      <c r="A9" s="35">
        <v>2</v>
      </c>
      <c r="B9" s="21">
        <v>862</v>
      </c>
      <c r="C9" s="22" t="s">
        <v>136</v>
      </c>
      <c r="D9" s="22" t="s">
        <v>33</v>
      </c>
      <c r="E9" s="21">
        <f>SUMIF(DRIVER!A:A,B9,DRIVER!I:I)</f>
        <v>25</v>
      </c>
      <c r="F9" s="21">
        <f>SUMIF(DRIVER!A:A,B9,DRIVER!K:K)</f>
        <v>82</v>
      </c>
      <c r="G9" s="25">
        <f>COUNTIFS(DRIVER!A:A,B9,
DRIVER!M:M,"&lt;&gt;Sunday",
DRIVER!L:L,"&gt;="&amp;DATE(2026,7,26),
DRIVER!L:L,"&lt;="&amp;DATE(2026,8,10),DRIVER!I:I,"&gt;0")</f>
        <v>12</v>
      </c>
      <c r="H9" s="25">
        <f>COUNTIFS(DRIVER!A:A,B9,
DRIVER!M:M,"&lt;&gt;1",
DRIVER!L:L,"&gt;="&amp;DATE(2026,8,11),
DRIVER!L:L,"&lt;="&amp;DATE(2026,8,25),DRIVER!I:I,"&gt;0")</f>
        <v>11</v>
      </c>
      <c r="I9" s="21">
        <f>COUNTIFS(DRIVER!A:A,B9,
DRIVER!M:M,1,
DRIVER!L:L,"&gt;="&amp;DATE(2026,7,26),
DRIVER!L:L,"&lt;="&amp;DATE(2026,8,25),DRIVER!I:I,"&gt;0")</f>
        <v>1</v>
      </c>
      <c r="J9" s="35">
        <f t="shared" ref="J9:J72" si="0">IF(G9=$D$4,1,0)</f>
        <v>0</v>
      </c>
      <c r="K9" s="29">
        <f t="shared" ref="K9:K72" si="1">IF(H9=$D$5,1,0)</f>
        <v>0</v>
      </c>
      <c r="M9" s="30"/>
      <c r="N9" s="31"/>
      <c r="O9" s="31"/>
      <c r="P9" s="31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</row>
    <row r="10" spans="1:31" x14ac:dyDescent="0.25">
      <c r="A10" s="35">
        <v>3</v>
      </c>
      <c r="B10" s="21">
        <v>301</v>
      </c>
      <c r="C10" s="22" t="s">
        <v>30</v>
      </c>
      <c r="D10" s="22" t="s">
        <v>188</v>
      </c>
      <c r="E10" s="21">
        <f>SUMIF(FINISHING!A:A,B10,FINISHING!I:I)</f>
        <v>23</v>
      </c>
      <c r="F10" s="21">
        <f>SUMIF(FINISHING!A:A,B10,FINISHING!K:K)</f>
        <v>76</v>
      </c>
      <c r="G10" s="25">
        <f>COUNTIFS(FINISHING!A:A,B10,
FINISHING!M:M,"&lt;&gt;1",
FINISHING!L:L,"&gt;="&amp;DATE(2026,7,26),
FINISHING!L:L,"&lt;="&amp;DATE(2026,8,10),FINISHING!I:I,"&gt;0")</f>
        <v>12</v>
      </c>
      <c r="H10" s="25">
        <f>COUNTIFS(FINISHING!A:A,B10,
FINISHING!M:M,"&lt;&gt;1",
FINISHING!L:L,"&gt;="&amp;DATE(2026,8,11),
FINISHING!L:L,"&lt;="&amp;DATE(2026,8,25),FINISHING!I:I,"&gt;0")</f>
        <v>9</v>
      </c>
      <c r="I10" s="21">
        <f>COUNTIFS(FINISHING!A:A,B10,
FINISHING!M:M,"1",
FINISHING!L:L,"&gt;="&amp;DATE(2026,7,26),
FINISHING!L:L,"&lt;="&amp;DATE(2026,8,25),FINISHING!I:I,"&gt;0")</f>
        <v>1</v>
      </c>
      <c r="J10" s="35">
        <f t="shared" si="0"/>
        <v>0</v>
      </c>
      <c r="K10" s="29">
        <f t="shared" si="1"/>
        <v>0</v>
      </c>
      <c r="L10" s="30"/>
      <c r="M10" s="30"/>
      <c r="N10" s="31"/>
      <c r="O10" s="31"/>
      <c r="P10" s="31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</row>
    <row r="11" spans="1:31" x14ac:dyDescent="0.25">
      <c r="A11" s="35">
        <v>4</v>
      </c>
      <c r="B11" s="21">
        <v>302</v>
      </c>
      <c r="C11" s="22" t="s">
        <v>179</v>
      </c>
      <c r="D11" s="22" t="s">
        <v>188</v>
      </c>
      <c r="E11" s="21">
        <f>SUMIF(FINISHING!A:A,B11,FINISHING!I:I)</f>
        <v>27</v>
      </c>
      <c r="F11" s="21">
        <f>SUMIF(FINISHING!A:A,B11,FINISHING!K:K)</f>
        <v>82</v>
      </c>
      <c r="G11" s="25">
        <f>COUNTIFS(FINISHING!A:A,B11,
FINISHING!M:M,"&lt;&gt;1",
FINISHING!L:L,"&gt;="&amp;DATE(2026,7,26),
FINISHING!L:L,"&lt;="&amp;DATE(2026,8,10),FINISHING!I:I,"&gt;0")</f>
        <v>13</v>
      </c>
      <c r="H11" s="25">
        <f>COUNTIFS(FINISHING!A:A,B11,
FINISHING!M:M,"&lt;&gt;1",
FINISHING!L:L,"&gt;="&amp;DATE(2026,8,11),
FINISHING!L:L,"&lt;="&amp;DATE(2026,8,25),FINISHING!I:I,"&gt;0")</f>
        <v>10</v>
      </c>
      <c r="I11" s="21">
        <f>COUNTIFS(FINISHING!A:A,B11,
FINISHING!M:M,"1",
FINISHING!L:L,"&gt;="&amp;DATE(2026,7,26),
FINISHING!L:L,"&lt;="&amp;DATE(2026,8,25),FINISHING!I:I,"&gt;0")</f>
        <v>2</v>
      </c>
      <c r="J11" s="35">
        <f t="shared" si="0"/>
        <v>1</v>
      </c>
      <c r="K11" s="29">
        <f t="shared" si="1"/>
        <v>1</v>
      </c>
      <c r="L11" s="30"/>
      <c r="M11" s="30"/>
      <c r="N11" s="31"/>
      <c r="O11" s="31"/>
      <c r="P11" s="31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</row>
    <row r="12" spans="1:31" x14ac:dyDescent="0.25">
      <c r="A12" s="35">
        <v>5</v>
      </c>
      <c r="B12" s="21">
        <v>303</v>
      </c>
      <c r="C12" s="22" t="s">
        <v>239</v>
      </c>
      <c r="D12" s="22" t="s">
        <v>188</v>
      </c>
      <c r="E12" s="21">
        <f>SUMIF(FINISHING!A:A,B12,FINISHING!I:I)</f>
        <v>27</v>
      </c>
      <c r="F12" s="21">
        <f>SUMIF(FINISHING!A:A,B12,FINISHING!K:K)</f>
        <v>68</v>
      </c>
      <c r="G12" s="25">
        <f>COUNTIFS(FINISHING!A:A,B12,
FINISHING!M:M,"&lt;&gt;1",
FINISHING!L:L,"&gt;="&amp;DATE(2026,7,26),
FINISHING!L:L,"&lt;="&amp;DATE(2026,8,10),FINISHING!I:I,"&gt;0")</f>
        <v>13</v>
      </c>
      <c r="H12" s="25">
        <f>COUNTIFS(FINISHING!A:A,B12,
FINISHING!M:M,"&lt;&gt;1",
FINISHING!L:L,"&gt;="&amp;DATE(2026,8,11),
FINISHING!L:L,"&lt;="&amp;DATE(2026,8,25),FINISHING!I:I,"&gt;0")</f>
        <v>10</v>
      </c>
      <c r="I12" s="21">
        <f>COUNTIFS(FINISHING!A:A,B12,
FINISHING!M:M,"1",
FINISHING!L:L,"&gt;="&amp;DATE(2026,7,26),
FINISHING!L:L,"&lt;="&amp;DATE(2026,8,25),FINISHING!I:I,"&gt;0")</f>
        <v>2</v>
      </c>
      <c r="J12" s="35">
        <f t="shared" si="0"/>
        <v>1</v>
      </c>
      <c r="K12" s="29">
        <f t="shared" si="1"/>
        <v>1</v>
      </c>
      <c r="L12" s="30"/>
      <c r="M12" s="30"/>
      <c r="N12" s="31"/>
      <c r="O12" s="31"/>
      <c r="P12" s="31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</row>
    <row r="13" spans="1:31" x14ac:dyDescent="0.25">
      <c r="A13" s="35">
        <v>6</v>
      </c>
      <c r="B13" s="21">
        <v>304</v>
      </c>
      <c r="C13" s="22" t="s">
        <v>275</v>
      </c>
      <c r="D13" s="22" t="s">
        <v>188</v>
      </c>
      <c r="E13" s="21">
        <f>SUMIF(FINISHING!A:A,B13,FINISHING!I:I)</f>
        <v>22</v>
      </c>
      <c r="F13" s="21">
        <f>SUMIF(FINISHING!A:A,B13,FINISHING!K:K)</f>
        <v>84</v>
      </c>
      <c r="G13" s="25">
        <f>COUNTIFS(FINISHING!A:A,B13,
FINISHING!M:M,"&lt;&gt;1",
FINISHING!L:L,"&gt;="&amp;DATE(2026,7,26),
FINISHING!L:L,"&lt;="&amp;DATE(2026,8,10),FINISHING!I:I,"&gt;0")</f>
        <v>13</v>
      </c>
      <c r="H13" s="25">
        <f>COUNTIFS(FINISHING!A:A,B13,
FINISHING!M:M,"&lt;&gt;1",
FINISHING!L:L,"&gt;="&amp;DATE(2026,8,11),
FINISHING!L:L,"&lt;="&amp;DATE(2026,8,25),FINISHING!I:I,"&gt;0")</f>
        <v>9</v>
      </c>
      <c r="I13" s="21">
        <f>COUNTIFS(FINISHING!A:A,B13,
FINISHING!M:M,"1",
FINISHING!L:L,"&gt;="&amp;DATE(2026,7,26),
FINISHING!L:L,"&lt;="&amp;DATE(2026,8,25),FINISHING!I:I,"&gt;0")</f>
        <v>0</v>
      </c>
      <c r="J13" s="35">
        <f t="shared" si="0"/>
        <v>1</v>
      </c>
      <c r="K13" s="29">
        <f t="shared" si="1"/>
        <v>0</v>
      </c>
      <c r="L13" s="30"/>
      <c r="M13" s="30"/>
      <c r="N13" s="31"/>
      <c r="O13" s="31"/>
      <c r="P13" s="31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</row>
    <row r="14" spans="1:31" x14ac:dyDescent="0.25">
      <c r="A14" s="35">
        <v>7</v>
      </c>
      <c r="B14" s="21">
        <v>305</v>
      </c>
      <c r="C14" s="22" t="s">
        <v>286</v>
      </c>
      <c r="D14" s="22" t="s">
        <v>188</v>
      </c>
      <c r="E14" s="21">
        <f>SUMIF(FINISHING!A:A,B14,FINISHING!I:I)</f>
        <v>25</v>
      </c>
      <c r="F14" s="21">
        <f>SUMIF(FINISHING!A:A,B14,FINISHING!K:K)</f>
        <v>80</v>
      </c>
      <c r="G14" s="25">
        <f>COUNTIFS(FINISHING!A:A,B14,
FINISHING!M:M,"&lt;&gt;1",
FINISHING!L:L,"&gt;="&amp;DATE(2026,7,26),
FINISHING!L:L,"&lt;="&amp;DATE(2026,8,10),FINISHING!I:I,"&gt;0")</f>
        <v>13</v>
      </c>
      <c r="H14" s="25">
        <f>COUNTIFS(FINISHING!A:A,B14,
FINISHING!M:M,"&lt;&gt;1",
FINISHING!L:L,"&gt;="&amp;DATE(2026,8,11),
FINISHING!L:L,"&lt;="&amp;DATE(2026,8,25),FINISHING!I:I,"&gt;0")</f>
        <v>10</v>
      </c>
      <c r="I14" s="21">
        <f>COUNTIFS(FINISHING!A:A,B14,
FINISHING!M:M,"1",
FINISHING!L:L,"&gt;="&amp;DATE(2026,7,26),
FINISHING!L:L,"&lt;="&amp;DATE(2026,8,25),FINISHING!I:I,"&gt;0")</f>
        <v>1</v>
      </c>
      <c r="J14" s="35">
        <f t="shared" si="0"/>
        <v>1</v>
      </c>
      <c r="K14" s="29">
        <f t="shared" si="1"/>
        <v>1</v>
      </c>
      <c r="L14" s="30"/>
      <c r="M14" s="30"/>
      <c r="N14" s="31"/>
      <c r="O14" s="31"/>
      <c r="P14" s="31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</row>
    <row r="15" spans="1:31" x14ac:dyDescent="0.25">
      <c r="A15" s="35">
        <v>8</v>
      </c>
      <c r="B15" s="21">
        <v>307</v>
      </c>
      <c r="C15" s="22" t="s">
        <v>292</v>
      </c>
      <c r="D15" s="22" t="s">
        <v>188</v>
      </c>
      <c r="E15" s="21">
        <f>SUMIF(FINISHING!A:A,B15,FINISHING!I:I)</f>
        <v>23</v>
      </c>
      <c r="F15" s="21">
        <f>SUMIF(FINISHING!A:A,B15,FINISHING!K:K)</f>
        <v>76</v>
      </c>
      <c r="G15" s="25">
        <f>COUNTIFS(FINISHING!A:A,B15,
FINISHING!M:M,"&lt;&gt;1",
FINISHING!L:L,"&gt;="&amp;DATE(2026,7,26),
FINISHING!L:L,"&lt;="&amp;DATE(2026,8,10),FINISHING!I:I,"&gt;0")</f>
        <v>13</v>
      </c>
      <c r="H15" s="25">
        <f>COUNTIFS(FINISHING!A:A,B15,
FINISHING!M:M,"&lt;&gt;1",
FINISHING!L:L,"&gt;="&amp;DATE(2026,8,11),
FINISHING!L:L,"&lt;="&amp;DATE(2026,8,25),FINISHING!I:I,"&gt;0")</f>
        <v>8</v>
      </c>
      <c r="I15" s="21">
        <f>COUNTIFS(FINISHING!A:A,B15,
FINISHING!M:M,"1",
FINISHING!L:L,"&gt;="&amp;DATE(2026,7,26),
FINISHING!L:L,"&lt;="&amp;DATE(2026,8,25),FINISHING!I:I,"&gt;0")</f>
        <v>1</v>
      </c>
      <c r="J15" s="35">
        <f t="shared" si="0"/>
        <v>1</v>
      </c>
      <c r="K15" s="29">
        <f t="shared" si="1"/>
        <v>0</v>
      </c>
      <c r="L15" s="30"/>
      <c r="M15" s="30"/>
      <c r="N15" s="31"/>
      <c r="O15" s="31"/>
      <c r="P15" s="31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</row>
    <row r="16" spans="1:31" x14ac:dyDescent="0.25">
      <c r="A16" s="35">
        <v>9</v>
      </c>
      <c r="B16" s="21">
        <v>308</v>
      </c>
      <c r="C16" s="22" t="s">
        <v>300</v>
      </c>
      <c r="D16" s="22" t="s">
        <v>188</v>
      </c>
      <c r="E16" s="21">
        <f>SUMIF(FINISHING!A:A,B16,FINISHING!I:I)</f>
        <v>25</v>
      </c>
      <c r="F16" s="21">
        <f>SUMIF(FINISHING!A:A,B16,FINISHING!K:K)</f>
        <v>88</v>
      </c>
      <c r="G16" s="25">
        <f>COUNTIFS(FINISHING!A:A,B16,
FINISHING!M:M,"&lt;&gt;1",
FINISHING!L:L,"&gt;="&amp;DATE(2026,7,26),
FINISHING!L:L,"&lt;="&amp;DATE(2026,8,10),FINISHING!I:I,"&gt;0")</f>
        <v>13</v>
      </c>
      <c r="H16" s="25">
        <f>COUNTIFS(FINISHING!A:A,B16,
FINISHING!M:M,"&lt;&gt;1",
FINISHING!L:L,"&gt;="&amp;DATE(2026,8,11),
FINISHING!L:L,"&lt;="&amp;DATE(2026,8,25),FINISHING!I:I,"&gt;0")</f>
        <v>10</v>
      </c>
      <c r="I16" s="21">
        <f>COUNTIFS(FINISHING!A:A,B16,
FINISHING!M:M,"1",
FINISHING!L:L,"&gt;="&amp;DATE(2026,7,26),
FINISHING!L:L,"&lt;="&amp;DATE(2026,8,25),FINISHING!I:I,"&gt;0")</f>
        <v>1</v>
      </c>
      <c r="J16" s="35">
        <f t="shared" si="0"/>
        <v>1</v>
      </c>
      <c r="K16" s="29">
        <f t="shared" si="1"/>
        <v>1</v>
      </c>
      <c r="L16" s="30"/>
      <c r="M16" s="30"/>
      <c r="N16" s="31"/>
      <c r="O16" s="31"/>
      <c r="P16" s="31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</row>
    <row r="17" spans="1:31" x14ac:dyDescent="0.25">
      <c r="A17" s="35">
        <v>10</v>
      </c>
      <c r="B17" s="21">
        <v>309</v>
      </c>
      <c r="C17" s="22" t="s">
        <v>304</v>
      </c>
      <c r="D17" s="22" t="s">
        <v>188</v>
      </c>
      <c r="E17" s="21">
        <f>SUMIF(FINISHING!A:A,B17,FINISHING!I:I)</f>
        <v>25</v>
      </c>
      <c r="F17" s="21">
        <f>SUMIF(FINISHING!A:A,B17,FINISHING!K:K)</f>
        <v>88</v>
      </c>
      <c r="G17" s="25">
        <f>COUNTIFS(FINISHING!A:A,B17,
FINISHING!M:M,"&lt;&gt;1",
FINISHING!L:L,"&gt;="&amp;DATE(2026,7,26),
FINISHING!L:L,"&lt;="&amp;DATE(2026,8,10),FINISHING!I:I,"&gt;0")</f>
        <v>13</v>
      </c>
      <c r="H17" s="25">
        <f>COUNTIFS(FINISHING!A:A,B17,
FINISHING!M:M,"&lt;&gt;1",
FINISHING!L:L,"&gt;="&amp;DATE(2026,8,11),
FINISHING!L:L,"&lt;="&amp;DATE(2026,8,25),FINISHING!I:I,"&gt;0")</f>
        <v>10</v>
      </c>
      <c r="I17" s="21">
        <f>COUNTIFS(FINISHING!A:A,B17,
FINISHING!M:M,"1",
FINISHING!L:L,"&gt;="&amp;DATE(2026,7,26),
FINISHING!L:L,"&lt;="&amp;DATE(2026,8,25),FINISHING!I:I,"&gt;0")</f>
        <v>1</v>
      </c>
      <c r="J17" s="35">
        <f t="shared" si="0"/>
        <v>1</v>
      </c>
      <c r="K17" s="29">
        <f t="shared" si="1"/>
        <v>1</v>
      </c>
      <c r="L17" s="30"/>
      <c r="M17" s="30"/>
      <c r="N17" s="31"/>
      <c r="O17" s="31"/>
      <c r="P17" s="31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</row>
    <row r="18" spans="1:31" x14ac:dyDescent="0.25">
      <c r="A18" s="35">
        <v>11</v>
      </c>
      <c r="B18" s="21">
        <v>310</v>
      </c>
      <c r="C18" s="22" t="s">
        <v>307</v>
      </c>
      <c r="D18" s="22" t="s">
        <v>188</v>
      </c>
      <c r="E18" s="21">
        <f>SUMIF(FINISHING!A:A,B18,FINISHING!I:I)</f>
        <v>2</v>
      </c>
      <c r="F18" s="21">
        <f>SUMIF(FINISHING!A:A,B18,FINISHING!K:K)</f>
        <v>2</v>
      </c>
      <c r="G18" s="25">
        <f>COUNTIFS(FINISHING!A:A,B18,
FINISHING!M:M,"&lt;&gt;1",
FINISHING!L:L,"&gt;="&amp;DATE(2026,7,26),
FINISHING!L:L,"&lt;="&amp;DATE(2026,8,10),FINISHING!I:I,"&gt;0")</f>
        <v>2</v>
      </c>
      <c r="H18" s="25">
        <f>COUNTIFS(FINISHING!A:A,B18,
FINISHING!M:M,"&lt;&gt;1",
FINISHING!L:L,"&gt;="&amp;DATE(2026,8,11),
FINISHING!L:L,"&lt;="&amp;DATE(2026,8,25),FINISHING!I:I,"&gt;0")</f>
        <v>0</v>
      </c>
      <c r="I18" s="21">
        <f>COUNTIFS(FINISHING!A:A,B18,
FINISHING!M:M,"1",
FINISHING!L:L,"&gt;="&amp;DATE(2026,7,26),
FINISHING!L:L,"&lt;="&amp;DATE(2026,8,25),FINISHING!I:I,"&gt;0")</f>
        <v>0</v>
      </c>
      <c r="J18" s="35">
        <f t="shared" si="0"/>
        <v>0</v>
      </c>
      <c r="K18" s="29">
        <f t="shared" si="1"/>
        <v>0</v>
      </c>
      <c r="L18" s="30"/>
      <c r="M18" s="30"/>
      <c r="N18" s="31"/>
      <c r="O18" s="31"/>
      <c r="P18" s="31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</row>
    <row r="19" spans="1:31" x14ac:dyDescent="0.25">
      <c r="A19" s="35">
        <v>12</v>
      </c>
      <c r="B19" s="21">
        <v>311</v>
      </c>
      <c r="C19" s="22" t="s">
        <v>320</v>
      </c>
      <c r="D19" s="22" t="s">
        <v>188</v>
      </c>
      <c r="E19" s="21">
        <f>SUMIF(FINISHING!A:A,B19,FINISHING!I:I)</f>
        <v>25</v>
      </c>
      <c r="F19" s="21">
        <f>SUMIF(FINISHING!A:A,B19,FINISHING!K:K)</f>
        <v>84</v>
      </c>
      <c r="G19" s="25">
        <f>COUNTIFS(FINISHING!A:A,B19,
FINISHING!M:M,"&lt;&gt;1",
FINISHING!L:L,"&gt;="&amp;DATE(2026,7,26),
FINISHING!L:L,"&lt;="&amp;DATE(2026,8,10),FINISHING!I:I,"&gt;0")</f>
        <v>13</v>
      </c>
      <c r="H19" s="25">
        <f>COUNTIFS(FINISHING!A:A,B19,
FINISHING!M:M,"&lt;&gt;1",
FINISHING!L:L,"&gt;="&amp;DATE(2026,8,11),
FINISHING!L:L,"&lt;="&amp;DATE(2026,8,25),FINISHING!I:I,"&gt;0")</f>
        <v>10</v>
      </c>
      <c r="I19" s="21">
        <f>COUNTIFS(FINISHING!A:A,B19,
FINISHING!M:M,"1",
FINISHING!L:L,"&gt;="&amp;DATE(2026,7,26),
FINISHING!L:L,"&lt;="&amp;DATE(2026,8,25),FINISHING!I:I,"&gt;0")</f>
        <v>1</v>
      </c>
      <c r="J19" s="35">
        <f t="shared" si="0"/>
        <v>1</v>
      </c>
      <c r="K19" s="29">
        <f t="shared" si="1"/>
        <v>1</v>
      </c>
      <c r="L19" s="30"/>
      <c r="M19" s="30"/>
      <c r="N19" s="31"/>
      <c r="O19" s="31"/>
      <c r="P19" s="31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</row>
    <row r="20" spans="1:31" x14ac:dyDescent="0.25">
      <c r="A20" s="35">
        <v>13</v>
      </c>
      <c r="B20" s="21">
        <v>312</v>
      </c>
      <c r="C20" s="22" t="s">
        <v>326</v>
      </c>
      <c r="D20" s="22" t="s">
        <v>188</v>
      </c>
      <c r="E20" s="21">
        <f>SUMIF(FINISHING!A:A,B20,FINISHING!I:I)</f>
        <v>24</v>
      </c>
      <c r="F20" s="21">
        <f>SUMIF(FINISHING!A:A,B20,FINISHING!K:K)</f>
        <v>76</v>
      </c>
      <c r="G20" s="25">
        <f>COUNTIFS(FINISHING!A:A,B20,
FINISHING!M:M,"&lt;&gt;1",
FINISHING!L:L,"&gt;="&amp;DATE(2026,7,26),
FINISHING!L:L,"&lt;="&amp;DATE(2026,8,10),FINISHING!I:I,"&gt;0")</f>
        <v>12</v>
      </c>
      <c r="H20" s="25">
        <f>COUNTIFS(FINISHING!A:A,B20,
FINISHING!M:M,"&lt;&gt;1",
FINISHING!L:L,"&gt;="&amp;DATE(2026,8,11),
FINISHING!L:L,"&lt;="&amp;DATE(2026,8,25),FINISHING!I:I,"&gt;0")</f>
        <v>10</v>
      </c>
      <c r="I20" s="21">
        <f>COUNTIFS(FINISHING!A:A,B20,
FINISHING!M:M,"1",
FINISHING!L:L,"&gt;="&amp;DATE(2026,7,26),
FINISHING!L:L,"&lt;="&amp;DATE(2026,8,25),FINISHING!I:I,"&gt;0")</f>
        <v>1</v>
      </c>
      <c r="J20" s="35">
        <f t="shared" si="0"/>
        <v>0</v>
      </c>
      <c r="K20" s="29">
        <f t="shared" si="1"/>
        <v>1</v>
      </c>
      <c r="L20" s="30"/>
      <c r="M20" s="30"/>
      <c r="N20" s="31"/>
      <c r="O20" s="31"/>
      <c r="P20" s="31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</row>
    <row r="21" spans="1:31" x14ac:dyDescent="0.25">
      <c r="A21" s="35">
        <v>14</v>
      </c>
      <c r="B21" s="21">
        <v>313</v>
      </c>
      <c r="C21" s="22" t="s">
        <v>335</v>
      </c>
      <c r="D21" s="22" t="s">
        <v>188</v>
      </c>
      <c r="E21" s="21">
        <f>SUMIF(FINISHING!A:A,B21,FINISHING!I:I)</f>
        <v>25</v>
      </c>
      <c r="F21" s="21">
        <f>SUMIF(FINISHING!A:A,B21,FINISHING!K:K)</f>
        <v>91</v>
      </c>
      <c r="G21" s="25">
        <f>COUNTIFS(FINISHING!A:A,B21,
FINISHING!M:M,"&lt;&gt;1",
FINISHING!L:L,"&gt;="&amp;DATE(2026,7,26),
FINISHING!L:L,"&lt;="&amp;DATE(2026,8,10),FINISHING!I:I,"&gt;0")</f>
        <v>13</v>
      </c>
      <c r="H21" s="25">
        <f>COUNTIFS(FINISHING!A:A,B21,
FINISHING!M:M,"&lt;&gt;1",
FINISHING!L:L,"&gt;="&amp;DATE(2026,8,11),
FINISHING!L:L,"&lt;="&amp;DATE(2026,8,25),FINISHING!I:I,"&gt;0")</f>
        <v>10</v>
      </c>
      <c r="I21" s="21">
        <f>COUNTIFS(FINISHING!A:A,B21,
FINISHING!M:M,"1",
FINISHING!L:L,"&gt;="&amp;DATE(2026,7,26),
FINISHING!L:L,"&lt;="&amp;DATE(2026,8,25),FINISHING!I:I,"&gt;0")</f>
        <v>1</v>
      </c>
      <c r="J21" s="35">
        <f t="shared" si="0"/>
        <v>1</v>
      </c>
      <c r="K21" s="29">
        <f t="shared" si="1"/>
        <v>1</v>
      </c>
      <c r="L21" s="30"/>
      <c r="M21" s="30"/>
      <c r="N21" s="31"/>
      <c r="O21" s="31"/>
      <c r="P21" s="31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</row>
    <row r="22" spans="1:31" x14ac:dyDescent="0.25">
      <c r="A22" s="35">
        <v>15</v>
      </c>
      <c r="B22" s="21">
        <v>314</v>
      </c>
      <c r="C22" s="22" t="s">
        <v>338</v>
      </c>
      <c r="D22" s="22" t="s">
        <v>188</v>
      </c>
      <c r="E22" s="21">
        <f>SUMIF(FINISHING!A:A,B22,FINISHING!I:I)</f>
        <v>20</v>
      </c>
      <c r="F22" s="21">
        <f>SUMIF(FINISHING!A:A,B22,FINISHING!K:K)</f>
        <v>76</v>
      </c>
      <c r="G22" s="25">
        <f>COUNTIFS(FINISHING!A:A,B22,
FINISHING!M:M,"&lt;&gt;1",
FINISHING!L:L,"&gt;="&amp;DATE(2026,7,26),
FINISHING!L:L,"&lt;="&amp;DATE(2026,8,10),FINISHING!I:I,"&gt;0")</f>
        <v>13</v>
      </c>
      <c r="H22" s="25">
        <f>COUNTIFS(FINISHING!A:A,B22,
FINISHING!M:M,"&lt;&gt;1",
FINISHING!L:L,"&gt;="&amp;DATE(2026,8,11),
FINISHING!L:L,"&lt;="&amp;DATE(2026,8,25),FINISHING!I:I,"&gt;0")</f>
        <v>7</v>
      </c>
      <c r="I22" s="21">
        <f>COUNTIFS(FINISHING!A:A,B22,
FINISHING!M:M,"1",
FINISHING!L:L,"&gt;="&amp;DATE(2026,7,26),
FINISHING!L:L,"&lt;="&amp;DATE(2026,8,25),FINISHING!I:I,"&gt;0")</f>
        <v>0</v>
      </c>
      <c r="J22" s="35">
        <f t="shared" si="0"/>
        <v>1</v>
      </c>
      <c r="K22" s="29">
        <f t="shared" si="1"/>
        <v>0</v>
      </c>
      <c r="L22" s="30"/>
      <c r="M22" s="30"/>
      <c r="N22" s="31"/>
      <c r="O22" s="31"/>
      <c r="P22" s="31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</row>
    <row r="23" spans="1:31" x14ac:dyDescent="0.25">
      <c r="A23" s="35">
        <v>16</v>
      </c>
      <c r="B23" s="21">
        <v>315</v>
      </c>
      <c r="C23" s="22" t="s">
        <v>345</v>
      </c>
      <c r="D23" s="22" t="s">
        <v>188</v>
      </c>
      <c r="E23" s="21">
        <f>SUMIF(FINISHING!A:A,B23,FINISHING!I:I)</f>
        <v>22</v>
      </c>
      <c r="F23" s="21">
        <f>SUMIF(FINISHING!A:A,B23,FINISHING!K:K)</f>
        <v>72</v>
      </c>
      <c r="G23" s="25">
        <f>COUNTIFS(FINISHING!A:A,B23,
FINISHING!M:M,"&lt;&gt;1",
FINISHING!L:L,"&gt;="&amp;DATE(2026,7,26),
FINISHING!L:L,"&lt;="&amp;DATE(2026,8,10),FINISHING!I:I,"&gt;0")</f>
        <v>13</v>
      </c>
      <c r="H23" s="25">
        <f>COUNTIFS(FINISHING!A:A,B23,
FINISHING!M:M,"&lt;&gt;1",
FINISHING!L:L,"&gt;="&amp;DATE(2026,8,11),
FINISHING!L:L,"&lt;="&amp;DATE(2026,8,25),FINISHING!I:I,"&gt;0")</f>
        <v>7</v>
      </c>
      <c r="I23" s="21">
        <f>COUNTIFS(FINISHING!A:A,B23,
FINISHING!M:M,"1",
FINISHING!L:L,"&gt;="&amp;DATE(2026,7,26),
FINISHING!L:L,"&lt;="&amp;DATE(2026,8,25),FINISHING!I:I,"&gt;0")</f>
        <v>1</v>
      </c>
      <c r="J23" s="35">
        <f t="shared" si="0"/>
        <v>1</v>
      </c>
      <c r="K23" s="29">
        <f t="shared" si="1"/>
        <v>0</v>
      </c>
      <c r="L23" s="30"/>
      <c r="M23" s="30"/>
      <c r="N23" s="31"/>
      <c r="O23" s="31"/>
      <c r="P23" s="31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</row>
    <row r="24" spans="1:31" x14ac:dyDescent="0.25">
      <c r="A24" s="35">
        <v>17</v>
      </c>
      <c r="B24" s="21">
        <v>316</v>
      </c>
      <c r="C24" s="22" t="s">
        <v>353</v>
      </c>
      <c r="D24" s="22" t="s">
        <v>188</v>
      </c>
      <c r="E24" s="21">
        <f>SUMIF(FINISHING!A:A,B24,FINISHING!I:I)</f>
        <v>25</v>
      </c>
      <c r="F24" s="21">
        <f>SUMIF(FINISHING!A:A,B24,FINISHING!K:K)</f>
        <v>78</v>
      </c>
      <c r="G24" s="25">
        <f>COUNTIFS(FINISHING!A:A,B24,
FINISHING!M:M,"&lt;&gt;1",
FINISHING!L:L,"&gt;="&amp;DATE(2026,7,26),
FINISHING!L:L,"&lt;="&amp;DATE(2026,8,10),FINISHING!I:I,"&gt;0")</f>
        <v>13</v>
      </c>
      <c r="H24" s="25">
        <f>COUNTIFS(FINISHING!A:A,B24,
FINISHING!M:M,"&lt;&gt;1",
FINISHING!L:L,"&gt;="&amp;DATE(2026,8,11),
FINISHING!L:L,"&lt;="&amp;DATE(2026,8,25),FINISHING!I:I,"&gt;0")</f>
        <v>10</v>
      </c>
      <c r="I24" s="21">
        <f>COUNTIFS(FINISHING!A:A,B24,
FINISHING!M:M,"1",
FINISHING!L:L,"&gt;="&amp;DATE(2026,7,26),
FINISHING!L:L,"&lt;="&amp;DATE(2026,8,25),FINISHING!I:I,"&gt;0")</f>
        <v>1</v>
      </c>
      <c r="J24" s="35">
        <f t="shared" si="0"/>
        <v>1</v>
      </c>
      <c r="K24" s="29">
        <f t="shared" si="1"/>
        <v>1</v>
      </c>
      <c r="L24" s="30"/>
      <c r="M24" s="30"/>
      <c r="N24" s="31"/>
      <c r="O24" s="31"/>
      <c r="P24" s="31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</row>
    <row r="25" spans="1:31" x14ac:dyDescent="0.25">
      <c r="A25" s="35">
        <v>18</v>
      </c>
      <c r="B25" s="21">
        <v>317</v>
      </c>
      <c r="C25" s="22" t="s">
        <v>358</v>
      </c>
      <c r="D25" s="22" t="s">
        <v>188</v>
      </c>
      <c r="E25" s="21">
        <f>SUMIF(FINISHING!A:A,B25,FINISHING!I:I)</f>
        <v>23</v>
      </c>
      <c r="F25" s="21">
        <f>SUMIF(FINISHING!A:A,B25,FINISHING!K:K)</f>
        <v>85</v>
      </c>
      <c r="G25" s="25">
        <f>COUNTIFS(FINISHING!A:A,B25,
FINISHING!M:M,"&lt;&gt;1",
FINISHING!L:L,"&gt;="&amp;DATE(2026,7,26),
FINISHING!L:L,"&lt;="&amp;DATE(2026,8,10),FINISHING!I:I,"&gt;0")</f>
        <v>13</v>
      </c>
      <c r="H25" s="25">
        <f>COUNTIFS(FINISHING!A:A,B25,
FINISHING!M:M,"&lt;&gt;1",
FINISHING!L:L,"&gt;="&amp;DATE(2026,8,11),
FINISHING!L:L,"&lt;="&amp;DATE(2026,8,25),FINISHING!I:I,"&gt;0")</f>
        <v>10</v>
      </c>
      <c r="I25" s="21">
        <f>COUNTIFS(FINISHING!A:A,B25,
FINISHING!M:M,"1",
FINISHING!L:L,"&gt;="&amp;DATE(2026,7,26),
FINISHING!L:L,"&lt;="&amp;DATE(2026,8,25),FINISHING!I:I,"&gt;0")</f>
        <v>0</v>
      </c>
      <c r="J25" s="35">
        <f t="shared" si="0"/>
        <v>1</v>
      </c>
      <c r="K25" s="29">
        <f t="shared" si="1"/>
        <v>1</v>
      </c>
      <c r="L25" s="30"/>
      <c r="M25" s="30"/>
      <c r="N25" s="31"/>
      <c r="O25" s="31"/>
      <c r="P25" s="31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</row>
    <row r="26" spans="1:31" x14ac:dyDescent="0.25">
      <c r="A26" s="35">
        <v>19</v>
      </c>
      <c r="B26" s="21">
        <v>318</v>
      </c>
      <c r="C26" s="22" t="s">
        <v>361</v>
      </c>
      <c r="D26" s="22" t="s">
        <v>188</v>
      </c>
      <c r="E26" s="21">
        <f>SUMIF(FINISHING!A:A,B26,FINISHING!I:I)</f>
        <v>22</v>
      </c>
      <c r="F26" s="21">
        <f>SUMIF(FINISHING!A:A,B26,FINISHING!K:K)</f>
        <v>81</v>
      </c>
      <c r="G26" s="25">
        <f>COUNTIFS(FINISHING!A:A,B26,
FINISHING!M:M,"&lt;&gt;1",
FINISHING!L:L,"&gt;="&amp;DATE(2026,7,26),
FINISHING!L:L,"&lt;="&amp;DATE(2026,8,10),FINISHING!I:I,"&gt;0")</f>
        <v>13</v>
      </c>
      <c r="H26" s="25">
        <f>COUNTIFS(FINISHING!A:A,B26,
FINISHING!M:M,"&lt;&gt;1",
FINISHING!L:L,"&gt;="&amp;DATE(2026,8,11),
FINISHING!L:L,"&lt;="&amp;DATE(2026,8,25),FINISHING!I:I,"&gt;0")</f>
        <v>9</v>
      </c>
      <c r="I26" s="21">
        <f>COUNTIFS(FINISHING!A:A,B26,
FINISHING!M:M,"1",
FINISHING!L:L,"&gt;="&amp;DATE(2026,7,26),
FINISHING!L:L,"&lt;="&amp;DATE(2026,8,25),FINISHING!I:I,"&gt;0")</f>
        <v>0</v>
      </c>
      <c r="J26" s="35">
        <f t="shared" si="0"/>
        <v>1</v>
      </c>
      <c r="K26" s="29">
        <f t="shared" si="1"/>
        <v>0</v>
      </c>
      <c r="L26" s="30"/>
      <c r="M26" s="30"/>
      <c r="N26" s="31"/>
      <c r="O26" s="31"/>
      <c r="P26" s="31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</row>
    <row r="27" spans="1:31" ht="15.75" customHeight="1" x14ac:dyDescent="0.25">
      <c r="A27" s="35">
        <v>20</v>
      </c>
      <c r="B27" s="21">
        <v>319</v>
      </c>
      <c r="C27" s="22" t="s">
        <v>367</v>
      </c>
      <c r="D27" s="22" t="s">
        <v>188</v>
      </c>
      <c r="E27" s="21">
        <f>SUMIF(FINISHING!A:A,B27,FINISHING!I:I)</f>
        <v>21</v>
      </c>
      <c r="F27" s="21">
        <f>SUMIF(FINISHING!A:A,B27,FINISHING!K:K)</f>
        <v>76</v>
      </c>
      <c r="G27" s="25">
        <f>COUNTIFS(FINISHING!A:A,B27,
FINISHING!M:M,"&lt;&gt;1",
FINISHING!L:L,"&gt;="&amp;DATE(2026,7,26),
FINISHING!L:L,"&lt;="&amp;DATE(2026,8,10),FINISHING!I:I,"&gt;0")</f>
        <v>12</v>
      </c>
      <c r="H27" s="25">
        <f>COUNTIFS(FINISHING!A:A,B27,
FINISHING!M:M,"&lt;&gt;1",
FINISHING!L:L,"&gt;="&amp;DATE(2026,8,11),
FINISHING!L:L,"&lt;="&amp;DATE(2026,8,25),FINISHING!I:I,"&gt;0")</f>
        <v>9</v>
      </c>
      <c r="I27" s="21">
        <f>COUNTIFS(FINISHING!A:A,B27,
FINISHING!M:M,"1",
FINISHING!L:L,"&gt;="&amp;DATE(2026,7,26),
FINISHING!L:L,"&lt;="&amp;DATE(2026,8,25),FINISHING!I:I,"&gt;0")</f>
        <v>0</v>
      </c>
      <c r="J27" s="35">
        <f t="shared" si="0"/>
        <v>0</v>
      </c>
      <c r="K27" s="29">
        <f t="shared" si="1"/>
        <v>0</v>
      </c>
      <c r="L27" s="30"/>
      <c r="M27" s="30"/>
      <c r="N27" s="31"/>
      <c r="O27" s="31"/>
      <c r="P27" s="31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</row>
    <row r="28" spans="1:31" ht="15.75" customHeight="1" x14ac:dyDescent="0.25">
      <c r="A28" s="35">
        <v>21</v>
      </c>
      <c r="B28" s="21">
        <v>320</v>
      </c>
      <c r="C28" s="22" t="s">
        <v>369</v>
      </c>
      <c r="D28" s="22" t="s">
        <v>188</v>
      </c>
      <c r="E28" s="21">
        <f>SUMIF(FINISHING!A:A,B28,FINISHING!I:I)</f>
        <v>23</v>
      </c>
      <c r="F28" s="21">
        <f>SUMIF(FINISHING!A:A,B28,FINISHING!K:K)</f>
        <v>90</v>
      </c>
      <c r="G28" s="25">
        <f>COUNTIFS(FINISHING!A:A,B28,
FINISHING!M:M,"&lt;&gt;1",
FINISHING!L:L,"&gt;="&amp;DATE(2026,7,26),
FINISHING!L:L,"&lt;="&amp;DATE(2026,8,10),FINISHING!I:I,"&gt;0")</f>
        <v>13</v>
      </c>
      <c r="H28" s="25">
        <f>COUNTIFS(FINISHING!A:A,B28,
FINISHING!M:M,"&lt;&gt;1",
FINISHING!L:L,"&gt;="&amp;DATE(2026,8,11),
FINISHING!L:L,"&lt;="&amp;DATE(2026,8,25),FINISHING!I:I,"&gt;0")</f>
        <v>10</v>
      </c>
      <c r="I28" s="21">
        <f>COUNTIFS(FINISHING!A:A,B28,
FINISHING!M:M,"1",
FINISHING!L:L,"&gt;="&amp;DATE(2026,7,26),
FINISHING!L:L,"&lt;="&amp;DATE(2026,8,25),FINISHING!I:I,"&gt;0")</f>
        <v>0</v>
      </c>
      <c r="J28" s="35">
        <f t="shared" si="0"/>
        <v>1</v>
      </c>
      <c r="K28" s="29">
        <f t="shared" si="1"/>
        <v>1</v>
      </c>
      <c r="L28" s="30"/>
      <c r="M28" s="30"/>
      <c r="N28" s="31"/>
      <c r="O28" s="31"/>
      <c r="P28" s="31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</row>
    <row r="29" spans="1:31" ht="15.75" customHeight="1" x14ac:dyDescent="0.25">
      <c r="A29" s="35">
        <v>22</v>
      </c>
      <c r="B29" s="21">
        <v>321</v>
      </c>
      <c r="C29" s="22" t="s">
        <v>372</v>
      </c>
      <c r="D29" s="22" t="s">
        <v>188</v>
      </c>
      <c r="E29" s="21">
        <f>SUMIF(FINISHING!A:A,B29,FINISHING!I:I)</f>
        <v>29</v>
      </c>
      <c r="F29" s="21">
        <f>SUMIF(FINISHING!A:A,B29,FINISHING!K:K)</f>
        <v>90</v>
      </c>
      <c r="G29" s="25">
        <f>COUNTIFS(FINISHING!A:A,B29,
FINISHING!M:M,"&lt;&gt;1",
FINISHING!L:L,"&gt;="&amp;DATE(2026,7,26),
FINISHING!L:L,"&lt;="&amp;DATE(2026,8,10),FINISHING!I:I,"&gt;0")</f>
        <v>13</v>
      </c>
      <c r="H29" s="25">
        <f>COUNTIFS(FINISHING!A:A,B29,
FINISHING!M:M,"&lt;&gt;1",
FINISHING!L:L,"&gt;="&amp;DATE(2026,8,11),
FINISHING!L:L,"&lt;="&amp;DATE(2026,8,25),FINISHING!I:I,"&gt;0")</f>
        <v>10</v>
      </c>
      <c r="I29" s="21">
        <f>COUNTIFS(FINISHING!A:A,B29,
FINISHING!M:M,"1",
FINISHING!L:L,"&gt;="&amp;DATE(2026,7,26),
FINISHING!L:L,"&lt;="&amp;DATE(2026,8,25),FINISHING!I:I,"&gt;0")</f>
        <v>3</v>
      </c>
      <c r="J29" s="35">
        <f t="shared" si="0"/>
        <v>1</v>
      </c>
      <c r="K29" s="29">
        <f t="shared" si="1"/>
        <v>1</v>
      </c>
      <c r="L29" s="30"/>
      <c r="M29" s="30"/>
      <c r="N29" s="31"/>
      <c r="O29" s="31"/>
      <c r="P29" s="31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</row>
    <row r="30" spans="1:31" ht="15.75" customHeight="1" x14ac:dyDescent="0.25">
      <c r="A30" s="35">
        <v>23</v>
      </c>
      <c r="B30" s="21">
        <v>322</v>
      </c>
      <c r="C30" s="22" t="s">
        <v>377</v>
      </c>
      <c r="D30" s="22" t="s">
        <v>188</v>
      </c>
      <c r="E30" s="21">
        <f>SUMIF(FINISHING!A:A,B30,FINISHING!I:I)</f>
        <v>25</v>
      </c>
      <c r="F30" s="21">
        <f>SUMIF(FINISHING!A:A,B30,FINISHING!K:K)</f>
        <v>84</v>
      </c>
      <c r="G30" s="25">
        <f>COUNTIFS(FINISHING!A:A,B30,
FINISHING!M:M,"&lt;&gt;1",
FINISHING!L:L,"&gt;="&amp;DATE(2026,7,26),
FINISHING!L:L,"&lt;="&amp;DATE(2026,8,10),FINISHING!I:I,"&gt;0")</f>
        <v>13</v>
      </c>
      <c r="H30" s="25">
        <f>COUNTIFS(FINISHING!A:A,B30,
FINISHING!M:M,"&lt;&gt;1",
FINISHING!L:L,"&gt;="&amp;DATE(2026,8,11),
FINISHING!L:L,"&lt;="&amp;DATE(2026,8,25),FINISHING!I:I,"&gt;0")</f>
        <v>10</v>
      </c>
      <c r="I30" s="21">
        <f>COUNTIFS(FINISHING!A:A,B30,
FINISHING!M:M,"1",
FINISHING!L:L,"&gt;="&amp;DATE(2026,7,26),
FINISHING!L:L,"&lt;="&amp;DATE(2026,8,25),FINISHING!I:I,"&gt;0")</f>
        <v>1</v>
      </c>
      <c r="J30" s="35">
        <f t="shared" si="0"/>
        <v>1</v>
      </c>
      <c r="K30" s="29">
        <f t="shared" si="1"/>
        <v>1</v>
      </c>
      <c r="L30" s="30"/>
      <c r="M30" s="30"/>
      <c r="N30" s="31"/>
      <c r="O30" s="31"/>
      <c r="P30" s="31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</row>
    <row r="31" spans="1:31" ht="15.75" customHeight="1" x14ac:dyDescent="0.25">
      <c r="A31" s="35">
        <v>24</v>
      </c>
      <c r="B31" s="21">
        <v>323</v>
      </c>
      <c r="C31" s="22" t="s">
        <v>380</v>
      </c>
      <c r="D31" s="22" t="s">
        <v>188</v>
      </c>
      <c r="E31" s="21">
        <f>SUMIF(FINISHING!A:A,B31,FINISHING!I:I)</f>
        <v>21</v>
      </c>
      <c r="F31" s="21">
        <f>SUMIF(FINISHING!A:A,B31,FINISHING!K:K)</f>
        <v>68</v>
      </c>
      <c r="G31" s="25">
        <f>COUNTIFS(FINISHING!A:A,B31,
FINISHING!M:M,"&lt;&gt;1",
FINISHING!L:L,"&gt;="&amp;DATE(2026,7,26),
FINISHING!L:L,"&lt;="&amp;DATE(2026,8,10),FINISHING!I:I,"&gt;0")</f>
        <v>12</v>
      </c>
      <c r="H31" s="25">
        <f>COUNTIFS(FINISHING!A:A,B31,
FINISHING!M:M,"&lt;&gt;1",
FINISHING!L:L,"&gt;="&amp;DATE(2026,8,11),
FINISHING!L:L,"&lt;="&amp;DATE(2026,8,25),FINISHING!I:I,"&gt;0")</f>
        <v>7</v>
      </c>
      <c r="I31" s="21">
        <f>COUNTIFS(FINISHING!A:A,B31,
FINISHING!M:M,"1",
FINISHING!L:L,"&gt;="&amp;DATE(2026,7,26),
FINISHING!L:L,"&lt;="&amp;DATE(2026,8,25),FINISHING!I:I,"&gt;0")</f>
        <v>1</v>
      </c>
      <c r="J31" s="35">
        <f t="shared" si="0"/>
        <v>0</v>
      </c>
      <c r="K31" s="29">
        <f t="shared" si="1"/>
        <v>0</v>
      </c>
      <c r="L31" s="30"/>
      <c r="M31" s="30"/>
      <c r="N31" s="31"/>
      <c r="O31" s="31"/>
      <c r="P31" s="31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</row>
    <row r="32" spans="1:31" ht="15.75" customHeight="1" x14ac:dyDescent="0.25">
      <c r="A32" s="35">
        <v>25</v>
      </c>
      <c r="B32" s="21">
        <v>324</v>
      </c>
      <c r="C32" s="22" t="s">
        <v>382</v>
      </c>
      <c r="D32" s="22" t="s">
        <v>188</v>
      </c>
      <c r="E32" s="21">
        <f>SUMIF(FINISHING!A:A,B32,FINISHING!I:I)</f>
        <v>25</v>
      </c>
      <c r="F32" s="21">
        <f>SUMIF(FINISHING!A:A,B32,FINISHING!K:K)</f>
        <v>84</v>
      </c>
      <c r="G32" s="25">
        <f>COUNTIFS(FINISHING!A:A,B32,
FINISHING!M:M,"&lt;&gt;1",
FINISHING!L:L,"&gt;="&amp;DATE(2026,7,26),
FINISHING!L:L,"&lt;="&amp;DATE(2026,8,10),FINISHING!I:I,"&gt;0")</f>
        <v>13</v>
      </c>
      <c r="H32" s="25">
        <f>COUNTIFS(FINISHING!A:A,B32,
FINISHING!M:M,"&lt;&gt;1",
FINISHING!L:L,"&gt;="&amp;DATE(2026,8,11),
FINISHING!L:L,"&lt;="&amp;DATE(2026,8,25),FINISHING!I:I,"&gt;0")</f>
        <v>10</v>
      </c>
      <c r="I32" s="21">
        <f>COUNTIFS(FINISHING!A:A,B32,
FINISHING!M:M,"1",
FINISHING!L:L,"&gt;="&amp;DATE(2026,7,26),
FINISHING!L:L,"&lt;="&amp;DATE(2026,8,25),FINISHING!I:I,"&gt;0")</f>
        <v>1</v>
      </c>
      <c r="J32" s="35">
        <f t="shared" si="0"/>
        <v>1</v>
      </c>
      <c r="K32" s="29">
        <f t="shared" si="1"/>
        <v>1</v>
      </c>
      <c r="L32" s="30"/>
      <c r="M32" s="30"/>
      <c r="N32" s="31"/>
      <c r="O32" s="31"/>
      <c r="P32" s="31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</row>
    <row r="33" spans="1:31" ht="15.75" customHeight="1" x14ac:dyDescent="0.25">
      <c r="A33" s="35">
        <v>26</v>
      </c>
      <c r="B33" s="21">
        <v>325</v>
      </c>
      <c r="C33" s="22" t="s">
        <v>383</v>
      </c>
      <c r="D33" s="22" t="s">
        <v>188</v>
      </c>
      <c r="E33" s="21">
        <f>SUMIF(FINISHING!A:A,B33,FINISHING!I:I)</f>
        <v>0</v>
      </c>
      <c r="F33" s="21">
        <f>SUMIF(FINISHING!A:A,B33,FINISHING!K:K)</f>
        <v>0</v>
      </c>
      <c r="G33" s="25">
        <f>COUNTIFS(FINISHING!A:A,B33,
FINISHING!M:M,"&lt;&gt;1",
FINISHING!L:L,"&gt;="&amp;DATE(2026,7,26),
FINISHING!L:L,"&lt;="&amp;DATE(2026,8,10),FINISHING!I:I,"&gt;0")</f>
        <v>0</v>
      </c>
      <c r="H33" s="25">
        <f>COUNTIFS(FINISHING!A:A,B33,
FINISHING!M:M,"&lt;&gt;1",
FINISHING!L:L,"&gt;="&amp;DATE(2026,8,11),
FINISHING!L:L,"&lt;="&amp;DATE(2026,8,25),FINISHING!I:I,"&gt;0")</f>
        <v>0</v>
      </c>
      <c r="I33" s="21">
        <f>COUNTIFS(FINISHING!A:A,B33,
FINISHING!M:M,"1",
FINISHING!L:L,"&gt;="&amp;DATE(2026,7,26),
FINISHING!L:L,"&lt;="&amp;DATE(2026,8,25),FINISHING!I:I,"&gt;0")</f>
        <v>0</v>
      </c>
      <c r="J33" s="35">
        <f t="shared" si="0"/>
        <v>0</v>
      </c>
      <c r="K33" s="29">
        <f t="shared" si="1"/>
        <v>0</v>
      </c>
      <c r="L33" s="30"/>
      <c r="M33" s="30"/>
      <c r="N33" s="31"/>
      <c r="O33" s="31"/>
      <c r="P33" s="31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</row>
    <row r="34" spans="1:31" ht="15.75" customHeight="1" x14ac:dyDescent="0.25">
      <c r="A34" s="35">
        <v>27</v>
      </c>
      <c r="B34" s="21">
        <v>326</v>
      </c>
      <c r="C34" s="22" t="s">
        <v>387</v>
      </c>
      <c r="D34" s="22" t="s">
        <v>188</v>
      </c>
      <c r="E34" s="21">
        <f>SUMIF(FINISHING!A:A,B34,FINISHING!I:I)</f>
        <v>27</v>
      </c>
      <c r="F34" s="21">
        <f>SUMIF(FINISHING!A:A,B34,FINISHING!K:K)</f>
        <v>80</v>
      </c>
      <c r="G34" s="25">
        <f>COUNTIFS(FINISHING!A:A,B34,
FINISHING!M:M,"&lt;&gt;1",
FINISHING!L:L,"&gt;="&amp;DATE(2026,7,26),
FINISHING!L:L,"&lt;="&amp;DATE(2026,8,10),FINISHING!I:I,"&gt;0")</f>
        <v>13</v>
      </c>
      <c r="H34" s="25">
        <f>COUNTIFS(FINISHING!A:A,B34,
FINISHING!M:M,"&lt;&gt;1",
FINISHING!L:L,"&gt;="&amp;DATE(2026,8,11),
FINISHING!L:L,"&lt;="&amp;DATE(2026,8,25),FINISHING!I:I,"&gt;0")</f>
        <v>10</v>
      </c>
      <c r="I34" s="21">
        <f>COUNTIFS(FINISHING!A:A,B34,
FINISHING!M:M,"1",
FINISHING!L:L,"&gt;="&amp;DATE(2026,7,26),
FINISHING!L:L,"&lt;="&amp;DATE(2026,8,25),FINISHING!I:I,"&gt;0")</f>
        <v>2</v>
      </c>
      <c r="J34" s="35">
        <f t="shared" si="0"/>
        <v>1</v>
      </c>
      <c r="K34" s="29">
        <f t="shared" si="1"/>
        <v>1</v>
      </c>
      <c r="L34" s="30"/>
      <c r="M34" s="30"/>
      <c r="N34" s="31"/>
      <c r="O34" s="31"/>
      <c r="P34" s="31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</row>
    <row r="35" spans="1:31" ht="15.75" customHeight="1" x14ac:dyDescent="0.25">
      <c r="A35" s="35">
        <v>28</v>
      </c>
      <c r="B35" s="21">
        <v>327</v>
      </c>
      <c r="C35" s="22" t="s">
        <v>389</v>
      </c>
      <c r="D35" s="22" t="s">
        <v>188</v>
      </c>
      <c r="E35" s="21">
        <f>SUMIF(FINISHING!A:A,B35,FINISHING!I:I)</f>
        <v>19</v>
      </c>
      <c r="F35" s="21">
        <f>SUMIF(FINISHING!A:A,B35,FINISHING!K:K)</f>
        <v>62</v>
      </c>
      <c r="G35" s="25">
        <f>COUNTIFS(FINISHING!A:A,B35,
FINISHING!M:M,"&lt;&gt;1",
FINISHING!L:L,"&gt;="&amp;DATE(2026,7,26),
FINISHING!L:L,"&lt;="&amp;DATE(2026,8,10),FINISHING!I:I,"&gt;0")</f>
        <v>12</v>
      </c>
      <c r="H35" s="25">
        <f>COUNTIFS(FINISHING!A:A,B35,
FINISHING!M:M,"&lt;&gt;1",
FINISHING!L:L,"&gt;="&amp;DATE(2026,8,11),
FINISHING!L:L,"&lt;="&amp;DATE(2026,8,25),FINISHING!I:I,"&gt;0")</f>
        <v>7</v>
      </c>
      <c r="I35" s="21">
        <f>COUNTIFS(FINISHING!A:A,B35,
FINISHING!M:M,"1",
FINISHING!L:L,"&gt;="&amp;DATE(2026,7,26),
FINISHING!L:L,"&lt;="&amp;DATE(2026,8,25),FINISHING!I:I,"&gt;0")</f>
        <v>0</v>
      </c>
      <c r="J35" s="35">
        <f t="shared" si="0"/>
        <v>0</v>
      </c>
      <c r="K35" s="29">
        <f t="shared" si="1"/>
        <v>0</v>
      </c>
      <c r="L35" s="30"/>
      <c r="M35" s="30"/>
      <c r="N35" s="31"/>
      <c r="O35" s="31"/>
      <c r="P35" s="31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</row>
    <row r="36" spans="1:31" ht="15.75" customHeight="1" x14ac:dyDescent="0.25">
      <c r="A36" s="35">
        <v>29</v>
      </c>
      <c r="B36" s="21">
        <v>328</v>
      </c>
      <c r="C36" s="22" t="s">
        <v>395</v>
      </c>
      <c r="D36" s="22" t="s">
        <v>188</v>
      </c>
      <c r="E36" s="21">
        <f>SUMIF(FINISHING!A:A,B36,FINISHING!I:I)</f>
        <v>0</v>
      </c>
      <c r="F36" s="21">
        <f>SUMIF(FINISHING!A:A,B36,FINISHING!K:K)</f>
        <v>0</v>
      </c>
      <c r="G36" s="25">
        <f>COUNTIFS(FINISHING!A:A,B36,
FINISHING!M:M,"&lt;&gt;1",
FINISHING!L:L,"&gt;="&amp;DATE(2026,7,26),
FINISHING!L:L,"&lt;="&amp;DATE(2026,8,10),FINISHING!I:I,"&gt;0")</f>
        <v>0</v>
      </c>
      <c r="H36" s="25">
        <f>COUNTIFS(FINISHING!A:A,B36,
FINISHING!M:M,"&lt;&gt;1",
FINISHING!L:L,"&gt;="&amp;DATE(2026,8,11),
FINISHING!L:L,"&lt;="&amp;DATE(2026,8,25),FINISHING!I:I,"&gt;0")</f>
        <v>0</v>
      </c>
      <c r="I36" s="21">
        <f>COUNTIFS(FINISHING!A:A,B36,
FINISHING!M:M,"1",
FINISHING!L:L,"&gt;="&amp;DATE(2026,7,26),
FINISHING!L:L,"&lt;="&amp;DATE(2026,8,25),FINISHING!I:I,"&gt;0")</f>
        <v>0</v>
      </c>
      <c r="J36" s="35">
        <f t="shared" si="0"/>
        <v>0</v>
      </c>
      <c r="K36" s="29">
        <f t="shared" si="1"/>
        <v>0</v>
      </c>
      <c r="L36" s="30"/>
      <c r="M36" s="30"/>
      <c r="N36" s="31"/>
      <c r="O36" s="31"/>
      <c r="P36" s="31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</row>
    <row r="37" spans="1:31" ht="15.75" customHeight="1" x14ac:dyDescent="0.25">
      <c r="A37" s="35">
        <v>30</v>
      </c>
      <c r="B37" s="21">
        <v>329</v>
      </c>
      <c r="C37" s="22" t="s">
        <v>397</v>
      </c>
      <c r="D37" s="22" t="s">
        <v>188</v>
      </c>
      <c r="E37" s="21">
        <f>SUMIF(FINISHING!A:A,B37,FINISHING!I:I)</f>
        <v>25</v>
      </c>
      <c r="F37" s="21">
        <f>SUMIF(FINISHING!A:A,B37,FINISHING!K:K)</f>
        <v>84</v>
      </c>
      <c r="G37" s="25">
        <f>COUNTIFS(FINISHING!A:A,B37,
FINISHING!M:M,"&lt;&gt;1",
FINISHING!L:L,"&gt;="&amp;DATE(2026,7,26),
FINISHING!L:L,"&lt;="&amp;DATE(2026,8,10),FINISHING!I:I,"&gt;0")</f>
        <v>13</v>
      </c>
      <c r="H37" s="25">
        <f>COUNTIFS(FINISHING!A:A,B37,
FINISHING!M:M,"&lt;&gt;1",
FINISHING!L:L,"&gt;="&amp;DATE(2026,8,11),
FINISHING!L:L,"&lt;="&amp;DATE(2026,8,25),FINISHING!I:I,"&gt;0")</f>
        <v>10</v>
      </c>
      <c r="I37" s="21">
        <f>COUNTIFS(FINISHING!A:A,B37,
FINISHING!M:M,"1",
FINISHING!L:L,"&gt;="&amp;DATE(2026,7,26),
FINISHING!L:L,"&lt;="&amp;DATE(2026,8,25),FINISHING!I:I,"&gt;0")</f>
        <v>1</v>
      </c>
      <c r="J37" s="35">
        <f t="shared" si="0"/>
        <v>1</v>
      </c>
      <c r="K37" s="29">
        <f t="shared" si="1"/>
        <v>1</v>
      </c>
      <c r="L37" s="30"/>
      <c r="M37" s="30"/>
      <c r="N37" s="31"/>
      <c r="O37" s="31"/>
      <c r="P37" s="31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</row>
    <row r="38" spans="1:31" ht="15.75" customHeight="1" x14ac:dyDescent="0.25">
      <c r="A38" s="35">
        <v>31</v>
      </c>
      <c r="B38" s="21">
        <v>330</v>
      </c>
      <c r="C38" s="22" t="s">
        <v>405</v>
      </c>
      <c r="D38" s="22" t="s">
        <v>188</v>
      </c>
      <c r="E38" s="21">
        <f>SUMIF(FINISHING!A:A,B38,FINISHING!I:I)</f>
        <v>24</v>
      </c>
      <c r="F38" s="21">
        <f>SUMIF(FINISHING!A:A,B38,FINISHING!K:K)</f>
        <v>79</v>
      </c>
      <c r="G38" s="25">
        <f>COUNTIFS(FINISHING!A:A,B38,
FINISHING!M:M,"&lt;&gt;1",
FINISHING!L:L,"&gt;="&amp;DATE(2026,7,26),
FINISHING!L:L,"&lt;="&amp;DATE(2026,8,10),FINISHING!I:I,"&gt;0")</f>
        <v>12</v>
      </c>
      <c r="H38" s="25">
        <f>COUNTIFS(FINISHING!A:A,B38,
FINISHING!M:M,"&lt;&gt;1",
FINISHING!L:L,"&gt;="&amp;DATE(2026,8,11),
FINISHING!L:L,"&lt;="&amp;DATE(2026,8,25),FINISHING!I:I,"&gt;0")</f>
        <v>10</v>
      </c>
      <c r="I38" s="21">
        <f>COUNTIFS(FINISHING!A:A,B38,
FINISHING!M:M,"1",
FINISHING!L:L,"&gt;="&amp;DATE(2026,7,26),
FINISHING!L:L,"&lt;="&amp;DATE(2026,8,25),FINISHING!I:I,"&gt;0")</f>
        <v>1</v>
      </c>
      <c r="J38" s="35">
        <f t="shared" si="0"/>
        <v>0</v>
      </c>
      <c r="K38" s="29">
        <f t="shared" si="1"/>
        <v>1</v>
      </c>
      <c r="L38" s="30"/>
      <c r="M38" s="30"/>
      <c r="N38" s="31"/>
      <c r="O38" s="31"/>
      <c r="P38" s="31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</row>
    <row r="39" spans="1:31" ht="15.75" customHeight="1" x14ac:dyDescent="0.25">
      <c r="A39" s="35">
        <v>32</v>
      </c>
      <c r="B39" s="21">
        <v>331</v>
      </c>
      <c r="C39" s="22" t="s">
        <v>409</v>
      </c>
      <c r="D39" s="22" t="s">
        <v>188</v>
      </c>
      <c r="E39" s="21">
        <f>SUMIF(FINISHING!A:A,B39,FINISHING!I:I)</f>
        <v>29</v>
      </c>
      <c r="F39" s="21">
        <f>SUMIF(FINISHING!A:A,B39,FINISHING!K:K)</f>
        <v>88</v>
      </c>
      <c r="G39" s="25">
        <f>COUNTIFS(FINISHING!A:A,B39,
FINISHING!M:M,"&lt;&gt;1",
FINISHING!L:L,"&gt;="&amp;DATE(2026,7,26),
FINISHING!L:L,"&lt;="&amp;DATE(2026,8,10),FINISHING!I:I,"&gt;0")</f>
        <v>13</v>
      </c>
      <c r="H39" s="25">
        <f>COUNTIFS(FINISHING!A:A,B39,
FINISHING!M:M,"&lt;&gt;1",
FINISHING!L:L,"&gt;="&amp;DATE(2026,8,11),
FINISHING!L:L,"&lt;="&amp;DATE(2026,8,25),FINISHING!I:I,"&gt;0")</f>
        <v>10</v>
      </c>
      <c r="I39" s="21">
        <f>COUNTIFS(FINISHING!A:A,B39,
FINISHING!M:M,"1",
FINISHING!L:L,"&gt;="&amp;DATE(2026,7,26),
FINISHING!L:L,"&lt;="&amp;DATE(2026,8,25),FINISHING!I:I,"&gt;0")</f>
        <v>3</v>
      </c>
      <c r="J39" s="35">
        <f t="shared" si="0"/>
        <v>1</v>
      </c>
      <c r="K39" s="29">
        <f t="shared" si="1"/>
        <v>1</v>
      </c>
      <c r="L39" s="30"/>
      <c r="M39" s="30"/>
      <c r="N39" s="31"/>
      <c r="O39" s="31"/>
      <c r="P39" s="31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</row>
    <row r="40" spans="1:31" ht="15.75" customHeight="1" x14ac:dyDescent="0.25">
      <c r="A40" s="35">
        <v>33</v>
      </c>
      <c r="B40" s="21">
        <v>332</v>
      </c>
      <c r="C40" s="22" t="s">
        <v>412</v>
      </c>
      <c r="D40" s="22" t="s">
        <v>188</v>
      </c>
      <c r="E40" s="21">
        <f>SUMIF(FINISHING!A:A,B40,FINISHING!I:I)</f>
        <v>23</v>
      </c>
      <c r="F40" s="21">
        <f>SUMIF(FINISHING!A:A,B40,FINISHING!K:K)</f>
        <v>84</v>
      </c>
      <c r="G40" s="25">
        <f>COUNTIFS(FINISHING!A:A,B40,
FINISHING!M:M,"&lt;&gt;1",
FINISHING!L:L,"&gt;="&amp;DATE(2026,7,26),
FINISHING!L:L,"&lt;="&amp;DATE(2026,8,10),FINISHING!I:I,"&gt;0")</f>
        <v>13</v>
      </c>
      <c r="H40" s="25">
        <f>COUNTIFS(FINISHING!A:A,B40,
FINISHING!M:M,"&lt;&gt;1",
FINISHING!L:L,"&gt;="&amp;DATE(2026,8,11),
FINISHING!L:L,"&lt;="&amp;DATE(2026,8,25),FINISHING!I:I,"&gt;0")</f>
        <v>10</v>
      </c>
      <c r="I40" s="21">
        <f>COUNTIFS(FINISHING!A:A,B40,
FINISHING!M:M,"1",
FINISHING!L:L,"&gt;="&amp;DATE(2026,7,26),
FINISHING!L:L,"&lt;="&amp;DATE(2026,8,25),FINISHING!I:I,"&gt;0")</f>
        <v>0</v>
      </c>
      <c r="J40" s="35">
        <f t="shared" si="0"/>
        <v>1</v>
      </c>
      <c r="K40" s="29">
        <f t="shared" si="1"/>
        <v>1</v>
      </c>
      <c r="L40" s="30"/>
      <c r="M40" s="30"/>
      <c r="N40" s="31"/>
      <c r="O40" s="31"/>
      <c r="P40" s="31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</row>
    <row r="41" spans="1:31" ht="15.75" customHeight="1" x14ac:dyDescent="0.25">
      <c r="A41" s="35">
        <v>34</v>
      </c>
      <c r="B41" s="21">
        <v>333</v>
      </c>
      <c r="C41" s="22" t="s">
        <v>415</v>
      </c>
      <c r="D41" s="22" t="s">
        <v>188</v>
      </c>
      <c r="E41" s="21">
        <f>SUMIF(FINISHING!A:A,B41,FINISHING!I:I)</f>
        <v>25</v>
      </c>
      <c r="F41" s="21">
        <f>SUMIF(FINISHING!A:A,B41,FINISHING!K:K)</f>
        <v>86</v>
      </c>
      <c r="G41" s="25">
        <f>COUNTIFS(FINISHING!A:A,B41,
FINISHING!M:M,"&lt;&gt;1",
FINISHING!L:L,"&gt;="&amp;DATE(2026,7,26),
FINISHING!L:L,"&lt;="&amp;DATE(2026,8,10),FINISHING!I:I,"&gt;0")</f>
        <v>13</v>
      </c>
      <c r="H41" s="25">
        <f>COUNTIFS(FINISHING!A:A,B41,
FINISHING!M:M,"&lt;&gt;1",
FINISHING!L:L,"&gt;="&amp;DATE(2026,8,11),
FINISHING!L:L,"&lt;="&amp;DATE(2026,8,25),FINISHING!I:I,"&gt;0")</f>
        <v>10</v>
      </c>
      <c r="I41" s="21">
        <f>COUNTIFS(FINISHING!A:A,B41,
FINISHING!M:M,"1",
FINISHING!L:L,"&gt;="&amp;DATE(2026,7,26),
FINISHING!L:L,"&lt;="&amp;DATE(2026,8,25),FINISHING!I:I,"&gt;0")</f>
        <v>1</v>
      </c>
      <c r="J41" s="35">
        <f t="shared" si="0"/>
        <v>1</v>
      </c>
      <c r="K41" s="29">
        <f t="shared" si="1"/>
        <v>1</v>
      </c>
      <c r="L41" s="30"/>
      <c r="M41" s="30"/>
      <c r="N41" s="31"/>
      <c r="O41" s="31"/>
      <c r="P41" s="31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</row>
    <row r="42" spans="1:31" ht="15.75" customHeight="1" x14ac:dyDescent="0.25">
      <c r="A42" s="35">
        <v>35</v>
      </c>
      <c r="B42" s="21">
        <v>334</v>
      </c>
      <c r="C42" s="22" t="s">
        <v>418</v>
      </c>
      <c r="D42" s="22" t="s">
        <v>188</v>
      </c>
      <c r="E42" s="21">
        <f>SUMIF(FINISHING!A:A,B42,FINISHING!I:I)</f>
        <v>3</v>
      </c>
      <c r="F42" s="21">
        <f>SUMIF(FINISHING!A:A,B42,FINISHING!K:K)</f>
        <v>0</v>
      </c>
      <c r="G42" s="25">
        <f>COUNTIFS(FINISHING!A:A,B42,
FINISHING!M:M,"&lt;&gt;1",
FINISHING!L:L,"&gt;="&amp;DATE(2026,7,26),
FINISHING!L:L,"&lt;="&amp;DATE(2026,8,10),FINISHING!I:I,"&gt;0")</f>
        <v>3</v>
      </c>
      <c r="H42" s="25">
        <f>COUNTIFS(FINISHING!A:A,B42,
FINISHING!M:M,"&lt;&gt;1",
FINISHING!L:L,"&gt;="&amp;DATE(2026,8,11),
FINISHING!L:L,"&lt;="&amp;DATE(2026,8,25),FINISHING!I:I,"&gt;0")</f>
        <v>0</v>
      </c>
      <c r="I42" s="21">
        <f>COUNTIFS(FINISHING!A:A,B42,
FINISHING!M:M,"1",
FINISHING!L:L,"&gt;="&amp;DATE(2026,7,26),
FINISHING!L:L,"&lt;="&amp;DATE(2026,8,25),FINISHING!I:I,"&gt;0")</f>
        <v>0</v>
      </c>
      <c r="J42" s="35">
        <f t="shared" si="0"/>
        <v>0</v>
      </c>
      <c r="K42" s="29">
        <f t="shared" si="1"/>
        <v>0</v>
      </c>
      <c r="L42" s="30"/>
      <c r="M42" s="30"/>
      <c r="N42" s="31"/>
      <c r="O42" s="31"/>
      <c r="P42" s="31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</row>
    <row r="43" spans="1:31" ht="15.75" customHeight="1" x14ac:dyDescent="0.25">
      <c r="A43" s="35">
        <v>36</v>
      </c>
      <c r="B43" s="21">
        <v>335</v>
      </c>
      <c r="C43" s="22" t="s">
        <v>423</v>
      </c>
      <c r="D43" s="22" t="s">
        <v>188</v>
      </c>
      <c r="E43" s="21">
        <f>SUMIF(FINISHING!A:A,B43,FINISHING!I:I)</f>
        <v>23</v>
      </c>
      <c r="F43" s="21">
        <f>SUMIF(FINISHING!A:A,B43,FINISHING!K:K)</f>
        <v>74</v>
      </c>
      <c r="G43" s="25">
        <f>COUNTIFS(FINISHING!A:A,B43,
FINISHING!M:M,"&lt;&gt;1",
FINISHING!L:L,"&gt;="&amp;DATE(2026,7,26),
FINISHING!L:L,"&lt;="&amp;DATE(2026,8,10),FINISHING!I:I,"&gt;0")</f>
        <v>13</v>
      </c>
      <c r="H43" s="25">
        <f>COUNTIFS(FINISHING!A:A,B43,
FINISHING!M:M,"&lt;&gt;1",
FINISHING!L:L,"&gt;="&amp;DATE(2026,8,11),
FINISHING!L:L,"&lt;="&amp;DATE(2026,8,25),FINISHING!I:I,"&gt;0")</f>
        <v>10</v>
      </c>
      <c r="I43" s="21">
        <f>COUNTIFS(FINISHING!A:A,B43,
FINISHING!M:M,"1",
FINISHING!L:L,"&gt;="&amp;DATE(2026,7,26),
FINISHING!L:L,"&lt;="&amp;DATE(2026,8,25),FINISHING!I:I,"&gt;0")</f>
        <v>0</v>
      </c>
      <c r="J43" s="35">
        <f t="shared" si="0"/>
        <v>1</v>
      </c>
      <c r="K43" s="29">
        <f t="shared" si="1"/>
        <v>1</v>
      </c>
      <c r="L43" s="30"/>
      <c r="M43" s="30"/>
      <c r="N43" s="31"/>
      <c r="O43" s="31"/>
      <c r="P43" s="31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</row>
    <row r="44" spans="1:31" ht="15.75" customHeight="1" x14ac:dyDescent="0.25">
      <c r="A44" s="35">
        <v>37</v>
      </c>
      <c r="B44" s="21">
        <v>336</v>
      </c>
      <c r="C44" s="22" t="s">
        <v>429</v>
      </c>
      <c r="D44" s="22" t="s">
        <v>188</v>
      </c>
      <c r="E44" s="21">
        <f>SUMIF(FINISHING!A:A,B44,FINISHING!I:I)</f>
        <v>23</v>
      </c>
      <c r="F44" s="21">
        <f>SUMIF(FINISHING!A:A,B44,FINISHING!K:K)</f>
        <v>78</v>
      </c>
      <c r="G44" s="25">
        <f>COUNTIFS(FINISHING!A:A,B44,
FINISHING!M:M,"&lt;&gt;1",
FINISHING!L:L,"&gt;="&amp;DATE(2026,7,26),
FINISHING!L:L,"&lt;="&amp;DATE(2026,8,10),FINISHING!I:I,"&gt;0")</f>
        <v>13</v>
      </c>
      <c r="H44" s="25">
        <f>COUNTIFS(FINISHING!A:A,B44,
FINISHING!M:M,"&lt;&gt;1",
FINISHING!L:L,"&gt;="&amp;DATE(2026,8,11),
FINISHING!L:L,"&lt;="&amp;DATE(2026,8,25),FINISHING!I:I,"&gt;0")</f>
        <v>10</v>
      </c>
      <c r="I44" s="21">
        <f>COUNTIFS(FINISHING!A:A,B44,
FINISHING!M:M,"1",
FINISHING!L:L,"&gt;="&amp;DATE(2026,7,26),
FINISHING!L:L,"&lt;="&amp;DATE(2026,8,25),FINISHING!I:I,"&gt;0")</f>
        <v>0</v>
      </c>
      <c r="J44" s="35">
        <f t="shared" si="0"/>
        <v>1</v>
      </c>
      <c r="K44" s="29">
        <f t="shared" si="1"/>
        <v>1</v>
      </c>
      <c r="L44" s="30"/>
      <c r="M44" s="30"/>
      <c r="N44" s="31"/>
      <c r="O44" s="31"/>
      <c r="P44" s="31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</row>
    <row r="45" spans="1:31" ht="15.75" customHeight="1" x14ac:dyDescent="0.25">
      <c r="A45" s="35">
        <v>38</v>
      </c>
      <c r="B45" s="21">
        <v>337</v>
      </c>
      <c r="C45" s="22" t="s">
        <v>430</v>
      </c>
      <c r="D45" s="22" t="s">
        <v>188</v>
      </c>
      <c r="E45" s="21">
        <f>SUMIF(FINISHING!A:A,B45,FINISHING!I:I)</f>
        <v>19</v>
      </c>
      <c r="F45" s="21">
        <f>SUMIF(FINISHING!A:A,B45,FINISHING!K:K)</f>
        <v>72</v>
      </c>
      <c r="G45" s="25">
        <f>COUNTIFS(FINISHING!A:A,B45,
FINISHING!M:M,"&lt;&gt;1",
FINISHING!L:L,"&gt;="&amp;DATE(2026,7,26),
FINISHING!L:L,"&lt;="&amp;DATE(2026,8,10),FINISHING!I:I,"&gt;0")</f>
        <v>11</v>
      </c>
      <c r="H45" s="25">
        <f>COUNTIFS(FINISHING!A:A,B45,
FINISHING!M:M,"&lt;&gt;1",
FINISHING!L:L,"&gt;="&amp;DATE(2026,8,11),
FINISHING!L:L,"&lt;="&amp;DATE(2026,8,25),FINISHING!I:I,"&gt;0")</f>
        <v>8</v>
      </c>
      <c r="I45" s="21">
        <f>COUNTIFS(FINISHING!A:A,B45,
FINISHING!M:M,"1",
FINISHING!L:L,"&gt;="&amp;DATE(2026,7,26),
FINISHING!L:L,"&lt;="&amp;DATE(2026,8,25),FINISHING!I:I,"&gt;0")</f>
        <v>0</v>
      </c>
      <c r="J45" s="35">
        <f t="shared" si="0"/>
        <v>0</v>
      </c>
      <c r="K45" s="29">
        <f t="shared" si="1"/>
        <v>0</v>
      </c>
      <c r="L45" s="30"/>
      <c r="M45" s="30"/>
      <c r="N45" s="31"/>
      <c r="O45" s="31"/>
      <c r="P45" s="31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</row>
    <row r="46" spans="1:31" ht="15.75" customHeight="1" x14ac:dyDescent="0.25">
      <c r="A46" s="35">
        <v>39</v>
      </c>
      <c r="B46" s="21">
        <v>338</v>
      </c>
      <c r="C46" s="22" t="s">
        <v>431</v>
      </c>
      <c r="D46" s="22" t="s">
        <v>188</v>
      </c>
      <c r="E46" s="21">
        <f>SUMIF(FINISHING!A:A,B46,FINISHING!I:I)</f>
        <v>25</v>
      </c>
      <c r="F46" s="21">
        <f>SUMIF(FINISHING!A:A,B46,FINISHING!K:K)</f>
        <v>73</v>
      </c>
      <c r="G46" s="25">
        <f>COUNTIFS(FINISHING!A:A,B46,
FINISHING!M:M,"&lt;&gt;1",
FINISHING!L:L,"&gt;="&amp;DATE(2026,7,26),
FINISHING!L:L,"&lt;="&amp;DATE(2026,8,10),FINISHING!I:I,"&gt;0")</f>
        <v>13</v>
      </c>
      <c r="H46" s="25">
        <f>COUNTIFS(FINISHING!A:A,B46,
FINISHING!M:M,"&lt;&gt;1",
FINISHING!L:L,"&gt;="&amp;DATE(2026,8,11),
FINISHING!L:L,"&lt;="&amp;DATE(2026,8,25),FINISHING!I:I,"&gt;0")</f>
        <v>10</v>
      </c>
      <c r="I46" s="21">
        <f>COUNTIFS(FINISHING!A:A,B46,
FINISHING!M:M,"1",
FINISHING!L:L,"&gt;="&amp;DATE(2026,7,26),
FINISHING!L:L,"&lt;="&amp;DATE(2026,8,25),FINISHING!I:I,"&gt;0")</f>
        <v>1</v>
      </c>
      <c r="J46" s="35">
        <f t="shared" si="0"/>
        <v>1</v>
      </c>
      <c r="K46" s="29">
        <f t="shared" si="1"/>
        <v>1</v>
      </c>
      <c r="L46" s="30"/>
      <c r="M46" s="30"/>
      <c r="N46" s="31"/>
      <c r="O46" s="31"/>
      <c r="P46" s="31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</row>
    <row r="47" spans="1:31" ht="15.75" customHeight="1" x14ac:dyDescent="0.25">
      <c r="A47" s="35">
        <v>40</v>
      </c>
      <c r="B47" s="21">
        <v>339</v>
      </c>
      <c r="C47" s="22" t="s">
        <v>434</v>
      </c>
      <c r="D47" s="22" t="s">
        <v>188</v>
      </c>
      <c r="E47" s="21">
        <f>SUMIF(FINISHING!A:A,B47,FINISHING!I:I)</f>
        <v>25</v>
      </c>
      <c r="F47" s="21">
        <f>SUMIF(FINISHING!A:A,B47,FINISHING!K:K)</f>
        <v>88</v>
      </c>
      <c r="G47" s="25">
        <f>COUNTIFS(FINISHING!A:A,B47,
FINISHING!M:M,"&lt;&gt;1",
FINISHING!L:L,"&gt;="&amp;DATE(2026,7,26),
FINISHING!L:L,"&lt;="&amp;DATE(2026,8,10),FINISHING!I:I,"&gt;0")</f>
        <v>13</v>
      </c>
      <c r="H47" s="25">
        <f>COUNTIFS(FINISHING!A:A,B47,
FINISHING!M:M,"&lt;&gt;1",
FINISHING!L:L,"&gt;="&amp;DATE(2026,8,11),
FINISHING!L:L,"&lt;="&amp;DATE(2026,8,25),FINISHING!I:I,"&gt;0")</f>
        <v>10</v>
      </c>
      <c r="I47" s="21">
        <f>COUNTIFS(FINISHING!A:A,B47,
FINISHING!M:M,"1",
FINISHING!L:L,"&gt;="&amp;DATE(2026,7,26),
FINISHING!L:L,"&lt;="&amp;DATE(2026,8,25),FINISHING!I:I,"&gt;0")</f>
        <v>1</v>
      </c>
      <c r="J47" s="35">
        <f t="shared" si="0"/>
        <v>1</v>
      </c>
      <c r="K47" s="29">
        <f t="shared" si="1"/>
        <v>1</v>
      </c>
      <c r="L47" s="30"/>
      <c r="M47" s="30"/>
      <c r="N47" s="31"/>
      <c r="O47" s="31"/>
      <c r="P47" s="31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</row>
    <row r="48" spans="1:31" ht="15.75" customHeight="1" x14ac:dyDescent="0.25">
      <c r="A48" s="35">
        <v>41</v>
      </c>
      <c r="B48" s="21">
        <v>340</v>
      </c>
      <c r="C48" s="22" t="s">
        <v>437</v>
      </c>
      <c r="D48" s="22" t="s">
        <v>188</v>
      </c>
      <c r="E48" s="21">
        <f>SUMIF(FINISHING!A:A,B48,FINISHING!I:I)</f>
        <v>23</v>
      </c>
      <c r="F48" s="21">
        <f>SUMIF(FINISHING!A:A,B48,FINISHING!K:K)</f>
        <v>76</v>
      </c>
      <c r="G48" s="25">
        <f>COUNTIFS(FINISHING!A:A,B48,
FINISHING!M:M,"&lt;&gt;1",
FINISHING!L:L,"&gt;="&amp;DATE(2026,7,26),
FINISHING!L:L,"&lt;="&amp;DATE(2026,8,10),FINISHING!I:I,"&gt;0")</f>
        <v>11</v>
      </c>
      <c r="H48" s="25">
        <f>COUNTIFS(FINISHING!A:A,B48,
FINISHING!M:M,"&lt;&gt;1",
FINISHING!L:L,"&gt;="&amp;DATE(2026,8,11),
FINISHING!L:L,"&lt;="&amp;DATE(2026,8,25),FINISHING!I:I,"&gt;0")</f>
        <v>10</v>
      </c>
      <c r="I48" s="21">
        <f>COUNTIFS(FINISHING!A:A,B48,
FINISHING!M:M,"1",
FINISHING!L:L,"&gt;="&amp;DATE(2026,7,26),
FINISHING!L:L,"&lt;="&amp;DATE(2026,8,25),FINISHING!I:I,"&gt;0")</f>
        <v>1</v>
      </c>
      <c r="J48" s="35">
        <f t="shared" si="0"/>
        <v>0</v>
      </c>
      <c r="K48" s="29">
        <f t="shared" si="1"/>
        <v>1</v>
      </c>
      <c r="L48" s="30"/>
      <c r="M48" s="30"/>
      <c r="N48" s="31"/>
      <c r="O48" s="31"/>
      <c r="P48" s="31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</row>
    <row r="49" spans="1:31" ht="15.75" customHeight="1" x14ac:dyDescent="0.25">
      <c r="A49" s="35">
        <v>42</v>
      </c>
      <c r="B49" s="21">
        <v>341</v>
      </c>
      <c r="C49" s="22" t="s">
        <v>438</v>
      </c>
      <c r="D49" s="22" t="s">
        <v>188</v>
      </c>
      <c r="E49" s="21">
        <f>SUMIF(FINISHING!A:A,B49,FINISHING!I:I)</f>
        <v>25</v>
      </c>
      <c r="F49" s="21">
        <f>SUMIF(FINISHING!A:A,B49,FINISHING!K:K)</f>
        <v>85</v>
      </c>
      <c r="G49" s="25">
        <f>COUNTIFS(FINISHING!A:A,B49,
FINISHING!M:M,"&lt;&gt;1",
FINISHING!L:L,"&gt;="&amp;DATE(2026,7,26),
FINISHING!L:L,"&lt;="&amp;DATE(2026,8,10),FINISHING!I:I,"&gt;0")</f>
        <v>13</v>
      </c>
      <c r="H49" s="25">
        <f>COUNTIFS(FINISHING!A:A,B49,
FINISHING!M:M,"&lt;&gt;1",
FINISHING!L:L,"&gt;="&amp;DATE(2026,8,11),
FINISHING!L:L,"&lt;="&amp;DATE(2026,8,25),FINISHING!I:I,"&gt;0")</f>
        <v>10</v>
      </c>
      <c r="I49" s="21">
        <f>COUNTIFS(FINISHING!A:A,B49,
FINISHING!M:M,"1",
FINISHING!L:L,"&gt;="&amp;DATE(2026,7,26),
FINISHING!L:L,"&lt;="&amp;DATE(2026,8,25),FINISHING!I:I,"&gt;0")</f>
        <v>1</v>
      </c>
      <c r="J49" s="35">
        <f t="shared" si="0"/>
        <v>1</v>
      </c>
      <c r="K49" s="29">
        <f t="shared" si="1"/>
        <v>1</v>
      </c>
      <c r="L49" s="30"/>
      <c r="M49" s="30"/>
      <c r="N49" s="31"/>
      <c r="O49" s="31"/>
      <c r="P49" s="31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</row>
    <row r="50" spans="1:31" ht="15.75" customHeight="1" x14ac:dyDescent="0.25">
      <c r="A50" s="35">
        <v>43</v>
      </c>
      <c r="B50" s="21">
        <v>343</v>
      </c>
      <c r="C50" s="22" t="s">
        <v>439</v>
      </c>
      <c r="D50" s="22" t="s">
        <v>188</v>
      </c>
      <c r="E50" s="21">
        <f>SUMIF(FINISHING!A:A,B50,FINISHING!I:I)</f>
        <v>25</v>
      </c>
      <c r="F50" s="21">
        <f>SUMIF(FINISHING!A:A,B50,FINISHING!K:K)</f>
        <v>84</v>
      </c>
      <c r="G50" s="25">
        <f>COUNTIFS(FINISHING!A:A,B50,
FINISHING!M:M,"&lt;&gt;1",
FINISHING!L:L,"&gt;="&amp;DATE(2026,7,26),
FINISHING!L:L,"&lt;="&amp;DATE(2026,8,10),FINISHING!I:I,"&gt;0")</f>
        <v>13</v>
      </c>
      <c r="H50" s="25">
        <f>COUNTIFS(FINISHING!A:A,B50,
FINISHING!M:M,"&lt;&gt;1",
FINISHING!L:L,"&gt;="&amp;DATE(2026,8,11),
FINISHING!L:L,"&lt;="&amp;DATE(2026,8,25),FINISHING!I:I,"&gt;0")</f>
        <v>10</v>
      </c>
      <c r="I50" s="21">
        <f>COUNTIFS(FINISHING!A:A,B50,
FINISHING!M:M,"1",
FINISHING!L:L,"&gt;="&amp;DATE(2026,7,26),
FINISHING!L:L,"&lt;="&amp;DATE(2026,8,25),FINISHING!I:I,"&gt;0")</f>
        <v>1</v>
      </c>
      <c r="J50" s="35">
        <f t="shared" si="0"/>
        <v>1</v>
      </c>
      <c r="K50" s="29">
        <f t="shared" si="1"/>
        <v>1</v>
      </c>
      <c r="L50" s="30"/>
      <c r="M50" s="30"/>
      <c r="N50" s="31"/>
      <c r="O50" s="31"/>
      <c r="P50" s="31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</row>
    <row r="51" spans="1:31" ht="15.75" customHeight="1" x14ac:dyDescent="0.25">
      <c r="A51" s="35">
        <v>44</v>
      </c>
      <c r="B51" s="21">
        <v>344</v>
      </c>
      <c r="C51" s="22" t="s">
        <v>442</v>
      </c>
      <c r="D51" s="22" t="s">
        <v>188</v>
      </c>
      <c r="E51" s="21">
        <f>SUMIF(FINISHING!A:A,B51,FINISHING!I:I)</f>
        <v>22</v>
      </c>
      <c r="F51" s="21">
        <f>SUMIF(FINISHING!A:A,B51,FINISHING!K:K)</f>
        <v>66</v>
      </c>
      <c r="G51" s="25">
        <f>COUNTIFS(FINISHING!A:A,B51,
FINISHING!M:M,"&lt;&gt;1",
FINISHING!L:L,"&gt;="&amp;DATE(2026,7,26),
FINISHING!L:L,"&lt;="&amp;DATE(2026,8,10),FINISHING!I:I,"&gt;0")</f>
        <v>10</v>
      </c>
      <c r="H51" s="25">
        <f>COUNTIFS(FINISHING!A:A,B51,
FINISHING!M:M,"&lt;&gt;1",
FINISHING!L:L,"&gt;="&amp;DATE(2026,8,11),
FINISHING!L:L,"&lt;="&amp;DATE(2026,8,25),FINISHING!I:I,"&gt;0")</f>
        <v>10</v>
      </c>
      <c r="I51" s="21">
        <f>COUNTIFS(FINISHING!A:A,B51,
FINISHING!M:M,"1",
FINISHING!L:L,"&gt;="&amp;DATE(2026,7,26),
FINISHING!L:L,"&lt;="&amp;DATE(2026,8,25),FINISHING!I:I,"&gt;0")</f>
        <v>1</v>
      </c>
      <c r="J51" s="35">
        <f t="shared" si="0"/>
        <v>0</v>
      </c>
      <c r="K51" s="29">
        <f t="shared" si="1"/>
        <v>1</v>
      </c>
      <c r="L51" s="30"/>
      <c r="M51" s="30"/>
      <c r="N51" s="31"/>
      <c r="O51" s="31"/>
      <c r="P51" s="31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</row>
    <row r="52" spans="1:31" ht="15.75" customHeight="1" x14ac:dyDescent="0.25">
      <c r="A52" s="35">
        <v>45</v>
      </c>
      <c r="B52" s="21">
        <v>345</v>
      </c>
      <c r="C52" s="22" t="s">
        <v>446</v>
      </c>
      <c r="D52" s="22" t="s">
        <v>188</v>
      </c>
      <c r="E52" s="21">
        <f>SUMIF(FINISHING!A:A,B52,FINISHING!I:I)</f>
        <v>27</v>
      </c>
      <c r="F52" s="21">
        <f>SUMIF(FINISHING!A:A,B52,FINISHING!K:K)</f>
        <v>88</v>
      </c>
      <c r="G52" s="25">
        <f>COUNTIFS(FINISHING!A:A,B52,
FINISHING!M:M,"&lt;&gt;1",
FINISHING!L:L,"&gt;="&amp;DATE(2026,7,26),
FINISHING!L:L,"&lt;="&amp;DATE(2026,8,10),FINISHING!I:I,"&gt;0")</f>
        <v>13</v>
      </c>
      <c r="H52" s="25">
        <f>COUNTIFS(FINISHING!A:A,B52,
FINISHING!M:M,"&lt;&gt;1",
FINISHING!L:L,"&gt;="&amp;DATE(2026,8,11),
FINISHING!L:L,"&lt;="&amp;DATE(2026,8,25),FINISHING!I:I,"&gt;0")</f>
        <v>10</v>
      </c>
      <c r="I52" s="21">
        <f>COUNTIFS(FINISHING!A:A,B52,
FINISHING!M:M,"1",
FINISHING!L:L,"&gt;="&amp;DATE(2026,7,26),
FINISHING!L:L,"&lt;="&amp;DATE(2026,8,25),FINISHING!I:I,"&gt;0")</f>
        <v>2</v>
      </c>
      <c r="J52" s="35">
        <f t="shared" si="0"/>
        <v>1</v>
      </c>
      <c r="K52" s="29">
        <f t="shared" si="1"/>
        <v>1</v>
      </c>
      <c r="L52" s="30"/>
      <c r="M52" s="30"/>
      <c r="N52" s="31"/>
      <c r="O52" s="31"/>
      <c r="P52" s="31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</row>
    <row r="53" spans="1:31" ht="15.75" customHeight="1" x14ac:dyDescent="0.25">
      <c r="A53" s="35">
        <v>46</v>
      </c>
      <c r="B53" s="21">
        <v>346</v>
      </c>
      <c r="C53" s="22" t="s">
        <v>448</v>
      </c>
      <c r="D53" s="22" t="s">
        <v>188</v>
      </c>
      <c r="E53" s="21">
        <f>SUMIF(FINISHING!A:A,B53,FINISHING!I:I)</f>
        <v>25</v>
      </c>
      <c r="F53" s="21">
        <f>SUMIF(FINISHING!A:A,B53,FINISHING!K:K)</f>
        <v>88</v>
      </c>
      <c r="G53" s="25">
        <f>COUNTIFS(FINISHING!A:A,B53,
FINISHING!M:M,"&lt;&gt;1",
FINISHING!L:L,"&gt;="&amp;DATE(2026,7,26),
FINISHING!L:L,"&lt;="&amp;DATE(2026,8,10),FINISHING!I:I,"&gt;0")</f>
        <v>13</v>
      </c>
      <c r="H53" s="25">
        <f>COUNTIFS(FINISHING!A:A,B53,
FINISHING!M:M,"&lt;&gt;1",
FINISHING!L:L,"&gt;="&amp;DATE(2026,8,11),
FINISHING!L:L,"&lt;="&amp;DATE(2026,8,25),FINISHING!I:I,"&gt;0")</f>
        <v>10</v>
      </c>
      <c r="I53" s="21">
        <f>COUNTIFS(FINISHING!A:A,B53,
FINISHING!M:M,"1",
FINISHING!L:L,"&gt;="&amp;DATE(2026,7,26),
FINISHING!L:L,"&lt;="&amp;DATE(2026,8,25),FINISHING!I:I,"&gt;0")</f>
        <v>1</v>
      </c>
      <c r="J53" s="35">
        <f t="shared" si="0"/>
        <v>1</v>
      </c>
      <c r="K53" s="29">
        <f t="shared" si="1"/>
        <v>1</v>
      </c>
      <c r="L53" s="30"/>
      <c r="M53" s="30"/>
      <c r="N53" s="31"/>
      <c r="O53" s="31"/>
      <c r="P53" s="31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</row>
    <row r="54" spans="1:31" ht="15.75" customHeight="1" x14ac:dyDescent="0.25">
      <c r="A54" s="35">
        <v>47</v>
      </c>
      <c r="B54" s="21">
        <v>347</v>
      </c>
      <c r="C54" s="22" t="s">
        <v>454</v>
      </c>
      <c r="D54" s="22" t="s">
        <v>188</v>
      </c>
      <c r="E54" s="21">
        <f>SUMIF(FINISHING!A:A,B54,FINISHING!I:I)</f>
        <v>18</v>
      </c>
      <c r="F54" s="21">
        <f>SUMIF(FINISHING!A:A,B54,FINISHING!K:K)</f>
        <v>56</v>
      </c>
      <c r="G54" s="25">
        <f>COUNTIFS(FINISHING!A:A,B54,
FINISHING!M:M,"&lt;&gt;1",
FINISHING!L:L,"&gt;="&amp;DATE(2026,7,26),
FINISHING!L:L,"&lt;="&amp;DATE(2026,8,10),FINISHING!I:I,"&gt;0")</f>
        <v>6</v>
      </c>
      <c r="H54" s="25">
        <f>COUNTIFS(FINISHING!A:A,B54,
FINISHING!M:M,"&lt;&gt;1",
FINISHING!L:L,"&gt;="&amp;DATE(2026,8,11),
FINISHING!L:L,"&lt;="&amp;DATE(2026,8,25),FINISHING!I:I,"&gt;0")</f>
        <v>10</v>
      </c>
      <c r="I54" s="21">
        <f>COUNTIFS(FINISHING!A:A,B54,
FINISHING!M:M,"1",
FINISHING!L:L,"&gt;="&amp;DATE(2026,7,26),
FINISHING!L:L,"&lt;="&amp;DATE(2026,8,25),FINISHING!I:I,"&gt;0")</f>
        <v>1</v>
      </c>
      <c r="J54" s="35">
        <f t="shared" si="0"/>
        <v>0</v>
      </c>
      <c r="K54" s="29">
        <f t="shared" si="1"/>
        <v>1</v>
      </c>
      <c r="L54" s="30"/>
      <c r="M54" s="30"/>
      <c r="N54" s="31"/>
      <c r="O54" s="31"/>
      <c r="P54" s="31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</row>
    <row r="55" spans="1:31" ht="15.75" customHeight="1" x14ac:dyDescent="0.25">
      <c r="A55" s="35">
        <v>48</v>
      </c>
      <c r="B55" s="21">
        <v>348</v>
      </c>
      <c r="C55" s="22" t="s">
        <v>461</v>
      </c>
      <c r="D55" s="22" t="s">
        <v>188</v>
      </c>
      <c r="E55" s="21">
        <f>SUMIF(FINISHING!A:A,B55,FINISHING!I:I)</f>
        <v>21</v>
      </c>
      <c r="F55" s="21">
        <f>SUMIF(FINISHING!A:A,B55,FINISHING!K:K)</f>
        <v>80</v>
      </c>
      <c r="G55" s="25">
        <f>COUNTIFS(FINISHING!A:A,B55,
FINISHING!M:M,"&lt;&gt;1",
FINISHING!L:L,"&gt;="&amp;DATE(2026,7,26),
FINISHING!L:L,"&lt;="&amp;DATE(2026,8,10),FINISHING!I:I,"&gt;0")</f>
        <v>12</v>
      </c>
      <c r="H55" s="25">
        <f>COUNTIFS(FINISHING!A:A,B55,
FINISHING!M:M,"&lt;&gt;1",
FINISHING!L:L,"&gt;="&amp;DATE(2026,8,11),
FINISHING!L:L,"&lt;="&amp;DATE(2026,8,25),FINISHING!I:I,"&gt;0")</f>
        <v>9</v>
      </c>
      <c r="I55" s="21">
        <f>COUNTIFS(FINISHING!A:A,B55,
FINISHING!M:M,"1",
FINISHING!L:L,"&gt;="&amp;DATE(2026,7,26),
FINISHING!L:L,"&lt;="&amp;DATE(2026,8,25),FINISHING!I:I,"&gt;0")</f>
        <v>0</v>
      </c>
      <c r="J55" s="35">
        <f t="shared" si="0"/>
        <v>0</v>
      </c>
      <c r="K55" s="29">
        <f t="shared" si="1"/>
        <v>0</v>
      </c>
      <c r="L55" s="30"/>
      <c r="M55" s="30"/>
      <c r="N55" s="31"/>
      <c r="O55" s="31"/>
      <c r="P55" s="31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</row>
    <row r="56" spans="1:31" ht="15.75" customHeight="1" x14ac:dyDescent="0.25">
      <c r="A56" s="35">
        <v>49</v>
      </c>
      <c r="B56" s="21">
        <v>349</v>
      </c>
      <c r="C56" s="22" t="s">
        <v>467</v>
      </c>
      <c r="D56" s="22" t="s">
        <v>188</v>
      </c>
      <c r="E56" s="21">
        <f>SUMIF(FINISHING!A:A,B56,FINISHING!I:I)</f>
        <v>24</v>
      </c>
      <c r="F56" s="21">
        <f>SUMIF(FINISHING!A:A,B56,FINISHING!K:K)</f>
        <v>91</v>
      </c>
      <c r="G56" s="25">
        <f>COUNTIFS(FINISHING!A:A,B56,
FINISHING!M:M,"&lt;&gt;1",
FINISHING!L:L,"&gt;="&amp;DATE(2026,7,26),
FINISHING!L:L,"&lt;="&amp;DATE(2026,8,10),FINISHING!I:I,"&gt;0")</f>
        <v>13</v>
      </c>
      <c r="H56" s="25">
        <f>COUNTIFS(FINISHING!A:A,B56,
FINISHING!M:M,"&lt;&gt;1",
FINISHING!L:L,"&gt;="&amp;DATE(2026,8,11),
FINISHING!L:L,"&lt;="&amp;DATE(2026,8,25),FINISHING!I:I,"&gt;0")</f>
        <v>9</v>
      </c>
      <c r="I56" s="21">
        <f>COUNTIFS(FINISHING!A:A,B56,
FINISHING!M:M,"1",
FINISHING!L:L,"&gt;="&amp;DATE(2026,7,26),
FINISHING!L:L,"&lt;="&amp;DATE(2026,8,25),FINISHING!I:I,"&gt;0")</f>
        <v>1</v>
      </c>
      <c r="J56" s="35">
        <f t="shared" si="0"/>
        <v>1</v>
      </c>
      <c r="K56" s="29">
        <f t="shared" si="1"/>
        <v>0</v>
      </c>
      <c r="L56" s="30"/>
      <c r="M56" s="30"/>
      <c r="N56" s="31"/>
      <c r="O56" s="31"/>
      <c r="P56" s="31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</row>
    <row r="57" spans="1:31" ht="15.75" customHeight="1" x14ac:dyDescent="0.25">
      <c r="A57" s="35">
        <v>50</v>
      </c>
      <c r="B57" s="21">
        <v>350</v>
      </c>
      <c r="C57" s="22" t="s">
        <v>469</v>
      </c>
      <c r="D57" s="22" t="s">
        <v>188</v>
      </c>
      <c r="E57" s="21">
        <f>SUMIF(FINISHING!A:A,B57,FINISHING!I:I)</f>
        <v>29</v>
      </c>
      <c r="F57" s="21">
        <f>SUMIF(FINISHING!A:A,B57,FINISHING!K:K)</f>
        <v>84</v>
      </c>
      <c r="G57" s="25">
        <f>COUNTIFS(FINISHING!A:A,B57,
FINISHING!M:M,"&lt;&gt;1",
FINISHING!L:L,"&gt;="&amp;DATE(2026,7,26),
FINISHING!L:L,"&lt;="&amp;DATE(2026,8,10),FINISHING!I:I,"&gt;0")</f>
        <v>13</v>
      </c>
      <c r="H57" s="25">
        <f>COUNTIFS(FINISHING!A:A,B57,
FINISHING!M:M,"&lt;&gt;1",
FINISHING!L:L,"&gt;="&amp;DATE(2026,8,11),
FINISHING!L:L,"&lt;="&amp;DATE(2026,8,25),FINISHING!I:I,"&gt;0")</f>
        <v>10</v>
      </c>
      <c r="I57" s="21">
        <f>COUNTIFS(FINISHING!A:A,B57,
FINISHING!M:M,"1",
FINISHING!L:L,"&gt;="&amp;DATE(2026,7,26),
FINISHING!L:L,"&lt;="&amp;DATE(2026,8,25),FINISHING!I:I,"&gt;0")</f>
        <v>3</v>
      </c>
      <c r="J57" s="35">
        <f t="shared" si="0"/>
        <v>1</v>
      </c>
      <c r="K57" s="29">
        <f t="shared" si="1"/>
        <v>1</v>
      </c>
      <c r="L57" s="30"/>
      <c r="M57" s="30"/>
      <c r="N57" s="31"/>
      <c r="O57" s="31"/>
      <c r="P57" s="31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</row>
    <row r="58" spans="1:31" ht="15.75" customHeight="1" x14ac:dyDescent="0.25">
      <c r="A58" s="35">
        <v>51</v>
      </c>
      <c r="B58" s="21">
        <v>351</v>
      </c>
      <c r="C58" s="22" t="s">
        <v>470</v>
      </c>
      <c r="D58" s="22" t="s">
        <v>188</v>
      </c>
      <c r="E58" s="21">
        <f>SUMIF(FINISHING!A:A,B58,FINISHING!I:I)</f>
        <v>0</v>
      </c>
      <c r="F58" s="21">
        <f>SUMIF(FINISHING!A:A,B58,FINISHING!K:K)</f>
        <v>0</v>
      </c>
      <c r="G58" s="25">
        <f>COUNTIFS(FINISHING!A:A,B58,
FINISHING!M:M,"&lt;&gt;1",
FINISHING!L:L,"&gt;="&amp;DATE(2026,7,26),
FINISHING!L:L,"&lt;="&amp;DATE(2026,8,10),FINISHING!I:I,"&gt;0")</f>
        <v>0</v>
      </c>
      <c r="H58" s="25">
        <f>COUNTIFS(FINISHING!A:A,B58,
FINISHING!M:M,"&lt;&gt;1",
FINISHING!L:L,"&gt;="&amp;DATE(2026,8,11),
FINISHING!L:L,"&lt;="&amp;DATE(2026,8,25),FINISHING!I:I,"&gt;0")</f>
        <v>0</v>
      </c>
      <c r="I58" s="21">
        <f>COUNTIFS(FINISHING!A:A,B58,
FINISHING!M:M,"1",
FINISHING!L:L,"&gt;="&amp;DATE(2026,7,26),
FINISHING!L:L,"&lt;="&amp;DATE(2026,8,25),FINISHING!I:I,"&gt;0")</f>
        <v>0</v>
      </c>
      <c r="J58" s="35">
        <f t="shared" si="0"/>
        <v>0</v>
      </c>
      <c r="K58" s="29">
        <f t="shared" si="1"/>
        <v>0</v>
      </c>
      <c r="L58" s="30"/>
      <c r="M58" s="30"/>
      <c r="N58" s="31"/>
      <c r="O58" s="31"/>
      <c r="P58" s="31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</row>
    <row r="59" spans="1:31" ht="15.75" customHeight="1" x14ac:dyDescent="0.25">
      <c r="A59" s="35">
        <v>52</v>
      </c>
      <c r="B59" s="21">
        <v>352</v>
      </c>
      <c r="C59" s="22" t="s">
        <v>474</v>
      </c>
      <c r="D59" s="22" t="s">
        <v>188</v>
      </c>
      <c r="E59" s="21">
        <f>SUMIF(FINISHING!A:A,B59,FINISHING!I:I)</f>
        <v>24</v>
      </c>
      <c r="F59" s="21">
        <f>SUMIF(FINISHING!A:A,B59,FINISHING!K:K)</f>
        <v>80</v>
      </c>
      <c r="G59" s="25">
        <f>COUNTIFS(FINISHING!A:A,B59,
FINISHING!M:M,"&lt;&gt;1",
FINISHING!L:L,"&gt;="&amp;DATE(2026,7,26),
FINISHING!L:L,"&lt;="&amp;DATE(2026,8,10),FINISHING!I:I,"&gt;0")</f>
        <v>12</v>
      </c>
      <c r="H59" s="25">
        <f>COUNTIFS(FINISHING!A:A,B59,
FINISHING!M:M,"&lt;&gt;1",
FINISHING!L:L,"&gt;="&amp;DATE(2026,8,11),
FINISHING!L:L,"&lt;="&amp;DATE(2026,8,25),FINISHING!I:I,"&gt;0")</f>
        <v>10</v>
      </c>
      <c r="I59" s="21">
        <f>COUNTIFS(FINISHING!A:A,B59,
FINISHING!M:M,"1",
FINISHING!L:L,"&gt;="&amp;DATE(2026,7,26),
FINISHING!L:L,"&lt;="&amp;DATE(2026,8,25),FINISHING!I:I,"&gt;0")</f>
        <v>1</v>
      </c>
      <c r="J59" s="35">
        <f t="shared" si="0"/>
        <v>0</v>
      </c>
      <c r="K59" s="29">
        <f t="shared" si="1"/>
        <v>1</v>
      </c>
      <c r="L59" s="30"/>
      <c r="M59" s="30"/>
      <c r="N59" s="31"/>
      <c r="O59" s="31"/>
      <c r="P59" s="31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</row>
    <row r="60" spans="1:31" ht="15.75" customHeight="1" x14ac:dyDescent="0.25">
      <c r="A60" s="35">
        <v>53</v>
      </c>
      <c r="B60" s="21">
        <v>353</v>
      </c>
      <c r="C60" s="22" t="s">
        <v>476</v>
      </c>
      <c r="D60" s="22" t="s">
        <v>188</v>
      </c>
      <c r="E60" s="21">
        <f>SUMIF(FINISHING!A:A,B60,FINISHING!I:I)</f>
        <v>22</v>
      </c>
      <c r="F60" s="21">
        <f>SUMIF(FINISHING!A:A,B60,FINISHING!K:K)</f>
        <v>80</v>
      </c>
      <c r="G60" s="25">
        <f>COUNTIFS(FINISHING!A:A,B60,
FINISHING!M:M,"&lt;&gt;1",
FINISHING!L:L,"&gt;="&amp;DATE(2026,7,26),
FINISHING!L:L,"&lt;="&amp;DATE(2026,8,10),FINISHING!I:I,"&gt;0")</f>
        <v>13</v>
      </c>
      <c r="H60" s="25">
        <f>COUNTIFS(FINISHING!A:A,B60,
FINISHING!M:M,"&lt;&gt;1",
FINISHING!L:L,"&gt;="&amp;DATE(2026,8,11),
FINISHING!L:L,"&lt;="&amp;DATE(2026,8,25),FINISHING!I:I,"&gt;0")</f>
        <v>9</v>
      </c>
      <c r="I60" s="21">
        <f>COUNTIFS(FINISHING!A:A,B60,
FINISHING!M:M,"1",
FINISHING!L:L,"&gt;="&amp;DATE(2026,7,26),
FINISHING!L:L,"&lt;="&amp;DATE(2026,8,25),FINISHING!I:I,"&gt;0")</f>
        <v>0</v>
      </c>
      <c r="J60" s="35">
        <f t="shared" si="0"/>
        <v>1</v>
      </c>
      <c r="K60" s="29">
        <f t="shared" si="1"/>
        <v>0</v>
      </c>
      <c r="L60" s="30"/>
      <c r="M60" s="30"/>
      <c r="N60" s="31"/>
      <c r="O60" s="31"/>
      <c r="P60" s="31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</row>
    <row r="61" spans="1:31" ht="15.75" customHeight="1" x14ac:dyDescent="0.25">
      <c r="A61" s="35">
        <v>54</v>
      </c>
      <c r="B61" s="21">
        <v>354</v>
      </c>
      <c r="C61" s="22" t="s">
        <v>479</v>
      </c>
      <c r="D61" s="22" t="s">
        <v>188</v>
      </c>
      <c r="E61" s="21">
        <f>SUMIF(FINISHING!A:A,B61,FINISHING!I:I)</f>
        <v>23</v>
      </c>
      <c r="F61" s="21">
        <f>SUMIF(FINISHING!A:A,B61,FINISHING!K:K)</f>
        <v>84</v>
      </c>
      <c r="G61" s="25">
        <f>COUNTIFS(FINISHING!A:A,B61,
FINISHING!M:M,"&lt;&gt;1",
FINISHING!L:L,"&gt;="&amp;DATE(2026,7,26),
FINISHING!L:L,"&lt;="&amp;DATE(2026,8,10),FINISHING!I:I,"&gt;0")</f>
        <v>13</v>
      </c>
      <c r="H61" s="25">
        <f>COUNTIFS(FINISHING!A:A,B61,
FINISHING!M:M,"&lt;&gt;1",
FINISHING!L:L,"&gt;="&amp;DATE(2026,8,11),
FINISHING!L:L,"&lt;="&amp;DATE(2026,8,25),FINISHING!I:I,"&gt;0")</f>
        <v>10</v>
      </c>
      <c r="I61" s="21">
        <f>COUNTIFS(FINISHING!A:A,B61,
FINISHING!M:M,"1",
FINISHING!L:L,"&gt;="&amp;DATE(2026,7,26),
FINISHING!L:L,"&lt;="&amp;DATE(2026,8,25),FINISHING!I:I,"&gt;0")</f>
        <v>0</v>
      </c>
      <c r="J61" s="35">
        <f t="shared" si="0"/>
        <v>1</v>
      </c>
      <c r="K61" s="29">
        <f t="shared" si="1"/>
        <v>1</v>
      </c>
      <c r="L61" s="30"/>
      <c r="M61" s="30"/>
      <c r="N61" s="31"/>
      <c r="O61" s="31"/>
      <c r="P61" s="31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</row>
    <row r="62" spans="1:31" ht="15.75" customHeight="1" x14ac:dyDescent="0.25">
      <c r="A62" s="35">
        <v>55</v>
      </c>
      <c r="B62" s="21">
        <v>355</v>
      </c>
      <c r="C62" s="22" t="s">
        <v>480</v>
      </c>
      <c r="D62" s="22" t="s">
        <v>188</v>
      </c>
      <c r="E62" s="21">
        <f>SUMIF(FINISHING!A:A,B62,FINISHING!I:I)</f>
        <v>19</v>
      </c>
      <c r="F62" s="21">
        <f>SUMIF(FINISHING!A:A,B62,FINISHING!K:K)</f>
        <v>58</v>
      </c>
      <c r="G62" s="25">
        <f>COUNTIFS(FINISHING!A:A,B62,
FINISHING!M:M,"&lt;&gt;1",
FINISHING!L:L,"&gt;="&amp;DATE(2026,7,26),
FINISHING!L:L,"&lt;="&amp;DATE(2026,8,10),FINISHING!I:I,"&gt;0")</f>
        <v>8</v>
      </c>
      <c r="H62" s="25">
        <f>COUNTIFS(FINISHING!A:A,B62,
FINISHING!M:M,"&lt;&gt;1",
FINISHING!L:L,"&gt;="&amp;DATE(2026,8,11),
FINISHING!L:L,"&lt;="&amp;DATE(2026,8,25),FINISHING!I:I,"&gt;0")</f>
        <v>9</v>
      </c>
      <c r="I62" s="21">
        <f>COUNTIFS(FINISHING!A:A,B62,
FINISHING!M:M,"1",
FINISHING!L:L,"&gt;="&amp;DATE(2026,7,26),
FINISHING!L:L,"&lt;="&amp;DATE(2026,8,25),FINISHING!I:I,"&gt;0")</f>
        <v>1</v>
      </c>
      <c r="J62" s="35">
        <f t="shared" si="0"/>
        <v>0</v>
      </c>
      <c r="K62" s="29">
        <f t="shared" si="1"/>
        <v>0</v>
      </c>
      <c r="L62" s="30"/>
      <c r="M62" s="30"/>
      <c r="N62" s="31"/>
      <c r="O62" s="31"/>
      <c r="P62" s="31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</row>
    <row r="63" spans="1:31" ht="15.75" customHeight="1" x14ac:dyDescent="0.25">
      <c r="A63" s="35">
        <v>56</v>
      </c>
      <c r="B63" s="21">
        <v>356</v>
      </c>
      <c r="C63" s="22" t="s">
        <v>482</v>
      </c>
      <c r="D63" s="22" t="s">
        <v>188</v>
      </c>
      <c r="E63" s="21">
        <f>SUMIF(FINISHING!A:A,B63,FINISHING!I:I)</f>
        <v>23</v>
      </c>
      <c r="F63" s="21">
        <f>SUMIF(FINISHING!A:A,B63,FINISHING!K:K)</f>
        <v>76</v>
      </c>
      <c r="G63" s="25">
        <f>COUNTIFS(FINISHING!A:A,B63,
FINISHING!M:M,"&lt;&gt;1",
FINISHING!L:L,"&gt;="&amp;DATE(2026,7,26),
FINISHING!L:L,"&lt;="&amp;DATE(2026,8,10),FINISHING!I:I,"&gt;0")</f>
        <v>13</v>
      </c>
      <c r="H63" s="25">
        <f>COUNTIFS(FINISHING!A:A,B63,
FINISHING!M:M,"&lt;&gt;1",
FINISHING!L:L,"&gt;="&amp;DATE(2026,8,11),
FINISHING!L:L,"&lt;="&amp;DATE(2026,8,25),FINISHING!I:I,"&gt;0")</f>
        <v>8</v>
      </c>
      <c r="I63" s="21">
        <f>COUNTIFS(FINISHING!A:A,B63,
FINISHING!M:M,"1",
FINISHING!L:L,"&gt;="&amp;DATE(2026,7,26),
FINISHING!L:L,"&lt;="&amp;DATE(2026,8,25),FINISHING!I:I,"&gt;0")</f>
        <v>1</v>
      </c>
      <c r="J63" s="35">
        <f t="shared" si="0"/>
        <v>1</v>
      </c>
      <c r="K63" s="29">
        <f t="shared" si="1"/>
        <v>0</v>
      </c>
      <c r="L63" s="30"/>
      <c r="M63" s="30"/>
      <c r="N63" s="31"/>
      <c r="O63" s="31"/>
      <c r="P63" s="31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</row>
    <row r="64" spans="1:31" ht="15.75" customHeight="1" x14ac:dyDescent="0.25">
      <c r="A64" s="35">
        <v>57</v>
      </c>
      <c r="B64" s="21">
        <v>357</v>
      </c>
      <c r="C64" s="22" t="s">
        <v>483</v>
      </c>
      <c r="D64" s="22" t="s">
        <v>188</v>
      </c>
      <c r="E64" s="21">
        <f>SUMIF(FINISHING!A:A,B64,FINISHING!I:I)</f>
        <v>25</v>
      </c>
      <c r="F64" s="21">
        <f>SUMIF(FINISHING!A:A,B64,FINISHING!K:K)</f>
        <v>88</v>
      </c>
      <c r="G64" s="25">
        <f>COUNTIFS(FINISHING!A:A,B64,
FINISHING!M:M,"&lt;&gt;1",
FINISHING!L:L,"&gt;="&amp;DATE(2026,7,26),
FINISHING!L:L,"&lt;="&amp;DATE(2026,8,10),FINISHING!I:I,"&gt;0")</f>
        <v>13</v>
      </c>
      <c r="H64" s="25">
        <f>COUNTIFS(FINISHING!A:A,B64,
FINISHING!M:M,"&lt;&gt;1",
FINISHING!L:L,"&gt;="&amp;DATE(2026,8,11),
FINISHING!L:L,"&lt;="&amp;DATE(2026,8,25),FINISHING!I:I,"&gt;0")</f>
        <v>10</v>
      </c>
      <c r="I64" s="21">
        <f>COUNTIFS(FINISHING!A:A,B64,
FINISHING!M:M,"1",
FINISHING!L:L,"&gt;="&amp;DATE(2026,7,26),
FINISHING!L:L,"&lt;="&amp;DATE(2026,8,25),FINISHING!I:I,"&gt;0")</f>
        <v>1</v>
      </c>
      <c r="J64" s="35">
        <f t="shared" si="0"/>
        <v>1</v>
      </c>
      <c r="K64" s="29">
        <f t="shared" si="1"/>
        <v>1</v>
      </c>
      <c r="L64" s="30"/>
      <c r="M64" s="30"/>
      <c r="N64" s="31"/>
      <c r="O64" s="31"/>
      <c r="P64" s="31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</row>
    <row r="65" spans="1:31" ht="15.75" customHeight="1" x14ac:dyDescent="0.25">
      <c r="A65" s="35">
        <v>58</v>
      </c>
      <c r="B65" s="21">
        <v>358</v>
      </c>
      <c r="C65" s="22" t="s">
        <v>489</v>
      </c>
      <c r="D65" s="22" t="s">
        <v>188</v>
      </c>
      <c r="E65" s="21">
        <f>SUMIF(FINISHING!A:A,B65,FINISHING!I:I)</f>
        <v>25</v>
      </c>
      <c r="F65" s="21">
        <f>SUMIF(FINISHING!A:A,B65,FINISHING!K:K)</f>
        <v>85</v>
      </c>
      <c r="G65" s="25">
        <f>COUNTIFS(FINISHING!A:A,B65,
FINISHING!M:M,"&lt;&gt;1",
FINISHING!L:L,"&gt;="&amp;DATE(2026,7,26),
FINISHING!L:L,"&lt;="&amp;DATE(2026,8,10),FINISHING!I:I,"&gt;0")</f>
        <v>13</v>
      </c>
      <c r="H65" s="25">
        <f>COUNTIFS(FINISHING!A:A,B65,
FINISHING!M:M,"&lt;&gt;1",
FINISHING!L:L,"&gt;="&amp;DATE(2026,8,11),
FINISHING!L:L,"&lt;="&amp;DATE(2026,8,25),FINISHING!I:I,"&gt;0")</f>
        <v>10</v>
      </c>
      <c r="I65" s="21">
        <f>COUNTIFS(FINISHING!A:A,B65,
FINISHING!M:M,"1",
FINISHING!L:L,"&gt;="&amp;DATE(2026,7,26),
FINISHING!L:L,"&lt;="&amp;DATE(2026,8,25),FINISHING!I:I,"&gt;0")</f>
        <v>1</v>
      </c>
      <c r="J65" s="35">
        <f t="shared" si="0"/>
        <v>1</v>
      </c>
      <c r="K65" s="29">
        <f t="shared" si="1"/>
        <v>1</v>
      </c>
      <c r="L65" s="30"/>
      <c r="M65" s="30"/>
      <c r="N65" s="31"/>
      <c r="O65" s="31"/>
      <c r="P65" s="31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</row>
    <row r="66" spans="1:31" ht="15.75" customHeight="1" x14ac:dyDescent="0.25">
      <c r="A66" s="35">
        <v>59</v>
      </c>
      <c r="B66" s="21">
        <v>359</v>
      </c>
      <c r="C66" s="22" t="s">
        <v>492</v>
      </c>
      <c r="D66" s="22" t="s">
        <v>188</v>
      </c>
      <c r="E66" s="21">
        <f>SUMIF(FINISHING!A:A,B66,FINISHING!I:I)</f>
        <v>17</v>
      </c>
      <c r="F66" s="21">
        <f>SUMIF(FINISHING!A:A,B66,FINISHING!K:K)</f>
        <v>68</v>
      </c>
      <c r="G66" s="25">
        <f>COUNTIFS(FINISHING!A:A,B66,
FINISHING!M:M,"&lt;&gt;1",
FINISHING!L:L,"&gt;="&amp;DATE(2026,7,26),
FINISHING!L:L,"&lt;="&amp;DATE(2026,8,10),FINISHING!I:I,"&gt;0")</f>
        <v>11</v>
      </c>
      <c r="H66" s="25">
        <f>COUNTIFS(FINISHING!A:A,B66,
FINISHING!M:M,"&lt;&gt;1",
FINISHING!L:L,"&gt;="&amp;DATE(2026,8,11),
FINISHING!L:L,"&lt;="&amp;DATE(2026,8,25),FINISHING!I:I,"&gt;0")</f>
        <v>6</v>
      </c>
      <c r="I66" s="21">
        <f>COUNTIFS(FINISHING!A:A,B66,
FINISHING!M:M,"1",
FINISHING!L:L,"&gt;="&amp;DATE(2026,7,26),
FINISHING!L:L,"&lt;="&amp;DATE(2026,8,25),FINISHING!I:I,"&gt;0")</f>
        <v>0</v>
      </c>
      <c r="J66" s="35">
        <f t="shared" si="0"/>
        <v>0</v>
      </c>
      <c r="K66" s="29">
        <f t="shared" si="1"/>
        <v>0</v>
      </c>
      <c r="L66" s="30"/>
      <c r="M66" s="30"/>
      <c r="N66" s="31"/>
      <c r="O66" s="31"/>
      <c r="P66" s="31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</row>
    <row r="67" spans="1:31" ht="15.75" customHeight="1" x14ac:dyDescent="0.25">
      <c r="A67" s="35">
        <v>60</v>
      </c>
      <c r="B67" s="21">
        <v>360</v>
      </c>
      <c r="C67" s="22" t="s">
        <v>494</v>
      </c>
      <c r="D67" s="22" t="s">
        <v>188</v>
      </c>
      <c r="E67" s="21">
        <f>SUMIF(FINISHING!A:A,B67,FINISHING!I:I)</f>
        <v>25</v>
      </c>
      <c r="F67" s="21">
        <f>SUMIF(FINISHING!A:A,B67,FINISHING!K:K)</f>
        <v>88</v>
      </c>
      <c r="G67" s="25">
        <f>COUNTIFS(FINISHING!A:A,B67,
FINISHING!M:M,"&lt;&gt;1",
FINISHING!L:L,"&gt;="&amp;DATE(2026,7,26),
FINISHING!L:L,"&lt;="&amp;DATE(2026,8,10),FINISHING!I:I,"&gt;0")</f>
        <v>13</v>
      </c>
      <c r="H67" s="25">
        <f>COUNTIFS(FINISHING!A:A,B67,
FINISHING!M:M,"&lt;&gt;1",
FINISHING!L:L,"&gt;="&amp;DATE(2026,8,11),
FINISHING!L:L,"&lt;="&amp;DATE(2026,8,25),FINISHING!I:I,"&gt;0")</f>
        <v>10</v>
      </c>
      <c r="I67" s="21">
        <f>COUNTIFS(FINISHING!A:A,B67,
FINISHING!M:M,"1",
FINISHING!L:L,"&gt;="&amp;DATE(2026,7,26),
FINISHING!L:L,"&lt;="&amp;DATE(2026,8,25),FINISHING!I:I,"&gt;0")</f>
        <v>1</v>
      </c>
      <c r="J67" s="35">
        <f t="shared" si="0"/>
        <v>1</v>
      </c>
      <c r="K67" s="29">
        <f t="shared" si="1"/>
        <v>1</v>
      </c>
      <c r="L67" s="30"/>
      <c r="M67" s="30"/>
      <c r="N67" s="31"/>
      <c r="O67" s="31"/>
      <c r="P67" s="31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</row>
    <row r="68" spans="1:31" ht="15.75" customHeight="1" x14ac:dyDescent="0.25">
      <c r="A68" s="35">
        <v>61</v>
      </c>
      <c r="B68" s="21">
        <v>361</v>
      </c>
      <c r="C68" s="22" t="s">
        <v>498</v>
      </c>
      <c r="D68" s="22" t="s">
        <v>188</v>
      </c>
      <c r="E68" s="21">
        <f>SUMIF(FINISHING!A:A,B68,FINISHING!I:I)</f>
        <v>18</v>
      </c>
      <c r="F68" s="21">
        <f>SUMIF(FINISHING!A:A,B68,FINISHING!K:K)</f>
        <v>64</v>
      </c>
      <c r="G68" s="25">
        <f>COUNTIFS(FINISHING!A:A,B68,
FINISHING!M:M,"&lt;&gt;1",
FINISHING!L:L,"&gt;="&amp;DATE(2026,7,26),
FINISHING!L:L,"&lt;="&amp;DATE(2026,8,10),FINISHING!I:I,"&gt;0")</f>
        <v>8</v>
      </c>
      <c r="H68" s="25">
        <f>COUNTIFS(FINISHING!A:A,B68,
FINISHING!M:M,"&lt;&gt;1",
FINISHING!L:L,"&gt;="&amp;DATE(2026,8,11),
FINISHING!L:L,"&lt;="&amp;DATE(2026,8,25),FINISHING!I:I,"&gt;0")</f>
        <v>10</v>
      </c>
      <c r="I68" s="21">
        <f>COUNTIFS(FINISHING!A:A,B68,
FINISHING!M:M,"1",
FINISHING!L:L,"&gt;="&amp;DATE(2026,7,26),
FINISHING!L:L,"&lt;="&amp;DATE(2026,8,25),FINISHING!I:I,"&gt;0")</f>
        <v>0</v>
      </c>
      <c r="J68" s="35">
        <f t="shared" si="0"/>
        <v>0</v>
      </c>
      <c r="K68" s="29">
        <f t="shared" si="1"/>
        <v>1</v>
      </c>
      <c r="L68" s="30"/>
      <c r="M68" s="30"/>
      <c r="N68" s="31"/>
      <c r="O68" s="31"/>
      <c r="P68" s="31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</row>
    <row r="69" spans="1:31" ht="15.75" customHeight="1" x14ac:dyDescent="0.25">
      <c r="A69" s="35">
        <v>62</v>
      </c>
      <c r="B69" s="21">
        <v>362</v>
      </c>
      <c r="C69" s="22" t="s">
        <v>499</v>
      </c>
      <c r="D69" s="22" t="s">
        <v>188</v>
      </c>
      <c r="E69" s="21">
        <f>SUMIF(FINISHING!A:A,B69,FINISHING!I:I)</f>
        <v>22</v>
      </c>
      <c r="F69" s="21">
        <f>SUMIF(FINISHING!A:A,B69,FINISHING!K:K)</f>
        <v>78</v>
      </c>
      <c r="G69" s="25">
        <f>COUNTIFS(FINISHING!A:A,B69,
FINISHING!M:M,"&lt;&gt;1",
FINISHING!L:L,"&gt;="&amp;DATE(2026,7,26),
FINISHING!L:L,"&lt;="&amp;DATE(2026,8,10),FINISHING!I:I,"&gt;0")</f>
        <v>13</v>
      </c>
      <c r="H69" s="25">
        <f>COUNTIFS(FINISHING!A:A,B69,
FINISHING!M:M,"&lt;&gt;1",
FINISHING!L:L,"&gt;="&amp;DATE(2026,8,11),
FINISHING!L:L,"&lt;="&amp;DATE(2026,8,25),FINISHING!I:I,"&gt;0")</f>
        <v>7</v>
      </c>
      <c r="I69" s="21">
        <f>COUNTIFS(FINISHING!A:A,B69,
FINISHING!M:M,"1",
FINISHING!L:L,"&gt;="&amp;DATE(2026,7,26),
FINISHING!L:L,"&lt;="&amp;DATE(2026,8,25),FINISHING!I:I,"&gt;0")</f>
        <v>1</v>
      </c>
      <c r="J69" s="35">
        <f t="shared" si="0"/>
        <v>1</v>
      </c>
      <c r="K69" s="29">
        <f t="shared" si="1"/>
        <v>0</v>
      </c>
      <c r="L69" s="30"/>
      <c r="M69" s="30"/>
      <c r="N69" s="31"/>
      <c r="O69" s="31"/>
      <c r="P69" s="31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</row>
    <row r="70" spans="1:31" ht="15.75" customHeight="1" x14ac:dyDescent="0.25">
      <c r="A70" s="35">
        <v>63</v>
      </c>
      <c r="B70" s="21">
        <v>363</v>
      </c>
      <c r="C70" s="22" t="s">
        <v>504</v>
      </c>
      <c r="D70" s="22" t="s">
        <v>188</v>
      </c>
      <c r="E70" s="21">
        <f>SUMIF(FINISHING!A:A,B70,FINISHING!I:I)</f>
        <v>25</v>
      </c>
      <c r="F70" s="21">
        <f>SUMIF(FINISHING!A:A,B70,FINISHING!K:K)</f>
        <v>84</v>
      </c>
      <c r="G70" s="25">
        <f>COUNTIFS(FINISHING!A:A,B70,
FINISHING!M:M,"&lt;&gt;1",
FINISHING!L:L,"&gt;="&amp;DATE(2026,7,26),
FINISHING!L:L,"&lt;="&amp;DATE(2026,8,10),FINISHING!I:I,"&gt;0")</f>
        <v>13</v>
      </c>
      <c r="H70" s="25">
        <f>COUNTIFS(FINISHING!A:A,B70,
FINISHING!M:M,"&lt;&gt;1",
FINISHING!L:L,"&gt;="&amp;DATE(2026,8,11),
FINISHING!L:L,"&lt;="&amp;DATE(2026,8,25),FINISHING!I:I,"&gt;0")</f>
        <v>10</v>
      </c>
      <c r="I70" s="21">
        <f>COUNTIFS(FINISHING!A:A,B70,
FINISHING!M:M,"1",
FINISHING!L:L,"&gt;="&amp;DATE(2026,7,26),
FINISHING!L:L,"&lt;="&amp;DATE(2026,8,25),FINISHING!I:I,"&gt;0")</f>
        <v>1</v>
      </c>
      <c r="J70" s="35">
        <f t="shared" si="0"/>
        <v>1</v>
      </c>
      <c r="K70" s="29">
        <f t="shared" si="1"/>
        <v>1</v>
      </c>
      <c r="L70" s="30"/>
      <c r="M70" s="30"/>
      <c r="N70" s="31"/>
      <c r="O70" s="31"/>
      <c r="P70" s="31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</row>
    <row r="71" spans="1:31" ht="15.75" customHeight="1" x14ac:dyDescent="0.25">
      <c r="A71" s="35">
        <v>64</v>
      </c>
      <c r="B71" s="21">
        <v>364</v>
      </c>
      <c r="C71" s="22" t="s">
        <v>506</v>
      </c>
      <c r="D71" s="22" t="s">
        <v>188</v>
      </c>
      <c r="E71" s="21">
        <f>SUMIF(FINISHING!A:A,B71,FINISHING!I:I)</f>
        <v>23</v>
      </c>
      <c r="F71" s="21">
        <f>SUMIF(FINISHING!A:A,B71,FINISHING!K:K)</f>
        <v>80</v>
      </c>
      <c r="G71" s="25">
        <f>COUNTIFS(FINISHING!A:A,B71,
FINISHING!M:M,"&lt;&gt;1",
FINISHING!L:L,"&gt;="&amp;DATE(2026,7,26),
FINISHING!L:L,"&lt;="&amp;DATE(2026,8,10),FINISHING!I:I,"&gt;0")</f>
        <v>11</v>
      </c>
      <c r="H71" s="25">
        <f>COUNTIFS(FINISHING!A:A,B71,
FINISHING!M:M,"&lt;&gt;1",
FINISHING!L:L,"&gt;="&amp;DATE(2026,8,11),
FINISHING!L:L,"&lt;="&amp;DATE(2026,8,25),FINISHING!I:I,"&gt;0")</f>
        <v>10</v>
      </c>
      <c r="I71" s="21">
        <f>COUNTIFS(FINISHING!A:A,B71,
FINISHING!M:M,"1",
FINISHING!L:L,"&gt;="&amp;DATE(2026,7,26),
FINISHING!L:L,"&lt;="&amp;DATE(2026,8,25),FINISHING!I:I,"&gt;0")</f>
        <v>1</v>
      </c>
      <c r="J71" s="35">
        <f t="shared" si="0"/>
        <v>0</v>
      </c>
      <c r="K71" s="29">
        <f t="shared" si="1"/>
        <v>1</v>
      </c>
      <c r="L71" s="30"/>
      <c r="M71" s="30"/>
      <c r="N71" s="31"/>
      <c r="O71" s="31"/>
      <c r="P71" s="31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</row>
    <row r="72" spans="1:31" ht="15.75" customHeight="1" x14ac:dyDescent="0.25">
      <c r="A72" s="35">
        <v>65</v>
      </c>
      <c r="B72" s="21">
        <v>365</v>
      </c>
      <c r="C72" s="22" t="s">
        <v>510</v>
      </c>
      <c r="D72" s="22" t="s">
        <v>188</v>
      </c>
      <c r="E72" s="21">
        <f>SUMIF(FINISHING!A:A,B72,FINISHING!I:I)</f>
        <v>24</v>
      </c>
      <c r="F72" s="21">
        <f>SUMIF(FINISHING!A:A,B72,FINISHING!K:K)</f>
        <v>96</v>
      </c>
      <c r="G72" s="25">
        <f>COUNTIFS(FINISHING!A:A,B72,
FINISHING!M:M,"&lt;&gt;1",
FINISHING!L:L,"&gt;="&amp;DATE(2026,7,26),
FINISHING!L:L,"&lt;="&amp;DATE(2026,8,10),FINISHING!I:I,"&gt;0")</f>
        <v>12</v>
      </c>
      <c r="H72" s="25">
        <f>COUNTIFS(FINISHING!A:A,B72,
FINISHING!M:M,"&lt;&gt;1",
FINISHING!L:L,"&gt;="&amp;DATE(2026,8,11),
FINISHING!L:L,"&lt;="&amp;DATE(2026,8,25),FINISHING!I:I,"&gt;0")</f>
        <v>10</v>
      </c>
      <c r="I72" s="21">
        <f>COUNTIFS(FINISHING!A:A,B72,
FINISHING!M:M,"1",
FINISHING!L:L,"&gt;="&amp;DATE(2026,7,26),
FINISHING!L:L,"&lt;="&amp;DATE(2026,8,25),FINISHING!I:I,"&gt;0")</f>
        <v>1</v>
      </c>
      <c r="J72" s="35">
        <f t="shared" si="0"/>
        <v>0</v>
      </c>
      <c r="K72" s="29">
        <f t="shared" si="1"/>
        <v>1</v>
      </c>
      <c r="L72" s="30"/>
      <c r="M72" s="30"/>
      <c r="N72" s="31"/>
      <c r="O72" s="31"/>
      <c r="P72" s="31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</row>
    <row r="73" spans="1:31" ht="15.75" customHeight="1" x14ac:dyDescent="0.25">
      <c r="A73" s="35">
        <v>66</v>
      </c>
      <c r="B73" s="21">
        <v>367</v>
      </c>
      <c r="C73" s="22" t="s">
        <v>513</v>
      </c>
      <c r="D73" s="22" t="s">
        <v>188</v>
      </c>
      <c r="E73" s="21">
        <f>SUMIF(FINISHING!A:A,B73,FINISHING!I:I)</f>
        <v>0</v>
      </c>
      <c r="F73" s="21">
        <f>SUMIF(FINISHING!A:A,B73,FINISHING!K:K)</f>
        <v>0</v>
      </c>
      <c r="G73" s="25">
        <f>COUNTIFS(FINISHING!A:A,B73,
FINISHING!M:M,"&lt;&gt;1",
FINISHING!L:L,"&gt;="&amp;DATE(2026,7,26),
FINISHING!L:L,"&lt;="&amp;DATE(2026,8,10),FINISHING!I:I,"&gt;0")</f>
        <v>0</v>
      </c>
      <c r="H73" s="25">
        <f>COUNTIFS(FINISHING!A:A,B73,
FINISHING!M:M,"&lt;&gt;1",
FINISHING!L:L,"&gt;="&amp;DATE(2026,8,11),
FINISHING!L:L,"&lt;="&amp;DATE(2026,8,25),FINISHING!I:I,"&gt;0")</f>
        <v>0</v>
      </c>
      <c r="I73" s="21">
        <f>COUNTIFS(FINISHING!A:A,B73,
FINISHING!M:M,"1",
FINISHING!L:L,"&gt;="&amp;DATE(2026,7,26),
FINISHING!L:L,"&lt;="&amp;DATE(2026,8,25),FINISHING!I:I,"&gt;0")</f>
        <v>0</v>
      </c>
      <c r="J73" s="35">
        <f t="shared" ref="J73:J136" si="2">IF(G73=$D$4,1,0)</f>
        <v>0</v>
      </c>
      <c r="K73" s="29">
        <f t="shared" ref="K73:K136" si="3">IF(H73=$D$5,1,0)</f>
        <v>0</v>
      </c>
      <c r="L73" s="30"/>
      <c r="M73" s="30"/>
      <c r="N73" s="31"/>
      <c r="O73" s="31"/>
      <c r="P73" s="31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</row>
    <row r="74" spans="1:31" ht="15.75" customHeight="1" x14ac:dyDescent="0.25">
      <c r="A74" s="35">
        <v>67</v>
      </c>
      <c r="B74" s="21">
        <v>368</v>
      </c>
      <c r="C74" s="22" t="s">
        <v>515</v>
      </c>
      <c r="D74" s="22" t="s">
        <v>188</v>
      </c>
      <c r="E74" s="21">
        <f>SUMIF(FINISHING!A:A,B74,FINISHING!I:I)</f>
        <v>21</v>
      </c>
      <c r="F74" s="21">
        <f>SUMIF(FINISHING!A:A,B74,FINISHING!K:K)</f>
        <v>80</v>
      </c>
      <c r="G74" s="25">
        <f>COUNTIFS(FINISHING!A:A,B74,
FINISHING!M:M,"&lt;&gt;1",
FINISHING!L:L,"&gt;="&amp;DATE(2026,7,26),
FINISHING!L:L,"&lt;="&amp;DATE(2026,8,10),FINISHING!I:I,"&gt;0")</f>
        <v>12</v>
      </c>
      <c r="H74" s="25">
        <f>COUNTIFS(FINISHING!A:A,B74,
FINISHING!M:M,"&lt;&gt;1",
FINISHING!L:L,"&gt;="&amp;DATE(2026,8,11),
FINISHING!L:L,"&lt;="&amp;DATE(2026,8,25),FINISHING!I:I,"&gt;0")</f>
        <v>9</v>
      </c>
      <c r="I74" s="21">
        <f>COUNTIFS(FINISHING!A:A,B74,
FINISHING!M:M,"1",
FINISHING!L:L,"&gt;="&amp;DATE(2026,7,26),
FINISHING!L:L,"&lt;="&amp;DATE(2026,8,25),FINISHING!I:I,"&gt;0")</f>
        <v>0</v>
      </c>
      <c r="J74" s="35">
        <f t="shared" si="2"/>
        <v>0</v>
      </c>
      <c r="K74" s="29">
        <f t="shared" si="3"/>
        <v>0</v>
      </c>
      <c r="L74" s="30"/>
      <c r="M74" s="30"/>
      <c r="N74" s="31"/>
      <c r="O74" s="31"/>
      <c r="P74" s="31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</row>
    <row r="75" spans="1:31" ht="15.75" customHeight="1" x14ac:dyDescent="0.25">
      <c r="A75" s="35">
        <v>68</v>
      </c>
      <c r="B75" s="21">
        <v>369</v>
      </c>
      <c r="C75" s="22" t="s">
        <v>518</v>
      </c>
      <c r="D75" s="22" t="s">
        <v>188</v>
      </c>
      <c r="E75" s="21">
        <f>SUMIF(FINISHING!A:A,B75,FINISHING!I:I)</f>
        <v>21</v>
      </c>
      <c r="F75" s="21">
        <f>SUMIF(FINISHING!A:A,B75,FINISHING!K:K)</f>
        <v>80</v>
      </c>
      <c r="G75" s="25">
        <f>COUNTIFS(FINISHING!A:A,B75,
FINISHING!M:M,"&lt;&gt;1",
FINISHING!L:L,"&gt;="&amp;DATE(2026,7,26),
FINISHING!L:L,"&lt;="&amp;DATE(2026,8,10),FINISHING!I:I,"&gt;0")</f>
        <v>11</v>
      </c>
      <c r="H75" s="25">
        <f>COUNTIFS(FINISHING!A:A,B75,
FINISHING!M:M,"&lt;&gt;1",
FINISHING!L:L,"&gt;="&amp;DATE(2026,8,11),
FINISHING!L:L,"&lt;="&amp;DATE(2026,8,25),FINISHING!I:I,"&gt;0")</f>
        <v>10</v>
      </c>
      <c r="I75" s="21">
        <f>COUNTIFS(FINISHING!A:A,B75,
FINISHING!M:M,"1",
FINISHING!L:L,"&gt;="&amp;DATE(2026,7,26),
FINISHING!L:L,"&lt;="&amp;DATE(2026,8,25),FINISHING!I:I,"&gt;0")</f>
        <v>0</v>
      </c>
      <c r="J75" s="35">
        <f t="shared" si="2"/>
        <v>0</v>
      </c>
      <c r="K75" s="29">
        <f t="shared" si="3"/>
        <v>1</v>
      </c>
      <c r="L75" s="30"/>
      <c r="M75" s="30"/>
      <c r="N75" s="31"/>
      <c r="O75" s="31"/>
      <c r="P75" s="31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</row>
    <row r="76" spans="1:31" ht="15.75" customHeight="1" x14ac:dyDescent="0.25">
      <c r="A76" s="35">
        <v>69</v>
      </c>
      <c r="B76" s="21">
        <v>370</v>
      </c>
      <c r="C76" s="22" t="s">
        <v>524</v>
      </c>
      <c r="D76" s="22" t="s">
        <v>188</v>
      </c>
      <c r="E76" s="21">
        <f>SUMIF(FINISHING!A:A,B76,FINISHING!I:I)</f>
        <v>23</v>
      </c>
      <c r="F76" s="21">
        <f>SUMIF(FINISHING!A:A,B76,FINISHING!K:K)</f>
        <v>88</v>
      </c>
      <c r="G76" s="25">
        <f>COUNTIFS(FINISHING!A:A,B76,
FINISHING!M:M,"&lt;&gt;1",
FINISHING!L:L,"&gt;="&amp;DATE(2026,7,26),
FINISHING!L:L,"&lt;="&amp;DATE(2026,8,10),FINISHING!I:I,"&gt;0")</f>
        <v>13</v>
      </c>
      <c r="H76" s="25">
        <f>COUNTIFS(FINISHING!A:A,B76,
FINISHING!M:M,"&lt;&gt;1",
FINISHING!L:L,"&gt;="&amp;DATE(2026,8,11),
FINISHING!L:L,"&lt;="&amp;DATE(2026,8,25),FINISHING!I:I,"&gt;0")</f>
        <v>10</v>
      </c>
      <c r="I76" s="21">
        <f>COUNTIFS(FINISHING!A:A,B76,
FINISHING!M:M,"1",
FINISHING!L:L,"&gt;="&amp;DATE(2026,7,26),
FINISHING!L:L,"&lt;="&amp;DATE(2026,8,25),FINISHING!I:I,"&gt;0")</f>
        <v>0</v>
      </c>
      <c r="J76" s="35">
        <f t="shared" si="2"/>
        <v>1</v>
      </c>
      <c r="K76" s="29">
        <f t="shared" si="3"/>
        <v>1</v>
      </c>
      <c r="L76" s="30"/>
      <c r="M76" s="30"/>
      <c r="N76" s="31"/>
      <c r="O76" s="31"/>
      <c r="P76" s="31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</row>
    <row r="77" spans="1:31" ht="15.75" customHeight="1" x14ac:dyDescent="0.25">
      <c r="A77" s="35">
        <v>70</v>
      </c>
      <c r="B77" s="21">
        <v>371</v>
      </c>
      <c r="C77" s="22" t="s">
        <v>537</v>
      </c>
      <c r="D77" s="22" t="s">
        <v>188</v>
      </c>
      <c r="E77" s="21">
        <f>SUMIF(FINISHING!A:A,B77,FINISHING!I:I)</f>
        <v>24</v>
      </c>
      <c r="F77" s="21">
        <f>SUMIF(FINISHING!A:A,B77,FINISHING!K:K)</f>
        <v>84</v>
      </c>
      <c r="G77" s="25">
        <f>COUNTIFS(FINISHING!A:A,B77,
FINISHING!M:M,"&lt;&gt;1",
FINISHING!L:L,"&gt;="&amp;DATE(2026,7,26),
FINISHING!L:L,"&lt;="&amp;DATE(2026,8,10),FINISHING!I:I,"&gt;0")</f>
        <v>13</v>
      </c>
      <c r="H77" s="25">
        <f>COUNTIFS(FINISHING!A:A,B77,
FINISHING!M:M,"&lt;&gt;1",
FINISHING!L:L,"&gt;="&amp;DATE(2026,8,11),
FINISHING!L:L,"&lt;="&amp;DATE(2026,8,25),FINISHING!I:I,"&gt;0")</f>
        <v>9</v>
      </c>
      <c r="I77" s="21">
        <f>COUNTIFS(FINISHING!A:A,B77,
FINISHING!M:M,"1",
FINISHING!L:L,"&gt;="&amp;DATE(2026,7,26),
FINISHING!L:L,"&lt;="&amp;DATE(2026,8,25),FINISHING!I:I,"&gt;0")</f>
        <v>1</v>
      </c>
      <c r="J77" s="35">
        <f t="shared" si="2"/>
        <v>1</v>
      </c>
      <c r="K77" s="29">
        <f t="shared" si="3"/>
        <v>0</v>
      </c>
      <c r="L77" s="30"/>
      <c r="M77" s="30"/>
      <c r="N77" s="31"/>
      <c r="O77" s="31"/>
      <c r="P77" s="31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</row>
    <row r="78" spans="1:31" ht="15.75" customHeight="1" x14ac:dyDescent="0.25">
      <c r="A78" s="35">
        <v>71</v>
      </c>
      <c r="B78" s="21">
        <v>372</v>
      </c>
      <c r="C78" s="22" t="s">
        <v>544</v>
      </c>
      <c r="D78" s="22" t="s">
        <v>188</v>
      </c>
      <c r="E78" s="21">
        <f>SUMIF(FINISHING!A:A,B78,FINISHING!I:I)</f>
        <v>25</v>
      </c>
      <c r="F78" s="21">
        <f>SUMIF(FINISHING!A:A,B78,FINISHING!K:K)</f>
        <v>88</v>
      </c>
      <c r="G78" s="25">
        <f>COUNTIFS(FINISHING!A:A,B78,
FINISHING!M:M,"&lt;&gt;1",
FINISHING!L:L,"&gt;="&amp;DATE(2026,7,26),
FINISHING!L:L,"&lt;="&amp;DATE(2026,8,10),FINISHING!I:I,"&gt;0")</f>
        <v>13</v>
      </c>
      <c r="H78" s="25">
        <f>COUNTIFS(FINISHING!A:A,B78,
FINISHING!M:M,"&lt;&gt;1",
FINISHING!L:L,"&gt;="&amp;DATE(2026,8,11),
FINISHING!L:L,"&lt;="&amp;DATE(2026,8,25),FINISHING!I:I,"&gt;0")</f>
        <v>10</v>
      </c>
      <c r="I78" s="21">
        <f>COUNTIFS(FINISHING!A:A,B78,
FINISHING!M:M,"1",
FINISHING!L:L,"&gt;="&amp;DATE(2026,7,26),
FINISHING!L:L,"&lt;="&amp;DATE(2026,8,25),FINISHING!I:I,"&gt;0")</f>
        <v>1</v>
      </c>
      <c r="J78" s="35">
        <f t="shared" si="2"/>
        <v>1</v>
      </c>
      <c r="K78" s="29">
        <f t="shared" si="3"/>
        <v>1</v>
      </c>
      <c r="L78" s="30"/>
      <c r="M78" s="30"/>
      <c r="N78" s="31"/>
      <c r="O78" s="31"/>
      <c r="P78" s="31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</row>
    <row r="79" spans="1:31" ht="15.75" customHeight="1" x14ac:dyDescent="0.25">
      <c r="A79" s="35">
        <v>72</v>
      </c>
      <c r="B79" s="21">
        <v>373</v>
      </c>
      <c r="C79" s="22" t="s">
        <v>557</v>
      </c>
      <c r="D79" s="22" t="s">
        <v>188</v>
      </c>
      <c r="E79" s="21">
        <f>SUMIF(FINISHING!A:A,B79,FINISHING!I:I)</f>
        <v>25</v>
      </c>
      <c r="F79" s="21">
        <f>SUMIF(FINISHING!A:A,B79,FINISHING!K:K)</f>
        <v>82</v>
      </c>
      <c r="G79" s="25">
        <f>COUNTIFS(FINISHING!A:A,B79,
FINISHING!M:M,"&lt;&gt;1",
FINISHING!L:L,"&gt;="&amp;DATE(2026,7,26),
FINISHING!L:L,"&lt;="&amp;DATE(2026,8,10),FINISHING!I:I,"&gt;0")</f>
        <v>13</v>
      </c>
      <c r="H79" s="25">
        <f>COUNTIFS(FINISHING!A:A,B79,
FINISHING!M:M,"&lt;&gt;1",
FINISHING!L:L,"&gt;="&amp;DATE(2026,8,11),
FINISHING!L:L,"&lt;="&amp;DATE(2026,8,25),FINISHING!I:I,"&gt;0")</f>
        <v>10</v>
      </c>
      <c r="I79" s="21">
        <f>COUNTIFS(FINISHING!A:A,B79,
FINISHING!M:M,"1",
FINISHING!L:L,"&gt;="&amp;DATE(2026,7,26),
FINISHING!L:L,"&lt;="&amp;DATE(2026,8,25),FINISHING!I:I,"&gt;0")</f>
        <v>1</v>
      </c>
      <c r="J79" s="35">
        <f t="shared" si="2"/>
        <v>1</v>
      </c>
      <c r="K79" s="29">
        <f t="shared" si="3"/>
        <v>1</v>
      </c>
      <c r="L79" s="30"/>
      <c r="M79" s="30"/>
      <c r="N79" s="31"/>
      <c r="O79" s="31"/>
      <c r="P79" s="31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</row>
    <row r="80" spans="1:31" ht="15.75" customHeight="1" x14ac:dyDescent="0.25">
      <c r="A80" s="35">
        <v>73</v>
      </c>
      <c r="B80" s="21">
        <v>374</v>
      </c>
      <c r="C80" s="22" t="s">
        <v>564</v>
      </c>
      <c r="D80" s="22" t="s">
        <v>188</v>
      </c>
      <c r="E80" s="21">
        <f>SUMIF(FINISHING!A:A,B80,FINISHING!I:I)</f>
        <v>25</v>
      </c>
      <c r="F80" s="21">
        <f>SUMIF(FINISHING!A:A,B80,FINISHING!K:K)</f>
        <v>88</v>
      </c>
      <c r="G80" s="25">
        <f>COUNTIFS(FINISHING!A:A,B80,
FINISHING!M:M,"&lt;&gt;1",
FINISHING!L:L,"&gt;="&amp;DATE(2026,7,26),
FINISHING!L:L,"&lt;="&amp;DATE(2026,8,10),FINISHING!I:I,"&gt;0")</f>
        <v>13</v>
      </c>
      <c r="H80" s="25">
        <f>COUNTIFS(FINISHING!A:A,B80,
FINISHING!M:M,"&lt;&gt;1",
FINISHING!L:L,"&gt;="&amp;DATE(2026,8,11),
FINISHING!L:L,"&lt;="&amp;DATE(2026,8,25),FINISHING!I:I,"&gt;0")</f>
        <v>10</v>
      </c>
      <c r="I80" s="21">
        <f>COUNTIFS(FINISHING!A:A,B80,
FINISHING!M:M,"1",
FINISHING!L:L,"&gt;="&amp;DATE(2026,7,26),
FINISHING!L:L,"&lt;="&amp;DATE(2026,8,25),FINISHING!I:I,"&gt;0")</f>
        <v>1</v>
      </c>
      <c r="J80" s="35">
        <f t="shared" si="2"/>
        <v>1</v>
      </c>
      <c r="K80" s="29">
        <f t="shared" si="3"/>
        <v>1</v>
      </c>
      <c r="L80" s="30"/>
      <c r="M80" s="30"/>
      <c r="N80" s="31"/>
      <c r="O80" s="31"/>
      <c r="P80" s="31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</row>
    <row r="81" spans="1:31" ht="15.75" customHeight="1" x14ac:dyDescent="0.25">
      <c r="A81" s="35">
        <v>74</v>
      </c>
      <c r="B81" s="21">
        <v>376</v>
      </c>
      <c r="C81" s="22" t="s">
        <v>572</v>
      </c>
      <c r="D81" s="22" t="s">
        <v>188</v>
      </c>
      <c r="E81" s="21">
        <f>SUMIF(FINISHING!A:A,B81,FINISHING!I:I)</f>
        <v>25</v>
      </c>
      <c r="F81" s="21">
        <f>SUMIF(FINISHING!A:A,B81,FINISHING!K:K)</f>
        <v>84</v>
      </c>
      <c r="G81" s="25">
        <f>COUNTIFS(FINISHING!A:A,B81,
FINISHING!M:M,"&lt;&gt;1",
FINISHING!L:L,"&gt;="&amp;DATE(2026,7,26),
FINISHING!L:L,"&lt;="&amp;DATE(2026,8,10),FINISHING!I:I,"&gt;0")</f>
        <v>13</v>
      </c>
      <c r="H81" s="25">
        <f>COUNTIFS(FINISHING!A:A,B81,
FINISHING!M:M,"&lt;&gt;1",
FINISHING!L:L,"&gt;="&amp;DATE(2026,8,11),
FINISHING!L:L,"&lt;="&amp;DATE(2026,8,25),FINISHING!I:I,"&gt;0")</f>
        <v>10</v>
      </c>
      <c r="I81" s="21">
        <f>COUNTIFS(FINISHING!A:A,B81,
FINISHING!M:M,"1",
FINISHING!L:L,"&gt;="&amp;DATE(2026,7,26),
FINISHING!L:L,"&lt;="&amp;DATE(2026,8,25),FINISHING!I:I,"&gt;0")</f>
        <v>1</v>
      </c>
      <c r="J81" s="35">
        <f t="shared" si="2"/>
        <v>1</v>
      </c>
      <c r="K81" s="29">
        <f t="shared" si="3"/>
        <v>1</v>
      </c>
      <c r="L81" s="30"/>
      <c r="M81" s="30"/>
      <c r="N81" s="31"/>
      <c r="O81" s="31"/>
      <c r="P81" s="31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</row>
    <row r="82" spans="1:31" ht="15.75" customHeight="1" x14ac:dyDescent="0.25">
      <c r="A82" s="35">
        <v>75</v>
      </c>
      <c r="B82" s="21">
        <v>377</v>
      </c>
      <c r="C82" s="22" t="s">
        <v>578</v>
      </c>
      <c r="D82" s="22" t="s">
        <v>188</v>
      </c>
      <c r="E82" s="21">
        <f>SUMIF(FINISHING!A:A,B82,FINISHING!I:I)</f>
        <v>27</v>
      </c>
      <c r="F82" s="21">
        <f>SUMIF(FINISHING!A:A,B82,FINISHING!K:K)</f>
        <v>88</v>
      </c>
      <c r="G82" s="25">
        <f>COUNTIFS(FINISHING!A:A,B82,
FINISHING!M:M,"&lt;&gt;1",
FINISHING!L:L,"&gt;="&amp;DATE(2026,7,26),
FINISHING!L:L,"&lt;="&amp;DATE(2026,8,10),FINISHING!I:I,"&gt;0")</f>
        <v>13</v>
      </c>
      <c r="H82" s="25">
        <f>COUNTIFS(FINISHING!A:A,B82,
FINISHING!M:M,"&lt;&gt;1",
FINISHING!L:L,"&gt;="&amp;DATE(2026,8,11),
FINISHING!L:L,"&lt;="&amp;DATE(2026,8,25),FINISHING!I:I,"&gt;0")</f>
        <v>10</v>
      </c>
      <c r="I82" s="21">
        <f>COUNTIFS(FINISHING!A:A,B82,
FINISHING!M:M,"1",
FINISHING!L:L,"&gt;="&amp;DATE(2026,7,26),
FINISHING!L:L,"&lt;="&amp;DATE(2026,8,25),FINISHING!I:I,"&gt;0")</f>
        <v>2</v>
      </c>
      <c r="J82" s="35">
        <f t="shared" si="2"/>
        <v>1</v>
      </c>
      <c r="K82" s="29">
        <f t="shared" si="3"/>
        <v>1</v>
      </c>
      <c r="L82" s="30"/>
      <c r="M82" s="30"/>
      <c r="N82" s="31"/>
      <c r="O82" s="31"/>
      <c r="P82" s="31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</row>
    <row r="83" spans="1:31" ht="15.75" customHeight="1" x14ac:dyDescent="0.25">
      <c r="A83" s="35">
        <v>76</v>
      </c>
      <c r="B83" s="21">
        <v>378</v>
      </c>
      <c r="C83" s="22" t="s">
        <v>586</v>
      </c>
      <c r="D83" s="22" t="s">
        <v>188</v>
      </c>
      <c r="E83" s="21">
        <f>SUMIF(FINISHING!A:A,B83,FINISHING!I:I)</f>
        <v>8</v>
      </c>
      <c r="F83" s="21">
        <f>SUMIF(FINISHING!A:A,B83,FINISHING!K:K)</f>
        <v>26</v>
      </c>
      <c r="G83" s="25">
        <f>COUNTIFS(FINISHING!A:A,B83,
FINISHING!M:M,"&lt;&gt;1",
FINISHING!L:L,"&gt;="&amp;DATE(2026,7,26),
FINISHING!L:L,"&lt;="&amp;DATE(2026,8,10),FINISHING!I:I,"&gt;0")</f>
        <v>8</v>
      </c>
      <c r="H83" s="25">
        <f>COUNTIFS(FINISHING!A:A,B83,
FINISHING!M:M,"&lt;&gt;1",
FINISHING!L:L,"&gt;="&amp;DATE(2026,8,11),
FINISHING!L:L,"&lt;="&amp;DATE(2026,8,25),FINISHING!I:I,"&gt;0")</f>
        <v>0</v>
      </c>
      <c r="I83" s="21">
        <f>COUNTIFS(FINISHING!A:A,B83,
FINISHING!M:M,"1",
FINISHING!L:L,"&gt;="&amp;DATE(2026,7,26),
FINISHING!L:L,"&lt;="&amp;DATE(2026,8,25),FINISHING!I:I,"&gt;0")</f>
        <v>0</v>
      </c>
      <c r="J83" s="35">
        <f t="shared" si="2"/>
        <v>0</v>
      </c>
      <c r="K83" s="29">
        <f t="shared" si="3"/>
        <v>0</v>
      </c>
      <c r="L83" s="30"/>
      <c r="M83" s="30"/>
      <c r="N83" s="31"/>
      <c r="O83" s="31"/>
      <c r="P83" s="31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</row>
    <row r="84" spans="1:31" ht="15.75" customHeight="1" x14ac:dyDescent="0.25">
      <c r="A84" s="35">
        <v>77</v>
      </c>
      <c r="B84" s="21">
        <v>379</v>
      </c>
      <c r="C84" s="22" t="s">
        <v>592</v>
      </c>
      <c r="D84" s="22" t="s">
        <v>188</v>
      </c>
      <c r="E84" s="21">
        <f>SUMIF(FINISHING!A:A,B84,FINISHING!I:I)</f>
        <v>21</v>
      </c>
      <c r="F84" s="21">
        <f>SUMIF(FINISHING!A:A,B84,FINISHING!K:K)</f>
        <v>80</v>
      </c>
      <c r="G84" s="25">
        <f>COUNTIFS(FINISHING!A:A,B84,
FINISHING!M:M,"&lt;&gt;1",
FINISHING!L:L,"&gt;="&amp;DATE(2026,7,26),
FINISHING!L:L,"&lt;="&amp;DATE(2026,8,10),FINISHING!I:I,"&gt;0")</f>
        <v>12</v>
      </c>
      <c r="H84" s="25">
        <f>COUNTIFS(FINISHING!A:A,B84,
FINISHING!M:M,"&lt;&gt;1",
FINISHING!L:L,"&gt;="&amp;DATE(2026,8,11),
FINISHING!L:L,"&lt;="&amp;DATE(2026,8,25),FINISHING!I:I,"&gt;0")</f>
        <v>9</v>
      </c>
      <c r="I84" s="21">
        <f>COUNTIFS(FINISHING!A:A,B84,
FINISHING!M:M,"1",
FINISHING!L:L,"&gt;="&amp;DATE(2026,7,26),
FINISHING!L:L,"&lt;="&amp;DATE(2026,8,25),FINISHING!I:I,"&gt;0")</f>
        <v>0</v>
      </c>
      <c r="J84" s="35">
        <f t="shared" si="2"/>
        <v>0</v>
      </c>
      <c r="K84" s="29">
        <f t="shared" si="3"/>
        <v>0</v>
      </c>
      <c r="L84" s="30"/>
      <c r="M84" s="30"/>
      <c r="N84" s="31"/>
      <c r="O84" s="31"/>
      <c r="P84" s="31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</row>
    <row r="85" spans="1:31" ht="15.75" customHeight="1" x14ac:dyDescent="0.25">
      <c r="A85" s="35">
        <v>78</v>
      </c>
      <c r="B85" s="21">
        <v>380</v>
      </c>
      <c r="C85" s="22" t="s">
        <v>600</v>
      </c>
      <c r="D85" s="22" t="s">
        <v>188</v>
      </c>
      <c r="E85" s="21">
        <f>SUMIF(FINISHING!A:A,B85,FINISHING!I:I)</f>
        <v>24</v>
      </c>
      <c r="F85" s="21">
        <f>SUMIF(FINISHING!A:A,B85,FINISHING!K:K)</f>
        <v>80</v>
      </c>
      <c r="G85" s="25">
        <f>COUNTIFS(FINISHING!A:A,B85,
FINISHING!M:M,"&lt;&gt;1",
FINISHING!L:L,"&gt;="&amp;DATE(2026,7,26),
FINISHING!L:L,"&lt;="&amp;DATE(2026,8,10),FINISHING!I:I,"&gt;0")</f>
        <v>12</v>
      </c>
      <c r="H85" s="25">
        <f>COUNTIFS(FINISHING!A:A,B85,
FINISHING!M:M,"&lt;&gt;1",
FINISHING!L:L,"&gt;="&amp;DATE(2026,8,11),
FINISHING!L:L,"&lt;="&amp;DATE(2026,8,25),FINISHING!I:I,"&gt;0")</f>
        <v>10</v>
      </c>
      <c r="I85" s="21">
        <f>COUNTIFS(FINISHING!A:A,B85,
FINISHING!M:M,"1",
FINISHING!L:L,"&gt;="&amp;DATE(2026,7,26),
FINISHING!L:L,"&lt;="&amp;DATE(2026,8,25),FINISHING!I:I,"&gt;0")</f>
        <v>1</v>
      </c>
      <c r="J85" s="35">
        <f t="shared" si="2"/>
        <v>0</v>
      </c>
      <c r="K85" s="29">
        <f t="shared" si="3"/>
        <v>1</v>
      </c>
      <c r="L85" s="30"/>
      <c r="M85" s="30"/>
      <c r="N85" s="31"/>
      <c r="O85" s="31"/>
      <c r="P85" s="31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</row>
    <row r="86" spans="1:31" ht="15.75" customHeight="1" x14ac:dyDescent="0.25">
      <c r="A86" s="35">
        <v>79</v>
      </c>
      <c r="B86" s="21">
        <v>381</v>
      </c>
      <c r="C86" s="22" t="s">
        <v>605</v>
      </c>
      <c r="D86" s="22" t="s">
        <v>188</v>
      </c>
      <c r="E86" s="21">
        <f>SUMIF(FINISHING!A:A,B86,FINISHING!I:I)</f>
        <v>25</v>
      </c>
      <c r="F86" s="21">
        <f>SUMIF(FINISHING!A:A,B86,FINISHING!K:K)</f>
        <v>88</v>
      </c>
      <c r="G86" s="25">
        <f>COUNTIFS(FINISHING!A:A,B86,
FINISHING!M:M,"&lt;&gt;1",
FINISHING!L:L,"&gt;="&amp;DATE(2026,7,26),
FINISHING!L:L,"&lt;="&amp;DATE(2026,8,10),FINISHING!I:I,"&gt;0")</f>
        <v>13</v>
      </c>
      <c r="H86" s="25">
        <f>COUNTIFS(FINISHING!A:A,B86,
FINISHING!M:M,"&lt;&gt;1",
FINISHING!L:L,"&gt;="&amp;DATE(2026,8,11),
FINISHING!L:L,"&lt;="&amp;DATE(2026,8,25),FINISHING!I:I,"&gt;0")</f>
        <v>10</v>
      </c>
      <c r="I86" s="21">
        <f>COUNTIFS(FINISHING!A:A,B86,
FINISHING!M:M,"1",
FINISHING!L:L,"&gt;="&amp;DATE(2026,7,26),
FINISHING!L:L,"&lt;="&amp;DATE(2026,8,25),FINISHING!I:I,"&gt;0")</f>
        <v>1</v>
      </c>
      <c r="J86" s="35">
        <f t="shared" si="2"/>
        <v>1</v>
      </c>
      <c r="K86" s="29">
        <f t="shared" si="3"/>
        <v>1</v>
      </c>
      <c r="L86" s="30"/>
      <c r="M86" s="30"/>
      <c r="N86" s="31"/>
      <c r="O86" s="31"/>
      <c r="P86" s="31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</row>
    <row r="87" spans="1:31" ht="15.75" customHeight="1" x14ac:dyDescent="0.25">
      <c r="A87" s="35">
        <v>80</v>
      </c>
      <c r="B87" s="21">
        <v>382</v>
      </c>
      <c r="C87" s="22" t="s">
        <v>614</v>
      </c>
      <c r="D87" s="22" t="s">
        <v>188</v>
      </c>
      <c r="E87" s="21">
        <f>SUMIF(FINISHING!A:A,B87,FINISHING!I:I)</f>
        <v>0</v>
      </c>
      <c r="F87" s="21">
        <f>SUMIF(FINISHING!A:A,B87,FINISHING!K:K)</f>
        <v>0</v>
      </c>
      <c r="G87" s="25">
        <f>COUNTIFS(FINISHING!A:A,B87,
FINISHING!M:M,"&lt;&gt;1",
FINISHING!L:L,"&gt;="&amp;DATE(2026,7,26),
FINISHING!L:L,"&lt;="&amp;DATE(2026,8,10),FINISHING!I:I,"&gt;0")</f>
        <v>0</v>
      </c>
      <c r="H87" s="25">
        <f>COUNTIFS(FINISHING!A:A,B87,
FINISHING!M:M,"&lt;&gt;1",
FINISHING!L:L,"&gt;="&amp;DATE(2026,8,11),
FINISHING!L:L,"&lt;="&amp;DATE(2026,8,25),FINISHING!I:I,"&gt;0")</f>
        <v>0</v>
      </c>
      <c r="I87" s="21">
        <f>COUNTIFS(FINISHING!A:A,B87,
FINISHING!M:M,"1",
FINISHING!L:L,"&gt;="&amp;DATE(2026,7,26),
FINISHING!L:L,"&lt;="&amp;DATE(2026,8,25),FINISHING!I:I,"&gt;0")</f>
        <v>0</v>
      </c>
      <c r="J87" s="35">
        <f t="shared" si="2"/>
        <v>0</v>
      </c>
      <c r="K87" s="29">
        <f t="shared" si="3"/>
        <v>0</v>
      </c>
      <c r="L87" s="30"/>
      <c r="M87" s="30"/>
      <c r="N87" s="31"/>
      <c r="O87" s="31"/>
      <c r="P87" s="31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</row>
    <row r="88" spans="1:31" ht="15.75" customHeight="1" x14ac:dyDescent="0.25">
      <c r="A88" s="35">
        <v>81</v>
      </c>
      <c r="B88" s="21">
        <v>383</v>
      </c>
      <c r="C88" s="22" t="s">
        <v>622</v>
      </c>
      <c r="D88" s="22" t="s">
        <v>188</v>
      </c>
      <c r="E88" s="21">
        <f>SUMIF(FINISHING!A:A,B88,FINISHING!I:I)</f>
        <v>0</v>
      </c>
      <c r="F88" s="21">
        <f>SUMIF(FINISHING!A:A,B88,FINISHING!K:K)</f>
        <v>0</v>
      </c>
      <c r="G88" s="25">
        <f>COUNTIFS(FINISHING!A:A,B88,
FINISHING!M:M,"&lt;&gt;1",
FINISHING!L:L,"&gt;="&amp;DATE(2026,7,26),
FINISHING!L:L,"&lt;="&amp;DATE(2026,8,10),FINISHING!I:I,"&gt;0")</f>
        <v>0</v>
      </c>
      <c r="H88" s="25">
        <f>COUNTIFS(FINISHING!A:A,B88,
FINISHING!M:M,"&lt;&gt;1",
FINISHING!L:L,"&gt;="&amp;DATE(2026,8,11),
FINISHING!L:L,"&lt;="&amp;DATE(2026,8,25),FINISHING!I:I,"&gt;0")</f>
        <v>0</v>
      </c>
      <c r="I88" s="21">
        <f>COUNTIFS(FINISHING!A:A,B88,
FINISHING!M:M,"1",
FINISHING!L:L,"&gt;="&amp;DATE(2026,7,26),
FINISHING!L:L,"&lt;="&amp;DATE(2026,8,25),FINISHING!I:I,"&gt;0")</f>
        <v>0</v>
      </c>
      <c r="J88" s="35">
        <f t="shared" si="2"/>
        <v>0</v>
      </c>
      <c r="K88" s="29">
        <f t="shared" si="3"/>
        <v>0</v>
      </c>
      <c r="L88" s="30"/>
      <c r="M88" s="30"/>
      <c r="N88" s="31"/>
      <c r="O88" s="31"/>
      <c r="P88" s="31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</row>
    <row r="89" spans="1:31" ht="15.75" customHeight="1" x14ac:dyDescent="0.25">
      <c r="A89" s="35">
        <v>82</v>
      </c>
      <c r="B89" s="21">
        <v>384</v>
      </c>
      <c r="C89" s="22" t="s">
        <v>627</v>
      </c>
      <c r="D89" s="22" t="s">
        <v>188</v>
      </c>
      <c r="E89" s="21">
        <f>SUMIF(FINISHING!A:A,B89,FINISHING!I:I)</f>
        <v>24</v>
      </c>
      <c r="F89" s="21">
        <f>SUMIF(FINISHING!A:A,B89,FINISHING!K:K)</f>
        <v>69</v>
      </c>
      <c r="G89" s="25">
        <f>COUNTIFS(FINISHING!A:A,B89,
FINISHING!M:M,"&lt;&gt;1",
FINISHING!L:L,"&gt;="&amp;DATE(2026,7,26),
FINISHING!L:L,"&lt;="&amp;DATE(2026,8,10),FINISHING!I:I,"&gt;0")</f>
        <v>12</v>
      </c>
      <c r="H89" s="25">
        <f>COUNTIFS(FINISHING!A:A,B89,
FINISHING!M:M,"&lt;&gt;1",
FINISHING!L:L,"&gt;="&amp;DATE(2026,8,11),
FINISHING!L:L,"&lt;="&amp;DATE(2026,8,25),FINISHING!I:I,"&gt;0")</f>
        <v>10</v>
      </c>
      <c r="I89" s="21">
        <f>COUNTIFS(FINISHING!A:A,B89,
FINISHING!M:M,"1",
FINISHING!L:L,"&gt;="&amp;DATE(2026,7,26),
FINISHING!L:L,"&lt;="&amp;DATE(2026,8,25),FINISHING!I:I,"&gt;0")</f>
        <v>1</v>
      </c>
      <c r="J89" s="35">
        <f t="shared" si="2"/>
        <v>0</v>
      </c>
      <c r="K89" s="29">
        <f t="shared" si="3"/>
        <v>1</v>
      </c>
      <c r="L89" s="30"/>
      <c r="M89" s="30"/>
      <c r="N89" s="31"/>
      <c r="O89" s="31"/>
      <c r="P89" s="31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</row>
    <row r="90" spans="1:31" ht="15.75" customHeight="1" x14ac:dyDescent="0.25">
      <c r="A90" s="35">
        <v>83</v>
      </c>
      <c r="B90" s="21">
        <v>385</v>
      </c>
      <c r="C90" s="22" t="s">
        <v>628</v>
      </c>
      <c r="D90" s="22" t="s">
        <v>188</v>
      </c>
      <c r="E90" s="21">
        <f>SUMIF(FINISHING!A:A,B90,FINISHING!I:I)</f>
        <v>0</v>
      </c>
      <c r="F90" s="21">
        <f>SUMIF(FINISHING!A:A,B90,FINISHING!K:K)</f>
        <v>0</v>
      </c>
      <c r="G90" s="25">
        <f>COUNTIFS(FINISHING!A:A,B90,
FINISHING!M:M,"&lt;&gt;1",
FINISHING!L:L,"&gt;="&amp;DATE(2026,7,26),
FINISHING!L:L,"&lt;="&amp;DATE(2026,8,10),FINISHING!I:I,"&gt;0")</f>
        <v>0</v>
      </c>
      <c r="H90" s="25">
        <f>COUNTIFS(FINISHING!A:A,B90,
FINISHING!M:M,"&lt;&gt;1",
FINISHING!L:L,"&gt;="&amp;DATE(2026,8,11),
FINISHING!L:L,"&lt;="&amp;DATE(2026,8,25),FINISHING!I:I,"&gt;0")</f>
        <v>0</v>
      </c>
      <c r="I90" s="21">
        <f>COUNTIFS(FINISHING!A:A,B90,
FINISHING!M:M,"1",
FINISHING!L:L,"&gt;="&amp;DATE(2026,7,26),
FINISHING!L:L,"&lt;="&amp;DATE(2026,8,25),FINISHING!I:I,"&gt;0")</f>
        <v>0</v>
      </c>
      <c r="J90" s="35">
        <f t="shared" si="2"/>
        <v>0</v>
      </c>
      <c r="K90" s="29">
        <f t="shared" si="3"/>
        <v>0</v>
      </c>
      <c r="L90" s="30"/>
      <c r="M90" s="30"/>
      <c r="N90" s="31"/>
      <c r="O90" s="31"/>
      <c r="P90" s="31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</row>
    <row r="91" spans="1:31" ht="15.75" customHeight="1" x14ac:dyDescent="0.25">
      <c r="A91" s="35">
        <v>84</v>
      </c>
      <c r="B91" s="21">
        <v>386</v>
      </c>
      <c r="C91" s="22" t="s">
        <v>635</v>
      </c>
      <c r="D91" s="22" t="s">
        <v>188</v>
      </c>
      <c r="E91" s="21">
        <f>SUMIF(FINISHING!A:A,B91,FINISHING!I:I)</f>
        <v>29</v>
      </c>
      <c r="F91" s="21">
        <f>SUMIF(FINISHING!A:A,B91,FINISHING!K:K)</f>
        <v>104</v>
      </c>
      <c r="G91" s="25">
        <f>COUNTIFS(FINISHING!A:A,B91,
FINISHING!M:M,"&lt;&gt;1",
FINISHING!L:L,"&gt;="&amp;DATE(2026,7,26),
FINISHING!L:L,"&lt;="&amp;DATE(2026,8,10),FINISHING!I:I,"&gt;0")</f>
        <v>13</v>
      </c>
      <c r="H91" s="25">
        <f>COUNTIFS(FINISHING!A:A,B91,
FINISHING!M:M,"&lt;&gt;1",
FINISHING!L:L,"&gt;="&amp;DATE(2026,8,11),
FINISHING!L:L,"&lt;="&amp;DATE(2026,8,25),FINISHING!I:I,"&gt;0")</f>
        <v>10</v>
      </c>
      <c r="I91" s="21">
        <f>COUNTIFS(FINISHING!A:A,B91,
FINISHING!M:M,"1",
FINISHING!L:L,"&gt;="&amp;DATE(2026,7,26),
FINISHING!L:L,"&lt;="&amp;DATE(2026,8,25),FINISHING!I:I,"&gt;0")</f>
        <v>3</v>
      </c>
      <c r="J91" s="35">
        <f t="shared" si="2"/>
        <v>1</v>
      </c>
      <c r="K91" s="29">
        <f t="shared" si="3"/>
        <v>1</v>
      </c>
      <c r="L91" s="30"/>
      <c r="M91" s="30"/>
      <c r="N91" s="31"/>
      <c r="O91" s="31"/>
      <c r="P91" s="31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</row>
    <row r="92" spans="1:31" ht="15.75" customHeight="1" x14ac:dyDescent="0.25">
      <c r="A92" s="35">
        <v>85</v>
      </c>
      <c r="B92" s="21">
        <v>387</v>
      </c>
      <c r="C92" s="22" t="s">
        <v>641</v>
      </c>
      <c r="D92" s="22" t="s">
        <v>188</v>
      </c>
      <c r="E92" s="21">
        <f>SUMIF(FINISHING!A:A,B92,FINISHING!I:I)</f>
        <v>27</v>
      </c>
      <c r="F92" s="21">
        <f>SUMIF(FINISHING!A:A,B92,FINISHING!K:K)</f>
        <v>67</v>
      </c>
      <c r="G92" s="25">
        <f>COUNTIFS(FINISHING!A:A,B92,
FINISHING!M:M,"&lt;&gt;1",
FINISHING!L:L,"&gt;="&amp;DATE(2026,7,26),
FINISHING!L:L,"&lt;="&amp;DATE(2026,8,10),FINISHING!I:I,"&gt;0")</f>
        <v>13</v>
      </c>
      <c r="H92" s="25">
        <f>COUNTIFS(FINISHING!A:A,B92,
FINISHING!M:M,"&lt;&gt;1",
FINISHING!L:L,"&gt;="&amp;DATE(2026,8,11),
FINISHING!L:L,"&lt;="&amp;DATE(2026,8,25),FINISHING!I:I,"&gt;0")</f>
        <v>10</v>
      </c>
      <c r="I92" s="21">
        <f>COUNTIFS(FINISHING!A:A,B92,
FINISHING!M:M,"1",
FINISHING!L:L,"&gt;="&amp;DATE(2026,7,26),
FINISHING!L:L,"&lt;="&amp;DATE(2026,8,25),FINISHING!I:I,"&gt;0")</f>
        <v>2</v>
      </c>
      <c r="J92" s="35">
        <f t="shared" si="2"/>
        <v>1</v>
      </c>
      <c r="K92" s="29">
        <f t="shared" si="3"/>
        <v>1</v>
      </c>
      <c r="L92" s="30"/>
      <c r="M92" s="30"/>
      <c r="N92" s="31"/>
      <c r="O92" s="31"/>
      <c r="P92" s="31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</row>
    <row r="93" spans="1:31" ht="15.75" customHeight="1" x14ac:dyDescent="0.25">
      <c r="A93" s="35">
        <v>86</v>
      </c>
      <c r="B93" s="21">
        <v>388</v>
      </c>
      <c r="C93" s="22" t="s">
        <v>651</v>
      </c>
      <c r="D93" s="22" t="s">
        <v>188</v>
      </c>
      <c r="E93" s="21">
        <f>SUMIF(FINISHING!A:A,B93,FINISHING!I:I)</f>
        <v>22</v>
      </c>
      <c r="F93" s="21">
        <f>SUMIF(FINISHING!A:A,B93,FINISHING!K:K)</f>
        <v>63</v>
      </c>
      <c r="G93" s="25">
        <f>COUNTIFS(FINISHING!A:A,B93,
FINISHING!M:M,"&lt;&gt;1",
FINISHING!L:L,"&gt;="&amp;DATE(2026,7,26),
FINISHING!L:L,"&lt;="&amp;DATE(2026,8,10),FINISHING!I:I,"&gt;0")</f>
        <v>13</v>
      </c>
      <c r="H93" s="25">
        <f>COUNTIFS(FINISHING!A:A,B93,
FINISHING!M:M,"&lt;&gt;1",
FINISHING!L:L,"&gt;="&amp;DATE(2026,8,11),
FINISHING!L:L,"&lt;="&amp;DATE(2026,8,25),FINISHING!I:I,"&gt;0")</f>
        <v>7</v>
      </c>
      <c r="I93" s="21">
        <f>COUNTIFS(FINISHING!A:A,B93,
FINISHING!M:M,"1",
FINISHING!L:L,"&gt;="&amp;DATE(2026,7,26),
FINISHING!L:L,"&lt;="&amp;DATE(2026,8,25),FINISHING!I:I,"&gt;0")</f>
        <v>1</v>
      </c>
      <c r="J93" s="35">
        <f t="shared" si="2"/>
        <v>1</v>
      </c>
      <c r="K93" s="29">
        <f t="shared" si="3"/>
        <v>0</v>
      </c>
      <c r="L93" s="30"/>
      <c r="M93" s="30"/>
      <c r="N93" s="31"/>
      <c r="O93" s="31"/>
      <c r="P93" s="31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</row>
    <row r="94" spans="1:31" ht="15.75" customHeight="1" x14ac:dyDescent="0.25">
      <c r="A94" s="35">
        <v>87</v>
      </c>
      <c r="B94" s="21">
        <v>389</v>
      </c>
      <c r="C94" s="22" t="s">
        <v>657</v>
      </c>
      <c r="D94" s="22" t="s">
        <v>188</v>
      </c>
      <c r="E94" s="21">
        <f>SUMIF(FINISHING!A:A,B94,FINISHING!I:I)</f>
        <v>14</v>
      </c>
      <c r="F94" s="21">
        <f>SUMIF(FINISHING!A:A,B94,FINISHING!K:K)</f>
        <v>50</v>
      </c>
      <c r="G94" s="25">
        <f>COUNTIFS(FINISHING!A:A,B94,
FINISHING!M:M,"&lt;&gt;1",
FINISHING!L:L,"&gt;="&amp;DATE(2026,7,26),
FINISHING!L:L,"&lt;="&amp;DATE(2026,8,10),FINISHING!I:I,"&gt;0")</f>
        <v>12</v>
      </c>
      <c r="H94" s="25">
        <f>COUNTIFS(FINISHING!A:A,B94,
FINISHING!M:M,"&lt;&gt;1",
FINISHING!L:L,"&gt;="&amp;DATE(2026,8,11),
FINISHING!L:L,"&lt;="&amp;DATE(2026,8,25),FINISHING!I:I,"&gt;0")</f>
        <v>2</v>
      </c>
      <c r="I94" s="21">
        <f>COUNTIFS(FINISHING!A:A,B94,
FINISHING!M:M,"1",
FINISHING!L:L,"&gt;="&amp;DATE(2026,7,26),
FINISHING!L:L,"&lt;="&amp;DATE(2026,8,25),FINISHING!I:I,"&gt;0")</f>
        <v>0</v>
      </c>
      <c r="J94" s="35">
        <f t="shared" si="2"/>
        <v>0</v>
      </c>
      <c r="K94" s="29">
        <f t="shared" si="3"/>
        <v>0</v>
      </c>
      <c r="L94" s="30"/>
      <c r="M94" s="30"/>
      <c r="N94" s="31"/>
      <c r="O94" s="31"/>
      <c r="P94" s="31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</row>
    <row r="95" spans="1:31" ht="15.75" customHeight="1" x14ac:dyDescent="0.25">
      <c r="A95" s="35">
        <v>88</v>
      </c>
      <c r="B95" s="21">
        <v>101</v>
      </c>
      <c r="C95" s="22" t="s">
        <v>661</v>
      </c>
      <c r="D95" s="22" t="s">
        <v>662</v>
      </c>
      <c r="E95" s="21">
        <f>SUMIF(MANDOR!A:A,B95,MANDOR!I:I)</f>
        <v>25</v>
      </c>
      <c r="F95" s="21">
        <f>SUMIF(MANDOR!A:A,B95,MANDOR!K:K)</f>
        <v>98</v>
      </c>
      <c r="G95" s="25">
        <f>COUNTIFS(MANDOR!A:A,B95,
MANDOR!M:M,"&lt;&gt;1",
MANDOR!L:L,"&gt;="&amp;DATE(2026,7,26),
MANDOR!L:L,"&lt;="&amp;DATE(2026,8,10),MANDOR!I:I,"&gt;0")</f>
        <v>13</v>
      </c>
      <c r="H95" s="25">
        <f>COUNTIFS(MANDOR!A:A,B95,
MANDOR!M:M,"&lt;&gt;1",
MANDOR!L:L,"&gt;="&amp;DATE(2026,8,11),
MANDOR!L:L,"&lt;="&amp;DATE(2026,8,25),MANDOR!I:I,"&gt;0")</f>
        <v>10</v>
      </c>
      <c r="I95" s="21">
        <f>COUNTIFS(MANDOR!A:A,B95,
MANDOR!M:M,"1",
MANDOR!L:L,"&gt;="&amp;DATE(2026,7,26),
MANDOR!L:L,"&lt;="&amp;DATE(2026,8,25),MANDOR!I:I,"&gt;0")</f>
        <v>1</v>
      </c>
      <c r="J95" s="35">
        <f t="shared" si="2"/>
        <v>1</v>
      </c>
      <c r="K95" s="29">
        <f t="shared" si="3"/>
        <v>1</v>
      </c>
      <c r="L95" s="30"/>
      <c r="M95" s="30"/>
      <c r="N95" s="31"/>
      <c r="O95" s="31"/>
      <c r="P95" s="31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</row>
    <row r="96" spans="1:31" ht="15.75" customHeight="1" x14ac:dyDescent="0.25">
      <c r="A96" s="35">
        <v>89</v>
      </c>
      <c r="B96" s="21">
        <v>115</v>
      </c>
      <c r="C96" s="22" t="s">
        <v>556</v>
      </c>
      <c r="D96" s="22" t="s">
        <v>662</v>
      </c>
      <c r="E96" s="21">
        <f>SUMIF(MANDOR!A:A,B96,MANDOR!I:I)</f>
        <v>27</v>
      </c>
      <c r="F96" s="21">
        <f>SUMIF(MANDOR!A:A,B96,MANDOR!K:K)</f>
        <v>105</v>
      </c>
      <c r="G96" s="25">
        <f>COUNTIFS(MANDOR!A:A,B96,
MANDOR!M:M,"&lt;&gt;1",
MANDOR!L:L,"&gt;="&amp;DATE(2026,7,26),
MANDOR!L:L,"&lt;="&amp;DATE(2026,8,10),MANDOR!I:I,"&gt;0")</f>
        <v>13</v>
      </c>
      <c r="H96" s="25">
        <f>COUNTIFS(MANDOR!A:A,B96,
MANDOR!M:M,"&lt;&gt;1",
MANDOR!L:L,"&gt;="&amp;DATE(2026,8,11),
MANDOR!L:L,"&lt;="&amp;DATE(2026,8,25),MANDOR!I:I,"&gt;0")</f>
        <v>10</v>
      </c>
      <c r="I96" s="21">
        <f>COUNTIFS(MANDOR!A:A,B96,
MANDOR!M:M,"1",
MANDOR!L:L,"&gt;="&amp;DATE(2026,7,26),
MANDOR!L:L,"&lt;="&amp;DATE(2026,8,25),MANDOR!I:I,"&gt;0")</f>
        <v>2</v>
      </c>
      <c r="J96" s="35">
        <f t="shared" si="2"/>
        <v>1</v>
      </c>
      <c r="K96" s="29">
        <f t="shared" si="3"/>
        <v>1</v>
      </c>
      <c r="L96" s="30"/>
      <c r="M96" s="30"/>
      <c r="N96" s="31"/>
      <c r="O96" s="31"/>
      <c r="P96" s="31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</row>
    <row r="97" spans="1:31" ht="15.75" customHeight="1" x14ac:dyDescent="0.25">
      <c r="A97" s="35">
        <v>90</v>
      </c>
      <c r="B97" s="21">
        <v>221</v>
      </c>
      <c r="C97" s="22" t="s">
        <v>589</v>
      </c>
      <c r="D97" s="22" t="s">
        <v>662</v>
      </c>
      <c r="E97" s="21">
        <f>SUMIF(MANDOR!A:A,B97,MANDOR!I:I)</f>
        <v>30</v>
      </c>
      <c r="F97" s="21">
        <f>SUMIF(MANDOR!A:A,B97,MANDOR!K:K)</f>
        <v>107</v>
      </c>
      <c r="G97" s="25">
        <f>COUNTIFS(MANDOR!A:A,B97,
MANDOR!M:M,"&lt;&gt;1",
MANDOR!L:L,"&gt;="&amp;DATE(2026,7,26),
MANDOR!L:L,"&lt;="&amp;DATE(2026,8,10),MANDOR!I:I,"&gt;0")</f>
        <v>12</v>
      </c>
      <c r="H97" s="25">
        <f>COUNTIFS(MANDOR!A:A,B97,
MANDOR!M:M,"&lt;&gt;1",
MANDOR!L:L,"&gt;="&amp;DATE(2026,8,11),
MANDOR!L:L,"&lt;="&amp;DATE(2026,8,25),MANDOR!I:I,"&gt;0")</f>
        <v>10</v>
      </c>
      <c r="I97" s="21">
        <f>COUNTIFS(MANDOR!A:A,B97,
MANDOR!M:M,"1",
MANDOR!L:L,"&gt;="&amp;DATE(2026,7,26),
MANDOR!L:L,"&lt;="&amp;DATE(2026,8,25),MANDOR!I:I,"&gt;0")</f>
        <v>4</v>
      </c>
      <c r="J97" s="35">
        <f t="shared" si="2"/>
        <v>0</v>
      </c>
      <c r="K97" s="29">
        <f t="shared" si="3"/>
        <v>1</v>
      </c>
      <c r="L97" s="30"/>
      <c r="M97" s="30"/>
      <c r="N97" s="31"/>
      <c r="O97" s="31"/>
      <c r="P97" s="31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</row>
    <row r="98" spans="1:31" ht="15.75" customHeight="1" x14ac:dyDescent="0.25">
      <c r="A98" s="35">
        <v>91</v>
      </c>
      <c r="B98" s="21">
        <v>286</v>
      </c>
      <c r="C98" s="22" t="s">
        <v>620</v>
      </c>
      <c r="D98" s="22" t="s">
        <v>662</v>
      </c>
      <c r="E98" s="21">
        <f>SUMIF(MANDOR!A:A,B98,MANDOR!I:I)</f>
        <v>27</v>
      </c>
      <c r="F98" s="21">
        <f>SUMIF(MANDOR!A:A,B98,MANDOR!K:K)</f>
        <v>96</v>
      </c>
      <c r="G98" s="25">
        <f>COUNTIFS(MANDOR!A:A,B98,
MANDOR!M:M,"&lt;&gt;1",
MANDOR!L:L,"&gt;="&amp;DATE(2026,7,26),
MANDOR!L:L,"&lt;="&amp;DATE(2026,8,10),MANDOR!I:I,"&gt;0")</f>
        <v>13</v>
      </c>
      <c r="H98" s="25">
        <f>COUNTIFS(MANDOR!A:A,B98,
MANDOR!M:M,"&lt;&gt;1",
MANDOR!L:L,"&gt;="&amp;DATE(2026,8,11),
MANDOR!L:L,"&lt;="&amp;DATE(2026,8,25),MANDOR!I:I,"&gt;0")</f>
        <v>10</v>
      </c>
      <c r="I98" s="21">
        <f>COUNTIFS(MANDOR!A:A,B98,
MANDOR!M:M,"1",
MANDOR!L:L,"&gt;="&amp;DATE(2026,7,26),
MANDOR!L:L,"&lt;="&amp;DATE(2026,8,25),MANDOR!I:I,"&gt;0")</f>
        <v>2</v>
      </c>
      <c r="J98" s="35">
        <f t="shared" si="2"/>
        <v>1</v>
      </c>
      <c r="K98" s="29">
        <f t="shared" si="3"/>
        <v>1</v>
      </c>
      <c r="L98" s="30"/>
      <c r="M98" s="30"/>
      <c r="N98" s="31"/>
      <c r="O98" s="31"/>
      <c r="P98" s="31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</row>
    <row r="99" spans="1:31" ht="15.75" customHeight="1" x14ac:dyDescent="0.25">
      <c r="A99" s="35">
        <v>92</v>
      </c>
      <c r="B99" s="21">
        <v>801</v>
      </c>
      <c r="C99" s="22" t="s">
        <v>639</v>
      </c>
      <c r="D99" s="22" t="s">
        <v>662</v>
      </c>
      <c r="E99" s="21">
        <f>SUMIF(MANDOR!A:A,B99,MANDOR!I:I)</f>
        <v>25</v>
      </c>
      <c r="F99" s="21">
        <f>SUMIF(MANDOR!A:A,B99,MANDOR!K:K)</f>
        <v>105</v>
      </c>
      <c r="G99" s="25">
        <f>COUNTIFS(MANDOR!A:A,B99,
MANDOR!M:M,"&lt;&gt;1",
MANDOR!L:L,"&gt;="&amp;DATE(2026,7,26),
MANDOR!L:L,"&lt;="&amp;DATE(2026,8,10),MANDOR!I:I,"&gt;0")</f>
        <v>13</v>
      </c>
      <c r="H99" s="25">
        <f>COUNTIFS(MANDOR!A:A,B99,
MANDOR!M:M,"&lt;&gt;1",
MANDOR!L:L,"&gt;="&amp;DATE(2026,8,11),
MANDOR!L:L,"&lt;="&amp;DATE(2026,8,25),MANDOR!I:I,"&gt;0")</f>
        <v>10</v>
      </c>
      <c r="I99" s="21">
        <f>COUNTIFS(MANDOR!A:A,B99,
MANDOR!M:M,"1",
MANDOR!L:L,"&gt;="&amp;DATE(2026,7,26),
MANDOR!L:L,"&lt;="&amp;DATE(2026,8,25),MANDOR!I:I,"&gt;0")</f>
        <v>1</v>
      </c>
      <c r="J99" s="35">
        <f t="shared" si="2"/>
        <v>1</v>
      </c>
      <c r="K99" s="29">
        <f t="shared" si="3"/>
        <v>1</v>
      </c>
      <c r="L99" s="30"/>
      <c r="M99" s="30"/>
      <c r="N99" s="31"/>
      <c r="O99" s="31"/>
      <c r="P99" s="31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</row>
    <row r="100" spans="1:31" ht="15.75" customHeight="1" x14ac:dyDescent="0.25">
      <c r="A100" s="35">
        <v>93</v>
      </c>
      <c r="B100" s="21">
        <v>802</v>
      </c>
      <c r="C100" s="22" t="s">
        <v>671</v>
      </c>
      <c r="D100" s="22" t="s">
        <v>662</v>
      </c>
      <c r="E100" s="21">
        <f>SUMIF(MANDOR!A:A,B100,MANDOR!I:I)</f>
        <v>27</v>
      </c>
      <c r="F100" s="21">
        <f>SUMIF(MANDOR!A:A,B100,MANDOR!K:K)</f>
        <v>89</v>
      </c>
      <c r="G100" s="25">
        <f>COUNTIFS(MANDOR!A:A,B100,
MANDOR!M:M,"&lt;&gt;1",
MANDOR!L:L,"&gt;="&amp;DATE(2026,7,26),
MANDOR!L:L,"&lt;="&amp;DATE(2026,8,10),MANDOR!I:I,"&gt;0")</f>
        <v>13</v>
      </c>
      <c r="H100" s="25">
        <f>COUNTIFS(MANDOR!A:A,B100,
MANDOR!M:M,"&lt;&gt;1",
MANDOR!L:L,"&gt;="&amp;DATE(2026,8,11),
MANDOR!L:L,"&lt;="&amp;DATE(2026,8,25),MANDOR!I:I,"&gt;0")</f>
        <v>10</v>
      </c>
      <c r="I100" s="21">
        <f>COUNTIFS(MANDOR!A:A,B100,
MANDOR!M:M,"1",
MANDOR!L:L,"&gt;="&amp;DATE(2026,7,26),
MANDOR!L:L,"&lt;="&amp;DATE(2026,8,25),MANDOR!I:I,"&gt;0")</f>
        <v>2</v>
      </c>
      <c r="J100" s="35">
        <f t="shared" si="2"/>
        <v>1</v>
      </c>
      <c r="K100" s="29">
        <f t="shared" si="3"/>
        <v>1</v>
      </c>
      <c r="L100" s="30"/>
      <c r="M100" s="30"/>
      <c r="N100" s="31"/>
      <c r="O100" s="31"/>
      <c r="P100" s="31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</row>
    <row r="101" spans="1:31" ht="15.75" customHeight="1" x14ac:dyDescent="0.25">
      <c r="A101" s="35">
        <v>94</v>
      </c>
      <c r="B101" s="21">
        <v>803</v>
      </c>
      <c r="C101" s="22" t="s">
        <v>685</v>
      </c>
      <c r="D101" s="22" t="s">
        <v>662</v>
      </c>
      <c r="E101" s="21">
        <f>SUMIF(MANDOR!A:A,B101,MANDOR!I:I)</f>
        <v>25</v>
      </c>
      <c r="F101" s="21">
        <f>SUMIF(MANDOR!A:A,B101,MANDOR!K:K)</f>
        <v>90</v>
      </c>
      <c r="G101" s="25">
        <f>COUNTIFS(MANDOR!A:A,B101,
MANDOR!M:M,"&lt;&gt;1",
MANDOR!L:L,"&gt;="&amp;DATE(2026,7,26),
MANDOR!L:L,"&lt;="&amp;DATE(2026,8,10),MANDOR!I:I,"&gt;0")</f>
        <v>13</v>
      </c>
      <c r="H101" s="25">
        <f>COUNTIFS(MANDOR!A:A,B101,
MANDOR!M:M,"&lt;&gt;1",
MANDOR!L:L,"&gt;="&amp;DATE(2026,8,11),
MANDOR!L:L,"&lt;="&amp;DATE(2026,8,25),MANDOR!I:I,"&gt;0")</f>
        <v>10</v>
      </c>
      <c r="I101" s="21">
        <f>COUNTIFS(MANDOR!A:A,B101,
MANDOR!M:M,"1",
MANDOR!L:L,"&gt;="&amp;DATE(2026,7,26),
MANDOR!L:L,"&lt;="&amp;DATE(2026,8,25),MANDOR!I:I,"&gt;0")</f>
        <v>1</v>
      </c>
      <c r="J101" s="35">
        <f t="shared" si="2"/>
        <v>1</v>
      </c>
      <c r="K101" s="29">
        <f t="shared" si="3"/>
        <v>1</v>
      </c>
      <c r="L101" s="30"/>
      <c r="M101" s="30"/>
      <c r="N101" s="31"/>
      <c r="O101" s="31"/>
      <c r="P101" s="31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</row>
    <row r="102" spans="1:31" ht="15.75" customHeight="1" x14ac:dyDescent="0.25">
      <c r="A102" s="35">
        <v>95</v>
      </c>
      <c r="B102" s="21">
        <v>804</v>
      </c>
      <c r="C102" s="22" t="s">
        <v>687</v>
      </c>
      <c r="D102" s="22" t="s">
        <v>662</v>
      </c>
      <c r="E102" s="21">
        <f>SUMIF(MANDOR!A:A,B102,MANDOR!I:I)</f>
        <v>27</v>
      </c>
      <c r="F102" s="21">
        <f>SUMIF(MANDOR!A:A,B102,MANDOR!K:K)</f>
        <v>92</v>
      </c>
      <c r="G102" s="25">
        <f>COUNTIFS(MANDOR!A:A,B102,
MANDOR!M:M,"&lt;&gt;1",
MANDOR!L:L,"&gt;="&amp;DATE(2026,7,26),
MANDOR!L:L,"&lt;="&amp;DATE(2026,8,10),MANDOR!I:I,"&gt;0")</f>
        <v>13</v>
      </c>
      <c r="H102" s="25">
        <f>COUNTIFS(MANDOR!A:A,B102,
MANDOR!M:M,"&lt;&gt;1",
MANDOR!L:L,"&gt;="&amp;DATE(2026,8,11),
MANDOR!L:L,"&lt;="&amp;DATE(2026,8,25),MANDOR!I:I,"&gt;0")</f>
        <v>10</v>
      </c>
      <c r="I102" s="21">
        <f>COUNTIFS(MANDOR!A:A,B102,
MANDOR!M:M,"1",
MANDOR!L:L,"&gt;="&amp;DATE(2026,7,26),
MANDOR!L:L,"&lt;="&amp;DATE(2026,8,25),MANDOR!I:I,"&gt;0")</f>
        <v>2</v>
      </c>
      <c r="J102" s="35">
        <f t="shared" si="2"/>
        <v>1</v>
      </c>
      <c r="K102" s="29">
        <f t="shared" si="3"/>
        <v>1</v>
      </c>
      <c r="L102" s="30"/>
      <c r="M102" s="30"/>
      <c r="N102" s="31"/>
      <c r="O102" s="31"/>
      <c r="P102" s="31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</row>
    <row r="103" spans="1:31" ht="15.75" customHeight="1" x14ac:dyDescent="0.25">
      <c r="A103" s="35">
        <v>96</v>
      </c>
      <c r="B103" s="21">
        <v>805</v>
      </c>
      <c r="C103" s="22" t="s">
        <v>691</v>
      </c>
      <c r="D103" s="22" t="s">
        <v>662</v>
      </c>
      <c r="E103" s="21">
        <f>SUMIF(MANDOR!A:A,B103,MANDOR!I:I)</f>
        <v>31</v>
      </c>
      <c r="F103" s="21">
        <f>SUMIF(MANDOR!A:A,B103,MANDOR!K:K)</f>
        <v>106</v>
      </c>
      <c r="G103" s="25">
        <f>COUNTIFS(MANDOR!A:A,B103,
MANDOR!M:M,"&lt;&gt;1",
MANDOR!L:L,"&gt;="&amp;DATE(2026,7,26),
MANDOR!L:L,"&lt;="&amp;DATE(2026,8,10),MANDOR!I:I,"&gt;0")</f>
        <v>13</v>
      </c>
      <c r="H103" s="25">
        <f>COUNTIFS(MANDOR!A:A,B103,
MANDOR!M:M,"&lt;&gt;1",
MANDOR!L:L,"&gt;="&amp;DATE(2026,8,11),
MANDOR!L:L,"&lt;="&amp;DATE(2026,8,25),MANDOR!I:I,"&gt;0")</f>
        <v>10</v>
      </c>
      <c r="I103" s="21">
        <f>COUNTIFS(MANDOR!A:A,B103,
MANDOR!M:M,"1",
MANDOR!L:L,"&gt;="&amp;DATE(2026,7,26),
MANDOR!L:L,"&lt;="&amp;DATE(2026,8,25),MANDOR!I:I,"&gt;0")</f>
        <v>4</v>
      </c>
      <c r="J103" s="35">
        <f t="shared" si="2"/>
        <v>1</v>
      </c>
      <c r="K103" s="29">
        <f t="shared" si="3"/>
        <v>1</v>
      </c>
      <c r="L103" s="30"/>
      <c r="M103" s="30"/>
      <c r="N103" s="31"/>
      <c r="O103" s="31"/>
      <c r="P103" s="31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</row>
    <row r="104" spans="1:31" ht="15.75" customHeight="1" x14ac:dyDescent="0.25">
      <c r="A104" s="35">
        <v>97</v>
      </c>
      <c r="B104" s="21">
        <v>806</v>
      </c>
      <c r="C104" s="22" t="s">
        <v>698</v>
      </c>
      <c r="D104" s="22" t="s">
        <v>662</v>
      </c>
      <c r="E104" s="21">
        <f>SUMIF(MANDOR!A:A,B104,MANDOR!I:I)</f>
        <v>24</v>
      </c>
      <c r="F104" s="21">
        <f>SUMIF(MANDOR!A:A,B104,MANDOR!K:K)</f>
        <v>81</v>
      </c>
      <c r="G104" s="25">
        <f>COUNTIFS(MANDOR!A:A,B104,
MANDOR!M:M,"&lt;&gt;1",
MANDOR!L:L,"&gt;="&amp;DATE(2026,7,26),
MANDOR!L:L,"&lt;="&amp;DATE(2026,8,10),MANDOR!I:I,"&gt;0")</f>
        <v>13</v>
      </c>
      <c r="H104" s="25">
        <f>COUNTIFS(MANDOR!A:A,B104,
MANDOR!M:M,"&lt;&gt;1",
MANDOR!L:L,"&gt;="&amp;DATE(2026,8,11),
MANDOR!L:L,"&lt;="&amp;DATE(2026,8,25),MANDOR!I:I,"&gt;0")</f>
        <v>9</v>
      </c>
      <c r="I104" s="21">
        <f>COUNTIFS(MANDOR!A:A,B104,
MANDOR!M:M,"1",
MANDOR!L:L,"&gt;="&amp;DATE(2026,7,26),
MANDOR!L:L,"&lt;="&amp;DATE(2026,8,25),MANDOR!I:I,"&gt;0")</f>
        <v>1</v>
      </c>
      <c r="J104" s="35">
        <f t="shared" si="2"/>
        <v>1</v>
      </c>
      <c r="K104" s="29">
        <f t="shared" si="3"/>
        <v>0</v>
      </c>
      <c r="L104" s="30"/>
      <c r="M104" s="30"/>
      <c r="N104" s="31"/>
      <c r="O104" s="31"/>
      <c r="P104" s="31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</row>
    <row r="105" spans="1:31" ht="15.75" customHeight="1" x14ac:dyDescent="0.25">
      <c r="A105" s="35">
        <v>98</v>
      </c>
      <c r="B105" s="21">
        <v>807</v>
      </c>
      <c r="C105" s="22" t="s">
        <v>702</v>
      </c>
      <c r="D105" s="22" t="s">
        <v>662</v>
      </c>
      <c r="E105" s="21">
        <f>SUMIF(MANDOR!A:A,B105,MANDOR!I:I)</f>
        <v>29</v>
      </c>
      <c r="F105" s="21">
        <f>SUMIF(MANDOR!A:A,B105,MANDOR!K:K)</f>
        <v>98</v>
      </c>
      <c r="G105" s="25">
        <f>COUNTIFS(MANDOR!A:A,B105,
MANDOR!M:M,"&lt;&gt;1",
MANDOR!L:L,"&gt;="&amp;DATE(2026,7,26),
MANDOR!L:L,"&lt;="&amp;DATE(2026,8,10),MANDOR!I:I,"&gt;0")</f>
        <v>13</v>
      </c>
      <c r="H105" s="25">
        <f>COUNTIFS(MANDOR!A:A,B105,
MANDOR!M:M,"&lt;&gt;1",
MANDOR!L:L,"&gt;="&amp;DATE(2026,8,11),
MANDOR!L:L,"&lt;="&amp;DATE(2026,8,25),MANDOR!I:I,"&gt;0")</f>
        <v>10</v>
      </c>
      <c r="I105" s="21">
        <f>COUNTIFS(MANDOR!A:A,B105,
MANDOR!M:M,"1",
MANDOR!L:L,"&gt;="&amp;DATE(2026,7,26),
MANDOR!L:L,"&lt;="&amp;DATE(2026,8,25),MANDOR!I:I,"&gt;0")</f>
        <v>3</v>
      </c>
      <c r="J105" s="35">
        <f t="shared" si="2"/>
        <v>1</v>
      </c>
      <c r="K105" s="29">
        <f t="shared" si="3"/>
        <v>1</v>
      </c>
      <c r="L105" s="30"/>
      <c r="M105" s="30"/>
      <c r="N105" s="31"/>
      <c r="O105" s="31"/>
      <c r="P105" s="31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</row>
    <row r="106" spans="1:31" ht="15.75" customHeight="1" x14ac:dyDescent="0.25">
      <c r="A106" s="35">
        <v>99</v>
      </c>
      <c r="B106" s="21">
        <v>808</v>
      </c>
      <c r="C106" s="22" t="s">
        <v>708</v>
      </c>
      <c r="D106" s="22" t="s">
        <v>662</v>
      </c>
      <c r="E106" s="21">
        <f>SUMIF(MANDOR!A:A,B106,MANDOR!I:I)</f>
        <v>27</v>
      </c>
      <c r="F106" s="21">
        <f>SUMIF(MANDOR!A:A,B106,MANDOR!K:K)</f>
        <v>81</v>
      </c>
      <c r="G106" s="25">
        <f>COUNTIFS(MANDOR!A:A,B106,
MANDOR!M:M,"&lt;&gt;1",
MANDOR!L:L,"&gt;="&amp;DATE(2026,7,26),
MANDOR!L:L,"&lt;="&amp;DATE(2026,8,10),MANDOR!I:I,"&gt;0")</f>
        <v>13</v>
      </c>
      <c r="H106" s="25">
        <f>COUNTIFS(MANDOR!A:A,B106,
MANDOR!M:M,"&lt;&gt;1",
MANDOR!L:L,"&gt;="&amp;DATE(2026,8,11),
MANDOR!L:L,"&lt;="&amp;DATE(2026,8,25),MANDOR!I:I,"&gt;0")</f>
        <v>10</v>
      </c>
      <c r="I106" s="21">
        <f>COUNTIFS(MANDOR!A:A,B106,
MANDOR!M:M,"1",
MANDOR!L:L,"&gt;="&amp;DATE(2026,7,26),
MANDOR!L:L,"&lt;="&amp;DATE(2026,8,25),MANDOR!I:I,"&gt;0")</f>
        <v>2</v>
      </c>
      <c r="J106" s="35">
        <f t="shared" si="2"/>
        <v>1</v>
      </c>
      <c r="K106" s="29">
        <f t="shared" si="3"/>
        <v>1</v>
      </c>
      <c r="L106" s="30"/>
      <c r="M106" s="30"/>
      <c r="N106" s="31"/>
      <c r="O106" s="31"/>
      <c r="P106" s="31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</row>
    <row r="107" spans="1:31" ht="15.75" customHeight="1" x14ac:dyDescent="0.25">
      <c r="A107" s="35">
        <v>100</v>
      </c>
      <c r="B107" s="21">
        <v>809</v>
      </c>
      <c r="C107" s="22" t="s">
        <v>712</v>
      </c>
      <c r="D107" s="22" t="s">
        <v>662</v>
      </c>
      <c r="E107" s="21">
        <f>SUMIF(MANDOR!A:A,B107,MANDOR!I:I)</f>
        <v>31</v>
      </c>
      <c r="F107" s="21">
        <f>SUMIF(MANDOR!A:A,B107,MANDOR!K:K)</f>
        <v>85</v>
      </c>
      <c r="G107" s="25">
        <f>COUNTIFS(MANDOR!A:A,B107,
MANDOR!M:M,"&lt;&gt;1",
MANDOR!L:L,"&gt;="&amp;DATE(2026,7,26),
MANDOR!L:L,"&lt;="&amp;DATE(2026,8,10),MANDOR!I:I,"&gt;0")</f>
        <v>13</v>
      </c>
      <c r="H107" s="25">
        <f>COUNTIFS(MANDOR!A:A,B107,
MANDOR!M:M,"&lt;&gt;1",
MANDOR!L:L,"&gt;="&amp;DATE(2026,8,11),
MANDOR!L:L,"&lt;="&amp;DATE(2026,8,25),MANDOR!I:I,"&gt;0")</f>
        <v>10</v>
      </c>
      <c r="I107" s="21">
        <f>COUNTIFS(MANDOR!A:A,B107,
MANDOR!M:M,"1",
MANDOR!L:L,"&gt;="&amp;DATE(2026,7,26),
MANDOR!L:L,"&lt;="&amp;DATE(2026,8,25),MANDOR!I:I,"&gt;0")</f>
        <v>4</v>
      </c>
      <c r="J107" s="35">
        <f t="shared" si="2"/>
        <v>1</v>
      </c>
      <c r="K107" s="29">
        <f t="shared" si="3"/>
        <v>1</v>
      </c>
      <c r="L107" s="30"/>
      <c r="M107" s="30"/>
      <c r="N107" s="31"/>
      <c r="O107" s="31"/>
      <c r="P107" s="31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</row>
    <row r="108" spans="1:31" ht="15.75" customHeight="1" x14ac:dyDescent="0.25">
      <c r="A108" s="35">
        <v>101</v>
      </c>
      <c r="B108" s="21">
        <v>810</v>
      </c>
      <c r="C108" s="22" t="s">
        <v>718</v>
      </c>
      <c r="D108" s="22" t="s">
        <v>662</v>
      </c>
      <c r="E108" s="21">
        <f>SUMIF(MANDOR!A:A,B108,MANDOR!I:I)</f>
        <v>25</v>
      </c>
      <c r="F108" s="21">
        <f>SUMIF(MANDOR!A:A,B108,MANDOR!K:K)</f>
        <v>77</v>
      </c>
      <c r="G108" s="25">
        <f>COUNTIFS(MANDOR!A:A,B108,
MANDOR!M:M,"&lt;&gt;1",
MANDOR!L:L,"&gt;="&amp;DATE(2026,7,26),
MANDOR!L:L,"&lt;="&amp;DATE(2026,8,10),MANDOR!I:I,"&gt;0")</f>
        <v>11</v>
      </c>
      <c r="H108" s="25">
        <f>COUNTIFS(MANDOR!A:A,B108,
MANDOR!M:M,"&lt;&gt;1",
MANDOR!L:L,"&gt;="&amp;DATE(2026,8,11),
MANDOR!L:L,"&lt;="&amp;DATE(2026,8,25),MANDOR!I:I,"&gt;0")</f>
        <v>10</v>
      </c>
      <c r="I108" s="21">
        <f>COUNTIFS(MANDOR!A:A,B108,
MANDOR!M:M,"1",
MANDOR!L:L,"&gt;="&amp;DATE(2026,7,26),
MANDOR!L:L,"&lt;="&amp;DATE(2026,8,25),MANDOR!I:I,"&gt;0")</f>
        <v>2</v>
      </c>
      <c r="J108" s="35">
        <f t="shared" si="2"/>
        <v>0</v>
      </c>
      <c r="K108" s="29">
        <f t="shared" si="3"/>
        <v>1</v>
      </c>
      <c r="L108" s="30"/>
      <c r="M108" s="30"/>
      <c r="N108" s="31"/>
      <c r="O108" s="31"/>
      <c r="P108" s="31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</row>
    <row r="109" spans="1:31" ht="15.75" customHeight="1" x14ac:dyDescent="0.25">
      <c r="A109" s="35">
        <v>102</v>
      </c>
      <c r="B109" s="21">
        <v>811</v>
      </c>
      <c r="C109" s="22" t="s">
        <v>725</v>
      </c>
      <c r="D109" s="22" t="s">
        <v>662</v>
      </c>
      <c r="E109" s="21">
        <f>SUMIF(MANDOR!A:A,B109,MANDOR!I:I)</f>
        <v>22</v>
      </c>
      <c r="F109" s="21">
        <f>SUMIF(MANDOR!A:A,B109,MANDOR!K:K)</f>
        <v>88</v>
      </c>
      <c r="G109" s="25">
        <f>COUNTIFS(MANDOR!A:A,B109,
MANDOR!M:M,"&lt;&gt;1",
MANDOR!L:L,"&gt;="&amp;DATE(2026,7,26),
MANDOR!L:L,"&lt;="&amp;DATE(2026,8,10),MANDOR!I:I,"&gt;0")</f>
        <v>13</v>
      </c>
      <c r="H109" s="25">
        <f>COUNTIFS(MANDOR!A:A,B109,
MANDOR!M:M,"&lt;&gt;1",
MANDOR!L:L,"&gt;="&amp;DATE(2026,8,11),
MANDOR!L:L,"&lt;="&amp;DATE(2026,8,25),MANDOR!I:I,"&gt;0")</f>
        <v>9</v>
      </c>
      <c r="I109" s="21">
        <f>COUNTIFS(MANDOR!A:A,B109,
MANDOR!M:M,"1",
MANDOR!L:L,"&gt;="&amp;DATE(2026,7,26),
MANDOR!L:L,"&lt;="&amp;DATE(2026,8,25),MANDOR!I:I,"&gt;0")</f>
        <v>0</v>
      </c>
      <c r="J109" s="35">
        <f t="shared" si="2"/>
        <v>1</v>
      </c>
      <c r="K109" s="29">
        <f t="shared" si="3"/>
        <v>0</v>
      </c>
      <c r="L109" s="30"/>
      <c r="M109" s="30"/>
      <c r="N109" s="31"/>
      <c r="O109" s="31"/>
      <c r="P109" s="31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</row>
    <row r="110" spans="1:31" ht="15.75" customHeight="1" x14ac:dyDescent="0.25">
      <c r="A110" s="35">
        <v>103</v>
      </c>
      <c r="B110" s="21">
        <v>812</v>
      </c>
      <c r="C110" s="22" t="s">
        <v>729</v>
      </c>
      <c r="D110" s="22" t="s">
        <v>662</v>
      </c>
      <c r="E110" s="21">
        <f>SUMIF(MANDOR!A:A,B110,MANDOR!I:I)</f>
        <v>25</v>
      </c>
      <c r="F110" s="21">
        <f>SUMIF(MANDOR!A:A,B110,MANDOR!K:K)</f>
        <v>109</v>
      </c>
      <c r="G110" s="25">
        <f>COUNTIFS(MANDOR!A:A,B110,
MANDOR!M:M,"&lt;&gt;1",
MANDOR!L:L,"&gt;="&amp;DATE(2026,7,26),
MANDOR!L:L,"&lt;="&amp;DATE(2026,8,10),MANDOR!I:I,"&gt;0")</f>
        <v>13</v>
      </c>
      <c r="H110" s="25">
        <f>COUNTIFS(MANDOR!A:A,B110,
MANDOR!M:M,"&lt;&gt;1",
MANDOR!L:L,"&gt;="&amp;DATE(2026,8,11),
MANDOR!L:L,"&lt;="&amp;DATE(2026,8,25),MANDOR!I:I,"&gt;0")</f>
        <v>10</v>
      </c>
      <c r="I110" s="21">
        <f>COUNTIFS(MANDOR!A:A,B110,
MANDOR!M:M,"1",
MANDOR!L:L,"&gt;="&amp;DATE(2026,7,26),
MANDOR!L:L,"&lt;="&amp;DATE(2026,8,25),MANDOR!I:I,"&gt;0")</f>
        <v>1</v>
      </c>
      <c r="J110" s="35">
        <f t="shared" si="2"/>
        <v>1</v>
      </c>
      <c r="K110" s="29">
        <f t="shared" si="3"/>
        <v>1</v>
      </c>
      <c r="L110" s="30"/>
      <c r="M110" s="30"/>
      <c r="N110" s="31"/>
      <c r="O110" s="31"/>
      <c r="P110" s="31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</row>
    <row r="111" spans="1:31" ht="15.75" customHeight="1" x14ac:dyDescent="0.25">
      <c r="A111" s="35">
        <v>104</v>
      </c>
      <c r="B111" s="21">
        <v>813</v>
      </c>
      <c r="C111" s="22" t="s">
        <v>734</v>
      </c>
      <c r="D111" s="22" t="s">
        <v>662</v>
      </c>
      <c r="E111" s="21">
        <f>SUMIF(MANDOR!A:A,B111,MANDOR!I:I)</f>
        <v>27</v>
      </c>
      <c r="F111" s="21">
        <f>SUMIF(MANDOR!A:A,B111,MANDOR!K:K)</f>
        <v>88</v>
      </c>
      <c r="G111" s="25">
        <f>COUNTIFS(MANDOR!A:A,B111,
MANDOR!M:M,"&lt;&gt;1",
MANDOR!L:L,"&gt;="&amp;DATE(2026,7,26),
MANDOR!L:L,"&lt;="&amp;DATE(2026,8,10),MANDOR!I:I,"&gt;0")</f>
        <v>13</v>
      </c>
      <c r="H111" s="25">
        <f>COUNTIFS(MANDOR!A:A,B111,
MANDOR!M:M,"&lt;&gt;1",
MANDOR!L:L,"&gt;="&amp;DATE(2026,8,11),
MANDOR!L:L,"&lt;="&amp;DATE(2026,8,25),MANDOR!I:I,"&gt;0")</f>
        <v>10</v>
      </c>
      <c r="I111" s="21">
        <f>COUNTIFS(MANDOR!A:A,B111,
MANDOR!M:M,"1",
MANDOR!L:L,"&gt;="&amp;DATE(2026,7,26),
MANDOR!L:L,"&lt;="&amp;DATE(2026,8,25),MANDOR!I:I,"&gt;0")</f>
        <v>2</v>
      </c>
      <c r="J111" s="35">
        <f t="shared" si="2"/>
        <v>1</v>
      </c>
      <c r="K111" s="29">
        <f t="shared" si="3"/>
        <v>1</v>
      </c>
      <c r="L111" s="30"/>
      <c r="M111" s="30"/>
      <c r="N111" s="31"/>
      <c r="O111" s="31"/>
      <c r="P111" s="31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</row>
    <row r="112" spans="1:31" ht="15.75" customHeight="1" x14ac:dyDescent="0.25">
      <c r="A112" s="35">
        <v>105</v>
      </c>
      <c r="B112" s="21">
        <v>814</v>
      </c>
      <c r="C112" s="22" t="s">
        <v>742</v>
      </c>
      <c r="D112" s="22" t="s">
        <v>662</v>
      </c>
      <c r="E112" s="21">
        <f>SUMIF(MANDOR!A:A,B112,MANDOR!I:I)</f>
        <v>31</v>
      </c>
      <c r="F112" s="21">
        <f>SUMIF(MANDOR!A:A,B112,MANDOR!K:K)</f>
        <v>107</v>
      </c>
      <c r="G112" s="25">
        <f>COUNTIFS(MANDOR!A:A,B112,
MANDOR!M:M,"&lt;&gt;1",
MANDOR!L:L,"&gt;="&amp;DATE(2026,7,26),
MANDOR!L:L,"&lt;="&amp;DATE(2026,8,10),MANDOR!I:I,"&gt;0")</f>
        <v>13</v>
      </c>
      <c r="H112" s="25">
        <f>COUNTIFS(MANDOR!A:A,B112,
MANDOR!M:M,"&lt;&gt;1",
MANDOR!L:L,"&gt;="&amp;DATE(2026,8,11),
MANDOR!L:L,"&lt;="&amp;DATE(2026,8,25),MANDOR!I:I,"&gt;0")</f>
        <v>10</v>
      </c>
      <c r="I112" s="21">
        <f>COUNTIFS(MANDOR!A:A,B112,
MANDOR!M:M,"1",
MANDOR!L:L,"&gt;="&amp;DATE(2026,7,26),
MANDOR!L:L,"&lt;="&amp;DATE(2026,8,25),MANDOR!I:I,"&gt;0")</f>
        <v>4</v>
      </c>
      <c r="J112" s="35">
        <f t="shared" si="2"/>
        <v>1</v>
      </c>
      <c r="K112" s="29">
        <f t="shared" si="3"/>
        <v>1</v>
      </c>
      <c r="L112" s="30"/>
      <c r="M112" s="30"/>
      <c r="N112" s="31"/>
      <c r="O112" s="31"/>
      <c r="P112" s="31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</row>
    <row r="113" spans="1:31" ht="15.75" customHeight="1" x14ac:dyDescent="0.25">
      <c r="A113" s="35">
        <v>106</v>
      </c>
      <c r="B113" s="21">
        <v>815</v>
      </c>
      <c r="C113" s="22" t="s">
        <v>745</v>
      </c>
      <c r="D113" s="22" t="s">
        <v>662</v>
      </c>
      <c r="E113" s="21">
        <f>SUMIF(MANDOR!A:A,B113,MANDOR!I:I)</f>
        <v>25</v>
      </c>
      <c r="F113" s="21">
        <f>SUMIF(MANDOR!A:A,B113,MANDOR!K:K)</f>
        <v>82</v>
      </c>
      <c r="G113" s="25">
        <f>COUNTIFS(MANDOR!A:A,B113,
MANDOR!M:M,"&lt;&gt;1",
MANDOR!L:L,"&gt;="&amp;DATE(2026,7,26),
MANDOR!L:L,"&lt;="&amp;DATE(2026,8,10),MANDOR!I:I,"&gt;0")</f>
        <v>13</v>
      </c>
      <c r="H113" s="25">
        <f>COUNTIFS(MANDOR!A:A,B113,
MANDOR!M:M,"&lt;&gt;1",
MANDOR!L:L,"&gt;="&amp;DATE(2026,8,11),
MANDOR!L:L,"&lt;="&amp;DATE(2026,8,25),MANDOR!I:I,"&gt;0")</f>
        <v>10</v>
      </c>
      <c r="I113" s="21">
        <f>COUNTIFS(MANDOR!A:A,B113,
MANDOR!M:M,"1",
MANDOR!L:L,"&gt;="&amp;DATE(2026,7,26),
MANDOR!L:L,"&lt;="&amp;DATE(2026,8,25),MANDOR!I:I,"&gt;0")</f>
        <v>1</v>
      </c>
      <c r="J113" s="35">
        <f t="shared" si="2"/>
        <v>1</v>
      </c>
      <c r="K113" s="29">
        <f t="shared" si="3"/>
        <v>1</v>
      </c>
      <c r="L113" s="30"/>
      <c r="M113" s="30"/>
      <c r="N113" s="31"/>
      <c r="O113" s="31"/>
      <c r="P113" s="31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</row>
    <row r="114" spans="1:31" ht="15.75" customHeight="1" x14ac:dyDescent="0.25">
      <c r="A114" s="35">
        <v>107</v>
      </c>
      <c r="B114" s="21">
        <v>816</v>
      </c>
      <c r="C114" s="22" t="s">
        <v>747</v>
      </c>
      <c r="D114" s="22" t="s">
        <v>662</v>
      </c>
      <c r="E114" s="21">
        <f>SUMIF(MANDOR!A:A,B114,MANDOR!I:I)</f>
        <v>26</v>
      </c>
      <c r="F114" s="21">
        <f>SUMIF(MANDOR!A:A,B114,MANDOR!K:K)</f>
        <v>80</v>
      </c>
      <c r="G114" s="25">
        <f>COUNTIFS(MANDOR!A:A,B114,
MANDOR!M:M,"&lt;&gt;1",
MANDOR!L:L,"&gt;="&amp;DATE(2026,7,26),
MANDOR!L:L,"&lt;="&amp;DATE(2026,8,10),MANDOR!I:I,"&gt;0")</f>
        <v>12</v>
      </c>
      <c r="H114" s="25">
        <f>COUNTIFS(MANDOR!A:A,B114,
MANDOR!M:M,"&lt;&gt;1",
MANDOR!L:L,"&gt;="&amp;DATE(2026,8,11),
MANDOR!L:L,"&lt;="&amp;DATE(2026,8,25),MANDOR!I:I,"&gt;0")</f>
        <v>10</v>
      </c>
      <c r="I114" s="21">
        <f>COUNTIFS(MANDOR!A:A,B114,
MANDOR!M:M,"1",
MANDOR!L:L,"&gt;="&amp;DATE(2026,7,26),
MANDOR!L:L,"&lt;="&amp;DATE(2026,8,25),MANDOR!I:I,"&gt;0")</f>
        <v>2</v>
      </c>
      <c r="J114" s="35">
        <f t="shared" si="2"/>
        <v>0</v>
      </c>
      <c r="K114" s="29">
        <f t="shared" si="3"/>
        <v>1</v>
      </c>
      <c r="L114" s="30"/>
      <c r="M114" s="30"/>
      <c r="N114" s="31"/>
      <c r="O114" s="31"/>
      <c r="P114" s="31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</row>
    <row r="115" spans="1:31" ht="15.75" customHeight="1" x14ac:dyDescent="0.25">
      <c r="A115" s="35">
        <v>108</v>
      </c>
      <c r="B115" s="21">
        <v>817</v>
      </c>
      <c r="C115" s="22" t="s">
        <v>748</v>
      </c>
      <c r="D115" s="22" t="s">
        <v>662</v>
      </c>
      <c r="E115" s="21">
        <f>SUMIF(MANDOR!A:A,B115,MANDOR!I:I)</f>
        <v>25</v>
      </c>
      <c r="F115" s="21">
        <f>SUMIF(MANDOR!A:A,B115,MANDOR!K:K)</f>
        <v>102</v>
      </c>
      <c r="G115" s="25">
        <f>COUNTIFS(MANDOR!A:A,B115,
MANDOR!M:M,"&lt;&gt;1",
MANDOR!L:L,"&gt;="&amp;DATE(2026,7,26),
MANDOR!L:L,"&lt;="&amp;DATE(2026,8,10),MANDOR!I:I,"&gt;0")</f>
        <v>13</v>
      </c>
      <c r="H115" s="25">
        <f>COUNTIFS(MANDOR!A:A,B115,
MANDOR!M:M,"&lt;&gt;1",
MANDOR!L:L,"&gt;="&amp;DATE(2026,8,11),
MANDOR!L:L,"&lt;="&amp;DATE(2026,8,25),MANDOR!I:I,"&gt;0")</f>
        <v>10</v>
      </c>
      <c r="I115" s="21">
        <f>COUNTIFS(MANDOR!A:A,B115,
MANDOR!M:M,"1",
MANDOR!L:L,"&gt;="&amp;DATE(2026,7,26),
MANDOR!L:L,"&lt;="&amp;DATE(2026,8,25),MANDOR!I:I,"&gt;0")</f>
        <v>1</v>
      </c>
      <c r="J115" s="35">
        <f t="shared" si="2"/>
        <v>1</v>
      </c>
      <c r="K115" s="29">
        <f t="shared" si="3"/>
        <v>1</v>
      </c>
      <c r="L115" s="30"/>
      <c r="M115" s="30"/>
      <c r="N115" s="31"/>
      <c r="O115" s="31"/>
      <c r="P115" s="31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</row>
    <row r="116" spans="1:31" ht="15.75" customHeight="1" x14ac:dyDescent="0.25">
      <c r="A116" s="35">
        <v>109</v>
      </c>
      <c r="B116" s="21">
        <v>818</v>
      </c>
      <c r="C116" s="22" t="s">
        <v>754</v>
      </c>
      <c r="D116" s="22" t="s">
        <v>662</v>
      </c>
      <c r="E116" s="21">
        <f>SUMIF(MANDOR!A:A,B116,MANDOR!I:I)</f>
        <v>25</v>
      </c>
      <c r="F116" s="21">
        <f>SUMIF(MANDOR!A:A,B116,MANDOR!K:K)</f>
        <v>102</v>
      </c>
      <c r="G116" s="25">
        <f>COUNTIFS(MANDOR!A:A,B116,
MANDOR!M:M,"&lt;&gt;1",
MANDOR!L:L,"&gt;="&amp;DATE(2026,7,26),
MANDOR!L:L,"&lt;="&amp;DATE(2026,8,10),MANDOR!I:I,"&gt;0")</f>
        <v>13</v>
      </c>
      <c r="H116" s="25">
        <f>COUNTIFS(MANDOR!A:A,B116,
MANDOR!M:M,"&lt;&gt;1",
MANDOR!L:L,"&gt;="&amp;DATE(2026,8,11),
MANDOR!L:L,"&lt;="&amp;DATE(2026,8,25),MANDOR!I:I,"&gt;0")</f>
        <v>10</v>
      </c>
      <c r="I116" s="21">
        <f>COUNTIFS(MANDOR!A:A,B116,
MANDOR!M:M,"1",
MANDOR!L:L,"&gt;="&amp;DATE(2026,7,26),
MANDOR!L:L,"&lt;="&amp;DATE(2026,8,25),MANDOR!I:I,"&gt;0")</f>
        <v>1</v>
      </c>
      <c r="J116" s="35">
        <f t="shared" si="2"/>
        <v>1</v>
      </c>
      <c r="K116" s="29">
        <f t="shared" si="3"/>
        <v>1</v>
      </c>
      <c r="L116" s="30"/>
      <c r="M116" s="30"/>
      <c r="N116" s="31"/>
      <c r="O116" s="31"/>
      <c r="P116" s="31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</row>
    <row r="117" spans="1:31" ht="15.75" customHeight="1" x14ac:dyDescent="0.25">
      <c r="A117" s="35">
        <v>110</v>
      </c>
      <c r="B117" s="21">
        <v>820</v>
      </c>
      <c r="C117" s="22" t="s">
        <v>760</v>
      </c>
      <c r="D117" s="22" t="s">
        <v>662</v>
      </c>
      <c r="E117" s="21">
        <f>SUMIF(MANDOR!A:A,B117,MANDOR!I:I)</f>
        <v>25</v>
      </c>
      <c r="F117" s="21">
        <f>SUMIF(MANDOR!A:A,B117,MANDOR!K:K)</f>
        <v>100</v>
      </c>
      <c r="G117" s="25">
        <f>COUNTIFS(MANDOR!A:A,B117,
MANDOR!M:M,"&lt;&gt;1",
MANDOR!L:L,"&gt;="&amp;DATE(2026,7,26),
MANDOR!L:L,"&lt;="&amp;DATE(2026,8,10),MANDOR!I:I,"&gt;0")</f>
        <v>13</v>
      </c>
      <c r="H117" s="25">
        <f>COUNTIFS(MANDOR!A:A,B117,
MANDOR!M:M,"&lt;&gt;1",
MANDOR!L:L,"&gt;="&amp;DATE(2026,8,11),
MANDOR!L:L,"&lt;="&amp;DATE(2026,8,25),MANDOR!I:I,"&gt;0")</f>
        <v>10</v>
      </c>
      <c r="I117" s="21">
        <f>COUNTIFS(MANDOR!A:A,B117,
MANDOR!M:M,"1",
MANDOR!L:L,"&gt;="&amp;DATE(2026,7,26),
MANDOR!L:L,"&lt;="&amp;DATE(2026,8,25),MANDOR!I:I,"&gt;0")</f>
        <v>1</v>
      </c>
      <c r="J117" s="35">
        <f t="shared" si="2"/>
        <v>1</v>
      </c>
      <c r="K117" s="29">
        <f t="shared" si="3"/>
        <v>1</v>
      </c>
      <c r="L117" s="30"/>
      <c r="M117" s="30"/>
      <c r="N117" s="31"/>
      <c r="O117" s="31"/>
      <c r="P117" s="31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</row>
    <row r="118" spans="1:31" ht="15.75" customHeight="1" x14ac:dyDescent="0.25">
      <c r="A118" s="35">
        <v>111</v>
      </c>
      <c r="B118" s="21">
        <v>821</v>
      </c>
      <c r="C118" s="22" t="s">
        <v>765</v>
      </c>
      <c r="D118" s="22" t="s">
        <v>662</v>
      </c>
      <c r="E118" s="21">
        <f>SUMIF(MANDOR!A:A,B118,MANDOR!I:I)</f>
        <v>0</v>
      </c>
      <c r="F118" s="21">
        <f>SUMIF(MANDOR!A:A,B118,MANDOR!K:K)</f>
        <v>0</v>
      </c>
      <c r="G118" s="25">
        <f>COUNTIFS(MANDOR!A:A,B118,
MANDOR!M:M,"&lt;&gt;1",
MANDOR!L:L,"&gt;="&amp;DATE(2026,7,26),
MANDOR!L:L,"&lt;="&amp;DATE(2026,8,10),MANDOR!I:I,"&gt;0")</f>
        <v>0</v>
      </c>
      <c r="H118" s="25">
        <f>COUNTIFS(MANDOR!A:A,B118,
MANDOR!M:M,"&lt;&gt;1",
MANDOR!L:L,"&gt;="&amp;DATE(2026,8,11),
MANDOR!L:L,"&lt;="&amp;DATE(2026,8,25),MANDOR!I:I,"&gt;0")</f>
        <v>0</v>
      </c>
      <c r="I118" s="21">
        <f>COUNTIFS(MANDOR!A:A,B118,
MANDOR!M:M,"1",
MANDOR!L:L,"&gt;="&amp;DATE(2026,7,26),
MANDOR!L:L,"&lt;="&amp;DATE(2026,8,25),MANDOR!I:I,"&gt;0")</f>
        <v>0</v>
      </c>
      <c r="J118" s="35">
        <f t="shared" si="2"/>
        <v>0</v>
      </c>
      <c r="K118" s="29">
        <f t="shared" si="3"/>
        <v>0</v>
      </c>
      <c r="L118" s="30"/>
      <c r="M118" s="30"/>
      <c r="N118" s="31"/>
      <c r="O118" s="31"/>
      <c r="P118" s="31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</row>
    <row r="119" spans="1:31" ht="15.75" customHeight="1" x14ac:dyDescent="0.25">
      <c r="A119" s="35">
        <v>112</v>
      </c>
      <c r="B119" s="21">
        <v>822</v>
      </c>
      <c r="C119" s="22" t="s">
        <v>768</v>
      </c>
      <c r="D119" s="22" t="s">
        <v>662</v>
      </c>
      <c r="E119" s="21">
        <f>SUMIF(MANDOR!A:A,B119,MANDOR!I:I)</f>
        <v>25</v>
      </c>
      <c r="F119" s="21">
        <f>SUMIF(MANDOR!A:A,B119,MANDOR!K:K)</f>
        <v>104</v>
      </c>
      <c r="G119" s="25">
        <f>COUNTIFS(MANDOR!A:A,B119,
MANDOR!M:M,"&lt;&gt;1",
MANDOR!L:L,"&gt;="&amp;DATE(2026,7,26),
MANDOR!L:L,"&lt;="&amp;DATE(2026,8,10),MANDOR!I:I,"&gt;0")</f>
        <v>13</v>
      </c>
      <c r="H119" s="25">
        <f>COUNTIFS(MANDOR!A:A,B119,
MANDOR!M:M,"&lt;&gt;1",
MANDOR!L:L,"&gt;="&amp;DATE(2026,8,11),
MANDOR!L:L,"&lt;="&amp;DATE(2026,8,25),MANDOR!I:I,"&gt;0")</f>
        <v>10</v>
      </c>
      <c r="I119" s="21">
        <f>COUNTIFS(MANDOR!A:A,B119,
MANDOR!M:M,"1",
MANDOR!L:L,"&gt;="&amp;DATE(2026,7,26),
MANDOR!L:L,"&lt;="&amp;DATE(2026,8,25),MANDOR!I:I,"&gt;0")</f>
        <v>1</v>
      </c>
      <c r="J119" s="35">
        <f t="shared" si="2"/>
        <v>1</v>
      </c>
      <c r="K119" s="29">
        <f t="shared" si="3"/>
        <v>1</v>
      </c>
      <c r="L119" s="30"/>
      <c r="M119" s="30"/>
      <c r="N119" s="31"/>
      <c r="O119" s="31"/>
      <c r="P119" s="31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</row>
    <row r="120" spans="1:31" ht="15.75" customHeight="1" x14ac:dyDescent="0.25">
      <c r="A120" s="35">
        <v>113</v>
      </c>
      <c r="B120" s="21">
        <v>824</v>
      </c>
      <c r="C120" s="22" t="s">
        <v>769</v>
      </c>
      <c r="D120" s="22" t="s">
        <v>662</v>
      </c>
      <c r="E120" s="21">
        <f>SUMIF(MANDOR!A:A,B120,MANDOR!I:I)</f>
        <v>25</v>
      </c>
      <c r="F120" s="21">
        <f>SUMIF(MANDOR!A:A,B120,MANDOR!K:K)</f>
        <v>95</v>
      </c>
      <c r="G120" s="25">
        <f>COUNTIFS(MANDOR!A:A,B120,
MANDOR!M:M,"&lt;&gt;1",
MANDOR!L:L,"&gt;="&amp;DATE(2026,7,26),
MANDOR!L:L,"&lt;="&amp;DATE(2026,8,10),MANDOR!I:I,"&gt;0")</f>
        <v>13</v>
      </c>
      <c r="H120" s="25">
        <f>COUNTIFS(MANDOR!A:A,B120,
MANDOR!M:M,"&lt;&gt;1",
MANDOR!L:L,"&gt;="&amp;DATE(2026,8,11),
MANDOR!L:L,"&lt;="&amp;DATE(2026,8,25),MANDOR!I:I,"&gt;0")</f>
        <v>10</v>
      </c>
      <c r="I120" s="21">
        <f>COUNTIFS(MANDOR!A:A,B120,
MANDOR!M:M,"1",
MANDOR!L:L,"&gt;="&amp;DATE(2026,7,26),
MANDOR!L:L,"&lt;="&amp;DATE(2026,8,25),MANDOR!I:I,"&gt;0")</f>
        <v>1</v>
      </c>
      <c r="J120" s="35">
        <f t="shared" si="2"/>
        <v>1</v>
      </c>
      <c r="K120" s="29">
        <f t="shared" si="3"/>
        <v>1</v>
      </c>
      <c r="L120" s="30"/>
      <c r="M120" s="30"/>
      <c r="N120" s="31"/>
      <c r="O120" s="31"/>
      <c r="P120" s="31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</row>
    <row r="121" spans="1:31" ht="15.75" customHeight="1" x14ac:dyDescent="0.25">
      <c r="A121" s="35">
        <v>114</v>
      </c>
      <c r="B121" s="21">
        <v>825</v>
      </c>
      <c r="C121" s="22" t="s">
        <v>775</v>
      </c>
      <c r="D121" s="22" t="s">
        <v>662</v>
      </c>
      <c r="E121" s="21">
        <f>SUMIF(MANDOR!A:A,B121,MANDOR!I:I)</f>
        <v>25</v>
      </c>
      <c r="F121" s="21">
        <f>SUMIF(MANDOR!A:A,B121,MANDOR!K:K)</f>
        <v>100</v>
      </c>
      <c r="G121" s="25">
        <f>COUNTIFS(MANDOR!A:A,B121,
MANDOR!M:M,"&lt;&gt;1",
MANDOR!L:L,"&gt;="&amp;DATE(2026,7,26),
MANDOR!L:L,"&lt;="&amp;DATE(2026,8,10),MANDOR!I:I,"&gt;0")</f>
        <v>13</v>
      </c>
      <c r="H121" s="25">
        <f>COUNTIFS(MANDOR!A:A,B121,
MANDOR!M:M,"&lt;&gt;1",
MANDOR!L:L,"&gt;="&amp;DATE(2026,8,11),
MANDOR!L:L,"&lt;="&amp;DATE(2026,8,25),MANDOR!I:I,"&gt;0")</f>
        <v>10</v>
      </c>
      <c r="I121" s="21">
        <f>COUNTIFS(MANDOR!A:A,B121,
MANDOR!M:M,"1",
MANDOR!L:L,"&gt;="&amp;DATE(2026,7,26),
MANDOR!L:L,"&lt;="&amp;DATE(2026,8,25),MANDOR!I:I,"&gt;0")</f>
        <v>1</v>
      </c>
      <c r="J121" s="35">
        <f t="shared" si="2"/>
        <v>1</v>
      </c>
      <c r="K121" s="29">
        <f t="shared" si="3"/>
        <v>1</v>
      </c>
      <c r="L121" s="30"/>
      <c r="M121" s="30"/>
      <c r="N121" s="31"/>
      <c r="O121" s="31"/>
      <c r="P121" s="31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</row>
    <row r="122" spans="1:31" ht="15.75" customHeight="1" x14ac:dyDescent="0.25">
      <c r="A122" s="35">
        <v>115</v>
      </c>
      <c r="B122" s="21">
        <v>826</v>
      </c>
      <c r="C122" s="22" t="s">
        <v>779</v>
      </c>
      <c r="D122" s="22" t="s">
        <v>662</v>
      </c>
      <c r="E122" s="21">
        <f>SUMIF(MANDOR!A:A,B122,MANDOR!I:I)</f>
        <v>29</v>
      </c>
      <c r="F122" s="21">
        <f>SUMIF(MANDOR!A:A,B122,MANDOR!K:K)</f>
        <v>87</v>
      </c>
      <c r="G122" s="25">
        <f>COUNTIFS(MANDOR!A:A,B122,
MANDOR!M:M,"&lt;&gt;1",
MANDOR!L:L,"&gt;="&amp;DATE(2026,7,26),
MANDOR!L:L,"&lt;="&amp;DATE(2026,8,10),MANDOR!I:I,"&gt;0")</f>
        <v>13</v>
      </c>
      <c r="H122" s="25">
        <f>COUNTIFS(MANDOR!A:A,B122,
MANDOR!M:M,"&lt;&gt;1",
MANDOR!L:L,"&gt;="&amp;DATE(2026,8,11),
MANDOR!L:L,"&lt;="&amp;DATE(2026,8,25),MANDOR!I:I,"&gt;0")</f>
        <v>10</v>
      </c>
      <c r="I122" s="21">
        <f>COUNTIFS(MANDOR!A:A,B122,
MANDOR!M:M,"1",
MANDOR!L:L,"&gt;="&amp;DATE(2026,7,26),
MANDOR!L:L,"&lt;="&amp;DATE(2026,8,25),MANDOR!I:I,"&gt;0")</f>
        <v>3</v>
      </c>
      <c r="J122" s="35">
        <f t="shared" si="2"/>
        <v>1</v>
      </c>
      <c r="K122" s="29">
        <f t="shared" si="3"/>
        <v>1</v>
      </c>
      <c r="L122" s="30"/>
      <c r="M122" s="30"/>
      <c r="N122" s="31"/>
      <c r="O122" s="31"/>
      <c r="P122" s="31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</row>
    <row r="123" spans="1:31" ht="15.75" customHeight="1" x14ac:dyDescent="0.25">
      <c r="A123" s="35">
        <v>116</v>
      </c>
      <c r="B123" s="21">
        <v>827</v>
      </c>
      <c r="C123" s="22" t="s">
        <v>785</v>
      </c>
      <c r="D123" s="22" t="s">
        <v>662</v>
      </c>
      <c r="E123" s="21">
        <f>SUMIF(MANDOR!A:A,B123,MANDOR!I:I)</f>
        <v>25</v>
      </c>
      <c r="F123" s="21">
        <f>SUMIF(MANDOR!A:A,B123,MANDOR!K:K)</f>
        <v>89</v>
      </c>
      <c r="G123" s="25">
        <f>COUNTIFS(MANDOR!A:A,B123,
MANDOR!M:M,"&lt;&gt;1",
MANDOR!L:L,"&gt;="&amp;DATE(2026,7,26),
MANDOR!L:L,"&lt;="&amp;DATE(2026,8,10),MANDOR!I:I,"&gt;0")</f>
        <v>13</v>
      </c>
      <c r="H123" s="25">
        <f>COUNTIFS(MANDOR!A:A,B123,
MANDOR!M:M,"&lt;&gt;1",
MANDOR!L:L,"&gt;="&amp;DATE(2026,8,11),
MANDOR!L:L,"&lt;="&amp;DATE(2026,8,25),MANDOR!I:I,"&gt;0")</f>
        <v>10</v>
      </c>
      <c r="I123" s="21">
        <f>COUNTIFS(MANDOR!A:A,B123,
MANDOR!M:M,"1",
MANDOR!L:L,"&gt;="&amp;DATE(2026,7,26),
MANDOR!L:L,"&lt;="&amp;DATE(2026,8,25),MANDOR!I:I,"&gt;0")</f>
        <v>1</v>
      </c>
      <c r="J123" s="35">
        <f t="shared" si="2"/>
        <v>1</v>
      </c>
      <c r="K123" s="29">
        <f t="shared" si="3"/>
        <v>1</v>
      </c>
      <c r="L123" s="30"/>
      <c r="M123" s="30"/>
      <c r="N123" s="31"/>
      <c r="O123" s="31"/>
      <c r="P123" s="31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</row>
    <row r="124" spans="1:31" ht="15.75" customHeight="1" x14ac:dyDescent="0.25">
      <c r="A124" s="35">
        <v>117</v>
      </c>
      <c r="B124" s="21">
        <v>828</v>
      </c>
      <c r="C124" s="22" t="s">
        <v>790</v>
      </c>
      <c r="D124" s="22" t="s">
        <v>662</v>
      </c>
      <c r="E124" s="21">
        <f>SUMIF(MANDOR!A:A,B124,MANDOR!I:I)</f>
        <v>29</v>
      </c>
      <c r="F124" s="21">
        <f>SUMIF(MANDOR!A:A,B124,MANDOR!K:K)</f>
        <v>84</v>
      </c>
      <c r="G124" s="25">
        <f>COUNTIFS(MANDOR!A:A,B124,
MANDOR!M:M,"&lt;&gt;1",
MANDOR!L:L,"&gt;="&amp;DATE(2026,7,26),
MANDOR!L:L,"&lt;="&amp;DATE(2026,8,10),MANDOR!I:I,"&gt;0")</f>
        <v>13</v>
      </c>
      <c r="H124" s="25">
        <f>COUNTIFS(MANDOR!A:A,B124,
MANDOR!M:M,"&lt;&gt;1",
MANDOR!L:L,"&gt;="&amp;DATE(2026,8,11),
MANDOR!L:L,"&lt;="&amp;DATE(2026,8,25),MANDOR!I:I,"&gt;0")</f>
        <v>10</v>
      </c>
      <c r="I124" s="21">
        <f>COUNTIFS(MANDOR!A:A,B124,
MANDOR!M:M,"1",
MANDOR!L:L,"&gt;="&amp;DATE(2026,7,26),
MANDOR!L:L,"&lt;="&amp;DATE(2026,8,25),MANDOR!I:I,"&gt;0")</f>
        <v>3</v>
      </c>
      <c r="J124" s="35">
        <f t="shared" si="2"/>
        <v>1</v>
      </c>
      <c r="K124" s="29">
        <f t="shared" si="3"/>
        <v>1</v>
      </c>
      <c r="L124" s="30"/>
      <c r="M124" s="30"/>
      <c r="N124" s="31"/>
      <c r="O124" s="31"/>
      <c r="P124" s="31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</row>
    <row r="125" spans="1:31" ht="15.75" customHeight="1" x14ac:dyDescent="0.25">
      <c r="A125" s="35">
        <v>118</v>
      </c>
      <c r="B125" s="21">
        <v>829</v>
      </c>
      <c r="C125" s="22" t="s">
        <v>800</v>
      </c>
      <c r="D125" s="22" t="s">
        <v>662</v>
      </c>
      <c r="E125" s="21">
        <f>SUMIF(MANDOR!A:A,B125,MANDOR!I:I)</f>
        <v>22</v>
      </c>
      <c r="F125" s="21">
        <f>SUMIF(MANDOR!A:A,B125,MANDOR!K:K)</f>
        <v>64</v>
      </c>
      <c r="G125" s="25">
        <f>COUNTIFS(MANDOR!A:A,B125,
MANDOR!M:M,"&lt;&gt;1",
MANDOR!L:L,"&gt;="&amp;DATE(2026,7,26),
MANDOR!L:L,"&lt;="&amp;DATE(2026,8,10),MANDOR!I:I,"&gt;0")</f>
        <v>13</v>
      </c>
      <c r="H125" s="25">
        <f>COUNTIFS(MANDOR!A:A,B125,
MANDOR!M:M,"&lt;&gt;1",
MANDOR!L:L,"&gt;="&amp;DATE(2026,8,11),
MANDOR!L:L,"&lt;="&amp;DATE(2026,8,25),MANDOR!I:I,"&gt;0")</f>
        <v>7</v>
      </c>
      <c r="I125" s="21">
        <f>COUNTIFS(MANDOR!A:A,B125,
MANDOR!M:M,"1",
MANDOR!L:L,"&gt;="&amp;DATE(2026,7,26),
MANDOR!L:L,"&lt;="&amp;DATE(2026,8,25),MANDOR!I:I,"&gt;0")</f>
        <v>1</v>
      </c>
      <c r="J125" s="35">
        <f t="shared" si="2"/>
        <v>1</v>
      </c>
      <c r="K125" s="29">
        <f t="shared" si="3"/>
        <v>0</v>
      </c>
      <c r="L125" s="30"/>
      <c r="M125" s="30"/>
      <c r="N125" s="31"/>
      <c r="O125" s="31"/>
      <c r="P125" s="31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</row>
    <row r="126" spans="1:31" ht="15.75" customHeight="1" x14ac:dyDescent="0.25">
      <c r="A126" s="35">
        <v>119</v>
      </c>
      <c r="B126" s="21">
        <v>830</v>
      </c>
      <c r="C126" s="22" t="s">
        <v>804</v>
      </c>
      <c r="D126" s="22" t="s">
        <v>662</v>
      </c>
      <c r="E126" s="21">
        <f>SUMIF(MANDOR!A:A,B126,MANDOR!I:I)</f>
        <v>17</v>
      </c>
      <c r="F126" s="21">
        <f>SUMIF(MANDOR!A:A,B126,MANDOR!K:K)</f>
        <v>47</v>
      </c>
      <c r="G126" s="25">
        <f>COUNTIFS(MANDOR!A:A,B126,
MANDOR!M:M,"&lt;&gt;1",
MANDOR!L:L,"&gt;="&amp;DATE(2026,7,26),
MANDOR!L:L,"&lt;="&amp;DATE(2026,8,10),MANDOR!I:I,"&gt;0")</f>
        <v>8</v>
      </c>
      <c r="H126" s="25">
        <f>COUNTIFS(MANDOR!A:A,B126,
MANDOR!M:M,"&lt;&gt;1",
MANDOR!L:L,"&gt;="&amp;DATE(2026,8,11),
MANDOR!L:L,"&lt;="&amp;DATE(2026,8,25),MANDOR!I:I,"&gt;0")</f>
        <v>5</v>
      </c>
      <c r="I126" s="21">
        <f>COUNTIFS(MANDOR!A:A,B126,
MANDOR!M:M,"1",
MANDOR!L:L,"&gt;="&amp;DATE(2026,7,26),
MANDOR!L:L,"&lt;="&amp;DATE(2026,8,25),MANDOR!I:I,"&gt;0")</f>
        <v>2</v>
      </c>
      <c r="J126" s="35">
        <f t="shared" si="2"/>
        <v>0</v>
      </c>
      <c r="K126" s="29">
        <f t="shared" si="3"/>
        <v>0</v>
      </c>
      <c r="L126" s="30"/>
      <c r="M126" s="30"/>
      <c r="N126" s="31"/>
      <c r="O126" s="31"/>
      <c r="P126" s="31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</row>
    <row r="127" spans="1:31" ht="15.75" customHeight="1" x14ac:dyDescent="0.25">
      <c r="A127" s="35">
        <v>120</v>
      </c>
      <c r="B127" s="21">
        <v>831</v>
      </c>
      <c r="C127" s="22" t="s">
        <v>811</v>
      </c>
      <c r="D127" s="22" t="s">
        <v>662</v>
      </c>
      <c r="E127" s="21">
        <f>SUMIF(MANDOR!A:A,B127,MANDOR!I:I)</f>
        <v>27</v>
      </c>
      <c r="F127" s="21">
        <f>SUMIF(MANDOR!A:A,B127,MANDOR!K:K)</f>
        <v>89</v>
      </c>
      <c r="G127" s="25">
        <f>COUNTIFS(MANDOR!A:A,B127,
MANDOR!M:M,"&lt;&gt;1",
MANDOR!L:L,"&gt;="&amp;DATE(2026,7,26),
MANDOR!L:L,"&lt;="&amp;DATE(2026,8,10),MANDOR!I:I,"&gt;0")</f>
        <v>13</v>
      </c>
      <c r="H127" s="25">
        <f>COUNTIFS(MANDOR!A:A,B127,
MANDOR!M:M,"&lt;&gt;1",
MANDOR!L:L,"&gt;="&amp;DATE(2026,8,11),
MANDOR!L:L,"&lt;="&amp;DATE(2026,8,25),MANDOR!I:I,"&gt;0")</f>
        <v>10</v>
      </c>
      <c r="I127" s="21">
        <f>COUNTIFS(MANDOR!A:A,B127,
MANDOR!M:M,"1",
MANDOR!L:L,"&gt;="&amp;DATE(2026,7,26),
MANDOR!L:L,"&lt;="&amp;DATE(2026,8,25),MANDOR!I:I,"&gt;0")</f>
        <v>2</v>
      </c>
      <c r="J127" s="35">
        <f t="shared" si="2"/>
        <v>1</v>
      </c>
      <c r="K127" s="29">
        <f t="shared" si="3"/>
        <v>1</v>
      </c>
      <c r="L127" s="30"/>
      <c r="M127" s="30"/>
      <c r="N127" s="31"/>
      <c r="O127" s="31"/>
      <c r="P127" s="31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</row>
    <row r="128" spans="1:31" ht="15.75" customHeight="1" x14ac:dyDescent="0.25">
      <c r="A128" s="35">
        <v>121</v>
      </c>
      <c r="B128" s="21">
        <v>832</v>
      </c>
      <c r="C128" s="22" t="s">
        <v>817</v>
      </c>
      <c r="D128" s="22" t="s">
        <v>662</v>
      </c>
      <c r="E128" s="21">
        <f>SUMIF(MANDOR!A:A,B128,MANDOR!I:I)</f>
        <v>25</v>
      </c>
      <c r="F128" s="21">
        <f>SUMIF(MANDOR!A:A,B128,MANDOR!K:K)</f>
        <v>88</v>
      </c>
      <c r="G128" s="25">
        <f>COUNTIFS(MANDOR!A:A,B128,
MANDOR!M:M,"&lt;&gt;1",
MANDOR!L:L,"&gt;="&amp;DATE(2026,7,26),
MANDOR!L:L,"&lt;="&amp;DATE(2026,8,10),MANDOR!I:I,"&gt;0")</f>
        <v>13</v>
      </c>
      <c r="H128" s="25">
        <f>COUNTIFS(MANDOR!A:A,B128,
MANDOR!M:M,"&lt;&gt;1",
MANDOR!L:L,"&gt;="&amp;DATE(2026,8,11),
MANDOR!L:L,"&lt;="&amp;DATE(2026,8,25),MANDOR!I:I,"&gt;0")</f>
        <v>10</v>
      </c>
      <c r="I128" s="21">
        <f>COUNTIFS(MANDOR!A:A,B128,
MANDOR!M:M,"1",
MANDOR!L:L,"&gt;="&amp;DATE(2026,7,26),
MANDOR!L:L,"&lt;="&amp;DATE(2026,8,25),MANDOR!I:I,"&gt;0")</f>
        <v>1</v>
      </c>
      <c r="J128" s="35">
        <f t="shared" si="2"/>
        <v>1</v>
      </c>
      <c r="K128" s="29">
        <f t="shared" si="3"/>
        <v>1</v>
      </c>
      <c r="L128" s="30"/>
      <c r="M128" s="30"/>
      <c r="N128" s="31"/>
      <c r="O128" s="31"/>
      <c r="P128" s="31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</row>
    <row r="129" spans="1:31" ht="15.75" customHeight="1" x14ac:dyDescent="0.25">
      <c r="A129" s="35">
        <v>122</v>
      </c>
      <c r="B129" s="21">
        <v>833</v>
      </c>
      <c r="C129" s="22" t="s">
        <v>820</v>
      </c>
      <c r="D129" s="22" t="s">
        <v>662</v>
      </c>
      <c r="E129" s="21">
        <f>SUMIF(MANDOR!A:A,B129,MANDOR!I:I)</f>
        <v>22</v>
      </c>
      <c r="F129" s="21">
        <f>SUMIF(MANDOR!A:A,B129,MANDOR!K:K)</f>
        <v>91</v>
      </c>
      <c r="G129" s="25">
        <f>COUNTIFS(MANDOR!A:A,B129,
MANDOR!M:M,"&lt;&gt;1",
MANDOR!L:L,"&gt;="&amp;DATE(2026,7,26),
MANDOR!L:L,"&lt;="&amp;DATE(2026,8,10),MANDOR!I:I,"&gt;0")</f>
        <v>12</v>
      </c>
      <c r="H129" s="25">
        <f>COUNTIFS(MANDOR!A:A,B129,
MANDOR!M:M,"&lt;&gt;1",
MANDOR!L:L,"&gt;="&amp;DATE(2026,8,11),
MANDOR!L:L,"&lt;="&amp;DATE(2026,8,25),MANDOR!I:I,"&gt;0")</f>
        <v>10</v>
      </c>
      <c r="I129" s="21">
        <f>COUNTIFS(MANDOR!A:A,B129,
MANDOR!M:M,"1",
MANDOR!L:L,"&gt;="&amp;DATE(2026,7,26),
MANDOR!L:L,"&lt;="&amp;DATE(2026,8,25),MANDOR!I:I,"&gt;0")</f>
        <v>0</v>
      </c>
      <c r="J129" s="35">
        <f t="shared" si="2"/>
        <v>0</v>
      </c>
      <c r="K129" s="29">
        <f t="shared" si="3"/>
        <v>1</v>
      </c>
      <c r="L129" s="30"/>
      <c r="M129" s="30"/>
      <c r="N129" s="31"/>
      <c r="O129" s="31"/>
      <c r="P129" s="31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</row>
    <row r="130" spans="1:31" ht="15.75" customHeight="1" x14ac:dyDescent="0.25">
      <c r="A130" s="35">
        <v>123</v>
      </c>
      <c r="B130" s="21">
        <v>834</v>
      </c>
      <c r="C130" s="22" t="s">
        <v>824</v>
      </c>
      <c r="D130" s="22" t="s">
        <v>662</v>
      </c>
      <c r="E130" s="21">
        <f>SUMIF(MANDOR!A:A,B130,MANDOR!I:I)</f>
        <v>19</v>
      </c>
      <c r="F130" s="21">
        <f>SUMIF(MANDOR!A:A,B130,MANDOR!K:K)</f>
        <v>20</v>
      </c>
      <c r="G130" s="25">
        <f>COUNTIFS(MANDOR!A:A,B130,
MANDOR!M:M,"&lt;&gt;1",
MANDOR!L:L,"&gt;="&amp;DATE(2026,7,26),
MANDOR!L:L,"&lt;="&amp;DATE(2026,8,10),MANDOR!I:I,"&gt;0")</f>
        <v>12</v>
      </c>
      <c r="H130" s="25">
        <f>COUNTIFS(MANDOR!A:A,B130,
MANDOR!M:M,"&lt;&gt;1",
MANDOR!L:L,"&gt;="&amp;DATE(2026,8,11),
MANDOR!L:L,"&lt;="&amp;DATE(2026,8,25),MANDOR!I:I,"&gt;0")</f>
        <v>7</v>
      </c>
      <c r="I130" s="21">
        <f>COUNTIFS(MANDOR!A:A,B130,
MANDOR!M:M,"1",
MANDOR!L:L,"&gt;="&amp;DATE(2026,7,26),
MANDOR!L:L,"&lt;="&amp;DATE(2026,8,25),MANDOR!I:I,"&gt;0")</f>
        <v>0</v>
      </c>
      <c r="J130" s="35">
        <f t="shared" si="2"/>
        <v>0</v>
      </c>
      <c r="K130" s="29">
        <f t="shared" si="3"/>
        <v>0</v>
      </c>
      <c r="L130" s="30"/>
      <c r="M130" s="30"/>
      <c r="N130" s="31"/>
      <c r="O130" s="31"/>
      <c r="P130" s="31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</row>
    <row r="131" spans="1:31" ht="15.75" customHeight="1" x14ac:dyDescent="0.25">
      <c r="A131" s="35">
        <v>124</v>
      </c>
      <c r="B131" s="21">
        <v>835</v>
      </c>
      <c r="C131" s="22" t="s">
        <v>828</v>
      </c>
      <c r="D131" s="22" t="s">
        <v>662</v>
      </c>
      <c r="E131" s="21">
        <f>SUMIF(MANDOR!A:A,B131,MANDOR!I:I)</f>
        <v>23</v>
      </c>
      <c r="F131" s="21">
        <f>SUMIF(MANDOR!A:A,B131,MANDOR!K:K)</f>
        <v>32</v>
      </c>
      <c r="G131" s="25">
        <f>COUNTIFS(MANDOR!A:A,B131,
MANDOR!M:M,"&lt;&gt;1",
MANDOR!L:L,"&gt;="&amp;DATE(2026,7,26),
MANDOR!L:L,"&lt;="&amp;DATE(2026,8,10),MANDOR!I:I,"&gt;0")</f>
        <v>13</v>
      </c>
      <c r="H131" s="25">
        <f>COUNTIFS(MANDOR!A:A,B131,
MANDOR!M:M,"&lt;&gt;1",
MANDOR!L:L,"&gt;="&amp;DATE(2026,8,11),
MANDOR!L:L,"&lt;="&amp;DATE(2026,8,25),MANDOR!I:I,"&gt;0")</f>
        <v>10</v>
      </c>
      <c r="I131" s="21">
        <f>COUNTIFS(MANDOR!A:A,B131,
MANDOR!M:M,"1",
MANDOR!L:L,"&gt;="&amp;DATE(2026,7,26),
MANDOR!L:L,"&lt;="&amp;DATE(2026,8,25),MANDOR!I:I,"&gt;0")</f>
        <v>0</v>
      </c>
      <c r="J131" s="35">
        <f t="shared" si="2"/>
        <v>1</v>
      </c>
      <c r="K131" s="29">
        <f t="shared" si="3"/>
        <v>1</v>
      </c>
      <c r="L131" s="30"/>
      <c r="M131" s="30"/>
      <c r="N131" s="31"/>
      <c r="O131" s="31"/>
      <c r="P131" s="31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</row>
    <row r="132" spans="1:31" ht="15.75" customHeight="1" x14ac:dyDescent="0.25">
      <c r="A132" s="35">
        <v>125</v>
      </c>
      <c r="B132" s="21">
        <v>836</v>
      </c>
      <c r="C132" s="22" t="s">
        <v>830</v>
      </c>
      <c r="D132" s="22" t="s">
        <v>662</v>
      </c>
      <c r="E132" s="21">
        <f>SUMIF(MANDOR!A:A,B132,MANDOR!I:I)</f>
        <v>23</v>
      </c>
      <c r="F132" s="21">
        <f>SUMIF(MANDOR!A:A,B132,MANDOR!K:K)</f>
        <v>32</v>
      </c>
      <c r="G132" s="25">
        <f>COUNTIFS(MANDOR!A:A,B132,
MANDOR!M:M,"&lt;&gt;1",
MANDOR!L:L,"&gt;="&amp;DATE(2026,7,26),
MANDOR!L:L,"&lt;="&amp;DATE(2026,8,10),MANDOR!I:I,"&gt;0")</f>
        <v>13</v>
      </c>
      <c r="H132" s="25">
        <f>COUNTIFS(MANDOR!A:A,B132,
MANDOR!M:M,"&lt;&gt;1",
MANDOR!L:L,"&gt;="&amp;DATE(2026,8,11),
MANDOR!L:L,"&lt;="&amp;DATE(2026,8,25),MANDOR!I:I,"&gt;0")</f>
        <v>10</v>
      </c>
      <c r="I132" s="21">
        <f>COUNTIFS(MANDOR!A:A,B132,
MANDOR!M:M,"1",
MANDOR!L:L,"&gt;="&amp;DATE(2026,7,26),
MANDOR!L:L,"&lt;="&amp;DATE(2026,8,25),MANDOR!I:I,"&gt;0")</f>
        <v>0</v>
      </c>
      <c r="J132" s="35">
        <f t="shared" si="2"/>
        <v>1</v>
      </c>
      <c r="K132" s="29">
        <f t="shared" si="3"/>
        <v>1</v>
      </c>
      <c r="L132" s="30"/>
      <c r="M132" s="30"/>
      <c r="N132" s="31"/>
      <c r="O132" s="31"/>
      <c r="P132" s="31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</row>
    <row r="133" spans="1:31" ht="15.75" customHeight="1" x14ac:dyDescent="0.25">
      <c r="A133" s="35">
        <v>126</v>
      </c>
      <c r="B133" s="35">
        <v>838</v>
      </c>
      <c r="C133" s="22" t="s">
        <v>833</v>
      </c>
      <c r="D133" s="22" t="s">
        <v>662</v>
      </c>
      <c r="E133" s="21">
        <f>SUMIF(MANDOR!A:A,B133,MANDOR!I:I)</f>
        <v>25</v>
      </c>
      <c r="F133" s="21">
        <f>SUMIF(MANDOR!A:A,B133,MANDOR!K:K)</f>
        <v>61</v>
      </c>
      <c r="G133" s="25">
        <f>COUNTIFS(MANDOR!A:A,B133,
MANDOR!M:M,"&lt;&gt;1",
MANDOR!L:L,"&gt;="&amp;DATE(2026,7,26),
MANDOR!L:L,"&lt;="&amp;DATE(2026,8,10),MANDOR!I:I,"&gt;0")</f>
        <v>13</v>
      </c>
      <c r="H133" s="25">
        <f>COUNTIFS(MANDOR!A:A,B133,
MANDOR!M:M,"&lt;&gt;1",
MANDOR!L:L,"&gt;="&amp;DATE(2026,8,11),
MANDOR!L:L,"&lt;="&amp;DATE(2026,8,25),MANDOR!I:I,"&gt;0")</f>
        <v>10</v>
      </c>
      <c r="I133" s="21">
        <f>COUNTIFS(MANDOR!A:A,B133,
MANDOR!M:M,"1",
MANDOR!L:L,"&gt;="&amp;DATE(2026,7,26),
MANDOR!L:L,"&lt;="&amp;DATE(2026,8,25),MANDOR!I:I,"&gt;0")</f>
        <v>1</v>
      </c>
      <c r="J133" s="35">
        <f t="shared" si="2"/>
        <v>1</v>
      </c>
      <c r="K133" s="29">
        <f t="shared" si="3"/>
        <v>1</v>
      </c>
      <c r="L133" s="30"/>
      <c r="M133" s="30"/>
      <c r="N133" s="31"/>
      <c r="O133" s="31"/>
      <c r="P133" s="31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</row>
    <row r="134" spans="1:31" ht="15.75" customHeight="1" x14ac:dyDescent="0.25">
      <c r="A134" s="35">
        <v>127</v>
      </c>
      <c r="B134" s="21">
        <v>839</v>
      </c>
      <c r="C134" s="22" t="s">
        <v>836</v>
      </c>
      <c r="D134" s="22" t="s">
        <v>662</v>
      </c>
      <c r="E134" s="21">
        <f>SUMIF(MANDOR!A:A,B134,MANDOR!I:I)</f>
        <v>23</v>
      </c>
      <c r="F134" s="21">
        <f>SUMIF(MANDOR!A:A,B134,MANDOR!K:K)</f>
        <v>91</v>
      </c>
      <c r="G134" s="25">
        <f>COUNTIFS(MANDOR!A:A,B134,
MANDOR!M:M,"&lt;&gt;1",
MANDOR!L:L,"&gt;="&amp;DATE(2026,7,26),
MANDOR!L:L,"&lt;="&amp;DATE(2026,8,10),MANDOR!I:I,"&gt;0")</f>
        <v>13</v>
      </c>
      <c r="H134" s="25">
        <f>COUNTIFS(MANDOR!A:A,B134,
MANDOR!M:M,"&lt;&gt;1",
MANDOR!L:L,"&gt;="&amp;DATE(2026,8,11),
MANDOR!L:L,"&lt;="&amp;DATE(2026,8,25),MANDOR!I:I,"&gt;0")</f>
        <v>10</v>
      </c>
      <c r="I134" s="21">
        <f>COUNTIFS(MANDOR!A:A,B134,
MANDOR!M:M,"1",
MANDOR!L:L,"&gt;="&amp;DATE(2026,7,26),
MANDOR!L:L,"&lt;="&amp;DATE(2026,8,25),MANDOR!I:I,"&gt;0")</f>
        <v>0</v>
      </c>
      <c r="J134" s="35">
        <f t="shared" si="2"/>
        <v>1</v>
      </c>
      <c r="K134" s="29">
        <f t="shared" si="3"/>
        <v>1</v>
      </c>
      <c r="L134" s="30"/>
      <c r="M134" s="30"/>
      <c r="N134" s="31"/>
      <c r="O134" s="31"/>
      <c r="P134" s="31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</row>
    <row r="135" spans="1:31" ht="15.75" customHeight="1" x14ac:dyDescent="0.25">
      <c r="A135" s="35">
        <v>128</v>
      </c>
      <c r="B135" s="21">
        <v>840</v>
      </c>
      <c r="C135" s="22" t="s">
        <v>842</v>
      </c>
      <c r="D135" s="22" t="s">
        <v>662</v>
      </c>
      <c r="E135" s="21">
        <f>SUMIF(MANDOR!A:A,B135,MANDOR!I:I)</f>
        <v>20.5</v>
      </c>
      <c r="F135" s="21">
        <f>SUMIF(MANDOR!A:A,B135,MANDOR!K:K)</f>
        <v>75</v>
      </c>
      <c r="G135" s="25">
        <f>COUNTIFS(MANDOR!A:A,B135,
MANDOR!M:M,"&lt;&gt;1",
MANDOR!L:L,"&gt;="&amp;DATE(2026,7,26),
MANDOR!L:L,"&lt;="&amp;DATE(2026,8,10),MANDOR!I:I,"&gt;0")</f>
        <v>13</v>
      </c>
      <c r="H135" s="25">
        <f>COUNTIFS(MANDOR!A:A,B135,
MANDOR!M:M,"&lt;&gt;1",
MANDOR!L:L,"&gt;="&amp;DATE(2026,8,11),
MANDOR!L:L,"&lt;="&amp;DATE(2026,8,25),MANDOR!I:I,"&gt;0")</f>
        <v>9</v>
      </c>
      <c r="I135" s="21">
        <f>COUNTIFS(MANDOR!A:A,B135,
MANDOR!M:M,"1",
MANDOR!L:L,"&gt;="&amp;DATE(2026,7,26),
MANDOR!L:L,"&lt;="&amp;DATE(2026,8,25),MANDOR!I:I,"&gt;0")</f>
        <v>0</v>
      </c>
      <c r="J135" s="35">
        <f t="shared" si="2"/>
        <v>1</v>
      </c>
      <c r="K135" s="29">
        <f t="shared" si="3"/>
        <v>0</v>
      </c>
      <c r="L135" s="30"/>
      <c r="M135" s="30"/>
      <c r="N135" s="31"/>
      <c r="O135" s="31"/>
      <c r="P135" s="31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</row>
    <row r="136" spans="1:31" ht="15.75" customHeight="1" x14ac:dyDescent="0.25">
      <c r="A136" s="35">
        <v>129</v>
      </c>
      <c r="B136" s="21">
        <v>842</v>
      </c>
      <c r="C136" s="22" t="s">
        <v>843</v>
      </c>
      <c r="D136" s="22" t="s">
        <v>662</v>
      </c>
      <c r="E136" s="21">
        <f>SUMIF(MANDOR!A:A,B136,MANDOR!I:I)</f>
        <v>20</v>
      </c>
      <c r="F136" s="21">
        <f>SUMIF(MANDOR!A:A,B136,MANDOR!K:K)</f>
        <v>77</v>
      </c>
      <c r="G136" s="25">
        <f>COUNTIFS(MANDOR!A:A,B136,
MANDOR!M:M,"&lt;&gt;1",
MANDOR!L:L,"&gt;="&amp;DATE(2026,7,26),
MANDOR!L:L,"&lt;="&amp;DATE(2026,8,10),MANDOR!I:I,"&gt;0")</f>
        <v>12</v>
      </c>
      <c r="H136" s="25">
        <f>COUNTIFS(MANDOR!A:A,B136,
MANDOR!M:M,"&lt;&gt;1",
MANDOR!L:L,"&gt;="&amp;DATE(2026,8,11),
MANDOR!L:L,"&lt;="&amp;DATE(2026,8,25),MANDOR!I:I,"&gt;0")</f>
        <v>8</v>
      </c>
      <c r="I136" s="21">
        <f>COUNTIFS(MANDOR!A:A,B136,
MANDOR!M:M,"1",
MANDOR!L:L,"&gt;="&amp;DATE(2026,7,26),
MANDOR!L:L,"&lt;="&amp;DATE(2026,8,25),MANDOR!I:I,"&gt;0")</f>
        <v>0</v>
      </c>
      <c r="J136" s="35">
        <f t="shared" si="2"/>
        <v>0</v>
      </c>
      <c r="K136" s="29">
        <f t="shared" si="3"/>
        <v>0</v>
      </c>
      <c r="L136" s="30"/>
      <c r="M136" s="30"/>
      <c r="N136" s="31"/>
      <c r="O136" s="31"/>
      <c r="P136" s="31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</row>
    <row r="137" spans="1:31" ht="15.75" customHeight="1" x14ac:dyDescent="0.25">
      <c r="A137" s="35">
        <v>130</v>
      </c>
      <c r="B137" s="21">
        <v>843</v>
      </c>
      <c r="C137" s="22" t="s">
        <v>846</v>
      </c>
      <c r="D137" s="22" t="s">
        <v>662</v>
      </c>
      <c r="E137" s="21">
        <f>SUMIF(MANDOR!A:A,B137,MANDOR!I:I)</f>
        <v>21</v>
      </c>
      <c r="F137" s="21">
        <f>SUMIF(MANDOR!A:A,B137,MANDOR!K:K)</f>
        <v>62</v>
      </c>
      <c r="G137" s="25">
        <f>COUNTIFS(MANDOR!A:A,B137,
MANDOR!M:M,"&lt;&gt;1",
MANDOR!L:L,"&gt;="&amp;DATE(2026,7,26),
MANDOR!L:L,"&lt;="&amp;DATE(2026,8,10),MANDOR!I:I,"&gt;0")</f>
        <v>13</v>
      </c>
      <c r="H137" s="25">
        <f>COUNTIFS(MANDOR!A:A,B137,
MANDOR!M:M,"&lt;&gt;1",
MANDOR!L:L,"&gt;="&amp;DATE(2026,8,11),
MANDOR!L:L,"&lt;="&amp;DATE(2026,8,25),MANDOR!I:I,"&gt;0")</f>
        <v>8</v>
      </c>
      <c r="I137" s="21">
        <f>COUNTIFS(MANDOR!A:A,B137,
MANDOR!M:M,"1",
MANDOR!L:L,"&gt;="&amp;DATE(2026,7,26),
MANDOR!L:L,"&lt;="&amp;DATE(2026,8,25),MANDOR!I:I,"&gt;0")</f>
        <v>0</v>
      </c>
      <c r="J137" s="35">
        <f t="shared" ref="J137:J200" si="4">IF(G137=$D$4,1,0)</f>
        <v>1</v>
      </c>
      <c r="K137" s="29">
        <f t="shared" ref="K137:K200" si="5">IF(H137=$D$5,1,0)</f>
        <v>0</v>
      </c>
      <c r="L137" s="30"/>
      <c r="M137" s="30"/>
      <c r="N137" s="31"/>
      <c r="O137" s="31"/>
      <c r="P137" s="31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</row>
    <row r="138" spans="1:31" ht="15.75" customHeight="1" x14ac:dyDescent="0.25">
      <c r="A138" s="35">
        <v>131</v>
      </c>
      <c r="B138" s="21">
        <v>844</v>
      </c>
      <c r="C138" s="22" t="s">
        <v>853</v>
      </c>
      <c r="D138" s="22" t="s">
        <v>662</v>
      </c>
      <c r="E138" s="21">
        <f>SUMIF(MANDOR!A:A,B138,MANDOR!I:I)</f>
        <v>22</v>
      </c>
      <c r="F138" s="21">
        <f>SUMIF(MANDOR!A:A,B138,MANDOR!K:K)</f>
        <v>74</v>
      </c>
      <c r="G138" s="25">
        <f>COUNTIFS(MANDOR!A:A,B138,
MANDOR!M:M,"&lt;&gt;1",
MANDOR!L:L,"&gt;="&amp;DATE(2026,7,26),
MANDOR!L:L,"&lt;="&amp;DATE(2026,8,10),MANDOR!I:I,"&gt;0")</f>
        <v>13</v>
      </c>
      <c r="H138" s="25">
        <f>COUNTIFS(MANDOR!A:A,B138,
MANDOR!M:M,"&lt;&gt;1",
MANDOR!L:L,"&gt;="&amp;DATE(2026,8,11),
MANDOR!L:L,"&lt;="&amp;DATE(2026,8,25),MANDOR!I:I,"&gt;0")</f>
        <v>9</v>
      </c>
      <c r="I138" s="21">
        <f>COUNTIFS(MANDOR!A:A,B138,
MANDOR!M:M,"1",
MANDOR!L:L,"&gt;="&amp;DATE(2026,7,26),
MANDOR!L:L,"&lt;="&amp;DATE(2026,8,25),MANDOR!I:I,"&gt;0")</f>
        <v>0</v>
      </c>
      <c r="J138" s="35">
        <f t="shared" si="4"/>
        <v>1</v>
      </c>
      <c r="K138" s="29">
        <f t="shared" si="5"/>
        <v>0</v>
      </c>
      <c r="L138" s="30"/>
      <c r="M138" s="30"/>
      <c r="N138" s="31"/>
      <c r="O138" s="31"/>
      <c r="P138" s="31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</row>
    <row r="139" spans="1:31" ht="15.75" customHeight="1" x14ac:dyDescent="0.25">
      <c r="A139" s="35">
        <v>132</v>
      </c>
      <c r="B139" s="21">
        <v>845</v>
      </c>
      <c r="C139" s="22" t="s">
        <v>857</v>
      </c>
      <c r="D139" s="22" t="s">
        <v>662</v>
      </c>
      <c r="E139" s="21">
        <f>SUMIF(MANDOR!A:A,B139,MANDOR!I:I)</f>
        <v>26</v>
      </c>
      <c r="F139" s="21">
        <f>SUMIF(MANDOR!A:A,B139,MANDOR!K:K)</f>
        <v>88</v>
      </c>
      <c r="G139" s="25">
        <f>COUNTIFS(MANDOR!A:A,B139,
MANDOR!M:M,"&lt;&gt;1",
MANDOR!L:L,"&gt;="&amp;DATE(2026,7,26),
MANDOR!L:L,"&lt;="&amp;DATE(2026,8,10),MANDOR!I:I,"&gt;0")</f>
        <v>13</v>
      </c>
      <c r="H139" s="25">
        <f>COUNTIFS(MANDOR!A:A,B139,
MANDOR!M:M,"&lt;&gt;1",
MANDOR!L:L,"&gt;="&amp;DATE(2026,8,11),
MANDOR!L:L,"&lt;="&amp;DATE(2026,8,25),MANDOR!I:I,"&gt;0")</f>
        <v>9</v>
      </c>
      <c r="I139" s="21">
        <f>COUNTIFS(MANDOR!A:A,B139,
MANDOR!M:M,"1",
MANDOR!L:L,"&gt;="&amp;DATE(2026,7,26),
MANDOR!L:L,"&lt;="&amp;DATE(2026,8,25),MANDOR!I:I,"&gt;0")</f>
        <v>2</v>
      </c>
      <c r="J139" s="35">
        <f t="shared" si="4"/>
        <v>1</v>
      </c>
      <c r="K139" s="29">
        <f t="shared" si="5"/>
        <v>0</v>
      </c>
      <c r="L139" s="30"/>
      <c r="M139" s="30"/>
      <c r="N139" s="31"/>
      <c r="O139" s="31"/>
      <c r="P139" s="31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</row>
    <row r="140" spans="1:31" ht="15.75" customHeight="1" x14ac:dyDescent="0.25">
      <c r="A140" s="35">
        <v>133</v>
      </c>
      <c r="B140" s="21">
        <v>846</v>
      </c>
      <c r="C140" s="22" t="s">
        <v>868</v>
      </c>
      <c r="D140" s="22" t="s">
        <v>662</v>
      </c>
      <c r="E140" s="21">
        <f>SUMIF(MANDOR!A:A,B140,MANDOR!I:I)</f>
        <v>26</v>
      </c>
      <c r="F140" s="21">
        <f>SUMIF(MANDOR!A:A,B140,MANDOR!K:K)</f>
        <v>73</v>
      </c>
      <c r="G140" s="25">
        <f>COUNTIFS(MANDOR!A:A,B140,
MANDOR!M:M,"&lt;&gt;1",
MANDOR!L:L,"&gt;="&amp;DATE(2026,7,26),
MANDOR!L:L,"&lt;="&amp;DATE(2026,8,10),MANDOR!I:I,"&gt;0")</f>
        <v>12</v>
      </c>
      <c r="H140" s="25">
        <f>COUNTIFS(MANDOR!A:A,B140,
MANDOR!M:M,"&lt;&gt;1",
MANDOR!L:L,"&gt;="&amp;DATE(2026,8,11),
MANDOR!L:L,"&lt;="&amp;DATE(2026,8,25),MANDOR!I:I,"&gt;0")</f>
        <v>10</v>
      </c>
      <c r="I140" s="21">
        <f>COUNTIFS(MANDOR!A:A,B140,
MANDOR!M:M,"1",
MANDOR!L:L,"&gt;="&amp;DATE(2026,7,26),
MANDOR!L:L,"&lt;="&amp;DATE(2026,8,25),MANDOR!I:I,"&gt;0")</f>
        <v>2</v>
      </c>
      <c r="J140" s="35">
        <f t="shared" si="4"/>
        <v>0</v>
      </c>
      <c r="K140" s="29">
        <f t="shared" si="5"/>
        <v>1</v>
      </c>
      <c r="L140" s="30"/>
      <c r="M140" s="30"/>
      <c r="N140" s="31"/>
      <c r="O140" s="31"/>
      <c r="P140" s="31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</row>
    <row r="141" spans="1:31" ht="15.75" customHeight="1" x14ac:dyDescent="0.25">
      <c r="A141" s="35">
        <v>134</v>
      </c>
      <c r="B141" s="21">
        <v>847</v>
      </c>
      <c r="C141" s="22" t="s">
        <v>879</v>
      </c>
      <c r="D141" s="22" t="s">
        <v>662</v>
      </c>
      <c r="E141" s="21">
        <f>SUMIF(MANDOR!A:A,B141,MANDOR!I:I)</f>
        <v>23</v>
      </c>
      <c r="F141" s="21">
        <f>SUMIF(MANDOR!A:A,B141,MANDOR!K:K)</f>
        <v>65</v>
      </c>
      <c r="G141" s="25">
        <f>COUNTIFS(MANDOR!A:A,B141,
MANDOR!M:M,"&lt;&gt;1",
MANDOR!L:L,"&gt;="&amp;DATE(2026,7,26),
MANDOR!L:L,"&lt;="&amp;DATE(2026,8,10),MANDOR!I:I,"&gt;0")</f>
        <v>12</v>
      </c>
      <c r="H141" s="25">
        <f>COUNTIFS(MANDOR!A:A,B141,
MANDOR!M:M,"&lt;&gt;1",
MANDOR!L:L,"&gt;="&amp;DATE(2026,8,11),
MANDOR!L:L,"&lt;="&amp;DATE(2026,8,25),MANDOR!I:I,"&gt;0")</f>
        <v>9</v>
      </c>
      <c r="I141" s="21">
        <f>COUNTIFS(MANDOR!A:A,B141,
MANDOR!M:M,"1",
MANDOR!L:L,"&gt;="&amp;DATE(2026,7,26),
MANDOR!L:L,"&lt;="&amp;DATE(2026,8,25),MANDOR!I:I,"&gt;0")</f>
        <v>1</v>
      </c>
      <c r="J141" s="35">
        <f t="shared" si="4"/>
        <v>0</v>
      </c>
      <c r="K141" s="29">
        <f t="shared" si="5"/>
        <v>0</v>
      </c>
      <c r="L141" s="30"/>
      <c r="M141" s="30"/>
      <c r="N141" s="31"/>
      <c r="O141" s="31"/>
      <c r="P141" s="31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</row>
    <row r="142" spans="1:31" ht="15.75" customHeight="1" x14ac:dyDescent="0.25">
      <c r="A142" s="35">
        <v>135</v>
      </c>
      <c r="B142" s="21">
        <v>848</v>
      </c>
      <c r="C142" s="22" t="s">
        <v>880</v>
      </c>
      <c r="D142" s="22" t="s">
        <v>662</v>
      </c>
      <c r="E142" s="21">
        <f>SUMIF(MANDOR!A:A,B142,MANDOR!I:I)</f>
        <v>27</v>
      </c>
      <c r="F142" s="21">
        <f>SUMIF(MANDOR!A:A,B142,MANDOR!K:K)</f>
        <v>92</v>
      </c>
      <c r="G142" s="25">
        <f>COUNTIFS(MANDOR!A:A,B142,
MANDOR!M:M,"&lt;&gt;1",
MANDOR!L:L,"&gt;="&amp;DATE(2026,7,26),
MANDOR!L:L,"&lt;="&amp;DATE(2026,8,10),MANDOR!I:I,"&gt;0")</f>
        <v>13</v>
      </c>
      <c r="H142" s="25">
        <f>COUNTIFS(MANDOR!A:A,B142,
MANDOR!M:M,"&lt;&gt;1",
MANDOR!L:L,"&gt;="&amp;DATE(2026,8,11),
MANDOR!L:L,"&lt;="&amp;DATE(2026,8,25),MANDOR!I:I,"&gt;0")</f>
        <v>10</v>
      </c>
      <c r="I142" s="21">
        <f>COUNTIFS(MANDOR!A:A,B142,
MANDOR!M:M,"1",
MANDOR!L:L,"&gt;="&amp;DATE(2026,7,26),
MANDOR!L:L,"&lt;="&amp;DATE(2026,8,25),MANDOR!I:I,"&gt;0")</f>
        <v>2</v>
      </c>
      <c r="J142" s="35">
        <f t="shared" si="4"/>
        <v>1</v>
      </c>
      <c r="K142" s="29">
        <f t="shared" si="5"/>
        <v>1</v>
      </c>
      <c r="L142" s="30"/>
      <c r="M142" s="30"/>
      <c r="N142" s="31"/>
      <c r="O142" s="31"/>
      <c r="P142" s="31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</row>
    <row r="143" spans="1:31" ht="15.75" customHeight="1" x14ac:dyDescent="0.25">
      <c r="A143" s="35">
        <v>136</v>
      </c>
      <c r="B143" s="35">
        <v>852</v>
      </c>
      <c r="C143" s="22" t="s">
        <v>885</v>
      </c>
      <c r="D143" s="22" t="s">
        <v>662</v>
      </c>
      <c r="E143" s="21">
        <f>SUMIF(MANDOR!A:A,B143,MANDOR!I:I)</f>
        <v>22</v>
      </c>
      <c r="F143" s="21">
        <f>SUMIF(MANDOR!A:A,B143,MANDOR!K:K)</f>
        <v>91</v>
      </c>
      <c r="G143" s="25">
        <f>COUNTIFS(MANDOR!A:A,B143,
MANDOR!M:M,"&lt;&gt;1",
MANDOR!L:L,"&gt;="&amp;DATE(2026,7,26),
MANDOR!L:L,"&lt;="&amp;DATE(2026,8,10),MANDOR!I:I,"&gt;0")</f>
        <v>13</v>
      </c>
      <c r="H143" s="25">
        <f>COUNTIFS(MANDOR!A:A,B143,
MANDOR!M:M,"&lt;&gt;1",
MANDOR!L:L,"&gt;="&amp;DATE(2026,8,11),
MANDOR!L:L,"&lt;="&amp;DATE(2026,8,25),MANDOR!I:I,"&gt;0")</f>
        <v>9</v>
      </c>
      <c r="I143" s="21">
        <f>COUNTIFS(MANDOR!A:A,B143,
MANDOR!M:M,"1",
MANDOR!L:L,"&gt;="&amp;DATE(2026,7,26),
MANDOR!L:L,"&lt;="&amp;DATE(2026,8,25),MANDOR!I:I,"&gt;0")</f>
        <v>0</v>
      </c>
      <c r="J143" s="35">
        <f t="shared" si="4"/>
        <v>1</v>
      </c>
      <c r="K143" s="29">
        <f t="shared" si="5"/>
        <v>0</v>
      </c>
      <c r="L143" s="30"/>
      <c r="M143" s="30"/>
      <c r="N143" s="31"/>
      <c r="O143" s="31"/>
      <c r="P143" s="31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</row>
    <row r="144" spans="1:31" ht="15.75" customHeight="1" x14ac:dyDescent="0.25">
      <c r="A144" s="35">
        <v>137</v>
      </c>
      <c r="B144" s="21">
        <v>853</v>
      </c>
      <c r="C144" s="22" t="s">
        <v>891</v>
      </c>
      <c r="D144" s="22" t="s">
        <v>662</v>
      </c>
      <c r="E144" s="21">
        <f>SUMIF(MANDOR!A:A,B144,MANDOR!I:I)</f>
        <v>0</v>
      </c>
      <c r="F144" s="21">
        <f>SUMIF(MANDOR!A:A,B144,MANDOR!K:K)</f>
        <v>0</v>
      </c>
      <c r="G144" s="25">
        <f>COUNTIFS(MANDOR!A:A,B144,
MANDOR!M:M,"&lt;&gt;1",
MANDOR!L:L,"&gt;="&amp;DATE(2026,7,26),
MANDOR!L:L,"&lt;="&amp;DATE(2026,8,10),MANDOR!I:I,"&gt;0")</f>
        <v>0</v>
      </c>
      <c r="H144" s="25">
        <f>COUNTIFS(MANDOR!A:A,B144,
MANDOR!M:M,"&lt;&gt;1",
MANDOR!L:L,"&gt;="&amp;DATE(2026,8,11),
MANDOR!L:L,"&lt;="&amp;DATE(2026,8,25),MANDOR!I:I,"&gt;0")</f>
        <v>0</v>
      </c>
      <c r="I144" s="21">
        <f>COUNTIFS(MANDOR!A:A,B144,
MANDOR!M:M,"1",
MANDOR!L:L,"&gt;="&amp;DATE(2026,7,26),
MANDOR!L:L,"&lt;="&amp;DATE(2026,8,25),MANDOR!I:I,"&gt;0")</f>
        <v>0</v>
      </c>
      <c r="J144" s="35">
        <f t="shared" si="4"/>
        <v>0</v>
      </c>
      <c r="K144" s="29">
        <f t="shared" si="5"/>
        <v>0</v>
      </c>
      <c r="L144" s="30"/>
      <c r="M144" s="30"/>
      <c r="N144" s="31"/>
      <c r="O144" s="31"/>
      <c r="P144" s="31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</row>
    <row r="145" spans="1:31" ht="15.75" customHeight="1" x14ac:dyDescent="0.25">
      <c r="A145" s="35">
        <v>138</v>
      </c>
      <c r="B145" s="21">
        <v>854</v>
      </c>
      <c r="C145" s="22" t="s">
        <v>895</v>
      </c>
      <c r="D145" s="22" t="s">
        <v>662</v>
      </c>
      <c r="E145" s="21">
        <f>SUMIF(MANDOR!A:A,B145,MANDOR!I:I)</f>
        <v>27</v>
      </c>
      <c r="F145" s="21">
        <f>SUMIF(MANDOR!A:A,B145,MANDOR!K:K)</f>
        <v>35</v>
      </c>
      <c r="G145" s="25">
        <f>COUNTIFS(MANDOR!A:A,B145,
MANDOR!M:M,"&lt;&gt;1",
MANDOR!L:L,"&gt;="&amp;DATE(2026,7,26),
MANDOR!L:L,"&lt;="&amp;DATE(2026,8,10),MANDOR!I:I,"&gt;0")</f>
        <v>13</v>
      </c>
      <c r="H145" s="25">
        <f>COUNTIFS(MANDOR!A:A,B145,
MANDOR!M:M,"&lt;&gt;1",
MANDOR!L:L,"&gt;="&amp;DATE(2026,8,11),
MANDOR!L:L,"&lt;="&amp;DATE(2026,8,25),MANDOR!I:I,"&gt;0")</f>
        <v>10</v>
      </c>
      <c r="I145" s="21">
        <f>COUNTIFS(MANDOR!A:A,B145,
MANDOR!M:M,"1",
MANDOR!L:L,"&gt;="&amp;DATE(2026,7,26),
MANDOR!L:L,"&lt;="&amp;DATE(2026,8,25),MANDOR!I:I,"&gt;0")</f>
        <v>2</v>
      </c>
      <c r="J145" s="35">
        <f t="shared" si="4"/>
        <v>1</v>
      </c>
      <c r="K145" s="29">
        <f t="shared" si="5"/>
        <v>1</v>
      </c>
      <c r="L145" s="30"/>
      <c r="M145" s="30"/>
      <c r="N145" s="31"/>
      <c r="O145" s="31"/>
      <c r="P145" s="31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</row>
    <row r="146" spans="1:31" ht="15.75" customHeight="1" x14ac:dyDescent="0.25">
      <c r="A146" s="35">
        <v>139</v>
      </c>
      <c r="B146" s="21">
        <v>855</v>
      </c>
      <c r="C146" s="22" t="s">
        <v>898</v>
      </c>
      <c r="D146" s="22" t="s">
        <v>662</v>
      </c>
      <c r="E146" s="21">
        <f>SUMIF(MANDOR!A:A,B146,MANDOR!I:I)</f>
        <v>24</v>
      </c>
      <c r="F146" s="21">
        <f>SUMIF(MANDOR!A:A,B146,MANDOR!K:K)</f>
        <v>27</v>
      </c>
      <c r="G146" s="25">
        <f>COUNTIFS(MANDOR!A:A,B146,
MANDOR!M:M,"&lt;&gt;1",
MANDOR!L:L,"&gt;="&amp;DATE(2026,7,26),
MANDOR!L:L,"&lt;="&amp;DATE(2026,8,10),MANDOR!I:I,"&gt;0")</f>
        <v>13</v>
      </c>
      <c r="H146" s="25">
        <f>COUNTIFS(MANDOR!A:A,B146,
MANDOR!M:M,"&lt;&gt;1",
MANDOR!L:L,"&gt;="&amp;DATE(2026,8,11),
MANDOR!L:L,"&lt;="&amp;DATE(2026,8,25),MANDOR!I:I,"&gt;0")</f>
        <v>9</v>
      </c>
      <c r="I146" s="21">
        <f>COUNTIFS(MANDOR!A:A,B146,
MANDOR!M:M,"1",
MANDOR!L:L,"&gt;="&amp;DATE(2026,7,26),
MANDOR!L:L,"&lt;="&amp;DATE(2026,8,25),MANDOR!I:I,"&gt;0")</f>
        <v>1</v>
      </c>
      <c r="J146" s="35">
        <f t="shared" si="4"/>
        <v>1</v>
      </c>
      <c r="K146" s="29">
        <f t="shared" si="5"/>
        <v>0</v>
      </c>
      <c r="L146" s="30"/>
      <c r="M146" s="30"/>
      <c r="N146" s="31"/>
      <c r="O146" s="31"/>
      <c r="P146" s="31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</row>
    <row r="147" spans="1:31" ht="15.75" customHeight="1" x14ac:dyDescent="0.25">
      <c r="A147" s="35">
        <v>140</v>
      </c>
      <c r="B147" s="21">
        <v>856</v>
      </c>
      <c r="C147" s="22" t="s">
        <v>900</v>
      </c>
      <c r="D147" s="22" t="s">
        <v>662</v>
      </c>
      <c r="E147" s="21">
        <f>SUMIF(MANDOR!A:A,B147,MANDOR!I:I)</f>
        <v>25</v>
      </c>
      <c r="F147" s="21">
        <f>SUMIF(MANDOR!A:A,B147,MANDOR!K:K)</f>
        <v>43</v>
      </c>
      <c r="G147" s="25">
        <f>COUNTIFS(MANDOR!A:A,B147,
MANDOR!M:M,"&lt;&gt;1",
MANDOR!L:L,"&gt;="&amp;DATE(2026,7,26),
MANDOR!L:L,"&lt;="&amp;DATE(2026,8,10),MANDOR!I:I,"&gt;0")</f>
        <v>6</v>
      </c>
      <c r="H147" s="25">
        <f>COUNTIFS(MANDOR!A:A,B147,
MANDOR!M:M,"&lt;&gt;1",
MANDOR!L:L,"&gt;="&amp;DATE(2026,8,11),
MANDOR!L:L,"&lt;="&amp;DATE(2026,8,25),MANDOR!I:I,"&gt;0")</f>
        <v>0</v>
      </c>
      <c r="I147" s="21">
        <f>COUNTIFS(MANDOR!A:A,B147,
MANDOR!M:M,"1",
MANDOR!L:L,"&gt;="&amp;DATE(2026,7,26),
MANDOR!L:L,"&lt;="&amp;DATE(2026,8,25),MANDOR!I:I,"&gt;0")</f>
        <v>0</v>
      </c>
      <c r="J147" s="35">
        <f t="shared" si="4"/>
        <v>0</v>
      </c>
      <c r="K147" s="29">
        <f t="shared" si="5"/>
        <v>0</v>
      </c>
      <c r="L147" s="30"/>
      <c r="M147" s="31"/>
      <c r="N147" s="31"/>
      <c r="O147" s="31"/>
      <c r="P147" s="31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</row>
    <row r="148" spans="1:31" ht="15.75" customHeight="1" x14ac:dyDescent="0.25">
      <c r="A148" s="35">
        <v>141</v>
      </c>
      <c r="B148" s="21">
        <v>857</v>
      </c>
      <c r="C148" s="22" t="s">
        <v>905</v>
      </c>
      <c r="D148" s="22" t="s">
        <v>662</v>
      </c>
      <c r="E148" s="21">
        <f>SUMIF(MANDOR!A:A,B148,MANDOR!I:I)</f>
        <v>1</v>
      </c>
      <c r="F148" s="21">
        <f>SUMIF(MANDOR!A:A,B148,MANDOR!K:K)</f>
        <v>4</v>
      </c>
      <c r="G148" s="25">
        <f>COUNTIFS(MANDOR!A:A,B148,
MANDOR!M:M,"&lt;&gt;1",
MANDOR!L:L,"&gt;="&amp;DATE(2026,7,26),
MANDOR!L:L,"&lt;="&amp;DATE(2026,8,10),MANDOR!I:I,"&gt;0")</f>
        <v>0</v>
      </c>
      <c r="H148" s="25">
        <f>COUNTIFS(MANDOR!A:A,B148,
MANDOR!M:M,"&lt;&gt;1",
MANDOR!L:L,"&gt;="&amp;DATE(2026,8,11),
MANDOR!L:L,"&lt;="&amp;DATE(2026,8,25),MANDOR!I:I,"&gt;0")</f>
        <v>0</v>
      </c>
      <c r="I148" s="21">
        <f>COUNTIFS(MANDOR!A:A,B148,
MANDOR!M:M,"1",
MANDOR!L:L,"&gt;="&amp;DATE(2026,7,26),
MANDOR!L:L,"&lt;="&amp;DATE(2026,8,25),MANDOR!I:I,"&gt;0")</f>
        <v>0</v>
      </c>
      <c r="J148" s="35">
        <f t="shared" si="4"/>
        <v>0</v>
      </c>
      <c r="K148" s="29">
        <f t="shared" si="5"/>
        <v>0</v>
      </c>
      <c r="L148" s="30"/>
      <c r="M148" s="31"/>
      <c r="N148" s="31"/>
      <c r="O148" s="31"/>
      <c r="P148" s="31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</row>
    <row r="149" spans="1:31" ht="15.75" customHeight="1" x14ac:dyDescent="0.25">
      <c r="A149" s="35">
        <v>142</v>
      </c>
      <c r="B149" s="21">
        <v>858</v>
      </c>
      <c r="C149" s="22" t="s">
        <v>909</v>
      </c>
      <c r="D149" s="22" t="s">
        <v>662</v>
      </c>
      <c r="E149" s="21">
        <f>SUMIF(MANDOR!A:A,B149,MANDOR!I:I)</f>
        <v>25</v>
      </c>
      <c r="F149" s="21">
        <f>SUMIF(MANDOR!A:A,B149,MANDOR!K:K)</f>
        <v>31</v>
      </c>
      <c r="G149" s="25">
        <f>COUNTIFS(MANDOR!A:A,B149,
MANDOR!M:M,"&lt;&gt;1",
MANDOR!L:L,"&gt;="&amp;DATE(2026,7,26),
MANDOR!L:L,"&lt;="&amp;DATE(2026,8,10),MANDOR!I:I,"&gt;0")</f>
        <v>0</v>
      </c>
      <c r="H149" s="25">
        <f>COUNTIFS(MANDOR!A:A,B149,
MANDOR!M:M,"&lt;&gt;1",
MANDOR!L:L,"&gt;="&amp;DATE(2026,8,11),
MANDOR!L:L,"&lt;="&amp;DATE(2026,8,25),MANDOR!I:I,"&gt;0")</f>
        <v>0</v>
      </c>
      <c r="I149" s="21">
        <f>COUNTIFS(MANDOR!A:A,B149,
MANDOR!M:M,"1",
MANDOR!L:L,"&gt;="&amp;DATE(2026,7,26),
MANDOR!L:L,"&lt;="&amp;DATE(2026,8,25),MANDOR!I:I,"&gt;0")</f>
        <v>0</v>
      </c>
      <c r="J149" s="35">
        <f t="shared" si="4"/>
        <v>0</v>
      </c>
      <c r="K149" s="29">
        <f t="shared" si="5"/>
        <v>0</v>
      </c>
      <c r="L149" s="30"/>
      <c r="M149" s="31"/>
      <c r="N149" s="31"/>
      <c r="O149" s="31"/>
      <c r="P149" s="31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</row>
    <row r="150" spans="1:31" ht="15.75" customHeight="1" x14ac:dyDescent="0.25">
      <c r="A150" s="35">
        <v>143</v>
      </c>
      <c r="B150" s="21">
        <v>859</v>
      </c>
      <c r="C150" s="22" t="s">
        <v>911</v>
      </c>
      <c r="D150" s="22" t="s">
        <v>662</v>
      </c>
      <c r="E150" s="21">
        <f>SUMIF(MANDOR!A:A,B150,MANDOR!I:I)</f>
        <v>27</v>
      </c>
      <c r="F150" s="21">
        <f>SUMIF(MANDOR!A:A,B150,MANDOR!K:K)</f>
        <v>37</v>
      </c>
      <c r="G150" s="25">
        <f>COUNTIFS(MANDOR!A:A,B150,
MANDOR!M:M,"&lt;&gt;1",
MANDOR!L:L,"&gt;="&amp;DATE(2026,7,26),
MANDOR!L:L,"&lt;="&amp;DATE(2026,8,10),MANDOR!I:I,"&gt;0")</f>
        <v>0</v>
      </c>
      <c r="H150" s="25">
        <f>COUNTIFS(MANDOR!A:A,B150,
MANDOR!M:M,"&lt;&gt;1",
MANDOR!L:L,"&gt;="&amp;DATE(2026,8,11),
MANDOR!L:L,"&lt;="&amp;DATE(2026,8,25),MANDOR!I:I,"&gt;0")</f>
        <v>0</v>
      </c>
      <c r="I150" s="21">
        <f>COUNTIFS(MANDOR!A:A,B150,
MANDOR!M:M,"1",
MANDOR!L:L,"&gt;="&amp;DATE(2026,7,26),
MANDOR!L:L,"&lt;="&amp;DATE(2026,8,25),MANDOR!I:I,"&gt;0")</f>
        <v>0</v>
      </c>
      <c r="J150" s="35">
        <f t="shared" si="4"/>
        <v>0</v>
      </c>
      <c r="K150" s="29">
        <f t="shared" si="5"/>
        <v>0</v>
      </c>
      <c r="L150" s="30"/>
      <c r="M150" s="31"/>
      <c r="N150" s="31"/>
      <c r="O150" s="31"/>
      <c r="P150" s="31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</row>
    <row r="151" spans="1:31" ht="15.75" customHeight="1" x14ac:dyDescent="0.25">
      <c r="A151" s="35">
        <v>144</v>
      </c>
      <c r="B151" s="21">
        <v>631</v>
      </c>
      <c r="C151" s="22" t="s">
        <v>894</v>
      </c>
      <c r="D151" s="22" t="s">
        <v>915</v>
      </c>
      <c r="E151" s="21">
        <f>SUMIF(SUBLIMASI!A:A,B151,SUBLIMASI!I:I)</f>
        <v>21</v>
      </c>
      <c r="F151" s="21">
        <f>SUMIF(SUBLIMASI!A:A,B151,SUBLIMASI!K:K)</f>
        <v>82</v>
      </c>
      <c r="G151" s="25">
        <f>COUNTIFS(SUBLIMASI!A:A,B151,
SUBLIMASI!M:M,"&lt;&gt;1",
SUBLIMASI!L:L,"&gt;="&amp;DATE(2026,7,26),
SUBLIMASI!L:L,"&lt;="&amp;DATE(2026,8,10),SUBLIMASI!I:I,"&gt;0")</f>
        <v>12</v>
      </c>
      <c r="H151" s="21">
        <f>COUNTIFS(SUBLIMASI!A:A,B151,
SUBLIMASI!M:M,"&lt;&gt;1",
SUBLIMASI!L:L,"&gt;="&amp;DATE(2026,8,11),
SUBLIMASI!L:L,"&lt;="&amp;DATE(2026,8,25),SUBLIMASI!I:I,"&gt;0")</f>
        <v>9</v>
      </c>
      <c r="I151" s="21">
        <f>COUNTIFS(SUBLIMASI!A:A,B151,
SUBLIMASI!M:M,"1",
SUBLIMASI!L:L,"&gt;="&amp;DATE(2026,7,26),
SUBLIMASI!L:L,"&lt;="&amp;DATE(2026,8,26),SUBLIMASI!I:I,"&gt;0")</f>
        <v>0</v>
      </c>
      <c r="J151" s="35">
        <f t="shared" si="4"/>
        <v>0</v>
      </c>
      <c r="K151" s="29">
        <f t="shared" si="5"/>
        <v>0</v>
      </c>
      <c r="L151" s="30"/>
      <c r="M151" s="31"/>
      <c r="N151" s="31"/>
      <c r="O151" s="31"/>
      <c r="P151" s="31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</row>
    <row r="152" spans="1:31" ht="15.75" customHeight="1" x14ac:dyDescent="0.25">
      <c r="A152" s="35">
        <v>145</v>
      </c>
      <c r="B152" s="21">
        <v>632</v>
      </c>
      <c r="C152" s="22" t="s">
        <v>914</v>
      </c>
      <c r="D152" s="22" t="s">
        <v>915</v>
      </c>
      <c r="E152" s="21">
        <f>SUMIF(SUBLIMASI!A:A,B152,SUBLIMASI!I:I)</f>
        <v>26</v>
      </c>
      <c r="F152" s="21">
        <f>SUMIF(SUBLIMASI!A:A,B152,SUBLIMASI!K:K)</f>
        <v>81</v>
      </c>
      <c r="G152" s="25">
        <f>COUNTIFS(SUBLIMASI!A:A,B152,
SUBLIMASI!M:M,"&lt;&gt;1",
SUBLIMASI!L:L,"&gt;="&amp;DATE(2026,7,26),
SUBLIMASI!L:L,"&lt;="&amp;DATE(2026,8,10),SUBLIMASI!I:I,"&gt;0")</f>
        <v>13</v>
      </c>
      <c r="H152" s="21">
        <f>COUNTIFS(SUBLIMASI!A:A,B152,
SUBLIMASI!M:M,"&lt;&gt;1",
SUBLIMASI!L:L,"&gt;="&amp;DATE(2026,8,11),
SUBLIMASI!L:L,"&lt;="&amp;DATE(2026,8,25),SUBLIMASI!I:I,"&gt;0")</f>
        <v>9</v>
      </c>
      <c r="I152" s="21">
        <f>COUNTIFS(SUBLIMASI!A:A,B152,
SUBLIMASI!M:M,"1",
SUBLIMASI!L:L,"&gt;="&amp;DATE(2026,7,26),
SUBLIMASI!L:L,"&lt;="&amp;DATE(2026,8,26),SUBLIMASI!I:I,"&gt;0")</f>
        <v>2</v>
      </c>
      <c r="J152" s="35">
        <f t="shared" si="4"/>
        <v>1</v>
      </c>
      <c r="K152" s="29">
        <f t="shared" si="5"/>
        <v>0</v>
      </c>
      <c r="L152" s="30"/>
      <c r="M152" s="31"/>
      <c r="N152" s="31"/>
      <c r="O152" s="31"/>
      <c r="P152" s="31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</row>
    <row r="153" spans="1:31" ht="15.75" customHeight="1" x14ac:dyDescent="0.25">
      <c r="A153" s="35">
        <v>146</v>
      </c>
      <c r="B153" s="21">
        <v>633</v>
      </c>
      <c r="C153" s="22" t="s">
        <v>928</v>
      </c>
      <c r="D153" s="22" t="s">
        <v>915</v>
      </c>
      <c r="E153" s="21">
        <f>SUMIF(SUBLIMASI!A:A,B153,SUBLIMASI!I:I)</f>
        <v>25</v>
      </c>
      <c r="F153" s="21">
        <f>SUMIF(SUBLIMASI!A:A,B153,SUBLIMASI!K:K)</f>
        <v>88</v>
      </c>
      <c r="G153" s="25">
        <f>COUNTIFS(SUBLIMASI!A:A,B153,
SUBLIMASI!M:M,"&lt;&gt;1",
SUBLIMASI!L:L,"&gt;="&amp;DATE(2026,7,26),
SUBLIMASI!L:L,"&lt;="&amp;DATE(2026,8,10),SUBLIMASI!I:I,"&gt;0")</f>
        <v>13</v>
      </c>
      <c r="H153" s="21">
        <f>COUNTIFS(SUBLIMASI!A:A,B153,
SUBLIMASI!M:M,"&lt;&gt;1",
SUBLIMASI!L:L,"&gt;="&amp;DATE(2026,8,11),
SUBLIMASI!L:L,"&lt;="&amp;DATE(2026,8,25),SUBLIMASI!I:I,"&gt;0")</f>
        <v>10</v>
      </c>
      <c r="I153" s="21">
        <f>COUNTIFS(SUBLIMASI!A:A,B153,
SUBLIMASI!M:M,"1",
SUBLIMASI!L:L,"&gt;="&amp;DATE(2026,7,26),
SUBLIMASI!L:L,"&lt;="&amp;DATE(2026,8,26),SUBLIMASI!I:I,"&gt;0")</f>
        <v>1</v>
      </c>
      <c r="J153" s="35">
        <f t="shared" si="4"/>
        <v>1</v>
      </c>
      <c r="K153" s="29">
        <f t="shared" si="5"/>
        <v>1</v>
      </c>
      <c r="L153" s="30"/>
      <c r="M153" s="31"/>
      <c r="N153" s="31"/>
      <c r="O153" s="31"/>
      <c r="P153" s="31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</row>
    <row r="154" spans="1:31" ht="15.75" customHeight="1" x14ac:dyDescent="0.25">
      <c r="A154" s="35">
        <v>147</v>
      </c>
      <c r="B154" s="21">
        <v>634</v>
      </c>
      <c r="C154" s="22" t="s">
        <v>931</v>
      </c>
      <c r="D154" s="22" t="s">
        <v>915</v>
      </c>
      <c r="E154" s="21">
        <f>SUMIF(SUBLIMASI!A:A,B154,SUBLIMASI!I:I)</f>
        <v>29</v>
      </c>
      <c r="F154" s="21">
        <f>SUMIF(SUBLIMASI!A:A,B154,SUBLIMASI!K:K)</f>
        <v>81</v>
      </c>
      <c r="G154" s="25">
        <f>COUNTIFS(SUBLIMASI!A:A,B154,
SUBLIMASI!M:M,"&lt;&gt;1",
SUBLIMASI!L:L,"&gt;="&amp;DATE(2026,7,26),
SUBLIMASI!L:L,"&lt;="&amp;DATE(2026,8,10),SUBLIMASI!I:I,"&gt;0")</f>
        <v>13</v>
      </c>
      <c r="H154" s="21">
        <f>COUNTIFS(SUBLIMASI!A:A,B154,
SUBLIMASI!M:M,"&lt;&gt;1",
SUBLIMASI!L:L,"&gt;="&amp;DATE(2026,8,11),
SUBLIMASI!L:L,"&lt;="&amp;DATE(2026,8,25),SUBLIMASI!I:I,"&gt;0")</f>
        <v>10</v>
      </c>
      <c r="I154" s="21">
        <f>COUNTIFS(SUBLIMASI!A:A,B154,
SUBLIMASI!M:M,"1",
SUBLIMASI!L:L,"&gt;="&amp;DATE(2026,7,26),
SUBLIMASI!L:L,"&lt;="&amp;DATE(2026,8,26),SUBLIMASI!I:I,"&gt;0")</f>
        <v>3</v>
      </c>
      <c r="J154" s="35">
        <f t="shared" si="4"/>
        <v>1</v>
      </c>
      <c r="K154" s="29">
        <f t="shared" si="5"/>
        <v>1</v>
      </c>
      <c r="L154" s="30"/>
      <c r="M154" s="31"/>
      <c r="N154" s="31"/>
      <c r="O154" s="31"/>
      <c r="P154" s="31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</row>
    <row r="155" spans="1:31" ht="15.75" customHeight="1" x14ac:dyDescent="0.25">
      <c r="A155" s="35">
        <v>148</v>
      </c>
      <c r="B155" s="21">
        <v>635</v>
      </c>
      <c r="C155" s="22" t="s">
        <v>934</v>
      </c>
      <c r="D155" s="22" t="s">
        <v>915</v>
      </c>
      <c r="E155" s="21">
        <f>SUMIF(SUBLIMASI!A:A,B155,SUBLIMASI!I:I)</f>
        <v>25</v>
      </c>
      <c r="F155" s="21">
        <f>SUMIF(SUBLIMASI!A:A,B155,SUBLIMASI!K:K)</f>
        <v>84</v>
      </c>
      <c r="G155" s="25">
        <f>COUNTIFS(SUBLIMASI!A:A,B155,
SUBLIMASI!M:M,"&lt;&gt;1",
SUBLIMASI!L:L,"&gt;="&amp;DATE(2026,7,26),
SUBLIMASI!L:L,"&lt;="&amp;DATE(2026,8,10),SUBLIMASI!I:I,"&gt;0")</f>
        <v>13</v>
      </c>
      <c r="H155" s="21">
        <f>COUNTIFS(SUBLIMASI!A:A,B155,
SUBLIMASI!M:M,"&lt;&gt;1",
SUBLIMASI!L:L,"&gt;="&amp;DATE(2026,8,11),
SUBLIMASI!L:L,"&lt;="&amp;DATE(2026,8,25),SUBLIMASI!I:I,"&gt;0")</f>
        <v>10</v>
      </c>
      <c r="I155" s="21">
        <f>COUNTIFS(SUBLIMASI!A:A,B155,
SUBLIMASI!M:M,"1",
SUBLIMASI!L:L,"&gt;="&amp;DATE(2026,7,26),
SUBLIMASI!L:L,"&lt;="&amp;DATE(2026,8,26),SUBLIMASI!I:I,"&gt;0")</f>
        <v>1</v>
      </c>
      <c r="J155" s="35">
        <f t="shared" si="4"/>
        <v>1</v>
      </c>
      <c r="K155" s="29">
        <f t="shared" si="5"/>
        <v>1</v>
      </c>
      <c r="L155" s="30"/>
      <c r="M155" s="31"/>
      <c r="N155" s="31"/>
      <c r="O155" s="31"/>
      <c r="P155" s="31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</row>
    <row r="156" spans="1:31" ht="15.75" customHeight="1" x14ac:dyDescent="0.25">
      <c r="A156" s="35">
        <v>149</v>
      </c>
      <c r="B156" s="21">
        <v>636</v>
      </c>
      <c r="C156" s="22" t="s">
        <v>938</v>
      </c>
      <c r="D156" s="22" t="s">
        <v>915</v>
      </c>
      <c r="E156" s="21">
        <f>SUMIF(SUBLIMASI!A:A,B156,SUBLIMASI!I:I)</f>
        <v>28</v>
      </c>
      <c r="F156" s="21">
        <f>SUMIF(SUBLIMASI!A:A,B156,SUBLIMASI!K:K)</f>
        <v>82</v>
      </c>
      <c r="G156" s="25">
        <f>COUNTIFS(SUBLIMASI!A:A,B156,
SUBLIMASI!M:M,"&lt;&gt;1",
SUBLIMASI!L:L,"&gt;="&amp;DATE(2026,7,26),
SUBLIMASI!L:L,"&lt;="&amp;DATE(2026,8,10),SUBLIMASI!I:I,"&gt;0")</f>
        <v>12</v>
      </c>
      <c r="H156" s="21">
        <f>COUNTIFS(SUBLIMASI!A:A,B156,
SUBLIMASI!M:M,"&lt;&gt;1",
SUBLIMASI!L:L,"&gt;="&amp;DATE(2026,8,11),
SUBLIMASI!L:L,"&lt;="&amp;DATE(2026,8,25),SUBLIMASI!I:I,"&gt;0")</f>
        <v>10</v>
      </c>
      <c r="I156" s="21">
        <f>COUNTIFS(SUBLIMASI!A:A,B156,
SUBLIMASI!M:M,"1",
SUBLIMASI!L:L,"&gt;="&amp;DATE(2026,7,26),
SUBLIMASI!L:L,"&lt;="&amp;DATE(2026,8,26),SUBLIMASI!I:I,"&gt;0")</f>
        <v>3</v>
      </c>
      <c r="J156" s="35">
        <f t="shared" si="4"/>
        <v>0</v>
      </c>
      <c r="K156" s="29">
        <f t="shared" si="5"/>
        <v>1</v>
      </c>
      <c r="L156" s="30"/>
      <c r="M156" s="31"/>
      <c r="N156" s="31"/>
      <c r="O156" s="31"/>
      <c r="P156" s="31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</row>
    <row r="157" spans="1:31" ht="15.75" customHeight="1" x14ac:dyDescent="0.25">
      <c r="A157" s="35">
        <v>150</v>
      </c>
      <c r="B157" s="21">
        <v>637</v>
      </c>
      <c r="C157" s="22" t="s">
        <v>940</v>
      </c>
      <c r="D157" s="22" t="s">
        <v>915</v>
      </c>
      <c r="E157" s="21">
        <f>SUMIF(SUBLIMASI!A:A,B157,SUBLIMASI!I:I)</f>
        <v>24</v>
      </c>
      <c r="F157" s="21">
        <f>SUMIF(SUBLIMASI!A:A,B157,SUBLIMASI!K:K)</f>
        <v>80</v>
      </c>
      <c r="G157" s="25">
        <f>COUNTIFS(SUBLIMASI!A:A,B157,
SUBLIMASI!M:M,"&lt;&gt;1",
SUBLIMASI!L:L,"&gt;="&amp;DATE(2026,7,26),
SUBLIMASI!L:L,"&lt;="&amp;DATE(2026,8,10),SUBLIMASI!I:I,"&gt;0")</f>
        <v>13</v>
      </c>
      <c r="H157" s="21">
        <f>COUNTIFS(SUBLIMASI!A:A,B157,
SUBLIMASI!M:M,"&lt;&gt;1",
SUBLIMASI!L:L,"&gt;="&amp;DATE(2026,8,11),
SUBLIMASI!L:L,"&lt;="&amp;DATE(2026,8,25),SUBLIMASI!I:I,"&gt;0")</f>
        <v>9</v>
      </c>
      <c r="I157" s="21">
        <f>COUNTIFS(SUBLIMASI!A:A,B157,
SUBLIMASI!M:M,"1",
SUBLIMASI!L:L,"&gt;="&amp;DATE(2026,7,26),
SUBLIMASI!L:L,"&lt;="&amp;DATE(2026,8,26),SUBLIMASI!I:I,"&gt;0")</f>
        <v>1</v>
      </c>
      <c r="J157" s="35">
        <f t="shared" si="4"/>
        <v>1</v>
      </c>
      <c r="K157" s="29">
        <f t="shared" si="5"/>
        <v>0</v>
      </c>
      <c r="L157" s="30"/>
      <c r="M157" s="31"/>
      <c r="N157" s="31"/>
      <c r="O157" s="31"/>
      <c r="P157" s="31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</row>
    <row r="158" spans="1:31" ht="15.75" customHeight="1" x14ac:dyDescent="0.25">
      <c r="A158" s="35">
        <v>151</v>
      </c>
      <c r="B158" s="21">
        <v>638</v>
      </c>
      <c r="C158" s="22" t="s">
        <v>949</v>
      </c>
      <c r="D158" s="22" t="s">
        <v>915</v>
      </c>
      <c r="E158" s="21">
        <f>SUMIF(SUBLIMASI!A:A,B158,SUBLIMASI!I:I)</f>
        <v>27</v>
      </c>
      <c r="F158" s="21">
        <f>SUMIF(SUBLIMASI!A:A,B158,SUBLIMASI!K:K)</f>
        <v>84</v>
      </c>
      <c r="G158" s="25">
        <f>COUNTIFS(SUBLIMASI!A:A,B158,
SUBLIMASI!M:M,"&lt;&gt;1",
SUBLIMASI!L:L,"&gt;="&amp;DATE(2026,7,26),
SUBLIMASI!L:L,"&lt;="&amp;DATE(2026,8,10),SUBLIMASI!I:I,"&gt;0")</f>
        <v>13</v>
      </c>
      <c r="H158" s="21">
        <f>COUNTIFS(SUBLIMASI!A:A,B158,
SUBLIMASI!M:M,"&lt;&gt;1",
SUBLIMASI!L:L,"&gt;="&amp;DATE(2026,8,11),
SUBLIMASI!L:L,"&lt;="&amp;DATE(2026,8,25),SUBLIMASI!I:I,"&gt;0")</f>
        <v>10</v>
      </c>
      <c r="I158" s="21">
        <f>COUNTIFS(SUBLIMASI!A:A,B158,
SUBLIMASI!M:M,"1",
SUBLIMASI!L:L,"&gt;="&amp;DATE(2026,7,26),
SUBLIMASI!L:L,"&lt;="&amp;DATE(2026,8,26),SUBLIMASI!I:I,"&gt;0")</f>
        <v>2</v>
      </c>
      <c r="J158" s="35">
        <f t="shared" si="4"/>
        <v>1</v>
      </c>
      <c r="K158" s="29">
        <f t="shared" si="5"/>
        <v>1</v>
      </c>
      <c r="L158" s="30"/>
      <c r="M158" s="31"/>
      <c r="N158" s="31"/>
      <c r="O158" s="31"/>
      <c r="P158" s="31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</row>
    <row r="159" spans="1:31" ht="15.75" customHeight="1" x14ac:dyDescent="0.25">
      <c r="A159" s="35">
        <v>152</v>
      </c>
      <c r="B159" s="21">
        <v>639</v>
      </c>
      <c r="C159" s="22" t="s">
        <v>951</v>
      </c>
      <c r="D159" s="22" t="s">
        <v>915</v>
      </c>
      <c r="E159" s="21">
        <f>SUMIF(SUBLIMASI!A:A,B159,SUBLIMASI!I:I)</f>
        <v>24</v>
      </c>
      <c r="F159" s="21">
        <f>SUMIF(SUBLIMASI!A:A,B159,SUBLIMASI!K:K)</f>
        <v>65</v>
      </c>
      <c r="G159" s="25">
        <f>COUNTIFS(SUBLIMASI!A:A,B159,
SUBLIMASI!M:M,"&lt;&gt;1",
SUBLIMASI!L:L,"&gt;="&amp;DATE(2026,7,26),
SUBLIMASI!L:L,"&lt;="&amp;DATE(2026,8,10),SUBLIMASI!I:I,"&gt;0")</f>
        <v>13</v>
      </c>
      <c r="H159" s="21">
        <f>COUNTIFS(SUBLIMASI!A:A,B159,
SUBLIMASI!M:M,"&lt;&gt;1",
SUBLIMASI!L:L,"&gt;="&amp;DATE(2026,8,11),
SUBLIMASI!L:L,"&lt;="&amp;DATE(2026,8,25),SUBLIMASI!I:I,"&gt;0")</f>
        <v>4</v>
      </c>
      <c r="I159" s="21">
        <f>COUNTIFS(SUBLIMASI!A:A,B159,
SUBLIMASI!M:M,"1",
SUBLIMASI!L:L,"&gt;="&amp;DATE(2026,7,26),
SUBLIMASI!L:L,"&lt;="&amp;DATE(2026,8,26),SUBLIMASI!I:I,"&gt;0")</f>
        <v>0</v>
      </c>
      <c r="J159" s="35">
        <f t="shared" si="4"/>
        <v>1</v>
      </c>
      <c r="K159" s="29">
        <f t="shared" si="5"/>
        <v>0</v>
      </c>
      <c r="L159" s="30"/>
      <c r="M159" s="31"/>
      <c r="N159" s="31"/>
      <c r="O159" s="31"/>
      <c r="P159" s="31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</row>
    <row r="160" spans="1:31" ht="15.75" customHeight="1" x14ac:dyDescent="0.25">
      <c r="A160" s="35">
        <v>153</v>
      </c>
      <c r="B160" s="21">
        <v>201</v>
      </c>
      <c r="C160" s="22" t="s">
        <v>953</v>
      </c>
      <c r="D160" s="22" t="s">
        <v>954</v>
      </c>
      <c r="E160" s="21">
        <f>SUMIF('OP MILA'!A:A,B160,'OP MILA'!I:I)</f>
        <v>23</v>
      </c>
      <c r="F160" s="21">
        <f>SUMIF('OP MILA'!A:A,B160,'OP MILA'!K:K)</f>
        <v>88</v>
      </c>
      <c r="G160" s="25">
        <f>COUNTIFS('OP MILA'!A:A,B160,
'OP MILA'!M:M,"&lt;&gt;1",
'OP MILA'!L:L,"&gt;="&amp;DATE(2026,7,26),
'OP MILA'!L:L,"&lt;="&amp;DATE(2026,8,10),'OP MILA'!I:I,"&gt;0")</f>
        <v>13</v>
      </c>
      <c r="H160" s="21">
        <f>COUNTIFS('OP MILA'!A:A,B160,
'OP MILA'!M:M,"&lt;&gt;1",
'OP MILA'!L:L,"&gt;="&amp;DATE(2026,8,11),
'OP MILA'!L:L,"&lt;="&amp;DATE(2026,8,25),'OP MILA'!I:I,"&gt;0")</f>
        <v>10</v>
      </c>
      <c r="I160" s="21">
        <f>COUNTIFS('OP MILA'!A:A,B160,
'OP MILA'!M:M,"1",
'OP MILA'!L:L,"&gt;="&amp;DATE(2026,7,26),
'OP MILA'!L:L,"&lt;="&amp;DATE(2026,8,25),'OP MILA'!I:I,"&gt;0")</f>
        <v>0</v>
      </c>
      <c r="J160" s="35">
        <f t="shared" si="4"/>
        <v>1</v>
      </c>
      <c r="K160" s="29">
        <f t="shared" si="5"/>
        <v>1</v>
      </c>
      <c r="L160" s="30"/>
      <c r="M160" s="31"/>
      <c r="N160" s="31"/>
      <c r="O160" s="31"/>
      <c r="P160" s="31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</row>
    <row r="161" spans="1:31" ht="15.75" customHeight="1" x14ac:dyDescent="0.25">
      <c r="A161" s="35">
        <v>154</v>
      </c>
      <c r="B161" s="21">
        <v>202</v>
      </c>
      <c r="C161" s="22" t="s">
        <v>958</v>
      </c>
      <c r="D161" s="22" t="s">
        <v>954</v>
      </c>
      <c r="E161" s="21">
        <f>SUMIF('OP MILA'!A:A,B161,'OP MILA'!I:I)</f>
        <v>22</v>
      </c>
      <c r="F161" s="21">
        <f>SUMIF('OP MILA'!A:A,B161,'OP MILA'!K:K)</f>
        <v>74</v>
      </c>
      <c r="G161" s="25">
        <f>COUNTIFS('OP MILA'!A:A,B161,
'OP MILA'!M:M,"&lt;&gt;1",
'OP MILA'!L:L,"&gt;="&amp;DATE(2026,7,26),
'OP MILA'!L:L,"&lt;="&amp;DATE(2026,8,10),'OP MILA'!I:I,"&gt;0")</f>
        <v>12</v>
      </c>
      <c r="H161" s="21">
        <f>COUNTIFS('OP MILA'!A:A,B161,
'OP MILA'!M:M,"&lt;&gt;1",
'OP MILA'!L:L,"&gt;="&amp;DATE(2026,8,11),
'OP MILA'!L:L,"&lt;="&amp;DATE(2026,8,25),'OP MILA'!I:I,"&gt;0")</f>
        <v>10</v>
      </c>
      <c r="I161" s="21">
        <f>COUNTIFS('OP MILA'!A:A,B161,
'OP MILA'!M:M,"1",
'OP MILA'!L:L,"&gt;="&amp;DATE(2026,7,26),
'OP MILA'!L:L,"&lt;="&amp;DATE(2026,8,25),'OP MILA'!I:I,"&gt;0")</f>
        <v>0</v>
      </c>
      <c r="J161" s="35">
        <f t="shared" si="4"/>
        <v>0</v>
      </c>
      <c r="K161" s="29">
        <f t="shared" si="5"/>
        <v>1</v>
      </c>
      <c r="L161" s="30"/>
      <c r="M161" s="31"/>
      <c r="N161" s="31"/>
      <c r="O161" s="31"/>
      <c r="P161" s="31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</row>
    <row r="162" spans="1:31" ht="15.75" customHeight="1" x14ac:dyDescent="0.25">
      <c r="A162" s="35">
        <v>155</v>
      </c>
      <c r="B162" s="21">
        <v>203</v>
      </c>
      <c r="C162" s="22" t="s">
        <v>961</v>
      </c>
      <c r="D162" s="22" t="s">
        <v>954</v>
      </c>
      <c r="E162" s="21">
        <f>SUMIF('OP MILA'!A:A,B162,'OP MILA'!I:I)</f>
        <v>25</v>
      </c>
      <c r="F162" s="21">
        <f>SUMIF('OP MILA'!A:A,B162,'OP MILA'!K:K)</f>
        <v>90</v>
      </c>
      <c r="G162" s="25">
        <f>COUNTIFS('OP MILA'!A:A,B162,
'OP MILA'!M:M,"&lt;&gt;1",
'OP MILA'!L:L,"&gt;="&amp;DATE(2026,7,26),
'OP MILA'!L:L,"&lt;="&amp;DATE(2026,8,10),'OP MILA'!I:I,"&gt;0")</f>
        <v>13</v>
      </c>
      <c r="H162" s="21">
        <f>COUNTIFS('OP MILA'!A:A,B162,
'OP MILA'!M:M,"&lt;&gt;1",
'OP MILA'!L:L,"&gt;="&amp;DATE(2026,8,11),
'OP MILA'!L:L,"&lt;="&amp;DATE(2026,8,25),'OP MILA'!I:I,"&gt;0")</f>
        <v>10</v>
      </c>
      <c r="I162" s="21">
        <f>COUNTIFS('OP MILA'!A:A,B162,
'OP MILA'!M:M,"1",
'OP MILA'!L:L,"&gt;="&amp;DATE(2026,7,26),
'OP MILA'!L:L,"&lt;="&amp;DATE(2026,8,25),'OP MILA'!I:I,"&gt;0")</f>
        <v>1</v>
      </c>
      <c r="J162" s="35">
        <f t="shared" si="4"/>
        <v>1</v>
      </c>
      <c r="K162" s="29">
        <f t="shared" si="5"/>
        <v>1</v>
      </c>
      <c r="L162" s="30"/>
      <c r="M162" s="31"/>
      <c r="N162" s="31"/>
      <c r="O162" s="31"/>
      <c r="P162" s="31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</row>
    <row r="163" spans="1:31" ht="15.75" customHeight="1" x14ac:dyDescent="0.25">
      <c r="A163" s="35">
        <v>156</v>
      </c>
      <c r="B163" s="21">
        <v>204</v>
      </c>
      <c r="C163" s="22" t="s">
        <v>964</v>
      </c>
      <c r="D163" s="22" t="s">
        <v>954</v>
      </c>
      <c r="E163" s="21">
        <f>SUMIF('OP MILA'!A:A,B163,'OP MILA'!I:I)</f>
        <v>22</v>
      </c>
      <c r="F163" s="21">
        <f>SUMIF('OP MILA'!A:A,B163,'OP MILA'!K:K)</f>
        <v>77</v>
      </c>
      <c r="G163" s="25">
        <f>COUNTIFS('OP MILA'!A:A,B163,
'OP MILA'!M:M,"&lt;&gt;1",
'OP MILA'!L:L,"&gt;="&amp;DATE(2026,7,26),
'OP MILA'!L:L,"&lt;="&amp;DATE(2026,8,10),'OP MILA'!I:I,"&gt;0")</f>
        <v>13</v>
      </c>
      <c r="H163" s="21">
        <f>COUNTIFS('OP MILA'!A:A,B163,
'OP MILA'!M:M,"&lt;&gt;1",
'OP MILA'!L:L,"&gt;="&amp;DATE(2026,8,11),
'OP MILA'!L:L,"&lt;="&amp;DATE(2026,8,25),'OP MILA'!I:I,"&gt;0")</f>
        <v>9</v>
      </c>
      <c r="I163" s="21">
        <f>COUNTIFS('OP MILA'!A:A,B163,
'OP MILA'!M:M,"1",
'OP MILA'!L:L,"&gt;="&amp;DATE(2026,7,26),
'OP MILA'!L:L,"&lt;="&amp;DATE(2026,8,25),'OP MILA'!I:I,"&gt;0")</f>
        <v>0</v>
      </c>
      <c r="J163" s="35">
        <f t="shared" si="4"/>
        <v>1</v>
      </c>
      <c r="K163" s="29">
        <f t="shared" si="5"/>
        <v>0</v>
      </c>
      <c r="L163" s="30"/>
      <c r="M163" s="31"/>
      <c r="N163" s="31"/>
      <c r="O163" s="31"/>
      <c r="P163" s="31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</row>
    <row r="164" spans="1:31" ht="15.75" customHeight="1" x14ac:dyDescent="0.25">
      <c r="A164" s="35">
        <v>157</v>
      </c>
      <c r="B164" s="21">
        <v>205</v>
      </c>
      <c r="C164" s="22" t="s">
        <v>966</v>
      </c>
      <c r="D164" s="22" t="s">
        <v>954</v>
      </c>
      <c r="E164" s="21">
        <f>SUMIF('OP MILA'!A:A,B164,'OP MILA'!I:I)</f>
        <v>26</v>
      </c>
      <c r="F164" s="21">
        <f>SUMIF('OP MILA'!A:A,B164,'OP MILA'!K:K)</f>
        <v>84</v>
      </c>
      <c r="G164" s="25">
        <f>COUNTIFS('OP MILA'!A:A,B164,
'OP MILA'!M:M,"&lt;&gt;1",
'OP MILA'!L:L,"&gt;="&amp;DATE(2026,7,26),
'OP MILA'!L:L,"&lt;="&amp;DATE(2026,8,10),'OP MILA'!I:I,"&gt;0")</f>
        <v>13</v>
      </c>
      <c r="H164" s="21">
        <f>COUNTIFS('OP MILA'!A:A,B164,
'OP MILA'!M:M,"&lt;&gt;1",
'OP MILA'!L:L,"&gt;="&amp;DATE(2026,8,11),
'OP MILA'!L:L,"&lt;="&amp;DATE(2026,8,25),'OP MILA'!I:I,"&gt;0")</f>
        <v>9</v>
      </c>
      <c r="I164" s="21">
        <f>COUNTIFS('OP MILA'!A:A,B164,
'OP MILA'!M:M,"1",
'OP MILA'!L:L,"&gt;="&amp;DATE(2026,7,26),
'OP MILA'!L:L,"&lt;="&amp;DATE(2026,8,25),'OP MILA'!I:I,"&gt;0")</f>
        <v>2</v>
      </c>
      <c r="J164" s="35">
        <f t="shared" si="4"/>
        <v>1</v>
      </c>
      <c r="K164" s="29">
        <f t="shared" si="5"/>
        <v>0</v>
      </c>
      <c r="L164" s="30"/>
      <c r="M164" s="31"/>
      <c r="N164" s="31"/>
      <c r="O164" s="31"/>
      <c r="P164" s="31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</row>
    <row r="165" spans="1:31" ht="15.75" customHeight="1" x14ac:dyDescent="0.25">
      <c r="A165" s="35">
        <v>158</v>
      </c>
      <c r="B165" s="21">
        <v>206</v>
      </c>
      <c r="C165" s="22" t="s">
        <v>968</v>
      </c>
      <c r="D165" s="22" t="s">
        <v>954</v>
      </c>
      <c r="E165" s="21">
        <f>SUMIF('OP MILA'!A:A,B165,'OP MILA'!I:I)</f>
        <v>27</v>
      </c>
      <c r="F165" s="21">
        <f>SUMIF('OP MILA'!A:A,B165,'OP MILA'!K:K)</f>
        <v>88</v>
      </c>
      <c r="G165" s="25">
        <f>COUNTIFS('OP MILA'!A:A,B165,
'OP MILA'!M:M,"&lt;&gt;1",
'OP MILA'!L:L,"&gt;="&amp;DATE(2026,7,26),
'OP MILA'!L:L,"&lt;="&amp;DATE(2026,8,10),'OP MILA'!I:I,"&gt;0")</f>
        <v>13</v>
      </c>
      <c r="H165" s="21">
        <f>COUNTIFS('OP MILA'!A:A,B165,
'OP MILA'!M:M,"&lt;&gt;1",
'OP MILA'!L:L,"&gt;="&amp;DATE(2026,8,11),
'OP MILA'!L:L,"&lt;="&amp;DATE(2026,8,25),'OP MILA'!I:I,"&gt;0")</f>
        <v>10</v>
      </c>
      <c r="I165" s="21">
        <f>COUNTIFS('OP MILA'!A:A,B165,
'OP MILA'!M:M,"1",
'OP MILA'!L:L,"&gt;="&amp;DATE(2026,7,26),
'OP MILA'!L:L,"&lt;="&amp;DATE(2026,8,25),'OP MILA'!I:I,"&gt;0")</f>
        <v>2</v>
      </c>
      <c r="J165" s="35">
        <f t="shared" si="4"/>
        <v>1</v>
      </c>
      <c r="K165" s="29">
        <f t="shared" si="5"/>
        <v>1</v>
      </c>
      <c r="L165" s="30"/>
      <c r="M165" s="31"/>
      <c r="N165" s="31"/>
      <c r="O165" s="31"/>
      <c r="P165" s="31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</row>
    <row r="166" spans="1:31" ht="15.75" customHeight="1" x14ac:dyDescent="0.25">
      <c r="A166" s="35">
        <v>159</v>
      </c>
      <c r="B166" s="21">
        <v>207</v>
      </c>
      <c r="C166" s="22" t="s">
        <v>971</v>
      </c>
      <c r="D166" s="22" t="s">
        <v>954</v>
      </c>
      <c r="E166" s="21">
        <f>SUMIF('OP MILA'!A:A,B166,'OP MILA'!I:I)</f>
        <v>27</v>
      </c>
      <c r="F166" s="21">
        <f>SUMIF('OP MILA'!A:A,B166,'OP MILA'!K:K)</f>
        <v>89</v>
      </c>
      <c r="G166" s="25">
        <f>COUNTIFS('OP MILA'!A:A,B166,
'OP MILA'!M:M,"&lt;&gt;1",
'OP MILA'!L:L,"&gt;="&amp;DATE(2026,7,26),
'OP MILA'!L:L,"&lt;="&amp;DATE(2026,8,10),'OP MILA'!I:I,"&gt;0")</f>
        <v>13</v>
      </c>
      <c r="H166" s="21">
        <f>COUNTIFS('OP MILA'!A:A,B166,
'OP MILA'!M:M,"&lt;&gt;1",
'OP MILA'!L:L,"&gt;="&amp;DATE(2026,8,11),
'OP MILA'!L:L,"&lt;="&amp;DATE(2026,8,25),'OP MILA'!I:I,"&gt;0")</f>
        <v>10</v>
      </c>
      <c r="I166" s="21">
        <f>COUNTIFS('OP MILA'!A:A,B166,
'OP MILA'!M:M,"1",
'OP MILA'!L:L,"&gt;="&amp;DATE(2026,7,26),
'OP MILA'!L:L,"&lt;="&amp;DATE(2026,8,25),'OP MILA'!I:I,"&gt;0")</f>
        <v>2</v>
      </c>
      <c r="J166" s="35">
        <f t="shared" si="4"/>
        <v>1</v>
      </c>
      <c r="K166" s="29">
        <f t="shared" si="5"/>
        <v>1</v>
      </c>
      <c r="L166" s="30"/>
      <c r="M166" s="31"/>
      <c r="N166" s="31"/>
      <c r="O166" s="31"/>
      <c r="P166" s="31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</row>
    <row r="167" spans="1:31" ht="15.75" customHeight="1" x14ac:dyDescent="0.25">
      <c r="A167" s="35">
        <v>160</v>
      </c>
      <c r="B167" s="21">
        <v>208</v>
      </c>
      <c r="C167" s="22" t="s">
        <v>974</v>
      </c>
      <c r="D167" s="22" t="s">
        <v>954</v>
      </c>
      <c r="E167" s="21">
        <f>SUMIF('OP MILA'!A:A,B167,'OP MILA'!I:I)</f>
        <v>4</v>
      </c>
      <c r="F167" s="21">
        <f>SUMIF('OP MILA'!A:A,B167,'OP MILA'!K:K)</f>
        <v>16</v>
      </c>
      <c r="G167" s="25">
        <f>COUNTIFS('OP MILA'!A:A,B167,
'OP MILA'!M:M,"&lt;&gt;1",
'OP MILA'!L:L,"&gt;="&amp;DATE(2026,7,26),
'OP MILA'!L:L,"&lt;="&amp;DATE(2026,8,10),'OP MILA'!I:I,"&gt;0")</f>
        <v>4</v>
      </c>
      <c r="H167" s="21">
        <f>COUNTIFS('OP MILA'!A:A,B167,
'OP MILA'!M:M,"&lt;&gt;1",
'OP MILA'!L:L,"&gt;="&amp;DATE(2026,8,11),
'OP MILA'!L:L,"&lt;="&amp;DATE(2026,8,25),'OP MILA'!I:I,"&gt;0")</f>
        <v>0</v>
      </c>
      <c r="I167" s="21">
        <f>COUNTIFS('OP MILA'!A:A,B167,
'OP MILA'!M:M,"1",
'OP MILA'!L:L,"&gt;="&amp;DATE(2026,7,26),
'OP MILA'!L:L,"&lt;="&amp;DATE(2026,8,25),'OP MILA'!I:I,"&gt;0")</f>
        <v>0</v>
      </c>
      <c r="J167" s="35">
        <f t="shared" si="4"/>
        <v>0</v>
      </c>
      <c r="K167" s="29">
        <f t="shared" si="5"/>
        <v>0</v>
      </c>
      <c r="L167" s="30"/>
      <c r="M167" s="31"/>
      <c r="N167" s="31"/>
      <c r="O167" s="31"/>
      <c r="P167" s="31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</row>
    <row r="168" spans="1:31" ht="15.75" customHeight="1" x14ac:dyDescent="0.25">
      <c r="A168" s="35">
        <v>161</v>
      </c>
      <c r="B168" s="21">
        <v>209</v>
      </c>
      <c r="C168" s="22" t="s">
        <v>978</v>
      </c>
      <c r="D168" s="22" t="s">
        <v>954</v>
      </c>
      <c r="E168" s="21">
        <f>SUMIF('OP MILA'!A:A,B168,'OP MILA'!I:I)</f>
        <v>27</v>
      </c>
      <c r="F168" s="21">
        <f>SUMIF('OP MILA'!A:A,B168,'OP MILA'!K:K)</f>
        <v>83</v>
      </c>
      <c r="G168" s="25">
        <f>COUNTIFS('OP MILA'!A:A,B168,
'OP MILA'!M:M,"&lt;&gt;1",
'OP MILA'!L:L,"&gt;="&amp;DATE(2026,7,26),
'OP MILA'!L:L,"&lt;="&amp;DATE(2026,8,10),'OP MILA'!I:I,"&gt;0")</f>
        <v>11</v>
      </c>
      <c r="H168" s="21">
        <f>COUNTIFS('OP MILA'!A:A,B168,
'OP MILA'!M:M,"&lt;&gt;1",
'OP MILA'!L:L,"&gt;="&amp;DATE(2026,8,11),
'OP MILA'!L:L,"&lt;="&amp;DATE(2026,8,25),'OP MILA'!I:I,"&gt;0")</f>
        <v>10</v>
      </c>
      <c r="I168" s="21">
        <f>COUNTIFS('OP MILA'!A:A,B168,
'OP MILA'!M:M,"1",
'OP MILA'!L:L,"&gt;="&amp;DATE(2026,7,26),
'OP MILA'!L:L,"&lt;="&amp;DATE(2026,8,25),'OP MILA'!I:I,"&gt;0")</f>
        <v>3</v>
      </c>
      <c r="J168" s="35">
        <f t="shared" si="4"/>
        <v>0</v>
      </c>
      <c r="K168" s="29">
        <f t="shared" si="5"/>
        <v>1</v>
      </c>
      <c r="L168" s="30"/>
      <c r="M168" s="31"/>
      <c r="N168" s="31"/>
      <c r="O168" s="31"/>
      <c r="P168" s="31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</row>
    <row r="169" spans="1:31" ht="15.75" customHeight="1" x14ac:dyDescent="0.25">
      <c r="A169" s="35">
        <v>162</v>
      </c>
      <c r="B169" s="21">
        <v>210</v>
      </c>
      <c r="C169" s="22" t="s">
        <v>982</v>
      </c>
      <c r="D169" s="22" t="s">
        <v>954</v>
      </c>
      <c r="E169" s="21">
        <f>SUMIF('OP MILA'!A:A,B169,'OP MILA'!I:I)</f>
        <v>23</v>
      </c>
      <c r="F169" s="21">
        <f>SUMIF('OP MILA'!A:A,B169,'OP MILA'!K:K)</f>
        <v>88</v>
      </c>
      <c r="G169" s="25">
        <f>COUNTIFS('OP MILA'!A:A,B169,
'OP MILA'!M:M,"&lt;&gt;1",
'OP MILA'!L:L,"&gt;="&amp;DATE(2026,7,26),
'OP MILA'!L:L,"&lt;="&amp;DATE(2026,8,10),'OP MILA'!I:I,"&gt;0")</f>
        <v>13</v>
      </c>
      <c r="H169" s="21">
        <f>COUNTIFS('OP MILA'!A:A,B169,
'OP MILA'!M:M,"&lt;&gt;1",
'OP MILA'!L:L,"&gt;="&amp;DATE(2026,8,11),
'OP MILA'!L:L,"&lt;="&amp;DATE(2026,8,25),'OP MILA'!I:I,"&gt;0")</f>
        <v>10</v>
      </c>
      <c r="I169" s="21">
        <f>COUNTIFS('OP MILA'!A:A,B169,
'OP MILA'!M:M,"1",
'OP MILA'!L:L,"&gt;="&amp;DATE(2026,7,26),
'OP MILA'!L:L,"&lt;="&amp;DATE(2026,8,25),'OP MILA'!I:I,"&gt;0")</f>
        <v>0</v>
      </c>
      <c r="J169" s="35">
        <f t="shared" si="4"/>
        <v>1</v>
      </c>
      <c r="K169" s="29">
        <f t="shared" si="5"/>
        <v>1</v>
      </c>
      <c r="L169" s="30"/>
      <c r="M169" s="31"/>
      <c r="N169" s="31"/>
      <c r="O169" s="31"/>
      <c r="P169" s="31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</row>
    <row r="170" spans="1:31" ht="15.75" customHeight="1" x14ac:dyDescent="0.25">
      <c r="A170" s="35">
        <v>163</v>
      </c>
      <c r="B170" s="21">
        <v>211</v>
      </c>
      <c r="C170" s="22" t="s">
        <v>984</v>
      </c>
      <c r="D170" s="22" t="s">
        <v>954</v>
      </c>
      <c r="E170" s="21">
        <f>SUMIF('OP MILA'!A:A,B170,'OP MILA'!I:I)</f>
        <v>23</v>
      </c>
      <c r="F170" s="21">
        <f>SUMIF('OP MILA'!A:A,B170,'OP MILA'!K:K)</f>
        <v>82</v>
      </c>
      <c r="G170" s="25">
        <f>COUNTIFS('OP MILA'!A:A,B170,
'OP MILA'!M:M,"&lt;&gt;1",
'OP MILA'!L:L,"&gt;="&amp;DATE(2026,7,26),
'OP MILA'!L:L,"&lt;="&amp;DATE(2026,8,10),'OP MILA'!I:I,"&gt;0")</f>
        <v>13</v>
      </c>
      <c r="H170" s="21">
        <f>COUNTIFS('OP MILA'!A:A,B170,
'OP MILA'!M:M,"&lt;&gt;1",
'OP MILA'!L:L,"&gt;="&amp;DATE(2026,8,11),
'OP MILA'!L:L,"&lt;="&amp;DATE(2026,8,25),'OP MILA'!I:I,"&gt;0")</f>
        <v>10</v>
      </c>
      <c r="I170" s="21">
        <f>COUNTIFS('OP MILA'!A:A,B170,
'OP MILA'!M:M,"1",
'OP MILA'!L:L,"&gt;="&amp;DATE(2026,7,26),
'OP MILA'!L:L,"&lt;="&amp;DATE(2026,8,25),'OP MILA'!I:I,"&gt;0")</f>
        <v>0</v>
      </c>
      <c r="J170" s="35">
        <f t="shared" si="4"/>
        <v>1</v>
      </c>
      <c r="K170" s="29">
        <f t="shared" si="5"/>
        <v>1</v>
      </c>
      <c r="L170" s="30"/>
      <c r="M170" s="31"/>
      <c r="N170" s="31"/>
      <c r="O170" s="31"/>
      <c r="P170" s="31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</row>
    <row r="171" spans="1:31" ht="15.75" customHeight="1" x14ac:dyDescent="0.25">
      <c r="A171" s="35">
        <v>164</v>
      </c>
      <c r="B171" s="21">
        <v>212</v>
      </c>
      <c r="C171" s="22" t="s">
        <v>992</v>
      </c>
      <c r="D171" s="22" t="s">
        <v>954</v>
      </c>
      <c r="E171" s="21">
        <f>SUMIF('OP MILA'!A:A,B171,'OP MILA'!I:I)</f>
        <v>21.5</v>
      </c>
      <c r="F171" s="21">
        <f>SUMIF('OP MILA'!A:A,B171,'OP MILA'!K:K)</f>
        <v>84</v>
      </c>
      <c r="G171" s="25">
        <f>COUNTIFS('OP MILA'!A:A,B171,
'OP MILA'!M:M,"&lt;&gt;1",
'OP MILA'!L:L,"&gt;="&amp;DATE(2026,7,26),
'OP MILA'!L:L,"&lt;="&amp;DATE(2026,8,10),'OP MILA'!I:I,"&gt;0")</f>
        <v>13</v>
      </c>
      <c r="H171" s="21">
        <f>COUNTIFS('OP MILA'!A:A,B171,
'OP MILA'!M:M,"&lt;&gt;1",
'OP MILA'!L:L,"&gt;="&amp;DATE(2026,8,11),
'OP MILA'!L:L,"&lt;="&amp;DATE(2026,8,25),'OP MILA'!I:I,"&gt;0")</f>
        <v>9</v>
      </c>
      <c r="I171" s="21">
        <f>COUNTIFS('OP MILA'!A:A,B171,
'OP MILA'!M:M,"1",
'OP MILA'!L:L,"&gt;="&amp;DATE(2026,7,26),
'OP MILA'!L:L,"&lt;="&amp;DATE(2026,8,25),'OP MILA'!I:I,"&gt;0")</f>
        <v>0</v>
      </c>
      <c r="J171" s="35">
        <f t="shared" si="4"/>
        <v>1</v>
      </c>
      <c r="K171" s="29">
        <f t="shared" si="5"/>
        <v>0</v>
      </c>
      <c r="L171" s="30"/>
      <c r="M171" s="31"/>
      <c r="N171" s="31"/>
      <c r="O171" s="31"/>
      <c r="P171" s="31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</row>
    <row r="172" spans="1:31" ht="15.75" customHeight="1" x14ac:dyDescent="0.25">
      <c r="A172" s="35">
        <v>165</v>
      </c>
      <c r="B172" s="21">
        <v>213</v>
      </c>
      <c r="C172" s="22" t="s">
        <v>994</v>
      </c>
      <c r="D172" s="22" t="s">
        <v>954</v>
      </c>
      <c r="E172" s="21">
        <f>SUMIF('OP MILA'!A:A,B172,'OP MILA'!I:I)</f>
        <v>22</v>
      </c>
      <c r="F172" s="21">
        <f>SUMIF('OP MILA'!A:A,B172,'OP MILA'!K:K)</f>
        <v>86</v>
      </c>
      <c r="G172" s="25">
        <f>COUNTIFS('OP MILA'!A:A,B172,
'OP MILA'!M:M,"&lt;&gt;1",
'OP MILA'!L:L,"&gt;="&amp;DATE(2026,7,26),
'OP MILA'!L:L,"&lt;="&amp;DATE(2026,8,10),'OP MILA'!I:I,"&gt;0")</f>
        <v>12</v>
      </c>
      <c r="H172" s="21">
        <f>COUNTIFS('OP MILA'!A:A,B172,
'OP MILA'!M:M,"&lt;&gt;1",
'OP MILA'!L:L,"&gt;="&amp;DATE(2026,8,11),
'OP MILA'!L:L,"&lt;="&amp;DATE(2026,8,25),'OP MILA'!I:I,"&gt;0")</f>
        <v>10</v>
      </c>
      <c r="I172" s="21">
        <f>COUNTIFS('OP MILA'!A:A,B172,
'OP MILA'!M:M,"1",
'OP MILA'!L:L,"&gt;="&amp;DATE(2026,7,26),
'OP MILA'!L:L,"&lt;="&amp;DATE(2026,8,25),'OP MILA'!I:I,"&gt;0")</f>
        <v>0</v>
      </c>
      <c r="J172" s="35">
        <f t="shared" si="4"/>
        <v>0</v>
      </c>
      <c r="K172" s="29">
        <f t="shared" si="5"/>
        <v>1</v>
      </c>
      <c r="L172" s="30"/>
      <c r="M172" s="31"/>
      <c r="N172" s="31"/>
      <c r="O172" s="31"/>
      <c r="P172" s="31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</row>
    <row r="173" spans="1:31" ht="15.75" customHeight="1" x14ac:dyDescent="0.25">
      <c r="A173" s="35">
        <v>166</v>
      </c>
      <c r="B173" s="21">
        <v>214</v>
      </c>
      <c r="C173" s="22" t="s">
        <v>998</v>
      </c>
      <c r="D173" s="22" t="s">
        <v>954</v>
      </c>
      <c r="E173" s="21">
        <f>SUMIF('OP MILA'!A:A,B173,'OP MILA'!I:I)</f>
        <v>23</v>
      </c>
      <c r="F173" s="21">
        <f>SUMIF('OP MILA'!A:A,B173,'OP MILA'!K:K)</f>
        <v>85</v>
      </c>
      <c r="G173" s="25">
        <f>COUNTIFS('OP MILA'!A:A,B173,
'OP MILA'!M:M,"&lt;&gt;1",
'OP MILA'!L:L,"&gt;="&amp;DATE(2026,7,26),
'OP MILA'!L:L,"&lt;="&amp;DATE(2026,8,10),'OP MILA'!I:I,"&gt;0")</f>
        <v>13</v>
      </c>
      <c r="H173" s="21">
        <f>COUNTIFS('OP MILA'!A:A,B173,
'OP MILA'!M:M,"&lt;&gt;1",
'OP MILA'!L:L,"&gt;="&amp;DATE(2026,8,11),
'OP MILA'!L:L,"&lt;="&amp;DATE(2026,8,25),'OP MILA'!I:I,"&gt;0")</f>
        <v>10</v>
      </c>
      <c r="I173" s="21">
        <f>COUNTIFS('OP MILA'!A:A,B173,
'OP MILA'!M:M,"1",
'OP MILA'!L:L,"&gt;="&amp;DATE(2026,7,26),
'OP MILA'!L:L,"&lt;="&amp;DATE(2026,8,25),'OP MILA'!I:I,"&gt;0")</f>
        <v>0</v>
      </c>
      <c r="J173" s="35">
        <f t="shared" si="4"/>
        <v>1</v>
      </c>
      <c r="K173" s="29">
        <f t="shared" si="5"/>
        <v>1</v>
      </c>
      <c r="L173" s="30"/>
      <c r="M173" s="31"/>
      <c r="N173" s="31"/>
      <c r="O173" s="31"/>
      <c r="P173" s="31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</row>
    <row r="174" spans="1:31" ht="15.75" customHeight="1" x14ac:dyDescent="0.25">
      <c r="A174" s="35">
        <v>167</v>
      </c>
      <c r="B174" s="21">
        <v>215</v>
      </c>
      <c r="C174" s="22" t="s">
        <v>1001</v>
      </c>
      <c r="D174" s="22" t="s">
        <v>954</v>
      </c>
      <c r="E174" s="21">
        <f>SUMIF('OP MILA'!A:A,B174,'OP MILA'!I:I)</f>
        <v>22</v>
      </c>
      <c r="F174" s="21">
        <f>SUMIF('OP MILA'!A:A,B174,'OP MILA'!K:K)</f>
        <v>80</v>
      </c>
      <c r="G174" s="25">
        <f>COUNTIFS('OP MILA'!A:A,B174,
'OP MILA'!M:M,"&lt;&gt;1",
'OP MILA'!L:L,"&gt;="&amp;DATE(2026,7,26),
'OP MILA'!L:L,"&lt;="&amp;DATE(2026,8,10),'OP MILA'!I:I,"&gt;0")</f>
        <v>12</v>
      </c>
      <c r="H174" s="21">
        <f>COUNTIFS('OP MILA'!A:A,B174,
'OP MILA'!M:M,"&lt;&gt;1",
'OP MILA'!L:L,"&gt;="&amp;DATE(2026,8,11),
'OP MILA'!L:L,"&lt;="&amp;DATE(2026,8,25),'OP MILA'!I:I,"&gt;0")</f>
        <v>10</v>
      </c>
      <c r="I174" s="21">
        <f>COUNTIFS('OP MILA'!A:A,B174,
'OP MILA'!M:M,"1",
'OP MILA'!L:L,"&gt;="&amp;DATE(2026,7,26),
'OP MILA'!L:L,"&lt;="&amp;DATE(2026,8,25),'OP MILA'!I:I,"&gt;0")</f>
        <v>0</v>
      </c>
      <c r="J174" s="35">
        <f t="shared" si="4"/>
        <v>0</v>
      </c>
      <c r="K174" s="29">
        <f t="shared" si="5"/>
        <v>1</v>
      </c>
      <c r="L174" s="30"/>
      <c r="M174" s="31"/>
      <c r="N174" s="31"/>
      <c r="O174" s="31"/>
      <c r="P174" s="31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</row>
    <row r="175" spans="1:31" ht="15.75" customHeight="1" x14ac:dyDescent="0.25">
      <c r="A175" s="35">
        <v>168</v>
      </c>
      <c r="B175" s="21">
        <v>216</v>
      </c>
      <c r="C175" s="22" t="s">
        <v>1002</v>
      </c>
      <c r="D175" s="22" t="s">
        <v>954</v>
      </c>
      <c r="E175" s="21">
        <f>SUMIF('OP MILA'!A:A,B175,'OP MILA'!I:I)</f>
        <v>24</v>
      </c>
      <c r="F175" s="21">
        <f>SUMIF('OP MILA'!A:A,B175,'OP MILA'!K:K)</f>
        <v>80</v>
      </c>
      <c r="G175" s="25">
        <f>COUNTIFS('OP MILA'!A:A,B175,
'OP MILA'!M:M,"&lt;&gt;1",
'OP MILA'!L:L,"&gt;="&amp;DATE(2026,7,26),
'OP MILA'!L:L,"&lt;="&amp;DATE(2026,8,10),'OP MILA'!I:I,"&gt;0")</f>
        <v>12</v>
      </c>
      <c r="H175" s="21">
        <f>COUNTIFS('OP MILA'!A:A,B175,
'OP MILA'!M:M,"&lt;&gt;1",
'OP MILA'!L:L,"&gt;="&amp;DATE(2026,8,11),
'OP MILA'!L:L,"&lt;="&amp;DATE(2026,8,25),'OP MILA'!I:I,"&gt;0")</f>
        <v>10</v>
      </c>
      <c r="I175" s="21">
        <f>COUNTIFS('OP MILA'!A:A,B175,
'OP MILA'!M:M,"1",
'OP MILA'!L:L,"&gt;="&amp;DATE(2026,7,26),
'OP MILA'!L:L,"&lt;="&amp;DATE(2026,8,25),'OP MILA'!I:I,"&gt;0")</f>
        <v>1</v>
      </c>
      <c r="J175" s="35">
        <f t="shared" si="4"/>
        <v>0</v>
      </c>
      <c r="K175" s="29">
        <f t="shared" si="5"/>
        <v>1</v>
      </c>
      <c r="L175" s="30"/>
      <c r="M175" s="31"/>
      <c r="N175" s="31"/>
      <c r="O175" s="31"/>
      <c r="P175" s="31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</row>
    <row r="176" spans="1:31" ht="15.75" customHeight="1" x14ac:dyDescent="0.25">
      <c r="A176" s="35">
        <v>169</v>
      </c>
      <c r="B176" s="21">
        <v>217</v>
      </c>
      <c r="C176" s="22" t="s">
        <v>1005</v>
      </c>
      <c r="D176" s="22" t="s">
        <v>954</v>
      </c>
      <c r="E176" s="21">
        <f>SUMIF('OP MILA'!A:A,B176,'OP MILA'!I:I)</f>
        <v>24</v>
      </c>
      <c r="F176" s="21">
        <f>SUMIF('OP MILA'!A:A,B176,'OP MILA'!K:K)</f>
        <v>81</v>
      </c>
      <c r="G176" s="25">
        <f>COUNTIFS('OP MILA'!A:A,B176,
'OP MILA'!M:M,"&lt;&gt;1",
'OP MILA'!L:L,"&gt;="&amp;DATE(2026,7,26),
'OP MILA'!L:L,"&lt;="&amp;DATE(2026,8,10),'OP MILA'!I:I,"&gt;0")</f>
        <v>13</v>
      </c>
      <c r="H176" s="21">
        <f>COUNTIFS('OP MILA'!A:A,B176,
'OP MILA'!M:M,"&lt;&gt;1",
'OP MILA'!L:L,"&gt;="&amp;DATE(2026,8,11),
'OP MILA'!L:L,"&lt;="&amp;DATE(2026,8,25),'OP MILA'!I:I,"&gt;0")</f>
        <v>9</v>
      </c>
      <c r="I176" s="21">
        <f>COUNTIFS('OP MILA'!A:A,B176,
'OP MILA'!M:M,"1",
'OP MILA'!L:L,"&gt;="&amp;DATE(2026,7,26),
'OP MILA'!L:L,"&lt;="&amp;DATE(2026,8,25),'OP MILA'!I:I,"&gt;0")</f>
        <v>1</v>
      </c>
      <c r="J176" s="35">
        <f t="shared" si="4"/>
        <v>1</v>
      </c>
      <c r="K176" s="29">
        <f t="shared" si="5"/>
        <v>0</v>
      </c>
      <c r="L176" s="30"/>
      <c r="M176" s="31"/>
      <c r="N176" s="31"/>
      <c r="O176" s="31"/>
      <c r="P176" s="31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</row>
    <row r="177" spans="1:31" ht="15.75" customHeight="1" x14ac:dyDescent="0.25">
      <c r="A177" s="35">
        <v>170</v>
      </c>
      <c r="B177" s="21">
        <v>218</v>
      </c>
      <c r="C177" s="22" t="s">
        <v>1009</v>
      </c>
      <c r="D177" s="22" t="s">
        <v>954</v>
      </c>
      <c r="E177" s="21">
        <f>SUMIF('OP MILA'!A:A,B177,'OP MILA'!I:I)</f>
        <v>28</v>
      </c>
      <c r="F177" s="21">
        <f>SUMIF('OP MILA'!A:A,B177,'OP MILA'!K:K)</f>
        <v>80</v>
      </c>
      <c r="G177" s="25">
        <f>COUNTIFS('OP MILA'!A:A,B177,
'OP MILA'!M:M,"&lt;&gt;1",
'OP MILA'!L:L,"&gt;="&amp;DATE(2026,7,26),
'OP MILA'!L:L,"&lt;="&amp;DATE(2026,8,10),'OP MILA'!I:I,"&gt;0")</f>
        <v>12</v>
      </c>
      <c r="H177" s="21">
        <f>COUNTIFS('OP MILA'!A:A,B177,
'OP MILA'!M:M,"&lt;&gt;1",
'OP MILA'!L:L,"&gt;="&amp;DATE(2026,8,11),
'OP MILA'!L:L,"&lt;="&amp;DATE(2026,8,25),'OP MILA'!I:I,"&gt;0")</f>
        <v>10</v>
      </c>
      <c r="I177" s="21">
        <f>COUNTIFS('OP MILA'!A:A,B177,
'OP MILA'!M:M,"1",
'OP MILA'!L:L,"&gt;="&amp;DATE(2026,7,26),
'OP MILA'!L:L,"&lt;="&amp;DATE(2026,8,25),'OP MILA'!I:I,"&gt;0")</f>
        <v>3</v>
      </c>
      <c r="J177" s="35">
        <f t="shared" si="4"/>
        <v>0</v>
      </c>
      <c r="K177" s="29">
        <f t="shared" si="5"/>
        <v>1</v>
      </c>
      <c r="L177" s="30"/>
      <c r="M177" s="31"/>
      <c r="N177" s="31"/>
      <c r="O177" s="31"/>
      <c r="P177" s="31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</row>
    <row r="178" spans="1:31" ht="15.75" customHeight="1" x14ac:dyDescent="0.25">
      <c r="A178" s="35">
        <v>171</v>
      </c>
      <c r="B178" s="21">
        <v>219</v>
      </c>
      <c r="C178" s="22" t="s">
        <v>1010</v>
      </c>
      <c r="D178" s="22" t="s">
        <v>954</v>
      </c>
      <c r="E178" s="21">
        <f>SUMIF('OP MILA'!A:A,B178,'OP MILA'!I:I)</f>
        <v>23</v>
      </c>
      <c r="F178" s="21">
        <f>SUMIF('OP MILA'!A:A,B178,'OP MILA'!K:K)</f>
        <v>84</v>
      </c>
      <c r="G178" s="25">
        <f>COUNTIFS('OP MILA'!A:A,B178,
'OP MILA'!M:M,"&lt;&gt;1",
'OP MILA'!L:L,"&gt;="&amp;DATE(2026,7,26),
'OP MILA'!L:L,"&lt;="&amp;DATE(2026,8,10),'OP MILA'!I:I,"&gt;0")</f>
        <v>13</v>
      </c>
      <c r="H178" s="21">
        <f>COUNTIFS('OP MILA'!A:A,B178,
'OP MILA'!M:M,"&lt;&gt;1",
'OP MILA'!L:L,"&gt;="&amp;DATE(2026,8,11),
'OP MILA'!L:L,"&lt;="&amp;DATE(2026,8,25),'OP MILA'!I:I,"&gt;0")</f>
        <v>10</v>
      </c>
      <c r="I178" s="21">
        <f>COUNTIFS('OP MILA'!A:A,B178,
'OP MILA'!M:M,"1",
'OP MILA'!L:L,"&gt;="&amp;DATE(2026,7,26),
'OP MILA'!L:L,"&lt;="&amp;DATE(2026,8,25),'OP MILA'!I:I,"&gt;0")</f>
        <v>0</v>
      </c>
      <c r="J178" s="35">
        <f t="shared" si="4"/>
        <v>1</v>
      </c>
      <c r="K178" s="29">
        <f t="shared" si="5"/>
        <v>1</v>
      </c>
      <c r="L178" s="30"/>
      <c r="M178" s="31"/>
      <c r="N178" s="31"/>
      <c r="O178" s="31"/>
      <c r="P178" s="31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</row>
    <row r="179" spans="1:31" ht="15.75" customHeight="1" x14ac:dyDescent="0.25">
      <c r="A179" s="35">
        <v>172</v>
      </c>
      <c r="B179" s="21">
        <v>220</v>
      </c>
      <c r="C179" s="22" t="s">
        <v>1014</v>
      </c>
      <c r="D179" s="22" t="s">
        <v>954</v>
      </c>
      <c r="E179" s="21">
        <f>SUMIF('OP MILA'!A:A,B179,'OP MILA'!I:I)</f>
        <v>29</v>
      </c>
      <c r="F179" s="21">
        <f>SUMIF('OP MILA'!A:A,B179,'OP MILA'!K:K)</f>
        <v>85</v>
      </c>
      <c r="G179" s="25">
        <f>COUNTIFS('OP MILA'!A:A,B179,
'OP MILA'!M:M,"&lt;&gt;1",
'OP MILA'!L:L,"&gt;="&amp;DATE(2026,7,26),
'OP MILA'!L:L,"&lt;="&amp;DATE(2026,8,10),'OP MILA'!I:I,"&gt;0")</f>
        <v>13</v>
      </c>
      <c r="H179" s="21">
        <f>COUNTIFS('OP MILA'!A:A,B179,
'OP MILA'!M:M,"&lt;&gt;1",
'OP MILA'!L:L,"&gt;="&amp;DATE(2026,8,11),
'OP MILA'!L:L,"&lt;="&amp;DATE(2026,8,25),'OP MILA'!I:I,"&gt;0")</f>
        <v>10</v>
      </c>
      <c r="I179" s="21">
        <f>COUNTIFS('OP MILA'!A:A,B179,
'OP MILA'!M:M,"1",
'OP MILA'!L:L,"&gt;="&amp;DATE(2026,7,26),
'OP MILA'!L:L,"&lt;="&amp;DATE(2026,8,25),'OP MILA'!I:I,"&gt;0")</f>
        <v>3</v>
      </c>
      <c r="J179" s="35">
        <f t="shared" si="4"/>
        <v>1</v>
      </c>
      <c r="K179" s="29">
        <f t="shared" si="5"/>
        <v>1</v>
      </c>
      <c r="L179" s="30"/>
      <c r="M179" s="31"/>
      <c r="N179" s="31"/>
      <c r="O179" s="31"/>
      <c r="P179" s="31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</row>
    <row r="180" spans="1:31" ht="15.75" customHeight="1" x14ac:dyDescent="0.25">
      <c r="A180" s="35">
        <v>173</v>
      </c>
      <c r="B180" s="21">
        <v>222</v>
      </c>
      <c r="C180" s="22" t="s">
        <v>1016</v>
      </c>
      <c r="D180" s="22" t="s">
        <v>954</v>
      </c>
      <c r="E180" s="21">
        <f>SUMIF('OP MILA'!A:A,B180,'OP MILA'!I:I)</f>
        <v>24</v>
      </c>
      <c r="F180" s="21">
        <f>SUMIF('OP MILA'!A:A,B180,'OP MILA'!K:K)</f>
        <v>80</v>
      </c>
      <c r="G180" s="25">
        <f>COUNTIFS('OP MILA'!A:A,B180,
'OP MILA'!M:M,"&lt;&gt;1",
'OP MILA'!L:L,"&gt;="&amp;DATE(2026,7,26),
'OP MILA'!L:L,"&lt;="&amp;DATE(2026,8,10),'OP MILA'!I:I,"&gt;0")</f>
        <v>12</v>
      </c>
      <c r="H180" s="21">
        <f>COUNTIFS('OP MILA'!A:A,B180,
'OP MILA'!M:M,"&lt;&gt;1",
'OP MILA'!L:L,"&gt;="&amp;DATE(2026,8,11),
'OP MILA'!L:L,"&lt;="&amp;DATE(2026,8,25),'OP MILA'!I:I,"&gt;0")</f>
        <v>10</v>
      </c>
      <c r="I180" s="21">
        <f>COUNTIFS('OP MILA'!A:A,B180,
'OP MILA'!M:M,"1",
'OP MILA'!L:L,"&gt;="&amp;DATE(2026,7,26),
'OP MILA'!L:L,"&lt;="&amp;DATE(2026,8,25),'OP MILA'!I:I,"&gt;0")</f>
        <v>1</v>
      </c>
      <c r="J180" s="35">
        <f t="shared" si="4"/>
        <v>0</v>
      </c>
      <c r="K180" s="29">
        <f t="shared" si="5"/>
        <v>1</v>
      </c>
      <c r="L180" s="30"/>
      <c r="M180" s="31"/>
      <c r="N180" s="31"/>
      <c r="O180" s="31"/>
      <c r="P180" s="31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</row>
    <row r="181" spans="1:31" ht="15.75" customHeight="1" x14ac:dyDescent="0.25">
      <c r="A181" s="35">
        <v>174</v>
      </c>
      <c r="B181" s="21">
        <v>223</v>
      </c>
      <c r="C181" s="22" t="s">
        <v>1020</v>
      </c>
      <c r="D181" s="22" t="s">
        <v>954</v>
      </c>
      <c r="E181" s="21">
        <f>SUMIF('OP MILA'!A:A,B181,'OP MILA'!I:I)</f>
        <v>20</v>
      </c>
      <c r="F181" s="21">
        <f>SUMIF('OP MILA'!A:A,B181,'OP MILA'!K:K)</f>
        <v>64</v>
      </c>
      <c r="G181" s="25">
        <f>COUNTIFS('OP MILA'!A:A,B181,
'OP MILA'!M:M,"&lt;&gt;1",
'OP MILA'!L:L,"&gt;="&amp;DATE(2026,7,26),
'OP MILA'!L:L,"&lt;="&amp;DATE(2026,8,10),'OP MILA'!I:I,"&gt;0")</f>
        <v>11</v>
      </c>
      <c r="H181" s="21">
        <f>COUNTIFS('OP MILA'!A:A,B181,
'OP MILA'!M:M,"&lt;&gt;1",
'OP MILA'!L:L,"&gt;="&amp;DATE(2026,8,11),
'OP MILA'!L:L,"&lt;="&amp;DATE(2026,8,25),'OP MILA'!I:I,"&gt;0")</f>
        <v>9</v>
      </c>
      <c r="I181" s="21">
        <f>COUNTIFS('OP MILA'!A:A,B181,
'OP MILA'!M:M,"1",
'OP MILA'!L:L,"&gt;="&amp;DATE(2026,7,26),
'OP MILA'!L:L,"&lt;="&amp;DATE(2026,8,25),'OP MILA'!I:I,"&gt;0")</f>
        <v>0</v>
      </c>
      <c r="J181" s="35">
        <f t="shared" si="4"/>
        <v>0</v>
      </c>
      <c r="K181" s="29">
        <f t="shared" si="5"/>
        <v>0</v>
      </c>
      <c r="L181" s="30"/>
      <c r="M181" s="31"/>
      <c r="N181" s="31"/>
      <c r="O181" s="31"/>
      <c r="P181" s="31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</row>
    <row r="182" spans="1:31" ht="15.75" customHeight="1" x14ac:dyDescent="0.25">
      <c r="A182" s="35">
        <v>175</v>
      </c>
      <c r="B182" s="21">
        <v>224</v>
      </c>
      <c r="C182" s="22" t="s">
        <v>1027</v>
      </c>
      <c r="D182" s="22" t="s">
        <v>954</v>
      </c>
      <c r="E182" s="21">
        <f>SUMIF('OP MILA'!A:A,B182,'OP MILA'!I:I)</f>
        <v>29</v>
      </c>
      <c r="F182" s="21">
        <f>SUMIF('OP MILA'!A:A,B182,'OP MILA'!K:K)</f>
        <v>88</v>
      </c>
      <c r="G182" s="25">
        <f>COUNTIFS('OP MILA'!A:A,B182,
'OP MILA'!M:M,"&lt;&gt;1",
'OP MILA'!L:L,"&gt;="&amp;DATE(2026,7,26),
'OP MILA'!L:L,"&lt;="&amp;DATE(2026,8,10),'OP MILA'!I:I,"&gt;0")</f>
        <v>13</v>
      </c>
      <c r="H182" s="21">
        <f>COUNTIFS('OP MILA'!A:A,B182,
'OP MILA'!M:M,"&lt;&gt;1",
'OP MILA'!L:L,"&gt;="&amp;DATE(2026,8,11),
'OP MILA'!L:L,"&lt;="&amp;DATE(2026,8,25),'OP MILA'!I:I,"&gt;0")</f>
        <v>10</v>
      </c>
      <c r="I182" s="21">
        <f>COUNTIFS('OP MILA'!A:A,B182,
'OP MILA'!M:M,"1",
'OP MILA'!L:L,"&gt;="&amp;DATE(2026,7,26),
'OP MILA'!L:L,"&lt;="&amp;DATE(2026,8,25),'OP MILA'!I:I,"&gt;0")</f>
        <v>3</v>
      </c>
      <c r="J182" s="35">
        <f t="shared" si="4"/>
        <v>1</v>
      </c>
      <c r="K182" s="29">
        <f t="shared" si="5"/>
        <v>1</v>
      </c>
      <c r="L182" s="30"/>
      <c r="M182" s="31"/>
      <c r="N182" s="31"/>
      <c r="O182" s="31"/>
      <c r="P182" s="31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</row>
    <row r="183" spans="1:31" ht="15.75" customHeight="1" x14ac:dyDescent="0.25">
      <c r="A183" s="35">
        <v>176</v>
      </c>
      <c r="B183" s="21">
        <v>225</v>
      </c>
      <c r="C183" s="22" t="s">
        <v>1029</v>
      </c>
      <c r="D183" s="22" t="s">
        <v>954</v>
      </c>
      <c r="E183" s="21">
        <f>SUMIF('OP MILA'!A:A,B183,'OP MILA'!I:I)</f>
        <v>21</v>
      </c>
      <c r="F183" s="21">
        <f>SUMIF('OP MILA'!A:A,B183,'OP MILA'!K:K)</f>
        <v>76</v>
      </c>
      <c r="G183" s="25">
        <f>COUNTIFS('OP MILA'!A:A,B183,
'OP MILA'!M:M,"&lt;&gt;1",
'OP MILA'!L:L,"&gt;="&amp;DATE(2026,7,26),
'OP MILA'!L:L,"&lt;="&amp;DATE(2026,8,10),'OP MILA'!I:I,"&gt;0")</f>
        <v>12</v>
      </c>
      <c r="H183" s="21">
        <f>COUNTIFS('OP MILA'!A:A,B183,
'OP MILA'!M:M,"&lt;&gt;1",
'OP MILA'!L:L,"&gt;="&amp;DATE(2026,8,11),
'OP MILA'!L:L,"&lt;="&amp;DATE(2026,8,25),'OP MILA'!I:I,"&gt;0")</f>
        <v>9</v>
      </c>
      <c r="I183" s="21">
        <f>COUNTIFS('OP MILA'!A:A,B183,
'OP MILA'!M:M,"1",
'OP MILA'!L:L,"&gt;="&amp;DATE(2026,7,26),
'OP MILA'!L:L,"&lt;="&amp;DATE(2026,8,25),'OP MILA'!I:I,"&gt;0")</f>
        <v>0</v>
      </c>
      <c r="J183" s="35">
        <f t="shared" si="4"/>
        <v>0</v>
      </c>
      <c r="K183" s="29">
        <f t="shared" si="5"/>
        <v>0</v>
      </c>
      <c r="L183" s="30"/>
      <c r="M183" s="31"/>
      <c r="N183" s="31"/>
      <c r="O183" s="31"/>
      <c r="P183" s="31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</row>
    <row r="184" spans="1:31" ht="15.75" customHeight="1" x14ac:dyDescent="0.25">
      <c r="A184" s="35">
        <v>177</v>
      </c>
      <c r="B184" s="21">
        <v>226</v>
      </c>
      <c r="C184" s="22" t="s">
        <v>1035</v>
      </c>
      <c r="D184" s="22" t="s">
        <v>954</v>
      </c>
      <c r="E184" s="21">
        <f>SUMIF('OP MILA'!A:A,B184,'OP MILA'!I:I)</f>
        <v>22</v>
      </c>
      <c r="F184" s="21">
        <f>SUMIF('OP MILA'!A:A,B184,'OP MILA'!K:K)</f>
        <v>80</v>
      </c>
      <c r="G184" s="25">
        <f>COUNTIFS('OP MILA'!A:A,B184,
'OP MILA'!M:M,"&lt;&gt;1",
'OP MILA'!L:L,"&gt;="&amp;DATE(2026,7,26),
'OP MILA'!L:L,"&lt;="&amp;DATE(2026,8,10),'OP MILA'!I:I,"&gt;0")</f>
        <v>13</v>
      </c>
      <c r="H184" s="21">
        <f>COUNTIFS('OP MILA'!A:A,B184,
'OP MILA'!M:M,"&lt;&gt;1",
'OP MILA'!L:L,"&gt;="&amp;DATE(2026,8,11),
'OP MILA'!L:L,"&lt;="&amp;DATE(2026,8,25),'OP MILA'!I:I,"&gt;0")</f>
        <v>9</v>
      </c>
      <c r="I184" s="21">
        <f>COUNTIFS('OP MILA'!A:A,B184,
'OP MILA'!M:M,"1",
'OP MILA'!L:L,"&gt;="&amp;DATE(2026,7,26),
'OP MILA'!L:L,"&lt;="&amp;DATE(2026,8,25),'OP MILA'!I:I,"&gt;0")</f>
        <v>0</v>
      </c>
      <c r="J184" s="35">
        <f t="shared" si="4"/>
        <v>1</v>
      </c>
      <c r="K184" s="29">
        <f t="shared" si="5"/>
        <v>0</v>
      </c>
      <c r="L184" s="30"/>
      <c r="M184" s="31"/>
      <c r="N184" s="31"/>
      <c r="O184" s="31"/>
      <c r="P184" s="31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</row>
    <row r="185" spans="1:31" ht="15.75" customHeight="1" x14ac:dyDescent="0.25">
      <c r="A185" s="35">
        <v>178</v>
      </c>
      <c r="B185" s="21">
        <v>227</v>
      </c>
      <c r="C185" s="22" t="s">
        <v>405</v>
      </c>
      <c r="D185" s="22" t="s">
        <v>954</v>
      </c>
      <c r="E185" s="21">
        <f>SUMIF('OP MILA'!A:A,B185,'OP MILA'!I:I)</f>
        <v>27</v>
      </c>
      <c r="F185" s="21">
        <f>SUMIF('OP MILA'!A:A,B185,'OP MILA'!K:K)</f>
        <v>84</v>
      </c>
      <c r="G185" s="25">
        <f>COUNTIFS('OP MILA'!A:A,B185,
'OP MILA'!M:M,"&lt;&gt;1",
'OP MILA'!L:L,"&gt;="&amp;DATE(2026,7,26),
'OP MILA'!L:L,"&lt;="&amp;DATE(2026,8,10),'OP MILA'!I:I,"&gt;0")</f>
        <v>13</v>
      </c>
      <c r="H185" s="21">
        <f>COUNTIFS('OP MILA'!A:A,B185,
'OP MILA'!M:M,"&lt;&gt;1",
'OP MILA'!L:L,"&gt;="&amp;DATE(2026,8,11),
'OP MILA'!L:L,"&lt;="&amp;DATE(2026,8,25),'OP MILA'!I:I,"&gt;0")</f>
        <v>10</v>
      </c>
      <c r="I185" s="21">
        <f>COUNTIFS('OP MILA'!A:A,B185,
'OP MILA'!M:M,"1",
'OP MILA'!L:L,"&gt;="&amp;DATE(2026,7,26),
'OP MILA'!L:L,"&lt;="&amp;DATE(2026,8,25),'OP MILA'!I:I,"&gt;0")</f>
        <v>2</v>
      </c>
      <c r="J185" s="35">
        <f t="shared" si="4"/>
        <v>1</v>
      </c>
      <c r="K185" s="29">
        <f t="shared" si="5"/>
        <v>1</v>
      </c>
      <c r="L185" s="30"/>
      <c r="M185" s="31"/>
      <c r="N185" s="31"/>
      <c r="O185" s="31"/>
      <c r="P185" s="31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</row>
    <row r="186" spans="1:31" ht="15.75" customHeight="1" x14ac:dyDescent="0.25">
      <c r="A186" s="35">
        <v>179</v>
      </c>
      <c r="B186" s="21">
        <v>228</v>
      </c>
      <c r="C186" s="22" t="s">
        <v>1044</v>
      </c>
      <c r="D186" s="22" t="s">
        <v>954</v>
      </c>
      <c r="E186" s="21">
        <f>SUMIF('OP MILA'!A:A,B186,'OP MILA'!I:I)</f>
        <v>20</v>
      </c>
      <c r="F186" s="21">
        <f>SUMIF('OP MILA'!A:A,B186,'OP MILA'!K:K)</f>
        <v>72</v>
      </c>
      <c r="G186" s="25">
        <f>COUNTIFS('OP MILA'!A:A,B186,
'OP MILA'!M:M,"&lt;&gt;1",
'OP MILA'!L:L,"&gt;="&amp;DATE(2026,7,26),
'OP MILA'!L:L,"&lt;="&amp;DATE(2026,8,10),'OP MILA'!I:I,"&gt;0")</f>
        <v>11</v>
      </c>
      <c r="H186" s="21">
        <f>COUNTIFS('OP MILA'!A:A,B186,
'OP MILA'!M:M,"&lt;&gt;1",
'OP MILA'!L:L,"&gt;="&amp;DATE(2026,8,11),
'OP MILA'!L:L,"&lt;="&amp;DATE(2026,8,25),'OP MILA'!I:I,"&gt;0")</f>
        <v>9</v>
      </c>
      <c r="I186" s="21">
        <f>COUNTIFS('OP MILA'!A:A,B186,
'OP MILA'!M:M,"1",
'OP MILA'!L:L,"&gt;="&amp;DATE(2026,7,26),
'OP MILA'!L:L,"&lt;="&amp;DATE(2026,8,25),'OP MILA'!I:I,"&gt;0")</f>
        <v>0</v>
      </c>
      <c r="J186" s="35">
        <f t="shared" si="4"/>
        <v>0</v>
      </c>
      <c r="K186" s="29">
        <f t="shared" si="5"/>
        <v>0</v>
      </c>
      <c r="L186" s="30"/>
      <c r="M186" s="31"/>
      <c r="N186" s="31"/>
      <c r="O186" s="31"/>
      <c r="P186" s="31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</row>
    <row r="187" spans="1:31" ht="15.75" customHeight="1" x14ac:dyDescent="0.25">
      <c r="A187" s="35">
        <v>180</v>
      </c>
      <c r="B187" s="21">
        <v>229</v>
      </c>
      <c r="C187" s="22" t="s">
        <v>1051</v>
      </c>
      <c r="D187" s="22" t="s">
        <v>954</v>
      </c>
      <c r="E187" s="21">
        <f>SUMIF('OP MILA'!A:A,B187,'OP MILA'!I:I)</f>
        <v>25</v>
      </c>
      <c r="F187" s="21">
        <f>SUMIF('OP MILA'!A:A,B187,'OP MILA'!K:K)</f>
        <v>84</v>
      </c>
      <c r="G187" s="25">
        <f>COUNTIFS('OP MILA'!A:A,B187,
'OP MILA'!M:M,"&lt;&gt;1",
'OP MILA'!L:L,"&gt;="&amp;DATE(2026,7,26),
'OP MILA'!L:L,"&lt;="&amp;DATE(2026,8,10),'OP MILA'!I:I,"&gt;0")</f>
        <v>13</v>
      </c>
      <c r="H187" s="21">
        <f>COUNTIFS('OP MILA'!A:A,B187,
'OP MILA'!M:M,"&lt;&gt;1",
'OP MILA'!L:L,"&gt;="&amp;DATE(2026,8,11),
'OP MILA'!L:L,"&lt;="&amp;DATE(2026,8,25),'OP MILA'!I:I,"&gt;0")</f>
        <v>10</v>
      </c>
      <c r="I187" s="21">
        <f>COUNTIFS('OP MILA'!A:A,B187,
'OP MILA'!M:M,"1",
'OP MILA'!L:L,"&gt;="&amp;DATE(2026,7,26),
'OP MILA'!L:L,"&lt;="&amp;DATE(2026,8,25),'OP MILA'!I:I,"&gt;0")</f>
        <v>1</v>
      </c>
      <c r="J187" s="35">
        <f t="shared" si="4"/>
        <v>1</v>
      </c>
      <c r="K187" s="29">
        <f t="shared" si="5"/>
        <v>1</v>
      </c>
      <c r="L187" s="30"/>
      <c r="M187" s="31"/>
      <c r="N187" s="31"/>
      <c r="O187" s="31"/>
      <c r="P187" s="31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</row>
    <row r="188" spans="1:31" ht="15.75" customHeight="1" x14ac:dyDescent="0.25">
      <c r="A188" s="35">
        <v>181</v>
      </c>
      <c r="B188" s="21">
        <v>230</v>
      </c>
      <c r="C188" s="22" t="s">
        <v>1056</v>
      </c>
      <c r="D188" s="22" t="s">
        <v>954</v>
      </c>
      <c r="E188" s="21">
        <f>SUMIF('OP MILA'!A:A,B188,'OP MILA'!I:I)</f>
        <v>21.5</v>
      </c>
      <c r="F188" s="21">
        <f>SUMIF('OP MILA'!A:A,B188,'OP MILA'!K:K)</f>
        <v>69</v>
      </c>
      <c r="G188" s="25">
        <f>COUNTIFS('OP MILA'!A:A,B188,
'OP MILA'!M:M,"&lt;&gt;1",
'OP MILA'!L:L,"&gt;="&amp;DATE(2026,7,26),
'OP MILA'!L:L,"&lt;="&amp;DATE(2026,8,10),'OP MILA'!I:I,"&gt;0")</f>
        <v>12</v>
      </c>
      <c r="H188" s="21">
        <f>COUNTIFS('OP MILA'!A:A,B188,
'OP MILA'!M:M,"&lt;&gt;1",
'OP MILA'!L:L,"&gt;="&amp;DATE(2026,8,11),
'OP MILA'!L:L,"&lt;="&amp;DATE(2026,8,25),'OP MILA'!I:I,"&gt;0")</f>
        <v>8</v>
      </c>
      <c r="I188" s="21">
        <f>COUNTIFS('OP MILA'!A:A,B188,
'OP MILA'!M:M,"1",
'OP MILA'!L:L,"&gt;="&amp;DATE(2026,7,26),
'OP MILA'!L:L,"&lt;="&amp;DATE(2026,8,25),'OP MILA'!I:I,"&gt;0")</f>
        <v>1</v>
      </c>
      <c r="J188" s="35">
        <f t="shared" si="4"/>
        <v>0</v>
      </c>
      <c r="K188" s="29">
        <f t="shared" si="5"/>
        <v>0</v>
      </c>
      <c r="L188" s="30"/>
      <c r="M188" s="31"/>
      <c r="N188" s="31"/>
      <c r="O188" s="31"/>
      <c r="P188" s="31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</row>
    <row r="189" spans="1:31" ht="15.75" customHeight="1" x14ac:dyDescent="0.25">
      <c r="A189" s="35">
        <v>182</v>
      </c>
      <c r="B189" s="21">
        <v>231</v>
      </c>
      <c r="C189" s="22" t="s">
        <v>1057</v>
      </c>
      <c r="D189" s="22" t="s">
        <v>954</v>
      </c>
      <c r="E189" s="21">
        <f>SUMIF('OP MILA'!A:A,B189,'OP MILA'!I:I)</f>
        <v>23</v>
      </c>
      <c r="F189" s="21">
        <f>SUMIF('OP MILA'!A:A,B189,'OP MILA'!K:K)</f>
        <v>88</v>
      </c>
      <c r="G189" s="25">
        <f>COUNTIFS('OP MILA'!A:A,B189,
'OP MILA'!M:M,"&lt;&gt;1",
'OP MILA'!L:L,"&gt;="&amp;DATE(2026,7,26),
'OP MILA'!L:L,"&lt;="&amp;DATE(2026,8,10),'OP MILA'!I:I,"&gt;0")</f>
        <v>13</v>
      </c>
      <c r="H189" s="21">
        <f>COUNTIFS('OP MILA'!A:A,B189,
'OP MILA'!M:M,"&lt;&gt;1",
'OP MILA'!L:L,"&gt;="&amp;DATE(2026,8,11),
'OP MILA'!L:L,"&lt;="&amp;DATE(2026,8,25),'OP MILA'!I:I,"&gt;0")</f>
        <v>10</v>
      </c>
      <c r="I189" s="21">
        <f>COUNTIFS('OP MILA'!A:A,B189,
'OP MILA'!M:M,"1",
'OP MILA'!L:L,"&gt;="&amp;DATE(2026,7,26),
'OP MILA'!L:L,"&lt;="&amp;DATE(2026,8,25),'OP MILA'!I:I,"&gt;0")</f>
        <v>0</v>
      </c>
      <c r="J189" s="35">
        <f t="shared" si="4"/>
        <v>1</v>
      </c>
      <c r="K189" s="29">
        <f t="shared" si="5"/>
        <v>1</v>
      </c>
      <c r="L189" s="30"/>
      <c r="M189" s="31"/>
      <c r="N189" s="31"/>
      <c r="O189" s="31"/>
      <c r="P189" s="31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</row>
    <row r="190" spans="1:31" ht="15.75" customHeight="1" x14ac:dyDescent="0.25">
      <c r="A190" s="35">
        <v>183</v>
      </c>
      <c r="B190" s="21">
        <v>232</v>
      </c>
      <c r="C190" s="22" t="s">
        <v>1061</v>
      </c>
      <c r="D190" s="22" t="s">
        <v>954</v>
      </c>
      <c r="E190" s="21">
        <f>SUMIF('OP MILA'!A:A,B190,'OP MILA'!I:I)</f>
        <v>23</v>
      </c>
      <c r="F190" s="21">
        <f>SUMIF('OP MILA'!A:A,B190,'OP MILA'!K:K)</f>
        <v>88</v>
      </c>
      <c r="G190" s="25">
        <f>COUNTIFS('OP MILA'!A:A,B190,
'OP MILA'!M:M,"&lt;&gt;1",
'OP MILA'!L:L,"&gt;="&amp;DATE(2026,7,26),
'OP MILA'!L:L,"&lt;="&amp;DATE(2026,8,10),'OP MILA'!I:I,"&gt;0")</f>
        <v>13</v>
      </c>
      <c r="H190" s="21">
        <f>COUNTIFS('OP MILA'!A:A,B190,
'OP MILA'!M:M,"&lt;&gt;1",
'OP MILA'!L:L,"&gt;="&amp;DATE(2026,8,11),
'OP MILA'!L:L,"&lt;="&amp;DATE(2026,8,25),'OP MILA'!I:I,"&gt;0")</f>
        <v>10</v>
      </c>
      <c r="I190" s="21">
        <f>COUNTIFS('OP MILA'!A:A,B190,
'OP MILA'!M:M,"1",
'OP MILA'!L:L,"&gt;="&amp;DATE(2026,7,26),
'OP MILA'!L:L,"&lt;="&amp;DATE(2026,8,25),'OP MILA'!I:I,"&gt;0")</f>
        <v>0</v>
      </c>
      <c r="J190" s="35">
        <f t="shared" si="4"/>
        <v>1</v>
      </c>
      <c r="K190" s="29">
        <f t="shared" si="5"/>
        <v>1</v>
      </c>
      <c r="L190" s="30"/>
      <c r="M190" s="31"/>
      <c r="N190" s="31"/>
      <c r="O190" s="31"/>
      <c r="P190" s="31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</row>
    <row r="191" spans="1:31" ht="15.75" customHeight="1" x14ac:dyDescent="0.25">
      <c r="A191" s="35">
        <v>184</v>
      </c>
      <c r="B191" s="21">
        <v>233</v>
      </c>
      <c r="C191" s="22" t="s">
        <v>1063</v>
      </c>
      <c r="D191" s="22" t="s">
        <v>954</v>
      </c>
      <c r="E191" s="21">
        <f>SUMIF('OP MILA'!A:A,B191,'OP MILA'!I:I)</f>
        <v>21</v>
      </c>
      <c r="F191" s="21">
        <f>SUMIF('OP MILA'!A:A,B191,'OP MILA'!K:K)</f>
        <v>72</v>
      </c>
      <c r="G191" s="25">
        <f>COUNTIFS('OP MILA'!A:A,B191,
'OP MILA'!M:M,"&lt;&gt;1",
'OP MILA'!L:L,"&gt;="&amp;DATE(2026,7,26),
'OP MILA'!L:L,"&lt;="&amp;DATE(2026,8,10),'OP MILA'!I:I,"&gt;0")</f>
        <v>11</v>
      </c>
      <c r="H191" s="21">
        <f>COUNTIFS('OP MILA'!A:A,B191,
'OP MILA'!M:M,"&lt;&gt;1",
'OP MILA'!L:L,"&gt;="&amp;DATE(2026,8,11),
'OP MILA'!L:L,"&lt;="&amp;DATE(2026,8,25),'OP MILA'!I:I,"&gt;0")</f>
        <v>10</v>
      </c>
      <c r="I191" s="21">
        <f>COUNTIFS('OP MILA'!A:A,B191,
'OP MILA'!M:M,"1",
'OP MILA'!L:L,"&gt;="&amp;DATE(2026,7,26),
'OP MILA'!L:L,"&lt;="&amp;DATE(2026,8,25),'OP MILA'!I:I,"&gt;0")</f>
        <v>0</v>
      </c>
      <c r="J191" s="35">
        <f t="shared" si="4"/>
        <v>0</v>
      </c>
      <c r="K191" s="29">
        <f t="shared" si="5"/>
        <v>1</v>
      </c>
      <c r="L191" s="30"/>
      <c r="M191" s="31"/>
      <c r="N191" s="31"/>
      <c r="O191" s="31"/>
      <c r="P191" s="31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</row>
    <row r="192" spans="1:31" ht="15.75" customHeight="1" x14ac:dyDescent="0.25">
      <c r="A192" s="35">
        <v>185</v>
      </c>
      <c r="B192" s="21">
        <v>234</v>
      </c>
      <c r="C192" s="22" t="s">
        <v>1069</v>
      </c>
      <c r="D192" s="22" t="s">
        <v>954</v>
      </c>
      <c r="E192" s="21">
        <f>SUMIF('OP MILA'!A:A,B192,'OP MILA'!I:I)</f>
        <v>25</v>
      </c>
      <c r="F192" s="21">
        <f>SUMIF('OP MILA'!A:A,B192,'OP MILA'!K:K)</f>
        <v>88</v>
      </c>
      <c r="G192" s="25">
        <f>COUNTIFS('OP MILA'!A:A,B192,
'OP MILA'!M:M,"&lt;&gt;1",
'OP MILA'!L:L,"&gt;="&amp;DATE(2026,7,26),
'OP MILA'!L:L,"&lt;="&amp;DATE(2026,8,10),'OP MILA'!I:I,"&gt;0")</f>
        <v>13</v>
      </c>
      <c r="H192" s="21">
        <f>COUNTIFS('OP MILA'!A:A,B192,
'OP MILA'!M:M,"&lt;&gt;1",
'OP MILA'!L:L,"&gt;="&amp;DATE(2026,8,11),
'OP MILA'!L:L,"&lt;="&amp;DATE(2026,8,25),'OP MILA'!I:I,"&gt;0")</f>
        <v>10</v>
      </c>
      <c r="I192" s="21">
        <f>COUNTIFS('OP MILA'!A:A,B192,
'OP MILA'!M:M,"1",
'OP MILA'!L:L,"&gt;="&amp;DATE(2026,7,26),
'OP MILA'!L:L,"&lt;="&amp;DATE(2026,8,25),'OP MILA'!I:I,"&gt;0")</f>
        <v>1</v>
      </c>
      <c r="J192" s="35">
        <f t="shared" si="4"/>
        <v>1</v>
      </c>
      <c r="K192" s="29">
        <f t="shared" si="5"/>
        <v>1</v>
      </c>
      <c r="L192" s="30"/>
      <c r="M192" s="31"/>
      <c r="N192" s="31"/>
      <c r="O192" s="31"/>
      <c r="P192" s="31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</row>
    <row r="193" spans="1:31" ht="15.75" customHeight="1" x14ac:dyDescent="0.25">
      <c r="A193" s="35">
        <v>186</v>
      </c>
      <c r="B193" s="21">
        <v>235</v>
      </c>
      <c r="C193" s="22" t="s">
        <v>1073</v>
      </c>
      <c r="D193" s="22" t="s">
        <v>954</v>
      </c>
      <c r="E193" s="21">
        <f>SUMIF('OP MILA'!A:A,B193,'OP MILA'!I:I)</f>
        <v>23</v>
      </c>
      <c r="F193" s="21">
        <f>SUMIF('OP MILA'!A:A,B193,'OP MILA'!K:K)</f>
        <v>84</v>
      </c>
      <c r="G193" s="25">
        <f>COUNTIFS('OP MILA'!A:A,B193,
'OP MILA'!M:M,"&lt;&gt;1",
'OP MILA'!L:L,"&gt;="&amp;DATE(2026,7,26),
'OP MILA'!L:L,"&lt;="&amp;DATE(2026,8,10),'OP MILA'!I:I,"&gt;0")</f>
        <v>13</v>
      </c>
      <c r="H193" s="21">
        <f>COUNTIFS('OP MILA'!A:A,B193,
'OP MILA'!M:M,"&lt;&gt;1",
'OP MILA'!L:L,"&gt;="&amp;DATE(2026,8,11),
'OP MILA'!L:L,"&lt;="&amp;DATE(2026,8,25),'OP MILA'!I:I,"&gt;0")</f>
        <v>10</v>
      </c>
      <c r="I193" s="21">
        <f>COUNTIFS('OP MILA'!A:A,B193,
'OP MILA'!M:M,"1",
'OP MILA'!L:L,"&gt;="&amp;DATE(2026,7,26),
'OP MILA'!L:L,"&lt;="&amp;DATE(2026,8,25),'OP MILA'!I:I,"&gt;0")</f>
        <v>0</v>
      </c>
      <c r="J193" s="35">
        <f t="shared" si="4"/>
        <v>1</v>
      </c>
      <c r="K193" s="29">
        <f t="shared" si="5"/>
        <v>1</v>
      </c>
      <c r="L193" s="30"/>
      <c r="M193" s="31"/>
      <c r="N193" s="31"/>
      <c r="O193" s="31"/>
      <c r="P193" s="31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</row>
    <row r="194" spans="1:31" ht="15.75" customHeight="1" x14ac:dyDescent="0.25">
      <c r="A194" s="35">
        <v>187</v>
      </c>
      <c r="B194" s="21">
        <v>236</v>
      </c>
      <c r="C194" s="22" t="s">
        <v>1076</v>
      </c>
      <c r="D194" s="22" t="s">
        <v>954</v>
      </c>
      <c r="E194" s="21">
        <f>SUMIF('OP MILA'!A:A,B194,'OP MILA'!I:I)</f>
        <v>21</v>
      </c>
      <c r="F194" s="21">
        <f>SUMIF('OP MILA'!A:A,B194,'OP MILA'!K:K)</f>
        <v>76</v>
      </c>
      <c r="G194" s="25">
        <f>COUNTIFS('OP MILA'!A:A,B194,
'OP MILA'!M:M,"&lt;&gt;1",
'OP MILA'!L:L,"&gt;="&amp;DATE(2026,7,26),
'OP MILA'!L:L,"&lt;="&amp;DATE(2026,8,10),'OP MILA'!I:I,"&gt;0")</f>
        <v>12</v>
      </c>
      <c r="H194" s="21">
        <f>COUNTIFS('OP MILA'!A:A,B194,
'OP MILA'!M:M,"&lt;&gt;1",
'OP MILA'!L:L,"&gt;="&amp;DATE(2026,8,11),
'OP MILA'!L:L,"&lt;="&amp;DATE(2026,8,25),'OP MILA'!I:I,"&gt;0")</f>
        <v>9</v>
      </c>
      <c r="I194" s="21">
        <f>COUNTIFS('OP MILA'!A:A,B194,
'OP MILA'!M:M,"1",
'OP MILA'!L:L,"&gt;="&amp;DATE(2026,7,26),
'OP MILA'!L:L,"&lt;="&amp;DATE(2026,8,25),'OP MILA'!I:I,"&gt;0")</f>
        <v>0</v>
      </c>
      <c r="J194" s="35">
        <f t="shared" si="4"/>
        <v>0</v>
      </c>
      <c r="K194" s="29">
        <f t="shared" si="5"/>
        <v>0</v>
      </c>
      <c r="L194" s="30"/>
      <c r="M194" s="31"/>
      <c r="N194" s="31"/>
      <c r="O194" s="31"/>
      <c r="P194" s="31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</row>
    <row r="195" spans="1:31" ht="15.75" customHeight="1" x14ac:dyDescent="0.25">
      <c r="A195" s="35">
        <v>188</v>
      </c>
      <c r="B195" s="21">
        <v>237</v>
      </c>
      <c r="C195" s="22" t="s">
        <v>1084</v>
      </c>
      <c r="D195" s="22" t="s">
        <v>954</v>
      </c>
      <c r="E195" s="21">
        <f>SUMIF('OP MILA'!A:A,B195,'OP MILA'!I:I)</f>
        <v>25.5</v>
      </c>
      <c r="F195" s="21">
        <f>SUMIF('OP MILA'!A:A,B195,'OP MILA'!K:K)</f>
        <v>76</v>
      </c>
      <c r="G195" s="25">
        <f>COUNTIFS('OP MILA'!A:A,B195,
'OP MILA'!M:M,"&lt;&gt;1",
'OP MILA'!L:L,"&gt;="&amp;DATE(2026,7,26),
'OP MILA'!L:L,"&lt;="&amp;DATE(2026,8,10),'OP MILA'!I:I,"&gt;0")</f>
        <v>12</v>
      </c>
      <c r="H195" s="21">
        <f>COUNTIFS('OP MILA'!A:A,B195,
'OP MILA'!M:M,"&lt;&gt;1",
'OP MILA'!L:L,"&gt;="&amp;DATE(2026,8,11),
'OP MILA'!L:L,"&lt;="&amp;DATE(2026,8,25),'OP MILA'!I:I,"&gt;0")</f>
        <v>10</v>
      </c>
      <c r="I195" s="21">
        <f>COUNTIFS('OP MILA'!A:A,B195,
'OP MILA'!M:M,"1",
'OP MILA'!L:L,"&gt;="&amp;DATE(2026,7,26),
'OP MILA'!L:L,"&lt;="&amp;DATE(2026,8,25),'OP MILA'!I:I,"&gt;0")</f>
        <v>2</v>
      </c>
      <c r="J195" s="35">
        <f t="shared" si="4"/>
        <v>0</v>
      </c>
      <c r="K195" s="29">
        <f t="shared" si="5"/>
        <v>1</v>
      </c>
      <c r="L195" s="30"/>
      <c r="M195" s="31"/>
      <c r="N195" s="31"/>
      <c r="O195" s="31"/>
      <c r="P195" s="31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</row>
    <row r="196" spans="1:31" ht="15.75" customHeight="1" x14ac:dyDescent="0.25">
      <c r="A196" s="35">
        <v>189</v>
      </c>
      <c r="B196" s="21">
        <v>238</v>
      </c>
      <c r="C196" s="22" t="s">
        <v>1088</v>
      </c>
      <c r="D196" s="22" t="s">
        <v>954</v>
      </c>
      <c r="E196" s="21">
        <f>SUMIF('OP MILA'!A:A,B196,'OP MILA'!I:I)</f>
        <v>25</v>
      </c>
      <c r="F196" s="21">
        <f>SUMIF('OP MILA'!A:A,B196,'OP MILA'!K:K)</f>
        <v>88</v>
      </c>
      <c r="G196" s="25">
        <f>COUNTIFS('OP MILA'!A:A,B196,
'OP MILA'!M:M,"&lt;&gt;1",
'OP MILA'!L:L,"&gt;="&amp;DATE(2026,7,26),
'OP MILA'!L:L,"&lt;="&amp;DATE(2026,8,10),'OP MILA'!I:I,"&gt;0")</f>
        <v>13</v>
      </c>
      <c r="H196" s="21">
        <f>COUNTIFS('OP MILA'!A:A,B196,
'OP MILA'!M:M,"&lt;&gt;1",
'OP MILA'!L:L,"&gt;="&amp;DATE(2026,8,11),
'OP MILA'!L:L,"&lt;="&amp;DATE(2026,8,25),'OP MILA'!I:I,"&gt;0")</f>
        <v>10</v>
      </c>
      <c r="I196" s="21">
        <f>COUNTIFS('OP MILA'!A:A,B196,
'OP MILA'!M:M,"1",
'OP MILA'!L:L,"&gt;="&amp;DATE(2026,7,26),
'OP MILA'!L:L,"&lt;="&amp;DATE(2026,8,25),'OP MILA'!I:I,"&gt;0")</f>
        <v>1</v>
      </c>
      <c r="J196" s="35">
        <f t="shared" si="4"/>
        <v>1</v>
      </c>
      <c r="K196" s="29">
        <f t="shared" si="5"/>
        <v>1</v>
      </c>
      <c r="L196" s="30"/>
      <c r="M196" s="31"/>
      <c r="N196" s="31"/>
      <c r="O196" s="31"/>
      <c r="P196" s="31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</row>
    <row r="197" spans="1:31" ht="15.75" customHeight="1" x14ac:dyDescent="0.25">
      <c r="A197" s="35">
        <v>190</v>
      </c>
      <c r="B197" s="21">
        <v>239</v>
      </c>
      <c r="C197" s="22" t="s">
        <v>1089</v>
      </c>
      <c r="D197" s="22" t="s">
        <v>954</v>
      </c>
      <c r="E197" s="21">
        <f>SUMIF('OP MILA'!A:A,B197,'OP MILA'!I:I)</f>
        <v>29</v>
      </c>
      <c r="F197" s="21">
        <f>SUMIF('OP MILA'!A:A,B197,'OP MILA'!K:K)</f>
        <v>84</v>
      </c>
      <c r="G197" s="25">
        <f>COUNTIFS('OP MILA'!A:A,B197,
'OP MILA'!M:M,"&lt;&gt;1",
'OP MILA'!L:L,"&gt;="&amp;DATE(2026,7,26),
'OP MILA'!L:L,"&lt;="&amp;DATE(2026,8,10),'OP MILA'!I:I,"&gt;0")</f>
        <v>13</v>
      </c>
      <c r="H197" s="21">
        <f>COUNTIFS('OP MILA'!A:A,B197,
'OP MILA'!M:M,"&lt;&gt;1",
'OP MILA'!L:L,"&gt;="&amp;DATE(2026,8,11),
'OP MILA'!L:L,"&lt;="&amp;DATE(2026,8,25),'OP MILA'!I:I,"&gt;0")</f>
        <v>10</v>
      </c>
      <c r="I197" s="21">
        <f>COUNTIFS('OP MILA'!A:A,B197,
'OP MILA'!M:M,"1",
'OP MILA'!L:L,"&gt;="&amp;DATE(2026,7,26),
'OP MILA'!L:L,"&lt;="&amp;DATE(2026,8,25),'OP MILA'!I:I,"&gt;0")</f>
        <v>3</v>
      </c>
      <c r="J197" s="35">
        <f t="shared" si="4"/>
        <v>1</v>
      </c>
      <c r="K197" s="29">
        <f t="shared" si="5"/>
        <v>1</v>
      </c>
      <c r="L197" s="30"/>
      <c r="M197" s="31"/>
      <c r="N197" s="31"/>
      <c r="O197" s="31"/>
      <c r="P197" s="31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</row>
    <row r="198" spans="1:31" ht="15.75" customHeight="1" x14ac:dyDescent="0.25">
      <c r="A198" s="35">
        <v>191</v>
      </c>
      <c r="B198" s="21">
        <v>240</v>
      </c>
      <c r="C198" s="22" t="s">
        <v>1092</v>
      </c>
      <c r="D198" s="22" t="s">
        <v>954</v>
      </c>
      <c r="E198" s="21">
        <f>SUMIF('OP MILA'!A:A,B198,'OP MILA'!I:I)</f>
        <v>22</v>
      </c>
      <c r="F198" s="21">
        <f>SUMIF('OP MILA'!A:A,B198,'OP MILA'!K:K)</f>
        <v>80</v>
      </c>
      <c r="G198" s="25">
        <f>COUNTIFS('OP MILA'!A:A,B198,
'OP MILA'!M:M,"&lt;&gt;1",
'OP MILA'!L:L,"&gt;="&amp;DATE(2026,7,26),
'OP MILA'!L:L,"&lt;="&amp;DATE(2026,8,10),'OP MILA'!I:I,"&gt;0")</f>
        <v>13</v>
      </c>
      <c r="H198" s="21">
        <f>COUNTIFS('OP MILA'!A:A,B198,
'OP MILA'!M:M,"&lt;&gt;1",
'OP MILA'!L:L,"&gt;="&amp;DATE(2026,8,11),
'OP MILA'!L:L,"&lt;="&amp;DATE(2026,8,25),'OP MILA'!I:I,"&gt;0")</f>
        <v>9</v>
      </c>
      <c r="I198" s="21">
        <f>COUNTIFS('OP MILA'!A:A,B198,
'OP MILA'!M:M,"1",
'OP MILA'!L:L,"&gt;="&amp;DATE(2026,7,26),
'OP MILA'!L:L,"&lt;="&amp;DATE(2026,8,25),'OP MILA'!I:I,"&gt;0")</f>
        <v>0</v>
      </c>
      <c r="J198" s="35">
        <f t="shared" si="4"/>
        <v>1</v>
      </c>
      <c r="K198" s="29">
        <f t="shared" si="5"/>
        <v>0</v>
      </c>
      <c r="L198" s="30"/>
      <c r="M198" s="31"/>
      <c r="N198" s="31"/>
      <c r="O198" s="31"/>
      <c r="P198" s="31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</row>
    <row r="199" spans="1:31" ht="15.75" customHeight="1" x14ac:dyDescent="0.25">
      <c r="A199" s="35">
        <v>192</v>
      </c>
      <c r="B199" s="21">
        <v>241</v>
      </c>
      <c r="C199" s="22" t="s">
        <v>1096</v>
      </c>
      <c r="D199" s="22" t="s">
        <v>954</v>
      </c>
      <c r="E199" s="21">
        <f>SUMIF('OP MILA'!A:A,B199,'OP MILA'!I:I)</f>
        <v>26.5</v>
      </c>
      <c r="F199" s="21">
        <f>SUMIF('OP MILA'!A:A,B199,'OP MILA'!K:K)</f>
        <v>80</v>
      </c>
      <c r="G199" s="25">
        <f>COUNTIFS('OP MILA'!A:A,B199,
'OP MILA'!M:M,"&lt;&gt;1",
'OP MILA'!L:L,"&gt;="&amp;DATE(2026,7,26),
'OP MILA'!L:L,"&lt;="&amp;DATE(2026,8,10),'OP MILA'!I:I,"&gt;0")</f>
        <v>13</v>
      </c>
      <c r="H199" s="21">
        <f>COUNTIFS('OP MILA'!A:A,B199,
'OP MILA'!M:M,"&lt;&gt;1",
'OP MILA'!L:L,"&gt;="&amp;DATE(2026,8,11),
'OP MILA'!L:L,"&lt;="&amp;DATE(2026,8,25),'OP MILA'!I:I,"&gt;0")</f>
        <v>10</v>
      </c>
      <c r="I199" s="21">
        <f>COUNTIFS('OP MILA'!A:A,B199,
'OP MILA'!M:M,"1",
'OP MILA'!L:L,"&gt;="&amp;DATE(2026,7,26),
'OP MILA'!L:L,"&lt;="&amp;DATE(2026,8,25),'OP MILA'!I:I,"&gt;0")</f>
        <v>2</v>
      </c>
      <c r="J199" s="35">
        <f t="shared" si="4"/>
        <v>1</v>
      </c>
      <c r="K199" s="29">
        <f t="shared" si="5"/>
        <v>1</v>
      </c>
      <c r="L199" s="30"/>
      <c r="M199" s="31"/>
      <c r="N199" s="31"/>
      <c r="O199" s="31"/>
      <c r="P199" s="31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</row>
    <row r="200" spans="1:31" ht="15.75" customHeight="1" x14ac:dyDescent="0.25">
      <c r="A200" s="35">
        <v>193</v>
      </c>
      <c r="B200" s="21">
        <v>242</v>
      </c>
      <c r="C200" s="22" t="s">
        <v>1097</v>
      </c>
      <c r="D200" s="22" t="s">
        <v>954</v>
      </c>
      <c r="E200" s="21">
        <f>SUMIF('OP MILA'!A:A,B200,'OP MILA'!I:I)</f>
        <v>0</v>
      </c>
      <c r="F200" s="21">
        <f>SUMIF('OP MILA'!A:A,B200,'OP MILA'!K:K)</f>
        <v>0</v>
      </c>
      <c r="G200" s="25">
        <f>COUNTIFS('OP MILA'!A:A,B200,
'OP MILA'!M:M,"&lt;&gt;1",
'OP MILA'!L:L,"&gt;="&amp;DATE(2026,7,26),
'OP MILA'!L:L,"&lt;="&amp;DATE(2026,8,10),'OP MILA'!I:I,"&gt;0")</f>
        <v>0</v>
      </c>
      <c r="H200" s="21">
        <f>COUNTIFS('OP MILA'!A:A,B200,
'OP MILA'!M:M,"&lt;&gt;1",
'OP MILA'!L:L,"&gt;="&amp;DATE(2026,8,11),
'OP MILA'!L:L,"&lt;="&amp;DATE(2026,8,25),'OP MILA'!I:I,"&gt;0")</f>
        <v>0</v>
      </c>
      <c r="I200" s="21">
        <f>COUNTIFS('OP MILA'!A:A,B200,
'OP MILA'!M:M,"1",
'OP MILA'!L:L,"&gt;="&amp;DATE(2026,7,26),
'OP MILA'!L:L,"&lt;="&amp;DATE(2026,8,25),'OP MILA'!I:I,"&gt;0")</f>
        <v>0</v>
      </c>
      <c r="J200" s="35">
        <f t="shared" si="4"/>
        <v>0</v>
      </c>
      <c r="K200" s="29">
        <f t="shared" si="5"/>
        <v>0</v>
      </c>
      <c r="L200" s="30"/>
      <c r="M200" s="31"/>
      <c r="N200" s="31"/>
      <c r="O200" s="31"/>
      <c r="P200" s="31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</row>
    <row r="201" spans="1:31" ht="15.75" customHeight="1" x14ac:dyDescent="0.25">
      <c r="A201" s="35">
        <v>194</v>
      </c>
      <c r="B201" s="21">
        <v>243</v>
      </c>
      <c r="C201" s="22" t="s">
        <v>1099</v>
      </c>
      <c r="D201" s="22" t="s">
        <v>954</v>
      </c>
      <c r="E201" s="21">
        <f>SUMIF('OP MILA'!A:A,B201,'OP MILA'!I:I)</f>
        <v>21</v>
      </c>
      <c r="F201" s="21">
        <f>SUMIF('OP MILA'!A:A,B201,'OP MILA'!K:K)</f>
        <v>76</v>
      </c>
      <c r="G201" s="25">
        <f>COUNTIFS('OP MILA'!A:A,B201,
'OP MILA'!M:M,"&lt;&gt;1",
'OP MILA'!L:L,"&gt;="&amp;DATE(2026,7,26),
'OP MILA'!L:L,"&lt;="&amp;DATE(2026,8,10),'OP MILA'!I:I,"&gt;0")</f>
        <v>12</v>
      </c>
      <c r="H201" s="21">
        <f>COUNTIFS('OP MILA'!A:A,B201,
'OP MILA'!M:M,"&lt;&gt;1",
'OP MILA'!L:L,"&gt;="&amp;DATE(2026,8,11),
'OP MILA'!L:L,"&lt;="&amp;DATE(2026,8,25),'OP MILA'!I:I,"&gt;0")</f>
        <v>9</v>
      </c>
      <c r="I201" s="21">
        <f>COUNTIFS('OP MILA'!A:A,B201,
'OP MILA'!M:M,"1",
'OP MILA'!L:L,"&gt;="&amp;DATE(2026,7,26),
'OP MILA'!L:L,"&lt;="&amp;DATE(2026,8,25),'OP MILA'!I:I,"&gt;0")</f>
        <v>0</v>
      </c>
      <c r="J201" s="35">
        <f t="shared" ref="J201:J264" si="6">IF(G201=$D$4,1,0)</f>
        <v>0</v>
      </c>
      <c r="K201" s="29">
        <f t="shared" ref="K201:K264" si="7">IF(H201=$D$5,1,0)</f>
        <v>0</v>
      </c>
      <c r="L201" s="30"/>
      <c r="M201" s="31"/>
      <c r="N201" s="31"/>
      <c r="O201" s="31"/>
      <c r="P201" s="31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</row>
    <row r="202" spans="1:31" ht="15.75" customHeight="1" x14ac:dyDescent="0.25">
      <c r="A202" s="35">
        <v>195</v>
      </c>
      <c r="B202" s="21">
        <v>244</v>
      </c>
      <c r="C202" s="22" t="s">
        <v>1101</v>
      </c>
      <c r="D202" s="22" t="s">
        <v>954</v>
      </c>
      <c r="E202" s="21">
        <f>SUMIF('OP MILA'!A:A,B202,'OP MILA'!I:I)</f>
        <v>21</v>
      </c>
      <c r="F202" s="21">
        <f>SUMIF('OP MILA'!A:A,B202,'OP MILA'!K:K)</f>
        <v>73</v>
      </c>
      <c r="G202" s="25">
        <f>COUNTIFS('OP MILA'!A:A,B202,
'OP MILA'!M:M,"&lt;&gt;1",
'OP MILA'!L:L,"&gt;="&amp;DATE(2026,7,26),
'OP MILA'!L:L,"&lt;="&amp;DATE(2026,8,10),'OP MILA'!I:I,"&gt;0")</f>
        <v>9</v>
      </c>
      <c r="H202" s="21">
        <f>COUNTIFS('OP MILA'!A:A,B202,
'OP MILA'!M:M,"&lt;&gt;1",
'OP MILA'!L:L,"&gt;="&amp;DATE(2026,8,11),
'OP MILA'!L:L,"&lt;="&amp;DATE(2026,8,25),'OP MILA'!I:I,"&gt;0")</f>
        <v>10</v>
      </c>
      <c r="I202" s="21">
        <f>COUNTIFS('OP MILA'!A:A,B202,
'OP MILA'!M:M,"1",
'OP MILA'!L:L,"&gt;="&amp;DATE(2026,7,26),
'OP MILA'!L:L,"&lt;="&amp;DATE(2026,8,25),'OP MILA'!I:I,"&gt;0")</f>
        <v>1</v>
      </c>
      <c r="J202" s="35">
        <f t="shared" si="6"/>
        <v>0</v>
      </c>
      <c r="K202" s="29">
        <f t="shared" si="7"/>
        <v>1</v>
      </c>
      <c r="L202" s="30"/>
      <c r="M202" s="31"/>
      <c r="N202" s="31"/>
      <c r="O202" s="31"/>
      <c r="P202" s="31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</row>
    <row r="203" spans="1:31" ht="15.75" customHeight="1" x14ac:dyDescent="0.25">
      <c r="A203" s="35">
        <v>196</v>
      </c>
      <c r="B203" s="21">
        <v>245</v>
      </c>
      <c r="C203" s="22" t="s">
        <v>1103</v>
      </c>
      <c r="D203" s="22" t="s">
        <v>954</v>
      </c>
      <c r="E203" s="21">
        <f>SUMIF('OP MILA'!A:A,B203,'OP MILA'!I:I)</f>
        <v>27</v>
      </c>
      <c r="F203" s="21">
        <f>SUMIF('OP MILA'!A:A,B203,'OP MILA'!K:K)</f>
        <v>84</v>
      </c>
      <c r="G203" s="25">
        <f>COUNTIFS('OP MILA'!A:A,B203,
'OP MILA'!M:M,"&lt;&gt;1",
'OP MILA'!L:L,"&gt;="&amp;DATE(2026,7,26),
'OP MILA'!L:L,"&lt;="&amp;DATE(2026,8,10),'OP MILA'!I:I,"&gt;0")</f>
        <v>13</v>
      </c>
      <c r="H203" s="21">
        <f>COUNTIFS('OP MILA'!A:A,B203,
'OP MILA'!M:M,"&lt;&gt;1",
'OP MILA'!L:L,"&gt;="&amp;DATE(2026,8,11),
'OP MILA'!L:L,"&lt;="&amp;DATE(2026,8,25),'OP MILA'!I:I,"&gt;0")</f>
        <v>10</v>
      </c>
      <c r="I203" s="21">
        <f>COUNTIFS('OP MILA'!A:A,B203,
'OP MILA'!M:M,"1",
'OP MILA'!L:L,"&gt;="&amp;DATE(2026,7,26),
'OP MILA'!L:L,"&lt;="&amp;DATE(2026,8,25),'OP MILA'!I:I,"&gt;0")</f>
        <v>2</v>
      </c>
      <c r="J203" s="35">
        <f t="shared" si="6"/>
        <v>1</v>
      </c>
      <c r="K203" s="29">
        <f t="shared" si="7"/>
        <v>1</v>
      </c>
      <c r="L203" s="30"/>
      <c r="M203" s="31"/>
      <c r="N203" s="31"/>
      <c r="O203" s="31"/>
      <c r="P203" s="31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</row>
    <row r="204" spans="1:31" ht="15.75" customHeight="1" x14ac:dyDescent="0.25">
      <c r="A204" s="35">
        <v>197</v>
      </c>
      <c r="B204" s="21">
        <v>246</v>
      </c>
      <c r="C204" s="22" t="s">
        <v>1107</v>
      </c>
      <c r="D204" s="22" t="s">
        <v>954</v>
      </c>
      <c r="E204" s="21">
        <f>SUMIF('OP MILA'!A:A,B204,'OP MILA'!I:I)</f>
        <v>23</v>
      </c>
      <c r="F204" s="21">
        <f>SUMIF('OP MILA'!A:A,B204,'OP MILA'!K:K)</f>
        <v>80</v>
      </c>
      <c r="G204" s="25">
        <f>COUNTIFS('OP MILA'!A:A,B204,
'OP MILA'!M:M,"&lt;&gt;1",
'OP MILA'!L:L,"&gt;="&amp;DATE(2026,7,26),
'OP MILA'!L:L,"&lt;="&amp;DATE(2026,8,10),'OP MILA'!I:I,"&gt;0")</f>
        <v>13</v>
      </c>
      <c r="H204" s="21">
        <f>COUNTIFS('OP MILA'!A:A,B204,
'OP MILA'!M:M,"&lt;&gt;1",
'OP MILA'!L:L,"&gt;="&amp;DATE(2026,8,11),
'OP MILA'!L:L,"&lt;="&amp;DATE(2026,8,25),'OP MILA'!I:I,"&gt;0")</f>
        <v>10</v>
      </c>
      <c r="I204" s="21">
        <f>COUNTIFS('OP MILA'!A:A,B204,
'OP MILA'!M:M,"1",
'OP MILA'!L:L,"&gt;="&amp;DATE(2026,7,26),
'OP MILA'!L:L,"&lt;="&amp;DATE(2026,8,25),'OP MILA'!I:I,"&gt;0")</f>
        <v>0</v>
      </c>
      <c r="J204" s="35">
        <f t="shared" si="6"/>
        <v>1</v>
      </c>
      <c r="K204" s="29">
        <f t="shared" si="7"/>
        <v>1</v>
      </c>
      <c r="L204" s="30"/>
      <c r="M204" s="31"/>
      <c r="N204" s="31"/>
      <c r="O204" s="31"/>
      <c r="P204" s="31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</row>
    <row r="205" spans="1:31" ht="15.75" customHeight="1" x14ac:dyDescent="0.25">
      <c r="A205" s="35">
        <v>198</v>
      </c>
      <c r="B205" s="21">
        <v>247</v>
      </c>
      <c r="C205" s="22" t="s">
        <v>1109</v>
      </c>
      <c r="D205" s="22" t="s">
        <v>954</v>
      </c>
      <c r="E205" s="21">
        <f>SUMIF('OP MILA'!A:A,B205,'OP MILA'!I:I)</f>
        <v>21.5</v>
      </c>
      <c r="F205" s="21">
        <f>SUMIF('OP MILA'!A:A,B205,'OP MILA'!K:K)</f>
        <v>76</v>
      </c>
      <c r="G205" s="25">
        <f>COUNTIFS('OP MILA'!A:A,B205,
'OP MILA'!M:M,"&lt;&gt;1",
'OP MILA'!L:L,"&gt;="&amp;DATE(2026,7,26),
'OP MILA'!L:L,"&lt;="&amp;DATE(2026,8,10),'OP MILA'!I:I,"&gt;0")</f>
        <v>13</v>
      </c>
      <c r="H205" s="21">
        <f>COUNTIFS('OP MILA'!A:A,B205,
'OP MILA'!M:M,"&lt;&gt;1",
'OP MILA'!L:L,"&gt;="&amp;DATE(2026,8,11),
'OP MILA'!L:L,"&lt;="&amp;DATE(2026,8,25),'OP MILA'!I:I,"&gt;0")</f>
        <v>9</v>
      </c>
      <c r="I205" s="21">
        <f>COUNTIFS('OP MILA'!A:A,B205,
'OP MILA'!M:M,"1",
'OP MILA'!L:L,"&gt;="&amp;DATE(2026,7,26),
'OP MILA'!L:L,"&lt;="&amp;DATE(2026,8,25),'OP MILA'!I:I,"&gt;0")</f>
        <v>0</v>
      </c>
      <c r="J205" s="35">
        <f t="shared" si="6"/>
        <v>1</v>
      </c>
      <c r="K205" s="29">
        <f t="shared" si="7"/>
        <v>0</v>
      </c>
      <c r="L205" s="30"/>
      <c r="M205" s="31"/>
      <c r="N205" s="31"/>
      <c r="O205" s="31"/>
      <c r="P205" s="31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</row>
    <row r="206" spans="1:31" ht="15.75" customHeight="1" x14ac:dyDescent="0.25">
      <c r="A206" s="35">
        <v>199</v>
      </c>
      <c r="B206" s="21">
        <v>248</v>
      </c>
      <c r="C206" s="22" t="s">
        <v>1111</v>
      </c>
      <c r="D206" s="22" t="s">
        <v>954</v>
      </c>
      <c r="E206" s="21">
        <f>SUMIF('OP MILA'!A:A,B206,'OP MILA'!I:I)</f>
        <v>27</v>
      </c>
      <c r="F206" s="21">
        <f>SUMIF('OP MILA'!A:A,B206,'OP MILA'!K:K)</f>
        <v>84</v>
      </c>
      <c r="G206" s="25">
        <f>COUNTIFS('OP MILA'!A:A,B206,
'OP MILA'!M:M,"&lt;&gt;1",
'OP MILA'!L:L,"&gt;="&amp;DATE(2026,7,26),
'OP MILA'!L:L,"&lt;="&amp;DATE(2026,8,10),'OP MILA'!I:I,"&gt;0")</f>
        <v>13</v>
      </c>
      <c r="H206" s="21">
        <f>COUNTIFS('OP MILA'!A:A,B206,
'OP MILA'!M:M,"&lt;&gt;1",
'OP MILA'!L:L,"&gt;="&amp;DATE(2026,8,11),
'OP MILA'!L:L,"&lt;="&amp;DATE(2026,8,25),'OP MILA'!I:I,"&gt;0")</f>
        <v>10</v>
      </c>
      <c r="I206" s="21">
        <f>COUNTIFS('OP MILA'!A:A,B206,
'OP MILA'!M:M,"1",
'OP MILA'!L:L,"&gt;="&amp;DATE(2026,7,26),
'OP MILA'!L:L,"&lt;="&amp;DATE(2026,8,25),'OP MILA'!I:I,"&gt;0")</f>
        <v>2</v>
      </c>
      <c r="J206" s="35">
        <f t="shared" si="6"/>
        <v>1</v>
      </c>
      <c r="K206" s="29">
        <f t="shared" si="7"/>
        <v>1</v>
      </c>
      <c r="L206" s="30"/>
      <c r="M206" s="31"/>
      <c r="N206" s="31"/>
      <c r="O206" s="31"/>
      <c r="P206" s="31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</row>
    <row r="207" spans="1:31" ht="15.75" customHeight="1" x14ac:dyDescent="0.25">
      <c r="A207" s="35">
        <v>200</v>
      </c>
      <c r="B207" s="21">
        <v>249</v>
      </c>
      <c r="C207" s="22" t="s">
        <v>1114</v>
      </c>
      <c r="D207" s="22" t="s">
        <v>954</v>
      </c>
      <c r="E207" s="21">
        <f>SUMIF('OP MILA'!A:A,B207,'OP MILA'!I:I)</f>
        <v>26</v>
      </c>
      <c r="F207" s="21">
        <f>SUMIF('OP MILA'!A:A,B207,'OP MILA'!K:K)</f>
        <v>84</v>
      </c>
      <c r="G207" s="25">
        <f>COUNTIFS('OP MILA'!A:A,B207,
'OP MILA'!M:M,"&lt;&gt;1",
'OP MILA'!L:L,"&gt;="&amp;DATE(2026,7,26),
'OP MILA'!L:L,"&lt;="&amp;DATE(2026,8,10),'OP MILA'!I:I,"&gt;0")</f>
        <v>12</v>
      </c>
      <c r="H207" s="21">
        <f>COUNTIFS('OP MILA'!A:A,B207,
'OP MILA'!M:M,"&lt;&gt;1",
'OP MILA'!L:L,"&gt;="&amp;DATE(2026,8,11),
'OP MILA'!L:L,"&lt;="&amp;DATE(2026,8,25),'OP MILA'!I:I,"&gt;0")</f>
        <v>10</v>
      </c>
      <c r="I207" s="21">
        <f>COUNTIFS('OP MILA'!A:A,B207,
'OP MILA'!M:M,"1",
'OP MILA'!L:L,"&gt;="&amp;DATE(2026,7,26),
'OP MILA'!L:L,"&lt;="&amp;DATE(2026,8,25),'OP MILA'!I:I,"&gt;0")</f>
        <v>2</v>
      </c>
      <c r="J207" s="35">
        <f t="shared" si="6"/>
        <v>0</v>
      </c>
      <c r="K207" s="29">
        <f t="shared" si="7"/>
        <v>1</v>
      </c>
      <c r="L207" s="30"/>
      <c r="M207" s="31"/>
      <c r="N207" s="31"/>
      <c r="O207" s="31"/>
      <c r="P207" s="31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</row>
    <row r="208" spans="1:31" ht="15.75" customHeight="1" x14ac:dyDescent="0.25">
      <c r="A208" s="35">
        <v>201</v>
      </c>
      <c r="B208" s="21">
        <v>250</v>
      </c>
      <c r="C208" s="22" t="s">
        <v>1115</v>
      </c>
      <c r="D208" s="22" t="s">
        <v>954</v>
      </c>
      <c r="E208" s="21">
        <f>SUMIF('OP MILA'!A:A,B208,'OP MILA'!I:I)</f>
        <v>29</v>
      </c>
      <c r="F208" s="21">
        <f>SUMIF('OP MILA'!A:A,B208,'OP MILA'!K:K)</f>
        <v>84</v>
      </c>
      <c r="G208" s="25">
        <f>COUNTIFS('OP MILA'!A:A,B208,
'OP MILA'!M:M,"&lt;&gt;1",
'OP MILA'!L:L,"&gt;="&amp;DATE(2026,7,26),
'OP MILA'!L:L,"&lt;="&amp;DATE(2026,8,10),'OP MILA'!I:I,"&gt;0")</f>
        <v>13</v>
      </c>
      <c r="H208" s="21">
        <f>COUNTIFS('OP MILA'!A:A,B208,
'OP MILA'!M:M,"&lt;&gt;1",
'OP MILA'!L:L,"&gt;="&amp;DATE(2026,8,11),
'OP MILA'!L:L,"&lt;="&amp;DATE(2026,8,25),'OP MILA'!I:I,"&gt;0")</f>
        <v>10</v>
      </c>
      <c r="I208" s="21">
        <f>COUNTIFS('OP MILA'!A:A,B208,
'OP MILA'!M:M,"1",
'OP MILA'!L:L,"&gt;="&amp;DATE(2026,7,26),
'OP MILA'!L:L,"&lt;="&amp;DATE(2026,8,25),'OP MILA'!I:I,"&gt;0")</f>
        <v>3</v>
      </c>
      <c r="J208" s="35">
        <f t="shared" si="6"/>
        <v>1</v>
      </c>
      <c r="K208" s="29">
        <f t="shared" si="7"/>
        <v>1</v>
      </c>
      <c r="L208" s="30"/>
      <c r="M208" s="31"/>
      <c r="N208" s="31"/>
      <c r="O208" s="31"/>
      <c r="P208" s="31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</row>
    <row r="209" spans="1:31" ht="15.75" customHeight="1" x14ac:dyDescent="0.25">
      <c r="A209" s="35">
        <v>202</v>
      </c>
      <c r="B209" s="21">
        <v>251</v>
      </c>
      <c r="C209" s="22" t="s">
        <v>1118</v>
      </c>
      <c r="D209" s="22" t="s">
        <v>954</v>
      </c>
      <c r="E209" s="21">
        <f>SUMIF('OP MILA'!A:A,B209,'OP MILA'!I:I)</f>
        <v>26</v>
      </c>
      <c r="F209" s="21">
        <f>SUMIF('OP MILA'!A:A,B209,'OP MILA'!K:K)</f>
        <v>84</v>
      </c>
      <c r="G209" s="25">
        <f>COUNTIFS('OP MILA'!A:A,B209,
'OP MILA'!M:M,"&lt;&gt;1",
'OP MILA'!L:L,"&gt;="&amp;DATE(2026,7,26),
'OP MILA'!L:L,"&lt;="&amp;DATE(2026,8,10),'OP MILA'!I:I,"&gt;0")</f>
        <v>13</v>
      </c>
      <c r="H209" s="21">
        <f>COUNTIFS('OP MILA'!A:A,B209,
'OP MILA'!M:M,"&lt;&gt;1",
'OP MILA'!L:L,"&gt;="&amp;DATE(2026,8,11),
'OP MILA'!L:L,"&lt;="&amp;DATE(2026,8,25),'OP MILA'!I:I,"&gt;0")</f>
        <v>9</v>
      </c>
      <c r="I209" s="21">
        <f>COUNTIFS('OP MILA'!A:A,B209,
'OP MILA'!M:M,"1",
'OP MILA'!L:L,"&gt;="&amp;DATE(2026,7,26),
'OP MILA'!L:L,"&lt;="&amp;DATE(2026,8,25),'OP MILA'!I:I,"&gt;0")</f>
        <v>2</v>
      </c>
      <c r="J209" s="35">
        <f t="shared" si="6"/>
        <v>1</v>
      </c>
      <c r="K209" s="29">
        <f t="shared" si="7"/>
        <v>0</v>
      </c>
      <c r="L209" s="30"/>
      <c r="M209" s="31"/>
      <c r="N209" s="31"/>
      <c r="O209" s="31"/>
      <c r="P209" s="31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</row>
    <row r="210" spans="1:31" ht="15.75" customHeight="1" x14ac:dyDescent="0.25">
      <c r="A210" s="35">
        <v>203</v>
      </c>
      <c r="B210" s="21">
        <v>252</v>
      </c>
      <c r="C210" s="22" t="s">
        <v>1120</v>
      </c>
      <c r="D210" s="22" t="s">
        <v>954</v>
      </c>
      <c r="E210" s="21">
        <f>SUMIF('OP MILA'!A:A,B210,'OP MILA'!I:I)</f>
        <v>19</v>
      </c>
      <c r="F210" s="21">
        <f>SUMIF('OP MILA'!A:A,B210,'OP MILA'!K:K)</f>
        <v>72</v>
      </c>
      <c r="G210" s="25">
        <f>COUNTIFS('OP MILA'!A:A,B210,
'OP MILA'!M:M,"&lt;&gt;1",
'OP MILA'!L:L,"&gt;="&amp;DATE(2026,7,26),
'OP MILA'!L:L,"&lt;="&amp;DATE(2026,8,10),'OP MILA'!I:I,"&gt;0")</f>
        <v>9</v>
      </c>
      <c r="H210" s="21">
        <f>COUNTIFS('OP MILA'!A:A,B210,
'OP MILA'!M:M,"&lt;&gt;1",
'OP MILA'!L:L,"&gt;="&amp;DATE(2026,8,11),
'OP MILA'!L:L,"&lt;="&amp;DATE(2026,8,25),'OP MILA'!I:I,"&gt;0")</f>
        <v>10</v>
      </c>
      <c r="I210" s="21">
        <f>COUNTIFS('OP MILA'!A:A,B210,
'OP MILA'!M:M,"1",
'OP MILA'!L:L,"&gt;="&amp;DATE(2026,7,26),
'OP MILA'!L:L,"&lt;="&amp;DATE(2026,8,25),'OP MILA'!I:I,"&gt;0")</f>
        <v>0</v>
      </c>
      <c r="J210" s="35">
        <f t="shared" si="6"/>
        <v>0</v>
      </c>
      <c r="K210" s="29">
        <f t="shared" si="7"/>
        <v>1</v>
      </c>
      <c r="L210" s="30"/>
      <c r="M210" s="31"/>
      <c r="N210" s="31"/>
      <c r="O210" s="31"/>
      <c r="P210" s="31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</row>
    <row r="211" spans="1:31" ht="15.75" customHeight="1" x14ac:dyDescent="0.25">
      <c r="A211" s="35">
        <v>204</v>
      </c>
      <c r="B211" s="21">
        <v>253</v>
      </c>
      <c r="C211" s="22" t="s">
        <v>1122</v>
      </c>
      <c r="D211" s="22" t="s">
        <v>954</v>
      </c>
      <c r="E211" s="21">
        <f>SUMIF('OP MILA'!A:A,B211,'OP MILA'!I:I)</f>
        <v>21</v>
      </c>
      <c r="F211" s="21">
        <f>SUMIF('OP MILA'!A:A,B211,'OP MILA'!K:K)</f>
        <v>76</v>
      </c>
      <c r="G211" s="25">
        <f>COUNTIFS('OP MILA'!A:A,B211,
'OP MILA'!M:M,"&lt;&gt;1",
'OP MILA'!L:L,"&gt;="&amp;DATE(2026,7,26),
'OP MILA'!L:L,"&lt;="&amp;DATE(2026,8,10),'OP MILA'!I:I,"&gt;0")</f>
        <v>12</v>
      </c>
      <c r="H211" s="21">
        <f>COUNTIFS('OP MILA'!A:A,B211,
'OP MILA'!M:M,"&lt;&gt;1",
'OP MILA'!L:L,"&gt;="&amp;DATE(2026,8,11),
'OP MILA'!L:L,"&lt;="&amp;DATE(2026,8,25),'OP MILA'!I:I,"&gt;0")</f>
        <v>9</v>
      </c>
      <c r="I211" s="21">
        <f>COUNTIFS('OP MILA'!A:A,B211,
'OP MILA'!M:M,"1",
'OP MILA'!L:L,"&gt;="&amp;DATE(2026,7,26),
'OP MILA'!L:L,"&lt;="&amp;DATE(2026,8,25),'OP MILA'!I:I,"&gt;0")</f>
        <v>0</v>
      </c>
      <c r="J211" s="35">
        <f t="shared" si="6"/>
        <v>0</v>
      </c>
      <c r="K211" s="29">
        <f t="shared" si="7"/>
        <v>0</v>
      </c>
      <c r="L211" s="30"/>
      <c r="M211" s="31"/>
      <c r="N211" s="31"/>
      <c r="O211" s="31"/>
      <c r="P211" s="31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</row>
    <row r="212" spans="1:31" ht="15.75" customHeight="1" x14ac:dyDescent="0.25">
      <c r="A212" s="35">
        <v>205</v>
      </c>
      <c r="B212" s="21">
        <v>254</v>
      </c>
      <c r="C212" s="22" t="s">
        <v>1125</v>
      </c>
      <c r="D212" s="22" t="s">
        <v>954</v>
      </c>
      <c r="E212" s="21">
        <f>SUMIF('OP MILA'!A:A,B212,'OP MILA'!I:I)</f>
        <v>27</v>
      </c>
      <c r="F212" s="21">
        <f>SUMIF('OP MILA'!A:A,B212,'OP MILA'!K:K)</f>
        <v>84</v>
      </c>
      <c r="G212" s="25">
        <f>COUNTIFS('OP MILA'!A:A,B212,
'OP MILA'!M:M,"&lt;&gt;1",
'OP MILA'!L:L,"&gt;="&amp;DATE(2026,7,26),
'OP MILA'!L:L,"&lt;="&amp;DATE(2026,8,10),'OP MILA'!I:I,"&gt;0")</f>
        <v>13</v>
      </c>
      <c r="H212" s="21">
        <f>COUNTIFS('OP MILA'!A:A,B212,
'OP MILA'!M:M,"&lt;&gt;1",
'OP MILA'!L:L,"&gt;="&amp;DATE(2026,8,11),
'OP MILA'!L:L,"&lt;="&amp;DATE(2026,8,25),'OP MILA'!I:I,"&gt;0")</f>
        <v>10</v>
      </c>
      <c r="I212" s="21">
        <f>COUNTIFS('OP MILA'!A:A,B212,
'OP MILA'!M:M,"1",
'OP MILA'!L:L,"&gt;="&amp;DATE(2026,7,26),
'OP MILA'!L:L,"&lt;="&amp;DATE(2026,8,25),'OP MILA'!I:I,"&gt;0")</f>
        <v>2</v>
      </c>
      <c r="J212" s="35">
        <f t="shared" si="6"/>
        <v>1</v>
      </c>
      <c r="K212" s="29">
        <f t="shared" si="7"/>
        <v>1</v>
      </c>
      <c r="L212" s="30"/>
      <c r="M212" s="31"/>
      <c r="N212" s="31"/>
      <c r="O212" s="31"/>
      <c r="P212" s="31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</row>
    <row r="213" spans="1:31" ht="15.75" customHeight="1" x14ac:dyDescent="0.25">
      <c r="A213" s="35">
        <v>206</v>
      </c>
      <c r="B213" s="21">
        <v>255</v>
      </c>
      <c r="C213" s="22" t="s">
        <v>1128</v>
      </c>
      <c r="D213" s="22" t="s">
        <v>954</v>
      </c>
      <c r="E213" s="21">
        <f>SUMIF('OP MILA'!A:A,B213,'OP MILA'!I:I)</f>
        <v>22</v>
      </c>
      <c r="F213" s="21">
        <f>SUMIF('OP MILA'!A:A,B213,'OP MILA'!K:K)</f>
        <v>80</v>
      </c>
      <c r="G213" s="25">
        <f>COUNTIFS('OP MILA'!A:A,B213,
'OP MILA'!M:M,"&lt;&gt;1",
'OP MILA'!L:L,"&gt;="&amp;DATE(2026,7,26),
'OP MILA'!L:L,"&lt;="&amp;DATE(2026,8,10),'OP MILA'!I:I,"&gt;0")</f>
        <v>12</v>
      </c>
      <c r="H213" s="21">
        <f>COUNTIFS('OP MILA'!A:A,B213,
'OP MILA'!M:M,"&lt;&gt;1",
'OP MILA'!L:L,"&gt;="&amp;DATE(2026,8,11),
'OP MILA'!L:L,"&lt;="&amp;DATE(2026,8,25),'OP MILA'!I:I,"&gt;0")</f>
        <v>10</v>
      </c>
      <c r="I213" s="21">
        <f>COUNTIFS('OP MILA'!A:A,B213,
'OP MILA'!M:M,"1",
'OP MILA'!L:L,"&gt;="&amp;DATE(2026,7,26),
'OP MILA'!L:L,"&lt;="&amp;DATE(2026,8,25),'OP MILA'!I:I,"&gt;0")</f>
        <v>0</v>
      </c>
      <c r="J213" s="35">
        <f t="shared" si="6"/>
        <v>0</v>
      </c>
      <c r="K213" s="29">
        <f t="shared" si="7"/>
        <v>1</v>
      </c>
      <c r="L213" s="30"/>
      <c r="M213" s="31"/>
      <c r="N213" s="31"/>
      <c r="O213" s="31"/>
      <c r="P213" s="31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</row>
    <row r="214" spans="1:31" ht="15.75" customHeight="1" x14ac:dyDescent="0.25">
      <c r="A214" s="35">
        <v>207</v>
      </c>
      <c r="B214" s="21">
        <v>256</v>
      </c>
      <c r="C214" s="22" t="s">
        <v>1129</v>
      </c>
      <c r="D214" s="22" t="s">
        <v>954</v>
      </c>
      <c r="E214" s="21">
        <f>SUMIF('OP MILA'!A:A,B214,'OP MILA'!I:I)</f>
        <v>23</v>
      </c>
      <c r="F214" s="21">
        <f>SUMIF('OP MILA'!A:A,B214,'OP MILA'!K:K)</f>
        <v>84</v>
      </c>
      <c r="G214" s="25">
        <f>COUNTIFS('OP MILA'!A:A,B214,
'OP MILA'!M:M,"&lt;&gt;1",
'OP MILA'!L:L,"&gt;="&amp;DATE(2026,7,26),
'OP MILA'!L:L,"&lt;="&amp;DATE(2026,8,10),'OP MILA'!I:I,"&gt;0")</f>
        <v>13</v>
      </c>
      <c r="H214" s="21">
        <f>COUNTIFS('OP MILA'!A:A,B214,
'OP MILA'!M:M,"&lt;&gt;1",
'OP MILA'!L:L,"&gt;="&amp;DATE(2026,8,11),
'OP MILA'!L:L,"&lt;="&amp;DATE(2026,8,25),'OP MILA'!I:I,"&gt;0")</f>
        <v>10</v>
      </c>
      <c r="I214" s="21">
        <f>COUNTIFS('OP MILA'!A:A,B214,
'OP MILA'!M:M,"1",
'OP MILA'!L:L,"&gt;="&amp;DATE(2026,7,26),
'OP MILA'!L:L,"&lt;="&amp;DATE(2026,8,25),'OP MILA'!I:I,"&gt;0")</f>
        <v>0</v>
      </c>
      <c r="J214" s="35">
        <f t="shared" si="6"/>
        <v>1</v>
      </c>
      <c r="K214" s="29">
        <f t="shared" si="7"/>
        <v>1</v>
      </c>
      <c r="L214" s="30"/>
      <c r="M214" s="31"/>
      <c r="N214" s="31"/>
      <c r="O214" s="31"/>
      <c r="P214" s="31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</row>
    <row r="215" spans="1:31" ht="15.75" customHeight="1" x14ac:dyDescent="0.25">
      <c r="A215" s="35">
        <v>208</v>
      </c>
      <c r="B215" s="21">
        <v>257</v>
      </c>
      <c r="C215" s="22" t="s">
        <v>1133</v>
      </c>
      <c r="D215" s="22" t="s">
        <v>954</v>
      </c>
      <c r="E215" s="21">
        <f>SUMIF('OP MILA'!A:A,B215,'OP MILA'!I:I)</f>
        <v>30</v>
      </c>
      <c r="F215" s="21">
        <f>SUMIF('OP MILA'!A:A,B215,'OP MILA'!K:K)</f>
        <v>80</v>
      </c>
      <c r="G215" s="25">
        <f>COUNTIFS('OP MILA'!A:A,B215,
'OP MILA'!M:M,"&lt;&gt;1",
'OP MILA'!L:L,"&gt;="&amp;DATE(2026,7,26),
'OP MILA'!L:L,"&lt;="&amp;DATE(2026,8,10),'OP MILA'!I:I,"&gt;0")</f>
        <v>13</v>
      </c>
      <c r="H215" s="21">
        <f>COUNTIFS('OP MILA'!A:A,B215,
'OP MILA'!M:M,"&lt;&gt;1",
'OP MILA'!L:L,"&gt;="&amp;DATE(2026,8,11),
'OP MILA'!L:L,"&lt;="&amp;DATE(2026,8,25),'OP MILA'!I:I,"&gt;0")</f>
        <v>9</v>
      </c>
      <c r="I215" s="21">
        <f>COUNTIFS('OP MILA'!A:A,B215,
'OP MILA'!M:M,"1",
'OP MILA'!L:L,"&gt;="&amp;DATE(2026,7,26),
'OP MILA'!L:L,"&lt;="&amp;DATE(2026,8,25),'OP MILA'!I:I,"&gt;0")</f>
        <v>4</v>
      </c>
      <c r="J215" s="35">
        <f t="shared" si="6"/>
        <v>1</v>
      </c>
      <c r="K215" s="29">
        <f t="shared" si="7"/>
        <v>0</v>
      </c>
      <c r="L215" s="30"/>
      <c r="M215" s="31"/>
      <c r="N215" s="31"/>
      <c r="O215" s="31"/>
      <c r="P215" s="31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</row>
    <row r="216" spans="1:31" ht="15.75" customHeight="1" x14ac:dyDescent="0.25">
      <c r="A216" s="35">
        <v>209</v>
      </c>
      <c r="B216" s="21">
        <v>258</v>
      </c>
      <c r="C216" s="22" t="s">
        <v>1136</v>
      </c>
      <c r="D216" s="22" t="s">
        <v>954</v>
      </c>
      <c r="E216" s="21">
        <f>SUMIF('OP MILA'!A:A,B216,'OP MILA'!I:I)</f>
        <v>23</v>
      </c>
      <c r="F216" s="21">
        <f>SUMIF('OP MILA'!A:A,B216,'OP MILA'!K:K)</f>
        <v>88</v>
      </c>
      <c r="G216" s="25">
        <f>COUNTIFS('OP MILA'!A:A,B216,
'OP MILA'!M:M,"&lt;&gt;1",
'OP MILA'!L:L,"&gt;="&amp;DATE(2026,7,26),
'OP MILA'!L:L,"&lt;="&amp;DATE(2026,8,10),'OP MILA'!I:I,"&gt;0")</f>
        <v>13</v>
      </c>
      <c r="H216" s="21">
        <f>COUNTIFS('OP MILA'!A:A,B216,
'OP MILA'!M:M,"&lt;&gt;1",
'OP MILA'!L:L,"&gt;="&amp;DATE(2026,8,11),
'OP MILA'!L:L,"&lt;="&amp;DATE(2026,8,25),'OP MILA'!I:I,"&gt;0")</f>
        <v>10</v>
      </c>
      <c r="I216" s="21">
        <f>COUNTIFS('OP MILA'!A:A,B216,
'OP MILA'!M:M,"1",
'OP MILA'!L:L,"&gt;="&amp;DATE(2026,7,26),
'OP MILA'!L:L,"&lt;="&amp;DATE(2026,8,25),'OP MILA'!I:I,"&gt;0")</f>
        <v>0</v>
      </c>
      <c r="J216" s="35">
        <f t="shared" si="6"/>
        <v>1</v>
      </c>
      <c r="K216" s="29">
        <f t="shared" si="7"/>
        <v>1</v>
      </c>
      <c r="L216" s="30"/>
      <c r="M216" s="31"/>
      <c r="N216" s="31"/>
      <c r="O216" s="31"/>
      <c r="P216" s="31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</row>
    <row r="217" spans="1:31" ht="15.75" customHeight="1" x14ac:dyDescent="0.25">
      <c r="A217" s="35">
        <v>210</v>
      </c>
      <c r="B217" s="21">
        <v>259</v>
      </c>
      <c r="C217" s="22" t="s">
        <v>1140</v>
      </c>
      <c r="D217" s="22" t="s">
        <v>954</v>
      </c>
      <c r="E217" s="21">
        <f>SUMIF('OP MILA'!A:A,B217,'OP MILA'!I:I)</f>
        <v>23</v>
      </c>
      <c r="F217" s="21">
        <f>SUMIF('OP MILA'!A:A,B217,'OP MILA'!K:K)</f>
        <v>84</v>
      </c>
      <c r="G217" s="25">
        <f>COUNTIFS('OP MILA'!A:A,B217,
'OP MILA'!M:M,"&lt;&gt;1",
'OP MILA'!L:L,"&gt;="&amp;DATE(2026,7,26),
'OP MILA'!L:L,"&lt;="&amp;DATE(2026,8,10),'OP MILA'!I:I,"&gt;0")</f>
        <v>13</v>
      </c>
      <c r="H217" s="21">
        <f>COUNTIFS('OP MILA'!A:A,B217,
'OP MILA'!M:M,"&lt;&gt;1",
'OP MILA'!L:L,"&gt;="&amp;DATE(2026,8,11),
'OP MILA'!L:L,"&lt;="&amp;DATE(2026,8,25),'OP MILA'!I:I,"&gt;0")</f>
        <v>10</v>
      </c>
      <c r="I217" s="21">
        <f>COUNTIFS('OP MILA'!A:A,B217,
'OP MILA'!M:M,"1",
'OP MILA'!L:L,"&gt;="&amp;DATE(2026,7,26),
'OP MILA'!L:L,"&lt;="&amp;DATE(2026,8,25),'OP MILA'!I:I,"&gt;0")</f>
        <v>0</v>
      </c>
      <c r="J217" s="35">
        <f t="shared" si="6"/>
        <v>1</v>
      </c>
      <c r="K217" s="29">
        <f t="shared" si="7"/>
        <v>1</v>
      </c>
      <c r="L217" s="30"/>
      <c r="M217" s="31"/>
      <c r="N217" s="31"/>
      <c r="O217" s="31"/>
      <c r="P217" s="31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</row>
    <row r="218" spans="1:31" ht="15.75" customHeight="1" x14ac:dyDescent="0.25">
      <c r="A218" s="35">
        <v>211</v>
      </c>
      <c r="B218" s="21">
        <v>260</v>
      </c>
      <c r="C218" s="22" t="s">
        <v>1142</v>
      </c>
      <c r="D218" s="22" t="s">
        <v>954</v>
      </c>
      <c r="E218" s="21">
        <f>SUMIF('OP MILA'!A:A,B218,'OP MILA'!I:I)</f>
        <v>23</v>
      </c>
      <c r="F218" s="21">
        <f>SUMIF('OP MILA'!A:A,B218,'OP MILA'!K:K)</f>
        <v>76</v>
      </c>
      <c r="G218" s="25">
        <f>COUNTIFS('OP MILA'!A:A,B218,
'OP MILA'!M:M,"&lt;&gt;1",
'OP MILA'!L:L,"&gt;="&amp;DATE(2026,7,26),
'OP MILA'!L:L,"&lt;="&amp;DATE(2026,8,10),'OP MILA'!I:I,"&gt;0")</f>
        <v>13</v>
      </c>
      <c r="H218" s="21">
        <f>COUNTIFS('OP MILA'!A:A,B218,
'OP MILA'!M:M,"&lt;&gt;1",
'OP MILA'!L:L,"&gt;="&amp;DATE(2026,8,11),
'OP MILA'!L:L,"&lt;="&amp;DATE(2026,8,25),'OP MILA'!I:I,"&gt;0")</f>
        <v>8</v>
      </c>
      <c r="I218" s="21">
        <f>COUNTIFS('OP MILA'!A:A,B218,
'OP MILA'!M:M,"1",
'OP MILA'!L:L,"&gt;="&amp;DATE(2026,7,26),
'OP MILA'!L:L,"&lt;="&amp;DATE(2026,8,25),'OP MILA'!I:I,"&gt;0")</f>
        <v>1</v>
      </c>
      <c r="J218" s="35">
        <f t="shared" si="6"/>
        <v>1</v>
      </c>
      <c r="K218" s="29">
        <f t="shared" si="7"/>
        <v>0</v>
      </c>
      <c r="L218" s="30"/>
      <c r="M218" s="31"/>
      <c r="N218" s="31"/>
      <c r="O218" s="31"/>
      <c r="P218" s="31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</row>
    <row r="219" spans="1:31" ht="15.75" customHeight="1" x14ac:dyDescent="0.25">
      <c r="A219" s="35">
        <v>212</v>
      </c>
      <c r="B219" s="21">
        <v>261</v>
      </c>
      <c r="C219" s="22" t="s">
        <v>1145</v>
      </c>
      <c r="D219" s="22" t="s">
        <v>954</v>
      </c>
      <c r="E219" s="21">
        <f>SUMIF('OP MILA'!A:A,B219,'OP MILA'!I:I)</f>
        <v>22.5</v>
      </c>
      <c r="F219" s="21">
        <f>SUMIF('OP MILA'!A:A,B219,'OP MILA'!K:K)</f>
        <v>70</v>
      </c>
      <c r="G219" s="25">
        <f>COUNTIFS('OP MILA'!A:A,B219,
'OP MILA'!M:M,"&lt;&gt;1",
'OP MILA'!L:L,"&gt;="&amp;DATE(2026,7,26),
'OP MILA'!L:L,"&lt;="&amp;DATE(2026,8,10),'OP MILA'!I:I,"&gt;0")</f>
        <v>9</v>
      </c>
      <c r="H219" s="21">
        <f>COUNTIFS('OP MILA'!A:A,B219,
'OP MILA'!M:M,"&lt;&gt;1",
'OP MILA'!L:L,"&gt;="&amp;DATE(2026,8,11),
'OP MILA'!L:L,"&lt;="&amp;DATE(2026,8,25),'OP MILA'!I:I,"&gt;0")</f>
        <v>10</v>
      </c>
      <c r="I219" s="21">
        <f>COUNTIFS('OP MILA'!A:A,B219,
'OP MILA'!M:M,"1",
'OP MILA'!L:L,"&gt;="&amp;DATE(2026,7,26),
'OP MILA'!L:L,"&lt;="&amp;DATE(2026,8,25),'OP MILA'!I:I,"&gt;0")</f>
        <v>2</v>
      </c>
      <c r="J219" s="35">
        <f t="shared" si="6"/>
        <v>0</v>
      </c>
      <c r="K219" s="29">
        <f t="shared" si="7"/>
        <v>1</v>
      </c>
      <c r="L219" s="30"/>
      <c r="M219" s="31"/>
      <c r="N219" s="31"/>
      <c r="O219" s="31"/>
      <c r="P219" s="31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</row>
    <row r="220" spans="1:31" ht="15.75" customHeight="1" x14ac:dyDescent="0.25">
      <c r="A220" s="35">
        <v>213</v>
      </c>
      <c r="B220" s="21">
        <v>262</v>
      </c>
      <c r="C220" s="22" t="s">
        <v>1148</v>
      </c>
      <c r="D220" s="22" t="s">
        <v>954</v>
      </c>
      <c r="E220" s="21">
        <f>SUMIF('OP MILA'!A:A,B220,'OP MILA'!I:I)</f>
        <v>25</v>
      </c>
      <c r="F220" s="21">
        <f>SUMIF('OP MILA'!A:A,B220,'OP MILA'!K:K)</f>
        <v>88</v>
      </c>
      <c r="G220" s="25">
        <f>COUNTIFS('OP MILA'!A:A,B220,
'OP MILA'!M:M,"&lt;&gt;1",
'OP MILA'!L:L,"&gt;="&amp;DATE(2026,7,26),
'OP MILA'!L:L,"&lt;="&amp;DATE(2026,8,10),'OP MILA'!I:I,"&gt;0")</f>
        <v>13</v>
      </c>
      <c r="H220" s="21">
        <f>COUNTIFS('OP MILA'!A:A,B220,
'OP MILA'!M:M,"&lt;&gt;1",
'OP MILA'!L:L,"&gt;="&amp;DATE(2026,8,11),
'OP MILA'!L:L,"&lt;="&amp;DATE(2026,8,25),'OP MILA'!I:I,"&gt;0")</f>
        <v>10</v>
      </c>
      <c r="I220" s="21">
        <f>COUNTIFS('OP MILA'!A:A,B220,
'OP MILA'!M:M,"1",
'OP MILA'!L:L,"&gt;="&amp;DATE(2026,7,26),
'OP MILA'!L:L,"&lt;="&amp;DATE(2026,8,25),'OP MILA'!I:I,"&gt;0")</f>
        <v>1</v>
      </c>
      <c r="J220" s="35">
        <f t="shared" si="6"/>
        <v>1</v>
      </c>
      <c r="K220" s="29">
        <f t="shared" si="7"/>
        <v>1</v>
      </c>
      <c r="L220" s="30"/>
      <c r="M220" s="31"/>
      <c r="N220" s="31"/>
      <c r="O220" s="31"/>
      <c r="P220" s="31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</row>
    <row r="221" spans="1:31" ht="15.75" customHeight="1" x14ac:dyDescent="0.25">
      <c r="A221" s="35">
        <v>214</v>
      </c>
      <c r="B221" s="21">
        <v>263</v>
      </c>
      <c r="C221" s="22" t="s">
        <v>1150</v>
      </c>
      <c r="D221" s="22" t="s">
        <v>954</v>
      </c>
      <c r="E221" s="21">
        <f>SUMIF('OP MILA'!A:A,B221,'OP MILA'!I:I)</f>
        <v>29</v>
      </c>
      <c r="F221" s="21">
        <f>SUMIF('OP MILA'!A:A,B221,'OP MILA'!K:K)</f>
        <v>81</v>
      </c>
      <c r="G221" s="25">
        <f>COUNTIFS('OP MILA'!A:A,B221,
'OP MILA'!M:M,"&lt;&gt;1",
'OP MILA'!L:L,"&gt;="&amp;DATE(2026,7,26),
'OP MILA'!L:L,"&lt;="&amp;DATE(2026,8,10),'OP MILA'!I:I,"&gt;0")</f>
        <v>13</v>
      </c>
      <c r="H221" s="21">
        <f>COUNTIFS('OP MILA'!A:A,B221,
'OP MILA'!M:M,"&lt;&gt;1",
'OP MILA'!L:L,"&gt;="&amp;DATE(2026,8,11),
'OP MILA'!L:L,"&lt;="&amp;DATE(2026,8,25),'OP MILA'!I:I,"&gt;0")</f>
        <v>10</v>
      </c>
      <c r="I221" s="21">
        <f>COUNTIFS('OP MILA'!A:A,B221,
'OP MILA'!M:M,"1",
'OP MILA'!L:L,"&gt;="&amp;DATE(2026,7,26),
'OP MILA'!L:L,"&lt;="&amp;DATE(2026,8,25),'OP MILA'!I:I,"&gt;0")</f>
        <v>3</v>
      </c>
      <c r="J221" s="35">
        <f t="shared" si="6"/>
        <v>1</v>
      </c>
      <c r="K221" s="29">
        <f t="shared" si="7"/>
        <v>1</v>
      </c>
      <c r="L221" s="30"/>
      <c r="M221" s="31"/>
      <c r="N221" s="31"/>
      <c r="O221" s="31"/>
      <c r="P221" s="31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</row>
    <row r="222" spans="1:31" ht="15.75" customHeight="1" x14ac:dyDescent="0.25">
      <c r="A222" s="35">
        <v>215</v>
      </c>
      <c r="B222" s="21">
        <v>264</v>
      </c>
      <c r="C222" s="22" t="s">
        <v>1153</v>
      </c>
      <c r="D222" s="22" t="s">
        <v>954</v>
      </c>
      <c r="E222" s="21">
        <f>SUMIF('OP MILA'!A:A,B222,'OP MILA'!I:I)</f>
        <v>25</v>
      </c>
      <c r="F222" s="21">
        <f>SUMIF('OP MILA'!A:A,B222,'OP MILA'!K:K)</f>
        <v>84</v>
      </c>
      <c r="G222" s="25">
        <f>COUNTIFS('OP MILA'!A:A,B222,
'OP MILA'!M:M,"&lt;&gt;1",
'OP MILA'!L:L,"&gt;="&amp;DATE(2026,7,26),
'OP MILA'!L:L,"&lt;="&amp;DATE(2026,8,10),'OP MILA'!I:I,"&gt;0")</f>
        <v>13</v>
      </c>
      <c r="H222" s="21">
        <f>COUNTIFS('OP MILA'!A:A,B222,
'OP MILA'!M:M,"&lt;&gt;1",
'OP MILA'!L:L,"&gt;="&amp;DATE(2026,8,11),
'OP MILA'!L:L,"&lt;="&amp;DATE(2026,8,25),'OP MILA'!I:I,"&gt;0")</f>
        <v>10</v>
      </c>
      <c r="I222" s="21">
        <f>COUNTIFS('OP MILA'!A:A,B222,
'OP MILA'!M:M,"1",
'OP MILA'!L:L,"&gt;="&amp;DATE(2026,7,26),
'OP MILA'!L:L,"&lt;="&amp;DATE(2026,8,25),'OP MILA'!I:I,"&gt;0")</f>
        <v>1</v>
      </c>
      <c r="J222" s="35">
        <f t="shared" si="6"/>
        <v>1</v>
      </c>
      <c r="K222" s="29">
        <f t="shared" si="7"/>
        <v>1</v>
      </c>
      <c r="L222" s="30"/>
      <c r="M222" s="31"/>
      <c r="N222" s="31"/>
      <c r="O222" s="31"/>
      <c r="P222" s="31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</row>
    <row r="223" spans="1:31" ht="15.75" customHeight="1" x14ac:dyDescent="0.25">
      <c r="A223" s="35">
        <v>216</v>
      </c>
      <c r="B223" s="21">
        <v>265</v>
      </c>
      <c r="C223" s="22" t="s">
        <v>1156</v>
      </c>
      <c r="D223" s="22" t="s">
        <v>954</v>
      </c>
      <c r="E223" s="21">
        <f>SUMIF('OP MILA'!A:A,B223,'OP MILA'!I:I)</f>
        <v>23</v>
      </c>
      <c r="F223" s="21">
        <f>SUMIF('OP MILA'!A:A,B223,'OP MILA'!K:K)</f>
        <v>73</v>
      </c>
      <c r="G223" s="25">
        <f>COUNTIFS('OP MILA'!A:A,B223,
'OP MILA'!M:M,"&lt;&gt;1",
'OP MILA'!L:L,"&gt;="&amp;DATE(2026,7,26),
'OP MILA'!L:L,"&lt;="&amp;DATE(2026,8,10),'OP MILA'!I:I,"&gt;0")</f>
        <v>13</v>
      </c>
      <c r="H223" s="21">
        <f>COUNTIFS('OP MILA'!A:A,B223,
'OP MILA'!M:M,"&lt;&gt;1",
'OP MILA'!L:L,"&gt;="&amp;DATE(2026,8,11),
'OP MILA'!L:L,"&lt;="&amp;DATE(2026,8,25),'OP MILA'!I:I,"&gt;0")</f>
        <v>8</v>
      </c>
      <c r="I223" s="21">
        <f>COUNTIFS('OP MILA'!A:A,B223,
'OP MILA'!M:M,"1",
'OP MILA'!L:L,"&gt;="&amp;DATE(2026,7,26),
'OP MILA'!L:L,"&lt;="&amp;DATE(2026,8,25),'OP MILA'!I:I,"&gt;0")</f>
        <v>1</v>
      </c>
      <c r="J223" s="35">
        <f t="shared" si="6"/>
        <v>1</v>
      </c>
      <c r="K223" s="29">
        <f t="shared" si="7"/>
        <v>0</v>
      </c>
      <c r="L223" s="30"/>
      <c r="M223" s="31"/>
      <c r="N223" s="31"/>
      <c r="O223" s="31"/>
      <c r="P223" s="31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</row>
    <row r="224" spans="1:31" ht="15.75" customHeight="1" x14ac:dyDescent="0.25">
      <c r="A224" s="35">
        <v>217</v>
      </c>
      <c r="B224" s="21">
        <v>266</v>
      </c>
      <c r="C224" s="22" t="s">
        <v>1158</v>
      </c>
      <c r="D224" s="22" t="s">
        <v>954</v>
      </c>
      <c r="E224" s="21">
        <f>SUMIF('OP MILA'!A:A,B224,'OP MILA'!I:I)</f>
        <v>30.5</v>
      </c>
      <c r="F224" s="21">
        <f>SUMIF('OP MILA'!A:A,B224,'OP MILA'!K:K)</f>
        <v>77</v>
      </c>
      <c r="G224" s="25">
        <f>COUNTIFS('OP MILA'!A:A,B224,
'OP MILA'!M:M,"&lt;&gt;1",
'OP MILA'!L:L,"&gt;="&amp;DATE(2026,7,26),
'OP MILA'!L:L,"&lt;="&amp;DATE(2026,8,10),'OP MILA'!I:I,"&gt;0")</f>
        <v>13</v>
      </c>
      <c r="H224" s="21">
        <f>COUNTIFS('OP MILA'!A:A,B224,
'OP MILA'!M:M,"&lt;&gt;1",
'OP MILA'!L:L,"&gt;="&amp;DATE(2026,8,11),
'OP MILA'!L:L,"&lt;="&amp;DATE(2026,8,25),'OP MILA'!I:I,"&gt;0")</f>
        <v>10</v>
      </c>
      <c r="I224" s="21">
        <f>COUNTIFS('OP MILA'!A:A,B224,
'OP MILA'!M:M,"1",
'OP MILA'!L:L,"&gt;="&amp;DATE(2026,7,26),
'OP MILA'!L:L,"&lt;="&amp;DATE(2026,8,25),'OP MILA'!I:I,"&gt;0")</f>
        <v>4</v>
      </c>
      <c r="J224" s="35">
        <f t="shared" si="6"/>
        <v>1</v>
      </c>
      <c r="K224" s="29">
        <f t="shared" si="7"/>
        <v>1</v>
      </c>
      <c r="L224" s="30"/>
      <c r="M224" s="31"/>
      <c r="N224" s="31"/>
      <c r="O224" s="31"/>
      <c r="P224" s="31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</row>
    <row r="225" spans="1:31" ht="15.75" customHeight="1" x14ac:dyDescent="0.25">
      <c r="A225" s="35">
        <v>218</v>
      </c>
      <c r="B225" s="21">
        <v>267</v>
      </c>
      <c r="C225" s="22" t="s">
        <v>1159</v>
      </c>
      <c r="D225" s="22" t="s">
        <v>954</v>
      </c>
      <c r="E225" s="21">
        <f>SUMIF('OP MILA'!A:A,B225,'OP MILA'!I:I)</f>
        <v>23</v>
      </c>
      <c r="F225" s="21">
        <f>SUMIF('OP MILA'!A:A,B225,'OP MILA'!K:K)</f>
        <v>88</v>
      </c>
      <c r="G225" s="25">
        <f>COUNTIFS('OP MILA'!A:A,B225,
'OP MILA'!M:M,"&lt;&gt;1",
'OP MILA'!L:L,"&gt;="&amp;DATE(2026,7,26),
'OP MILA'!L:L,"&lt;="&amp;DATE(2026,8,10),'OP MILA'!I:I,"&gt;0")</f>
        <v>13</v>
      </c>
      <c r="H225" s="21">
        <f>COUNTIFS('OP MILA'!A:A,B225,
'OP MILA'!M:M,"&lt;&gt;1",
'OP MILA'!L:L,"&gt;="&amp;DATE(2026,8,11),
'OP MILA'!L:L,"&lt;="&amp;DATE(2026,8,25),'OP MILA'!I:I,"&gt;0")</f>
        <v>10</v>
      </c>
      <c r="I225" s="21">
        <f>COUNTIFS('OP MILA'!A:A,B225,
'OP MILA'!M:M,"1",
'OP MILA'!L:L,"&gt;="&amp;DATE(2026,7,26),
'OP MILA'!L:L,"&lt;="&amp;DATE(2026,8,25),'OP MILA'!I:I,"&gt;0")</f>
        <v>0</v>
      </c>
      <c r="J225" s="35">
        <f t="shared" si="6"/>
        <v>1</v>
      </c>
      <c r="K225" s="29">
        <f t="shared" si="7"/>
        <v>1</v>
      </c>
      <c r="L225" s="30"/>
      <c r="M225" s="31"/>
      <c r="N225" s="31"/>
      <c r="O225" s="31"/>
      <c r="P225" s="31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</row>
    <row r="226" spans="1:31" ht="15.75" customHeight="1" x14ac:dyDescent="0.25">
      <c r="A226" s="35">
        <v>219</v>
      </c>
      <c r="B226" s="21">
        <v>268</v>
      </c>
      <c r="C226" s="22" t="s">
        <v>1160</v>
      </c>
      <c r="D226" s="22" t="s">
        <v>954</v>
      </c>
      <c r="E226" s="21">
        <f>SUMIF('OP MILA'!A:A,B226,'OP MILA'!I:I)</f>
        <v>19.5</v>
      </c>
      <c r="F226" s="21">
        <f>SUMIF('OP MILA'!A:A,B226,'OP MILA'!K:K)</f>
        <v>72</v>
      </c>
      <c r="G226" s="25">
        <f>COUNTIFS('OP MILA'!A:A,B226,
'OP MILA'!M:M,"&lt;&gt;1",
'OP MILA'!L:L,"&gt;="&amp;DATE(2026,7,26),
'OP MILA'!L:L,"&lt;="&amp;DATE(2026,8,10),'OP MILA'!I:I,"&gt;0")</f>
        <v>12</v>
      </c>
      <c r="H226" s="21">
        <f>COUNTIFS('OP MILA'!A:A,B226,
'OP MILA'!M:M,"&lt;&gt;1",
'OP MILA'!L:L,"&gt;="&amp;DATE(2026,8,11),
'OP MILA'!L:L,"&lt;="&amp;DATE(2026,8,25),'OP MILA'!I:I,"&gt;0")</f>
        <v>8</v>
      </c>
      <c r="I226" s="21">
        <f>COUNTIFS('OP MILA'!A:A,B226,
'OP MILA'!M:M,"1",
'OP MILA'!L:L,"&gt;="&amp;DATE(2026,7,26),
'OP MILA'!L:L,"&lt;="&amp;DATE(2026,8,25),'OP MILA'!I:I,"&gt;0")</f>
        <v>0</v>
      </c>
      <c r="J226" s="35">
        <f t="shared" si="6"/>
        <v>0</v>
      </c>
      <c r="K226" s="29">
        <f t="shared" si="7"/>
        <v>0</v>
      </c>
      <c r="L226" s="30"/>
      <c r="M226" s="31"/>
      <c r="N226" s="31"/>
      <c r="O226" s="31"/>
      <c r="P226" s="31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</row>
    <row r="227" spans="1:31" ht="15.75" customHeight="1" x14ac:dyDescent="0.25">
      <c r="A227" s="35">
        <v>220</v>
      </c>
      <c r="B227" s="21">
        <v>269</v>
      </c>
      <c r="C227" s="22" t="s">
        <v>1162</v>
      </c>
      <c r="D227" s="22" t="s">
        <v>954</v>
      </c>
      <c r="E227" s="21">
        <f>SUMIF('OP MILA'!A:A,B227,'OP MILA'!I:I)</f>
        <v>0</v>
      </c>
      <c r="F227" s="21">
        <f>SUMIF('OP MILA'!A:A,B227,'OP MILA'!K:K)</f>
        <v>0</v>
      </c>
      <c r="G227" s="25">
        <f>COUNTIFS('OP MILA'!A:A,B227,
'OP MILA'!M:M,"&lt;&gt;1",
'OP MILA'!L:L,"&gt;="&amp;DATE(2026,7,26),
'OP MILA'!L:L,"&lt;="&amp;DATE(2026,8,10),'OP MILA'!I:I,"&gt;0")</f>
        <v>0</v>
      </c>
      <c r="H227" s="21">
        <f>COUNTIFS('OP MILA'!A:A,B227,
'OP MILA'!M:M,"&lt;&gt;1",
'OP MILA'!L:L,"&gt;="&amp;DATE(2026,8,11),
'OP MILA'!L:L,"&lt;="&amp;DATE(2026,8,25),'OP MILA'!I:I,"&gt;0")</f>
        <v>0</v>
      </c>
      <c r="I227" s="21">
        <f>COUNTIFS('OP MILA'!A:A,B227,
'OP MILA'!M:M,"1",
'OP MILA'!L:L,"&gt;="&amp;DATE(2026,7,26),
'OP MILA'!L:L,"&lt;="&amp;DATE(2026,8,25),'OP MILA'!I:I,"&gt;0")</f>
        <v>0</v>
      </c>
      <c r="J227" s="35">
        <f t="shared" si="6"/>
        <v>0</v>
      </c>
      <c r="K227" s="29">
        <f t="shared" si="7"/>
        <v>0</v>
      </c>
      <c r="L227" s="30"/>
      <c r="M227" s="31"/>
      <c r="N227" s="31"/>
      <c r="O227" s="31"/>
      <c r="P227" s="31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</row>
    <row r="228" spans="1:31" ht="15.75" customHeight="1" x14ac:dyDescent="0.25">
      <c r="A228" s="35">
        <v>221</v>
      </c>
      <c r="B228" s="21">
        <v>270</v>
      </c>
      <c r="C228" s="22" t="s">
        <v>1166</v>
      </c>
      <c r="D228" s="22" t="s">
        <v>954</v>
      </c>
      <c r="E228" s="21">
        <f>SUMIF('OP MILA'!A:A,B228,'OP MILA'!I:I)</f>
        <v>28</v>
      </c>
      <c r="F228" s="21">
        <f>SUMIF('OP MILA'!A:A,B228,'OP MILA'!K:K)</f>
        <v>86</v>
      </c>
      <c r="G228" s="25">
        <f>COUNTIFS('OP MILA'!A:A,B228,
'OP MILA'!M:M,"&lt;&gt;1",
'OP MILA'!L:L,"&gt;="&amp;DATE(2026,7,26),
'OP MILA'!L:L,"&lt;="&amp;DATE(2026,8,10),'OP MILA'!I:I,"&gt;0")</f>
        <v>12</v>
      </c>
      <c r="H228" s="21">
        <f>COUNTIFS('OP MILA'!A:A,B228,
'OP MILA'!M:M,"&lt;&gt;1",
'OP MILA'!L:L,"&gt;="&amp;DATE(2026,8,11),
'OP MILA'!L:L,"&lt;="&amp;DATE(2026,8,25),'OP MILA'!I:I,"&gt;0")</f>
        <v>10</v>
      </c>
      <c r="I228" s="21">
        <f>COUNTIFS('OP MILA'!A:A,B228,
'OP MILA'!M:M,"1",
'OP MILA'!L:L,"&gt;="&amp;DATE(2026,7,26),
'OP MILA'!L:L,"&lt;="&amp;DATE(2026,8,25),'OP MILA'!I:I,"&gt;0")</f>
        <v>3</v>
      </c>
      <c r="J228" s="35">
        <f t="shared" si="6"/>
        <v>0</v>
      </c>
      <c r="K228" s="29">
        <f t="shared" si="7"/>
        <v>1</v>
      </c>
      <c r="L228" s="30"/>
      <c r="M228" s="31"/>
      <c r="N228" s="31"/>
      <c r="O228" s="31"/>
      <c r="P228" s="31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</row>
    <row r="229" spans="1:31" ht="15.75" customHeight="1" x14ac:dyDescent="0.25">
      <c r="A229" s="35">
        <v>222</v>
      </c>
      <c r="B229" s="21">
        <v>271</v>
      </c>
      <c r="C229" s="22" t="s">
        <v>1167</v>
      </c>
      <c r="D229" s="22" t="s">
        <v>954</v>
      </c>
      <c r="E229" s="21">
        <f>SUMIF('OP MILA'!A:A,B229,'OP MILA'!I:I)</f>
        <v>28</v>
      </c>
      <c r="F229" s="21">
        <f>SUMIF('OP MILA'!A:A,B229,'OP MILA'!K:K)</f>
        <v>84</v>
      </c>
      <c r="G229" s="25">
        <f>COUNTIFS('OP MILA'!A:A,B229,
'OP MILA'!M:M,"&lt;&gt;1",
'OP MILA'!L:L,"&gt;="&amp;DATE(2026,7,26),
'OP MILA'!L:L,"&lt;="&amp;DATE(2026,8,10),'OP MILA'!I:I,"&gt;0")</f>
        <v>13</v>
      </c>
      <c r="H229" s="21">
        <f>COUNTIFS('OP MILA'!A:A,B229,
'OP MILA'!M:M,"&lt;&gt;1",
'OP MILA'!L:L,"&gt;="&amp;DATE(2026,8,11),
'OP MILA'!L:L,"&lt;="&amp;DATE(2026,8,25),'OP MILA'!I:I,"&gt;0")</f>
        <v>9</v>
      </c>
      <c r="I229" s="21">
        <f>COUNTIFS('OP MILA'!A:A,B229,
'OP MILA'!M:M,"1",
'OP MILA'!L:L,"&gt;="&amp;DATE(2026,7,26),
'OP MILA'!L:L,"&lt;="&amp;DATE(2026,8,25),'OP MILA'!I:I,"&gt;0")</f>
        <v>3</v>
      </c>
      <c r="J229" s="35">
        <f t="shared" si="6"/>
        <v>1</v>
      </c>
      <c r="K229" s="29">
        <f t="shared" si="7"/>
        <v>0</v>
      </c>
      <c r="L229" s="30"/>
      <c r="M229" s="31"/>
      <c r="N229" s="31"/>
      <c r="O229" s="31"/>
      <c r="P229" s="31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</row>
    <row r="230" spans="1:31" ht="15.75" customHeight="1" x14ac:dyDescent="0.25">
      <c r="A230" s="35">
        <v>223</v>
      </c>
      <c r="B230" s="21">
        <v>272</v>
      </c>
      <c r="C230" s="22" t="s">
        <v>1168</v>
      </c>
      <c r="D230" s="22" t="s">
        <v>954</v>
      </c>
      <c r="E230" s="21">
        <f>SUMIF('OP MILA'!A:A,B230,'OP MILA'!I:I)</f>
        <v>19</v>
      </c>
      <c r="F230" s="21">
        <f>SUMIF('OP MILA'!A:A,B230,'OP MILA'!K:K)</f>
        <v>72</v>
      </c>
      <c r="G230" s="25">
        <f>COUNTIFS('OP MILA'!A:A,B230,
'OP MILA'!M:M,"&lt;&gt;1",
'OP MILA'!L:L,"&gt;="&amp;DATE(2026,7,26),
'OP MILA'!L:L,"&lt;="&amp;DATE(2026,8,10),'OP MILA'!I:I,"&gt;0")</f>
        <v>10</v>
      </c>
      <c r="H230" s="21">
        <f>COUNTIFS('OP MILA'!A:A,B230,
'OP MILA'!M:M,"&lt;&gt;1",
'OP MILA'!L:L,"&gt;="&amp;DATE(2026,8,11),
'OP MILA'!L:L,"&lt;="&amp;DATE(2026,8,25),'OP MILA'!I:I,"&gt;0")</f>
        <v>9</v>
      </c>
      <c r="I230" s="21">
        <f>COUNTIFS('OP MILA'!A:A,B230,
'OP MILA'!M:M,"1",
'OP MILA'!L:L,"&gt;="&amp;DATE(2026,7,26),
'OP MILA'!L:L,"&lt;="&amp;DATE(2026,8,25),'OP MILA'!I:I,"&gt;0")</f>
        <v>0</v>
      </c>
      <c r="J230" s="35">
        <f t="shared" si="6"/>
        <v>0</v>
      </c>
      <c r="K230" s="29">
        <f t="shared" si="7"/>
        <v>0</v>
      </c>
      <c r="L230" s="30"/>
      <c r="M230" s="31"/>
      <c r="N230" s="31"/>
      <c r="O230" s="31"/>
      <c r="P230" s="31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</row>
    <row r="231" spans="1:31" ht="15.75" customHeight="1" x14ac:dyDescent="0.25">
      <c r="A231" s="35">
        <v>224</v>
      </c>
      <c r="B231" s="21">
        <v>273</v>
      </c>
      <c r="C231" s="22" t="s">
        <v>1171</v>
      </c>
      <c r="D231" s="22" t="s">
        <v>954</v>
      </c>
      <c r="E231" s="21">
        <f>SUMIF('OP MILA'!A:A,B231,'OP MILA'!I:I)</f>
        <v>27</v>
      </c>
      <c r="F231" s="21">
        <f>SUMIF('OP MILA'!A:A,B231,'OP MILA'!K:K)</f>
        <v>84</v>
      </c>
      <c r="G231" s="25">
        <f>COUNTIFS('OP MILA'!A:A,B231,
'OP MILA'!M:M,"&lt;&gt;1",
'OP MILA'!L:L,"&gt;="&amp;DATE(2026,7,26),
'OP MILA'!L:L,"&lt;="&amp;DATE(2026,8,10),'OP MILA'!I:I,"&gt;0")</f>
        <v>13</v>
      </c>
      <c r="H231" s="21">
        <f>COUNTIFS('OP MILA'!A:A,B231,
'OP MILA'!M:M,"&lt;&gt;1",
'OP MILA'!L:L,"&gt;="&amp;DATE(2026,8,11),
'OP MILA'!L:L,"&lt;="&amp;DATE(2026,8,25),'OP MILA'!I:I,"&gt;0")</f>
        <v>10</v>
      </c>
      <c r="I231" s="21">
        <f>COUNTIFS('OP MILA'!A:A,B231,
'OP MILA'!M:M,"1",
'OP MILA'!L:L,"&gt;="&amp;DATE(2026,7,26),
'OP MILA'!L:L,"&lt;="&amp;DATE(2026,8,25),'OP MILA'!I:I,"&gt;0")</f>
        <v>2</v>
      </c>
      <c r="J231" s="35">
        <f t="shared" si="6"/>
        <v>1</v>
      </c>
      <c r="K231" s="29">
        <f t="shared" si="7"/>
        <v>1</v>
      </c>
      <c r="L231" s="30"/>
      <c r="M231" s="31"/>
      <c r="N231" s="31"/>
      <c r="O231" s="31"/>
      <c r="P231" s="31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</row>
    <row r="232" spans="1:31" ht="15.75" customHeight="1" x14ac:dyDescent="0.25">
      <c r="A232" s="35">
        <v>225</v>
      </c>
      <c r="B232" s="21">
        <v>274</v>
      </c>
      <c r="C232" s="22" t="s">
        <v>1173</v>
      </c>
      <c r="D232" s="22" t="s">
        <v>954</v>
      </c>
      <c r="E232" s="21">
        <f>SUMIF('OP MILA'!A:A,B232,'OP MILA'!I:I)</f>
        <v>23</v>
      </c>
      <c r="F232" s="21">
        <f>SUMIF('OP MILA'!A:A,B232,'OP MILA'!K:K)</f>
        <v>91</v>
      </c>
      <c r="G232" s="25">
        <f>COUNTIFS('OP MILA'!A:A,B232,
'OP MILA'!M:M,"&lt;&gt;1",
'OP MILA'!L:L,"&gt;="&amp;DATE(2026,7,26),
'OP MILA'!L:L,"&lt;="&amp;DATE(2026,8,10),'OP MILA'!I:I,"&gt;0")</f>
        <v>13</v>
      </c>
      <c r="H232" s="21">
        <f>COUNTIFS('OP MILA'!A:A,B232,
'OP MILA'!M:M,"&lt;&gt;1",
'OP MILA'!L:L,"&gt;="&amp;DATE(2026,8,11),
'OP MILA'!L:L,"&lt;="&amp;DATE(2026,8,25),'OP MILA'!I:I,"&gt;0")</f>
        <v>10</v>
      </c>
      <c r="I232" s="21">
        <f>COUNTIFS('OP MILA'!A:A,B232,
'OP MILA'!M:M,"1",
'OP MILA'!L:L,"&gt;="&amp;DATE(2026,7,26),
'OP MILA'!L:L,"&lt;="&amp;DATE(2026,8,25),'OP MILA'!I:I,"&gt;0")</f>
        <v>0</v>
      </c>
      <c r="J232" s="35">
        <f t="shared" si="6"/>
        <v>1</v>
      </c>
      <c r="K232" s="29">
        <f t="shared" si="7"/>
        <v>1</v>
      </c>
      <c r="L232" s="30"/>
      <c r="M232" s="31"/>
      <c r="N232" s="31"/>
      <c r="O232" s="31"/>
      <c r="P232" s="31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</row>
    <row r="233" spans="1:31" ht="15.75" customHeight="1" x14ac:dyDescent="0.25">
      <c r="A233" s="35">
        <v>226</v>
      </c>
      <c r="B233" s="21">
        <v>275</v>
      </c>
      <c r="C233" s="22" t="s">
        <v>1175</v>
      </c>
      <c r="D233" s="22" t="s">
        <v>954</v>
      </c>
      <c r="E233" s="21">
        <f>SUMIF('OP MILA'!A:A,B233,'OP MILA'!I:I)</f>
        <v>31</v>
      </c>
      <c r="F233" s="21">
        <f>SUMIF('OP MILA'!A:A,B233,'OP MILA'!K:K)</f>
        <v>84</v>
      </c>
      <c r="G233" s="25">
        <f>COUNTIFS('OP MILA'!A:A,B233,
'OP MILA'!M:M,"&lt;&gt;1",
'OP MILA'!L:L,"&gt;="&amp;DATE(2026,7,26),
'OP MILA'!L:L,"&lt;="&amp;DATE(2026,8,10),'OP MILA'!I:I,"&gt;0")</f>
        <v>13</v>
      </c>
      <c r="H233" s="21">
        <f>COUNTIFS('OP MILA'!A:A,B233,
'OP MILA'!M:M,"&lt;&gt;1",
'OP MILA'!L:L,"&gt;="&amp;DATE(2026,8,11),
'OP MILA'!L:L,"&lt;="&amp;DATE(2026,8,25),'OP MILA'!I:I,"&gt;0")</f>
        <v>10</v>
      </c>
      <c r="I233" s="21">
        <f>COUNTIFS('OP MILA'!A:A,B233,
'OP MILA'!M:M,"1",
'OP MILA'!L:L,"&gt;="&amp;DATE(2026,7,26),
'OP MILA'!L:L,"&lt;="&amp;DATE(2026,8,25),'OP MILA'!I:I,"&gt;0")</f>
        <v>4</v>
      </c>
      <c r="J233" s="35">
        <f t="shared" si="6"/>
        <v>1</v>
      </c>
      <c r="K233" s="29">
        <f t="shared" si="7"/>
        <v>1</v>
      </c>
      <c r="L233" s="30"/>
      <c r="M233" s="31"/>
      <c r="N233" s="31"/>
      <c r="O233" s="31"/>
      <c r="P233" s="31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</row>
    <row r="234" spans="1:31" ht="15.75" customHeight="1" x14ac:dyDescent="0.25">
      <c r="A234" s="35">
        <v>227</v>
      </c>
      <c r="B234" s="21">
        <v>276</v>
      </c>
      <c r="C234" s="22" t="s">
        <v>1150</v>
      </c>
      <c r="D234" s="22" t="s">
        <v>954</v>
      </c>
      <c r="E234" s="21">
        <f>SUMIF('OP MILA'!A:A,B234,'OP MILA'!I:I)</f>
        <v>25</v>
      </c>
      <c r="F234" s="21">
        <f>SUMIF('OP MILA'!A:A,B234,'OP MILA'!K:K)</f>
        <v>88</v>
      </c>
      <c r="G234" s="25">
        <f>COUNTIFS('OP MILA'!A:A,B234,
'OP MILA'!M:M,"&lt;&gt;1",
'OP MILA'!L:L,"&gt;="&amp;DATE(2026,7,26),
'OP MILA'!L:L,"&lt;="&amp;DATE(2026,8,10),'OP MILA'!I:I,"&gt;0")</f>
        <v>13</v>
      </c>
      <c r="H234" s="21">
        <f>COUNTIFS('OP MILA'!A:A,B234,
'OP MILA'!M:M,"&lt;&gt;1",
'OP MILA'!L:L,"&gt;="&amp;DATE(2026,8,11),
'OP MILA'!L:L,"&lt;="&amp;DATE(2026,8,25),'OP MILA'!I:I,"&gt;0")</f>
        <v>10</v>
      </c>
      <c r="I234" s="21">
        <f>COUNTIFS('OP MILA'!A:A,B234,
'OP MILA'!M:M,"1",
'OP MILA'!L:L,"&gt;="&amp;DATE(2026,7,26),
'OP MILA'!L:L,"&lt;="&amp;DATE(2026,8,25),'OP MILA'!I:I,"&gt;0")</f>
        <v>1</v>
      </c>
      <c r="J234" s="35">
        <f t="shared" si="6"/>
        <v>1</v>
      </c>
      <c r="K234" s="29">
        <f t="shared" si="7"/>
        <v>1</v>
      </c>
      <c r="L234" s="30"/>
      <c r="M234" s="31"/>
      <c r="N234" s="31"/>
      <c r="O234" s="31"/>
      <c r="P234" s="31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</row>
    <row r="235" spans="1:31" ht="15.75" customHeight="1" x14ac:dyDescent="0.25">
      <c r="A235" s="35">
        <v>228</v>
      </c>
      <c r="B235" s="21">
        <v>277</v>
      </c>
      <c r="C235" s="22" t="s">
        <v>1179</v>
      </c>
      <c r="D235" s="22" t="s">
        <v>954</v>
      </c>
      <c r="E235" s="21">
        <f>SUMIF('OP MILA'!A:A,B235,'OP MILA'!I:I)</f>
        <v>21</v>
      </c>
      <c r="F235" s="21">
        <f>SUMIF('OP MILA'!A:A,B235,'OP MILA'!K:K)</f>
        <v>76</v>
      </c>
      <c r="G235" s="25">
        <f>COUNTIFS('OP MILA'!A:A,B235,
'OP MILA'!M:M,"&lt;&gt;1",
'OP MILA'!L:L,"&gt;="&amp;DATE(2026,7,26),
'OP MILA'!L:L,"&lt;="&amp;DATE(2026,8,10),'OP MILA'!I:I,"&gt;0")</f>
        <v>11</v>
      </c>
      <c r="H235" s="21">
        <f>COUNTIFS('OP MILA'!A:A,B235,
'OP MILA'!M:M,"&lt;&gt;1",
'OP MILA'!L:L,"&gt;="&amp;DATE(2026,8,11),
'OP MILA'!L:L,"&lt;="&amp;DATE(2026,8,25),'OP MILA'!I:I,"&gt;0")</f>
        <v>10</v>
      </c>
      <c r="I235" s="21">
        <f>COUNTIFS('OP MILA'!A:A,B235,
'OP MILA'!M:M,"1",
'OP MILA'!L:L,"&gt;="&amp;DATE(2026,7,26),
'OP MILA'!L:L,"&lt;="&amp;DATE(2026,8,25),'OP MILA'!I:I,"&gt;0")</f>
        <v>0</v>
      </c>
      <c r="J235" s="35">
        <f t="shared" si="6"/>
        <v>0</v>
      </c>
      <c r="K235" s="29">
        <f t="shared" si="7"/>
        <v>1</v>
      </c>
      <c r="L235" s="30"/>
      <c r="M235" s="31"/>
      <c r="N235" s="31"/>
      <c r="O235" s="31"/>
      <c r="P235" s="31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</row>
    <row r="236" spans="1:31" ht="15.75" customHeight="1" x14ac:dyDescent="0.25">
      <c r="A236" s="35">
        <v>229</v>
      </c>
      <c r="B236" s="21">
        <v>278</v>
      </c>
      <c r="C236" s="22" t="s">
        <v>1180</v>
      </c>
      <c r="D236" s="22" t="s">
        <v>954</v>
      </c>
      <c r="E236" s="21">
        <f>SUMIF('OP MILA'!A:A,B236,'OP MILA'!I:I)</f>
        <v>20</v>
      </c>
      <c r="F236" s="21">
        <f>SUMIF('OP MILA'!A:A,B236,'OP MILA'!K:K)</f>
        <v>76</v>
      </c>
      <c r="G236" s="25">
        <f>COUNTIFS('OP MILA'!A:A,B236,
'OP MILA'!M:M,"&lt;&gt;1",
'OP MILA'!L:L,"&gt;="&amp;DATE(2026,7,26),
'OP MILA'!L:L,"&lt;="&amp;DATE(2026,8,10),'OP MILA'!I:I,"&gt;0")</f>
        <v>11</v>
      </c>
      <c r="H236" s="21">
        <f>COUNTIFS('OP MILA'!A:A,B236,
'OP MILA'!M:M,"&lt;&gt;1",
'OP MILA'!L:L,"&gt;="&amp;DATE(2026,8,11),
'OP MILA'!L:L,"&lt;="&amp;DATE(2026,8,25),'OP MILA'!I:I,"&gt;0")</f>
        <v>9</v>
      </c>
      <c r="I236" s="21">
        <f>COUNTIFS('OP MILA'!A:A,B236,
'OP MILA'!M:M,"1",
'OP MILA'!L:L,"&gt;="&amp;DATE(2026,7,26),
'OP MILA'!L:L,"&lt;="&amp;DATE(2026,8,25),'OP MILA'!I:I,"&gt;0")</f>
        <v>0</v>
      </c>
      <c r="J236" s="35">
        <f t="shared" si="6"/>
        <v>0</v>
      </c>
      <c r="K236" s="29">
        <f t="shared" si="7"/>
        <v>0</v>
      </c>
      <c r="L236" s="30"/>
      <c r="M236" s="31"/>
      <c r="N236" s="31"/>
      <c r="O236" s="31"/>
      <c r="P236" s="31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</row>
    <row r="237" spans="1:31" ht="15.75" customHeight="1" x14ac:dyDescent="0.25">
      <c r="A237" s="35">
        <v>230</v>
      </c>
      <c r="B237" s="21">
        <v>279</v>
      </c>
      <c r="C237" s="22" t="s">
        <v>1182</v>
      </c>
      <c r="D237" s="22" t="s">
        <v>954</v>
      </c>
      <c r="E237" s="21">
        <f>SUMIF('OP MILA'!A:A,B237,'OP MILA'!I:I)</f>
        <v>25</v>
      </c>
      <c r="F237" s="21">
        <f>SUMIF('OP MILA'!A:A,B237,'OP MILA'!K:K)</f>
        <v>88</v>
      </c>
      <c r="G237" s="25">
        <f>COUNTIFS('OP MILA'!A:A,B237,
'OP MILA'!M:M,"&lt;&gt;1",
'OP MILA'!L:L,"&gt;="&amp;DATE(2026,7,26),
'OP MILA'!L:L,"&lt;="&amp;DATE(2026,8,10),'OP MILA'!I:I,"&gt;0")</f>
        <v>13</v>
      </c>
      <c r="H237" s="21">
        <f>COUNTIFS('OP MILA'!A:A,B237,
'OP MILA'!M:M,"&lt;&gt;1",
'OP MILA'!L:L,"&gt;="&amp;DATE(2026,8,11),
'OP MILA'!L:L,"&lt;="&amp;DATE(2026,8,25),'OP MILA'!I:I,"&gt;0")</f>
        <v>10</v>
      </c>
      <c r="I237" s="21">
        <f>COUNTIFS('OP MILA'!A:A,B237,
'OP MILA'!M:M,"1",
'OP MILA'!L:L,"&gt;="&amp;DATE(2026,7,26),
'OP MILA'!L:L,"&lt;="&amp;DATE(2026,8,25),'OP MILA'!I:I,"&gt;0")</f>
        <v>1</v>
      </c>
      <c r="J237" s="35">
        <f t="shared" si="6"/>
        <v>1</v>
      </c>
      <c r="K237" s="29">
        <f t="shared" si="7"/>
        <v>1</v>
      </c>
      <c r="L237" s="30"/>
      <c r="M237" s="31"/>
      <c r="N237" s="31"/>
      <c r="O237" s="31"/>
      <c r="P237" s="31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</row>
    <row r="238" spans="1:31" ht="15.75" customHeight="1" x14ac:dyDescent="0.25">
      <c r="A238" s="35">
        <v>231</v>
      </c>
      <c r="B238" s="21">
        <v>280</v>
      </c>
      <c r="C238" s="22" t="s">
        <v>1184</v>
      </c>
      <c r="D238" s="22" t="s">
        <v>954</v>
      </c>
      <c r="E238" s="21">
        <f>SUMIF('OP MILA'!A:A,B238,'OP MILA'!I:I)</f>
        <v>23</v>
      </c>
      <c r="F238" s="21">
        <f>SUMIF('OP MILA'!A:A,B238,'OP MILA'!K:K)</f>
        <v>84</v>
      </c>
      <c r="G238" s="25">
        <f>COUNTIFS('OP MILA'!A:A,B238,
'OP MILA'!M:M,"&lt;&gt;1",
'OP MILA'!L:L,"&gt;="&amp;DATE(2026,7,26),
'OP MILA'!L:L,"&lt;="&amp;DATE(2026,8,10),'OP MILA'!I:I,"&gt;0")</f>
        <v>13</v>
      </c>
      <c r="H238" s="21">
        <f>COUNTIFS('OP MILA'!A:A,B238,
'OP MILA'!M:M,"&lt;&gt;1",
'OP MILA'!L:L,"&gt;="&amp;DATE(2026,8,11),
'OP MILA'!L:L,"&lt;="&amp;DATE(2026,8,25),'OP MILA'!I:I,"&gt;0")</f>
        <v>10</v>
      </c>
      <c r="I238" s="21">
        <f>COUNTIFS('OP MILA'!A:A,B238,
'OP MILA'!M:M,"1",
'OP MILA'!L:L,"&gt;="&amp;DATE(2026,7,26),
'OP MILA'!L:L,"&lt;="&amp;DATE(2026,8,25),'OP MILA'!I:I,"&gt;0")</f>
        <v>0</v>
      </c>
      <c r="J238" s="35">
        <f t="shared" si="6"/>
        <v>1</v>
      </c>
      <c r="K238" s="29">
        <f t="shared" si="7"/>
        <v>1</v>
      </c>
      <c r="L238" s="30"/>
      <c r="M238" s="31"/>
      <c r="N238" s="31"/>
      <c r="O238" s="31"/>
      <c r="P238" s="31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</row>
    <row r="239" spans="1:31" ht="15.75" customHeight="1" x14ac:dyDescent="0.25">
      <c r="A239" s="35">
        <v>232</v>
      </c>
      <c r="B239" s="21">
        <v>281</v>
      </c>
      <c r="C239" s="22" t="s">
        <v>1186</v>
      </c>
      <c r="D239" s="22" t="s">
        <v>954</v>
      </c>
      <c r="E239" s="21">
        <f>SUMIF('OP MILA'!A:A,B239,'OP MILA'!I:I)</f>
        <v>26</v>
      </c>
      <c r="F239" s="21">
        <f>SUMIF('OP MILA'!A:A,B239,'OP MILA'!K:K)</f>
        <v>80</v>
      </c>
      <c r="G239" s="25">
        <f>COUNTIFS('OP MILA'!A:A,B239,
'OP MILA'!M:M,"&lt;&gt;1",
'OP MILA'!L:L,"&gt;="&amp;DATE(2026,7,26),
'OP MILA'!L:L,"&lt;="&amp;DATE(2026,8,10),'OP MILA'!I:I,"&gt;0")</f>
        <v>12</v>
      </c>
      <c r="H239" s="21">
        <f>COUNTIFS('OP MILA'!A:A,B239,
'OP MILA'!M:M,"&lt;&gt;1",
'OP MILA'!L:L,"&gt;="&amp;DATE(2026,8,11),
'OP MILA'!L:L,"&lt;="&amp;DATE(2026,8,25),'OP MILA'!I:I,"&gt;0")</f>
        <v>10</v>
      </c>
      <c r="I239" s="21">
        <f>COUNTIFS('OP MILA'!A:A,B239,
'OP MILA'!M:M,"1",
'OP MILA'!L:L,"&gt;="&amp;DATE(2026,7,26),
'OP MILA'!L:L,"&lt;="&amp;DATE(2026,8,25),'OP MILA'!I:I,"&gt;0")</f>
        <v>2</v>
      </c>
      <c r="J239" s="35">
        <f t="shared" si="6"/>
        <v>0</v>
      </c>
      <c r="K239" s="29">
        <f t="shared" si="7"/>
        <v>1</v>
      </c>
      <c r="L239" s="30"/>
      <c r="M239" s="31"/>
      <c r="N239" s="31"/>
      <c r="O239" s="31"/>
      <c r="P239" s="31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</row>
    <row r="240" spans="1:31" ht="15.75" customHeight="1" x14ac:dyDescent="0.25">
      <c r="A240" s="35">
        <v>233</v>
      </c>
      <c r="B240" s="21">
        <v>282</v>
      </c>
      <c r="C240" s="22" t="s">
        <v>1187</v>
      </c>
      <c r="D240" s="22" t="s">
        <v>954</v>
      </c>
      <c r="E240" s="21">
        <f>SUMIF('OP MILA'!A:A,B240,'OP MILA'!I:I)</f>
        <v>27</v>
      </c>
      <c r="F240" s="21">
        <f>SUMIF('OP MILA'!A:A,B240,'OP MILA'!K:K)</f>
        <v>88</v>
      </c>
      <c r="G240" s="25">
        <f>COUNTIFS('OP MILA'!A:A,B240,
'OP MILA'!M:M,"&lt;&gt;1",
'OP MILA'!L:L,"&gt;="&amp;DATE(2026,7,26),
'OP MILA'!L:L,"&lt;="&amp;DATE(2026,8,10),'OP MILA'!I:I,"&gt;0")</f>
        <v>13</v>
      </c>
      <c r="H240" s="21">
        <f>COUNTIFS('OP MILA'!A:A,B240,
'OP MILA'!M:M,"&lt;&gt;1",
'OP MILA'!L:L,"&gt;="&amp;DATE(2026,8,11),
'OP MILA'!L:L,"&lt;="&amp;DATE(2026,8,25),'OP MILA'!I:I,"&gt;0")</f>
        <v>10</v>
      </c>
      <c r="I240" s="21">
        <f>COUNTIFS('OP MILA'!A:A,B240,
'OP MILA'!M:M,"1",
'OP MILA'!L:L,"&gt;="&amp;DATE(2026,7,26),
'OP MILA'!L:L,"&lt;="&amp;DATE(2026,8,25),'OP MILA'!I:I,"&gt;0")</f>
        <v>2</v>
      </c>
      <c r="J240" s="35">
        <f t="shared" si="6"/>
        <v>1</v>
      </c>
      <c r="K240" s="29">
        <f t="shared" si="7"/>
        <v>1</v>
      </c>
      <c r="L240" s="30"/>
      <c r="M240" s="31"/>
      <c r="N240" s="31"/>
      <c r="O240" s="31"/>
      <c r="P240" s="31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</row>
    <row r="241" spans="1:31" ht="15.75" customHeight="1" x14ac:dyDescent="0.25">
      <c r="A241" s="35">
        <v>234</v>
      </c>
      <c r="B241" s="21">
        <v>283</v>
      </c>
      <c r="C241" s="22" t="s">
        <v>1189</v>
      </c>
      <c r="D241" s="22" t="s">
        <v>954</v>
      </c>
      <c r="E241" s="21">
        <f>SUMIF('OP MILA'!A:A,B241,'OP MILA'!I:I)</f>
        <v>24</v>
      </c>
      <c r="F241" s="21">
        <f>SUMIF('OP MILA'!A:A,B241,'OP MILA'!K:K)</f>
        <v>84</v>
      </c>
      <c r="G241" s="25">
        <f>COUNTIFS('OP MILA'!A:A,B241,
'OP MILA'!M:M,"&lt;&gt;1",
'OP MILA'!L:L,"&gt;="&amp;DATE(2026,7,26),
'OP MILA'!L:L,"&lt;="&amp;DATE(2026,8,10),'OP MILA'!I:I,"&gt;0")</f>
        <v>12</v>
      </c>
      <c r="H241" s="21">
        <f>COUNTIFS('OP MILA'!A:A,B241,
'OP MILA'!M:M,"&lt;&gt;1",
'OP MILA'!L:L,"&gt;="&amp;DATE(2026,8,11),
'OP MILA'!L:L,"&lt;="&amp;DATE(2026,8,25),'OP MILA'!I:I,"&gt;0")</f>
        <v>10</v>
      </c>
      <c r="I241" s="21">
        <f>COUNTIFS('OP MILA'!A:A,B241,
'OP MILA'!M:M,"1",
'OP MILA'!L:L,"&gt;="&amp;DATE(2026,7,26),
'OP MILA'!L:L,"&lt;="&amp;DATE(2026,8,25),'OP MILA'!I:I,"&gt;0")</f>
        <v>1</v>
      </c>
      <c r="J241" s="35">
        <f t="shared" si="6"/>
        <v>0</v>
      </c>
      <c r="K241" s="29">
        <f t="shared" si="7"/>
        <v>1</v>
      </c>
      <c r="L241" s="30"/>
      <c r="M241" s="31"/>
      <c r="N241" s="31"/>
      <c r="O241" s="31"/>
      <c r="P241" s="31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</row>
    <row r="242" spans="1:31" ht="15.75" customHeight="1" x14ac:dyDescent="0.25">
      <c r="A242" s="35">
        <v>235</v>
      </c>
      <c r="B242" s="21">
        <v>284</v>
      </c>
      <c r="C242" s="22" t="s">
        <v>1198</v>
      </c>
      <c r="D242" s="22" t="s">
        <v>954</v>
      </c>
      <c r="E242" s="21">
        <f>SUMIF('OP MILA'!A:A,B242,'OP MILA'!I:I)</f>
        <v>30</v>
      </c>
      <c r="F242" s="21">
        <f>SUMIF('OP MILA'!A:A,B242,'OP MILA'!K:K)</f>
        <v>84</v>
      </c>
      <c r="G242" s="25">
        <f>COUNTIFS('OP MILA'!A:A,B242,
'OP MILA'!M:M,"&lt;&gt;1",
'OP MILA'!L:L,"&gt;="&amp;DATE(2026,7,26),
'OP MILA'!L:L,"&lt;="&amp;DATE(2026,8,10),'OP MILA'!I:I,"&gt;0")</f>
        <v>13</v>
      </c>
      <c r="H242" s="21">
        <f>COUNTIFS('OP MILA'!A:A,B242,
'OP MILA'!M:M,"&lt;&gt;1",
'OP MILA'!L:L,"&gt;="&amp;DATE(2026,8,11),
'OP MILA'!L:L,"&lt;="&amp;DATE(2026,8,25),'OP MILA'!I:I,"&gt;0")</f>
        <v>9</v>
      </c>
      <c r="I242" s="21">
        <f>COUNTIFS('OP MILA'!A:A,B242,
'OP MILA'!M:M,"1",
'OP MILA'!L:L,"&gt;="&amp;DATE(2026,7,26),
'OP MILA'!L:L,"&lt;="&amp;DATE(2026,8,25),'OP MILA'!I:I,"&gt;0")</f>
        <v>4</v>
      </c>
      <c r="J242" s="35">
        <f t="shared" si="6"/>
        <v>1</v>
      </c>
      <c r="K242" s="29">
        <f t="shared" si="7"/>
        <v>0</v>
      </c>
      <c r="L242" s="30"/>
      <c r="M242" s="31"/>
      <c r="N242" s="31"/>
      <c r="O242" s="31"/>
      <c r="P242" s="31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</row>
    <row r="243" spans="1:31" ht="15.75" customHeight="1" x14ac:dyDescent="0.25">
      <c r="A243" s="35">
        <v>236</v>
      </c>
      <c r="B243" s="21">
        <v>285</v>
      </c>
      <c r="C243" s="22" t="s">
        <v>537</v>
      </c>
      <c r="D243" s="22" t="s">
        <v>954</v>
      </c>
      <c r="E243" s="21">
        <f>SUMIF('OP MILA'!A:A,B243,'OP MILA'!I:I)</f>
        <v>23</v>
      </c>
      <c r="F243" s="21">
        <f>SUMIF('OP MILA'!A:A,B243,'OP MILA'!K:K)</f>
        <v>83</v>
      </c>
      <c r="G243" s="25">
        <f>COUNTIFS('OP MILA'!A:A,B243,
'OP MILA'!M:M,"&lt;&gt;1",
'OP MILA'!L:L,"&gt;="&amp;DATE(2026,7,26),
'OP MILA'!L:L,"&lt;="&amp;DATE(2026,8,10),'OP MILA'!I:I,"&gt;0")</f>
        <v>11</v>
      </c>
      <c r="H243" s="21">
        <f>COUNTIFS('OP MILA'!A:A,B243,
'OP MILA'!M:M,"&lt;&gt;1",
'OP MILA'!L:L,"&gt;="&amp;DATE(2026,8,11),
'OP MILA'!L:L,"&lt;="&amp;DATE(2026,8,25),'OP MILA'!I:I,"&gt;0")</f>
        <v>10</v>
      </c>
      <c r="I243" s="21">
        <f>COUNTIFS('OP MILA'!A:A,B243,
'OP MILA'!M:M,"1",
'OP MILA'!L:L,"&gt;="&amp;DATE(2026,7,26),
'OP MILA'!L:L,"&lt;="&amp;DATE(2026,8,25),'OP MILA'!I:I,"&gt;0")</f>
        <v>1</v>
      </c>
      <c r="J243" s="35">
        <f t="shared" si="6"/>
        <v>0</v>
      </c>
      <c r="K243" s="29">
        <f t="shared" si="7"/>
        <v>1</v>
      </c>
      <c r="L243" s="30"/>
      <c r="M243" s="31"/>
      <c r="N243" s="31"/>
      <c r="O243" s="31"/>
      <c r="P243" s="31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</row>
    <row r="244" spans="1:31" ht="15.75" customHeight="1" x14ac:dyDescent="0.25">
      <c r="A244" s="35">
        <v>237</v>
      </c>
      <c r="B244" s="21">
        <v>287</v>
      </c>
      <c r="C244" s="22" t="s">
        <v>1208</v>
      </c>
      <c r="D244" s="22" t="s">
        <v>954</v>
      </c>
      <c r="E244" s="21">
        <f>SUMIF('OP MILA'!A:A,B244,'OP MILA'!I:I)</f>
        <v>27</v>
      </c>
      <c r="F244" s="21">
        <f>SUMIF('OP MILA'!A:A,B244,'OP MILA'!K:K)</f>
        <v>100</v>
      </c>
      <c r="G244" s="25">
        <f>COUNTIFS('OP MILA'!A:A,B244,
'OP MILA'!M:M,"&lt;&gt;1",
'OP MILA'!L:L,"&gt;="&amp;DATE(2026,7,26),
'OP MILA'!L:L,"&lt;="&amp;DATE(2026,8,10),'OP MILA'!I:I,"&gt;0")</f>
        <v>11</v>
      </c>
      <c r="H244" s="21">
        <f>COUNTIFS('OP MILA'!A:A,B244,
'OP MILA'!M:M,"&lt;&gt;1",
'OP MILA'!L:L,"&gt;="&amp;DATE(2026,8,11),
'OP MILA'!L:L,"&lt;="&amp;DATE(2026,8,25),'OP MILA'!I:I,"&gt;0")</f>
        <v>10</v>
      </c>
      <c r="I244" s="21">
        <f>COUNTIFS('OP MILA'!A:A,B244,
'OP MILA'!M:M,"1",
'OP MILA'!L:L,"&gt;="&amp;DATE(2026,7,26),
'OP MILA'!L:L,"&lt;="&amp;DATE(2026,8,25),'OP MILA'!I:I,"&gt;0")</f>
        <v>0</v>
      </c>
      <c r="J244" s="35">
        <f t="shared" si="6"/>
        <v>0</v>
      </c>
      <c r="K244" s="29">
        <f t="shared" si="7"/>
        <v>1</v>
      </c>
      <c r="L244" s="30"/>
      <c r="M244" s="31"/>
      <c r="N244" s="31"/>
      <c r="O244" s="31"/>
      <c r="P244" s="31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</row>
    <row r="245" spans="1:31" ht="15.75" customHeight="1" x14ac:dyDescent="0.25">
      <c r="A245" s="35">
        <v>238</v>
      </c>
      <c r="B245" s="21">
        <v>102</v>
      </c>
      <c r="C245" s="22" t="s">
        <v>1209</v>
      </c>
      <c r="D245" s="22" t="s">
        <v>1210</v>
      </c>
      <c r="E245" s="21">
        <f>SUMIF('OP YONO'!A:A,B245,'OP YONO'!I:I)</f>
        <v>26</v>
      </c>
      <c r="F245" s="21">
        <f>SUMIF('OP YONO'!A:A,B245,'OP YONO'!K:K)</f>
        <v>83</v>
      </c>
      <c r="G245" s="25">
        <f>COUNTIFS('OP YONO'!A:A,B245,
'OP YONO'!M:M,"&lt;&gt;1",
'OP YONO'!L:L,"&gt;="&amp;DATE(2026,7,26),
'OP YONO'!L:L,"&lt;="&amp;DATE(2026,8,10),'OP YONO'!I:I,"&gt;0")</f>
        <v>13</v>
      </c>
      <c r="H245" s="21">
        <f>COUNTIFS('OP YONO'!A:A,B245,
'OP YONO'!M:M,"&lt;&gt;1",
'OP YONO'!L:L,"&gt;="&amp;DATE(2026,8,11),
'OP YONO'!L:L,"&lt;="&amp;DATE(2026,8,25),'OP YONO'!I:I,"&gt;0")</f>
        <v>9</v>
      </c>
      <c r="I245" s="21">
        <f>COUNTIFS('OP YONO'!A:A,B245,
'OP YONO'!M:M,"1",
'OP YONO'!L:L,"&gt;="&amp;DATE(2026,7,26),
'OP YONO'!L:L,"&lt;="&amp;DATE(2026,8,25),'OP YONO'!I:I,"&gt;0")</f>
        <v>2</v>
      </c>
      <c r="J245" s="35">
        <f t="shared" si="6"/>
        <v>1</v>
      </c>
      <c r="K245" s="29">
        <f t="shared" si="7"/>
        <v>0</v>
      </c>
      <c r="L245" s="30"/>
      <c r="M245" s="31"/>
      <c r="N245" s="31"/>
      <c r="O245" s="31"/>
      <c r="P245" s="31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</row>
    <row r="246" spans="1:31" ht="15.75" customHeight="1" x14ac:dyDescent="0.25">
      <c r="A246" s="35">
        <v>239</v>
      </c>
      <c r="B246" s="21">
        <v>103</v>
      </c>
      <c r="C246" s="22" t="s">
        <v>1213</v>
      </c>
      <c r="D246" s="22" t="s">
        <v>1210</v>
      </c>
      <c r="E246" s="21">
        <f>SUMIF('OP YONO'!A:A,B246,'OP YONO'!I:I)</f>
        <v>27</v>
      </c>
      <c r="F246" s="21">
        <f>SUMIF('OP YONO'!A:A,B246,'OP YONO'!K:K)</f>
        <v>80</v>
      </c>
      <c r="G246" s="25">
        <f>COUNTIFS('OP YONO'!A:A,B246,
'OP YONO'!M:M,"&lt;&gt;1",
'OP YONO'!L:L,"&gt;="&amp;DATE(2026,7,26),
'OP YONO'!L:L,"&lt;="&amp;DATE(2026,8,10),'OP YONO'!I:I,"&gt;0")</f>
        <v>13</v>
      </c>
      <c r="H246" s="21">
        <f>COUNTIFS('OP YONO'!A:A,B246,
'OP YONO'!M:M,"&lt;&gt;1",
'OP YONO'!L:L,"&gt;="&amp;DATE(2026,8,11),
'OP YONO'!L:L,"&lt;="&amp;DATE(2026,8,25),'OP YONO'!I:I,"&gt;0")</f>
        <v>10</v>
      </c>
      <c r="I246" s="21">
        <f>COUNTIFS('OP YONO'!A:A,B246,
'OP YONO'!M:M,"1",
'OP YONO'!L:L,"&gt;="&amp;DATE(2026,7,26),
'OP YONO'!L:L,"&lt;="&amp;DATE(2026,8,25),'OP YONO'!I:I,"&gt;0")</f>
        <v>2</v>
      </c>
      <c r="J246" s="35">
        <f t="shared" si="6"/>
        <v>1</v>
      </c>
      <c r="K246" s="29">
        <f t="shared" si="7"/>
        <v>1</v>
      </c>
      <c r="L246" s="30"/>
      <c r="M246" s="31"/>
      <c r="N246" s="31"/>
      <c r="O246" s="31"/>
      <c r="P246" s="31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</row>
    <row r="247" spans="1:31" ht="15.75" customHeight="1" x14ac:dyDescent="0.25">
      <c r="A247" s="35">
        <v>240</v>
      </c>
      <c r="B247" s="21">
        <v>104</v>
      </c>
      <c r="C247" s="22" t="s">
        <v>1218</v>
      </c>
      <c r="D247" s="22" t="s">
        <v>1210</v>
      </c>
      <c r="E247" s="21">
        <f>SUMIF('OP YONO'!A:A,B247,'OP YONO'!I:I)</f>
        <v>24</v>
      </c>
      <c r="F247" s="21">
        <f>SUMIF('OP YONO'!A:A,B247,'OP YONO'!K:K)</f>
        <v>80</v>
      </c>
      <c r="G247" s="25">
        <f>COUNTIFS('OP YONO'!A:A,B247,
'OP YONO'!M:M,"&lt;&gt;1",
'OP YONO'!L:L,"&gt;="&amp;DATE(2026,7,26),
'OP YONO'!L:L,"&lt;="&amp;DATE(2026,8,10),'OP YONO'!I:I,"&gt;0")</f>
        <v>13</v>
      </c>
      <c r="H247" s="21">
        <f>COUNTIFS('OP YONO'!A:A,B247,
'OP YONO'!M:M,"&lt;&gt;1",
'OP YONO'!L:L,"&gt;="&amp;DATE(2026,8,11),
'OP YONO'!L:L,"&lt;="&amp;DATE(2026,8,25),'OP YONO'!I:I,"&gt;0")</f>
        <v>9</v>
      </c>
      <c r="I247" s="21">
        <f>COUNTIFS('OP YONO'!A:A,B247,
'OP YONO'!M:M,"1",
'OP YONO'!L:L,"&gt;="&amp;DATE(2026,7,26),
'OP YONO'!L:L,"&lt;="&amp;DATE(2026,8,25),'OP YONO'!I:I,"&gt;0")</f>
        <v>1</v>
      </c>
      <c r="J247" s="35">
        <f t="shared" si="6"/>
        <v>1</v>
      </c>
      <c r="K247" s="29">
        <f t="shared" si="7"/>
        <v>0</v>
      </c>
      <c r="L247" s="30"/>
      <c r="M247" s="31"/>
      <c r="N247" s="31"/>
      <c r="O247" s="31"/>
      <c r="P247" s="31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</row>
    <row r="248" spans="1:31" ht="15.75" customHeight="1" x14ac:dyDescent="0.25">
      <c r="A248" s="35">
        <v>241</v>
      </c>
      <c r="B248" s="21">
        <v>105</v>
      </c>
      <c r="C248" s="22" t="s">
        <v>1221</v>
      </c>
      <c r="D248" s="22" t="s">
        <v>1210</v>
      </c>
      <c r="E248" s="21">
        <f>SUMIF('OP YONO'!A:A,B248,'OP YONO'!I:I)</f>
        <v>22.5</v>
      </c>
      <c r="F248" s="21">
        <f>SUMIF('OP YONO'!A:A,B248,'OP YONO'!K:K)</f>
        <v>80</v>
      </c>
      <c r="G248" s="25">
        <f>COUNTIFS('OP YONO'!A:A,B248,
'OP YONO'!M:M,"&lt;&gt;1",
'OP YONO'!L:L,"&gt;="&amp;DATE(2026,7,26),
'OP YONO'!L:L,"&lt;="&amp;DATE(2026,8,10),'OP YONO'!I:I,"&gt;0")</f>
        <v>13</v>
      </c>
      <c r="H248" s="21">
        <f>COUNTIFS('OP YONO'!A:A,B248,
'OP YONO'!M:M,"&lt;&gt;1",
'OP YONO'!L:L,"&gt;="&amp;DATE(2026,8,11),
'OP YONO'!L:L,"&lt;="&amp;DATE(2026,8,25),'OP YONO'!I:I,"&gt;0")</f>
        <v>10</v>
      </c>
      <c r="I248" s="21">
        <f>COUNTIFS('OP YONO'!A:A,B248,
'OP YONO'!M:M,"1",
'OP YONO'!L:L,"&gt;="&amp;DATE(2026,7,26),
'OP YONO'!L:L,"&lt;="&amp;DATE(2026,8,25),'OP YONO'!I:I,"&gt;0")</f>
        <v>0</v>
      </c>
      <c r="J248" s="35">
        <f t="shared" si="6"/>
        <v>1</v>
      </c>
      <c r="K248" s="29">
        <f t="shared" si="7"/>
        <v>1</v>
      </c>
      <c r="L248" s="30"/>
      <c r="M248" s="31"/>
      <c r="N248" s="31"/>
      <c r="O248" s="31"/>
      <c r="P248" s="31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</row>
    <row r="249" spans="1:31" ht="15.75" customHeight="1" x14ac:dyDescent="0.25">
      <c r="A249" s="35">
        <v>242</v>
      </c>
      <c r="B249" s="21">
        <v>106</v>
      </c>
      <c r="C249" s="22" t="s">
        <v>1227</v>
      </c>
      <c r="D249" s="22" t="s">
        <v>1210</v>
      </c>
      <c r="E249" s="21">
        <f>SUMIF('OP YONO'!A:A,B249,'OP YONO'!I:I)</f>
        <v>25</v>
      </c>
      <c r="F249" s="21">
        <f>SUMIF('OP YONO'!A:A,B249,'OP YONO'!K:K)</f>
        <v>84</v>
      </c>
      <c r="G249" s="25">
        <f>COUNTIFS('OP YONO'!A:A,B249,
'OP YONO'!M:M,"&lt;&gt;1",
'OP YONO'!L:L,"&gt;="&amp;DATE(2026,7,26),
'OP YONO'!L:L,"&lt;="&amp;DATE(2026,8,10),'OP YONO'!I:I,"&gt;0")</f>
        <v>13</v>
      </c>
      <c r="H249" s="21">
        <f>COUNTIFS('OP YONO'!A:A,B249,
'OP YONO'!M:M,"&lt;&gt;1",
'OP YONO'!L:L,"&gt;="&amp;DATE(2026,8,11),
'OP YONO'!L:L,"&lt;="&amp;DATE(2026,8,25),'OP YONO'!I:I,"&gt;0")</f>
        <v>10</v>
      </c>
      <c r="I249" s="21">
        <f>COUNTIFS('OP YONO'!A:A,B249,
'OP YONO'!M:M,"1",
'OP YONO'!L:L,"&gt;="&amp;DATE(2026,7,26),
'OP YONO'!L:L,"&lt;="&amp;DATE(2026,8,25),'OP YONO'!I:I,"&gt;0")</f>
        <v>1</v>
      </c>
      <c r="J249" s="35">
        <f t="shared" si="6"/>
        <v>1</v>
      </c>
      <c r="K249" s="29">
        <f t="shared" si="7"/>
        <v>1</v>
      </c>
      <c r="L249" s="30"/>
      <c r="M249" s="31"/>
      <c r="N249" s="31"/>
      <c r="O249" s="31"/>
      <c r="P249" s="31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</row>
    <row r="250" spans="1:31" ht="15.75" customHeight="1" x14ac:dyDescent="0.25">
      <c r="A250" s="35">
        <v>243</v>
      </c>
      <c r="B250" s="21">
        <v>107</v>
      </c>
      <c r="C250" s="22" t="s">
        <v>1233</v>
      </c>
      <c r="D250" s="22" t="s">
        <v>1210</v>
      </c>
      <c r="E250" s="21">
        <f>SUMIF('OP YONO'!A:A,B250,'OP YONO'!I:I)</f>
        <v>22</v>
      </c>
      <c r="F250" s="21">
        <f>SUMIF('OP YONO'!A:A,B250,'OP YONO'!K:K)</f>
        <v>84</v>
      </c>
      <c r="G250" s="25">
        <f>COUNTIFS('OP YONO'!A:A,B250,
'OP YONO'!M:M,"&lt;&gt;1",
'OP YONO'!L:L,"&gt;="&amp;DATE(2026,7,26),
'OP YONO'!L:L,"&lt;="&amp;DATE(2026,8,10),'OP YONO'!I:I,"&gt;0")</f>
        <v>12</v>
      </c>
      <c r="H250" s="21">
        <f>COUNTIFS('OP YONO'!A:A,B250,
'OP YONO'!M:M,"&lt;&gt;1",
'OP YONO'!L:L,"&gt;="&amp;DATE(2026,8,11),
'OP YONO'!L:L,"&lt;="&amp;DATE(2026,8,25),'OP YONO'!I:I,"&gt;0")</f>
        <v>10</v>
      </c>
      <c r="I250" s="21">
        <f>COUNTIFS('OP YONO'!A:A,B250,
'OP YONO'!M:M,"1",
'OP YONO'!L:L,"&gt;="&amp;DATE(2026,7,26),
'OP YONO'!L:L,"&lt;="&amp;DATE(2026,8,25),'OP YONO'!I:I,"&gt;0")</f>
        <v>0</v>
      </c>
      <c r="J250" s="35">
        <f t="shared" si="6"/>
        <v>0</v>
      </c>
      <c r="K250" s="29">
        <f t="shared" si="7"/>
        <v>1</v>
      </c>
      <c r="L250" s="30"/>
      <c r="M250" s="31"/>
      <c r="N250" s="31"/>
      <c r="O250" s="31"/>
      <c r="P250" s="31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</row>
    <row r="251" spans="1:31" ht="15.75" customHeight="1" x14ac:dyDescent="0.25">
      <c r="A251" s="35">
        <v>244</v>
      </c>
      <c r="B251" s="21">
        <v>108</v>
      </c>
      <c r="C251" s="22" t="s">
        <v>1237</v>
      </c>
      <c r="D251" s="22" t="s">
        <v>1210</v>
      </c>
      <c r="E251" s="21">
        <f>SUMIF('OP YONO'!A:A,B251,'OP YONO'!I:I)</f>
        <v>22.5</v>
      </c>
      <c r="F251" s="21">
        <f>SUMIF('OP YONO'!A:A,B251,'OP YONO'!K:K)</f>
        <v>76</v>
      </c>
      <c r="G251" s="25">
        <f>COUNTIFS('OP YONO'!A:A,B251,
'OP YONO'!M:M,"&lt;&gt;1",
'OP YONO'!L:L,"&gt;="&amp;DATE(2026,7,26),
'OP YONO'!L:L,"&lt;="&amp;DATE(2026,8,10),'OP YONO'!I:I,"&gt;0")</f>
        <v>13</v>
      </c>
      <c r="H251" s="21">
        <f>COUNTIFS('OP YONO'!A:A,B251,
'OP YONO'!M:M,"&lt;&gt;1",
'OP YONO'!L:L,"&gt;="&amp;DATE(2026,8,11),
'OP YONO'!L:L,"&lt;="&amp;DATE(2026,8,25),'OP YONO'!I:I,"&gt;0")</f>
        <v>10</v>
      </c>
      <c r="I251" s="21">
        <f>COUNTIFS('OP YONO'!A:A,B251,
'OP YONO'!M:M,"1",
'OP YONO'!L:L,"&gt;="&amp;DATE(2026,7,26),
'OP YONO'!L:L,"&lt;="&amp;DATE(2026,8,25),'OP YONO'!I:I,"&gt;0")</f>
        <v>0</v>
      </c>
      <c r="J251" s="35">
        <f t="shared" si="6"/>
        <v>1</v>
      </c>
      <c r="K251" s="29">
        <f t="shared" si="7"/>
        <v>1</v>
      </c>
      <c r="L251" s="30"/>
      <c r="M251" s="31"/>
      <c r="N251" s="31"/>
      <c r="O251" s="31"/>
      <c r="P251" s="31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</row>
    <row r="252" spans="1:31" ht="15.75" customHeight="1" x14ac:dyDescent="0.25">
      <c r="A252" s="35">
        <v>245</v>
      </c>
      <c r="B252" s="21">
        <v>109</v>
      </c>
      <c r="C252" s="22" t="s">
        <v>1240</v>
      </c>
      <c r="D252" s="22" t="s">
        <v>1210</v>
      </c>
      <c r="E252" s="21">
        <f>SUMIF('OP YONO'!A:A,B252,'OP YONO'!I:I)</f>
        <v>24</v>
      </c>
      <c r="F252" s="21">
        <f>SUMIF('OP YONO'!A:A,B252,'OP YONO'!K:K)</f>
        <v>81</v>
      </c>
      <c r="G252" s="25">
        <f>COUNTIFS('OP YONO'!A:A,B252,
'OP YONO'!M:M,"&lt;&gt;1",
'OP YONO'!L:L,"&gt;="&amp;DATE(2026,7,26),
'OP YONO'!L:L,"&lt;="&amp;DATE(2026,8,10),'OP YONO'!I:I,"&gt;0")</f>
        <v>12</v>
      </c>
      <c r="H252" s="21">
        <f>COUNTIFS('OP YONO'!A:A,B252,
'OP YONO'!M:M,"&lt;&gt;1",
'OP YONO'!L:L,"&gt;="&amp;DATE(2026,8,11),
'OP YONO'!L:L,"&lt;="&amp;DATE(2026,8,25),'OP YONO'!I:I,"&gt;0")</f>
        <v>10</v>
      </c>
      <c r="I252" s="21">
        <f>COUNTIFS('OP YONO'!A:A,B252,
'OP YONO'!M:M,"1",
'OP YONO'!L:L,"&gt;="&amp;DATE(2026,7,26),
'OP YONO'!L:L,"&lt;="&amp;DATE(2026,8,25),'OP YONO'!I:I,"&gt;0")</f>
        <v>1</v>
      </c>
      <c r="J252" s="35">
        <f t="shared" si="6"/>
        <v>0</v>
      </c>
      <c r="K252" s="29">
        <f t="shared" si="7"/>
        <v>1</v>
      </c>
      <c r="L252" s="30"/>
      <c r="M252" s="31"/>
      <c r="N252" s="31"/>
      <c r="O252" s="31"/>
      <c r="P252" s="31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</row>
    <row r="253" spans="1:31" ht="15.75" customHeight="1" x14ac:dyDescent="0.25">
      <c r="A253" s="35">
        <v>246</v>
      </c>
      <c r="B253" s="21">
        <v>110</v>
      </c>
      <c r="C253" s="22" t="s">
        <v>1244</v>
      </c>
      <c r="D253" s="22" t="s">
        <v>1210</v>
      </c>
      <c r="E253" s="21">
        <f>SUMIF('OP YONO'!A:A,B253,'OP YONO'!I:I)</f>
        <v>24</v>
      </c>
      <c r="F253" s="21">
        <f>SUMIF('OP YONO'!A:A,B253,'OP YONO'!K:K)</f>
        <v>78</v>
      </c>
      <c r="G253" s="25">
        <f>COUNTIFS('OP YONO'!A:A,B253,
'OP YONO'!M:M,"&lt;&gt;1",
'OP YONO'!L:L,"&gt;="&amp;DATE(2026,7,26),
'OP YONO'!L:L,"&lt;="&amp;DATE(2026,8,10),'OP YONO'!I:I,"&gt;0")</f>
        <v>12</v>
      </c>
      <c r="H253" s="21">
        <f>COUNTIFS('OP YONO'!A:A,B253,
'OP YONO'!M:M,"&lt;&gt;1",
'OP YONO'!L:L,"&gt;="&amp;DATE(2026,8,11),
'OP YONO'!L:L,"&lt;="&amp;DATE(2026,8,25),'OP YONO'!I:I,"&gt;0")</f>
        <v>10</v>
      </c>
      <c r="I253" s="21">
        <f>COUNTIFS('OP YONO'!A:A,B253,
'OP YONO'!M:M,"1",
'OP YONO'!L:L,"&gt;="&amp;DATE(2026,7,26),
'OP YONO'!L:L,"&lt;="&amp;DATE(2026,8,25),'OP YONO'!I:I,"&gt;0")</f>
        <v>1</v>
      </c>
      <c r="J253" s="35">
        <f t="shared" si="6"/>
        <v>0</v>
      </c>
      <c r="K253" s="29">
        <f t="shared" si="7"/>
        <v>1</v>
      </c>
      <c r="L253" s="30"/>
      <c r="M253" s="31"/>
      <c r="N253" s="31"/>
      <c r="O253" s="31"/>
      <c r="P253" s="31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</row>
    <row r="254" spans="1:31" ht="15.75" customHeight="1" x14ac:dyDescent="0.25">
      <c r="A254" s="35">
        <v>247</v>
      </c>
      <c r="B254" s="21">
        <v>111</v>
      </c>
      <c r="C254" s="22" t="s">
        <v>1247</v>
      </c>
      <c r="D254" s="22" t="s">
        <v>1210</v>
      </c>
      <c r="E254" s="21">
        <f>SUMIF('OP YONO'!A:A,B254,'OP YONO'!I:I)</f>
        <v>24</v>
      </c>
      <c r="F254" s="21">
        <f>SUMIF('OP YONO'!A:A,B254,'OP YONO'!K:K)</f>
        <v>80</v>
      </c>
      <c r="G254" s="25">
        <f>COUNTIFS('OP YONO'!A:A,B254,
'OP YONO'!M:M,"&lt;&gt;1",
'OP YONO'!L:L,"&gt;="&amp;DATE(2026,7,26),
'OP YONO'!L:L,"&lt;="&amp;DATE(2026,8,10),'OP YONO'!I:I,"&gt;0")</f>
        <v>13</v>
      </c>
      <c r="H254" s="21">
        <f>COUNTIFS('OP YONO'!A:A,B254,
'OP YONO'!M:M,"&lt;&gt;1",
'OP YONO'!L:L,"&gt;="&amp;DATE(2026,8,11),
'OP YONO'!L:L,"&lt;="&amp;DATE(2026,8,25),'OP YONO'!I:I,"&gt;0")</f>
        <v>9</v>
      </c>
      <c r="I254" s="21">
        <f>COUNTIFS('OP YONO'!A:A,B254,
'OP YONO'!M:M,"1",
'OP YONO'!L:L,"&gt;="&amp;DATE(2026,7,26),
'OP YONO'!L:L,"&lt;="&amp;DATE(2026,8,25),'OP YONO'!I:I,"&gt;0")</f>
        <v>1</v>
      </c>
      <c r="J254" s="35">
        <f t="shared" si="6"/>
        <v>1</v>
      </c>
      <c r="K254" s="29">
        <f t="shared" si="7"/>
        <v>0</v>
      </c>
      <c r="L254" s="30"/>
      <c r="M254" s="31"/>
      <c r="N254" s="31"/>
      <c r="O254" s="31"/>
      <c r="P254" s="31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</row>
    <row r="255" spans="1:31" ht="15.75" customHeight="1" x14ac:dyDescent="0.25">
      <c r="A255" s="35">
        <v>248</v>
      </c>
      <c r="B255" s="21">
        <v>112</v>
      </c>
      <c r="C255" s="22" t="s">
        <v>1251</v>
      </c>
      <c r="D255" s="22" t="s">
        <v>1210</v>
      </c>
      <c r="E255" s="21">
        <f>SUMIF('OP YONO'!A:A,B255,'OP YONO'!I:I)</f>
        <v>0</v>
      </c>
      <c r="F255" s="21">
        <f>SUMIF('OP YONO'!A:A,B255,'OP YONO'!K:K)</f>
        <v>0</v>
      </c>
      <c r="G255" s="25">
        <f>COUNTIFS('OP YONO'!A:A,B255,
'OP YONO'!M:M,"&lt;&gt;1",
'OP YONO'!L:L,"&gt;="&amp;DATE(2026,7,26),
'OP YONO'!L:L,"&lt;="&amp;DATE(2026,8,10),'OP YONO'!I:I,"&gt;0")</f>
        <v>0</v>
      </c>
      <c r="H255" s="21">
        <f>COUNTIFS('OP YONO'!A:A,B255,
'OP YONO'!M:M,"&lt;&gt;1",
'OP YONO'!L:L,"&gt;="&amp;DATE(2026,8,11),
'OP YONO'!L:L,"&lt;="&amp;DATE(2026,8,25),'OP YONO'!I:I,"&gt;0")</f>
        <v>0</v>
      </c>
      <c r="I255" s="21">
        <f>COUNTIFS('OP YONO'!A:A,B255,
'OP YONO'!M:M,"1",
'OP YONO'!L:L,"&gt;="&amp;DATE(2026,7,26),
'OP YONO'!L:L,"&lt;="&amp;DATE(2026,8,25),'OP YONO'!I:I,"&gt;0")</f>
        <v>0</v>
      </c>
      <c r="J255" s="35">
        <f t="shared" si="6"/>
        <v>0</v>
      </c>
      <c r="K255" s="29">
        <f t="shared" si="7"/>
        <v>0</v>
      </c>
      <c r="L255" s="30"/>
      <c r="M255" s="31"/>
      <c r="N255" s="31"/>
      <c r="O255" s="31"/>
      <c r="P255" s="31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</row>
    <row r="256" spans="1:31" ht="15.75" customHeight="1" x14ac:dyDescent="0.25">
      <c r="A256" s="35">
        <v>249</v>
      </c>
      <c r="B256" s="21">
        <v>113</v>
      </c>
      <c r="C256" s="22" t="s">
        <v>1255</v>
      </c>
      <c r="D256" s="22" t="s">
        <v>1210</v>
      </c>
      <c r="E256" s="21">
        <f>SUMIF('OP YONO'!A:A,B256,'OP YONO'!I:I)</f>
        <v>22</v>
      </c>
      <c r="F256" s="21">
        <f>SUMIF('OP YONO'!A:A,B256,'OP YONO'!K:K)</f>
        <v>80</v>
      </c>
      <c r="G256" s="25">
        <f>COUNTIFS('OP YONO'!A:A,B256,
'OP YONO'!M:M,"&lt;&gt;1",
'OP YONO'!L:L,"&gt;="&amp;DATE(2026,7,26),
'OP YONO'!L:L,"&lt;="&amp;DATE(2026,8,10),'OP YONO'!I:I,"&gt;0")</f>
        <v>12</v>
      </c>
      <c r="H256" s="21">
        <f>COUNTIFS('OP YONO'!A:A,B256,
'OP YONO'!M:M,"&lt;&gt;1",
'OP YONO'!L:L,"&gt;="&amp;DATE(2026,8,11),
'OP YONO'!L:L,"&lt;="&amp;DATE(2026,8,25),'OP YONO'!I:I,"&gt;0")</f>
        <v>10</v>
      </c>
      <c r="I256" s="21">
        <f>COUNTIFS('OP YONO'!A:A,B256,
'OP YONO'!M:M,"1",
'OP YONO'!L:L,"&gt;="&amp;DATE(2026,7,26),
'OP YONO'!L:L,"&lt;="&amp;DATE(2026,8,25),'OP YONO'!I:I,"&gt;0")</f>
        <v>0</v>
      </c>
      <c r="J256" s="35">
        <f t="shared" si="6"/>
        <v>0</v>
      </c>
      <c r="K256" s="29">
        <f t="shared" si="7"/>
        <v>1</v>
      </c>
      <c r="L256" s="30"/>
      <c r="M256" s="31"/>
      <c r="N256" s="31"/>
      <c r="O256" s="31"/>
      <c r="P256" s="31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</row>
    <row r="257" spans="1:31" ht="15.75" customHeight="1" x14ac:dyDescent="0.25">
      <c r="A257" s="35">
        <v>250</v>
      </c>
      <c r="B257" s="21">
        <v>114</v>
      </c>
      <c r="C257" s="22" t="s">
        <v>1256</v>
      </c>
      <c r="D257" s="22" t="s">
        <v>1210</v>
      </c>
      <c r="E257" s="21">
        <f>SUMIF('OP YONO'!A:A,B257,'OP YONO'!I:I)</f>
        <v>26</v>
      </c>
      <c r="F257" s="21">
        <f>SUMIF('OP YONO'!A:A,B257,'OP YONO'!K:K)</f>
        <v>81</v>
      </c>
      <c r="G257" s="25">
        <f>COUNTIFS('OP YONO'!A:A,B257,
'OP YONO'!M:M,"&lt;&gt;1",
'OP YONO'!L:L,"&gt;="&amp;DATE(2026,7,26),
'OP YONO'!L:L,"&lt;="&amp;DATE(2026,8,10),'OP YONO'!I:I,"&gt;0")</f>
        <v>13</v>
      </c>
      <c r="H257" s="21">
        <f>COUNTIFS('OP YONO'!A:A,B257,
'OP YONO'!M:M,"&lt;&gt;1",
'OP YONO'!L:L,"&gt;="&amp;DATE(2026,8,11),
'OP YONO'!L:L,"&lt;="&amp;DATE(2026,8,25),'OP YONO'!I:I,"&gt;0")</f>
        <v>9</v>
      </c>
      <c r="I257" s="21">
        <f>COUNTIFS('OP YONO'!A:A,B257,
'OP YONO'!M:M,"1",
'OP YONO'!L:L,"&gt;="&amp;DATE(2026,7,26),
'OP YONO'!L:L,"&lt;="&amp;DATE(2026,8,25),'OP YONO'!I:I,"&gt;0")</f>
        <v>2</v>
      </c>
      <c r="J257" s="35">
        <f t="shared" si="6"/>
        <v>1</v>
      </c>
      <c r="K257" s="29">
        <f t="shared" si="7"/>
        <v>0</v>
      </c>
      <c r="L257" s="30"/>
      <c r="M257" s="31"/>
      <c r="N257" s="31"/>
      <c r="O257" s="31"/>
      <c r="P257" s="31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</row>
    <row r="258" spans="1:31" ht="15.75" customHeight="1" x14ac:dyDescent="0.25">
      <c r="A258" s="35">
        <v>251</v>
      </c>
      <c r="B258" s="21">
        <v>116</v>
      </c>
      <c r="C258" s="22" t="s">
        <v>1263</v>
      </c>
      <c r="D258" s="22" t="s">
        <v>1210</v>
      </c>
      <c r="E258" s="21">
        <f>SUMIF('OP YONO'!A:A,B258,'OP YONO'!I:I)</f>
        <v>7</v>
      </c>
      <c r="F258" s="21">
        <f>SUMIF('OP YONO'!A:A,B258,'OP YONO'!K:K)</f>
        <v>28</v>
      </c>
      <c r="G258" s="25">
        <f>COUNTIFS('OP YONO'!A:A,B258,
'OP YONO'!M:M,"&lt;&gt;1",
'OP YONO'!L:L,"&gt;="&amp;DATE(2026,7,26),
'OP YONO'!L:L,"&lt;="&amp;DATE(2026,8,10),'OP YONO'!I:I,"&gt;0")</f>
        <v>7</v>
      </c>
      <c r="H258" s="21">
        <f>COUNTIFS('OP YONO'!A:A,B258,
'OP YONO'!M:M,"&lt;&gt;1",
'OP YONO'!L:L,"&gt;="&amp;DATE(2026,8,11),
'OP YONO'!L:L,"&lt;="&amp;DATE(2026,8,25),'OP YONO'!I:I,"&gt;0")</f>
        <v>0</v>
      </c>
      <c r="I258" s="21">
        <f>COUNTIFS('OP YONO'!A:A,B258,
'OP YONO'!M:M,"1",
'OP YONO'!L:L,"&gt;="&amp;DATE(2026,7,26),
'OP YONO'!L:L,"&lt;="&amp;DATE(2026,8,25),'OP YONO'!I:I,"&gt;0")</f>
        <v>0</v>
      </c>
      <c r="J258" s="35">
        <f t="shared" si="6"/>
        <v>0</v>
      </c>
      <c r="K258" s="29">
        <f t="shared" si="7"/>
        <v>0</v>
      </c>
      <c r="L258" s="30"/>
      <c r="M258" s="31"/>
      <c r="N258" s="31"/>
      <c r="O258" s="31"/>
      <c r="P258" s="31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</row>
    <row r="259" spans="1:31" ht="15.75" customHeight="1" x14ac:dyDescent="0.25">
      <c r="A259" s="35">
        <v>252</v>
      </c>
      <c r="B259" s="21">
        <v>117</v>
      </c>
      <c r="C259" s="22" t="s">
        <v>1265</v>
      </c>
      <c r="D259" s="22" t="s">
        <v>1210</v>
      </c>
      <c r="E259" s="21">
        <f>SUMIF('OP YONO'!A:A,B259,'OP YONO'!I:I)</f>
        <v>22</v>
      </c>
      <c r="F259" s="21">
        <f>SUMIF('OP YONO'!A:A,B259,'OP YONO'!K:K)</f>
        <v>84</v>
      </c>
      <c r="G259" s="25">
        <f>COUNTIFS('OP YONO'!A:A,B259,
'OP YONO'!M:M,"&lt;&gt;1",
'OP YONO'!L:L,"&gt;="&amp;DATE(2026,7,26),
'OP YONO'!L:L,"&lt;="&amp;DATE(2026,8,10),'OP YONO'!I:I,"&gt;0")</f>
        <v>12</v>
      </c>
      <c r="H259" s="21">
        <f>COUNTIFS('OP YONO'!A:A,B259,
'OP YONO'!M:M,"&lt;&gt;1",
'OP YONO'!L:L,"&gt;="&amp;DATE(2026,8,11),
'OP YONO'!L:L,"&lt;="&amp;DATE(2026,8,25),'OP YONO'!I:I,"&gt;0")</f>
        <v>10</v>
      </c>
      <c r="I259" s="21">
        <f>COUNTIFS('OP YONO'!A:A,B259,
'OP YONO'!M:M,"1",
'OP YONO'!L:L,"&gt;="&amp;DATE(2026,7,26),
'OP YONO'!L:L,"&lt;="&amp;DATE(2026,8,25),'OP YONO'!I:I,"&gt;0")</f>
        <v>0</v>
      </c>
      <c r="J259" s="35">
        <f t="shared" si="6"/>
        <v>0</v>
      </c>
      <c r="K259" s="29">
        <f t="shared" si="7"/>
        <v>1</v>
      </c>
      <c r="L259" s="30"/>
      <c r="M259" s="31"/>
      <c r="N259" s="31"/>
      <c r="O259" s="31"/>
      <c r="P259" s="31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</row>
    <row r="260" spans="1:31" ht="15.75" customHeight="1" x14ac:dyDescent="0.25">
      <c r="A260" s="35">
        <v>253</v>
      </c>
      <c r="B260" s="21">
        <v>118</v>
      </c>
      <c r="C260" s="22" t="s">
        <v>1267</v>
      </c>
      <c r="D260" s="22" t="s">
        <v>1210</v>
      </c>
      <c r="E260" s="21">
        <f>SUMIF('OP YONO'!A:A,B260,'OP YONO'!I:I)</f>
        <v>20</v>
      </c>
      <c r="F260" s="21">
        <f>SUMIF('OP YONO'!A:A,B260,'OP YONO'!K:K)</f>
        <v>72</v>
      </c>
      <c r="G260" s="25">
        <f>COUNTIFS('OP YONO'!A:A,B260,
'OP YONO'!M:M,"&lt;&gt;1",
'OP YONO'!L:L,"&gt;="&amp;DATE(2026,7,26),
'OP YONO'!L:L,"&lt;="&amp;DATE(2026,8,10),'OP YONO'!I:I,"&gt;0")</f>
        <v>13</v>
      </c>
      <c r="H260" s="21">
        <f>COUNTIFS('OP YONO'!A:A,B260,
'OP YONO'!M:M,"&lt;&gt;1",
'OP YONO'!L:L,"&gt;="&amp;DATE(2026,8,11),
'OP YONO'!L:L,"&lt;="&amp;DATE(2026,8,25),'OP YONO'!I:I,"&gt;0")</f>
        <v>7</v>
      </c>
      <c r="I260" s="21">
        <f>COUNTIFS('OP YONO'!A:A,B260,
'OP YONO'!M:M,"1",
'OP YONO'!L:L,"&gt;="&amp;DATE(2026,7,26),
'OP YONO'!L:L,"&lt;="&amp;DATE(2026,8,25),'OP YONO'!I:I,"&gt;0")</f>
        <v>0</v>
      </c>
      <c r="J260" s="35">
        <f t="shared" si="6"/>
        <v>1</v>
      </c>
      <c r="K260" s="29">
        <f t="shared" si="7"/>
        <v>0</v>
      </c>
      <c r="L260" s="30"/>
      <c r="M260" s="31"/>
      <c r="N260" s="31"/>
      <c r="O260" s="31"/>
      <c r="P260" s="31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</row>
    <row r="261" spans="1:31" ht="15.75" customHeight="1" x14ac:dyDescent="0.25">
      <c r="A261" s="35">
        <v>254</v>
      </c>
      <c r="B261" s="21">
        <v>119</v>
      </c>
      <c r="C261" s="22" t="s">
        <v>1269</v>
      </c>
      <c r="D261" s="22" t="s">
        <v>1210</v>
      </c>
      <c r="E261" s="21">
        <f>SUMIF('OP YONO'!A:A,B261,'OP YONO'!I:I)</f>
        <v>25</v>
      </c>
      <c r="F261" s="21">
        <f>SUMIF('OP YONO'!A:A,B261,'OP YONO'!K:K)</f>
        <v>89</v>
      </c>
      <c r="G261" s="25">
        <f>COUNTIFS('OP YONO'!A:A,B261,
'OP YONO'!M:M,"&lt;&gt;1",
'OP YONO'!L:L,"&gt;="&amp;DATE(2026,7,26),
'OP YONO'!L:L,"&lt;="&amp;DATE(2026,8,10),'OP YONO'!I:I,"&gt;0")</f>
        <v>13</v>
      </c>
      <c r="H261" s="21">
        <f>COUNTIFS('OP YONO'!A:A,B261,
'OP YONO'!M:M,"&lt;&gt;1",
'OP YONO'!L:L,"&gt;="&amp;DATE(2026,8,11),
'OP YONO'!L:L,"&lt;="&amp;DATE(2026,8,25),'OP YONO'!I:I,"&gt;0")</f>
        <v>10</v>
      </c>
      <c r="I261" s="21">
        <f>COUNTIFS('OP YONO'!A:A,B261,
'OP YONO'!M:M,"1",
'OP YONO'!L:L,"&gt;="&amp;DATE(2026,7,26),
'OP YONO'!L:L,"&lt;="&amp;DATE(2026,8,25),'OP YONO'!I:I,"&gt;0")</f>
        <v>1</v>
      </c>
      <c r="J261" s="35">
        <f t="shared" si="6"/>
        <v>1</v>
      </c>
      <c r="K261" s="29">
        <f t="shared" si="7"/>
        <v>1</v>
      </c>
      <c r="L261" s="30"/>
      <c r="M261" s="31"/>
      <c r="N261" s="31"/>
      <c r="O261" s="31"/>
      <c r="P261" s="31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</row>
    <row r="262" spans="1:31" ht="15.75" customHeight="1" x14ac:dyDescent="0.25">
      <c r="A262" s="35">
        <v>255</v>
      </c>
      <c r="B262" s="21">
        <v>120</v>
      </c>
      <c r="C262" s="22" t="s">
        <v>1273</v>
      </c>
      <c r="D262" s="22" t="s">
        <v>1210</v>
      </c>
      <c r="E262" s="21">
        <f>SUMIF('OP YONO'!A:A,B262,'OP YONO'!I:I)</f>
        <v>25</v>
      </c>
      <c r="F262" s="21">
        <f>SUMIF('OP YONO'!A:A,B262,'OP YONO'!K:K)</f>
        <v>93</v>
      </c>
      <c r="G262" s="25">
        <f>COUNTIFS('OP YONO'!A:A,B262,
'OP YONO'!M:M,"&lt;&gt;1",
'OP YONO'!L:L,"&gt;="&amp;DATE(2026,7,26),
'OP YONO'!L:L,"&lt;="&amp;DATE(2026,8,10),'OP YONO'!I:I,"&gt;0")</f>
        <v>13</v>
      </c>
      <c r="H262" s="21">
        <f>COUNTIFS('OP YONO'!A:A,B262,
'OP YONO'!M:M,"&lt;&gt;1",
'OP YONO'!L:L,"&gt;="&amp;DATE(2026,8,11),
'OP YONO'!L:L,"&lt;="&amp;DATE(2026,8,25),'OP YONO'!I:I,"&gt;0")</f>
        <v>10</v>
      </c>
      <c r="I262" s="21">
        <f>COUNTIFS('OP YONO'!A:A,B262,
'OP YONO'!M:M,"1",
'OP YONO'!L:L,"&gt;="&amp;DATE(2026,7,26),
'OP YONO'!L:L,"&lt;="&amp;DATE(2026,8,25),'OP YONO'!I:I,"&gt;0")</f>
        <v>1</v>
      </c>
      <c r="J262" s="35">
        <f t="shared" si="6"/>
        <v>1</v>
      </c>
      <c r="K262" s="29">
        <f t="shared" si="7"/>
        <v>1</v>
      </c>
      <c r="L262" s="30"/>
      <c r="M262" s="31"/>
      <c r="N262" s="31"/>
      <c r="O262" s="31"/>
      <c r="P262" s="31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</row>
    <row r="263" spans="1:31" ht="15.75" customHeight="1" x14ac:dyDescent="0.25">
      <c r="A263" s="35">
        <v>256</v>
      </c>
      <c r="B263" s="21">
        <v>121</v>
      </c>
      <c r="C263" s="22" t="s">
        <v>1277</v>
      </c>
      <c r="D263" s="22" t="s">
        <v>1210</v>
      </c>
      <c r="E263" s="21">
        <f>SUMIF('OP YONO'!A:A,B263,'OP YONO'!I:I)</f>
        <v>16.5</v>
      </c>
      <c r="F263" s="21">
        <f>SUMIF('OP YONO'!A:A,B263,'OP YONO'!K:K)</f>
        <v>60</v>
      </c>
      <c r="G263" s="25">
        <f>COUNTIFS('OP YONO'!A:A,B263,
'OP YONO'!M:M,"&lt;&gt;1",
'OP YONO'!L:L,"&gt;="&amp;DATE(2026,7,26),
'OP YONO'!L:L,"&lt;="&amp;DATE(2026,8,10),'OP YONO'!I:I,"&gt;0")</f>
        <v>11</v>
      </c>
      <c r="H263" s="21">
        <f>COUNTIFS('OP YONO'!A:A,B263,
'OP YONO'!M:M,"&lt;&gt;1",
'OP YONO'!L:L,"&gt;="&amp;DATE(2026,8,11),
'OP YONO'!L:L,"&lt;="&amp;DATE(2026,8,25),'OP YONO'!I:I,"&gt;0")</f>
        <v>6</v>
      </c>
      <c r="I263" s="21">
        <f>COUNTIFS('OP YONO'!A:A,B263,
'OP YONO'!M:M,"1",
'OP YONO'!L:L,"&gt;="&amp;DATE(2026,7,26),
'OP YONO'!L:L,"&lt;="&amp;DATE(2026,8,25),'OP YONO'!I:I,"&gt;0")</f>
        <v>0</v>
      </c>
      <c r="J263" s="35">
        <f t="shared" si="6"/>
        <v>0</v>
      </c>
      <c r="K263" s="29">
        <f t="shared" si="7"/>
        <v>0</v>
      </c>
      <c r="L263" s="30"/>
      <c r="M263" s="31"/>
      <c r="N263" s="31"/>
      <c r="O263" s="31"/>
      <c r="P263" s="31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</row>
    <row r="264" spans="1:31" ht="15.75" customHeight="1" x14ac:dyDescent="0.25">
      <c r="A264" s="35">
        <v>257</v>
      </c>
      <c r="B264" s="21">
        <v>122</v>
      </c>
      <c r="C264" s="22" t="s">
        <v>1281</v>
      </c>
      <c r="D264" s="22" t="s">
        <v>1210</v>
      </c>
      <c r="E264" s="21">
        <f>SUMIF('OP YONO'!A:A,B264,'OP YONO'!I:I)</f>
        <v>19</v>
      </c>
      <c r="F264" s="21">
        <f>SUMIF('OP YONO'!A:A,B264,'OP YONO'!K:K)</f>
        <v>72</v>
      </c>
      <c r="G264" s="25">
        <f>COUNTIFS('OP YONO'!A:A,B264,
'OP YONO'!M:M,"&lt;&gt;1",
'OP YONO'!L:L,"&gt;="&amp;DATE(2026,7,26),
'OP YONO'!L:L,"&lt;="&amp;DATE(2026,8,10),'OP YONO'!I:I,"&gt;0")</f>
        <v>10</v>
      </c>
      <c r="H264" s="21">
        <f>COUNTIFS('OP YONO'!A:A,B264,
'OP YONO'!M:M,"&lt;&gt;1",
'OP YONO'!L:L,"&gt;="&amp;DATE(2026,8,11),
'OP YONO'!L:L,"&lt;="&amp;DATE(2026,8,25),'OP YONO'!I:I,"&gt;0")</f>
        <v>9</v>
      </c>
      <c r="I264" s="21">
        <f>COUNTIFS('OP YONO'!A:A,B264,
'OP YONO'!M:M,"1",
'OP YONO'!L:L,"&gt;="&amp;DATE(2026,7,26),
'OP YONO'!L:L,"&lt;="&amp;DATE(2026,8,25),'OP YONO'!I:I,"&gt;0")</f>
        <v>0</v>
      </c>
      <c r="J264" s="35">
        <f t="shared" si="6"/>
        <v>0</v>
      </c>
      <c r="K264" s="29">
        <f t="shared" si="7"/>
        <v>0</v>
      </c>
      <c r="L264" s="30"/>
      <c r="M264" s="31"/>
      <c r="N264" s="31"/>
      <c r="O264" s="31"/>
      <c r="P264" s="31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</row>
    <row r="265" spans="1:31" ht="15.75" customHeight="1" x14ac:dyDescent="0.25">
      <c r="A265" s="35">
        <v>258</v>
      </c>
      <c r="B265" s="21">
        <v>123</v>
      </c>
      <c r="C265" s="22" t="s">
        <v>1282</v>
      </c>
      <c r="D265" s="22" t="s">
        <v>1210</v>
      </c>
      <c r="E265" s="21">
        <f>SUMIF('OP YONO'!A:A,B265,'OP YONO'!I:I)</f>
        <v>23</v>
      </c>
      <c r="F265" s="21">
        <f>SUMIF('OP YONO'!A:A,B265,'OP YONO'!K:K)</f>
        <v>85</v>
      </c>
      <c r="G265" s="25">
        <f>COUNTIFS('OP YONO'!A:A,B265,
'OP YONO'!M:M,"&lt;&gt;1",
'OP YONO'!L:L,"&gt;="&amp;DATE(2026,7,26),
'OP YONO'!L:L,"&lt;="&amp;DATE(2026,8,10),'OP YONO'!I:I,"&gt;0")</f>
        <v>13</v>
      </c>
      <c r="H265" s="21">
        <f>COUNTIFS('OP YONO'!A:A,B265,
'OP YONO'!M:M,"&lt;&gt;1",
'OP YONO'!L:L,"&gt;="&amp;DATE(2026,8,11),
'OP YONO'!L:L,"&lt;="&amp;DATE(2026,8,25),'OP YONO'!I:I,"&gt;0")</f>
        <v>10</v>
      </c>
      <c r="I265" s="21">
        <f>COUNTIFS('OP YONO'!A:A,B265,
'OP YONO'!M:M,"1",
'OP YONO'!L:L,"&gt;="&amp;DATE(2026,7,26),
'OP YONO'!L:L,"&lt;="&amp;DATE(2026,8,25),'OP YONO'!I:I,"&gt;0")</f>
        <v>0</v>
      </c>
      <c r="J265" s="35">
        <f t="shared" ref="J265:J328" si="8">IF(G265=$D$4,1,0)</f>
        <v>1</v>
      </c>
      <c r="K265" s="29">
        <f t="shared" ref="K265:K328" si="9">IF(H265=$D$5,1,0)</f>
        <v>1</v>
      </c>
      <c r="L265" s="30"/>
      <c r="M265" s="31"/>
      <c r="N265" s="31"/>
      <c r="O265" s="31"/>
      <c r="P265" s="31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</row>
    <row r="266" spans="1:31" ht="15.75" customHeight="1" x14ac:dyDescent="0.25">
      <c r="A266" s="35">
        <v>259</v>
      </c>
      <c r="B266" s="21">
        <v>124</v>
      </c>
      <c r="C266" s="22" t="s">
        <v>1289</v>
      </c>
      <c r="D266" s="22" t="s">
        <v>1210</v>
      </c>
      <c r="E266" s="21">
        <f>SUMIF('OP YONO'!A:A,B266,'OP YONO'!I:I)</f>
        <v>24</v>
      </c>
      <c r="F266" s="21">
        <f>SUMIF('OP YONO'!A:A,B266,'OP YONO'!K:K)</f>
        <v>76</v>
      </c>
      <c r="G266" s="25">
        <f>COUNTIFS('OP YONO'!A:A,B266,
'OP YONO'!M:M,"&lt;&gt;1",
'OP YONO'!L:L,"&gt;="&amp;DATE(2026,7,26),
'OP YONO'!L:L,"&lt;="&amp;DATE(2026,8,10),'OP YONO'!I:I,"&gt;0")</f>
        <v>13</v>
      </c>
      <c r="H266" s="21">
        <f>COUNTIFS('OP YONO'!A:A,B266,
'OP YONO'!M:M,"&lt;&gt;1",
'OP YONO'!L:L,"&gt;="&amp;DATE(2026,8,11),
'OP YONO'!L:L,"&lt;="&amp;DATE(2026,8,25),'OP YONO'!I:I,"&gt;0")</f>
        <v>9</v>
      </c>
      <c r="I266" s="21">
        <f>COUNTIFS('OP YONO'!A:A,B266,
'OP YONO'!M:M,"1",
'OP YONO'!L:L,"&gt;="&amp;DATE(2026,7,26),
'OP YONO'!L:L,"&lt;="&amp;DATE(2026,8,25),'OP YONO'!I:I,"&gt;0")</f>
        <v>1</v>
      </c>
      <c r="J266" s="35">
        <f t="shared" si="8"/>
        <v>1</v>
      </c>
      <c r="K266" s="29">
        <f t="shared" si="9"/>
        <v>0</v>
      </c>
      <c r="L266" s="30"/>
      <c r="M266" s="31"/>
      <c r="N266" s="31"/>
      <c r="O266" s="31"/>
      <c r="P266" s="31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</row>
    <row r="267" spans="1:31" ht="15.75" customHeight="1" x14ac:dyDescent="0.25">
      <c r="A267" s="35">
        <v>260</v>
      </c>
      <c r="B267" s="21">
        <v>125</v>
      </c>
      <c r="C267" s="22" t="s">
        <v>1290</v>
      </c>
      <c r="D267" s="22" t="s">
        <v>1210</v>
      </c>
      <c r="E267" s="21">
        <f>SUMIF('OP YONO'!A:A,B267,'OP YONO'!I:I)</f>
        <v>23</v>
      </c>
      <c r="F267" s="21">
        <f>SUMIF('OP YONO'!A:A,B267,'OP YONO'!K:K)</f>
        <v>80</v>
      </c>
      <c r="G267" s="25">
        <f>COUNTIFS('OP YONO'!A:A,B267,
'OP YONO'!M:M,"&lt;&gt;1",
'OP YONO'!L:L,"&gt;="&amp;DATE(2026,7,26),
'OP YONO'!L:L,"&lt;="&amp;DATE(2026,8,10),'OP YONO'!I:I,"&gt;0")</f>
        <v>13</v>
      </c>
      <c r="H267" s="21">
        <f>COUNTIFS('OP YONO'!A:A,B267,
'OP YONO'!M:M,"&lt;&gt;1",
'OP YONO'!L:L,"&gt;="&amp;DATE(2026,8,11),
'OP YONO'!L:L,"&lt;="&amp;DATE(2026,8,25),'OP YONO'!I:I,"&gt;0")</f>
        <v>10</v>
      </c>
      <c r="I267" s="21">
        <f>COUNTIFS('OP YONO'!A:A,B267,
'OP YONO'!M:M,"1",
'OP YONO'!L:L,"&gt;="&amp;DATE(2026,7,26),
'OP YONO'!L:L,"&lt;="&amp;DATE(2026,8,25),'OP YONO'!I:I,"&gt;0")</f>
        <v>0</v>
      </c>
      <c r="J267" s="35">
        <f t="shared" si="8"/>
        <v>1</v>
      </c>
      <c r="K267" s="29">
        <f t="shared" si="9"/>
        <v>1</v>
      </c>
      <c r="L267" s="30"/>
      <c r="M267" s="31"/>
      <c r="N267" s="31"/>
      <c r="O267" s="31"/>
      <c r="P267" s="31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</row>
    <row r="268" spans="1:31" ht="15.75" customHeight="1" x14ac:dyDescent="0.25">
      <c r="A268" s="35">
        <v>261</v>
      </c>
      <c r="B268" s="21">
        <v>126</v>
      </c>
      <c r="C268" s="22" t="s">
        <v>1291</v>
      </c>
      <c r="D268" s="22" t="s">
        <v>1210</v>
      </c>
      <c r="E268" s="21">
        <f>SUMIF('OP YONO'!A:A,B268,'OP YONO'!I:I)</f>
        <v>0</v>
      </c>
      <c r="F268" s="21">
        <f>SUMIF('OP YONO'!A:A,B268,'OP YONO'!K:K)</f>
        <v>0</v>
      </c>
      <c r="G268" s="25">
        <f>COUNTIFS('OP YONO'!A:A,B268,
'OP YONO'!M:M,"&lt;&gt;1",
'OP YONO'!L:L,"&gt;="&amp;DATE(2026,7,26),
'OP YONO'!L:L,"&lt;="&amp;DATE(2026,8,10),'OP YONO'!I:I,"&gt;0")</f>
        <v>0</v>
      </c>
      <c r="H268" s="21">
        <f>COUNTIFS('OP YONO'!A:A,B268,
'OP YONO'!M:M,"&lt;&gt;1",
'OP YONO'!L:L,"&gt;="&amp;DATE(2026,8,11),
'OP YONO'!L:L,"&lt;="&amp;DATE(2026,8,25),'OP YONO'!I:I,"&gt;0")</f>
        <v>0</v>
      </c>
      <c r="I268" s="21">
        <f>COUNTIFS('OP YONO'!A:A,B268,
'OP YONO'!M:M,"1",
'OP YONO'!L:L,"&gt;="&amp;DATE(2026,7,26),
'OP YONO'!L:L,"&lt;="&amp;DATE(2026,8,25),'OP YONO'!I:I,"&gt;0")</f>
        <v>0</v>
      </c>
      <c r="J268" s="35">
        <f t="shared" si="8"/>
        <v>0</v>
      </c>
      <c r="K268" s="29">
        <f t="shared" si="9"/>
        <v>0</v>
      </c>
      <c r="L268" s="30"/>
      <c r="M268" s="31"/>
      <c r="N268" s="31"/>
      <c r="O268" s="31"/>
      <c r="P268" s="31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</row>
    <row r="269" spans="1:31" ht="15.75" customHeight="1" x14ac:dyDescent="0.25">
      <c r="A269" s="35">
        <v>262</v>
      </c>
      <c r="B269" s="21">
        <v>127</v>
      </c>
      <c r="C269" s="22" t="s">
        <v>1294</v>
      </c>
      <c r="D269" s="22" t="s">
        <v>1210</v>
      </c>
      <c r="E269" s="21">
        <f>SUMIF('OP YONO'!A:A,B269,'OP YONO'!I:I)</f>
        <v>21.5</v>
      </c>
      <c r="F269" s="21">
        <f>SUMIF('OP YONO'!A:A,B269,'OP YONO'!K:K)</f>
        <v>68</v>
      </c>
      <c r="G269" s="25">
        <f>COUNTIFS('OP YONO'!A:A,B269,
'OP YONO'!M:M,"&lt;&gt;1",
'OP YONO'!L:L,"&gt;="&amp;DATE(2026,7,26),
'OP YONO'!L:L,"&lt;="&amp;DATE(2026,8,10),'OP YONO'!I:I,"&gt;0")</f>
        <v>13</v>
      </c>
      <c r="H269" s="21">
        <f>COUNTIFS('OP YONO'!A:A,B269,
'OP YONO'!M:M,"&lt;&gt;1",
'OP YONO'!L:L,"&gt;="&amp;DATE(2026,8,11),
'OP YONO'!L:L,"&lt;="&amp;DATE(2026,8,25),'OP YONO'!I:I,"&gt;0")</f>
        <v>7</v>
      </c>
      <c r="I269" s="21">
        <f>COUNTIFS('OP YONO'!A:A,B269,
'OP YONO'!M:M,"1",
'OP YONO'!L:L,"&gt;="&amp;DATE(2026,7,26),
'OP YONO'!L:L,"&lt;="&amp;DATE(2026,8,25),'OP YONO'!I:I,"&gt;0")</f>
        <v>1</v>
      </c>
      <c r="J269" s="35">
        <f t="shared" si="8"/>
        <v>1</v>
      </c>
      <c r="K269" s="29">
        <f t="shared" si="9"/>
        <v>0</v>
      </c>
      <c r="L269" s="30"/>
      <c r="M269" s="31"/>
      <c r="N269" s="31"/>
      <c r="O269" s="31"/>
      <c r="P269" s="31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</row>
    <row r="270" spans="1:31" ht="15.75" customHeight="1" x14ac:dyDescent="0.25">
      <c r="A270" s="35">
        <v>263</v>
      </c>
      <c r="B270" s="21">
        <v>128</v>
      </c>
      <c r="C270" s="22" t="s">
        <v>1297</v>
      </c>
      <c r="D270" s="22" t="s">
        <v>1210</v>
      </c>
      <c r="E270" s="21">
        <f>SUMIF('OP YONO'!A:A,B270,'OP YONO'!I:I)</f>
        <v>21</v>
      </c>
      <c r="F270" s="21">
        <f>SUMIF('OP YONO'!A:A,B270,'OP YONO'!K:K)</f>
        <v>80</v>
      </c>
      <c r="G270" s="25">
        <f>COUNTIFS('OP YONO'!A:A,B270,
'OP YONO'!M:M,"&lt;&gt;1",
'OP YONO'!L:L,"&gt;="&amp;DATE(2026,7,26),
'OP YONO'!L:L,"&lt;="&amp;DATE(2026,8,10),'OP YONO'!I:I,"&gt;0")</f>
        <v>12</v>
      </c>
      <c r="H270" s="21">
        <f>COUNTIFS('OP YONO'!A:A,B270,
'OP YONO'!M:M,"&lt;&gt;1",
'OP YONO'!L:L,"&gt;="&amp;DATE(2026,8,11),
'OP YONO'!L:L,"&lt;="&amp;DATE(2026,8,25),'OP YONO'!I:I,"&gt;0")</f>
        <v>9</v>
      </c>
      <c r="I270" s="21">
        <f>COUNTIFS('OP YONO'!A:A,B270,
'OP YONO'!M:M,"1",
'OP YONO'!L:L,"&gt;="&amp;DATE(2026,7,26),
'OP YONO'!L:L,"&lt;="&amp;DATE(2026,8,25),'OP YONO'!I:I,"&gt;0")</f>
        <v>0</v>
      </c>
      <c r="J270" s="35">
        <f t="shared" si="8"/>
        <v>0</v>
      </c>
      <c r="K270" s="29">
        <f t="shared" si="9"/>
        <v>0</v>
      </c>
      <c r="L270" s="30"/>
      <c r="M270" s="31"/>
      <c r="N270" s="31"/>
      <c r="O270" s="31"/>
      <c r="P270" s="31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</row>
    <row r="271" spans="1:31" ht="15.75" customHeight="1" x14ac:dyDescent="0.25">
      <c r="A271" s="35">
        <v>264</v>
      </c>
      <c r="B271" s="21">
        <v>129</v>
      </c>
      <c r="C271" s="22" t="s">
        <v>1298</v>
      </c>
      <c r="D271" s="22" t="s">
        <v>1210</v>
      </c>
      <c r="E271" s="21">
        <f>SUMIF('OP YONO'!A:A,B271,'OP YONO'!I:I)</f>
        <v>20</v>
      </c>
      <c r="F271" s="21">
        <f>SUMIF('OP YONO'!A:A,B271,'OP YONO'!K:K)</f>
        <v>76</v>
      </c>
      <c r="G271" s="25">
        <f>COUNTIFS('OP YONO'!A:A,B271,
'OP YONO'!M:M,"&lt;&gt;1",
'OP YONO'!L:L,"&gt;="&amp;DATE(2026,7,26),
'OP YONO'!L:L,"&lt;="&amp;DATE(2026,8,10),'OP YONO'!I:I,"&gt;0")</f>
        <v>11</v>
      </c>
      <c r="H271" s="21">
        <f>COUNTIFS('OP YONO'!A:A,B271,
'OP YONO'!M:M,"&lt;&gt;1",
'OP YONO'!L:L,"&gt;="&amp;DATE(2026,8,11),
'OP YONO'!L:L,"&lt;="&amp;DATE(2026,8,25),'OP YONO'!I:I,"&gt;0")</f>
        <v>9</v>
      </c>
      <c r="I271" s="21">
        <f>COUNTIFS('OP YONO'!A:A,B271,
'OP YONO'!M:M,"1",
'OP YONO'!L:L,"&gt;="&amp;DATE(2026,7,26),
'OP YONO'!L:L,"&lt;="&amp;DATE(2026,8,25),'OP YONO'!I:I,"&gt;0")</f>
        <v>0</v>
      </c>
      <c r="J271" s="35">
        <f t="shared" si="8"/>
        <v>0</v>
      </c>
      <c r="K271" s="29">
        <f t="shared" si="9"/>
        <v>0</v>
      </c>
      <c r="L271" s="30"/>
      <c r="M271" s="31"/>
      <c r="N271" s="31"/>
      <c r="O271" s="31"/>
      <c r="P271" s="31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</row>
    <row r="272" spans="1:31" ht="15.75" customHeight="1" x14ac:dyDescent="0.25">
      <c r="A272" s="35">
        <v>265</v>
      </c>
      <c r="B272" s="21">
        <v>130</v>
      </c>
      <c r="C272" s="22" t="s">
        <v>1303</v>
      </c>
      <c r="D272" s="22" t="s">
        <v>1210</v>
      </c>
      <c r="E272" s="21">
        <f>SUMIF('OP YONO'!A:A,B272,'OP YONO'!I:I)</f>
        <v>25</v>
      </c>
      <c r="F272" s="21">
        <f>SUMIF('OP YONO'!A:A,B272,'OP YONO'!K:K)</f>
        <v>76</v>
      </c>
      <c r="G272" s="25">
        <f>COUNTIFS('OP YONO'!A:A,B272,
'OP YONO'!M:M,"&lt;&gt;1",
'OP YONO'!L:L,"&gt;="&amp;DATE(2026,7,26),
'OP YONO'!L:L,"&lt;="&amp;DATE(2026,8,10),'OP YONO'!I:I,"&gt;0")</f>
        <v>11</v>
      </c>
      <c r="H272" s="21">
        <f>COUNTIFS('OP YONO'!A:A,B272,
'OP YONO'!M:M,"&lt;&gt;1",
'OP YONO'!L:L,"&gt;="&amp;DATE(2026,8,11),
'OP YONO'!L:L,"&lt;="&amp;DATE(2026,8,25),'OP YONO'!I:I,"&gt;0")</f>
        <v>10</v>
      </c>
      <c r="I272" s="21">
        <f>COUNTIFS('OP YONO'!A:A,B272,
'OP YONO'!M:M,"1",
'OP YONO'!L:L,"&gt;="&amp;DATE(2026,7,26),
'OP YONO'!L:L,"&lt;="&amp;DATE(2026,8,25),'OP YONO'!I:I,"&gt;0")</f>
        <v>2</v>
      </c>
      <c r="J272" s="35">
        <f t="shared" si="8"/>
        <v>0</v>
      </c>
      <c r="K272" s="29">
        <f t="shared" si="9"/>
        <v>1</v>
      </c>
      <c r="L272" s="30"/>
      <c r="M272" s="31"/>
      <c r="N272" s="31"/>
      <c r="O272" s="31"/>
      <c r="P272" s="31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</row>
    <row r="273" spans="1:31" ht="15.75" customHeight="1" x14ac:dyDescent="0.25">
      <c r="A273" s="35">
        <v>266</v>
      </c>
      <c r="B273" s="21">
        <v>131</v>
      </c>
      <c r="C273" s="22" t="s">
        <v>1306</v>
      </c>
      <c r="D273" s="22" t="s">
        <v>1210</v>
      </c>
      <c r="E273" s="21">
        <f>SUMIF('OP YONO'!A:A,B273,'OP YONO'!I:I)</f>
        <v>24</v>
      </c>
      <c r="F273" s="21">
        <f>SUMIF('OP YONO'!A:A,B273,'OP YONO'!K:K)</f>
        <v>84</v>
      </c>
      <c r="G273" s="25">
        <f>COUNTIFS('OP YONO'!A:A,B273,
'OP YONO'!M:M,"&lt;&gt;1",
'OP YONO'!L:L,"&gt;="&amp;DATE(2026,7,26),
'OP YONO'!L:L,"&lt;="&amp;DATE(2026,8,10),'OP YONO'!I:I,"&gt;0")</f>
        <v>12</v>
      </c>
      <c r="H273" s="21">
        <f>COUNTIFS('OP YONO'!A:A,B273,
'OP YONO'!M:M,"&lt;&gt;1",
'OP YONO'!L:L,"&gt;="&amp;DATE(2026,8,11),
'OP YONO'!L:L,"&lt;="&amp;DATE(2026,8,25),'OP YONO'!I:I,"&gt;0")</f>
        <v>10</v>
      </c>
      <c r="I273" s="21">
        <f>COUNTIFS('OP YONO'!A:A,B273,
'OP YONO'!M:M,"1",
'OP YONO'!L:L,"&gt;="&amp;DATE(2026,7,26),
'OP YONO'!L:L,"&lt;="&amp;DATE(2026,8,25),'OP YONO'!I:I,"&gt;0")</f>
        <v>1</v>
      </c>
      <c r="J273" s="35">
        <f t="shared" si="8"/>
        <v>0</v>
      </c>
      <c r="K273" s="29">
        <f t="shared" si="9"/>
        <v>1</v>
      </c>
      <c r="L273" s="30"/>
      <c r="M273" s="31"/>
      <c r="N273" s="31"/>
      <c r="O273" s="31"/>
      <c r="P273" s="31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</row>
    <row r="274" spans="1:31" ht="15.75" customHeight="1" x14ac:dyDescent="0.25">
      <c r="A274" s="35">
        <v>267</v>
      </c>
      <c r="B274" s="21">
        <v>132</v>
      </c>
      <c r="C274" s="22" t="s">
        <v>1307</v>
      </c>
      <c r="D274" s="22" t="s">
        <v>1210</v>
      </c>
      <c r="E274" s="21">
        <f>SUMIF('OP YONO'!A:A,B274,'OP YONO'!I:I)</f>
        <v>24</v>
      </c>
      <c r="F274" s="21">
        <f>SUMIF('OP YONO'!A:A,B274,'OP YONO'!K:K)</f>
        <v>76</v>
      </c>
      <c r="G274" s="25">
        <f>COUNTIFS('OP YONO'!A:A,B274,
'OP YONO'!M:M,"&lt;&gt;1",
'OP YONO'!L:L,"&gt;="&amp;DATE(2026,7,26),
'OP YONO'!L:L,"&lt;="&amp;DATE(2026,8,10),'OP YONO'!I:I,"&gt;0")</f>
        <v>12</v>
      </c>
      <c r="H274" s="21">
        <f>COUNTIFS('OP YONO'!A:A,B274,
'OP YONO'!M:M,"&lt;&gt;1",
'OP YONO'!L:L,"&gt;="&amp;DATE(2026,8,11),
'OP YONO'!L:L,"&lt;="&amp;DATE(2026,8,25),'OP YONO'!I:I,"&gt;0")</f>
        <v>10</v>
      </c>
      <c r="I274" s="21">
        <f>COUNTIFS('OP YONO'!A:A,B274,
'OP YONO'!M:M,"1",
'OP YONO'!L:L,"&gt;="&amp;DATE(2026,7,26),
'OP YONO'!L:L,"&lt;="&amp;DATE(2026,8,25),'OP YONO'!I:I,"&gt;0")</f>
        <v>1</v>
      </c>
      <c r="J274" s="35">
        <f t="shared" si="8"/>
        <v>0</v>
      </c>
      <c r="K274" s="29">
        <f t="shared" si="9"/>
        <v>1</v>
      </c>
      <c r="L274" s="30"/>
      <c r="M274" s="31"/>
      <c r="N274" s="31"/>
      <c r="O274" s="31"/>
      <c r="P274" s="31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</row>
    <row r="275" spans="1:31" ht="15.75" customHeight="1" x14ac:dyDescent="0.25">
      <c r="A275" s="35">
        <v>268</v>
      </c>
      <c r="B275" s="21">
        <v>133</v>
      </c>
      <c r="C275" s="22" t="s">
        <v>1310</v>
      </c>
      <c r="D275" s="22" t="s">
        <v>1210</v>
      </c>
      <c r="E275" s="21">
        <f>SUMIF('OP YONO'!A:A,B275,'OP YONO'!I:I)</f>
        <v>25</v>
      </c>
      <c r="F275" s="21">
        <f>SUMIF('OP YONO'!A:A,B275,'OP YONO'!K:K)</f>
        <v>88</v>
      </c>
      <c r="G275" s="25">
        <f>COUNTIFS('OP YONO'!A:A,B275,
'OP YONO'!M:M,"&lt;&gt;1",
'OP YONO'!L:L,"&gt;="&amp;DATE(2026,7,26),
'OP YONO'!L:L,"&lt;="&amp;DATE(2026,8,10),'OP YONO'!I:I,"&gt;0")</f>
        <v>13</v>
      </c>
      <c r="H275" s="21">
        <f>COUNTIFS('OP YONO'!A:A,B275,
'OP YONO'!M:M,"&lt;&gt;1",
'OP YONO'!L:L,"&gt;="&amp;DATE(2026,8,11),
'OP YONO'!L:L,"&lt;="&amp;DATE(2026,8,25),'OP YONO'!I:I,"&gt;0")</f>
        <v>10</v>
      </c>
      <c r="I275" s="21">
        <f>COUNTIFS('OP YONO'!A:A,B275,
'OP YONO'!M:M,"1",
'OP YONO'!L:L,"&gt;="&amp;DATE(2026,7,26),
'OP YONO'!L:L,"&lt;="&amp;DATE(2026,8,25),'OP YONO'!I:I,"&gt;0")</f>
        <v>1</v>
      </c>
      <c r="J275" s="35">
        <f t="shared" si="8"/>
        <v>1</v>
      </c>
      <c r="K275" s="29">
        <f t="shared" si="9"/>
        <v>1</v>
      </c>
      <c r="L275" s="30"/>
      <c r="M275" s="31"/>
      <c r="N275" s="31"/>
      <c r="O275" s="31"/>
      <c r="P275" s="31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</row>
    <row r="276" spans="1:31" ht="15.75" customHeight="1" x14ac:dyDescent="0.25">
      <c r="A276" s="35">
        <v>269</v>
      </c>
      <c r="B276" s="21">
        <v>134</v>
      </c>
      <c r="C276" s="22" t="s">
        <v>1311</v>
      </c>
      <c r="D276" s="22" t="s">
        <v>1210</v>
      </c>
      <c r="E276" s="21">
        <f>SUMIF('OP YONO'!A:A,B276,'OP YONO'!I:I)</f>
        <v>23</v>
      </c>
      <c r="F276" s="21">
        <f>SUMIF('OP YONO'!A:A,B276,'OP YONO'!K:K)</f>
        <v>72</v>
      </c>
      <c r="G276" s="25">
        <f>COUNTIFS('OP YONO'!A:A,B276,
'OP YONO'!M:M,"&lt;&gt;1",
'OP YONO'!L:L,"&gt;="&amp;DATE(2026,7,26),
'OP YONO'!L:L,"&lt;="&amp;DATE(2026,8,10),'OP YONO'!I:I,"&gt;0")</f>
        <v>11</v>
      </c>
      <c r="H276" s="21">
        <f>COUNTIFS('OP YONO'!A:A,B276,
'OP YONO'!M:M,"&lt;&gt;1",
'OP YONO'!L:L,"&gt;="&amp;DATE(2026,8,11),
'OP YONO'!L:L,"&lt;="&amp;DATE(2026,8,25),'OP YONO'!I:I,"&gt;0")</f>
        <v>10</v>
      </c>
      <c r="I276" s="21">
        <f>COUNTIFS('OP YONO'!A:A,B276,
'OP YONO'!M:M,"1",
'OP YONO'!L:L,"&gt;="&amp;DATE(2026,7,26),
'OP YONO'!L:L,"&lt;="&amp;DATE(2026,8,25),'OP YONO'!I:I,"&gt;0")</f>
        <v>1</v>
      </c>
      <c r="J276" s="35">
        <f t="shared" si="8"/>
        <v>0</v>
      </c>
      <c r="K276" s="29">
        <f t="shared" si="9"/>
        <v>1</v>
      </c>
      <c r="L276" s="30"/>
      <c r="M276" s="31"/>
      <c r="N276" s="31"/>
      <c r="O276" s="31"/>
      <c r="P276" s="31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</row>
    <row r="277" spans="1:31" ht="15.75" customHeight="1" x14ac:dyDescent="0.25">
      <c r="A277" s="35">
        <v>270</v>
      </c>
      <c r="B277" s="21">
        <v>135</v>
      </c>
      <c r="C277" s="22" t="s">
        <v>1314</v>
      </c>
      <c r="D277" s="22" t="s">
        <v>1210</v>
      </c>
      <c r="E277" s="21">
        <f>SUMIF('OP YONO'!A:A,B277,'OP YONO'!I:I)</f>
        <v>22</v>
      </c>
      <c r="F277" s="21">
        <f>SUMIF('OP YONO'!A:A,B277,'OP YONO'!K:K)</f>
        <v>76</v>
      </c>
      <c r="G277" s="25">
        <f>COUNTIFS('OP YONO'!A:A,B277,
'OP YONO'!M:M,"&lt;&gt;1",
'OP YONO'!L:L,"&gt;="&amp;DATE(2026,7,26),
'OP YONO'!L:L,"&lt;="&amp;DATE(2026,8,10),'OP YONO'!I:I,"&gt;0")</f>
        <v>13</v>
      </c>
      <c r="H277" s="21">
        <f>COUNTIFS('OP YONO'!A:A,B277,
'OP YONO'!M:M,"&lt;&gt;1",
'OP YONO'!L:L,"&gt;="&amp;DATE(2026,8,11),
'OP YONO'!L:L,"&lt;="&amp;DATE(2026,8,25),'OP YONO'!I:I,"&gt;0")</f>
        <v>9</v>
      </c>
      <c r="I277" s="21">
        <f>COUNTIFS('OP YONO'!A:A,B277,
'OP YONO'!M:M,"1",
'OP YONO'!L:L,"&gt;="&amp;DATE(2026,7,26),
'OP YONO'!L:L,"&lt;="&amp;DATE(2026,8,25),'OP YONO'!I:I,"&gt;0")</f>
        <v>0</v>
      </c>
      <c r="J277" s="35">
        <f t="shared" si="8"/>
        <v>1</v>
      </c>
      <c r="K277" s="29">
        <f t="shared" si="9"/>
        <v>0</v>
      </c>
      <c r="L277" s="30"/>
      <c r="M277" s="31"/>
      <c r="N277" s="31"/>
      <c r="O277" s="31"/>
      <c r="P277" s="31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</row>
    <row r="278" spans="1:31" ht="15.75" customHeight="1" x14ac:dyDescent="0.25">
      <c r="A278" s="35">
        <v>271</v>
      </c>
      <c r="B278" s="21">
        <v>136</v>
      </c>
      <c r="C278" s="22" t="s">
        <v>1316</v>
      </c>
      <c r="D278" s="22" t="s">
        <v>1210</v>
      </c>
      <c r="E278" s="21">
        <f>SUMIF('OP YONO'!A:A,B278,'OP YONO'!I:I)</f>
        <v>26</v>
      </c>
      <c r="F278" s="21">
        <f>SUMIF('OP YONO'!A:A,B278,'OP YONO'!K:K)</f>
        <v>80</v>
      </c>
      <c r="G278" s="25">
        <f>COUNTIFS('OP YONO'!A:A,B278,
'OP YONO'!M:M,"&lt;&gt;1",
'OP YONO'!L:L,"&gt;="&amp;DATE(2026,7,26),
'OP YONO'!L:L,"&lt;="&amp;DATE(2026,8,10),'OP YONO'!I:I,"&gt;0")</f>
        <v>13</v>
      </c>
      <c r="H278" s="21">
        <f>COUNTIFS('OP YONO'!A:A,B278,
'OP YONO'!M:M,"&lt;&gt;1",
'OP YONO'!L:L,"&gt;="&amp;DATE(2026,8,11),
'OP YONO'!L:L,"&lt;="&amp;DATE(2026,8,25),'OP YONO'!I:I,"&gt;0")</f>
        <v>9</v>
      </c>
      <c r="I278" s="21">
        <f>COUNTIFS('OP YONO'!A:A,B278,
'OP YONO'!M:M,"1",
'OP YONO'!L:L,"&gt;="&amp;DATE(2026,7,26),
'OP YONO'!L:L,"&lt;="&amp;DATE(2026,8,25),'OP YONO'!I:I,"&gt;0")</f>
        <v>2</v>
      </c>
      <c r="J278" s="35">
        <f t="shared" si="8"/>
        <v>1</v>
      </c>
      <c r="K278" s="29">
        <f t="shared" si="9"/>
        <v>0</v>
      </c>
      <c r="L278" s="30"/>
      <c r="M278" s="31"/>
      <c r="N278" s="31"/>
      <c r="O278" s="31"/>
      <c r="P278" s="31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</row>
    <row r="279" spans="1:31" ht="15.75" customHeight="1" x14ac:dyDescent="0.25">
      <c r="A279" s="35">
        <v>272</v>
      </c>
      <c r="B279" s="21">
        <v>137</v>
      </c>
      <c r="C279" s="22" t="s">
        <v>1321</v>
      </c>
      <c r="D279" s="22" t="s">
        <v>1210</v>
      </c>
      <c r="E279" s="21">
        <f>SUMIF('OP YONO'!A:A,B279,'OP YONO'!I:I)</f>
        <v>21</v>
      </c>
      <c r="F279" s="21">
        <f>SUMIF('OP YONO'!A:A,B279,'OP YONO'!K:K)</f>
        <v>76</v>
      </c>
      <c r="G279" s="25">
        <f>COUNTIFS('OP YONO'!A:A,B279,
'OP YONO'!M:M,"&lt;&gt;1",
'OP YONO'!L:L,"&gt;="&amp;DATE(2026,7,26),
'OP YONO'!L:L,"&lt;="&amp;DATE(2026,8,10),'OP YONO'!I:I,"&gt;0")</f>
        <v>12</v>
      </c>
      <c r="H279" s="21">
        <f>COUNTIFS('OP YONO'!A:A,B279,
'OP YONO'!M:M,"&lt;&gt;1",
'OP YONO'!L:L,"&gt;="&amp;DATE(2026,8,11),
'OP YONO'!L:L,"&lt;="&amp;DATE(2026,8,25),'OP YONO'!I:I,"&gt;0")</f>
        <v>9</v>
      </c>
      <c r="I279" s="21">
        <f>COUNTIFS('OP YONO'!A:A,B279,
'OP YONO'!M:M,"1",
'OP YONO'!L:L,"&gt;="&amp;DATE(2026,7,26),
'OP YONO'!L:L,"&lt;="&amp;DATE(2026,8,25),'OP YONO'!I:I,"&gt;0")</f>
        <v>0</v>
      </c>
      <c r="J279" s="35">
        <f t="shared" si="8"/>
        <v>0</v>
      </c>
      <c r="K279" s="29">
        <f t="shared" si="9"/>
        <v>0</v>
      </c>
      <c r="L279" s="30"/>
      <c r="M279" s="31"/>
      <c r="N279" s="31"/>
      <c r="O279" s="31"/>
      <c r="P279" s="31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</row>
    <row r="280" spans="1:31" ht="15.75" customHeight="1" x14ac:dyDescent="0.25">
      <c r="A280" s="35">
        <v>273</v>
      </c>
      <c r="B280" s="21">
        <v>138</v>
      </c>
      <c r="C280" s="22" t="s">
        <v>1323</v>
      </c>
      <c r="D280" s="22" t="s">
        <v>1210</v>
      </c>
      <c r="E280" s="21">
        <f>SUMIF('OP YONO'!A:A,B280,'OP YONO'!I:I)</f>
        <v>15.5</v>
      </c>
      <c r="F280" s="21">
        <f>SUMIF('OP YONO'!A:A,B280,'OP YONO'!K:K)</f>
        <v>48</v>
      </c>
      <c r="G280" s="25">
        <f>COUNTIFS('OP YONO'!A:A,B280,
'OP YONO'!M:M,"&lt;&gt;1",
'OP YONO'!L:L,"&gt;="&amp;DATE(2026,7,26),
'OP YONO'!L:L,"&lt;="&amp;DATE(2026,8,10),'OP YONO'!I:I,"&gt;0")</f>
        <v>12</v>
      </c>
      <c r="H280" s="21">
        <f>COUNTIFS('OP YONO'!A:A,B280,
'OP YONO'!M:M,"&lt;&gt;1",
'OP YONO'!L:L,"&gt;="&amp;DATE(2026,8,11),
'OP YONO'!L:L,"&lt;="&amp;DATE(2026,8,25),'OP YONO'!I:I,"&gt;0")</f>
        <v>4</v>
      </c>
      <c r="I280" s="21">
        <f>COUNTIFS('OP YONO'!A:A,B280,
'OP YONO'!M:M,"1",
'OP YONO'!L:L,"&gt;="&amp;DATE(2026,7,26),
'OP YONO'!L:L,"&lt;="&amp;DATE(2026,8,25),'OP YONO'!I:I,"&gt;0")</f>
        <v>0</v>
      </c>
      <c r="J280" s="35">
        <f t="shared" si="8"/>
        <v>0</v>
      </c>
      <c r="K280" s="29">
        <f t="shared" si="9"/>
        <v>0</v>
      </c>
      <c r="L280" s="30"/>
      <c r="M280" s="31"/>
      <c r="N280" s="31"/>
      <c r="O280" s="31"/>
      <c r="P280" s="31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</row>
    <row r="281" spans="1:31" ht="15.75" customHeight="1" x14ac:dyDescent="0.25">
      <c r="A281" s="35">
        <v>274</v>
      </c>
      <c r="B281" s="21">
        <v>139</v>
      </c>
      <c r="C281" s="22" t="s">
        <v>1327</v>
      </c>
      <c r="D281" s="22" t="s">
        <v>1210</v>
      </c>
      <c r="E281" s="21">
        <f>SUMIF('OP YONO'!A:A,B281,'OP YONO'!I:I)</f>
        <v>23</v>
      </c>
      <c r="F281" s="21">
        <f>SUMIF('OP YONO'!A:A,B281,'OP YONO'!K:K)</f>
        <v>84</v>
      </c>
      <c r="G281" s="25">
        <f>COUNTIFS('OP YONO'!A:A,B281,
'OP YONO'!M:M,"&lt;&gt;1",
'OP YONO'!L:L,"&gt;="&amp;DATE(2026,7,26),
'OP YONO'!L:L,"&lt;="&amp;DATE(2026,8,10),'OP YONO'!I:I,"&gt;0")</f>
        <v>13</v>
      </c>
      <c r="H281" s="21">
        <f>COUNTIFS('OP YONO'!A:A,B281,
'OP YONO'!M:M,"&lt;&gt;1",
'OP YONO'!L:L,"&gt;="&amp;DATE(2026,8,11),
'OP YONO'!L:L,"&lt;="&amp;DATE(2026,8,25),'OP YONO'!I:I,"&gt;0")</f>
        <v>10</v>
      </c>
      <c r="I281" s="21">
        <f>COUNTIFS('OP YONO'!A:A,B281,
'OP YONO'!M:M,"1",
'OP YONO'!L:L,"&gt;="&amp;DATE(2026,7,26),
'OP YONO'!L:L,"&lt;="&amp;DATE(2026,8,25),'OP YONO'!I:I,"&gt;0")</f>
        <v>0</v>
      </c>
      <c r="J281" s="35">
        <f t="shared" si="8"/>
        <v>1</v>
      </c>
      <c r="K281" s="29">
        <f t="shared" si="9"/>
        <v>1</v>
      </c>
      <c r="L281" s="30"/>
      <c r="M281" s="31"/>
      <c r="N281" s="31"/>
      <c r="O281" s="31"/>
      <c r="P281" s="31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</row>
    <row r="282" spans="1:31" ht="15.75" customHeight="1" x14ac:dyDescent="0.25">
      <c r="A282" s="35">
        <v>275</v>
      </c>
      <c r="B282" s="21">
        <v>140</v>
      </c>
      <c r="C282" s="22" t="s">
        <v>1328</v>
      </c>
      <c r="D282" s="22" t="s">
        <v>1210</v>
      </c>
      <c r="E282" s="21">
        <f>SUMIF('OP YONO'!A:A,B282,'OP YONO'!I:I)</f>
        <v>23.5</v>
      </c>
      <c r="F282" s="21">
        <f>SUMIF('OP YONO'!A:A,B282,'OP YONO'!K:K)</f>
        <v>80</v>
      </c>
      <c r="G282" s="25">
        <f>COUNTIFS('OP YONO'!A:A,B282,
'OP YONO'!M:M,"&lt;&gt;1",
'OP YONO'!L:L,"&gt;="&amp;DATE(2026,7,26),
'OP YONO'!L:L,"&lt;="&amp;DATE(2026,8,10),'OP YONO'!I:I,"&gt;0")</f>
        <v>13</v>
      </c>
      <c r="H282" s="21">
        <f>COUNTIFS('OP YONO'!A:A,B282,
'OP YONO'!M:M,"&lt;&gt;1",
'OP YONO'!L:L,"&gt;="&amp;DATE(2026,8,11),
'OP YONO'!L:L,"&lt;="&amp;DATE(2026,8,25),'OP YONO'!I:I,"&gt;0")</f>
        <v>9</v>
      </c>
      <c r="I282" s="21">
        <f>COUNTIFS('OP YONO'!A:A,B282,
'OP YONO'!M:M,"1",
'OP YONO'!L:L,"&gt;="&amp;DATE(2026,7,26),
'OP YONO'!L:L,"&lt;="&amp;DATE(2026,8,25),'OP YONO'!I:I,"&gt;0")</f>
        <v>1</v>
      </c>
      <c r="J282" s="35">
        <f t="shared" si="8"/>
        <v>1</v>
      </c>
      <c r="K282" s="29">
        <f t="shared" si="9"/>
        <v>0</v>
      </c>
      <c r="L282" s="30"/>
      <c r="M282" s="31"/>
      <c r="N282" s="31"/>
      <c r="O282" s="31"/>
      <c r="P282" s="31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</row>
    <row r="283" spans="1:31" ht="15.75" customHeight="1" x14ac:dyDescent="0.25">
      <c r="A283" s="35">
        <v>276</v>
      </c>
      <c r="B283" s="21">
        <v>141</v>
      </c>
      <c r="C283" s="22" t="s">
        <v>1330</v>
      </c>
      <c r="D283" s="22" t="s">
        <v>1210</v>
      </c>
      <c r="E283" s="21">
        <f>SUMIF('OP YONO'!A:A,B283,'OP YONO'!I:I)</f>
        <v>23</v>
      </c>
      <c r="F283" s="21">
        <f>SUMIF('OP YONO'!A:A,B283,'OP YONO'!K:K)</f>
        <v>76</v>
      </c>
      <c r="G283" s="25">
        <f>COUNTIFS('OP YONO'!A:A,B283,
'OP YONO'!M:M,"&lt;&gt;1",
'OP YONO'!L:L,"&gt;="&amp;DATE(2026,7,26),
'OP YONO'!L:L,"&lt;="&amp;DATE(2026,8,10),'OP YONO'!I:I,"&gt;0")</f>
        <v>12</v>
      </c>
      <c r="H283" s="21">
        <f>COUNTIFS('OP YONO'!A:A,B283,
'OP YONO'!M:M,"&lt;&gt;1",
'OP YONO'!L:L,"&gt;="&amp;DATE(2026,8,11),
'OP YONO'!L:L,"&lt;="&amp;DATE(2026,8,25),'OP YONO'!I:I,"&gt;0")</f>
        <v>9</v>
      </c>
      <c r="I283" s="21">
        <f>COUNTIFS('OP YONO'!A:A,B283,
'OP YONO'!M:M,"1",
'OP YONO'!L:L,"&gt;="&amp;DATE(2026,7,26),
'OP YONO'!L:L,"&lt;="&amp;DATE(2026,8,25),'OP YONO'!I:I,"&gt;0")</f>
        <v>1</v>
      </c>
      <c r="J283" s="35">
        <f t="shared" si="8"/>
        <v>0</v>
      </c>
      <c r="K283" s="29">
        <f t="shared" si="9"/>
        <v>0</v>
      </c>
      <c r="L283" s="30"/>
      <c r="M283" s="31"/>
      <c r="N283" s="31"/>
      <c r="O283" s="31"/>
      <c r="P283" s="31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</row>
    <row r="284" spans="1:31" ht="15.75" customHeight="1" x14ac:dyDescent="0.25">
      <c r="A284" s="35">
        <v>277</v>
      </c>
      <c r="B284" s="21">
        <v>142</v>
      </c>
      <c r="C284" s="22" t="s">
        <v>1336</v>
      </c>
      <c r="D284" s="22" t="s">
        <v>1210</v>
      </c>
      <c r="E284" s="21">
        <f>SUMIF('OP YONO'!A:A,B284,'OP YONO'!I:I)</f>
        <v>20</v>
      </c>
      <c r="F284" s="21">
        <f>SUMIF('OP YONO'!A:A,B284,'OP YONO'!K:K)</f>
        <v>72</v>
      </c>
      <c r="G284" s="25">
        <f>COUNTIFS('OP YONO'!A:A,B284,
'OP YONO'!M:M,"&lt;&gt;1",
'OP YONO'!L:L,"&gt;="&amp;DATE(2026,7,26),
'OP YONO'!L:L,"&lt;="&amp;DATE(2026,8,10),'OP YONO'!I:I,"&gt;0")</f>
        <v>12</v>
      </c>
      <c r="H284" s="21">
        <f>COUNTIFS('OP YONO'!A:A,B284,
'OP YONO'!M:M,"&lt;&gt;1",
'OP YONO'!L:L,"&gt;="&amp;DATE(2026,8,11),
'OP YONO'!L:L,"&lt;="&amp;DATE(2026,8,25),'OP YONO'!I:I,"&gt;0")</f>
        <v>8</v>
      </c>
      <c r="I284" s="21">
        <f>COUNTIFS('OP YONO'!A:A,B284,
'OP YONO'!M:M,"1",
'OP YONO'!L:L,"&gt;="&amp;DATE(2026,7,26),
'OP YONO'!L:L,"&lt;="&amp;DATE(2026,8,25),'OP YONO'!I:I,"&gt;0")</f>
        <v>0</v>
      </c>
      <c r="J284" s="35">
        <f t="shared" si="8"/>
        <v>0</v>
      </c>
      <c r="K284" s="29">
        <f t="shared" si="9"/>
        <v>0</v>
      </c>
      <c r="L284" s="30"/>
      <c r="M284" s="31"/>
      <c r="N284" s="31"/>
      <c r="O284" s="31"/>
      <c r="P284" s="31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</row>
    <row r="285" spans="1:31" ht="15.75" customHeight="1" x14ac:dyDescent="0.25">
      <c r="A285" s="35">
        <v>278</v>
      </c>
      <c r="B285" s="21">
        <v>143</v>
      </c>
      <c r="C285" s="22" t="s">
        <v>1338</v>
      </c>
      <c r="D285" s="22" t="s">
        <v>1210</v>
      </c>
      <c r="E285" s="21">
        <f>SUMIF('OP YONO'!A:A,B285,'OP YONO'!I:I)</f>
        <v>24.5</v>
      </c>
      <c r="F285" s="21">
        <f>SUMIF('OP YONO'!A:A,B285,'OP YONO'!K:K)</f>
        <v>80</v>
      </c>
      <c r="G285" s="25">
        <f>COUNTIFS('OP YONO'!A:A,B285,
'OP YONO'!M:M,"&lt;&gt;1",
'OP YONO'!L:L,"&gt;="&amp;DATE(2026,7,26),
'OP YONO'!L:L,"&lt;="&amp;DATE(2026,8,10),'OP YONO'!I:I,"&gt;0")</f>
        <v>13</v>
      </c>
      <c r="H285" s="21">
        <f>COUNTIFS('OP YONO'!A:A,B285,
'OP YONO'!M:M,"&lt;&gt;1",
'OP YONO'!L:L,"&gt;="&amp;DATE(2026,8,11),
'OP YONO'!L:L,"&lt;="&amp;DATE(2026,8,25),'OP YONO'!I:I,"&gt;0")</f>
        <v>10</v>
      </c>
      <c r="I285" s="21">
        <f>COUNTIFS('OP YONO'!A:A,B285,
'OP YONO'!M:M,"1",
'OP YONO'!L:L,"&gt;="&amp;DATE(2026,7,26),
'OP YONO'!L:L,"&lt;="&amp;DATE(2026,8,25),'OP YONO'!I:I,"&gt;0")</f>
        <v>1</v>
      </c>
      <c r="J285" s="35">
        <f t="shared" si="8"/>
        <v>1</v>
      </c>
      <c r="K285" s="29">
        <f t="shared" si="9"/>
        <v>1</v>
      </c>
      <c r="L285" s="30"/>
      <c r="M285" s="31"/>
      <c r="N285" s="31"/>
      <c r="O285" s="31"/>
      <c r="P285" s="31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</row>
    <row r="286" spans="1:31" ht="15.75" customHeight="1" x14ac:dyDescent="0.25">
      <c r="A286" s="35">
        <v>279</v>
      </c>
      <c r="B286" s="21">
        <v>144</v>
      </c>
      <c r="C286" s="22" t="s">
        <v>1339</v>
      </c>
      <c r="D286" s="22" t="s">
        <v>1210</v>
      </c>
      <c r="E286" s="21">
        <f>SUMIF('OP YONO'!A:A,B286,'OP YONO'!I:I)</f>
        <v>22</v>
      </c>
      <c r="F286" s="21">
        <f>SUMIF('OP YONO'!A:A,B286,'OP YONO'!K:K)</f>
        <v>76</v>
      </c>
      <c r="G286" s="25">
        <f>COUNTIFS('OP YONO'!A:A,B286,
'OP YONO'!M:M,"&lt;&gt;1",
'OP YONO'!L:L,"&gt;="&amp;DATE(2026,7,26),
'OP YONO'!L:L,"&lt;="&amp;DATE(2026,8,10),'OP YONO'!I:I,"&gt;0")</f>
        <v>12</v>
      </c>
      <c r="H286" s="21">
        <f>COUNTIFS('OP YONO'!A:A,B286,
'OP YONO'!M:M,"&lt;&gt;1",
'OP YONO'!L:L,"&gt;="&amp;DATE(2026,8,11),
'OP YONO'!L:L,"&lt;="&amp;DATE(2026,8,25),'OP YONO'!I:I,"&gt;0")</f>
        <v>10</v>
      </c>
      <c r="I286" s="21">
        <f>COUNTIFS('OP YONO'!A:A,B286,
'OP YONO'!M:M,"1",
'OP YONO'!L:L,"&gt;="&amp;DATE(2026,7,26),
'OP YONO'!L:L,"&lt;="&amp;DATE(2026,8,25),'OP YONO'!I:I,"&gt;0")</f>
        <v>0</v>
      </c>
      <c r="J286" s="35">
        <f t="shared" si="8"/>
        <v>0</v>
      </c>
      <c r="K286" s="29">
        <f t="shared" si="9"/>
        <v>1</v>
      </c>
      <c r="L286" s="30"/>
      <c r="M286" s="31"/>
      <c r="N286" s="31"/>
      <c r="O286" s="31"/>
      <c r="P286" s="31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</row>
    <row r="287" spans="1:31" ht="15.75" customHeight="1" x14ac:dyDescent="0.25">
      <c r="A287" s="35">
        <v>280</v>
      </c>
      <c r="B287" s="21">
        <v>145</v>
      </c>
      <c r="C287" s="22" t="s">
        <v>1340</v>
      </c>
      <c r="D287" s="22" t="s">
        <v>1210</v>
      </c>
      <c r="E287" s="21">
        <f>SUMIF('OP YONO'!A:A,B287,'OP YONO'!I:I)</f>
        <v>24</v>
      </c>
      <c r="F287" s="21">
        <f>SUMIF('OP YONO'!A:A,B287,'OP YONO'!K:K)</f>
        <v>84</v>
      </c>
      <c r="G287" s="25">
        <f>COUNTIFS('OP YONO'!A:A,B287,
'OP YONO'!M:M,"&lt;&gt;1",
'OP YONO'!L:L,"&gt;="&amp;DATE(2026,7,26),
'OP YONO'!L:L,"&lt;="&amp;DATE(2026,8,10),'OP YONO'!I:I,"&gt;0")</f>
        <v>13</v>
      </c>
      <c r="H287" s="21">
        <f>COUNTIFS('OP YONO'!A:A,B287,
'OP YONO'!M:M,"&lt;&gt;1",
'OP YONO'!L:L,"&gt;="&amp;DATE(2026,8,11),
'OP YONO'!L:L,"&lt;="&amp;DATE(2026,8,25),'OP YONO'!I:I,"&gt;0")</f>
        <v>9</v>
      </c>
      <c r="I287" s="21">
        <f>COUNTIFS('OP YONO'!A:A,B287,
'OP YONO'!M:M,"1",
'OP YONO'!L:L,"&gt;="&amp;DATE(2026,7,26),
'OP YONO'!L:L,"&lt;="&amp;DATE(2026,8,25),'OP YONO'!I:I,"&gt;0")</f>
        <v>1</v>
      </c>
      <c r="J287" s="35">
        <f t="shared" si="8"/>
        <v>1</v>
      </c>
      <c r="K287" s="29">
        <f t="shared" si="9"/>
        <v>0</v>
      </c>
      <c r="L287" s="30"/>
      <c r="M287" s="31"/>
      <c r="N287" s="31"/>
      <c r="O287" s="31"/>
      <c r="P287" s="31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</row>
    <row r="288" spans="1:31" ht="15.75" customHeight="1" x14ac:dyDescent="0.25">
      <c r="A288" s="35">
        <v>281</v>
      </c>
      <c r="B288" s="21">
        <v>146</v>
      </c>
      <c r="C288" s="22" t="s">
        <v>605</v>
      </c>
      <c r="D288" s="22" t="s">
        <v>1210</v>
      </c>
      <c r="E288" s="21">
        <f>SUMIF('OP YONO'!A:A,B288,'OP YONO'!I:I)</f>
        <v>23</v>
      </c>
      <c r="F288" s="21">
        <f>SUMIF('OP YONO'!A:A,B288,'OP YONO'!K:K)</f>
        <v>80</v>
      </c>
      <c r="G288" s="25">
        <f>COUNTIFS('OP YONO'!A:A,B288,
'OP YONO'!M:M,"&lt;&gt;1",
'OP YONO'!L:L,"&gt;="&amp;DATE(2026,7,26),
'OP YONO'!L:L,"&lt;="&amp;DATE(2026,8,10),'OP YONO'!I:I,"&gt;0")</f>
        <v>13</v>
      </c>
      <c r="H288" s="21">
        <f>COUNTIFS('OP YONO'!A:A,B288,
'OP YONO'!M:M,"&lt;&gt;1",
'OP YONO'!L:L,"&gt;="&amp;DATE(2026,8,11),
'OP YONO'!L:L,"&lt;="&amp;DATE(2026,8,25),'OP YONO'!I:I,"&gt;0")</f>
        <v>10</v>
      </c>
      <c r="I288" s="21">
        <f>COUNTIFS('OP YONO'!A:A,B288,
'OP YONO'!M:M,"1",
'OP YONO'!L:L,"&gt;="&amp;DATE(2026,7,26),
'OP YONO'!L:L,"&lt;="&amp;DATE(2026,8,25),'OP YONO'!I:I,"&gt;0")</f>
        <v>0</v>
      </c>
      <c r="J288" s="35">
        <f t="shared" si="8"/>
        <v>1</v>
      </c>
      <c r="K288" s="29">
        <f t="shared" si="9"/>
        <v>1</v>
      </c>
      <c r="L288" s="30"/>
      <c r="M288" s="31"/>
      <c r="N288" s="31"/>
      <c r="O288" s="31"/>
      <c r="P288" s="31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</row>
    <row r="289" spans="1:31" ht="15.75" customHeight="1" x14ac:dyDescent="0.25">
      <c r="A289" s="35">
        <v>282</v>
      </c>
      <c r="B289" s="21">
        <v>147</v>
      </c>
      <c r="C289" s="22" t="s">
        <v>1348</v>
      </c>
      <c r="D289" s="22" t="s">
        <v>1210</v>
      </c>
      <c r="E289" s="21">
        <f>SUMIF('OP YONO'!A:A,B289,'OP YONO'!I:I)</f>
        <v>22</v>
      </c>
      <c r="F289" s="21">
        <f>SUMIF('OP YONO'!A:A,B289,'OP YONO'!K:K)</f>
        <v>68</v>
      </c>
      <c r="G289" s="25">
        <f>COUNTIFS('OP YONO'!A:A,B289,
'OP YONO'!M:M,"&lt;&gt;1",
'OP YONO'!L:L,"&gt;="&amp;DATE(2026,7,26),
'OP YONO'!L:L,"&lt;="&amp;DATE(2026,8,10),'OP YONO'!I:I,"&gt;0")</f>
        <v>13</v>
      </c>
      <c r="H289" s="21">
        <f>COUNTIFS('OP YONO'!A:A,B289,
'OP YONO'!M:M,"&lt;&gt;1",
'OP YONO'!L:L,"&gt;="&amp;DATE(2026,8,11),
'OP YONO'!L:L,"&lt;="&amp;DATE(2026,8,25),'OP YONO'!I:I,"&gt;0")</f>
        <v>5</v>
      </c>
      <c r="I289" s="21">
        <f>COUNTIFS('OP YONO'!A:A,B289,
'OP YONO'!M:M,"1",
'OP YONO'!L:L,"&gt;="&amp;DATE(2026,7,26),
'OP YONO'!L:L,"&lt;="&amp;DATE(2026,8,25),'OP YONO'!I:I,"&gt;0")</f>
        <v>2</v>
      </c>
      <c r="J289" s="35">
        <f t="shared" si="8"/>
        <v>1</v>
      </c>
      <c r="K289" s="29">
        <f t="shared" si="9"/>
        <v>0</v>
      </c>
      <c r="L289" s="30"/>
      <c r="M289" s="31"/>
      <c r="N289" s="31"/>
      <c r="O289" s="31"/>
      <c r="P289" s="31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</row>
    <row r="290" spans="1:31" ht="15.75" customHeight="1" x14ac:dyDescent="0.25">
      <c r="A290" s="35">
        <v>283</v>
      </c>
      <c r="B290" s="21">
        <v>148</v>
      </c>
      <c r="C290" s="22" t="s">
        <v>1349</v>
      </c>
      <c r="D290" s="22" t="s">
        <v>1210</v>
      </c>
      <c r="E290" s="21">
        <f>SUMIF('OP YONO'!A:A,B290,'OP YONO'!I:I)</f>
        <v>23</v>
      </c>
      <c r="F290" s="21">
        <f>SUMIF('OP YONO'!A:A,B290,'OP YONO'!K:K)</f>
        <v>80</v>
      </c>
      <c r="G290" s="25">
        <f>COUNTIFS('OP YONO'!A:A,B290,
'OP YONO'!M:M,"&lt;&gt;1",
'OP YONO'!L:L,"&gt;="&amp;DATE(2026,7,26),
'OP YONO'!L:L,"&lt;="&amp;DATE(2026,8,10),'OP YONO'!I:I,"&gt;0")</f>
        <v>11</v>
      </c>
      <c r="H290" s="21">
        <f>COUNTIFS('OP YONO'!A:A,B290,
'OP YONO'!M:M,"&lt;&gt;1",
'OP YONO'!L:L,"&gt;="&amp;DATE(2026,8,11),
'OP YONO'!L:L,"&lt;="&amp;DATE(2026,8,25),'OP YONO'!I:I,"&gt;0")</f>
        <v>10</v>
      </c>
      <c r="I290" s="21">
        <f>COUNTIFS('OP YONO'!A:A,B290,
'OP YONO'!M:M,"1",
'OP YONO'!L:L,"&gt;="&amp;DATE(2026,7,26),
'OP YONO'!L:L,"&lt;="&amp;DATE(2026,8,25),'OP YONO'!I:I,"&gt;0")</f>
        <v>1</v>
      </c>
      <c r="J290" s="35">
        <f t="shared" si="8"/>
        <v>0</v>
      </c>
      <c r="K290" s="29">
        <f t="shared" si="9"/>
        <v>1</v>
      </c>
      <c r="L290" s="30"/>
      <c r="M290" s="31"/>
      <c r="N290" s="31"/>
      <c r="O290" s="31"/>
      <c r="P290" s="31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</row>
    <row r="291" spans="1:31" ht="15.75" customHeight="1" x14ac:dyDescent="0.25">
      <c r="A291" s="35">
        <v>284</v>
      </c>
      <c r="B291" s="21">
        <v>149</v>
      </c>
      <c r="C291" s="22" t="s">
        <v>1352</v>
      </c>
      <c r="D291" s="22" t="s">
        <v>1210</v>
      </c>
      <c r="E291" s="21">
        <f>SUMIF('OP YONO'!A:A,B291,'OP YONO'!I:I)</f>
        <v>26</v>
      </c>
      <c r="F291" s="21">
        <f>SUMIF('OP YONO'!A:A,B291,'OP YONO'!K:K)</f>
        <v>81</v>
      </c>
      <c r="G291" s="25">
        <f>COUNTIFS('OP YONO'!A:A,B291,
'OP YONO'!M:M,"&lt;&gt;1",
'OP YONO'!L:L,"&gt;="&amp;DATE(2026,7,26),
'OP YONO'!L:L,"&lt;="&amp;DATE(2026,8,10),'OP YONO'!I:I,"&gt;0")</f>
        <v>13</v>
      </c>
      <c r="H291" s="21">
        <f>COUNTIFS('OP YONO'!A:A,B291,
'OP YONO'!M:M,"&lt;&gt;1",
'OP YONO'!L:L,"&gt;="&amp;DATE(2026,8,11),
'OP YONO'!L:L,"&lt;="&amp;DATE(2026,8,25),'OP YONO'!I:I,"&gt;0")</f>
        <v>9</v>
      </c>
      <c r="I291" s="21">
        <f>COUNTIFS('OP YONO'!A:A,B291,
'OP YONO'!M:M,"1",
'OP YONO'!L:L,"&gt;="&amp;DATE(2026,7,26),
'OP YONO'!L:L,"&lt;="&amp;DATE(2026,8,25),'OP YONO'!I:I,"&gt;0")</f>
        <v>2</v>
      </c>
      <c r="J291" s="35">
        <f t="shared" si="8"/>
        <v>1</v>
      </c>
      <c r="K291" s="29">
        <f t="shared" si="9"/>
        <v>0</v>
      </c>
      <c r="L291" s="30"/>
      <c r="M291" s="31"/>
      <c r="N291" s="31"/>
      <c r="O291" s="31"/>
      <c r="P291" s="31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</row>
    <row r="292" spans="1:31" ht="15.75" customHeight="1" x14ac:dyDescent="0.25">
      <c r="A292" s="35">
        <v>285</v>
      </c>
      <c r="B292" s="21">
        <v>150</v>
      </c>
      <c r="C292" s="22" t="s">
        <v>1355</v>
      </c>
      <c r="D292" s="22" t="s">
        <v>1210</v>
      </c>
      <c r="E292" s="21">
        <f>SUMIF('OP YONO'!A:A,B292,'OP YONO'!I:I)</f>
        <v>21</v>
      </c>
      <c r="F292" s="21">
        <f>SUMIF('OP YONO'!A:A,B292,'OP YONO'!K:K)</f>
        <v>81</v>
      </c>
      <c r="G292" s="25">
        <f>COUNTIFS('OP YONO'!A:A,B292,
'OP YONO'!M:M,"&lt;&gt;1",
'OP YONO'!L:L,"&gt;="&amp;DATE(2026,7,26),
'OP YONO'!L:L,"&lt;="&amp;DATE(2026,8,10),'OP YONO'!I:I,"&gt;0")</f>
        <v>11</v>
      </c>
      <c r="H292" s="21">
        <f>COUNTIFS('OP YONO'!A:A,B292,
'OP YONO'!M:M,"&lt;&gt;1",
'OP YONO'!L:L,"&gt;="&amp;DATE(2026,8,11),
'OP YONO'!L:L,"&lt;="&amp;DATE(2026,8,25),'OP YONO'!I:I,"&gt;0")</f>
        <v>10</v>
      </c>
      <c r="I292" s="21">
        <f>COUNTIFS('OP YONO'!A:A,B292,
'OP YONO'!M:M,"1",
'OP YONO'!L:L,"&gt;="&amp;DATE(2026,7,26),
'OP YONO'!L:L,"&lt;="&amp;DATE(2026,8,25),'OP YONO'!I:I,"&gt;0")</f>
        <v>0</v>
      </c>
      <c r="J292" s="35">
        <f t="shared" si="8"/>
        <v>0</v>
      </c>
      <c r="K292" s="29">
        <f t="shared" si="9"/>
        <v>1</v>
      </c>
      <c r="L292" s="30"/>
      <c r="M292" s="31"/>
      <c r="N292" s="31"/>
      <c r="O292" s="31"/>
      <c r="P292" s="31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</row>
    <row r="293" spans="1:31" ht="15.75" customHeight="1" x14ac:dyDescent="0.25">
      <c r="A293" s="35">
        <v>286</v>
      </c>
      <c r="B293" s="21">
        <v>151</v>
      </c>
      <c r="C293" s="22" t="s">
        <v>1356</v>
      </c>
      <c r="D293" s="22" t="s">
        <v>1210</v>
      </c>
      <c r="E293" s="21">
        <f>SUMIF('OP YONO'!A:A,B293,'OP YONO'!I:I)</f>
        <v>24</v>
      </c>
      <c r="F293" s="21">
        <f>SUMIF('OP YONO'!A:A,B293,'OP YONO'!K:K)</f>
        <v>76</v>
      </c>
      <c r="G293" s="25">
        <f>COUNTIFS('OP YONO'!A:A,B293,
'OP YONO'!M:M,"&lt;&gt;1",
'OP YONO'!L:L,"&gt;="&amp;DATE(2026,7,26),
'OP YONO'!L:L,"&lt;="&amp;DATE(2026,8,10),'OP YONO'!I:I,"&gt;0")</f>
        <v>11</v>
      </c>
      <c r="H293" s="21">
        <f>COUNTIFS('OP YONO'!A:A,B293,
'OP YONO'!M:M,"&lt;&gt;1",
'OP YONO'!L:L,"&gt;="&amp;DATE(2026,8,11),
'OP YONO'!L:L,"&lt;="&amp;DATE(2026,8,25),'OP YONO'!I:I,"&gt;0")</f>
        <v>9</v>
      </c>
      <c r="I293" s="21">
        <f>COUNTIFS('OP YONO'!A:A,B293,
'OP YONO'!M:M,"1",
'OP YONO'!L:L,"&gt;="&amp;DATE(2026,7,26),
'OP YONO'!L:L,"&lt;="&amp;DATE(2026,8,25),'OP YONO'!I:I,"&gt;0")</f>
        <v>2</v>
      </c>
      <c r="J293" s="35">
        <f t="shared" si="8"/>
        <v>0</v>
      </c>
      <c r="K293" s="29">
        <f t="shared" si="9"/>
        <v>0</v>
      </c>
      <c r="L293" s="30"/>
      <c r="M293" s="31"/>
      <c r="N293" s="31"/>
      <c r="O293" s="31"/>
      <c r="P293" s="31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</row>
    <row r="294" spans="1:31" ht="15.75" customHeight="1" x14ac:dyDescent="0.25">
      <c r="A294" s="35">
        <v>287</v>
      </c>
      <c r="B294" s="21">
        <v>152</v>
      </c>
      <c r="C294" s="22" t="s">
        <v>1361</v>
      </c>
      <c r="D294" s="22" t="s">
        <v>1210</v>
      </c>
      <c r="E294" s="21">
        <f>SUMIF('OP YONO'!A:A,B294,'OP YONO'!I:I)</f>
        <v>22</v>
      </c>
      <c r="F294" s="21">
        <f>SUMIF('OP YONO'!A:A,B294,'OP YONO'!K:K)</f>
        <v>76</v>
      </c>
      <c r="G294" s="25">
        <f>COUNTIFS('OP YONO'!A:A,B294,
'OP YONO'!M:M,"&lt;&gt;1",
'OP YONO'!L:L,"&gt;="&amp;DATE(2026,7,26),
'OP YONO'!L:L,"&lt;="&amp;DATE(2026,8,10),'OP YONO'!I:I,"&gt;0")</f>
        <v>11</v>
      </c>
      <c r="H294" s="21">
        <f>COUNTIFS('OP YONO'!A:A,B294,
'OP YONO'!M:M,"&lt;&gt;1",
'OP YONO'!L:L,"&gt;="&amp;DATE(2026,8,11),
'OP YONO'!L:L,"&lt;="&amp;DATE(2026,8,25),'OP YONO'!I:I,"&gt;0")</f>
        <v>9</v>
      </c>
      <c r="I294" s="21">
        <f>COUNTIFS('OP YONO'!A:A,B294,
'OP YONO'!M:M,"1",
'OP YONO'!L:L,"&gt;="&amp;DATE(2026,7,26),
'OP YONO'!L:L,"&lt;="&amp;DATE(2026,8,25),'OP YONO'!I:I,"&gt;0")</f>
        <v>1</v>
      </c>
      <c r="J294" s="35">
        <f t="shared" si="8"/>
        <v>0</v>
      </c>
      <c r="K294" s="29">
        <f t="shared" si="9"/>
        <v>0</v>
      </c>
      <c r="L294" s="30"/>
      <c r="M294" s="31"/>
      <c r="N294" s="31"/>
      <c r="O294" s="31"/>
      <c r="P294" s="31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</row>
    <row r="295" spans="1:31" ht="15.75" customHeight="1" x14ac:dyDescent="0.25">
      <c r="A295" s="35">
        <v>288</v>
      </c>
      <c r="B295" s="21">
        <v>153</v>
      </c>
      <c r="C295" s="22" t="s">
        <v>1364</v>
      </c>
      <c r="D295" s="22" t="s">
        <v>1210</v>
      </c>
      <c r="E295" s="21">
        <f>SUMIF('OP YONO'!A:A,B295,'OP YONO'!I:I)</f>
        <v>22</v>
      </c>
      <c r="F295" s="21">
        <f>SUMIF('OP YONO'!A:A,B295,'OP YONO'!K:K)</f>
        <v>80</v>
      </c>
      <c r="G295" s="25">
        <f>COUNTIFS('OP YONO'!A:A,B295,
'OP YONO'!M:M,"&lt;&gt;1",
'OP YONO'!L:L,"&gt;="&amp;DATE(2026,7,26),
'OP YONO'!L:L,"&lt;="&amp;DATE(2026,8,10),'OP YONO'!I:I,"&gt;0")</f>
        <v>12</v>
      </c>
      <c r="H295" s="21">
        <f>COUNTIFS('OP YONO'!A:A,B295,
'OP YONO'!M:M,"&lt;&gt;1",
'OP YONO'!L:L,"&gt;="&amp;DATE(2026,8,11),
'OP YONO'!L:L,"&lt;="&amp;DATE(2026,8,25),'OP YONO'!I:I,"&gt;0")</f>
        <v>8</v>
      </c>
      <c r="I295" s="21">
        <f>COUNTIFS('OP YONO'!A:A,B295,
'OP YONO'!M:M,"1",
'OP YONO'!L:L,"&gt;="&amp;DATE(2026,7,26),
'OP YONO'!L:L,"&lt;="&amp;DATE(2026,8,25),'OP YONO'!I:I,"&gt;0")</f>
        <v>1</v>
      </c>
      <c r="J295" s="35">
        <f t="shared" si="8"/>
        <v>0</v>
      </c>
      <c r="K295" s="29">
        <f t="shared" si="9"/>
        <v>0</v>
      </c>
      <c r="L295" s="30"/>
      <c r="M295" s="31"/>
      <c r="N295" s="31"/>
      <c r="O295" s="31"/>
      <c r="P295" s="31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</row>
    <row r="296" spans="1:31" ht="15.75" customHeight="1" x14ac:dyDescent="0.25">
      <c r="A296" s="35">
        <v>289</v>
      </c>
      <c r="B296" s="21">
        <v>154</v>
      </c>
      <c r="C296" s="22" t="s">
        <v>1367</v>
      </c>
      <c r="D296" s="22" t="s">
        <v>1210</v>
      </c>
      <c r="E296" s="21">
        <f>SUMIF('OP YONO'!A:A,B296,'OP YONO'!I:I)</f>
        <v>23</v>
      </c>
      <c r="F296" s="21">
        <f>SUMIF('OP YONO'!A:A,B296,'OP YONO'!K:K)</f>
        <v>84</v>
      </c>
      <c r="G296" s="25">
        <f>COUNTIFS('OP YONO'!A:A,B296,
'OP YONO'!M:M,"&lt;&gt;1",
'OP YONO'!L:L,"&gt;="&amp;DATE(2026,7,26),
'OP YONO'!L:L,"&lt;="&amp;DATE(2026,8,10),'OP YONO'!I:I,"&gt;0")</f>
        <v>13</v>
      </c>
      <c r="H296" s="21">
        <f>COUNTIFS('OP YONO'!A:A,B296,
'OP YONO'!M:M,"&lt;&gt;1",
'OP YONO'!L:L,"&gt;="&amp;DATE(2026,8,11),
'OP YONO'!L:L,"&lt;="&amp;DATE(2026,8,25),'OP YONO'!I:I,"&gt;0")</f>
        <v>10</v>
      </c>
      <c r="I296" s="21">
        <f>COUNTIFS('OP YONO'!A:A,B296,
'OP YONO'!M:M,"1",
'OP YONO'!L:L,"&gt;="&amp;DATE(2026,7,26),
'OP YONO'!L:L,"&lt;="&amp;DATE(2026,8,25),'OP YONO'!I:I,"&gt;0")</f>
        <v>0</v>
      </c>
      <c r="J296" s="35">
        <f t="shared" si="8"/>
        <v>1</v>
      </c>
      <c r="K296" s="29">
        <f t="shared" si="9"/>
        <v>1</v>
      </c>
      <c r="L296" s="30"/>
      <c r="M296" s="31"/>
      <c r="N296" s="31"/>
      <c r="O296" s="31"/>
      <c r="P296" s="31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</row>
    <row r="297" spans="1:31" ht="15.75" customHeight="1" x14ac:dyDescent="0.25">
      <c r="A297" s="35">
        <v>290</v>
      </c>
      <c r="B297" s="21">
        <v>155</v>
      </c>
      <c r="C297" s="22" t="s">
        <v>1371</v>
      </c>
      <c r="D297" s="22" t="s">
        <v>1210</v>
      </c>
      <c r="E297" s="21">
        <f>SUMIF('OP YONO'!A:A,B297,'OP YONO'!I:I)</f>
        <v>22</v>
      </c>
      <c r="F297" s="21">
        <f>SUMIF('OP YONO'!A:A,B297,'OP YONO'!K:K)</f>
        <v>80</v>
      </c>
      <c r="G297" s="25">
        <f>COUNTIFS('OP YONO'!A:A,B297,
'OP YONO'!M:M,"&lt;&gt;1",
'OP YONO'!L:L,"&gt;="&amp;DATE(2026,7,26),
'OP YONO'!L:L,"&lt;="&amp;DATE(2026,8,10),'OP YONO'!I:I,"&gt;0")</f>
        <v>13</v>
      </c>
      <c r="H297" s="21">
        <f>COUNTIFS('OP YONO'!A:A,B297,
'OP YONO'!M:M,"&lt;&gt;1",
'OP YONO'!L:L,"&gt;="&amp;DATE(2026,8,11),
'OP YONO'!L:L,"&lt;="&amp;DATE(2026,8,25),'OP YONO'!I:I,"&gt;0")</f>
        <v>9</v>
      </c>
      <c r="I297" s="21">
        <f>COUNTIFS('OP YONO'!A:A,B297,
'OP YONO'!M:M,"1",
'OP YONO'!L:L,"&gt;="&amp;DATE(2026,7,26),
'OP YONO'!L:L,"&lt;="&amp;DATE(2026,8,25),'OP YONO'!I:I,"&gt;0")</f>
        <v>0</v>
      </c>
      <c r="J297" s="35">
        <f t="shared" si="8"/>
        <v>1</v>
      </c>
      <c r="K297" s="29">
        <f t="shared" si="9"/>
        <v>0</v>
      </c>
      <c r="L297" s="30"/>
      <c r="M297" s="31"/>
      <c r="N297" s="31"/>
      <c r="O297" s="31"/>
      <c r="P297" s="31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</row>
    <row r="298" spans="1:31" ht="15.75" customHeight="1" x14ac:dyDescent="0.25">
      <c r="A298" s="35">
        <v>291</v>
      </c>
      <c r="B298" s="21">
        <v>156</v>
      </c>
      <c r="C298" s="22" t="s">
        <v>1374</v>
      </c>
      <c r="D298" s="22" t="s">
        <v>1210</v>
      </c>
      <c r="E298" s="21">
        <f>SUMIF('OP YONO'!A:A,B298,'OP YONO'!I:I)</f>
        <v>25</v>
      </c>
      <c r="F298" s="21">
        <f>SUMIF('OP YONO'!A:A,B298,'OP YONO'!K:K)</f>
        <v>84</v>
      </c>
      <c r="G298" s="25">
        <f>COUNTIFS('OP YONO'!A:A,B298,
'OP YONO'!M:M,"&lt;&gt;1",
'OP YONO'!L:L,"&gt;="&amp;DATE(2026,7,26),
'OP YONO'!L:L,"&lt;="&amp;DATE(2026,8,10),'OP YONO'!I:I,"&gt;0")</f>
        <v>13</v>
      </c>
      <c r="H298" s="21">
        <f>COUNTIFS('OP YONO'!A:A,B298,
'OP YONO'!M:M,"&lt;&gt;1",
'OP YONO'!L:L,"&gt;="&amp;DATE(2026,8,11),
'OP YONO'!L:L,"&lt;="&amp;DATE(2026,8,25),'OP YONO'!I:I,"&gt;0")</f>
        <v>10</v>
      </c>
      <c r="I298" s="21">
        <f>COUNTIFS('OP YONO'!A:A,B298,
'OP YONO'!M:M,"1",
'OP YONO'!L:L,"&gt;="&amp;DATE(2026,7,26),
'OP YONO'!L:L,"&lt;="&amp;DATE(2026,8,25),'OP YONO'!I:I,"&gt;0")</f>
        <v>1</v>
      </c>
      <c r="J298" s="35">
        <f t="shared" si="8"/>
        <v>1</v>
      </c>
      <c r="K298" s="29">
        <f t="shared" si="9"/>
        <v>1</v>
      </c>
      <c r="L298" s="30"/>
      <c r="M298" s="31"/>
      <c r="N298" s="31"/>
      <c r="O298" s="31"/>
      <c r="P298" s="31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</row>
    <row r="299" spans="1:31" ht="15.75" customHeight="1" x14ac:dyDescent="0.25">
      <c r="A299" s="35">
        <v>292</v>
      </c>
      <c r="B299" s="21">
        <v>157</v>
      </c>
      <c r="C299" s="22" t="s">
        <v>1375</v>
      </c>
      <c r="D299" s="22" t="s">
        <v>1210</v>
      </c>
      <c r="E299" s="21">
        <f>SUMIF('OP YONO'!A:A,B299,'OP YONO'!I:I)</f>
        <v>22</v>
      </c>
      <c r="F299" s="21">
        <f>SUMIF('OP YONO'!A:A,B299,'OP YONO'!K:K)</f>
        <v>80</v>
      </c>
      <c r="G299" s="25">
        <f>COUNTIFS('OP YONO'!A:A,B299,
'OP YONO'!M:M,"&lt;&gt;1",
'OP YONO'!L:L,"&gt;="&amp;DATE(2026,7,26),
'OP YONO'!L:L,"&lt;="&amp;DATE(2026,8,10),'OP YONO'!I:I,"&gt;0")</f>
        <v>12</v>
      </c>
      <c r="H299" s="21">
        <f>COUNTIFS('OP YONO'!A:A,B299,
'OP YONO'!M:M,"&lt;&gt;1",
'OP YONO'!L:L,"&gt;="&amp;DATE(2026,8,11),
'OP YONO'!L:L,"&lt;="&amp;DATE(2026,8,25),'OP YONO'!I:I,"&gt;0")</f>
        <v>10</v>
      </c>
      <c r="I299" s="21">
        <f>COUNTIFS('OP YONO'!A:A,B299,
'OP YONO'!M:M,"1",
'OP YONO'!L:L,"&gt;="&amp;DATE(2026,7,26),
'OP YONO'!L:L,"&lt;="&amp;DATE(2026,8,25),'OP YONO'!I:I,"&gt;0")</f>
        <v>0</v>
      </c>
      <c r="J299" s="35">
        <f t="shared" si="8"/>
        <v>0</v>
      </c>
      <c r="K299" s="29">
        <f t="shared" si="9"/>
        <v>1</v>
      </c>
      <c r="L299" s="30"/>
      <c r="M299" s="31"/>
      <c r="N299" s="31"/>
      <c r="O299" s="31"/>
      <c r="P299" s="31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</row>
    <row r="300" spans="1:31" ht="15.75" customHeight="1" x14ac:dyDescent="0.25">
      <c r="A300" s="35">
        <v>293</v>
      </c>
      <c r="B300" s="21">
        <v>158</v>
      </c>
      <c r="C300" s="22" t="s">
        <v>1378</v>
      </c>
      <c r="D300" s="22" t="s">
        <v>1210</v>
      </c>
      <c r="E300" s="21">
        <f>SUMIF('OP YONO'!A:A,B300,'OP YONO'!I:I)</f>
        <v>22</v>
      </c>
      <c r="F300" s="21">
        <f>SUMIF('OP YONO'!A:A,B300,'OP YONO'!K:K)</f>
        <v>80</v>
      </c>
      <c r="G300" s="25">
        <f>COUNTIFS('OP YONO'!A:A,B300,
'OP YONO'!M:M,"&lt;&gt;1",
'OP YONO'!L:L,"&gt;="&amp;DATE(2026,7,26),
'OP YONO'!L:L,"&lt;="&amp;DATE(2026,8,10),'OP YONO'!I:I,"&gt;0")</f>
        <v>12</v>
      </c>
      <c r="H300" s="21">
        <f>COUNTIFS('OP YONO'!A:A,B300,
'OP YONO'!M:M,"&lt;&gt;1",
'OP YONO'!L:L,"&gt;="&amp;DATE(2026,8,11),
'OP YONO'!L:L,"&lt;="&amp;DATE(2026,8,25),'OP YONO'!I:I,"&gt;0")</f>
        <v>10</v>
      </c>
      <c r="I300" s="21">
        <f>COUNTIFS('OP YONO'!A:A,B300,
'OP YONO'!M:M,"1",
'OP YONO'!L:L,"&gt;="&amp;DATE(2026,7,26),
'OP YONO'!L:L,"&lt;="&amp;DATE(2026,8,25),'OP YONO'!I:I,"&gt;0")</f>
        <v>0</v>
      </c>
      <c r="J300" s="35">
        <f t="shared" si="8"/>
        <v>0</v>
      </c>
      <c r="K300" s="29">
        <f t="shared" si="9"/>
        <v>1</v>
      </c>
      <c r="L300" s="30"/>
      <c r="M300" s="31"/>
      <c r="N300" s="31"/>
      <c r="O300" s="31"/>
      <c r="P300" s="31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</row>
    <row r="301" spans="1:31" ht="15.75" customHeight="1" x14ac:dyDescent="0.25">
      <c r="A301" s="35">
        <v>294</v>
      </c>
      <c r="B301" s="21">
        <v>159</v>
      </c>
      <c r="C301" s="22" t="s">
        <v>1380</v>
      </c>
      <c r="D301" s="22" t="s">
        <v>1210</v>
      </c>
      <c r="E301" s="21">
        <f>SUMIF('OP YONO'!A:A,B301,'OP YONO'!I:I)</f>
        <v>23</v>
      </c>
      <c r="F301" s="21">
        <f>SUMIF('OP YONO'!A:A,B301,'OP YONO'!K:K)</f>
        <v>84</v>
      </c>
      <c r="G301" s="25">
        <f>COUNTIFS('OP YONO'!A:A,B301,
'OP YONO'!M:M,"&lt;&gt;1",
'OP YONO'!L:L,"&gt;="&amp;DATE(2026,7,26),
'OP YONO'!L:L,"&lt;="&amp;DATE(2026,8,10),'OP YONO'!I:I,"&gt;0")</f>
        <v>13</v>
      </c>
      <c r="H301" s="21">
        <f>COUNTIFS('OP YONO'!A:A,B301,
'OP YONO'!M:M,"&lt;&gt;1",
'OP YONO'!L:L,"&gt;="&amp;DATE(2026,8,11),
'OP YONO'!L:L,"&lt;="&amp;DATE(2026,8,25),'OP YONO'!I:I,"&gt;0")</f>
        <v>10</v>
      </c>
      <c r="I301" s="21">
        <f>COUNTIFS('OP YONO'!A:A,B301,
'OP YONO'!M:M,"1",
'OP YONO'!L:L,"&gt;="&amp;DATE(2026,7,26),
'OP YONO'!L:L,"&lt;="&amp;DATE(2026,8,25),'OP YONO'!I:I,"&gt;0")</f>
        <v>0</v>
      </c>
      <c r="J301" s="35">
        <f t="shared" si="8"/>
        <v>1</v>
      </c>
      <c r="K301" s="29">
        <f t="shared" si="9"/>
        <v>1</v>
      </c>
      <c r="L301" s="30"/>
      <c r="M301" s="31"/>
      <c r="N301" s="31"/>
      <c r="O301" s="31"/>
      <c r="P301" s="31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</row>
    <row r="302" spans="1:31" ht="15.75" customHeight="1" x14ac:dyDescent="0.25">
      <c r="A302" s="35">
        <v>295</v>
      </c>
      <c r="B302" s="21">
        <v>160</v>
      </c>
      <c r="C302" s="22" t="s">
        <v>1381</v>
      </c>
      <c r="D302" s="22" t="s">
        <v>1210</v>
      </c>
      <c r="E302" s="21">
        <f>SUMIF('OP YONO'!A:A,B302,'OP YONO'!I:I)</f>
        <v>25</v>
      </c>
      <c r="F302" s="21">
        <f>SUMIF('OP YONO'!A:A,B302,'OP YONO'!K:K)</f>
        <v>85</v>
      </c>
      <c r="G302" s="25">
        <f>COUNTIFS('OP YONO'!A:A,B302,
'OP YONO'!M:M,"&lt;&gt;1",
'OP YONO'!L:L,"&gt;="&amp;DATE(2026,7,26),
'OP YONO'!L:L,"&lt;="&amp;DATE(2026,8,10),'OP YONO'!I:I,"&gt;0")</f>
        <v>13</v>
      </c>
      <c r="H302" s="21">
        <f>COUNTIFS('OP YONO'!A:A,B302,
'OP YONO'!M:M,"&lt;&gt;1",
'OP YONO'!L:L,"&gt;="&amp;DATE(2026,8,11),
'OP YONO'!L:L,"&lt;="&amp;DATE(2026,8,25),'OP YONO'!I:I,"&gt;0")</f>
        <v>10</v>
      </c>
      <c r="I302" s="21">
        <f>COUNTIFS('OP YONO'!A:A,B302,
'OP YONO'!M:M,"1",
'OP YONO'!L:L,"&gt;="&amp;DATE(2026,7,26),
'OP YONO'!L:L,"&lt;="&amp;DATE(2026,8,25),'OP YONO'!I:I,"&gt;0")</f>
        <v>1</v>
      </c>
      <c r="J302" s="35">
        <f t="shared" si="8"/>
        <v>1</v>
      </c>
      <c r="K302" s="29">
        <f t="shared" si="9"/>
        <v>1</v>
      </c>
      <c r="L302" s="30"/>
      <c r="M302" s="31"/>
      <c r="N302" s="31"/>
      <c r="O302" s="31"/>
      <c r="P302" s="31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</row>
    <row r="303" spans="1:31" ht="15.75" customHeight="1" x14ac:dyDescent="0.25">
      <c r="A303" s="35">
        <v>296</v>
      </c>
      <c r="B303" s="21">
        <v>161</v>
      </c>
      <c r="C303" s="22" t="s">
        <v>1385</v>
      </c>
      <c r="D303" s="22" t="s">
        <v>1210</v>
      </c>
      <c r="E303" s="21">
        <f>SUMIF('OP YONO'!A:A,B303,'OP YONO'!I:I)</f>
        <v>25</v>
      </c>
      <c r="F303" s="21">
        <f>SUMIF('OP YONO'!A:A,B303,'OP YONO'!K:K)</f>
        <v>81</v>
      </c>
      <c r="G303" s="25">
        <f>COUNTIFS('OP YONO'!A:A,B303,
'OP YONO'!M:M,"&lt;&gt;1",
'OP YONO'!L:L,"&gt;="&amp;DATE(2026,7,26),
'OP YONO'!L:L,"&lt;="&amp;DATE(2026,8,10),'OP YONO'!I:I,"&gt;0")</f>
        <v>13</v>
      </c>
      <c r="H303" s="21">
        <f>COUNTIFS('OP YONO'!A:A,B303,
'OP YONO'!M:M,"&lt;&gt;1",
'OP YONO'!L:L,"&gt;="&amp;DATE(2026,8,11),
'OP YONO'!L:L,"&lt;="&amp;DATE(2026,8,25),'OP YONO'!I:I,"&gt;0")</f>
        <v>10</v>
      </c>
      <c r="I303" s="21">
        <f>COUNTIFS('OP YONO'!A:A,B303,
'OP YONO'!M:M,"1",
'OP YONO'!L:L,"&gt;="&amp;DATE(2026,7,26),
'OP YONO'!L:L,"&lt;="&amp;DATE(2026,8,25),'OP YONO'!I:I,"&gt;0")</f>
        <v>1</v>
      </c>
      <c r="J303" s="35">
        <f t="shared" si="8"/>
        <v>1</v>
      </c>
      <c r="K303" s="29">
        <f t="shared" si="9"/>
        <v>1</v>
      </c>
      <c r="L303" s="30"/>
      <c r="M303" s="31"/>
      <c r="N303" s="31"/>
      <c r="O303" s="31"/>
      <c r="P303" s="31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</row>
    <row r="304" spans="1:31" ht="15.75" customHeight="1" x14ac:dyDescent="0.25">
      <c r="A304" s="35">
        <v>297</v>
      </c>
      <c r="B304" s="21">
        <v>162</v>
      </c>
      <c r="C304" s="22" t="s">
        <v>1386</v>
      </c>
      <c r="D304" s="22" t="s">
        <v>1210</v>
      </c>
      <c r="E304" s="21">
        <f>SUMIF('OP YONO'!A:A,B304,'OP YONO'!I:I)</f>
        <v>25</v>
      </c>
      <c r="F304" s="21">
        <f>SUMIF('OP YONO'!A:A,B304,'OP YONO'!K:K)</f>
        <v>84</v>
      </c>
      <c r="G304" s="25">
        <f>COUNTIFS('OP YONO'!A:A,B304,
'OP YONO'!M:M,"&lt;&gt;1",
'OP YONO'!L:L,"&gt;="&amp;DATE(2026,7,26),
'OP YONO'!L:L,"&lt;="&amp;DATE(2026,8,10),'OP YONO'!I:I,"&gt;0")</f>
        <v>13</v>
      </c>
      <c r="H304" s="21">
        <f>COUNTIFS('OP YONO'!A:A,B304,
'OP YONO'!M:M,"&lt;&gt;1",
'OP YONO'!L:L,"&gt;="&amp;DATE(2026,8,11),
'OP YONO'!L:L,"&lt;="&amp;DATE(2026,8,25),'OP YONO'!I:I,"&gt;0")</f>
        <v>10</v>
      </c>
      <c r="I304" s="21">
        <f>COUNTIFS('OP YONO'!A:A,B304,
'OP YONO'!M:M,"1",
'OP YONO'!L:L,"&gt;="&amp;DATE(2026,7,26),
'OP YONO'!L:L,"&lt;="&amp;DATE(2026,8,25),'OP YONO'!I:I,"&gt;0")</f>
        <v>1</v>
      </c>
      <c r="J304" s="35">
        <f t="shared" si="8"/>
        <v>1</v>
      </c>
      <c r="K304" s="29">
        <f t="shared" si="9"/>
        <v>1</v>
      </c>
      <c r="L304" s="30"/>
      <c r="M304" s="31"/>
      <c r="N304" s="31"/>
      <c r="O304" s="31"/>
      <c r="P304" s="31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</row>
    <row r="305" spans="1:31" ht="15.75" customHeight="1" x14ac:dyDescent="0.25">
      <c r="A305" s="35">
        <v>298</v>
      </c>
      <c r="B305" s="21">
        <v>163</v>
      </c>
      <c r="C305" s="22" t="s">
        <v>1388</v>
      </c>
      <c r="D305" s="22" t="s">
        <v>1210</v>
      </c>
      <c r="E305" s="21">
        <f>SUMIF('OP YONO'!A:A,B305,'OP YONO'!I:I)</f>
        <v>16</v>
      </c>
      <c r="F305" s="21">
        <f>SUMIF('OP YONO'!A:A,B305,'OP YONO'!K:K)</f>
        <v>52</v>
      </c>
      <c r="G305" s="25">
        <f>COUNTIFS('OP YONO'!A:A,B305,
'OP YONO'!M:M,"&lt;&gt;1",
'OP YONO'!L:L,"&gt;="&amp;DATE(2026,7,26),
'OP YONO'!L:L,"&lt;="&amp;DATE(2026,8,10),'OP YONO'!I:I,"&gt;0")</f>
        <v>11</v>
      </c>
      <c r="H305" s="21">
        <f>COUNTIFS('OP YONO'!A:A,B305,
'OP YONO'!M:M,"&lt;&gt;1",
'OP YONO'!L:L,"&gt;="&amp;DATE(2026,8,11),
'OP YONO'!L:L,"&lt;="&amp;DATE(2026,8,25),'OP YONO'!I:I,"&gt;0")</f>
        <v>5</v>
      </c>
      <c r="I305" s="21">
        <f>COUNTIFS('OP YONO'!A:A,B305,
'OP YONO'!M:M,"1",
'OP YONO'!L:L,"&gt;="&amp;DATE(2026,7,26),
'OP YONO'!L:L,"&lt;="&amp;DATE(2026,8,25),'OP YONO'!I:I,"&gt;0")</f>
        <v>0</v>
      </c>
      <c r="J305" s="35">
        <f t="shared" si="8"/>
        <v>0</v>
      </c>
      <c r="K305" s="29">
        <f t="shared" si="9"/>
        <v>0</v>
      </c>
      <c r="L305" s="30"/>
      <c r="M305" s="31"/>
      <c r="N305" s="31"/>
      <c r="O305" s="31"/>
      <c r="P305" s="31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</row>
    <row r="306" spans="1:31" ht="15.75" customHeight="1" x14ac:dyDescent="0.25">
      <c r="A306" s="35">
        <v>299</v>
      </c>
      <c r="B306" s="21">
        <v>164</v>
      </c>
      <c r="C306" s="22" t="s">
        <v>1389</v>
      </c>
      <c r="D306" s="22" t="s">
        <v>1210</v>
      </c>
      <c r="E306" s="21">
        <f>SUMIF('OP YONO'!A:A,B306,'OP YONO'!I:I)</f>
        <v>0</v>
      </c>
      <c r="F306" s="21">
        <f>SUMIF('OP YONO'!A:A,B306,'OP YONO'!K:K)</f>
        <v>0</v>
      </c>
      <c r="G306" s="25">
        <f>COUNTIFS('OP YONO'!A:A,B306,
'OP YONO'!M:M,"&lt;&gt;1",
'OP YONO'!L:L,"&gt;="&amp;DATE(2026,7,26),
'OP YONO'!L:L,"&lt;="&amp;DATE(2026,8,10),'OP YONO'!I:I,"&gt;0")</f>
        <v>0</v>
      </c>
      <c r="H306" s="21">
        <f>COUNTIFS('OP YONO'!A:A,B306,
'OP YONO'!M:M,"&lt;&gt;1",
'OP YONO'!L:L,"&gt;="&amp;DATE(2026,8,11),
'OP YONO'!L:L,"&lt;="&amp;DATE(2026,8,25),'OP YONO'!I:I,"&gt;0")</f>
        <v>0</v>
      </c>
      <c r="I306" s="21">
        <f>COUNTIFS('OP YONO'!A:A,B306,
'OP YONO'!M:M,"1",
'OP YONO'!L:L,"&gt;="&amp;DATE(2026,7,26),
'OP YONO'!L:L,"&lt;="&amp;DATE(2026,8,25),'OP YONO'!I:I,"&gt;0")</f>
        <v>0</v>
      </c>
      <c r="J306" s="35">
        <f t="shared" si="8"/>
        <v>0</v>
      </c>
      <c r="K306" s="29">
        <f t="shared" si="9"/>
        <v>0</v>
      </c>
      <c r="L306" s="30"/>
      <c r="M306" s="31"/>
      <c r="N306" s="31"/>
      <c r="O306" s="31"/>
      <c r="P306" s="31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</row>
    <row r="307" spans="1:31" ht="15.75" customHeight="1" x14ac:dyDescent="0.25">
      <c r="A307" s="35">
        <v>300</v>
      </c>
      <c r="B307" s="21">
        <v>165</v>
      </c>
      <c r="C307" s="22" t="s">
        <v>1391</v>
      </c>
      <c r="D307" s="22" t="s">
        <v>1210</v>
      </c>
      <c r="E307" s="21">
        <f>SUMIF('OP YONO'!A:A,B307,'OP YONO'!I:I)</f>
        <v>25</v>
      </c>
      <c r="F307" s="21">
        <f>SUMIF('OP YONO'!A:A,B307,'OP YONO'!K:K)</f>
        <v>88</v>
      </c>
      <c r="G307" s="25">
        <f>COUNTIFS('OP YONO'!A:A,B307,
'OP YONO'!M:M,"&lt;&gt;1",
'OP YONO'!L:L,"&gt;="&amp;DATE(2026,7,26),
'OP YONO'!L:L,"&lt;="&amp;DATE(2026,8,10),'OP YONO'!I:I,"&gt;0")</f>
        <v>13</v>
      </c>
      <c r="H307" s="21">
        <f>COUNTIFS('OP YONO'!A:A,B307,
'OP YONO'!M:M,"&lt;&gt;1",
'OP YONO'!L:L,"&gt;="&amp;DATE(2026,8,11),
'OP YONO'!L:L,"&lt;="&amp;DATE(2026,8,25),'OP YONO'!I:I,"&gt;0")</f>
        <v>10</v>
      </c>
      <c r="I307" s="21">
        <f>COUNTIFS('OP YONO'!A:A,B307,
'OP YONO'!M:M,"1",
'OP YONO'!L:L,"&gt;="&amp;DATE(2026,7,26),
'OP YONO'!L:L,"&lt;="&amp;DATE(2026,8,25),'OP YONO'!I:I,"&gt;0")</f>
        <v>1</v>
      </c>
      <c r="J307" s="35">
        <f t="shared" si="8"/>
        <v>1</v>
      </c>
      <c r="K307" s="29">
        <f t="shared" si="9"/>
        <v>1</v>
      </c>
      <c r="L307" s="30"/>
      <c r="M307" s="31"/>
      <c r="N307" s="31"/>
      <c r="O307" s="31"/>
      <c r="P307" s="31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</row>
    <row r="308" spans="1:31" ht="15.75" customHeight="1" x14ac:dyDescent="0.25">
      <c r="A308" s="35">
        <v>301</v>
      </c>
      <c r="B308" s="21">
        <v>166</v>
      </c>
      <c r="C308" s="22" t="s">
        <v>1396</v>
      </c>
      <c r="D308" s="22" t="s">
        <v>1210</v>
      </c>
      <c r="E308" s="21">
        <f>SUMIF('OP YONO'!A:A,B308,'OP YONO'!I:I)</f>
        <v>23</v>
      </c>
      <c r="F308" s="21">
        <f>SUMIF('OP YONO'!A:A,B308,'OP YONO'!K:K)</f>
        <v>88</v>
      </c>
      <c r="G308" s="25">
        <f>COUNTIFS('OP YONO'!A:A,B308,
'OP YONO'!M:M,"&lt;&gt;1",
'OP YONO'!L:L,"&gt;="&amp;DATE(2026,7,26),
'OP YONO'!L:L,"&lt;="&amp;DATE(2026,8,10),'OP YONO'!I:I,"&gt;0")</f>
        <v>13</v>
      </c>
      <c r="H308" s="21">
        <f>COUNTIFS('OP YONO'!A:A,B308,
'OP YONO'!M:M,"&lt;&gt;1",
'OP YONO'!L:L,"&gt;="&amp;DATE(2026,8,11),
'OP YONO'!L:L,"&lt;="&amp;DATE(2026,8,25),'OP YONO'!I:I,"&gt;0")</f>
        <v>10</v>
      </c>
      <c r="I308" s="21">
        <f>COUNTIFS('OP YONO'!A:A,B308,
'OP YONO'!M:M,"1",
'OP YONO'!L:L,"&gt;="&amp;DATE(2026,7,26),
'OP YONO'!L:L,"&lt;="&amp;DATE(2026,8,25),'OP YONO'!I:I,"&gt;0")</f>
        <v>0</v>
      </c>
      <c r="J308" s="35">
        <f t="shared" si="8"/>
        <v>1</v>
      </c>
      <c r="K308" s="29">
        <f t="shared" si="9"/>
        <v>1</v>
      </c>
      <c r="L308" s="30"/>
      <c r="M308" s="31"/>
      <c r="N308" s="31"/>
      <c r="O308" s="31"/>
      <c r="P308" s="31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</row>
    <row r="309" spans="1:31" ht="15.75" customHeight="1" x14ac:dyDescent="0.25">
      <c r="A309" s="35">
        <v>302</v>
      </c>
      <c r="B309" s="21">
        <v>167</v>
      </c>
      <c r="C309" s="22" t="s">
        <v>1397</v>
      </c>
      <c r="D309" s="22" t="s">
        <v>1210</v>
      </c>
      <c r="E309" s="21">
        <f>SUMIF('OP YONO'!A:A,B309,'OP YONO'!I:I)</f>
        <v>21</v>
      </c>
      <c r="F309" s="21">
        <f>SUMIF('OP YONO'!A:A,B309,'OP YONO'!K:K)</f>
        <v>72</v>
      </c>
      <c r="G309" s="25">
        <f>COUNTIFS('OP YONO'!A:A,B309,
'OP YONO'!M:M,"&lt;&gt;1",
'OP YONO'!L:L,"&gt;="&amp;DATE(2026,7,26),
'OP YONO'!L:L,"&lt;="&amp;DATE(2026,8,10),'OP YONO'!I:I,"&gt;0")</f>
        <v>12</v>
      </c>
      <c r="H309" s="21">
        <f>COUNTIFS('OP YONO'!A:A,B309,
'OP YONO'!M:M,"&lt;&gt;1",
'OP YONO'!L:L,"&gt;="&amp;DATE(2026,8,11),
'OP YONO'!L:L,"&lt;="&amp;DATE(2026,8,25),'OP YONO'!I:I,"&gt;0")</f>
        <v>9</v>
      </c>
      <c r="I309" s="21">
        <f>COUNTIFS('OP YONO'!A:A,B309,
'OP YONO'!M:M,"1",
'OP YONO'!L:L,"&gt;="&amp;DATE(2026,7,26),
'OP YONO'!L:L,"&lt;="&amp;DATE(2026,8,25),'OP YONO'!I:I,"&gt;0")</f>
        <v>0</v>
      </c>
      <c r="J309" s="35">
        <f t="shared" si="8"/>
        <v>0</v>
      </c>
      <c r="K309" s="29">
        <f t="shared" si="9"/>
        <v>0</v>
      </c>
      <c r="L309" s="30"/>
      <c r="M309" s="31"/>
      <c r="N309" s="31"/>
      <c r="O309" s="31"/>
      <c r="P309" s="31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</row>
    <row r="310" spans="1:31" ht="15.75" customHeight="1" x14ac:dyDescent="0.25">
      <c r="A310" s="35">
        <v>303</v>
      </c>
      <c r="B310" s="21">
        <v>168</v>
      </c>
      <c r="C310" s="22" t="s">
        <v>1399</v>
      </c>
      <c r="D310" s="22" t="s">
        <v>1210</v>
      </c>
      <c r="E310" s="21">
        <f>SUMIF('OP YONO'!A:A,B310,'OP YONO'!I:I)</f>
        <v>25.5</v>
      </c>
      <c r="F310" s="21">
        <f>SUMIF('OP YONO'!A:A,B310,'OP YONO'!K:K)</f>
        <v>80</v>
      </c>
      <c r="G310" s="25">
        <f>COUNTIFS('OP YONO'!A:A,B310,
'OP YONO'!M:M,"&lt;&gt;1",
'OP YONO'!L:L,"&gt;="&amp;DATE(2026,7,26),
'OP YONO'!L:L,"&lt;="&amp;DATE(2026,8,10),'OP YONO'!I:I,"&gt;0")</f>
        <v>13</v>
      </c>
      <c r="H310" s="21">
        <f>COUNTIFS('OP YONO'!A:A,B310,
'OP YONO'!M:M,"&lt;&gt;1",
'OP YONO'!L:L,"&gt;="&amp;DATE(2026,8,11),
'OP YONO'!L:L,"&lt;="&amp;DATE(2026,8,25),'OP YONO'!I:I,"&gt;0")</f>
        <v>9</v>
      </c>
      <c r="I310" s="21">
        <f>COUNTIFS('OP YONO'!A:A,B310,
'OP YONO'!M:M,"1",
'OP YONO'!L:L,"&gt;="&amp;DATE(2026,7,26),
'OP YONO'!L:L,"&lt;="&amp;DATE(2026,8,25),'OP YONO'!I:I,"&gt;0")</f>
        <v>2</v>
      </c>
      <c r="J310" s="35">
        <f t="shared" si="8"/>
        <v>1</v>
      </c>
      <c r="K310" s="29">
        <f t="shared" si="9"/>
        <v>0</v>
      </c>
      <c r="L310" s="30"/>
      <c r="M310" s="31"/>
      <c r="N310" s="31"/>
      <c r="O310" s="31"/>
      <c r="P310" s="31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</row>
    <row r="311" spans="1:31" ht="15.75" customHeight="1" x14ac:dyDescent="0.25">
      <c r="A311" s="35">
        <v>304</v>
      </c>
      <c r="B311" s="21">
        <v>169</v>
      </c>
      <c r="C311" s="22" t="s">
        <v>1401</v>
      </c>
      <c r="D311" s="22" t="s">
        <v>1210</v>
      </c>
      <c r="E311" s="21">
        <f>SUMIF('OP YONO'!A:A,B311,'OP YONO'!I:I)</f>
        <v>23</v>
      </c>
      <c r="F311" s="21">
        <f>SUMIF('OP YONO'!A:A,B311,'OP YONO'!K:K)</f>
        <v>84</v>
      </c>
      <c r="G311" s="25">
        <f>COUNTIFS('OP YONO'!A:A,B311,
'OP YONO'!M:M,"&lt;&gt;1",
'OP YONO'!L:L,"&gt;="&amp;DATE(2026,7,26),
'OP YONO'!L:L,"&lt;="&amp;DATE(2026,8,10),'OP YONO'!I:I,"&gt;0")</f>
        <v>13</v>
      </c>
      <c r="H311" s="21">
        <f>COUNTIFS('OP YONO'!A:A,B311,
'OP YONO'!M:M,"&lt;&gt;1",
'OP YONO'!L:L,"&gt;="&amp;DATE(2026,8,11),
'OP YONO'!L:L,"&lt;="&amp;DATE(2026,8,25),'OP YONO'!I:I,"&gt;0")</f>
        <v>10</v>
      </c>
      <c r="I311" s="21">
        <f>COUNTIFS('OP YONO'!A:A,B311,
'OP YONO'!M:M,"1",
'OP YONO'!L:L,"&gt;="&amp;DATE(2026,7,26),
'OP YONO'!L:L,"&lt;="&amp;DATE(2026,8,25),'OP YONO'!I:I,"&gt;0")</f>
        <v>0</v>
      </c>
      <c r="J311" s="35">
        <f t="shared" si="8"/>
        <v>1</v>
      </c>
      <c r="K311" s="29">
        <f t="shared" si="9"/>
        <v>1</v>
      </c>
      <c r="L311" s="30"/>
      <c r="M311" s="31"/>
      <c r="N311" s="31"/>
      <c r="O311" s="31"/>
      <c r="P311" s="31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</row>
    <row r="312" spans="1:31" ht="15.75" customHeight="1" x14ac:dyDescent="0.25">
      <c r="A312" s="35">
        <v>305</v>
      </c>
      <c r="B312" s="21">
        <v>170</v>
      </c>
      <c r="C312" s="22" t="s">
        <v>1403</v>
      </c>
      <c r="D312" s="22" t="s">
        <v>1210</v>
      </c>
      <c r="E312" s="21">
        <f>SUMIF('OP YONO'!A:A,B312,'OP YONO'!I:I)</f>
        <v>22</v>
      </c>
      <c r="F312" s="21">
        <f>SUMIF('OP YONO'!A:A,B312,'OP YONO'!K:K)</f>
        <v>76</v>
      </c>
      <c r="G312" s="25">
        <f>COUNTIFS('OP YONO'!A:A,B312,
'OP YONO'!M:M,"&lt;&gt;1",
'OP YONO'!L:L,"&gt;="&amp;DATE(2026,7,26),
'OP YONO'!L:L,"&lt;="&amp;DATE(2026,8,10),'OP YONO'!I:I,"&gt;0")</f>
        <v>12</v>
      </c>
      <c r="H312" s="21">
        <f>COUNTIFS('OP YONO'!A:A,B312,
'OP YONO'!M:M,"&lt;&gt;1",
'OP YONO'!L:L,"&gt;="&amp;DATE(2026,8,11),
'OP YONO'!L:L,"&lt;="&amp;DATE(2026,8,25),'OP YONO'!I:I,"&gt;0")</f>
        <v>10</v>
      </c>
      <c r="I312" s="21">
        <f>COUNTIFS('OP YONO'!A:A,B312,
'OP YONO'!M:M,"1",
'OP YONO'!L:L,"&gt;="&amp;DATE(2026,7,26),
'OP YONO'!L:L,"&lt;="&amp;DATE(2026,8,25),'OP YONO'!I:I,"&gt;0")</f>
        <v>0</v>
      </c>
      <c r="J312" s="35">
        <f t="shared" si="8"/>
        <v>0</v>
      </c>
      <c r="K312" s="29">
        <f t="shared" si="9"/>
        <v>1</v>
      </c>
      <c r="L312" s="30"/>
      <c r="M312" s="31"/>
      <c r="N312" s="31"/>
      <c r="O312" s="31"/>
      <c r="P312" s="31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</row>
    <row r="313" spans="1:31" ht="15.75" customHeight="1" x14ac:dyDescent="0.25">
      <c r="A313" s="35">
        <v>306</v>
      </c>
      <c r="B313" s="21">
        <v>172</v>
      </c>
      <c r="C313" s="22" t="s">
        <v>1406</v>
      </c>
      <c r="D313" s="22" t="s">
        <v>1210</v>
      </c>
      <c r="E313" s="21">
        <f>SUMIF('OP YONO'!A:A,B313,'OP YONO'!I:I)</f>
        <v>23</v>
      </c>
      <c r="F313" s="21">
        <f>SUMIF('OP YONO'!A:A,B313,'OP YONO'!K:K)</f>
        <v>88</v>
      </c>
      <c r="G313" s="25">
        <f>COUNTIFS('OP YONO'!A:A,B313,
'OP YONO'!M:M,"&lt;&gt;1",
'OP YONO'!L:L,"&gt;="&amp;DATE(2026,7,26),
'OP YONO'!L:L,"&lt;="&amp;DATE(2026,8,10),'OP YONO'!I:I,"&gt;0")</f>
        <v>13</v>
      </c>
      <c r="H313" s="21">
        <f>COUNTIFS('OP YONO'!A:A,B313,
'OP YONO'!M:M,"&lt;&gt;1",
'OP YONO'!L:L,"&gt;="&amp;DATE(2026,8,11),
'OP YONO'!L:L,"&lt;="&amp;DATE(2026,8,25),'OP YONO'!I:I,"&gt;0")</f>
        <v>10</v>
      </c>
      <c r="I313" s="21">
        <f>COUNTIFS('OP YONO'!A:A,B313,
'OP YONO'!M:M,"1",
'OP YONO'!L:L,"&gt;="&amp;DATE(2026,7,26),
'OP YONO'!L:L,"&lt;="&amp;DATE(2026,8,25),'OP YONO'!I:I,"&gt;0")</f>
        <v>0</v>
      </c>
      <c r="J313" s="35">
        <f t="shared" si="8"/>
        <v>1</v>
      </c>
      <c r="K313" s="29">
        <f t="shared" si="9"/>
        <v>1</v>
      </c>
      <c r="L313" s="30"/>
      <c r="M313" s="31"/>
      <c r="N313" s="31"/>
      <c r="O313" s="31"/>
      <c r="P313" s="31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</row>
    <row r="314" spans="1:31" ht="15.75" customHeight="1" x14ac:dyDescent="0.25">
      <c r="A314" s="35">
        <v>307</v>
      </c>
      <c r="B314" s="21">
        <v>173</v>
      </c>
      <c r="C314" s="22" t="s">
        <v>1408</v>
      </c>
      <c r="D314" s="22" t="s">
        <v>1210</v>
      </c>
      <c r="E314" s="21">
        <f>SUMIF('OP YONO'!A:A,B314,'OP YONO'!I:I)</f>
        <v>21</v>
      </c>
      <c r="F314" s="21">
        <f>SUMIF('OP YONO'!A:A,B314,'OP YONO'!K:K)</f>
        <v>68</v>
      </c>
      <c r="G314" s="25">
        <f>COUNTIFS('OP YONO'!A:A,B314,
'OP YONO'!M:M,"&lt;&gt;1",
'OP YONO'!L:L,"&gt;="&amp;DATE(2026,7,26),
'OP YONO'!L:L,"&lt;="&amp;DATE(2026,8,10),'OP YONO'!I:I,"&gt;0")</f>
        <v>13</v>
      </c>
      <c r="H314" s="21">
        <f>COUNTIFS('OP YONO'!A:A,B314,
'OP YONO'!M:M,"&lt;&gt;1",
'OP YONO'!L:L,"&gt;="&amp;DATE(2026,8,11),
'OP YONO'!L:L,"&lt;="&amp;DATE(2026,8,25),'OP YONO'!I:I,"&gt;0")</f>
        <v>8</v>
      </c>
      <c r="I314" s="21">
        <f>COUNTIFS('OP YONO'!A:A,B314,
'OP YONO'!M:M,"1",
'OP YONO'!L:L,"&gt;="&amp;DATE(2026,7,26),
'OP YONO'!L:L,"&lt;="&amp;DATE(2026,8,25),'OP YONO'!I:I,"&gt;0")</f>
        <v>0</v>
      </c>
      <c r="J314" s="35">
        <f t="shared" si="8"/>
        <v>1</v>
      </c>
      <c r="K314" s="29">
        <f t="shared" si="9"/>
        <v>0</v>
      </c>
      <c r="L314" s="30"/>
      <c r="M314" s="31"/>
      <c r="N314" s="31"/>
      <c r="O314" s="31"/>
      <c r="P314" s="31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</row>
    <row r="315" spans="1:31" ht="15.75" customHeight="1" x14ac:dyDescent="0.25">
      <c r="A315" s="35">
        <v>308</v>
      </c>
      <c r="B315" s="21">
        <v>174</v>
      </c>
      <c r="C315" s="22" t="s">
        <v>1410</v>
      </c>
      <c r="D315" s="22" t="s">
        <v>1210</v>
      </c>
      <c r="E315" s="21">
        <f>SUMIF('OP YONO'!A:A,B315,'OP YONO'!I:I)</f>
        <v>26</v>
      </c>
      <c r="F315" s="21">
        <f>SUMIF('OP YONO'!A:A,B315,'OP YONO'!K:K)</f>
        <v>84</v>
      </c>
      <c r="G315" s="25">
        <f>COUNTIFS('OP YONO'!A:A,B315,
'OP YONO'!M:M,"&lt;&gt;1",
'OP YONO'!L:L,"&gt;="&amp;DATE(2026,7,26),
'OP YONO'!L:L,"&lt;="&amp;DATE(2026,8,10),'OP YONO'!I:I,"&gt;0")</f>
        <v>12</v>
      </c>
      <c r="H315" s="21">
        <f>COUNTIFS('OP YONO'!A:A,B315,
'OP YONO'!M:M,"&lt;&gt;1",
'OP YONO'!L:L,"&gt;="&amp;DATE(2026,8,11),
'OP YONO'!L:L,"&lt;="&amp;DATE(2026,8,25),'OP YONO'!I:I,"&gt;0")</f>
        <v>10</v>
      </c>
      <c r="I315" s="21">
        <f>COUNTIFS('OP YONO'!A:A,B315,
'OP YONO'!M:M,"1",
'OP YONO'!L:L,"&gt;="&amp;DATE(2026,7,26),
'OP YONO'!L:L,"&lt;="&amp;DATE(2026,8,25),'OP YONO'!I:I,"&gt;0")</f>
        <v>2</v>
      </c>
      <c r="J315" s="35">
        <f t="shared" si="8"/>
        <v>0</v>
      </c>
      <c r="K315" s="29">
        <f t="shared" si="9"/>
        <v>1</v>
      </c>
      <c r="L315" s="30"/>
      <c r="M315" s="31"/>
      <c r="N315" s="31"/>
      <c r="O315" s="31"/>
      <c r="P315" s="31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</row>
    <row r="316" spans="1:31" ht="15.75" customHeight="1" x14ac:dyDescent="0.25">
      <c r="A316" s="35">
        <v>309</v>
      </c>
      <c r="B316" s="21">
        <v>175</v>
      </c>
      <c r="C316" s="22" t="s">
        <v>1414</v>
      </c>
      <c r="D316" s="22" t="s">
        <v>1210</v>
      </c>
      <c r="E316" s="21">
        <f>SUMIF('OP YONO'!A:A,B316,'OP YONO'!I:I)</f>
        <v>22</v>
      </c>
      <c r="F316" s="21">
        <f>SUMIF('OP YONO'!A:A,B316,'OP YONO'!K:K)</f>
        <v>76</v>
      </c>
      <c r="G316" s="25">
        <f>COUNTIFS('OP YONO'!A:A,B316,
'OP YONO'!M:M,"&lt;&gt;1",
'OP YONO'!L:L,"&gt;="&amp;DATE(2026,7,26),
'OP YONO'!L:L,"&lt;="&amp;DATE(2026,8,10),'OP YONO'!I:I,"&gt;0")</f>
        <v>12</v>
      </c>
      <c r="H316" s="21">
        <f>COUNTIFS('OP YONO'!A:A,B316,
'OP YONO'!M:M,"&lt;&gt;1",
'OP YONO'!L:L,"&gt;="&amp;DATE(2026,8,11),
'OP YONO'!L:L,"&lt;="&amp;DATE(2026,8,25),'OP YONO'!I:I,"&gt;0")</f>
        <v>8</v>
      </c>
      <c r="I316" s="21">
        <f>COUNTIFS('OP YONO'!A:A,B316,
'OP YONO'!M:M,"1",
'OP YONO'!L:L,"&gt;="&amp;DATE(2026,7,26),
'OP YONO'!L:L,"&lt;="&amp;DATE(2026,8,25),'OP YONO'!I:I,"&gt;0")</f>
        <v>1</v>
      </c>
      <c r="J316" s="35">
        <f t="shared" si="8"/>
        <v>0</v>
      </c>
      <c r="K316" s="29">
        <f t="shared" si="9"/>
        <v>0</v>
      </c>
      <c r="L316" s="30"/>
      <c r="M316" s="31"/>
      <c r="N316" s="31"/>
      <c r="O316" s="31"/>
      <c r="P316" s="31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</row>
    <row r="317" spans="1:31" ht="15.75" customHeight="1" x14ac:dyDescent="0.25">
      <c r="A317" s="35">
        <v>310</v>
      </c>
      <c r="B317" s="21">
        <v>176</v>
      </c>
      <c r="C317" s="22" t="s">
        <v>1416</v>
      </c>
      <c r="D317" s="22" t="s">
        <v>1210</v>
      </c>
      <c r="E317" s="21">
        <f>SUMIF('OP YONO'!A:A,B317,'OP YONO'!I:I)</f>
        <v>17</v>
      </c>
      <c r="F317" s="21">
        <f>SUMIF('OP YONO'!A:A,B317,'OP YONO'!K:K)</f>
        <v>64</v>
      </c>
      <c r="G317" s="25">
        <f>COUNTIFS('OP YONO'!A:A,B317,
'OP YONO'!M:M,"&lt;&gt;1",
'OP YONO'!L:L,"&gt;="&amp;DATE(2026,7,26),
'OP YONO'!L:L,"&lt;="&amp;DATE(2026,8,10),'OP YONO'!I:I,"&gt;0")</f>
        <v>11</v>
      </c>
      <c r="H317" s="21">
        <f>COUNTIFS('OP YONO'!A:A,B317,
'OP YONO'!M:M,"&lt;&gt;1",
'OP YONO'!L:L,"&gt;="&amp;DATE(2026,8,11),
'OP YONO'!L:L,"&lt;="&amp;DATE(2026,8,25),'OP YONO'!I:I,"&gt;0")</f>
        <v>6</v>
      </c>
      <c r="I317" s="21">
        <f>COUNTIFS('OP YONO'!A:A,B317,
'OP YONO'!M:M,"1",
'OP YONO'!L:L,"&gt;="&amp;DATE(2026,7,26),
'OP YONO'!L:L,"&lt;="&amp;DATE(2026,8,25),'OP YONO'!I:I,"&gt;0")</f>
        <v>0</v>
      </c>
      <c r="J317" s="35">
        <f t="shared" si="8"/>
        <v>0</v>
      </c>
      <c r="K317" s="29">
        <f t="shared" si="9"/>
        <v>0</v>
      </c>
      <c r="L317" s="30"/>
      <c r="M317" s="31"/>
      <c r="N317" s="31"/>
      <c r="O317" s="31"/>
      <c r="P317" s="31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</row>
    <row r="318" spans="1:31" ht="15.75" customHeight="1" x14ac:dyDescent="0.25">
      <c r="A318" s="35">
        <v>311</v>
      </c>
      <c r="B318" s="21">
        <v>177</v>
      </c>
      <c r="C318" s="22" t="s">
        <v>1418</v>
      </c>
      <c r="D318" s="22" t="s">
        <v>1210</v>
      </c>
      <c r="E318" s="21">
        <f>SUMIF('OP YONO'!A:A,B318,'OP YONO'!I:I)</f>
        <v>24</v>
      </c>
      <c r="F318" s="21">
        <f>SUMIF('OP YONO'!A:A,B318,'OP YONO'!K:K)</f>
        <v>84</v>
      </c>
      <c r="G318" s="25">
        <f>COUNTIFS('OP YONO'!A:A,B318,
'OP YONO'!M:M,"&lt;&gt;1",
'OP YONO'!L:L,"&gt;="&amp;DATE(2026,7,26),
'OP YONO'!L:L,"&lt;="&amp;DATE(2026,8,10),'OP YONO'!I:I,"&gt;0")</f>
        <v>12</v>
      </c>
      <c r="H318" s="21">
        <f>COUNTIFS('OP YONO'!A:A,B318,
'OP YONO'!M:M,"&lt;&gt;1",
'OP YONO'!L:L,"&gt;="&amp;DATE(2026,8,11),
'OP YONO'!L:L,"&lt;="&amp;DATE(2026,8,25),'OP YONO'!I:I,"&gt;0")</f>
        <v>10</v>
      </c>
      <c r="I318" s="21">
        <f>COUNTIFS('OP YONO'!A:A,B318,
'OP YONO'!M:M,"1",
'OP YONO'!L:L,"&gt;="&amp;DATE(2026,7,26),
'OP YONO'!L:L,"&lt;="&amp;DATE(2026,8,25),'OP YONO'!I:I,"&gt;0")</f>
        <v>1</v>
      </c>
      <c r="J318" s="35">
        <f t="shared" si="8"/>
        <v>0</v>
      </c>
      <c r="K318" s="29">
        <f t="shared" si="9"/>
        <v>1</v>
      </c>
      <c r="L318" s="30"/>
      <c r="M318" s="31"/>
      <c r="N318" s="31"/>
      <c r="O318" s="31"/>
      <c r="P318" s="31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</row>
    <row r="319" spans="1:31" ht="15.75" customHeight="1" x14ac:dyDescent="0.25">
      <c r="A319" s="35">
        <v>312</v>
      </c>
      <c r="B319" s="21">
        <v>178</v>
      </c>
      <c r="C319" s="22" t="s">
        <v>1419</v>
      </c>
      <c r="D319" s="22" t="s">
        <v>1210</v>
      </c>
      <c r="E319" s="21">
        <f>SUMIF('OP YONO'!A:A,B319,'OP YONO'!I:I)</f>
        <v>0</v>
      </c>
      <c r="F319" s="21">
        <f>SUMIF('OP YONO'!A:A,B319,'OP YONO'!K:K)</f>
        <v>0</v>
      </c>
      <c r="G319" s="25">
        <f>COUNTIFS('OP YONO'!A:A,B319,
'OP YONO'!M:M,"&lt;&gt;1",
'OP YONO'!L:L,"&gt;="&amp;DATE(2026,7,26),
'OP YONO'!L:L,"&lt;="&amp;DATE(2026,8,10),'OP YONO'!I:I,"&gt;0")</f>
        <v>0</v>
      </c>
      <c r="H319" s="21">
        <f>COUNTIFS('OP YONO'!A:A,B319,
'OP YONO'!M:M,"&lt;&gt;1",
'OP YONO'!L:L,"&gt;="&amp;DATE(2026,8,11),
'OP YONO'!L:L,"&lt;="&amp;DATE(2026,8,25),'OP YONO'!I:I,"&gt;0")</f>
        <v>0</v>
      </c>
      <c r="I319" s="21">
        <f>COUNTIFS('OP YONO'!A:A,B319,
'OP YONO'!M:M,"1",
'OP YONO'!L:L,"&gt;="&amp;DATE(2026,7,26),
'OP YONO'!L:L,"&lt;="&amp;DATE(2026,8,25),'OP YONO'!I:I,"&gt;0")</f>
        <v>0</v>
      </c>
      <c r="J319" s="35">
        <f t="shared" si="8"/>
        <v>0</v>
      </c>
      <c r="K319" s="29">
        <f t="shared" si="9"/>
        <v>0</v>
      </c>
      <c r="L319" s="30"/>
      <c r="M319" s="31"/>
      <c r="N319" s="31"/>
      <c r="O319" s="31"/>
      <c r="P319" s="31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</row>
    <row r="320" spans="1:31" ht="15.75" customHeight="1" x14ac:dyDescent="0.25">
      <c r="A320" s="35">
        <v>313</v>
      </c>
      <c r="B320" s="21">
        <v>179</v>
      </c>
      <c r="C320" s="22" t="s">
        <v>1424</v>
      </c>
      <c r="D320" s="22" t="s">
        <v>1210</v>
      </c>
      <c r="E320" s="21">
        <f>SUMIF('OP YONO'!A:A,B320,'OP YONO'!I:I)</f>
        <v>0</v>
      </c>
      <c r="F320" s="21">
        <f>SUMIF('OP YONO'!A:A,B320,'OP YONO'!K:K)</f>
        <v>0</v>
      </c>
      <c r="G320" s="25">
        <f>COUNTIFS('OP YONO'!A:A,B320,
'OP YONO'!M:M,"&lt;&gt;1",
'OP YONO'!L:L,"&gt;="&amp;DATE(2026,7,26),
'OP YONO'!L:L,"&lt;="&amp;DATE(2026,8,10),'OP YONO'!I:I,"&gt;0")</f>
        <v>0</v>
      </c>
      <c r="H320" s="21">
        <f>COUNTIFS('OP YONO'!A:A,B320,
'OP YONO'!M:M,"&lt;&gt;1",
'OP YONO'!L:L,"&gt;="&amp;DATE(2026,8,11),
'OP YONO'!L:L,"&lt;="&amp;DATE(2026,8,25),'OP YONO'!I:I,"&gt;0")</f>
        <v>0</v>
      </c>
      <c r="I320" s="21">
        <f>COUNTIFS('OP YONO'!A:A,B320,
'OP YONO'!M:M,"1",
'OP YONO'!L:L,"&gt;="&amp;DATE(2026,7,26),
'OP YONO'!L:L,"&lt;="&amp;DATE(2026,8,25),'OP YONO'!I:I,"&gt;0")</f>
        <v>0</v>
      </c>
      <c r="J320" s="35">
        <f t="shared" si="8"/>
        <v>0</v>
      </c>
      <c r="K320" s="29">
        <f t="shared" si="9"/>
        <v>0</v>
      </c>
      <c r="L320" s="30"/>
      <c r="M320" s="31"/>
      <c r="N320" s="31"/>
      <c r="O320" s="31"/>
      <c r="P320" s="31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</row>
    <row r="321" spans="1:31" ht="15.75" customHeight="1" x14ac:dyDescent="0.25">
      <c r="A321" s="35">
        <v>314</v>
      </c>
      <c r="B321" s="21">
        <v>180</v>
      </c>
      <c r="C321" s="22" t="s">
        <v>1427</v>
      </c>
      <c r="D321" s="22" t="s">
        <v>1210</v>
      </c>
      <c r="E321" s="21">
        <f>SUMIF('OP YONO'!A:A,B321,'OP YONO'!I:I)</f>
        <v>24</v>
      </c>
      <c r="F321" s="21">
        <f>SUMIF('OP YONO'!A:A,B321,'OP YONO'!K:K)</f>
        <v>84</v>
      </c>
      <c r="G321" s="25">
        <f>COUNTIFS('OP YONO'!A:A,B321,
'OP YONO'!M:M,"&lt;&gt;1",
'OP YONO'!L:L,"&gt;="&amp;DATE(2026,7,26),
'OP YONO'!L:L,"&lt;="&amp;DATE(2026,8,10),'OP YONO'!I:I,"&gt;0")</f>
        <v>13</v>
      </c>
      <c r="H321" s="21">
        <f>COUNTIFS('OP YONO'!A:A,B321,
'OP YONO'!M:M,"&lt;&gt;1",
'OP YONO'!L:L,"&gt;="&amp;DATE(2026,8,11),
'OP YONO'!L:L,"&lt;="&amp;DATE(2026,8,25),'OP YONO'!I:I,"&gt;0")</f>
        <v>9</v>
      </c>
      <c r="I321" s="21">
        <f>COUNTIFS('OP YONO'!A:A,B321,
'OP YONO'!M:M,"1",
'OP YONO'!L:L,"&gt;="&amp;DATE(2026,7,26),
'OP YONO'!L:L,"&lt;="&amp;DATE(2026,8,25),'OP YONO'!I:I,"&gt;0")</f>
        <v>1</v>
      </c>
      <c r="J321" s="35">
        <f t="shared" si="8"/>
        <v>1</v>
      </c>
      <c r="K321" s="29">
        <f t="shared" si="9"/>
        <v>0</v>
      </c>
      <c r="L321" s="30"/>
      <c r="M321" s="31"/>
      <c r="N321" s="31"/>
      <c r="O321" s="31"/>
      <c r="P321" s="31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</row>
    <row r="322" spans="1:31" ht="15.75" customHeight="1" x14ac:dyDescent="0.25">
      <c r="A322" s="35">
        <v>315</v>
      </c>
      <c r="B322" s="21">
        <v>181</v>
      </c>
      <c r="C322" s="22" t="s">
        <v>1428</v>
      </c>
      <c r="D322" s="22" t="s">
        <v>1210</v>
      </c>
      <c r="E322" s="21">
        <f>SUMIF('OP YONO'!A:A,B322,'OP YONO'!I:I)</f>
        <v>20</v>
      </c>
      <c r="F322" s="21">
        <f>SUMIF('OP YONO'!A:A,B322,'OP YONO'!K:K)</f>
        <v>76</v>
      </c>
      <c r="G322" s="25">
        <f>COUNTIFS('OP YONO'!A:A,B322,
'OP YONO'!M:M,"&lt;&gt;1",
'OP YONO'!L:L,"&gt;="&amp;DATE(2026,7,26),
'OP YONO'!L:L,"&lt;="&amp;DATE(2026,8,10),'OP YONO'!I:I,"&gt;0")</f>
        <v>13</v>
      </c>
      <c r="H322" s="21">
        <f>COUNTIFS('OP YONO'!A:A,B322,
'OP YONO'!M:M,"&lt;&gt;1",
'OP YONO'!L:L,"&gt;="&amp;DATE(2026,8,11),
'OP YONO'!L:L,"&lt;="&amp;DATE(2026,8,25),'OP YONO'!I:I,"&gt;0")</f>
        <v>7</v>
      </c>
      <c r="I322" s="21">
        <f>COUNTIFS('OP YONO'!A:A,B322,
'OP YONO'!M:M,"1",
'OP YONO'!L:L,"&gt;="&amp;DATE(2026,7,26),
'OP YONO'!L:L,"&lt;="&amp;DATE(2026,8,25),'OP YONO'!I:I,"&gt;0")</f>
        <v>0</v>
      </c>
      <c r="J322" s="35">
        <f t="shared" si="8"/>
        <v>1</v>
      </c>
      <c r="K322" s="29">
        <f t="shared" si="9"/>
        <v>0</v>
      </c>
      <c r="L322" s="30"/>
      <c r="M322" s="31"/>
      <c r="N322" s="31"/>
      <c r="O322" s="31"/>
      <c r="P322" s="31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</row>
    <row r="323" spans="1:31" ht="15.75" customHeight="1" x14ac:dyDescent="0.25">
      <c r="A323" s="35">
        <v>316</v>
      </c>
      <c r="B323" s="21">
        <v>182</v>
      </c>
      <c r="C323" s="22" t="s">
        <v>1430</v>
      </c>
      <c r="D323" s="22" t="s">
        <v>1210</v>
      </c>
      <c r="E323" s="21">
        <f>SUMIF('OP YONO'!A:A,B323,'OP YONO'!I:I)</f>
        <v>27</v>
      </c>
      <c r="F323" s="21">
        <f>SUMIF('OP YONO'!A:A,B323,'OP YONO'!K:K)</f>
        <v>88</v>
      </c>
      <c r="G323" s="25">
        <f>COUNTIFS('OP YONO'!A:A,B323,
'OP YONO'!M:M,"&lt;&gt;1",
'OP YONO'!L:L,"&gt;="&amp;DATE(2026,7,26),
'OP YONO'!L:L,"&lt;="&amp;DATE(2026,8,10),'OP YONO'!I:I,"&gt;0")</f>
        <v>13</v>
      </c>
      <c r="H323" s="21">
        <f>COUNTIFS('OP YONO'!A:A,B323,
'OP YONO'!M:M,"&lt;&gt;1",
'OP YONO'!L:L,"&gt;="&amp;DATE(2026,8,11),
'OP YONO'!L:L,"&lt;="&amp;DATE(2026,8,25),'OP YONO'!I:I,"&gt;0")</f>
        <v>10</v>
      </c>
      <c r="I323" s="21">
        <f>COUNTIFS('OP YONO'!A:A,B323,
'OP YONO'!M:M,"1",
'OP YONO'!L:L,"&gt;="&amp;DATE(2026,7,26),
'OP YONO'!L:L,"&lt;="&amp;DATE(2026,8,25),'OP YONO'!I:I,"&gt;0")</f>
        <v>2</v>
      </c>
      <c r="J323" s="35">
        <f t="shared" si="8"/>
        <v>1</v>
      </c>
      <c r="K323" s="29">
        <f t="shared" si="9"/>
        <v>1</v>
      </c>
      <c r="L323" s="30"/>
      <c r="M323" s="31"/>
      <c r="N323" s="31"/>
      <c r="O323" s="31"/>
      <c r="P323" s="31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</row>
    <row r="324" spans="1:31" ht="15.75" customHeight="1" x14ac:dyDescent="0.25">
      <c r="A324" s="35">
        <v>317</v>
      </c>
      <c r="B324" s="21">
        <v>183</v>
      </c>
      <c r="C324" s="22" t="s">
        <v>1435</v>
      </c>
      <c r="D324" s="22" t="s">
        <v>1210</v>
      </c>
      <c r="E324" s="21">
        <f>SUMIF('OP YONO'!A:A,B324,'OP YONO'!I:I)</f>
        <v>21</v>
      </c>
      <c r="F324" s="21">
        <f>SUMIF('OP YONO'!A:A,B324,'OP YONO'!K:K)</f>
        <v>78</v>
      </c>
      <c r="G324" s="25">
        <f>COUNTIFS('OP YONO'!A:A,B324,
'OP YONO'!M:M,"&lt;&gt;1",
'OP YONO'!L:L,"&gt;="&amp;DATE(2026,7,26),
'OP YONO'!L:L,"&lt;="&amp;DATE(2026,8,10),'OP YONO'!I:I,"&gt;0")</f>
        <v>11</v>
      </c>
      <c r="H324" s="21">
        <f>COUNTIFS('OP YONO'!A:A,B324,
'OP YONO'!M:M,"&lt;&gt;1",
'OP YONO'!L:L,"&gt;="&amp;DATE(2026,8,11),
'OP YONO'!L:L,"&lt;="&amp;DATE(2026,8,25),'OP YONO'!I:I,"&gt;0")</f>
        <v>10</v>
      </c>
      <c r="I324" s="21">
        <f>COUNTIFS('OP YONO'!A:A,B324,
'OP YONO'!M:M,"1",
'OP YONO'!L:L,"&gt;="&amp;DATE(2026,7,26),
'OP YONO'!L:L,"&lt;="&amp;DATE(2026,8,25),'OP YONO'!I:I,"&gt;0")</f>
        <v>0</v>
      </c>
      <c r="J324" s="35">
        <f t="shared" si="8"/>
        <v>0</v>
      </c>
      <c r="K324" s="29">
        <f t="shared" si="9"/>
        <v>1</v>
      </c>
      <c r="L324" s="30"/>
      <c r="M324" s="31"/>
      <c r="N324" s="31"/>
      <c r="O324" s="31"/>
      <c r="P324" s="31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</row>
    <row r="325" spans="1:31" ht="15.75" customHeight="1" x14ac:dyDescent="0.25">
      <c r="A325" s="35">
        <v>318</v>
      </c>
      <c r="B325" s="21">
        <v>184</v>
      </c>
      <c r="C325" s="22" t="s">
        <v>1436</v>
      </c>
      <c r="D325" s="22" t="s">
        <v>1210</v>
      </c>
      <c r="E325" s="21">
        <f>SUMIF('OP YONO'!A:A,B325,'OP YONO'!I:I)</f>
        <v>18</v>
      </c>
      <c r="F325" s="21">
        <f>SUMIF('OP YONO'!A:A,B325,'OP YONO'!K:K)</f>
        <v>68</v>
      </c>
      <c r="G325" s="25">
        <f>COUNTIFS('OP YONO'!A:A,B325,
'OP YONO'!M:M,"&lt;&gt;1",
'OP YONO'!L:L,"&gt;="&amp;DATE(2026,7,26),
'OP YONO'!L:L,"&lt;="&amp;DATE(2026,8,10),'OP YONO'!I:I,"&gt;0")</f>
        <v>13</v>
      </c>
      <c r="H325" s="21">
        <f>COUNTIFS('OP YONO'!A:A,B325,
'OP YONO'!M:M,"&lt;&gt;1",
'OP YONO'!L:L,"&gt;="&amp;DATE(2026,8,11),
'OP YONO'!L:L,"&lt;="&amp;DATE(2026,8,25),'OP YONO'!I:I,"&gt;0")</f>
        <v>5</v>
      </c>
      <c r="I325" s="21">
        <f>COUNTIFS('OP YONO'!A:A,B325,
'OP YONO'!M:M,"1",
'OP YONO'!L:L,"&gt;="&amp;DATE(2026,7,26),
'OP YONO'!L:L,"&lt;="&amp;DATE(2026,8,25),'OP YONO'!I:I,"&gt;0")</f>
        <v>0</v>
      </c>
      <c r="J325" s="35">
        <f t="shared" si="8"/>
        <v>1</v>
      </c>
      <c r="K325" s="29">
        <f t="shared" si="9"/>
        <v>0</v>
      </c>
      <c r="L325" s="30"/>
      <c r="M325" s="31"/>
      <c r="N325" s="31"/>
      <c r="O325" s="31"/>
      <c r="P325" s="31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</row>
    <row r="326" spans="1:31" ht="15.75" customHeight="1" x14ac:dyDescent="0.25">
      <c r="A326" s="35">
        <v>319</v>
      </c>
      <c r="B326" s="21">
        <v>185</v>
      </c>
      <c r="C326" s="22" t="s">
        <v>1437</v>
      </c>
      <c r="D326" s="22" t="s">
        <v>1210</v>
      </c>
      <c r="E326" s="21">
        <f>SUMIF('OP YONO'!A:A,B326,'OP YONO'!I:I)</f>
        <v>24</v>
      </c>
      <c r="F326" s="21">
        <f>SUMIF('OP YONO'!A:A,B326,'OP YONO'!K:K)</f>
        <v>80</v>
      </c>
      <c r="G326" s="25">
        <f>COUNTIFS('OP YONO'!A:A,B326,
'OP YONO'!M:M,"&lt;&gt;1",
'OP YONO'!L:L,"&gt;="&amp;DATE(2026,7,26),
'OP YONO'!L:L,"&lt;="&amp;DATE(2026,8,10),'OP YONO'!I:I,"&gt;0")</f>
        <v>12</v>
      </c>
      <c r="H326" s="21">
        <f>COUNTIFS('OP YONO'!A:A,B326,
'OP YONO'!M:M,"&lt;&gt;1",
'OP YONO'!L:L,"&gt;="&amp;DATE(2026,8,11),
'OP YONO'!L:L,"&lt;="&amp;DATE(2026,8,25),'OP YONO'!I:I,"&gt;0")</f>
        <v>10</v>
      </c>
      <c r="I326" s="21">
        <f>COUNTIFS('OP YONO'!A:A,B326,
'OP YONO'!M:M,"1",
'OP YONO'!L:L,"&gt;="&amp;DATE(2026,7,26),
'OP YONO'!L:L,"&lt;="&amp;DATE(2026,8,25),'OP YONO'!I:I,"&gt;0")</f>
        <v>1</v>
      </c>
      <c r="J326" s="35">
        <f t="shared" si="8"/>
        <v>0</v>
      </c>
      <c r="K326" s="29">
        <f t="shared" si="9"/>
        <v>1</v>
      </c>
      <c r="L326" s="30"/>
      <c r="M326" s="31"/>
      <c r="N326" s="31"/>
      <c r="O326" s="31"/>
      <c r="P326" s="31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</row>
    <row r="327" spans="1:31" ht="15.75" customHeight="1" x14ac:dyDescent="0.25">
      <c r="A327" s="35">
        <v>320</v>
      </c>
      <c r="B327" s="21">
        <v>186</v>
      </c>
      <c r="C327" s="22" t="s">
        <v>1440</v>
      </c>
      <c r="D327" s="22" t="s">
        <v>1210</v>
      </c>
      <c r="E327" s="21">
        <f>SUMIF('OP YONO'!A:A,B327,'OP YONO'!I:I)</f>
        <v>25</v>
      </c>
      <c r="F327" s="21">
        <f>SUMIF('OP YONO'!A:A,B327,'OP YONO'!K:K)</f>
        <v>88</v>
      </c>
      <c r="G327" s="25">
        <f>COUNTIFS('OP YONO'!A:A,B327,
'OP YONO'!M:M,"&lt;&gt;1",
'OP YONO'!L:L,"&gt;="&amp;DATE(2026,7,26),
'OP YONO'!L:L,"&lt;="&amp;DATE(2026,8,10),'OP YONO'!I:I,"&gt;0")</f>
        <v>13</v>
      </c>
      <c r="H327" s="21">
        <f>COUNTIFS('OP YONO'!A:A,B327,
'OP YONO'!M:M,"&lt;&gt;1",
'OP YONO'!L:L,"&gt;="&amp;DATE(2026,8,11),
'OP YONO'!L:L,"&lt;="&amp;DATE(2026,8,25),'OP YONO'!I:I,"&gt;0")</f>
        <v>10</v>
      </c>
      <c r="I327" s="21">
        <f>COUNTIFS('OP YONO'!A:A,B327,
'OP YONO'!M:M,"1",
'OP YONO'!L:L,"&gt;="&amp;DATE(2026,7,26),
'OP YONO'!L:L,"&lt;="&amp;DATE(2026,8,25),'OP YONO'!I:I,"&gt;0")</f>
        <v>1</v>
      </c>
      <c r="J327" s="35">
        <f t="shared" si="8"/>
        <v>1</v>
      </c>
      <c r="K327" s="29">
        <f t="shared" si="9"/>
        <v>1</v>
      </c>
      <c r="L327" s="30"/>
      <c r="M327" s="31"/>
      <c r="N327" s="31"/>
      <c r="O327" s="31"/>
      <c r="P327" s="31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</row>
    <row r="328" spans="1:31" ht="15.75" customHeight="1" x14ac:dyDescent="0.25">
      <c r="A328" s="35">
        <v>321</v>
      </c>
      <c r="B328" s="21">
        <v>187</v>
      </c>
      <c r="C328" s="22" t="s">
        <v>1443</v>
      </c>
      <c r="D328" s="22" t="s">
        <v>1210</v>
      </c>
      <c r="E328" s="21">
        <f>SUMIF('OP YONO'!A:A,B328,'OP YONO'!I:I)</f>
        <v>24</v>
      </c>
      <c r="F328" s="21">
        <f>SUMIF('OP YONO'!A:A,B328,'OP YONO'!K:K)</f>
        <v>77</v>
      </c>
      <c r="G328" s="25">
        <f>COUNTIFS('OP YONO'!A:A,B328,
'OP YONO'!M:M,"&lt;&gt;1",
'OP YONO'!L:L,"&gt;="&amp;DATE(2026,7,26),
'OP YONO'!L:L,"&lt;="&amp;DATE(2026,8,10),'OP YONO'!I:I,"&gt;0")</f>
        <v>13</v>
      </c>
      <c r="H328" s="21">
        <f>COUNTIFS('OP YONO'!A:A,B328,
'OP YONO'!M:M,"&lt;&gt;1",
'OP YONO'!L:L,"&gt;="&amp;DATE(2026,8,11),
'OP YONO'!L:L,"&lt;="&amp;DATE(2026,8,25),'OP YONO'!I:I,"&gt;0")</f>
        <v>7</v>
      </c>
      <c r="I328" s="21">
        <f>COUNTIFS('OP YONO'!A:A,B328,
'OP YONO'!M:M,"1",
'OP YONO'!L:L,"&gt;="&amp;DATE(2026,7,26),
'OP YONO'!L:L,"&lt;="&amp;DATE(2026,8,25),'OP YONO'!I:I,"&gt;0")</f>
        <v>2</v>
      </c>
      <c r="J328" s="35">
        <f t="shared" si="8"/>
        <v>1</v>
      </c>
      <c r="K328" s="29">
        <f t="shared" si="9"/>
        <v>0</v>
      </c>
      <c r="L328" s="30"/>
      <c r="M328" s="31"/>
      <c r="N328" s="31"/>
      <c r="O328" s="31"/>
      <c r="P328" s="31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</row>
    <row r="329" spans="1:31" ht="15.75" customHeight="1" x14ac:dyDescent="0.25">
      <c r="A329" s="35">
        <v>322</v>
      </c>
      <c r="B329" s="21">
        <v>188</v>
      </c>
      <c r="C329" s="22" t="s">
        <v>1444</v>
      </c>
      <c r="D329" s="22" t="s">
        <v>1210</v>
      </c>
      <c r="E329" s="21">
        <f>SUMIF('OP YONO'!A:A,B329,'OP YONO'!I:I)</f>
        <v>24</v>
      </c>
      <c r="F329" s="21">
        <f>SUMIF('OP YONO'!A:A,B329,'OP YONO'!K:K)</f>
        <v>84</v>
      </c>
      <c r="G329" s="25">
        <f>COUNTIFS('OP YONO'!A:A,B329,
'OP YONO'!M:M,"&lt;&gt;1",
'OP YONO'!L:L,"&gt;="&amp;DATE(2026,7,26),
'OP YONO'!L:L,"&lt;="&amp;DATE(2026,8,10),'OP YONO'!I:I,"&gt;0")</f>
        <v>12</v>
      </c>
      <c r="H329" s="21">
        <f>COUNTIFS('OP YONO'!A:A,B329,
'OP YONO'!M:M,"&lt;&gt;1",
'OP YONO'!L:L,"&gt;="&amp;DATE(2026,8,11),
'OP YONO'!L:L,"&lt;="&amp;DATE(2026,8,25),'OP YONO'!I:I,"&gt;0")</f>
        <v>10</v>
      </c>
      <c r="I329" s="21">
        <f>COUNTIFS('OP YONO'!A:A,B329,
'OP YONO'!M:M,"1",
'OP YONO'!L:L,"&gt;="&amp;DATE(2026,7,26),
'OP YONO'!L:L,"&lt;="&amp;DATE(2026,8,25),'OP YONO'!I:I,"&gt;0")</f>
        <v>1</v>
      </c>
      <c r="J329" s="35">
        <f t="shared" ref="J329:J390" si="10">IF(G329=$D$4,1,0)</f>
        <v>0</v>
      </c>
      <c r="K329" s="29">
        <f t="shared" ref="K329:K390" si="11">IF(H329=$D$5,1,0)</f>
        <v>1</v>
      </c>
      <c r="L329" s="30"/>
      <c r="M329" s="31"/>
      <c r="N329" s="31"/>
      <c r="O329" s="31"/>
      <c r="P329" s="31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</row>
    <row r="330" spans="1:31" ht="15.75" customHeight="1" x14ac:dyDescent="0.25">
      <c r="A330" s="35">
        <v>323</v>
      </c>
      <c r="B330" s="21">
        <v>190</v>
      </c>
      <c r="C330" s="22" t="s">
        <v>1447</v>
      </c>
      <c r="D330" s="22" t="s">
        <v>1210</v>
      </c>
      <c r="E330" s="21">
        <f>SUMIF('OP YONO'!A:A,B330,'OP YONO'!I:I)</f>
        <v>20</v>
      </c>
      <c r="F330" s="21">
        <f>SUMIF('OP YONO'!A:A,B330,'OP YONO'!K:K)</f>
        <v>64</v>
      </c>
      <c r="G330" s="25">
        <f>COUNTIFS('OP YONO'!A:A,B330,
'OP YONO'!M:M,"&lt;&gt;1",
'OP YONO'!L:L,"&gt;="&amp;DATE(2026,7,26),
'OP YONO'!L:L,"&lt;="&amp;DATE(2026,8,10),'OP YONO'!I:I,"&gt;0")</f>
        <v>12</v>
      </c>
      <c r="H330" s="21">
        <f>COUNTIFS('OP YONO'!A:A,B330,
'OP YONO'!M:M,"&lt;&gt;1",
'OP YONO'!L:L,"&gt;="&amp;DATE(2026,8,11),
'OP YONO'!L:L,"&lt;="&amp;DATE(2026,8,25),'OP YONO'!I:I,"&gt;0")</f>
        <v>8</v>
      </c>
      <c r="I330" s="21">
        <f>COUNTIFS('OP YONO'!A:A,B330,
'OP YONO'!M:M,"1",
'OP YONO'!L:L,"&gt;="&amp;DATE(2026,7,26),
'OP YONO'!L:L,"&lt;="&amp;DATE(2026,8,25),'OP YONO'!I:I,"&gt;0")</f>
        <v>0</v>
      </c>
      <c r="J330" s="35">
        <f t="shared" si="10"/>
        <v>0</v>
      </c>
      <c r="K330" s="29">
        <f t="shared" si="11"/>
        <v>0</v>
      </c>
      <c r="L330" s="30"/>
      <c r="M330" s="31"/>
      <c r="N330" s="31"/>
      <c r="O330" s="31"/>
      <c r="P330" s="31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</row>
    <row r="331" spans="1:31" ht="15.75" customHeight="1" x14ac:dyDescent="0.25">
      <c r="A331" s="35">
        <v>324</v>
      </c>
      <c r="B331" s="21">
        <v>401</v>
      </c>
      <c r="C331" s="22" t="s">
        <v>1393</v>
      </c>
      <c r="D331" s="22" t="s">
        <v>1450</v>
      </c>
      <c r="E331" s="21">
        <f>SUMIF(QC!A:A,B331,QC!I:I)</f>
        <v>29</v>
      </c>
      <c r="F331" s="21">
        <f>SUMIF(QC!A:A,B331,QC!K:K)</f>
        <v>105</v>
      </c>
      <c r="G331" s="25">
        <f>COUNTIFS(QC!A:A,B331,
QC!M:M,"&lt;&gt;1",
QC!L:L,"&gt;="&amp;DATE(2026,7,26),
QC!L:L,"&lt;="&amp;DATE(2026,8,10),QC!I:I,"&gt;0")</f>
        <v>13</v>
      </c>
      <c r="H331" s="21">
        <f>COUNTIFS(QC!A:A,B331,
QC!M:M,"&lt;&gt;1",
QC!L:L,"&gt;="&amp;DATE(2026,8,11),
QC!L:L,"&lt;="&amp;DATE(2026,8,25),QC!I:I,"&gt;0")</f>
        <v>10</v>
      </c>
      <c r="I331" s="21">
        <f>COUNTIFS(QC!A:A,B331,
QC!M:M,"1",
QC!L:L,"&gt;="&amp;DATE(2026,6,26),
QC!L:L,"&lt;="&amp;DATE(2026,7,25),QC!I:I,"&gt;0")</f>
        <v>0</v>
      </c>
      <c r="J331" s="35">
        <f t="shared" si="10"/>
        <v>1</v>
      </c>
      <c r="K331" s="29">
        <f t="shared" si="11"/>
        <v>1</v>
      </c>
      <c r="L331" s="30"/>
      <c r="M331" s="31"/>
      <c r="N331" s="31"/>
      <c r="O331" s="31"/>
      <c r="P331" s="31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</row>
    <row r="332" spans="1:31" ht="15.75" customHeight="1" x14ac:dyDescent="0.25">
      <c r="A332" s="35">
        <v>325</v>
      </c>
      <c r="B332" s="21">
        <v>402</v>
      </c>
      <c r="C332" s="22" t="s">
        <v>1405</v>
      </c>
      <c r="D332" s="22" t="s">
        <v>1450</v>
      </c>
      <c r="E332" s="21">
        <f>SUMIF(QC!A:A,B332,QC!I:I)</f>
        <v>27</v>
      </c>
      <c r="F332" s="21">
        <f>SUMIF(QC!A:A,B332,QC!K:K)</f>
        <v>84</v>
      </c>
      <c r="G332" s="25">
        <f>COUNTIFS(QC!A:A,B332,
QC!M:M,"&lt;&gt;1",
QC!L:L,"&gt;="&amp;DATE(2026,7,26),
QC!L:L,"&lt;="&amp;DATE(2026,8,10),QC!I:I,"&gt;0")</f>
        <v>13</v>
      </c>
      <c r="H332" s="21">
        <f>COUNTIFS(QC!A:A,B332,
QC!M:M,"&lt;&gt;1",
QC!L:L,"&gt;="&amp;DATE(2026,8,11),
QC!L:L,"&lt;="&amp;DATE(2026,8,25),QC!I:I,"&gt;0")</f>
        <v>10</v>
      </c>
      <c r="I332" s="21">
        <f>COUNTIFS(QC!A:A,B332,
QC!M:M,"1",
QC!L:L,"&gt;="&amp;DATE(2026,6,26),
QC!L:L,"&lt;="&amp;DATE(2026,7,25),QC!I:I,"&gt;0")</f>
        <v>0</v>
      </c>
      <c r="J332" s="35">
        <f t="shared" si="10"/>
        <v>1</v>
      </c>
      <c r="K332" s="29">
        <f t="shared" si="11"/>
        <v>1</v>
      </c>
      <c r="L332" s="31"/>
      <c r="M332" s="31"/>
      <c r="N332" s="31"/>
      <c r="O332" s="31"/>
      <c r="P332" s="31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</row>
    <row r="333" spans="1:31" ht="15.75" customHeight="1" x14ac:dyDescent="0.25">
      <c r="A333" s="35">
        <v>326</v>
      </c>
      <c r="B333" s="21">
        <v>403</v>
      </c>
      <c r="C333" s="22" t="s">
        <v>1413</v>
      </c>
      <c r="D333" s="22" t="s">
        <v>1450</v>
      </c>
      <c r="E333" s="21">
        <f>SUMIF(QC!A:A,B333,QC!I:I)</f>
        <v>25</v>
      </c>
      <c r="F333" s="21">
        <f>SUMIF(QC!A:A,B333,QC!K:K)</f>
        <v>84</v>
      </c>
      <c r="G333" s="25">
        <f>COUNTIFS(QC!A:A,B333,
QC!M:M,"&lt;&gt;1",
QC!L:L,"&gt;="&amp;DATE(2026,7,26),
QC!L:L,"&lt;="&amp;DATE(2026,8,10),QC!I:I,"&gt;0")</f>
        <v>13</v>
      </c>
      <c r="H333" s="21">
        <f>COUNTIFS(QC!A:A,B333,
QC!M:M,"&lt;&gt;1",
QC!L:L,"&gt;="&amp;DATE(2026,8,11),
QC!L:L,"&lt;="&amp;DATE(2026,8,25),QC!I:I,"&gt;0")</f>
        <v>10</v>
      </c>
      <c r="I333" s="21">
        <f>COUNTIFS(QC!A:A,B333,
QC!M:M,"1",
QC!L:L,"&gt;="&amp;DATE(2026,6,26),
QC!L:L,"&lt;="&amp;DATE(2026,7,25),QC!I:I,"&gt;0")</f>
        <v>0</v>
      </c>
      <c r="J333" s="35">
        <f t="shared" si="10"/>
        <v>1</v>
      </c>
      <c r="K333" s="29">
        <f t="shared" si="11"/>
        <v>1</v>
      </c>
      <c r="L333" s="31"/>
      <c r="M333" s="31"/>
      <c r="N333" s="31"/>
      <c r="O333" s="31"/>
      <c r="P333" s="31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</row>
    <row r="334" spans="1:31" ht="15.75" customHeight="1" x14ac:dyDescent="0.25">
      <c r="A334" s="35">
        <v>327</v>
      </c>
      <c r="B334" s="21">
        <v>404</v>
      </c>
      <c r="C334" s="22" t="s">
        <v>1423</v>
      </c>
      <c r="D334" s="22" t="s">
        <v>1450</v>
      </c>
      <c r="E334" s="21">
        <f>SUMIF(QC!A:A,B334,QC!I:I)</f>
        <v>25</v>
      </c>
      <c r="F334" s="21">
        <f>SUMIF(QC!A:A,B334,QC!K:K)</f>
        <v>85</v>
      </c>
      <c r="G334" s="25">
        <f>COUNTIFS(QC!A:A,B334,
QC!M:M,"&lt;&gt;1",
QC!L:L,"&gt;="&amp;DATE(2026,7,26),
QC!L:L,"&lt;="&amp;DATE(2026,8,10),QC!I:I,"&gt;0")</f>
        <v>13</v>
      </c>
      <c r="H334" s="21">
        <f>COUNTIFS(QC!A:A,B334,
QC!M:M,"&lt;&gt;1",
QC!L:L,"&gt;="&amp;DATE(2026,8,11),
QC!L:L,"&lt;="&amp;DATE(2026,8,25),QC!I:I,"&gt;0")</f>
        <v>10</v>
      </c>
      <c r="I334" s="21">
        <f>COUNTIFS(QC!A:A,B334,
QC!M:M,"1",
QC!L:L,"&gt;="&amp;DATE(2026,6,26),
QC!L:L,"&lt;="&amp;DATE(2026,7,25),QC!I:I,"&gt;0")</f>
        <v>0</v>
      </c>
      <c r="J334" s="35">
        <f t="shared" si="10"/>
        <v>1</v>
      </c>
      <c r="K334" s="29">
        <f t="shared" si="11"/>
        <v>1</v>
      </c>
      <c r="L334" s="31"/>
      <c r="M334" s="31"/>
      <c r="N334" s="31"/>
      <c r="O334" s="31"/>
      <c r="P334" s="31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</row>
    <row r="335" spans="1:31" ht="15.75" customHeight="1" x14ac:dyDescent="0.25">
      <c r="A335" s="35">
        <v>328</v>
      </c>
      <c r="B335" s="21">
        <v>405</v>
      </c>
      <c r="C335" s="22" t="s">
        <v>1433</v>
      </c>
      <c r="D335" s="22" t="s">
        <v>1450</v>
      </c>
      <c r="E335" s="21">
        <f>SUMIF(QC!A:A,B335,QC!I:I)</f>
        <v>23</v>
      </c>
      <c r="F335" s="21">
        <f>SUMIF(QC!A:A,B335,QC!K:K)</f>
        <v>76</v>
      </c>
      <c r="G335" s="25">
        <f>COUNTIFS(QC!A:A,B335,
QC!M:M,"&lt;&gt;1",
QC!L:L,"&gt;="&amp;DATE(2026,7,26),
QC!L:L,"&lt;="&amp;DATE(2026,8,10),QC!I:I,"&gt;0")</f>
        <v>11</v>
      </c>
      <c r="H335" s="21">
        <f>COUNTIFS(QC!A:A,B335,
QC!M:M,"&lt;&gt;1",
QC!L:L,"&gt;="&amp;DATE(2026,8,11),
QC!L:L,"&lt;="&amp;DATE(2026,8,25),QC!I:I,"&gt;0")</f>
        <v>10</v>
      </c>
      <c r="I335" s="21">
        <f>COUNTIFS(QC!A:A,B335,
QC!M:M,"1",
QC!L:L,"&gt;="&amp;DATE(2026,6,26),
QC!L:L,"&lt;="&amp;DATE(2026,7,25),QC!I:I,"&gt;0")</f>
        <v>0</v>
      </c>
      <c r="J335" s="35">
        <f t="shared" si="10"/>
        <v>0</v>
      </c>
      <c r="K335" s="29">
        <f t="shared" si="11"/>
        <v>1</v>
      </c>
      <c r="L335" s="31"/>
      <c r="M335" s="31"/>
      <c r="N335" s="31"/>
      <c r="O335" s="31"/>
      <c r="P335" s="31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</row>
    <row r="336" spans="1:31" ht="15.75" customHeight="1" x14ac:dyDescent="0.25">
      <c r="A336" s="35">
        <v>329</v>
      </c>
      <c r="B336" s="21">
        <v>406</v>
      </c>
      <c r="C336" s="22" t="s">
        <v>1442</v>
      </c>
      <c r="D336" s="22" t="s">
        <v>1450</v>
      </c>
      <c r="E336" s="21">
        <f>SUMIF(QC!A:A,B336,QC!I:I)</f>
        <v>23</v>
      </c>
      <c r="F336" s="21">
        <f>SUMIF(QC!A:A,B336,QC!K:K)</f>
        <v>80</v>
      </c>
      <c r="G336" s="25">
        <f>COUNTIFS(QC!A:A,B336,
QC!M:M,"&lt;&gt;1",
QC!L:L,"&gt;="&amp;DATE(2026,7,26),
QC!L:L,"&lt;="&amp;DATE(2026,8,10),QC!I:I,"&gt;0")</f>
        <v>13</v>
      </c>
      <c r="H336" s="21">
        <f>COUNTIFS(QC!A:A,B336,
QC!M:M,"&lt;&gt;1",
QC!L:L,"&gt;="&amp;DATE(2026,8,11),
QC!L:L,"&lt;="&amp;DATE(2026,8,25),QC!I:I,"&gt;0")</f>
        <v>10</v>
      </c>
      <c r="I336" s="21">
        <f>COUNTIFS(QC!A:A,B336,
QC!M:M,"1",
QC!L:L,"&gt;="&amp;DATE(2026,6,26),
QC!L:L,"&lt;="&amp;DATE(2026,7,25),QC!I:I,"&gt;0")</f>
        <v>0</v>
      </c>
      <c r="J336" s="35">
        <f t="shared" si="10"/>
        <v>1</v>
      </c>
      <c r="K336" s="29">
        <f t="shared" si="11"/>
        <v>1</v>
      </c>
      <c r="L336" s="31"/>
      <c r="M336" s="31"/>
      <c r="N336" s="31"/>
      <c r="O336" s="31"/>
      <c r="P336" s="31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</row>
    <row r="337" spans="1:31" ht="15.75" customHeight="1" x14ac:dyDescent="0.25">
      <c r="A337" s="35">
        <v>330</v>
      </c>
      <c r="B337" s="21">
        <v>408</v>
      </c>
      <c r="C337" s="22" t="s">
        <v>1449</v>
      </c>
      <c r="D337" s="22" t="s">
        <v>1450</v>
      </c>
      <c r="E337" s="21">
        <f>SUMIF(QC!A:A,B337,QC!I:I)</f>
        <v>19</v>
      </c>
      <c r="F337" s="21">
        <f>SUMIF(QC!A:A,B337,QC!K:K)</f>
        <v>76</v>
      </c>
      <c r="G337" s="25">
        <f>COUNTIFS(QC!A:A,B337,
QC!M:M,"&lt;&gt;1",
QC!L:L,"&gt;="&amp;DATE(2026,7,26),
QC!L:L,"&lt;="&amp;DATE(2026,8,10),QC!I:I,"&gt;0")</f>
        <v>13</v>
      </c>
      <c r="H337" s="21">
        <f>COUNTIFS(QC!A:A,B337,
QC!M:M,"&lt;&gt;1",
QC!L:L,"&gt;="&amp;DATE(2026,8,11),
QC!L:L,"&lt;="&amp;DATE(2026,8,25),QC!I:I,"&gt;0")</f>
        <v>6</v>
      </c>
      <c r="I337" s="21">
        <f>COUNTIFS(QC!A:A,B337,
QC!M:M,"1",
QC!L:L,"&gt;="&amp;DATE(2026,6,26),
QC!L:L,"&lt;="&amp;DATE(2026,7,25),QC!I:I,"&gt;0")</f>
        <v>0</v>
      </c>
      <c r="J337" s="35">
        <f t="shared" si="10"/>
        <v>1</v>
      </c>
      <c r="K337" s="29">
        <f t="shared" si="11"/>
        <v>0</v>
      </c>
      <c r="L337" s="31"/>
      <c r="M337" s="31"/>
      <c r="N337" s="31"/>
      <c r="O337" s="31"/>
      <c r="P337" s="31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</row>
    <row r="338" spans="1:31" ht="15.75" customHeight="1" x14ac:dyDescent="0.25">
      <c r="A338" s="35">
        <v>331</v>
      </c>
      <c r="B338" s="21">
        <v>409</v>
      </c>
      <c r="C338" s="22" t="s">
        <v>1460</v>
      </c>
      <c r="D338" s="22" t="s">
        <v>1450</v>
      </c>
      <c r="E338" s="21">
        <f>SUMIF(QC!A:A,B338,QC!I:I)</f>
        <v>22</v>
      </c>
      <c r="F338" s="21">
        <f>SUMIF(QC!A:A,B338,QC!K:K)</f>
        <v>84</v>
      </c>
      <c r="G338" s="25">
        <f>COUNTIFS(QC!A:A,B338,
QC!M:M,"&lt;&gt;1",
QC!L:L,"&gt;="&amp;DATE(2026,7,26),
QC!L:L,"&lt;="&amp;DATE(2026,8,10),QC!I:I,"&gt;0")</f>
        <v>12</v>
      </c>
      <c r="H338" s="21">
        <f>COUNTIFS(QC!A:A,B338,
QC!M:M,"&lt;&gt;1",
QC!L:L,"&gt;="&amp;DATE(2026,8,11),
QC!L:L,"&lt;="&amp;DATE(2026,8,25),QC!I:I,"&gt;0")</f>
        <v>10</v>
      </c>
      <c r="I338" s="21">
        <f>COUNTIFS(QC!A:A,B338,
QC!M:M,"1",
QC!L:L,"&gt;="&amp;DATE(2026,6,26),
QC!L:L,"&lt;="&amp;DATE(2026,7,25),QC!I:I,"&gt;0")</f>
        <v>0</v>
      </c>
      <c r="J338" s="35">
        <f t="shared" si="10"/>
        <v>0</v>
      </c>
      <c r="K338" s="29">
        <f t="shared" si="11"/>
        <v>1</v>
      </c>
      <c r="L338" s="31"/>
      <c r="M338" s="31"/>
      <c r="N338" s="31"/>
      <c r="O338" s="31"/>
      <c r="P338" s="31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</row>
    <row r="339" spans="1:31" ht="15.75" customHeight="1" x14ac:dyDescent="0.25">
      <c r="A339" s="35">
        <v>332</v>
      </c>
      <c r="B339" s="21">
        <v>410</v>
      </c>
      <c r="C339" s="22" t="s">
        <v>1461</v>
      </c>
      <c r="D339" s="22" t="s">
        <v>1450</v>
      </c>
      <c r="E339" s="21">
        <f>SUMIF(QC!A:A,B339,QC!I:I)</f>
        <v>23</v>
      </c>
      <c r="F339" s="21">
        <f>SUMIF(QC!A:A,B339,QC!K:K)</f>
        <v>80</v>
      </c>
      <c r="G339" s="25">
        <f>COUNTIFS(QC!A:A,B339,
QC!M:M,"&lt;&gt;1",
QC!L:L,"&gt;="&amp;DATE(2026,7,26),
QC!L:L,"&lt;="&amp;DATE(2026,8,10),QC!I:I,"&gt;0")</f>
        <v>11</v>
      </c>
      <c r="H339" s="21">
        <f>COUNTIFS(QC!A:A,B339,
QC!M:M,"&lt;&gt;1",
QC!L:L,"&gt;="&amp;DATE(2026,8,11),
QC!L:L,"&lt;="&amp;DATE(2026,8,25),QC!I:I,"&gt;0")</f>
        <v>10</v>
      </c>
      <c r="I339" s="21">
        <f>COUNTIFS(QC!A:A,B339,
QC!M:M,"1",
QC!L:L,"&gt;="&amp;DATE(2026,6,26),
QC!L:L,"&lt;="&amp;DATE(2026,7,25),QC!I:I,"&gt;0")</f>
        <v>0</v>
      </c>
      <c r="J339" s="35">
        <f t="shared" si="10"/>
        <v>0</v>
      </c>
      <c r="K339" s="29">
        <f t="shared" si="11"/>
        <v>1</v>
      </c>
      <c r="L339" s="31"/>
      <c r="M339" s="31"/>
      <c r="N339" s="31"/>
      <c r="O339" s="31"/>
      <c r="P339" s="31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</row>
    <row r="340" spans="1:31" ht="15.75" customHeight="1" x14ac:dyDescent="0.25">
      <c r="A340" s="35">
        <v>333</v>
      </c>
      <c r="B340" s="21">
        <v>411</v>
      </c>
      <c r="C340" s="22" t="s">
        <v>1464</v>
      </c>
      <c r="D340" s="22" t="s">
        <v>1450</v>
      </c>
      <c r="E340" s="21">
        <f>SUMIF(QC!A:A,B340,QC!I:I)</f>
        <v>25</v>
      </c>
      <c r="F340" s="21">
        <f>SUMIF(QC!A:A,B340,QC!K:K)</f>
        <v>85</v>
      </c>
      <c r="G340" s="25">
        <f>COUNTIFS(QC!A:A,B340,
QC!M:M,"&lt;&gt;1",
QC!L:L,"&gt;="&amp;DATE(2026,7,26),
QC!L:L,"&lt;="&amp;DATE(2026,8,10),QC!I:I,"&gt;0")</f>
        <v>13</v>
      </c>
      <c r="H340" s="21">
        <f>COUNTIFS(QC!A:A,B340,
QC!M:M,"&lt;&gt;1",
QC!L:L,"&gt;="&amp;DATE(2026,8,11),
QC!L:L,"&lt;="&amp;DATE(2026,8,25),QC!I:I,"&gt;0")</f>
        <v>10</v>
      </c>
      <c r="I340" s="21">
        <f>COUNTIFS(QC!A:A,B340,
QC!M:M,"1",
QC!L:L,"&gt;="&amp;DATE(2026,6,26),
QC!L:L,"&lt;="&amp;DATE(2026,7,25),QC!I:I,"&gt;0")</f>
        <v>0</v>
      </c>
      <c r="J340" s="35">
        <f t="shared" si="10"/>
        <v>1</v>
      </c>
      <c r="K340" s="29">
        <f t="shared" si="11"/>
        <v>1</v>
      </c>
      <c r="L340" s="31"/>
      <c r="M340" s="31"/>
      <c r="N340" s="31"/>
      <c r="O340" s="31"/>
      <c r="P340" s="31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</row>
    <row r="341" spans="1:31" ht="15.75" customHeight="1" x14ac:dyDescent="0.25">
      <c r="A341" s="35">
        <v>334</v>
      </c>
      <c r="B341" s="21">
        <v>412</v>
      </c>
      <c r="C341" s="22" t="s">
        <v>1466</v>
      </c>
      <c r="D341" s="22" t="s">
        <v>1450</v>
      </c>
      <c r="E341" s="21">
        <f>SUMIF(QC!A:A,B341,QC!I:I)</f>
        <v>27</v>
      </c>
      <c r="F341" s="21">
        <f>SUMIF(QC!A:A,B341,QC!K:K)</f>
        <v>88</v>
      </c>
      <c r="G341" s="25">
        <f>COUNTIFS(QC!A:A,B341,
QC!M:M,"&lt;&gt;1",
QC!L:L,"&gt;="&amp;DATE(2026,7,26),
QC!L:L,"&lt;="&amp;DATE(2026,8,10),QC!I:I,"&gt;0")</f>
        <v>13</v>
      </c>
      <c r="H341" s="21">
        <f>COUNTIFS(QC!A:A,B341,
QC!M:M,"&lt;&gt;1",
QC!L:L,"&gt;="&amp;DATE(2026,8,11),
QC!L:L,"&lt;="&amp;DATE(2026,8,25),QC!I:I,"&gt;0")</f>
        <v>10</v>
      </c>
      <c r="I341" s="21">
        <f>COUNTIFS(QC!A:A,B341,
QC!M:M,"1",
QC!L:L,"&gt;="&amp;DATE(2026,6,26),
QC!L:L,"&lt;="&amp;DATE(2026,7,25),QC!I:I,"&gt;0")</f>
        <v>0</v>
      </c>
      <c r="J341" s="35">
        <f t="shared" si="10"/>
        <v>1</v>
      </c>
      <c r="K341" s="29">
        <f t="shared" si="11"/>
        <v>1</v>
      </c>
      <c r="L341" s="31"/>
      <c r="M341" s="31"/>
      <c r="N341" s="31"/>
      <c r="O341" s="31"/>
      <c r="P341" s="31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</row>
    <row r="342" spans="1:31" ht="15.75" customHeight="1" x14ac:dyDescent="0.25">
      <c r="A342" s="35">
        <v>335</v>
      </c>
      <c r="B342" s="21">
        <v>413</v>
      </c>
      <c r="C342" s="22" t="s">
        <v>1467</v>
      </c>
      <c r="D342" s="22" t="s">
        <v>1450</v>
      </c>
      <c r="E342" s="21">
        <f>SUMIF(QC!A:A,B342,QC!I:I)</f>
        <v>21.5</v>
      </c>
      <c r="F342" s="21">
        <f>SUMIF(QC!A:A,B342,QC!K:K)</f>
        <v>42</v>
      </c>
      <c r="G342" s="25">
        <f>COUNTIFS(QC!A:A,B342,
QC!M:M,"&lt;&gt;1",
QC!L:L,"&gt;="&amp;DATE(2026,7,26),
QC!L:L,"&lt;="&amp;DATE(2026,8,10),QC!I:I,"&gt;0")</f>
        <v>13</v>
      </c>
      <c r="H342" s="21">
        <f>COUNTIFS(QC!A:A,B342,
QC!M:M,"&lt;&gt;1",
QC!L:L,"&gt;="&amp;DATE(2026,8,11),
QC!L:L,"&lt;="&amp;DATE(2026,8,25),QC!I:I,"&gt;0")</f>
        <v>9</v>
      </c>
      <c r="I342" s="21">
        <f>COUNTIFS(QC!A:A,B342,
QC!M:M,"1",
QC!L:L,"&gt;="&amp;DATE(2026,6,26),
QC!L:L,"&lt;="&amp;DATE(2026,7,25),QC!I:I,"&gt;0")</f>
        <v>0</v>
      </c>
      <c r="J342" s="35">
        <f t="shared" si="10"/>
        <v>1</v>
      </c>
      <c r="K342" s="29">
        <f t="shared" si="11"/>
        <v>0</v>
      </c>
      <c r="L342" s="31"/>
      <c r="M342" s="31"/>
      <c r="N342" s="31"/>
      <c r="O342" s="31"/>
      <c r="P342" s="31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</row>
    <row r="343" spans="1:31" ht="15.75" customHeight="1" x14ac:dyDescent="0.25">
      <c r="A343" s="35">
        <v>336</v>
      </c>
      <c r="B343" s="21">
        <v>414</v>
      </c>
      <c r="C343" s="22" t="s">
        <v>1469</v>
      </c>
      <c r="D343" s="22" t="s">
        <v>1450</v>
      </c>
      <c r="E343" s="21">
        <f>SUMIF(QC!A:A,B343,QC!I:I)</f>
        <v>24.5</v>
      </c>
      <c r="F343" s="21">
        <f>SUMIF(QC!A:A,B343,QC!K:K)</f>
        <v>52</v>
      </c>
      <c r="G343" s="25">
        <f>COUNTIFS(QC!A:A,B343,
QC!M:M,"&lt;&gt;1",
QC!L:L,"&gt;="&amp;DATE(2026,7,26),
QC!L:L,"&lt;="&amp;DATE(2026,8,10),QC!I:I,"&gt;0")</f>
        <v>13</v>
      </c>
      <c r="H343" s="21">
        <f>COUNTIFS(QC!A:A,B343,
QC!M:M,"&lt;&gt;1",
QC!L:L,"&gt;="&amp;DATE(2026,8,11),
QC!L:L,"&lt;="&amp;DATE(2026,8,25),QC!I:I,"&gt;0")</f>
        <v>10</v>
      </c>
      <c r="I343" s="21">
        <f>COUNTIFS(QC!A:A,B343,
QC!M:M,"1",
QC!L:L,"&gt;="&amp;DATE(2026,6,26),
QC!L:L,"&lt;="&amp;DATE(2026,7,25),QC!I:I,"&gt;0")</f>
        <v>0</v>
      </c>
      <c r="J343" s="35">
        <f t="shared" si="10"/>
        <v>1</v>
      </c>
      <c r="K343" s="29">
        <f t="shared" si="11"/>
        <v>1</v>
      </c>
      <c r="L343" s="31"/>
      <c r="M343" s="31"/>
      <c r="N343" s="31"/>
      <c r="O343" s="31"/>
      <c r="P343" s="31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</row>
    <row r="344" spans="1:31" ht="15.75" customHeight="1" x14ac:dyDescent="0.25">
      <c r="A344" s="35">
        <v>337</v>
      </c>
      <c r="B344" s="21">
        <v>416</v>
      </c>
      <c r="C344" s="22" t="s">
        <v>1472</v>
      </c>
      <c r="D344" s="22" t="s">
        <v>1450</v>
      </c>
      <c r="E344" s="21">
        <f>SUMIF(QC!A:A,B344,QC!I:I)</f>
        <v>24</v>
      </c>
      <c r="F344" s="21">
        <f>SUMIF(QC!A:A,B344,QC!K:K)</f>
        <v>48</v>
      </c>
      <c r="G344" s="25">
        <f>COUNTIFS(QC!A:A,B344,
QC!M:M,"&lt;&gt;1",
QC!L:L,"&gt;="&amp;DATE(2026,7,26),
QC!L:L,"&lt;="&amp;DATE(2026,8,10),QC!I:I,"&gt;0")</f>
        <v>13</v>
      </c>
      <c r="H344" s="21">
        <f>COUNTIFS(QC!A:A,B344,
QC!M:M,"&lt;&gt;1",
QC!L:L,"&gt;="&amp;DATE(2026,8,11),
QC!L:L,"&lt;="&amp;DATE(2026,8,25),QC!I:I,"&gt;0")</f>
        <v>10</v>
      </c>
      <c r="I344" s="21">
        <f>COUNTIFS(QC!A:A,B344,
QC!M:M,"1",
QC!L:L,"&gt;="&amp;DATE(2026,6,26),
QC!L:L,"&lt;="&amp;DATE(2026,7,25),QC!I:I,"&gt;0")</f>
        <v>0</v>
      </c>
      <c r="J344" s="35">
        <f t="shared" si="10"/>
        <v>1</v>
      </c>
      <c r="K344" s="29">
        <f t="shared" si="11"/>
        <v>1</v>
      </c>
      <c r="L344" s="31"/>
      <c r="M344" s="31"/>
      <c r="N344" s="31"/>
      <c r="O344" s="31"/>
      <c r="P344" s="31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</row>
    <row r="345" spans="1:31" ht="15.75" customHeight="1" x14ac:dyDescent="0.25">
      <c r="A345" s="35">
        <v>338</v>
      </c>
      <c r="B345" s="21">
        <v>417</v>
      </c>
      <c r="C345" s="22" t="s">
        <v>1474</v>
      </c>
      <c r="D345" s="22" t="s">
        <v>1450</v>
      </c>
      <c r="E345" s="21">
        <f>SUMIF(QC!A:A,B345,QC!I:I)</f>
        <v>26</v>
      </c>
      <c r="F345" s="21">
        <f>SUMIF(QC!A:A,B345,QC!K:K)</f>
        <v>105</v>
      </c>
      <c r="G345" s="25">
        <f>COUNTIFS(QC!A:A,B345,
QC!M:M,"&lt;&gt;1",
QC!L:L,"&gt;="&amp;DATE(2026,7,26),
QC!L:L,"&lt;="&amp;DATE(2026,8,10),QC!I:I,"&gt;0")</f>
        <v>12</v>
      </c>
      <c r="H345" s="21">
        <f>COUNTIFS(QC!A:A,B345,
QC!M:M,"&lt;&gt;1",
QC!L:L,"&gt;="&amp;DATE(2026,8,11),
QC!L:L,"&lt;="&amp;DATE(2026,8,25),QC!I:I,"&gt;0")</f>
        <v>10</v>
      </c>
      <c r="I345" s="21">
        <f>COUNTIFS(QC!A:A,B345,
QC!M:M,"1",
QC!L:L,"&gt;="&amp;DATE(2026,6,26),
QC!L:L,"&lt;="&amp;DATE(2026,7,25),QC!I:I,"&gt;0")</f>
        <v>0</v>
      </c>
      <c r="J345" s="35">
        <f t="shared" si="10"/>
        <v>0</v>
      </c>
      <c r="K345" s="29">
        <f t="shared" si="11"/>
        <v>1</v>
      </c>
      <c r="L345" s="31"/>
      <c r="M345" s="31"/>
      <c r="N345" s="31"/>
      <c r="O345" s="31"/>
      <c r="P345" s="31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</row>
    <row r="346" spans="1:31" ht="15.75" customHeight="1" x14ac:dyDescent="0.25">
      <c r="A346" s="35">
        <v>339</v>
      </c>
      <c r="B346" s="21">
        <v>418</v>
      </c>
      <c r="C346" s="22" t="s">
        <v>1478</v>
      </c>
      <c r="D346" s="22" t="s">
        <v>1450</v>
      </c>
      <c r="E346" s="21">
        <f>SUMIF(QC!A:A,B346,QC!I:I)</f>
        <v>31</v>
      </c>
      <c r="F346" s="21">
        <f>SUMIF(QC!A:A,B346,QC!K:K)</f>
        <v>106</v>
      </c>
      <c r="G346" s="25">
        <f>COUNTIFS(QC!A:A,B346,
QC!M:M,"&lt;&gt;1",
QC!L:L,"&gt;="&amp;DATE(2026,7,26),
QC!L:L,"&lt;="&amp;DATE(2026,8,10),QC!I:I,"&gt;0")</f>
        <v>13</v>
      </c>
      <c r="H346" s="21">
        <f>COUNTIFS(QC!A:A,B346,
QC!M:M,"&lt;&gt;1",
QC!L:L,"&gt;="&amp;DATE(2026,8,11),
QC!L:L,"&lt;="&amp;DATE(2026,8,25),QC!I:I,"&gt;0")</f>
        <v>10</v>
      </c>
      <c r="I346" s="21">
        <f>COUNTIFS(QC!A:A,B346,
QC!M:M,"1",
QC!L:L,"&gt;="&amp;DATE(2026,6,26),
QC!L:L,"&lt;="&amp;DATE(2026,7,25),QC!I:I,"&gt;0")</f>
        <v>0</v>
      </c>
      <c r="J346" s="35">
        <f t="shared" si="10"/>
        <v>1</v>
      </c>
      <c r="K346" s="29">
        <f t="shared" si="11"/>
        <v>1</v>
      </c>
      <c r="L346" s="31"/>
      <c r="M346" s="31"/>
      <c r="N346" s="31"/>
      <c r="O346" s="31"/>
      <c r="P346" s="31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</row>
    <row r="347" spans="1:31" ht="15.75" customHeight="1" x14ac:dyDescent="0.25">
      <c r="A347" s="35">
        <v>340</v>
      </c>
      <c r="B347" s="21">
        <v>419</v>
      </c>
      <c r="C347" s="22" t="s">
        <v>1481</v>
      </c>
      <c r="D347" s="22" t="s">
        <v>1450</v>
      </c>
      <c r="E347" s="21">
        <f>SUMIF(QC!A:A,B347,QC!I:I)</f>
        <v>20.5</v>
      </c>
      <c r="F347" s="21">
        <f>SUMIF(QC!A:A,B347,QC!K:K)</f>
        <v>72</v>
      </c>
      <c r="G347" s="25">
        <f>COUNTIFS(QC!A:A,B347,
QC!M:M,"&lt;&gt;1",
QC!L:L,"&gt;="&amp;DATE(2026,7,26),
QC!L:L,"&lt;="&amp;DATE(2026,8,10),QC!I:I,"&gt;0")</f>
        <v>12</v>
      </c>
      <c r="H347" s="21">
        <f>COUNTIFS(QC!A:A,B347,
QC!M:M,"&lt;&gt;1",
QC!L:L,"&gt;="&amp;DATE(2026,8,11),
QC!L:L,"&lt;="&amp;DATE(2026,8,25),QC!I:I,"&gt;0")</f>
        <v>9</v>
      </c>
      <c r="I347" s="21">
        <f>COUNTIFS(QC!A:A,B347,
QC!M:M,"1",
QC!L:L,"&gt;="&amp;DATE(2026,6,26),
QC!L:L,"&lt;="&amp;DATE(2026,7,25),QC!I:I,"&gt;0")</f>
        <v>0</v>
      </c>
      <c r="J347" s="35">
        <f t="shared" si="10"/>
        <v>0</v>
      </c>
      <c r="K347" s="29">
        <f t="shared" si="11"/>
        <v>0</v>
      </c>
      <c r="L347" s="31"/>
      <c r="M347" s="31"/>
      <c r="N347" s="31"/>
      <c r="O347" s="31"/>
      <c r="P347" s="31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</row>
    <row r="348" spans="1:31" ht="15.75" customHeight="1" x14ac:dyDescent="0.25">
      <c r="A348" s="35">
        <v>341</v>
      </c>
      <c r="B348" s="21">
        <v>420</v>
      </c>
      <c r="C348" s="22" t="s">
        <v>1483</v>
      </c>
      <c r="D348" s="22" t="s">
        <v>1450</v>
      </c>
      <c r="E348" s="21">
        <f>SUMIF(QC!A:A,B348,QC!I:I)</f>
        <v>23</v>
      </c>
      <c r="F348" s="21">
        <f>SUMIF(QC!A:A,B348,QC!K:K)</f>
        <v>84</v>
      </c>
      <c r="G348" s="25">
        <f>COUNTIFS(QC!A:A,B348,
QC!M:M,"&lt;&gt;1",
QC!L:L,"&gt;="&amp;DATE(2026,7,26),
QC!L:L,"&lt;="&amp;DATE(2026,8,10),QC!I:I,"&gt;0")</f>
        <v>13</v>
      </c>
      <c r="H348" s="21">
        <f>COUNTIFS(QC!A:A,B348,
QC!M:M,"&lt;&gt;1",
QC!L:L,"&gt;="&amp;DATE(2026,8,11),
QC!L:L,"&lt;="&amp;DATE(2026,8,25),QC!I:I,"&gt;0")</f>
        <v>10</v>
      </c>
      <c r="I348" s="21">
        <f>COUNTIFS(QC!A:A,B348,
QC!M:M,"1",
QC!L:L,"&gt;="&amp;DATE(2026,6,26),
QC!L:L,"&lt;="&amp;DATE(2026,7,25),QC!I:I,"&gt;0")</f>
        <v>0</v>
      </c>
      <c r="J348" s="35">
        <f t="shared" si="10"/>
        <v>1</v>
      </c>
      <c r="K348" s="29">
        <f t="shared" si="11"/>
        <v>1</v>
      </c>
      <c r="L348" s="31"/>
      <c r="M348" s="31"/>
      <c r="N348" s="31"/>
      <c r="O348" s="31"/>
      <c r="P348" s="31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</row>
    <row r="349" spans="1:31" ht="15.75" customHeight="1" x14ac:dyDescent="0.25">
      <c r="A349" s="35">
        <v>342</v>
      </c>
      <c r="B349" s="21">
        <v>421</v>
      </c>
      <c r="C349" s="22" t="s">
        <v>1484</v>
      </c>
      <c r="D349" s="22" t="s">
        <v>1450</v>
      </c>
      <c r="E349" s="21">
        <f>SUMIF(QC!A:A,B349,QC!I:I)</f>
        <v>19.5</v>
      </c>
      <c r="F349" s="21">
        <f>SUMIF(QC!A:A,B349,QC!K:K)</f>
        <v>68</v>
      </c>
      <c r="G349" s="25">
        <f>COUNTIFS(QC!A:A,B349,
QC!M:M,"&lt;&gt;1",
QC!L:L,"&gt;="&amp;DATE(2026,7,26),
QC!L:L,"&lt;="&amp;DATE(2026,8,10),QC!I:I,"&gt;0")</f>
        <v>12</v>
      </c>
      <c r="H349" s="21">
        <f>COUNTIFS(QC!A:A,B349,
QC!M:M,"&lt;&gt;1",
QC!L:L,"&gt;="&amp;DATE(2026,8,11),
QC!L:L,"&lt;="&amp;DATE(2026,8,25),QC!I:I,"&gt;0")</f>
        <v>4</v>
      </c>
      <c r="I349" s="21">
        <f>COUNTIFS(QC!A:A,B349,
QC!M:M,"1",
QC!L:L,"&gt;="&amp;DATE(2026,6,26),
QC!L:L,"&lt;="&amp;DATE(2026,7,25),QC!I:I,"&gt;0")</f>
        <v>0</v>
      </c>
      <c r="J349" s="35">
        <f t="shared" si="10"/>
        <v>0</v>
      </c>
      <c r="K349" s="29">
        <f t="shared" si="11"/>
        <v>0</v>
      </c>
      <c r="L349" s="31"/>
      <c r="M349" s="31"/>
      <c r="N349" s="31"/>
      <c r="O349" s="31"/>
      <c r="P349" s="31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</row>
    <row r="350" spans="1:31" ht="15.75" customHeight="1" x14ac:dyDescent="0.25">
      <c r="A350" s="35">
        <v>343</v>
      </c>
      <c r="B350" s="21">
        <v>423</v>
      </c>
      <c r="C350" s="22" t="s">
        <v>1488</v>
      </c>
      <c r="D350" s="22" t="s">
        <v>1450</v>
      </c>
      <c r="E350" s="21">
        <f>SUMIF(QC!A:A,B350,QC!I:I)</f>
        <v>22</v>
      </c>
      <c r="F350" s="21">
        <f>SUMIF(QC!A:A,B350,QC!K:K)</f>
        <v>95</v>
      </c>
      <c r="G350" s="25">
        <f>COUNTIFS(QC!A:A,B350,
QC!M:M,"&lt;&gt;1",
QC!L:L,"&gt;="&amp;DATE(2026,7,26),
QC!L:L,"&lt;="&amp;DATE(2026,8,10),QC!I:I,"&gt;0")</f>
        <v>12</v>
      </c>
      <c r="H350" s="21">
        <f>COUNTIFS(QC!A:A,B350,
QC!M:M,"&lt;&gt;1",
QC!L:L,"&gt;="&amp;DATE(2026,8,11),
QC!L:L,"&lt;="&amp;DATE(2026,8,25),QC!I:I,"&gt;0")</f>
        <v>10</v>
      </c>
      <c r="I350" s="21">
        <f>COUNTIFS(QC!A:A,B350,
QC!M:M,"1",
QC!L:L,"&gt;="&amp;DATE(2026,6,26),
QC!L:L,"&lt;="&amp;DATE(2026,7,25),QC!I:I,"&gt;0")</f>
        <v>0</v>
      </c>
      <c r="J350" s="35">
        <f t="shared" si="10"/>
        <v>0</v>
      </c>
      <c r="K350" s="29">
        <f t="shared" si="11"/>
        <v>1</v>
      </c>
      <c r="L350" s="31"/>
      <c r="M350" s="31"/>
      <c r="N350" s="31"/>
      <c r="O350" s="31"/>
      <c r="P350" s="31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</row>
    <row r="351" spans="1:31" ht="15.75" customHeight="1" x14ac:dyDescent="0.25">
      <c r="A351" s="35">
        <v>344</v>
      </c>
      <c r="B351" s="21">
        <v>424</v>
      </c>
      <c r="C351" s="22" t="s">
        <v>1490</v>
      </c>
      <c r="D351" s="22" t="s">
        <v>1450</v>
      </c>
      <c r="E351" s="21">
        <f>SUMIF(QC!A:A,B351,QC!I:I)</f>
        <v>0</v>
      </c>
      <c r="F351" s="21">
        <f>SUMIF(QC!A:A,B351,QC!K:K)</f>
        <v>0</v>
      </c>
      <c r="G351" s="25">
        <f>COUNTIFS(QC!A:A,B351,
QC!M:M,"&lt;&gt;1",
QC!L:L,"&gt;="&amp;DATE(2026,7,26),
QC!L:L,"&lt;="&amp;DATE(2026,8,10),QC!I:I,"&gt;0")</f>
        <v>0</v>
      </c>
      <c r="H351" s="21">
        <f>COUNTIFS(QC!A:A,B351,
QC!M:M,"&lt;&gt;1",
QC!L:L,"&gt;="&amp;DATE(2026,8,11),
QC!L:L,"&lt;="&amp;DATE(2026,8,25),QC!I:I,"&gt;0")</f>
        <v>0</v>
      </c>
      <c r="I351" s="21">
        <f>COUNTIFS(QC!A:A,B351,
QC!M:M,"1",
QC!L:L,"&gt;="&amp;DATE(2026,6,26),
QC!L:L,"&lt;="&amp;DATE(2026,7,25),QC!I:I,"&gt;0")</f>
        <v>0</v>
      </c>
      <c r="J351" s="35">
        <f t="shared" si="10"/>
        <v>0</v>
      </c>
      <c r="K351" s="29">
        <f t="shared" si="11"/>
        <v>0</v>
      </c>
      <c r="L351" s="31"/>
      <c r="M351" s="31"/>
      <c r="N351" s="31"/>
      <c r="O351" s="31"/>
      <c r="P351" s="31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</row>
    <row r="352" spans="1:31" ht="15.75" customHeight="1" x14ac:dyDescent="0.25">
      <c r="A352" s="35">
        <v>345</v>
      </c>
      <c r="B352" s="21">
        <v>425</v>
      </c>
      <c r="C352" s="22" t="s">
        <v>1491</v>
      </c>
      <c r="D352" s="22" t="s">
        <v>1450</v>
      </c>
      <c r="E352" s="21">
        <f>SUMIF(QC!A:A,B352,QC!I:I)</f>
        <v>25</v>
      </c>
      <c r="F352" s="21">
        <f>SUMIF(QC!A:A,B352,QC!K:K)</f>
        <v>98</v>
      </c>
      <c r="G352" s="25">
        <f>COUNTIFS(QC!A:A,B352,
QC!M:M,"&lt;&gt;1",
QC!L:L,"&gt;="&amp;DATE(2026,7,26),
QC!L:L,"&lt;="&amp;DATE(2026,8,10),QC!I:I,"&gt;0")</f>
        <v>13</v>
      </c>
      <c r="H352" s="21">
        <f>COUNTIFS(QC!A:A,B352,
QC!M:M,"&lt;&gt;1",
QC!L:L,"&gt;="&amp;DATE(2026,8,11),
QC!L:L,"&lt;="&amp;DATE(2026,8,25),QC!I:I,"&gt;0")</f>
        <v>10</v>
      </c>
      <c r="I352" s="21">
        <f>COUNTIFS(QC!A:A,B352,
QC!M:M,"1",
QC!L:L,"&gt;="&amp;DATE(2026,6,26),
QC!L:L,"&lt;="&amp;DATE(2026,7,25),QC!I:I,"&gt;0")</f>
        <v>0</v>
      </c>
      <c r="J352" s="35">
        <f t="shared" si="10"/>
        <v>1</v>
      </c>
      <c r="K352" s="29">
        <f t="shared" si="11"/>
        <v>1</v>
      </c>
      <c r="L352" s="31"/>
      <c r="M352" s="31"/>
      <c r="N352" s="31"/>
      <c r="O352" s="31"/>
      <c r="P352" s="31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</row>
    <row r="353" spans="1:31" ht="15.75" customHeight="1" x14ac:dyDescent="0.25">
      <c r="A353" s="35">
        <v>346</v>
      </c>
      <c r="B353" s="21">
        <v>426</v>
      </c>
      <c r="C353" s="22" t="s">
        <v>1493</v>
      </c>
      <c r="D353" s="22" t="s">
        <v>1450</v>
      </c>
      <c r="E353" s="21">
        <f>SUMIF(QC!A:A,B353,QC!I:I)</f>
        <v>23</v>
      </c>
      <c r="F353" s="21">
        <f>SUMIF(QC!A:A,B353,QC!K:K)</f>
        <v>85</v>
      </c>
      <c r="G353" s="25">
        <f>COUNTIFS(QC!A:A,B353,
QC!M:M,"&lt;&gt;1",
QC!L:L,"&gt;="&amp;DATE(2026,7,26),
QC!L:L,"&lt;="&amp;DATE(2026,8,10),QC!I:I,"&gt;0")</f>
        <v>13</v>
      </c>
      <c r="H353" s="21">
        <f>COUNTIFS(QC!A:A,B353,
QC!M:M,"&lt;&gt;1",
QC!L:L,"&gt;="&amp;DATE(2026,8,11),
QC!L:L,"&lt;="&amp;DATE(2026,8,25),QC!I:I,"&gt;0")</f>
        <v>10</v>
      </c>
      <c r="I353" s="21">
        <f>COUNTIFS(QC!A:A,B353,
QC!M:M,"1",
QC!L:L,"&gt;="&amp;DATE(2026,6,26),
QC!L:L,"&lt;="&amp;DATE(2026,7,25),QC!I:I,"&gt;0")</f>
        <v>0</v>
      </c>
      <c r="J353" s="35">
        <f t="shared" si="10"/>
        <v>1</v>
      </c>
      <c r="K353" s="29">
        <f t="shared" si="11"/>
        <v>1</v>
      </c>
      <c r="L353" s="31"/>
      <c r="M353" s="31"/>
      <c r="N353" s="31"/>
      <c r="O353" s="31"/>
      <c r="P353" s="31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</row>
    <row r="354" spans="1:31" ht="15.75" customHeight="1" x14ac:dyDescent="0.25">
      <c r="A354" s="35">
        <v>347</v>
      </c>
      <c r="B354" s="21">
        <v>427</v>
      </c>
      <c r="C354" s="22" t="s">
        <v>1497</v>
      </c>
      <c r="D354" s="22" t="s">
        <v>1450</v>
      </c>
      <c r="E354" s="21">
        <f>SUMIF(QC!A:A,B354,QC!I:I)</f>
        <v>30</v>
      </c>
      <c r="F354" s="21">
        <f>SUMIF(QC!A:A,B354,QC!K:K)</f>
        <v>91</v>
      </c>
      <c r="G354" s="25">
        <f>COUNTIFS(QC!A:A,B354,
QC!M:M,"&lt;&gt;1",
QC!L:L,"&gt;="&amp;DATE(2026,7,26),
QC!L:L,"&lt;="&amp;DATE(2026,8,10),QC!I:I,"&gt;0")</f>
        <v>12</v>
      </c>
      <c r="H354" s="21">
        <f>COUNTIFS(QC!A:A,B354,
QC!M:M,"&lt;&gt;1",
QC!L:L,"&gt;="&amp;DATE(2026,8,11),
QC!L:L,"&lt;="&amp;DATE(2026,8,25),QC!I:I,"&gt;0")</f>
        <v>10</v>
      </c>
      <c r="I354" s="21">
        <f>COUNTIFS(QC!A:A,B354,
QC!M:M,"1",
QC!L:L,"&gt;="&amp;DATE(2026,6,26),
QC!L:L,"&lt;="&amp;DATE(2026,7,25),QC!I:I,"&gt;0")</f>
        <v>0</v>
      </c>
      <c r="J354" s="35">
        <f t="shared" si="10"/>
        <v>0</v>
      </c>
      <c r="K354" s="29">
        <f t="shared" si="11"/>
        <v>1</v>
      </c>
      <c r="L354" s="31"/>
      <c r="M354" s="31"/>
      <c r="N354" s="31"/>
      <c r="O354" s="31"/>
      <c r="P354" s="31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</row>
    <row r="355" spans="1:31" ht="15.75" customHeight="1" x14ac:dyDescent="0.25">
      <c r="A355" s="35">
        <v>348</v>
      </c>
      <c r="B355" s="21">
        <v>428</v>
      </c>
      <c r="C355" s="22" t="s">
        <v>1498</v>
      </c>
      <c r="D355" s="22" t="s">
        <v>1450</v>
      </c>
      <c r="E355" s="21">
        <f>SUMIF(QC!A:A,B355,QC!I:I)</f>
        <v>27</v>
      </c>
      <c r="F355" s="21">
        <f>SUMIF(QC!A:A,B355,QC!K:K)</f>
        <v>99</v>
      </c>
      <c r="G355" s="25">
        <f>COUNTIFS(QC!A:A,B355,
QC!M:M,"&lt;&gt;1",
QC!L:L,"&gt;="&amp;DATE(2026,7,26),
QC!L:L,"&lt;="&amp;DATE(2026,8,10),QC!I:I,"&gt;0")</f>
        <v>13</v>
      </c>
      <c r="H355" s="21">
        <f>COUNTIFS(QC!A:A,B355,
QC!M:M,"&lt;&gt;1",
QC!L:L,"&gt;="&amp;DATE(2026,8,11),
QC!L:L,"&lt;="&amp;DATE(2026,8,25),QC!I:I,"&gt;0")</f>
        <v>10</v>
      </c>
      <c r="I355" s="21">
        <f>COUNTIFS(QC!A:A,B355,
QC!M:M,"1",
QC!L:L,"&gt;="&amp;DATE(2026,6,26),
QC!L:L,"&lt;="&amp;DATE(2026,7,25),QC!I:I,"&gt;0")</f>
        <v>0</v>
      </c>
      <c r="J355" s="35">
        <f t="shared" si="10"/>
        <v>1</v>
      </c>
      <c r="K355" s="29">
        <f t="shared" si="11"/>
        <v>1</v>
      </c>
      <c r="L355" s="31"/>
      <c r="M355" s="31"/>
      <c r="N355" s="31"/>
      <c r="O355" s="31"/>
      <c r="P355" s="31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</row>
    <row r="356" spans="1:31" ht="15.75" customHeight="1" x14ac:dyDescent="0.25">
      <c r="A356" s="50">
        <v>349</v>
      </c>
      <c r="B356" s="50" t="s">
        <v>1500</v>
      </c>
      <c r="C356" s="51" t="s">
        <v>1501</v>
      </c>
      <c r="D356" s="22" t="s">
        <v>1450</v>
      </c>
      <c r="E356" s="21">
        <f>SUMIF(QC!A:A,B356,QC!I:I)</f>
        <v>25</v>
      </c>
      <c r="F356" s="21">
        <f>SUMIF(QC!A:A,B356,QC!K:K)</f>
        <v>20</v>
      </c>
      <c r="G356" s="25">
        <f>COUNTIFS(QC!A:A,B356,
QC!M:M,"&lt;&gt;1",
QC!L:L,"&gt;="&amp;DATE(2026,7,26),
QC!L:L,"&lt;="&amp;DATE(2026,8,10),QC!I:I,"&gt;0")</f>
        <v>5</v>
      </c>
      <c r="H356" s="21">
        <f>COUNTIFS(QC!A:A,B356,
QC!M:M,"&lt;&gt;1",
QC!L:L,"&gt;="&amp;DATE(2026,8,11),
QC!L:L,"&lt;="&amp;DATE(2026,8,25),QC!I:I,"&gt;0")</f>
        <v>0</v>
      </c>
      <c r="I356" s="21">
        <f>COUNTIFS(QC!A:A,B356,
QC!M:M,"1",
QC!L:L,"&gt;="&amp;DATE(2026,6,26),
QC!L:L,"&lt;="&amp;DATE(2026,7,25),QC!I:I,"&gt;0")</f>
        <v>0</v>
      </c>
      <c r="J356" s="35">
        <f t="shared" si="10"/>
        <v>0</v>
      </c>
      <c r="K356" s="29">
        <f t="shared" si="11"/>
        <v>0</v>
      </c>
      <c r="L356" s="31"/>
      <c r="M356" s="31"/>
      <c r="N356" s="31"/>
      <c r="O356" s="31"/>
      <c r="P356" s="31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</row>
    <row r="357" spans="1:31" ht="15.75" customHeight="1" x14ac:dyDescent="0.25">
      <c r="A357" s="35">
        <v>350</v>
      </c>
      <c r="B357" s="21">
        <v>601</v>
      </c>
      <c r="C357" s="22" t="s">
        <v>1505</v>
      </c>
      <c r="D357" s="22" t="s">
        <v>1506</v>
      </c>
      <c r="E357" s="21">
        <f>SUMIF(SABLON!A:A,B357,SABLON!I:I)</f>
        <v>23</v>
      </c>
      <c r="F357" s="21">
        <f>SUMIF(SABLON!A:A,B357,SABLON!K:K)</f>
        <v>33</v>
      </c>
      <c r="G357" s="21">
        <f>COUNTIFS(SABLON!A:A,B357,
SABLON!M:M,"&lt;&gt;1",
SABLON!L:L,"&gt;="&amp;DATE(2026,7,26),
SABLON!L:L,"&lt;="&amp;DATE(2026,8,10),SABLON!I:I,"&gt;0")</f>
        <v>12</v>
      </c>
      <c r="H357" s="21">
        <f>COUNTIFS(SABLON!A:A,B357,
SABLON!M:M,"&lt;&gt;1",
SABLON!L:L,"&gt;="&amp;DATE(2026,8,11),
SABLON!L:L,"&lt;="&amp;DATE(2026,8,25),SABLON!I:I,"&gt;0")</f>
        <v>9</v>
      </c>
      <c r="I357" s="21">
        <f>COUNTIFS(SABLON!A:A,B357,
SABLON!M:M,"1",
SABLON!L:L,"&gt;="&amp;DATE(2026,7,26),
SABLON!L:L,"&lt;="&amp;DATE(2026,8,25),SABLON!I:I,"&gt;0")</f>
        <v>1</v>
      </c>
      <c r="J357" s="35">
        <f t="shared" si="10"/>
        <v>0</v>
      </c>
      <c r="K357" s="29">
        <f t="shared" si="11"/>
        <v>0</v>
      </c>
      <c r="L357" s="31"/>
      <c r="M357" s="31"/>
      <c r="N357" s="31"/>
      <c r="O357" s="31"/>
      <c r="P357" s="31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</row>
    <row r="358" spans="1:31" ht="15.75" customHeight="1" x14ac:dyDescent="0.25">
      <c r="A358" s="35">
        <v>351</v>
      </c>
      <c r="B358" s="21">
        <v>602</v>
      </c>
      <c r="C358" s="22" t="s">
        <v>1507</v>
      </c>
      <c r="D358" s="22" t="s">
        <v>1506</v>
      </c>
      <c r="E358" s="21">
        <f>SUMIF(SABLON!A:A,B358,SABLON!I:I)</f>
        <v>23</v>
      </c>
      <c r="F358" s="21">
        <f>SUMIF(SABLON!A:A,B358,SABLON!K:K)</f>
        <v>28</v>
      </c>
      <c r="G358" s="21">
        <f>COUNTIFS(SABLON!A:A,B358,
SABLON!M:M,"&lt;&gt;1",
SABLON!L:L,"&gt;="&amp;DATE(2026,7,26),
SABLON!L:L,"&lt;="&amp;DATE(2026,8,10),SABLON!I:I,"&gt;0")</f>
        <v>13</v>
      </c>
      <c r="H358" s="21">
        <f>COUNTIFS(SABLON!A:A,B358,
SABLON!M:M,"&lt;&gt;1",
SABLON!L:L,"&gt;="&amp;DATE(2026,8,11),
SABLON!L:L,"&lt;="&amp;DATE(2026,8,25),SABLON!I:I,"&gt;0")</f>
        <v>10</v>
      </c>
      <c r="I358" s="21">
        <f>COUNTIFS(SABLON!A:A,B358,
SABLON!M:M,"1",
SABLON!L:L,"&gt;="&amp;DATE(2026,7,26),
SABLON!L:L,"&lt;="&amp;DATE(2026,8,25),SABLON!I:I,"&gt;0")</f>
        <v>0</v>
      </c>
      <c r="J358" s="35">
        <f t="shared" si="10"/>
        <v>1</v>
      </c>
      <c r="K358" s="29">
        <f t="shared" si="11"/>
        <v>1</v>
      </c>
      <c r="L358" s="31"/>
      <c r="M358" s="31"/>
      <c r="N358" s="31"/>
      <c r="O358" s="31"/>
      <c r="P358" s="31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</row>
    <row r="359" spans="1:31" ht="15.75" customHeight="1" x14ac:dyDescent="0.25">
      <c r="A359" s="35">
        <v>352</v>
      </c>
      <c r="B359" s="21">
        <v>604</v>
      </c>
      <c r="C359" s="22" t="s">
        <v>1510</v>
      </c>
      <c r="D359" s="22" t="s">
        <v>1506</v>
      </c>
      <c r="E359" s="21">
        <f>SUMIF(SABLON!A:A,B359,SABLON!I:I)</f>
        <v>22</v>
      </c>
      <c r="F359" s="21">
        <f>SUMIF(SABLON!A:A,B359,SABLON!K:K)</f>
        <v>32</v>
      </c>
      <c r="G359" s="21">
        <f>COUNTIFS(SABLON!A:A,B359,
SABLON!M:M,"&lt;&gt;1",
SABLON!L:L,"&gt;="&amp;DATE(2026,7,26),
SABLON!L:L,"&lt;="&amp;DATE(2026,8,10),SABLON!I:I,"&gt;0")</f>
        <v>12</v>
      </c>
      <c r="H359" s="21">
        <f>COUNTIFS(SABLON!A:A,B359,
SABLON!M:M,"&lt;&gt;1",
SABLON!L:L,"&gt;="&amp;DATE(2026,8,11),
SABLON!L:L,"&lt;="&amp;DATE(2026,8,25),SABLON!I:I,"&gt;0")</f>
        <v>10</v>
      </c>
      <c r="I359" s="21">
        <f>COUNTIFS(SABLON!A:A,B359,
SABLON!M:M,"1",
SABLON!L:L,"&gt;="&amp;DATE(2026,7,26),
SABLON!L:L,"&lt;="&amp;DATE(2026,8,25),SABLON!I:I,"&gt;0")</f>
        <v>0</v>
      </c>
      <c r="J359" s="35">
        <f t="shared" si="10"/>
        <v>0</v>
      </c>
      <c r="K359" s="29">
        <f t="shared" si="11"/>
        <v>1</v>
      </c>
      <c r="L359" s="31"/>
      <c r="M359" s="31"/>
      <c r="N359" s="31"/>
      <c r="O359" s="31"/>
      <c r="P359" s="31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</row>
    <row r="360" spans="1:31" ht="15.75" customHeight="1" x14ac:dyDescent="0.25">
      <c r="A360" s="35">
        <v>353</v>
      </c>
      <c r="B360" s="21">
        <v>605</v>
      </c>
      <c r="C360" s="22" t="s">
        <v>1512</v>
      </c>
      <c r="D360" s="22" t="s">
        <v>1506</v>
      </c>
      <c r="E360" s="21">
        <f>SUMIF(SABLON!A:A,B360,SABLON!I:I)</f>
        <v>21</v>
      </c>
      <c r="F360" s="21">
        <f>SUMIF(SABLON!A:A,B360,SABLON!K:K)</f>
        <v>16</v>
      </c>
      <c r="G360" s="21">
        <f>COUNTIFS(SABLON!A:A,B360,
SABLON!M:M,"&lt;&gt;1",
SABLON!L:L,"&gt;="&amp;DATE(2026,7,26),
SABLON!L:L,"&lt;="&amp;DATE(2026,8,10),SABLON!I:I,"&gt;0")</f>
        <v>12</v>
      </c>
      <c r="H360" s="21">
        <f>COUNTIFS(SABLON!A:A,B360,
SABLON!M:M,"&lt;&gt;1",
SABLON!L:L,"&gt;="&amp;DATE(2026,8,11),
SABLON!L:L,"&lt;="&amp;DATE(2026,8,25),SABLON!I:I,"&gt;0")</f>
        <v>9</v>
      </c>
      <c r="I360" s="21">
        <f>COUNTIFS(SABLON!A:A,B360,
SABLON!M:M,"1",
SABLON!L:L,"&gt;="&amp;DATE(2026,7,26),
SABLON!L:L,"&lt;="&amp;DATE(2026,8,25),SABLON!I:I,"&gt;0")</f>
        <v>0</v>
      </c>
      <c r="J360" s="35">
        <f t="shared" si="10"/>
        <v>0</v>
      </c>
      <c r="K360" s="29">
        <f t="shared" si="11"/>
        <v>0</v>
      </c>
      <c r="L360" s="31"/>
      <c r="M360" s="31"/>
      <c r="N360" s="31"/>
      <c r="O360" s="31"/>
      <c r="P360" s="31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</row>
    <row r="361" spans="1:31" ht="15.75" customHeight="1" x14ac:dyDescent="0.25">
      <c r="A361" s="35">
        <v>354</v>
      </c>
      <c r="B361" s="21">
        <v>606</v>
      </c>
      <c r="C361" s="22" t="s">
        <v>1514</v>
      </c>
      <c r="D361" s="22" t="s">
        <v>1506</v>
      </c>
      <c r="E361" s="21">
        <f>SUMIF(SABLON!A:A,B361,SABLON!I:I)</f>
        <v>24</v>
      </c>
      <c r="F361" s="21">
        <f>SUMIF(SABLON!A:A,B361,SABLON!K:K)</f>
        <v>24</v>
      </c>
      <c r="G361" s="21">
        <f>COUNTIFS(SABLON!A:A,B361,
SABLON!M:M,"&lt;&gt;1",
SABLON!L:L,"&gt;="&amp;DATE(2026,7,26),
SABLON!L:L,"&lt;="&amp;DATE(2026,8,10),SABLON!I:I,"&gt;0")</f>
        <v>13</v>
      </c>
      <c r="H361" s="21">
        <f>COUNTIFS(SABLON!A:A,B361,
SABLON!M:M,"&lt;&gt;1",
SABLON!L:L,"&gt;="&amp;DATE(2026,8,11),
SABLON!L:L,"&lt;="&amp;DATE(2026,8,25),SABLON!I:I,"&gt;0")</f>
        <v>9</v>
      </c>
      <c r="I361" s="21">
        <f>COUNTIFS(SABLON!A:A,B361,
SABLON!M:M,"1",
SABLON!L:L,"&gt;="&amp;DATE(2026,7,26),
SABLON!L:L,"&lt;="&amp;DATE(2026,8,25),SABLON!I:I,"&gt;0")</f>
        <v>1</v>
      </c>
      <c r="J361" s="35">
        <f t="shared" si="10"/>
        <v>1</v>
      </c>
      <c r="K361" s="29">
        <f t="shared" si="11"/>
        <v>0</v>
      </c>
      <c r="L361" s="31"/>
      <c r="M361" s="31"/>
      <c r="N361" s="31"/>
      <c r="O361" s="31"/>
      <c r="P361" s="31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</row>
    <row r="362" spans="1:31" ht="15.75" customHeight="1" x14ac:dyDescent="0.25">
      <c r="A362" s="35">
        <v>355</v>
      </c>
      <c r="B362" s="21">
        <v>607</v>
      </c>
      <c r="C362" s="22" t="s">
        <v>1516</v>
      </c>
      <c r="D362" s="22" t="s">
        <v>1506</v>
      </c>
      <c r="E362" s="21">
        <f>SUMIF(SABLON!A:A,B362,SABLON!I:I)</f>
        <v>22</v>
      </c>
      <c r="F362" s="21">
        <f>SUMIF(SABLON!A:A,B362,SABLON!K:K)</f>
        <v>32</v>
      </c>
      <c r="G362" s="21">
        <f>COUNTIFS(SABLON!A:A,B362,
SABLON!M:M,"&lt;&gt;1",
SABLON!L:L,"&gt;="&amp;DATE(2026,7,26),
SABLON!L:L,"&lt;="&amp;DATE(2026,8,10),SABLON!I:I,"&gt;0")</f>
        <v>13</v>
      </c>
      <c r="H362" s="21">
        <f>COUNTIFS(SABLON!A:A,B362,
SABLON!M:M,"&lt;&gt;1",
SABLON!L:L,"&gt;="&amp;DATE(2026,8,11),
SABLON!L:L,"&lt;="&amp;DATE(2026,8,25),SABLON!I:I,"&gt;0")</f>
        <v>9</v>
      </c>
      <c r="I362" s="21">
        <f>COUNTIFS(SABLON!A:A,B362,
SABLON!M:M,"1",
SABLON!L:L,"&gt;="&amp;DATE(2026,7,26),
SABLON!L:L,"&lt;="&amp;DATE(2026,8,25),SABLON!I:I,"&gt;0")</f>
        <v>0</v>
      </c>
      <c r="J362" s="35">
        <f t="shared" si="10"/>
        <v>1</v>
      </c>
      <c r="K362" s="29">
        <f t="shared" si="11"/>
        <v>0</v>
      </c>
      <c r="L362" s="31"/>
      <c r="M362" s="31"/>
      <c r="N362" s="31"/>
      <c r="O362" s="31"/>
      <c r="P362" s="31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</row>
    <row r="363" spans="1:31" ht="15.75" customHeight="1" x14ac:dyDescent="0.25">
      <c r="A363" s="35">
        <v>356</v>
      </c>
      <c r="B363" s="21">
        <v>608</v>
      </c>
      <c r="C363" s="22" t="s">
        <v>1518</v>
      </c>
      <c r="D363" s="22" t="s">
        <v>1506</v>
      </c>
      <c r="E363" s="21">
        <f>SUMIF(SABLON!A:A,B363,SABLON!I:I)</f>
        <v>16</v>
      </c>
      <c r="F363" s="21">
        <f>SUMIF(SABLON!A:A,B363,SABLON!K:K)</f>
        <v>8</v>
      </c>
      <c r="G363" s="21">
        <f>COUNTIFS(SABLON!A:A,B363,
SABLON!M:M,"&lt;&gt;1",
SABLON!L:L,"&gt;="&amp;DATE(2026,7,26),
SABLON!L:L,"&lt;="&amp;DATE(2026,8,10),SABLON!I:I,"&gt;0")</f>
        <v>12</v>
      </c>
      <c r="H363" s="21">
        <f>COUNTIFS(SABLON!A:A,B363,
SABLON!M:M,"&lt;&gt;1",
SABLON!L:L,"&gt;="&amp;DATE(2026,8,11),
SABLON!L:L,"&lt;="&amp;DATE(2026,8,25),SABLON!I:I,"&gt;0")</f>
        <v>4</v>
      </c>
      <c r="I363" s="21">
        <f>COUNTIFS(SABLON!A:A,B363,
SABLON!M:M,"1",
SABLON!L:L,"&gt;="&amp;DATE(2026,7,26),
SABLON!L:L,"&lt;="&amp;DATE(2026,8,25),SABLON!I:I,"&gt;0")</f>
        <v>0</v>
      </c>
      <c r="J363" s="35">
        <f t="shared" si="10"/>
        <v>0</v>
      </c>
      <c r="K363" s="29">
        <f t="shared" si="11"/>
        <v>0</v>
      </c>
      <c r="L363" s="31"/>
      <c r="M363" s="31"/>
      <c r="N363" s="31"/>
      <c r="O363" s="31"/>
      <c r="P363" s="31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</row>
    <row r="364" spans="1:31" ht="15.75" customHeight="1" x14ac:dyDescent="0.25">
      <c r="A364" s="35">
        <v>357</v>
      </c>
      <c r="B364" s="21">
        <v>609</v>
      </c>
      <c r="C364" s="22" t="s">
        <v>1520</v>
      </c>
      <c r="D364" s="22" t="s">
        <v>1506</v>
      </c>
      <c r="E364" s="21">
        <f>SUMIF(SABLON!A:A,B364,SABLON!I:I)</f>
        <v>25</v>
      </c>
      <c r="F364" s="21">
        <f>SUMIF(SABLON!A:A,B364,SABLON!K:K)</f>
        <v>32</v>
      </c>
      <c r="G364" s="21">
        <f>COUNTIFS(SABLON!A:A,B364,
SABLON!M:M,"&lt;&gt;1",
SABLON!L:L,"&gt;="&amp;DATE(2026,7,26),
SABLON!L:L,"&lt;="&amp;DATE(2026,8,10),SABLON!I:I,"&gt;0")</f>
        <v>13</v>
      </c>
      <c r="H364" s="21">
        <f>COUNTIFS(SABLON!A:A,B364,
SABLON!M:M,"&lt;&gt;1",
SABLON!L:L,"&gt;="&amp;DATE(2026,8,11),
SABLON!L:L,"&lt;="&amp;DATE(2026,8,25),SABLON!I:I,"&gt;0")</f>
        <v>10</v>
      </c>
      <c r="I364" s="21">
        <f>COUNTIFS(SABLON!A:A,B364,
SABLON!M:M,"1",
SABLON!L:L,"&gt;="&amp;DATE(2026,7,26),
SABLON!L:L,"&lt;="&amp;DATE(2026,8,25),SABLON!I:I,"&gt;0")</f>
        <v>1</v>
      </c>
      <c r="J364" s="35">
        <f t="shared" si="10"/>
        <v>1</v>
      </c>
      <c r="K364" s="29">
        <f t="shared" si="11"/>
        <v>1</v>
      </c>
      <c r="L364" s="31"/>
      <c r="M364" s="31"/>
      <c r="N364" s="31"/>
      <c r="O364" s="31"/>
      <c r="P364" s="31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</row>
    <row r="365" spans="1:31" ht="15.75" customHeight="1" x14ac:dyDescent="0.25">
      <c r="A365" s="35">
        <v>358</v>
      </c>
      <c r="B365" s="21">
        <v>610</v>
      </c>
      <c r="C365" s="22" t="s">
        <v>1522</v>
      </c>
      <c r="D365" s="22" t="s">
        <v>1506</v>
      </c>
      <c r="E365" s="21">
        <f>SUMIF(SABLON!A:A,B365,SABLON!I:I)</f>
        <v>12.5</v>
      </c>
      <c r="F365" s="21">
        <f>SUMIF(SABLON!A:A,B365,SABLON!K:K)</f>
        <v>12</v>
      </c>
      <c r="G365" s="21">
        <f>COUNTIFS(SABLON!A:A,B365,
SABLON!M:M,"&lt;&gt;1",
SABLON!L:L,"&gt;="&amp;DATE(2026,7,26),
SABLON!L:L,"&lt;="&amp;DATE(2026,8,10),SABLON!I:I,"&gt;0")</f>
        <v>8</v>
      </c>
      <c r="H365" s="21">
        <f>COUNTIFS(SABLON!A:A,B365,
SABLON!M:M,"&lt;&gt;1",
SABLON!L:L,"&gt;="&amp;DATE(2026,8,11),
SABLON!L:L,"&lt;="&amp;DATE(2026,8,25),SABLON!I:I,"&gt;0")</f>
        <v>5</v>
      </c>
      <c r="I365" s="21">
        <f>COUNTIFS(SABLON!A:A,B365,
SABLON!M:M,"1",
SABLON!L:L,"&gt;="&amp;DATE(2026,7,26),
SABLON!L:L,"&lt;="&amp;DATE(2026,8,25),SABLON!I:I,"&gt;0")</f>
        <v>0</v>
      </c>
      <c r="J365" s="35">
        <f t="shared" si="10"/>
        <v>0</v>
      </c>
      <c r="K365" s="29">
        <f t="shared" si="11"/>
        <v>0</v>
      </c>
      <c r="L365" s="31"/>
      <c r="M365" s="31"/>
      <c r="N365" s="31"/>
      <c r="O365" s="31"/>
      <c r="P365" s="31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</row>
    <row r="366" spans="1:31" ht="15.75" customHeight="1" x14ac:dyDescent="0.25">
      <c r="A366" s="35">
        <v>359</v>
      </c>
      <c r="B366" s="21">
        <v>611</v>
      </c>
      <c r="C366" s="22" t="s">
        <v>1523</v>
      </c>
      <c r="D366" s="22" t="s">
        <v>1506</v>
      </c>
      <c r="E366" s="21">
        <f>SUMIF(SABLON!A:A,B366,SABLON!I:I)</f>
        <v>21</v>
      </c>
      <c r="F366" s="21">
        <f>SUMIF(SABLON!A:A,B366,SABLON!K:K)</f>
        <v>28</v>
      </c>
      <c r="G366" s="21">
        <f>COUNTIFS(SABLON!A:A,B366,
SABLON!M:M,"&lt;&gt;1",
SABLON!L:L,"&gt;="&amp;DATE(2026,7,26),
SABLON!L:L,"&lt;="&amp;DATE(2026,8,10),SABLON!I:I,"&gt;0")</f>
        <v>12</v>
      </c>
      <c r="H366" s="21">
        <f>COUNTIFS(SABLON!A:A,B366,
SABLON!M:M,"&lt;&gt;1",
SABLON!L:L,"&gt;="&amp;DATE(2026,8,11),
SABLON!L:L,"&lt;="&amp;DATE(2026,8,25),SABLON!I:I,"&gt;0")</f>
        <v>9</v>
      </c>
      <c r="I366" s="21">
        <f>COUNTIFS(SABLON!A:A,B366,
SABLON!M:M,"1",
SABLON!L:L,"&gt;="&amp;DATE(2026,7,26),
SABLON!L:L,"&lt;="&amp;DATE(2026,8,25),SABLON!I:I,"&gt;0")</f>
        <v>0</v>
      </c>
      <c r="J366" s="35">
        <f t="shared" si="10"/>
        <v>0</v>
      </c>
      <c r="K366" s="29">
        <f t="shared" si="11"/>
        <v>0</v>
      </c>
      <c r="L366" s="31"/>
      <c r="M366" s="31"/>
      <c r="N366" s="31"/>
      <c r="O366" s="31"/>
      <c r="P366" s="31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</row>
    <row r="367" spans="1:31" ht="15.75" customHeight="1" x14ac:dyDescent="0.25">
      <c r="A367" s="35">
        <v>360</v>
      </c>
      <c r="B367" s="21">
        <v>612</v>
      </c>
      <c r="C367" s="22" t="s">
        <v>1526</v>
      </c>
      <c r="D367" s="22" t="s">
        <v>1506</v>
      </c>
      <c r="E367" s="21">
        <f>SUMIF(SABLON!A:A,B367,SABLON!I:I)</f>
        <v>0</v>
      </c>
      <c r="F367" s="21">
        <f>SUMIF(SABLON!A:A,B367,SABLON!K:K)</f>
        <v>0</v>
      </c>
      <c r="G367" s="21">
        <f>COUNTIFS(SABLON!A:A,B367,
SABLON!M:M,"&lt;&gt;1",
SABLON!L:L,"&gt;="&amp;DATE(2026,7,26),
SABLON!L:L,"&lt;="&amp;DATE(2026,8,10),SABLON!I:I,"&gt;0")</f>
        <v>0</v>
      </c>
      <c r="H367" s="21">
        <f>COUNTIFS(SABLON!A:A,B367,
SABLON!M:M,"&lt;&gt;1",
SABLON!L:L,"&gt;="&amp;DATE(2026,8,11),
SABLON!L:L,"&lt;="&amp;DATE(2026,8,25),SABLON!I:I,"&gt;0")</f>
        <v>0</v>
      </c>
      <c r="I367" s="21">
        <f>COUNTIFS(SABLON!A:A,B367,
SABLON!M:M,"1",
SABLON!L:L,"&gt;="&amp;DATE(2026,7,26),
SABLON!L:L,"&lt;="&amp;DATE(2026,8,25),SABLON!I:I,"&gt;0")</f>
        <v>0</v>
      </c>
      <c r="J367" s="35">
        <f t="shared" si="10"/>
        <v>0</v>
      </c>
      <c r="K367" s="29">
        <f t="shared" si="11"/>
        <v>0</v>
      </c>
      <c r="L367" s="31"/>
      <c r="M367" s="31"/>
      <c r="N367" s="31"/>
      <c r="O367" s="31"/>
      <c r="P367" s="31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</row>
    <row r="368" spans="1:31" ht="15.75" customHeight="1" x14ac:dyDescent="0.25">
      <c r="A368" s="35">
        <v>361</v>
      </c>
      <c r="B368" s="21">
        <v>617</v>
      </c>
      <c r="C368" s="22" t="s">
        <v>1527</v>
      </c>
      <c r="D368" s="22" t="s">
        <v>1506</v>
      </c>
      <c r="E368" s="21">
        <f>SUMIF(SABLON!A:A,B368,SABLON!I:I)</f>
        <v>25</v>
      </c>
      <c r="F368" s="21">
        <f>SUMIF(SABLON!A:A,B368,SABLON!K:K)</f>
        <v>56</v>
      </c>
      <c r="G368" s="21">
        <f>COUNTIFS(SABLON!A:A,B368,
SABLON!M:M,"&lt;&gt;1",
SABLON!L:L,"&gt;="&amp;DATE(2026,7,26),
SABLON!L:L,"&lt;="&amp;DATE(2026,8,10),SABLON!I:I,"&gt;0")</f>
        <v>13</v>
      </c>
      <c r="H368" s="21">
        <f>COUNTIFS(SABLON!A:A,B368,
SABLON!M:M,"&lt;&gt;1",
SABLON!L:L,"&gt;="&amp;DATE(2026,8,11),
SABLON!L:L,"&lt;="&amp;DATE(2026,8,25),SABLON!I:I,"&gt;0")</f>
        <v>10</v>
      </c>
      <c r="I368" s="21">
        <f>COUNTIFS(SABLON!A:A,B368,
SABLON!M:M,"1",
SABLON!L:L,"&gt;="&amp;DATE(2026,7,26),
SABLON!L:L,"&lt;="&amp;DATE(2026,8,25),SABLON!I:I,"&gt;0")</f>
        <v>1</v>
      </c>
      <c r="J368" s="35">
        <f t="shared" si="10"/>
        <v>1</v>
      </c>
      <c r="K368" s="29">
        <f t="shared" si="11"/>
        <v>1</v>
      </c>
      <c r="L368" s="31"/>
      <c r="M368" s="31"/>
      <c r="N368" s="31"/>
      <c r="O368" s="31"/>
      <c r="P368" s="31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</row>
    <row r="369" spans="1:31" ht="15.75" customHeight="1" x14ac:dyDescent="0.25">
      <c r="A369" s="35">
        <v>362</v>
      </c>
      <c r="B369" s="21">
        <v>618</v>
      </c>
      <c r="C369" s="22" t="s">
        <v>1529</v>
      </c>
      <c r="D369" s="22" t="s">
        <v>1506</v>
      </c>
      <c r="E369" s="21">
        <f>SUMIF(SABLON!A:A,B369,SABLON!I:I)</f>
        <v>23.5</v>
      </c>
      <c r="F369" s="21">
        <f>SUMIF(SABLON!A:A,B369,SABLON!K:K)</f>
        <v>52</v>
      </c>
      <c r="G369" s="21">
        <f>COUNTIFS(SABLON!A:A,B369,
SABLON!M:M,"&lt;&gt;1",
SABLON!L:L,"&gt;="&amp;DATE(2026,7,26),
SABLON!L:L,"&lt;="&amp;DATE(2026,8,10),SABLON!I:I,"&gt;0")</f>
        <v>12</v>
      </c>
      <c r="H369" s="21">
        <f>COUNTIFS(SABLON!A:A,B369,
SABLON!M:M,"&lt;&gt;1",
SABLON!L:L,"&gt;="&amp;DATE(2026,8,11),
SABLON!L:L,"&lt;="&amp;DATE(2026,8,25),SABLON!I:I,"&gt;0")</f>
        <v>10</v>
      </c>
      <c r="I369" s="21">
        <f>COUNTIFS(SABLON!A:A,B369,
SABLON!M:M,"1",
SABLON!L:L,"&gt;="&amp;DATE(2026,7,26),
SABLON!L:L,"&lt;="&amp;DATE(2026,8,25),SABLON!I:I,"&gt;0")</f>
        <v>1</v>
      </c>
      <c r="J369" s="35">
        <f t="shared" si="10"/>
        <v>0</v>
      </c>
      <c r="K369" s="29">
        <f t="shared" si="11"/>
        <v>1</v>
      </c>
      <c r="L369" s="31"/>
      <c r="M369" s="31"/>
      <c r="N369" s="31"/>
      <c r="O369" s="31"/>
      <c r="P369" s="31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</row>
    <row r="370" spans="1:31" ht="15.75" customHeight="1" x14ac:dyDescent="0.25">
      <c r="A370" s="35">
        <v>363</v>
      </c>
      <c r="B370" s="21">
        <v>619</v>
      </c>
      <c r="C370" s="22" t="s">
        <v>1531</v>
      </c>
      <c r="D370" s="22" t="s">
        <v>1506</v>
      </c>
      <c r="E370" s="21">
        <f>SUMIF(SABLON!A:A,B370,SABLON!I:I)</f>
        <v>0</v>
      </c>
      <c r="F370" s="21">
        <f>SUMIF(SABLON!A:A,B370,SABLON!K:K)</f>
        <v>0</v>
      </c>
      <c r="G370" s="21">
        <f>COUNTIFS(SABLON!A:A,B370,
SABLON!M:M,"&lt;&gt;1",
SABLON!L:L,"&gt;="&amp;DATE(2026,7,26),
SABLON!L:L,"&lt;="&amp;DATE(2026,8,10),SABLON!I:I,"&gt;0")</f>
        <v>0</v>
      </c>
      <c r="H370" s="21">
        <f>COUNTIFS(SABLON!A:A,B370,
SABLON!M:M,"&lt;&gt;1",
SABLON!L:L,"&gt;="&amp;DATE(2026,8,11),
SABLON!L:L,"&lt;="&amp;DATE(2026,8,25),SABLON!I:I,"&gt;0")</f>
        <v>0</v>
      </c>
      <c r="I370" s="21">
        <f>COUNTIFS(SABLON!A:A,B370,
SABLON!M:M,"1",
SABLON!L:L,"&gt;="&amp;DATE(2026,7,26),
SABLON!L:L,"&lt;="&amp;DATE(2026,8,25),SABLON!I:I,"&gt;0")</f>
        <v>0</v>
      </c>
      <c r="J370" s="35">
        <f t="shared" si="10"/>
        <v>0</v>
      </c>
      <c r="K370" s="29">
        <f t="shared" si="11"/>
        <v>0</v>
      </c>
      <c r="L370" s="31"/>
      <c r="M370" s="31"/>
      <c r="N370" s="31"/>
      <c r="O370" s="31"/>
      <c r="P370" s="31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</row>
    <row r="371" spans="1:31" ht="15.75" customHeight="1" x14ac:dyDescent="0.25">
      <c r="A371" s="35">
        <v>364</v>
      </c>
      <c r="B371" s="21">
        <v>620</v>
      </c>
      <c r="C371" s="22" t="s">
        <v>1534</v>
      </c>
      <c r="D371" s="22" t="s">
        <v>1506</v>
      </c>
      <c r="E371" s="21">
        <f>SUMIF(SABLON!A:A,B371,SABLON!I:I)</f>
        <v>24.5</v>
      </c>
      <c r="F371" s="21">
        <f>SUMIF(SABLON!A:A,B371,SABLON!K:K)</f>
        <v>52</v>
      </c>
      <c r="G371" s="21">
        <f>COUNTIFS(SABLON!A:A,B371,
SABLON!M:M,"&lt;&gt;1",
SABLON!L:L,"&gt;="&amp;DATE(2026,7,26),
SABLON!L:L,"&lt;="&amp;DATE(2026,8,10),SABLON!I:I,"&gt;0")</f>
        <v>13</v>
      </c>
      <c r="H371" s="21">
        <f>COUNTIFS(SABLON!A:A,B371,
SABLON!M:M,"&lt;&gt;1",
SABLON!L:L,"&gt;="&amp;DATE(2026,8,11),
SABLON!L:L,"&lt;="&amp;DATE(2026,8,25),SABLON!I:I,"&gt;0")</f>
        <v>10</v>
      </c>
      <c r="I371" s="21">
        <f>COUNTIFS(SABLON!A:A,B371,
SABLON!M:M,"1",
SABLON!L:L,"&gt;="&amp;DATE(2026,7,26),
SABLON!L:L,"&lt;="&amp;DATE(2026,8,25),SABLON!I:I,"&gt;0")</f>
        <v>1</v>
      </c>
      <c r="J371" s="35">
        <f t="shared" si="10"/>
        <v>1</v>
      </c>
      <c r="K371" s="29">
        <f t="shared" si="11"/>
        <v>1</v>
      </c>
      <c r="L371" s="31"/>
      <c r="M371" s="31"/>
      <c r="N371" s="31"/>
      <c r="O371" s="31"/>
      <c r="P371" s="31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</row>
    <row r="372" spans="1:31" ht="15.75" customHeight="1" x14ac:dyDescent="0.25">
      <c r="A372" s="35">
        <v>365</v>
      </c>
      <c r="B372" s="21">
        <v>621</v>
      </c>
      <c r="C372" s="22" t="s">
        <v>1535</v>
      </c>
      <c r="D372" s="22" t="s">
        <v>1506</v>
      </c>
      <c r="E372" s="21">
        <f>SUMIF(SABLON!A:A,B372,SABLON!I:I)</f>
        <v>21</v>
      </c>
      <c r="F372" s="21">
        <f>SUMIF(SABLON!A:A,B372,SABLON!K:K)</f>
        <v>48</v>
      </c>
      <c r="G372" s="21">
        <f>COUNTIFS(SABLON!A:A,B372,
SABLON!M:M,"&lt;&gt;1",
SABLON!L:L,"&gt;="&amp;DATE(2026,7,26),
SABLON!L:L,"&lt;="&amp;DATE(2026,8,10),SABLON!I:I,"&gt;0")</f>
        <v>12</v>
      </c>
      <c r="H372" s="21">
        <f>COUNTIFS(SABLON!A:A,B372,
SABLON!M:M,"&lt;&gt;1",
SABLON!L:L,"&gt;="&amp;DATE(2026,8,11),
SABLON!L:L,"&lt;="&amp;DATE(2026,8,25),SABLON!I:I,"&gt;0")</f>
        <v>9</v>
      </c>
      <c r="I372" s="21">
        <f>COUNTIFS(SABLON!A:A,B372,
SABLON!M:M,"1",
SABLON!L:L,"&gt;="&amp;DATE(2026,7,26),
SABLON!L:L,"&lt;="&amp;DATE(2026,8,25),SABLON!I:I,"&gt;0")</f>
        <v>0</v>
      </c>
      <c r="J372" s="35">
        <f t="shared" si="10"/>
        <v>0</v>
      </c>
      <c r="K372" s="29">
        <f t="shared" si="11"/>
        <v>0</v>
      </c>
      <c r="L372" s="31"/>
      <c r="M372" s="31"/>
      <c r="N372" s="31"/>
      <c r="O372" s="31"/>
      <c r="P372" s="31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</row>
    <row r="373" spans="1:31" ht="15.75" customHeight="1" x14ac:dyDescent="0.25">
      <c r="A373" s="35">
        <v>366</v>
      </c>
      <c r="B373" s="21">
        <v>901</v>
      </c>
      <c r="C373" s="22" t="s">
        <v>32</v>
      </c>
      <c r="D373" s="22" t="s">
        <v>1536</v>
      </c>
      <c r="E373" s="21">
        <f>SUMIF(baru!A:A,B373,baru!I:I)</f>
        <v>27</v>
      </c>
      <c r="F373" s="21">
        <f>SUMIF(baru!A:A,B373,baru!K:K)</f>
        <v>88</v>
      </c>
      <c r="G373" s="21">
        <f>COUNTIFS(baru!A:A,B373,
baru!M:M,"&lt;&gt;1",
baru!L:L,"&gt;="&amp;DATE(2026,7,26),
baru!L:L,"&lt;="&amp;DATE(2026,8,10),baru!I:I,"&gt;0")</f>
        <v>13</v>
      </c>
      <c r="H373" s="21">
        <f>COUNTIFS(baru!A:A,B373,
baru!M:M,"&lt;&gt;1",
baru!L:L,"&gt;="&amp;DATE(2026,8,11),
baru!L:L,"&lt;="&amp;DATE(2026,8,25),baru!I:I,"&gt;0")</f>
        <v>10</v>
      </c>
      <c r="I373" s="21">
        <f>COUNTIFS(baru!A:A,B373,
baru!M:M,"1",
baru!L:L,"&gt;="&amp;DATE(2026,7,26),
baru!L:L,"&lt;="&amp;DATE(2026,8,25),baru!I:I,"&gt;0")</f>
        <v>2</v>
      </c>
      <c r="J373" s="35">
        <f t="shared" si="10"/>
        <v>1</v>
      </c>
      <c r="K373" s="29">
        <f t="shared" si="11"/>
        <v>1</v>
      </c>
      <c r="L373" s="31"/>
      <c r="M373" s="31"/>
      <c r="N373" s="31"/>
      <c r="O373" s="31"/>
      <c r="P373" s="31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</row>
    <row r="374" spans="1:31" ht="15.75" customHeight="1" x14ac:dyDescent="0.25">
      <c r="A374" s="35">
        <v>367</v>
      </c>
      <c r="B374" s="21">
        <v>902</v>
      </c>
      <c r="C374" s="22" t="s">
        <v>246</v>
      </c>
      <c r="D374" s="22" t="s">
        <v>1536</v>
      </c>
      <c r="E374" s="21">
        <f>SUMIF(baru!A:A,B374,baru!I:I)</f>
        <v>25</v>
      </c>
      <c r="F374" s="21">
        <f>SUMIF(baru!A:A,B374,baru!K:K)</f>
        <v>81</v>
      </c>
      <c r="G374" s="21">
        <f>COUNTIFS(baru!A:A,B374,
baru!M:M,"&lt;&gt;1",
baru!L:L,"&gt;="&amp;DATE(2026,7,26),
baru!L:L,"&lt;="&amp;DATE(2026,8,10),baru!I:I,"&gt;0")</f>
        <v>13</v>
      </c>
      <c r="H374" s="21">
        <f>COUNTIFS(baru!A:A,B374,
baru!M:M,"&lt;&gt;1",
baru!L:L,"&gt;="&amp;DATE(2026,8,11),
baru!L:L,"&lt;="&amp;DATE(2026,8,25),baru!I:I,"&gt;0")</f>
        <v>10</v>
      </c>
      <c r="I374" s="21">
        <f>COUNTIFS(baru!A:A,B374,
baru!M:M,"1",
baru!L:L,"&gt;="&amp;DATE(2026,7,26),
baru!L:L,"&lt;="&amp;DATE(2026,8,25),baru!I:I,"&gt;0")</f>
        <v>1</v>
      </c>
      <c r="J374" s="35">
        <f t="shared" si="10"/>
        <v>1</v>
      </c>
      <c r="K374" s="29">
        <f t="shared" si="11"/>
        <v>1</v>
      </c>
      <c r="L374" s="31"/>
      <c r="M374" s="31"/>
      <c r="N374" s="31"/>
      <c r="O374" s="31"/>
      <c r="P374" s="31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</row>
    <row r="375" spans="1:31" ht="15.75" customHeight="1" x14ac:dyDescent="0.25">
      <c r="A375" s="35">
        <v>368</v>
      </c>
      <c r="B375" s="21">
        <v>903</v>
      </c>
      <c r="C375" s="22" t="s">
        <v>294</v>
      </c>
      <c r="D375" s="22" t="s">
        <v>1536</v>
      </c>
      <c r="E375" s="21">
        <f>SUMIF(baru!A:A,B375,baru!I:I)</f>
        <v>6</v>
      </c>
      <c r="F375" s="21">
        <f>SUMIF(baru!A:A,B375,baru!K:K)</f>
        <v>24</v>
      </c>
      <c r="G375" s="21">
        <f>COUNTIFS(baru!A:A,B375,
baru!M:M,"&lt;&gt;1",
baru!L:L,"&gt;="&amp;DATE(2026,7,26),
baru!L:L,"&lt;="&amp;DATE(2026,8,10),baru!I:I,"&gt;0")</f>
        <v>6</v>
      </c>
      <c r="H375" s="21">
        <f>COUNTIFS(baru!A:A,B375,
baru!M:M,"&lt;&gt;1",
baru!L:L,"&gt;="&amp;DATE(2026,8,11),
baru!L:L,"&lt;="&amp;DATE(2026,8,25),baru!I:I,"&gt;0")</f>
        <v>0</v>
      </c>
      <c r="I375" s="21">
        <f>COUNTIFS(baru!A:A,B375,
baru!M:M,"1",
baru!L:L,"&gt;="&amp;DATE(2026,7,26),
baru!L:L,"&lt;="&amp;DATE(2026,8,25),baru!I:I,"&gt;0")</f>
        <v>0</v>
      </c>
      <c r="J375" s="35">
        <f t="shared" si="10"/>
        <v>0</v>
      </c>
      <c r="K375" s="29">
        <f t="shared" si="11"/>
        <v>0</v>
      </c>
      <c r="L375" s="31"/>
      <c r="M375" s="31"/>
      <c r="N375" s="31"/>
      <c r="O375" s="31"/>
      <c r="P375" s="31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</row>
    <row r="376" spans="1:31" ht="15.75" customHeight="1" x14ac:dyDescent="0.25">
      <c r="A376" s="35">
        <v>369</v>
      </c>
      <c r="B376" s="21">
        <v>904</v>
      </c>
      <c r="C376" s="22" t="s">
        <v>310</v>
      </c>
      <c r="D376" s="22" t="s">
        <v>1536</v>
      </c>
      <c r="E376" s="21">
        <f>SUMIF(baru!A:A,B376,baru!I:I)</f>
        <v>23</v>
      </c>
      <c r="F376" s="21">
        <f>SUMIF(baru!A:A,B376,baru!K:K)</f>
        <v>74</v>
      </c>
      <c r="G376" s="21">
        <f>COUNTIFS(baru!A:A,B376,
baru!M:M,"&lt;&gt;1",
baru!L:L,"&gt;="&amp;DATE(2026,7,26),
baru!L:L,"&lt;="&amp;DATE(2026,8,10),baru!I:I,"&gt;0")</f>
        <v>13</v>
      </c>
      <c r="H376" s="21">
        <f>COUNTIFS(baru!A:A,B376,
baru!M:M,"&lt;&gt;1",
baru!L:L,"&gt;="&amp;DATE(2026,8,11),
baru!L:L,"&lt;="&amp;DATE(2026,8,25),baru!I:I,"&gt;0")</f>
        <v>8</v>
      </c>
      <c r="I376" s="21">
        <f>COUNTIFS(baru!A:A,B376,
baru!M:M,"1",
baru!L:L,"&gt;="&amp;DATE(2026,7,26),
baru!L:L,"&lt;="&amp;DATE(2026,8,25),baru!I:I,"&gt;0")</f>
        <v>1</v>
      </c>
      <c r="J376" s="35">
        <f t="shared" si="10"/>
        <v>1</v>
      </c>
      <c r="K376" s="29">
        <f t="shared" si="11"/>
        <v>0</v>
      </c>
      <c r="L376" s="31"/>
      <c r="M376" s="31"/>
      <c r="N376" s="31"/>
      <c r="O376" s="31"/>
      <c r="P376" s="31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</row>
    <row r="377" spans="1:31" ht="15.75" customHeight="1" x14ac:dyDescent="0.25">
      <c r="A377" s="35">
        <v>370</v>
      </c>
      <c r="B377" s="21">
        <v>905</v>
      </c>
      <c r="C377" s="22" t="s">
        <v>337</v>
      </c>
      <c r="D377" s="22" t="s">
        <v>1536</v>
      </c>
      <c r="E377" s="21">
        <f>SUMIF(baru!A:A,B377,baru!I:I)</f>
        <v>25</v>
      </c>
      <c r="F377" s="21">
        <f>SUMIF(baru!A:A,B377,baru!K:K)</f>
        <v>90</v>
      </c>
      <c r="G377" s="21">
        <f>COUNTIFS(baru!A:A,B377,
baru!M:M,"&lt;&gt;1",
baru!L:L,"&gt;="&amp;DATE(2026,7,26),
baru!L:L,"&lt;="&amp;DATE(2026,8,10),baru!I:I,"&gt;0")</f>
        <v>13</v>
      </c>
      <c r="H377" s="21">
        <f>COUNTIFS(baru!A:A,B377,
baru!M:M,"&lt;&gt;1",
baru!L:L,"&gt;="&amp;DATE(2026,8,11),
baru!L:L,"&lt;="&amp;DATE(2026,8,25),baru!I:I,"&gt;0")</f>
        <v>10</v>
      </c>
      <c r="I377" s="21">
        <f>COUNTIFS(baru!A:A,B377,
baru!M:M,"1",
baru!L:L,"&gt;="&amp;DATE(2026,7,26),
baru!L:L,"&lt;="&amp;DATE(2026,8,25),baru!I:I,"&gt;0")</f>
        <v>1</v>
      </c>
      <c r="J377" s="35">
        <f t="shared" si="10"/>
        <v>1</v>
      </c>
      <c r="K377" s="29">
        <f t="shared" si="11"/>
        <v>1</v>
      </c>
      <c r="L377" s="31"/>
      <c r="M377" s="31"/>
      <c r="N377" s="31"/>
      <c r="O377" s="31"/>
      <c r="P377" s="31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</row>
    <row r="378" spans="1:31" ht="15.75" customHeight="1" x14ac:dyDescent="0.25">
      <c r="A378" s="35">
        <v>371</v>
      </c>
      <c r="B378" s="21">
        <v>906</v>
      </c>
      <c r="C378" s="22" t="s">
        <v>365</v>
      </c>
      <c r="D378" s="22" t="s">
        <v>1536</v>
      </c>
      <c r="E378" s="21">
        <f>SUMIF(baru!A:A,B378,baru!I:I)</f>
        <v>25</v>
      </c>
      <c r="F378" s="21">
        <f>SUMIF(baru!A:A,B378,baru!K:K)</f>
        <v>88</v>
      </c>
      <c r="G378" s="21">
        <f>COUNTIFS(baru!A:A,B378,
baru!M:M,"&lt;&gt;1",
baru!L:L,"&gt;="&amp;DATE(2026,7,26),
baru!L:L,"&lt;="&amp;DATE(2026,8,10),baru!I:I,"&gt;0")</f>
        <v>13</v>
      </c>
      <c r="H378" s="21">
        <f>COUNTIFS(baru!A:A,B378,
baru!M:M,"&lt;&gt;1",
baru!L:L,"&gt;="&amp;DATE(2026,8,11),
baru!L:L,"&lt;="&amp;DATE(2026,8,25),baru!I:I,"&gt;0")</f>
        <v>10</v>
      </c>
      <c r="I378" s="21">
        <f>COUNTIFS(baru!A:A,B378,
baru!M:M,"1",
baru!L:L,"&gt;="&amp;DATE(2026,7,26),
baru!L:L,"&lt;="&amp;DATE(2026,8,25),baru!I:I,"&gt;0")</f>
        <v>1</v>
      </c>
      <c r="J378" s="35">
        <f t="shared" si="10"/>
        <v>1</v>
      </c>
      <c r="K378" s="29">
        <f t="shared" si="11"/>
        <v>1</v>
      </c>
      <c r="L378" s="31"/>
      <c r="M378" s="31"/>
      <c r="N378" s="31"/>
      <c r="O378" s="31"/>
      <c r="P378" s="31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</row>
    <row r="379" spans="1:31" ht="15.75" customHeight="1" x14ac:dyDescent="0.25">
      <c r="A379" s="35">
        <v>372</v>
      </c>
      <c r="B379" s="21">
        <v>907</v>
      </c>
      <c r="C379" s="22" t="s">
        <v>379</v>
      </c>
      <c r="D379" s="22" t="s">
        <v>1536</v>
      </c>
      <c r="E379" s="21">
        <f>SUMIF(baru!A:A,B379,baru!I:I)</f>
        <v>25</v>
      </c>
      <c r="F379" s="21">
        <f>SUMIF(baru!A:A,B379,baru!K:K)</f>
        <v>88</v>
      </c>
      <c r="G379" s="21">
        <f>COUNTIFS(baru!A:A,B379,
baru!M:M,"&lt;&gt;1",
baru!L:L,"&gt;="&amp;DATE(2026,7,26),
baru!L:L,"&lt;="&amp;DATE(2026,8,10),baru!I:I,"&gt;0")</f>
        <v>13</v>
      </c>
      <c r="H379" s="21">
        <f>COUNTIFS(baru!A:A,B379,
baru!M:M,"&lt;&gt;1",
baru!L:L,"&gt;="&amp;DATE(2026,8,11),
baru!L:L,"&lt;="&amp;DATE(2026,8,25),baru!I:I,"&gt;0")</f>
        <v>10</v>
      </c>
      <c r="I379" s="21">
        <f>COUNTIFS(baru!A:A,B379,
baru!M:M,"1",
baru!L:L,"&gt;="&amp;DATE(2026,7,26),
baru!L:L,"&lt;="&amp;DATE(2026,8,25),baru!I:I,"&gt;0")</f>
        <v>1</v>
      </c>
      <c r="J379" s="35">
        <f t="shared" si="10"/>
        <v>1</v>
      </c>
      <c r="K379" s="29">
        <f t="shared" si="11"/>
        <v>1</v>
      </c>
      <c r="L379" s="31"/>
      <c r="M379" s="31"/>
      <c r="N379" s="31"/>
      <c r="O379" s="31"/>
      <c r="P379" s="31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</row>
    <row r="380" spans="1:31" ht="15.75" customHeight="1" x14ac:dyDescent="0.25">
      <c r="A380" s="35">
        <v>373</v>
      </c>
      <c r="B380" s="21">
        <v>908</v>
      </c>
      <c r="C380" s="22" t="s">
        <v>391</v>
      </c>
      <c r="D380" s="22" t="s">
        <v>1536</v>
      </c>
      <c r="E380" s="21">
        <f>SUMIF(baru!A:A,B380,baru!I:I)</f>
        <v>29</v>
      </c>
      <c r="F380" s="21">
        <f>SUMIF(baru!A:A,B380,baru!K:K)</f>
        <v>90</v>
      </c>
      <c r="G380" s="21">
        <f>COUNTIFS(baru!A:A,B380,
baru!M:M,"&lt;&gt;1",
baru!L:L,"&gt;="&amp;DATE(2026,7,26),
baru!L:L,"&lt;="&amp;DATE(2026,8,10),baru!I:I,"&gt;0")</f>
        <v>13</v>
      </c>
      <c r="H380" s="21">
        <f>COUNTIFS(baru!A:A,B380,
baru!M:M,"&lt;&gt;1",
baru!L:L,"&gt;="&amp;DATE(2026,8,11),
baru!L:L,"&lt;="&amp;DATE(2026,8,25),baru!I:I,"&gt;0")</f>
        <v>10</v>
      </c>
      <c r="I380" s="21">
        <f>COUNTIFS(baru!A:A,B380,
baru!M:M,"1",
baru!L:L,"&gt;="&amp;DATE(2026,7,26),
baru!L:L,"&lt;="&amp;DATE(2026,8,25),baru!I:I,"&gt;0")</f>
        <v>3</v>
      </c>
      <c r="J380" s="35">
        <f t="shared" si="10"/>
        <v>1</v>
      </c>
      <c r="K380" s="29">
        <f t="shared" si="11"/>
        <v>1</v>
      </c>
      <c r="L380" s="31"/>
      <c r="M380" s="31"/>
      <c r="N380" s="31"/>
      <c r="O380" s="31"/>
      <c r="P380" s="31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</row>
    <row r="381" spans="1:31" ht="15.75" customHeight="1" x14ac:dyDescent="0.25">
      <c r="A381" s="35">
        <v>374</v>
      </c>
      <c r="B381" s="21">
        <v>909</v>
      </c>
      <c r="C381" s="22" t="s">
        <v>411</v>
      </c>
      <c r="D381" s="22" t="s">
        <v>1536</v>
      </c>
      <c r="E381" s="21">
        <f>SUMIF(baru!A:A,B381,baru!I:I)</f>
        <v>27</v>
      </c>
      <c r="F381" s="21">
        <f>SUMIF(baru!A:A,B381,baru!K:K)</f>
        <v>88</v>
      </c>
      <c r="G381" s="21">
        <f>COUNTIFS(baru!A:A,B381,
baru!M:M,"&lt;&gt;1",
baru!L:L,"&gt;="&amp;DATE(2026,7,26),
baru!L:L,"&lt;="&amp;DATE(2026,8,10),baru!I:I,"&gt;0")</f>
        <v>13</v>
      </c>
      <c r="H381" s="21">
        <f>COUNTIFS(baru!A:A,B381,
baru!M:M,"&lt;&gt;1",
baru!L:L,"&gt;="&amp;DATE(2026,8,11),
baru!L:L,"&lt;="&amp;DATE(2026,8,25),baru!I:I,"&gt;0")</f>
        <v>10</v>
      </c>
      <c r="I381" s="21">
        <f>COUNTIFS(baru!A:A,B381,
baru!M:M,"1",
baru!L:L,"&gt;="&amp;DATE(2026,7,26),
baru!L:L,"&lt;="&amp;DATE(2026,8,25),baru!I:I,"&gt;0")</f>
        <v>2</v>
      </c>
      <c r="J381" s="35">
        <f t="shared" si="10"/>
        <v>1</v>
      </c>
      <c r="K381" s="29">
        <f t="shared" si="11"/>
        <v>1</v>
      </c>
      <c r="L381" s="31"/>
      <c r="M381" s="31"/>
      <c r="N381" s="31"/>
      <c r="O381" s="31"/>
      <c r="P381" s="31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</row>
    <row r="382" spans="1:31" ht="15.75" customHeight="1" x14ac:dyDescent="0.25">
      <c r="A382" s="35">
        <v>375</v>
      </c>
      <c r="B382" s="21">
        <v>910</v>
      </c>
      <c r="C382" s="22" t="s">
        <v>427</v>
      </c>
      <c r="D382" s="22" t="s">
        <v>1536</v>
      </c>
      <c r="E382" s="21">
        <f>SUMIF(baru!A:A,B382,baru!I:I)</f>
        <v>25</v>
      </c>
      <c r="F382" s="21">
        <f>SUMIF(baru!A:A,B382,baru!K:K)</f>
        <v>84</v>
      </c>
      <c r="G382" s="21">
        <f>COUNTIFS(baru!A:A,B382,
baru!M:M,"&lt;&gt;1",
baru!L:L,"&gt;="&amp;DATE(2026,7,26),
baru!L:L,"&lt;="&amp;DATE(2026,8,10),baru!I:I,"&gt;0")</f>
        <v>13</v>
      </c>
      <c r="H382" s="21">
        <f>COUNTIFS(baru!A:A,B382,
baru!M:M,"&lt;&gt;1",
baru!L:L,"&gt;="&amp;DATE(2026,8,11),
baru!L:L,"&lt;="&amp;DATE(2026,8,25),baru!I:I,"&gt;0")</f>
        <v>10</v>
      </c>
      <c r="I382" s="21">
        <f>COUNTIFS(baru!A:A,B382,
baru!M:M,"1",
baru!L:L,"&gt;="&amp;DATE(2026,7,26),
baru!L:L,"&lt;="&amp;DATE(2026,8,25),baru!I:I,"&gt;0")</f>
        <v>1</v>
      </c>
      <c r="J382" s="35">
        <f t="shared" si="10"/>
        <v>1</v>
      </c>
      <c r="K382" s="29">
        <f t="shared" si="11"/>
        <v>1</v>
      </c>
      <c r="L382" s="31"/>
      <c r="M382" s="31"/>
      <c r="N382" s="31"/>
      <c r="O382" s="31"/>
      <c r="P382" s="31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</row>
    <row r="383" spans="1:31" ht="15.75" customHeight="1" x14ac:dyDescent="0.25">
      <c r="A383" s="35">
        <v>376</v>
      </c>
      <c r="B383" s="21">
        <v>911</v>
      </c>
      <c r="C383" s="22" t="s">
        <v>436</v>
      </c>
      <c r="D383" s="22" t="s">
        <v>1536</v>
      </c>
      <c r="E383" s="21">
        <f>SUMIF(baru!A:A,B383,baru!I:I)</f>
        <v>23</v>
      </c>
      <c r="F383" s="21">
        <f>SUMIF(baru!A:A,B383,baru!K:K)</f>
        <v>88</v>
      </c>
      <c r="G383" s="21">
        <f>COUNTIFS(baru!A:A,B383,
baru!M:M,"&lt;&gt;1",
baru!L:L,"&gt;="&amp;DATE(2026,7,26),
baru!L:L,"&lt;="&amp;DATE(2026,8,10),baru!I:I,"&gt;0")</f>
        <v>13</v>
      </c>
      <c r="H383" s="21">
        <f>COUNTIFS(baru!A:A,B383,
baru!M:M,"&lt;&gt;1",
baru!L:L,"&gt;="&amp;DATE(2026,8,11),
baru!L:L,"&lt;="&amp;DATE(2026,8,25),baru!I:I,"&gt;0")</f>
        <v>10</v>
      </c>
      <c r="I383" s="21">
        <f>COUNTIFS(baru!A:A,B383,
baru!M:M,"1",
baru!L:L,"&gt;="&amp;DATE(2026,7,26),
baru!L:L,"&lt;="&amp;DATE(2026,8,25),baru!I:I,"&gt;0")</f>
        <v>0</v>
      </c>
      <c r="J383" s="35">
        <f t="shared" si="10"/>
        <v>1</v>
      </c>
      <c r="K383" s="29">
        <f t="shared" si="11"/>
        <v>1</v>
      </c>
      <c r="L383" s="31"/>
      <c r="M383" s="31"/>
      <c r="N383" s="31"/>
      <c r="O383" s="31"/>
      <c r="P383" s="31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</row>
    <row r="384" spans="1:31" ht="15.75" customHeight="1" x14ac:dyDescent="0.25">
      <c r="A384" s="35">
        <v>377</v>
      </c>
      <c r="B384" s="21">
        <v>912</v>
      </c>
      <c r="C384" s="22" t="s">
        <v>445</v>
      </c>
      <c r="D384" s="22" t="s">
        <v>1536</v>
      </c>
      <c r="E384" s="21">
        <f>SUMIF(baru!A:A,B384,baru!I:I)</f>
        <v>21</v>
      </c>
      <c r="F384" s="21">
        <f>SUMIF(baru!A:A,B384,baru!K:K)</f>
        <v>80</v>
      </c>
      <c r="G384" s="21">
        <f>COUNTIFS(baru!A:A,B384,
baru!M:M,"&lt;&gt;1",
baru!L:L,"&gt;="&amp;DATE(2026,7,26),
baru!L:L,"&lt;="&amp;DATE(2026,8,10),baru!I:I,"&gt;0")</f>
        <v>11</v>
      </c>
      <c r="H384" s="21">
        <f>COUNTIFS(baru!A:A,B384,
baru!M:M,"&lt;&gt;1",
baru!L:L,"&gt;="&amp;DATE(2026,8,11),
baru!L:L,"&lt;="&amp;DATE(2026,8,25),baru!I:I,"&gt;0")</f>
        <v>10</v>
      </c>
      <c r="I384" s="21">
        <f>COUNTIFS(baru!A:A,B384,
baru!M:M,"1",
baru!L:L,"&gt;="&amp;DATE(2026,7,26),
baru!L:L,"&lt;="&amp;DATE(2026,8,25),baru!I:I,"&gt;0")</f>
        <v>0</v>
      </c>
      <c r="J384" s="35">
        <f t="shared" si="10"/>
        <v>0</v>
      </c>
      <c r="K384" s="29">
        <f t="shared" si="11"/>
        <v>1</v>
      </c>
      <c r="L384" s="31"/>
      <c r="M384" s="31"/>
      <c r="N384" s="31"/>
      <c r="O384" s="31"/>
      <c r="P384" s="31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</row>
    <row r="385" spans="1:31" ht="15.75" customHeight="1" x14ac:dyDescent="0.25">
      <c r="A385" s="53">
        <v>378</v>
      </c>
      <c r="B385" s="53">
        <v>913</v>
      </c>
      <c r="C385" s="52" t="s">
        <v>466</v>
      </c>
      <c r="D385" s="52" t="s">
        <v>1536</v>
      </c>
      <c r="E385" s="53">
        <f>SUMIF(baru!A:A,B385,baru!I:I)</f>
        <v>22</v>
      </c>
      <c r="F385" s="53">
        <f>SUMIF(baru!A:A,B385,baru!K:K)</f>
        <v>84</v>
      </c>
      <c r="G385" s="53">
        <f>COUNTIFS(baru!A:A,B385,
baru!M:M,"&lt;&gt;1",
baru!L:L,"&gt;="&amp;DATE(2026,7,26),
baru!L:L,"&lt;="&amp;DATE(2026,8,10),baru!I:I,"&gt;0")</f>
        <v>13</v>
      </c>
      <c r="H385" s="53">
        <f>COUNTIFS(baru!A:A,B385,
baru!M:M,"&lt;&gt;1",
baru!L:L,"&gt;="&amp;DATE(2026,8,11),
baru!L:L,"&lt;="&amp;DATE(2026,8,25),baru!I:I,"&gt;0")</f>
        <v>9</v>
      </c>
      <c r="I385" s="53">
        <f>COUNTIFS(baru!A:A,B385,
baru!M:M,"1",
baru!L:L,"&gt;="&amp;DATE(2026,7,26),
baru!L:L,"&lt;="&amp;DATE(2026,8,25),baru!I:I,"&gt;0")</f>
        <v>0</v>
      </c>
      <c r="J385" s="35">
        <f t="shared" si="10"/>
        <v>1</v>
      </c>
      <c r="K385" s="29">
        <f t="shared" si="11"/>
        <v>0</v>
      </c>
      <c r="L385" s="31"/>
      <c r="M385" s="31"/>
      <c r="N385" s="31"/>
      <c r="O385" s="31"/>
      <c r="P385" s="31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</row>
    <row r="386" spans="1:31" ht="15.75" customHeight="1" x14ac:dyDescent="0.25">
      <c r="A386">
        <v>379</v>
      </c>
      <c r="B386" s="55"/>
      <c r="C386" s="54"/>
      <c r="D386" s="54"/>
      <c r="E386" s="55"/>
      <c r="F386" s="55"/>
      <c r="G386" s="55"/>
      <c r="H386" s="55"/>
      <c r="I386" s="55"/>
      <c r="J386" s="35">
        <f t="shared" si="10"/>
        <v>0</v>
      </c>
      <c r="K386" s="29">
        <f t="shared" si="11"/>
        <v>0</v>
      </c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</row>
    <row r="387" spans="1:31" ht="15.75" customHeight="1" x14ac:dyDescent="0.25">
      <c r="A387">
        <v>380</v>
      </c>
      <c r="B387" s="30"/>
      <c r="C387" s="32"/>
      <c r="D387" s="32"/>
      <c r="E387" s="30"/>
      <c r="F387" s="30"/>
      <c r="G387" s="32"/>
      <c r="H387" s="32"/>
      <c r="I387" s="32"/>
      <c r="J387" s="35">
        <f t="shared" si="10"/>
        <v>0</v>
      </c>
      <c r="K387" s="29">
        <f t="shared" si="11"/>
        <v>0</v>
      </c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</row>
    <row r="388" spans="1:31" ht="15.75" customHeight="1" x14ac:dyDescent="0.25">
      <c r="A388">
        <v>381</v>
      </c>
      <c r="B388" s="30"/>
      <c r="C388" s="32"/>
      <c r="D388" s="32"/>
      <c r="E388" s="30"/>
      <c r="F388" s="30"/>
      <c r="G388" s="32"/>
      <c r="H388" s="32"/>
      <c r="I388" s="32"/>
      <c r="J388" s="35">
        <f t="shared" si="10"/>
        <v>0</v>
      </c>
      <c r="K388" s="29">
        <f t="shared" si="11"/>
        <v>0</v>
      </c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</row>
    <row r="389" spans="1:31" ht="15.75" customHeight="1" x14ac:dyDescent="0.25">
      <c r="A389">
        <v>382</v>
      </c>
      <c r="B389" s="30"/>
      <c r="C389" s="32"/>
      <c r="D389" s="32"/>
      <c r="E389" s="30"/>
      <c r="F389" s="30"/>
      <c r="G389" s="32"/>
      <c r="H389" s="32"/>
      <c r="I389" s="32"/>
      <c r="J389" s="35">
        <f t="shared" si="10"/>
        <v>0</v>
      </c>
      <c r="K389" s="29">
        <f t="shared" si="11"/>
        <v>0</v>
      </c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</row>
    <row r="390" spans="1:31" ht="15.75" customHeight="1" x14ac:dyDescent="0.25">
      <c r="A390">
        <v>383</v>
      </c>
      <c r="B390" s="30"/>
      <c r="C390" s="32"/>
      <c r="D390" s="32"/>
      <c r="E390" s="30"/>
      <c r="F390" s="30"/>
      <c r="G390" s="32"/>
      <c r="H390" s="32"/>
      <c r="I390" s="32"/>
      <c r="J390" s="35">
        <f t="shared" si="10"/>
        <v>0</v>
      </c>
      <c r="K390" s="29">
        <f t="shared" si="11"/>
        <v>0</v>
      </c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</row>
    <row r="391" spans="1:31" ht="15.75" customHeight="1" x14ac:dyDescent="0.25">
      <c r="B391" s="30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</row>
    <row r="392" spans="1:31" ht="15.75" customHeight="1" x14ac:dyDescent="0.25">
      <c r="B392" s="30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</row>
    <row r="393" spans="1:31" ht="15.75" customHeight="1" x14ac:dyDescent="0.25">
      <c r="B393" s="30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</row>
    <row r="394" spans="1:31" ht="15.75" customHeight="1" x14ac:dyDescent="0.25">
      <c r="B394" s="30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</row>
    <row r="395" spans="1:31" ht="15.75" customHeight="1" x14ac:dyDescent="0.25">
      <c r="B395" s="30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</row>
    <row r="396" spans="1:31" ht="15.75" customHeight="1" x14ac:dyDescent="0.25">
      <c r="B396" s="30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</row>
    <row r="397" spans="1:31" ht="15.75" customHeight="1" x14ac:dyDescent="0.25">
      <c r="B397" s="30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</row>
    <row r="398" spans="1:31" ht="15.75" customHeight="1" x14ac:dyDescent="0.25">
      <c r="B398" s="30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</row>
    <row r="399" spans="1:31" ht="15.75" customHeight="1" x14ac:dyDescent="0.25">
      <c r="B399" s="30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</row>
    <row r="400" spans="1:31" ht="15.75" customHeight="1" x14ac:dyDescent="0.25">
      <c r="B400" s="30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</row>
    <row r="401" spans="2:31" ht="15.75" customHeight="1" x14ac:dyDescent="0.25">
      <c r="B401" s="30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</row>
    <row r="402" spans="2:31" ht="15.75" customHeight="1" x14ac:dyDescent="0.25">
      <c r="B402" s="30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</row>
    <row r="403" spans="2:31" ht="15.75" customHeight="1" x14ac:dyDescent="0.25">
      <c r="B403" s="30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</row>
    <row r="404" spans="2:31" ht="15.75" customHeight="1" x14ac:dyDescent="0.25">
      <c r="B404" s="30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</row>
    <row r="405" spans="2:31" ht="15.75" customHeight="1" x14ac:dyDescent="0.25">
      <c r="B405" s="30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</row>
    <row r="406" spans="2:31" ht="15.75" customHeight="1" x14ac:dyDescent="0.25">
      <c r="B406" s="30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</row>
    <row r="407" spans="2:31" ht="15.75" customHeight="1" x14ac:dyDescent="0.25">
      <c r="B407" s="30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</row>
    <row r="408" spans="2:31" ht="15.75" customHeight="1" x14ac:dyDescent="0.25">
      <c r="B408" s="30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</row>
    <row r="409" spans="2:31" ht="15.75" customHeight="1" x14ac:dyDescent="0.25">
      <c r="B409" s="30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</row>
    <row r="410" spans="2:31" ht="15.75" customHeight="1" x14ac:dyDescent="0.25">
      <c r="B410" s="30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</row>
    <row r="411" spans="2:31" ht="15.75" customHeight="1" x14ac:dyDescent="0.25">
      <c r="B411" s="30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</row>
    <row r="412" spans="2:31" ht="15.75" customHeight="1" x14ac:dyDescent="0.25">
      <c r="B412" s="30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</row>
    <row r="413" spans="2:31" ht="15.75" customHeight="1" x14ac:dyDescent="0.25">
      <c r="B413" s="30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</row>
    <row r="414" spans="2:31" ht="15.75" customHeight="1" x14ac:dyDescent="0.25">
      <c r="B414" s="30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</row>
    <row r="415" spans="2:31" ht="15.75" customHeight="1" x14ac:dyDescent="0.25">
      <c r="B415" s="30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</row>
    <row r="416" spans="2:31" ht="15.75" customHeight="1" x14ac:dyDescent="0.25">
      <c r="B416" s="30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</row>
    <row r="417" spans="2:31" ht="15.75" customHeight="1" x14ac:dyDescent="0.25">
      <c r="B417" s="30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</row>
    <row r="418" spans="2:31" ht="15.75" customHeight="1" x14ac:dyDescent="0.25">
      <c r="B418" s="30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</row>
    <row r="419" spans="2:31" ht="15.75" customHeight="1" x14ac:dyDescent="0.25">
      <c r="B419" s="30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</row>
    <row r="420" spans="2:31" ht="15.75" customHeight="1" x14ac:dyDescent="0.25">
      <c r="B420" s="30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</row>
    <row r="421" spans="2:31" ht="15.75" customHeight="1" x14ac:dyDescent="0.25">
      <c r="B421" s="30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</row>
    <row r="422" spans="2:31" ht="15.75" customHeight="1" x14ac:dyDescent="0.25">
      <c r="B422" s="30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</row>
    <row r="423" spans="2:31" ht="15.75" customHeight="1" x14ac:dyDescent="0.25">
      <c r="B423" s="30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</row>
    <row r="424" spans="2:31" ht="15.75" customHeight="1" x14ac:dyDescent="0.25">
      <c r="B424" s="30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</row>
    <row r="425" spans="2:31" ht="15.75" customHeight="1" x14ac:dyDescent="0.25">
      <c r="B425" s="30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</row>
    <row r="426" spans="2:31" ht="15.75" customHeight="1" x14ac:dyDescent="0.25">
      <c r="B426" s="30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</row>
    <row r="427" spans="2:31" ht="15.75" customHeight="1" x14ac:dyDescent="0.25">
      <c r="B427" s="30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</row>
    <row r="428" spans="2:31" ht="15.75" customHeight="1" x14ac:dyDescent="0.25">
      <c r="B428" s="30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</row>
    <row r="429" spans="2:31" ht="15.75" customHeight="1" x14ac:dyDescent="0.25">
      <c r="B429" s="30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</row>
    <row r="430" spans="2:31" ht="15.75" customHeight="1" x14ac:dyDescent="0.25">
      <c r="B430" s="30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</row>
    <row r="431" spans="2:31" ht="15.75" customHeight="1" x14ac:dyDescent="0.25">
      <c r="B431" s="30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</row>
    <row r="432" spans="2:31" ht="15.75" customHeight="1" x14ac:dyDescent="0.25">
      <c r="B432" s="30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</row>
    <row r="433" spans="2:31" ht="15.75" customHeight="1" x14ac:dyDescent="0.25">
      <c r="B433" s="30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</row>
    <row r="434" spans="2:31" ht="15.75" customHeight="1" x14ac:dyDescent="0.25">
      <c r="B434" s="30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</row>
    <row r="435" spans="2:31" ht="15.75" customHeight="1" x14ac:dyDescent="0.25">
      <c r="B435" s="30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</row>
    <row r="436" spans="2:31" ht="15.75" customHeight="1" x14ac:dyDescent="0.25">
      <c r="B436" s="30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</row>
    <row r="437" spans="2:31" ht="15.75" customHeight="1" x14ac:dyDescent="0.25">
      <c r="B437" s="30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</row>
    <row r="438" spans="2:31" ht="15.75" customHeight="1" x14ac:dyDescent="0.25">
      <c r="B438" s="30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</row>
    <row r="439" spans="2:31" ht="15.75" customHeight="1" x14ac:dyDescent="0.25">
      <c r="B439" s="30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</row>
    <row r="440" spans="2:31" ht="15.75" customHeight="1" x14ac:dyDescent="0.25">
      <c r="B440" s="30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</row>
    <row r="441" spans="2:31" ht="15.75" customHeight="1" x14ac:dyDescent="0.25">
      <c r="B441" s="30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</row>
    <row r="442" spans="2:31" ht="15.75" customHeight="1" x14ac:dyDescent="0.25">
      <c r="B442" s="30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</row>
    <row r="443" spans="2:31" ht="15.75" customHeight="1" x14ac:dyDescent="0.25">
      <c r="B443" s="30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</row>
    <row r="444" spans="2:31" ht="15.75" customHeight="1" x14ac:dyDescent="0.25">
      <c r="B444" s="30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</row>
    <row r="445" spans="2:31" ht="15.75" customHeight="1" x14ac:dyDescent="0.25">
      <c r="B445" s="30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</row>
    <row r="446" spans="2:31" ht="15.75" customHeight="1" x14ac:dyDescent="0.25">
      <c r="B446" s="30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</row>
    <row r="447" spans="2:31" ht="15.75" customHeight="1" x14ac:dyDescent="0.25">
      <c r="B447" s="30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</row>
    <row r="448" spans="2:31" ht="15.75" customHeight="1" x14ac:dyDescent="0.25">
      <c r="B448" s="30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</row>
    <row r="449" spans="2:31" ht="15.75" customHeight="1" x14ac:dyDescent="0.25">
      <c r="B449" s="30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</row>
    <row r="450" spans="2:31" ht="15.75" customHeight="1" x14ac:dyDescent="0.25">
      <c r="B450" s="30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</row>
    <row r="451" spans="2:31" ht="15.75" customHeight="1" x14ac:dyDescent="0.25">
      <c r="B451" s="30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</row>
    <row r="452" spans="2:31" ht="15.75" customHeight="1" x14ac:dyDescent="0.25">
      <c r="B452" s="30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</row>
    <row r="453" spans="2:31" ht="15.75" customHeight="1" x14ac:dyDescent="0.25">
      <c r="B453" s="30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</row>
    <row r="454" spans="2:31" ht="15.75" customHeight="1" x14ac:dyDescent="0.25">
      <c r="B454" s="30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</row>
    <row r="455" spans="2:31" ht="15.75" customHeight="1" x14ac:dyDescent="0.25">
      <c r="B455" s="30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</row>
    <row r="456" spans="2:31" ht="15.75" customHeight="1" x14ac:dyDescent="0.25">
      <c r="B456" s="30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</row>
    <row r="457" spans="2:31" ht="15.75" customHeight="1" x14ac:dyDescent="0.25">
      <c r="B457" s="30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</row>
    <row r="458" spans="2:31" ht="15.75" customHeight="1" x14ac:dyDescent="0.25">
      <c r="B458" s="30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</row>
    <row r="459" spans="2:31" ht="15.75" customHeight="1" x14ac:dyDescent="0.25">
      <c r="B459" s="30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</row>
    <row r="460" spans="2:31" ht="15.75" customHeight="1" x14ac:dyDescent="0.25">
      <c r="B460" s="30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</row>
    <row r="461" spans="2:31" ht="15.75" customHeight="1" x14ac:dyDescent="0.25">
      <c r="B461" s="30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</row>
    <row r="462" spans="2:31" ht="15.75" customHeight="1" x14ac:dyDescent="0.25">
      <c r="B462" s="30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</row>
    <row r="463" spans="2:31" ht="15.75" customHeight="1" x14ac:dyDescent="0.25">
      <c r="B463" s="30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</row>
    <row r="464" spans="2:31" ht="15.75" customHeight="1" x14ac:dyDescent="0.25">
      <c r="B464" s="30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</row>
    <row r="465" spans="2:31" ht="15.75" customHeight="1" x14ac:dyDescent="0.25">
      <c r="B465" s="30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</row>
    <row r="466" spans="2:31" ht="15.75" customHeight="1" x14ac:dyDescent="0.25">
      <c r="B466" s="30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</row>
    <row r="467" spans="2:31" ht="15.75" customHeight="1" x14ac:dyDescent="0.25">
      <c r="B467" s="30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</row>
    <row r="468" spans="2:31" ht="15.75" customHeight="1" x14ac:dyDescent="0.25">
      <c r="B468" s="30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</row>
    <row r="469" spans="2:31" ht="15.75" customHeight="1" x14ac:dyDescent="0.25">
      <c r="B469" s="30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</row>
    <row r="470" spans="2:31" ht="15.75" customHeight="1" x14ac:dyDescent="0.25">
      <c r="B470" s="30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</row>
    <row r="471" spans="2:31" ht="15.75" customHeight="1" x14ac:dyDescent="0.25">
      <c r="B471" s="30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</row>
    <row r="472" spans="2:31" ht="15.75" customHeight="1" x14ac:dyDescent="0.25">
      <c r="B472" s="30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</row>
    <row r="473" spans="2:31" ht="15.75" customHeight="1" x14ac:dyDescent="0.25">
      <c r="B473" s="30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</row>
    <row r="474" spans="2:31" ht="15.75" customHeight="1" x14ac:dyDescent="0.25">
      <c r="B474" s="30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</row>
    <row r="475" spans="2:31" ht="15.75" customHeight="1" x14ac:dyDescent="0.25">
      <c r="B475" s="30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</row>
    <row r="476" spans="2:31" ht="15.75" customHeight="1" x14ac:dyDescent="0.25">
      <c r="B476" s="30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</row>
    <row r="477" spans="2:31" ht="15.75" customHeight="1" x14ac:dyDescent="0.25">
      <c r="B477" s="30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</row>
    <row r="478" spans="2:31" ht="15.75" customHeight="1" x14ac:dyDescent="0.25">
      <c r="B478" s="30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</row>
    <row r="479" spans="2:31" ht="15.75" customHeight="1" x14ac:dyDescent="0.25">
      <c r="B479" s="30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</row>
    <row r="480" spans="2:31" ht="15.75" customHeight="1" x14ac:dyDescent="0.25">
      <c r="B480" s="30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</row>
    <row r="481" spans="2:31" ht="15.75" customHeight="1" x14ac:dyDescent="0.25">
      <c r="B481" s="30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</row>
    <row r="482" spans="2:31" ht="15.75" customHeight="1" x14ac:dyDescent="0.25">
      <c r="B482" s="30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</row>
    <row r="483" spans="2:31" ht="15.75" customHeight="1" x14ac:dyDescent="0.25">
      <c r="B483" s="30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</row>
    <row r="484" spans="2:31" ht="15.75" customHeight="1" x14ac:dyDescent="0.25">
      <c r="B484" s="30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</row>
    <row r="485" spans="2:31" ht="15.75" customHeight="1" x14ac:dyDescent="0.25">
      <c r="B485" s="30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</row>
    <row r="486" spans="2:31" ht="15.75" customHeight="1" x14ac:dyDescent="0.25">
      <c r="B486" s="30"/>
      <c r="C486" s="106" t="s">
        <v>1677</v>
      </c>
      <c r="D486" s="106" t="s">
        <v>1678</v>
      </c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</row>
    <row r="487" spans="2:31" ht="15.75" customHeight="1" x14ac:dyDescent="0.25">
      <c r="B487" s="30"/>
      <c r="C487" s="106" t="s">
        <v>1681</v>
      </c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</row>
    <row r="488" spans="2:31" ht="15.75" customHeight="1" x14ac:dyDescent="0.25">
      <c r="B488" s="30"/>
      <c r="C488" s="106" t="s">
        <v>1682</v>
      </c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</row>
    <row r="489" spans="2:31" ht="15.75" customHeight="1" x14ac:dyDescent="0.25">
      <c r="B489" s="30"/>
      <c r="C489" s="106" t="s">
        <v>1679</v>
      </c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</row>
    <row r="490" spans="2:31" ht="15.75" customHeight="1" x14ac:dyDescent="0.25">
      <c r="B490" s="30"/>
      <c r="C490" s="106" t="s">
        <v>1680</v>
      </c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</row>
    <row r="491" spans="2:31" ht="15.75" customHeight="1" x14ac:dyDescent="0.25">
      <c r="B491" s="30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</row>
    <row r="492" spans="2:31" ht="15.75" customHeight="1" x14ac:dyDescent="0.25">
      <c r="B492" s="30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</row>
    <row r="493" spans="2:31" ht="15.75" customHeight="1" x14ac:dyDescent="0.25">
      <c r="B493" s="30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</row>
    <row r="494" spans="2:31" ht="15.75" customHeight="1" x14ac:dyDescent="0.25">
      <c r="B494" s="30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</row>
    <row r="495" spans="2:31" ht="15.75" customHeight="1" x14ac:dyDescent="0.25">
      <c r="B495" s="30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</row>
    <row r="496" spans="2:31" ht="15.75" customHeight="1" x14ac:dyDescent="0.25">
      <c r="B496" s="30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</row>
    <row r="497" spans="2:31" ht="15.75" customHeight="1" x14ac:dyDescent="0.25">
      <c r="B497" s="30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</row>
    <row r="498" spans="2:31" ht="15.75" customHeight="1" x14ac:dyDescent="0.25">
      <c r="B498" s="30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</row>
    <row r="499" spans="2:31" ht="15.75" customHeight="1" x14ac:dyDescent="0.25">
      <c r="B499" s="30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</row>
    <row r="500" spans="2:31" ht="15.75" customHeight="1" x14ac:dyDescent="0.25">
      <c r="B500" s="30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</row>
    <row r="501" spans="2:31" ht="15.75" customHeight="1" x14ac:dyDescent="0.25">
      <c r="B501" s="30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</row>
    <row r="502" spans="2:31" ht="15.75" customHeight="1" x14ac:dyDescent="0.25">
      <c r="B502" s="30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</row>
    <row r="503" spans="2:31" ht="15.75" customHeight="1" x14ac:dyDescent="0.25">
      <c r="B503" s="30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</row>
    <row r="504" spans="2:31" ht="15.75" customHeight="1" x14ac:dyDescent="0.25">
      <c r="B504" s="30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</row>
    <row r="505" spans="2:31" ht="15.75" customHeight="1" x14ac:dyDescent="0.25">
      <c r="B505" s="30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</row>
    <row r="506" spans="2:31" ht="15.75" customHeight="1" x14ac:dyDescent="0.25">
      <c r="B506" s="30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</row>
    <row r="507" spans="2:31" ht="15.75" customHeight="1" x14ac:dyDescent="0.25">
      <c r="B507" s="30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</row>
    <row r="508" spans="2:31" ht="15.75" customHeight="1" x14ac:dyDescent="0.25">
      <c r="B508" s="30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</row>
    <row r="509" spans="2:31" ht="15.75" customHeight="1" x14ac:dyDescent="0.25">
      <c r="B509" s="30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</row>
    <row r="510" spans="2:31" ht="15.75" customHeight="1" x14ac:dyDescent="0.25">
      <c r="B510" s="30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</row>
    <row r="511" spans="2:31" ht="15.75" customHeight="1" x14ac:dyDescent="0.25">
      <c r="B511" s="30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</row>
    <row r="512" spans="2:31" ht="15.75" customHeight="1" x14ac:dyDescent="0.25">
      <c r="B512" s="30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</row>
    <row r="513" spans="2:31" ht="15.75" customHeight="1" x14ac:dyDescent="0.25">
      <c r="B513" s="30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</row>
    <row r="514" spans="2:31" ht="15.75" customHeight="1" x14ac:dyDescent="0.25">
      <c r="B514" s="30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</row>
    <row r="515" spans="2:31" ht="15.75" customHeight="1" x14ac:dyDescent="0.25">
      <c r="B515" s="30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</row>
    <row r="516" spans="2:31" ht="15.75" customHeight="1" x14ac:dyDescent="0.25">
      <c r="B516" s="30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</row>
    <row r="517" spans="2:31" ht="15.75" customHeight="1" x14ac:dyDescent="0.25">
      <c r="B517" s="30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</row>
    <row r="518" spans="2:31" ht="15.75" customHeight="1" x14ac:dyDescent="0.25">
      <c r="B518" s="30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</row>
    <row r="519" spans="2:31" ht="15.75" customHeight="1" x14ac:dyDescent="0.25">
      <c r="B519" s="30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</row>
    <row r="520" spans="2:31" ht="15.75" customHeight="1" x14ac:dyDescent="0.25">
      <c r="B520" s="30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</row>
    <row r="521" spans="2:31" ht="15.75" customHeight="1" x14ac:dyDescent="0.25">
      <c r="B521" s="30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</row>
    <row r="522" spans="2:31" ht="15.75" customHeight="1" x14ac:dyDescent="0.25">
      <c r="B522" s="30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</row>
    <row r="523" spans="2:31" ht="15.75" customHeight="1" x14ac:dyDescent="0.25">
      <c r="B523" s="30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</row>
    <row r="524" spans="2:31" ht="15.75" customHeight="1" x14ac:dyDescent="0.25">
      <c r="B524" s="30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</row>
    <row r="525" spans="2:31" ht="15.75" customHeight="1" x14ac:dyDescent="0.25">
      <c r="B525" s="30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</row>
    <row r="526" spans="2:31" ht="15.75" customHeight="1" x14ac:dyDescent="0.25">
      <c r="B526" s="30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</row>
    <row r="527" spans="2:31" ht="15.75" customHeight="1" x14ac:dyDescent="0.25">
      <c r="B527" s="30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</row>
    <row r="528" spans="2:31" ht="15.75" customHeight="1" x14ac:dyDescent="0.25">
      <c r="B528" s="30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</row>
    <row r="529" spans="2:31" ht="15.75" customHeight="1" x14ac:dyDescent="0.25">
      <c r="B529" s="30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</row>
    <row r="530" spans="2:31" ht="15.75" customHeight="1" x14ac:dyDescent="0.25">
      <c r="B530" s="30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</row>
    <row r="531" spans="2:31" ht="15.75" customHeight="1" x14ac:dyDescent="0.25">
      <c r="B531" s="30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</row>
    <row r="532" spans="2:31" ht="15.75" customHeight="1" x14ac:dyDescent="0.25">
      <c r="B532" s="30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</row>
    <row r="533" spans="2:31" ht="15.75" customHeight="1" x14ac:dyDescent="0.25">
      <c r="B533" s="30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</row>
    <row r="534" spans="2:31" ht="15.75" customHeight="1" x14ac:dyDescent="0.25">
      <c r="B534" s="30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</row>
    <row r="535" spans="2:31" ht="15.75" customHeight="1" x14ac:dyDescent="0.25">
      <c r="B535" s="30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</row>
    <row r="536" spans="2:31" ht="15.75" customHeight="1" x14ac:dyDescent="0.25">
      <c r="B536" s="30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</row>
    <row r="537" spans="2:31" ht="15.75" customHeight="1" x14ac:dyDescent="0.25">
      <c r="B537" s="30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</row>
    <row r="538" spans="2:31" ht="15.75" customHeight="1" x14ac:dyDescent="0.25">
      <c r="B538" s="30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</row>
    <row r="539" spans="2:31" ht="15.75" customHeight="1" x14ac:dyDescent="0.25">
      <c r="B539" s="30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</row>
    <row r="540" spans="2:31" ht="15.75" customHeight="1" x14ac:dyDescent="0.25">
      <c r="B540" s="30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</row>
    <row r="541" spans="2:31" ht="15.75" customHeight="1" x14ac:dyDescent="0.25">
      <c r="B541" s="30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</row>
    <row r="542" spans="2:31" ht="15.75" customHeight="1" x14ac:dyDescent="0.25">
      <c r="B542" s="30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</row>
    <row r="543" spans="2:31" ht="15.75" customHeight="1" x14ac:dyDescent="0.25">
      <c r="B543" s="30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</row>
    <row r="544" spans="2:31" ht="15.75" customHeight="1" x14ac:dyDescent="0.25">
      <c r="B544" s="30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</row>
    <row r="545" spans="2:31" ht="15.75" customHeight="1" x14ac:dyDescent="0.25">
      <c r="B545" s="30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</row>
    <row r="546" spans="2:31" ht="15.75" customHeight="1" x14ac:dyDescent="0.25">
      <c r="B546" s="30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</row>
    <row r="547" spans="2:31" ht="15.75" customHeight="1" x14ac:dyDescent="0.25">
      <c r="B547" s="30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</row>
    <row r="548" spans="2:31" ht="15.75" customHeight="1" x14ac:dyDescent="0.25">
      <c r="B548" s="30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</row>
    <row r="549" spans="2:31" ht="15.75" customHeight="1" x14ac:dyDescent="0.25">
      <c r="B549" s="30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</row>
    <row r="550" spans="2:31" ht="15.75" customHeight="1" x14ac:dyDescent="0.25">
      <c r="B550" s="30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</row>
    <row r="551" spans="2:31" ht="15.75" customHeight="1" x14ac:dyDescent="0.25">
      <c r="B551" s="30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</row>
    <row r="552" spans="2:31" ht="15.75" customHeight="1" x14ac:dyDescent="0.25">
      <c r="B552" s="30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</row>
    <row r="553" spans="2:31" ht="15.75" customHeight="1" x14ac:dyDescent="0.25">
      <c r="B553" s="30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</row>
    <row r="554" spans="2:31" ht="15.75" customHeight="1" x14ac:dyDescent="0.25">
      <c r="B554" s="30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</row>
    <row r="555" spans="2:31" ht="15.75" customHeight="1" x14ac:dyDescent="0.25">
      <c r="B555" s="30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</row>
    <row r="556" spans="2:31" ht="15.75" customHeight="1" x14ac:dyDescent="0.25">
      <c r="B556" s="30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</row>
    <row r="557" spans="2:31" ht="15.75" customHeight="1" x14ac:dyDescent="0.25">
      <c r="B557" s="30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</row>
    <row r="558" spans="2:31" ht="15.75" customHeight="1" x14ac:dyDescent="0.25">
      <c r="B558" s="30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</row>
    <row r="559" spans="2:31" ht="15.75" customHeight="1" x14ac:dyDescent="0.25">
      <c r="B559" s="30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</row>
    <row r="560" spans="2:31" ht="15.75" customHeight="1" x14ac:dyDescent="0.25">
      <c r="B560" s="30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</row>
    <row r="561" spans="2:31" ht="15.75" customHeight="1" x14ac:dyDescent="0.25">
      <c r="B561" s="30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</row>
    <row r="562" spans="2:31" ht="15.75" customHeight="1" x14ac:dyDescent="0.25">
      <c r="B562" s="30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</row>
    <row r="563" spans="2:31" ht="15.75" customHeight="1" x14ac:dyDescent="0.25">
      <c r="B563" s="30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</row>
    <row r="564" spans="2:31" ht="15.75" customHeight="1" x14ac:dyDescent="0.25">
      <c r="B564" s="30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</row>
    <row r="565" spans="2:31" ht="15.75" customHeight="1" x14ac:dyDescent="0.25">
      <c r="B565" s="30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</row>
    <row r="566" spans="2:31" ht="15.75" customHeight="1" x14ac:dyDescent="0.25">
      <c r="B566" s="30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</row>
    <row r="567" spans="2:31" ht="15.75" customHeight="1" x14ac:dyDescent="0.25">
      <c r="B567" s="30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</row>
    <row r="568" spans="2:31" ht="15.75" customHeight="1" x14ac:dyDescent="0.25">
      <c r="B568" s="30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</row>
    <row r="569" spans="2:31" ht="15.75" customHeight="1" x14ac:dyDescent="0.25">
      <c r="B569" s="30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</row>
    <row r="570" spans="2:31" ht="15.75" customHeight="1" x14ac:dyDescent="0.25">
      <c r="B570" s="30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</row>
    <row r="571" spans="2:31" ht="15.75" customHeight="1" x14ac:dyDescent="0.25">
      <c r="B571" s="30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</row>
    <row r="572" spans="2:31" ht="15.75" customHeight="1" x14ac:dyDescent="0.25">
      <c r="B572" s="30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</row>
    <row r="573" spans="2:31" ht="15.75" customHeight="1" x14ac:dyDescent="0.25">
      <c r="B573" s="30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</row>
    <row r="574" spans="2:31" ht="15.75" customHeight="1" x14ac:dyDescent="0.25">
      <c r="B574" s="30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</row>
    <row r="575" spans="2:31" ht="15.75" customHeight="1" x14ac:dyDescent="0.25">
      <c r="B575" s="30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</row>
    <row r="576" spans="2:31" ht="15.75" customHeight="1" x14ac:dyDescent="0.25">
      <c r="B576" s="30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</row>
    <row r="577" spans="2:31" ht="15.75" customHeight="1" x14ac:dyDescent="0.25">
      <c r="B577" s="30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</row>
    <row r="578" spans="2:31" ht="15.75" customHeight="1" x14ac:dyDescent="0.25">
      <c r="B578" s="30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</row>
    <row r="579" spans="2:31" ht="15.75" customHeight="1" x14ac:dyDescent="0.25">
      <c r="B579" s="30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</row>
    <row r="580" spans="2:31" ht="15.75" customHeight="1" x14ac:dyDescent="0.25">
      <c r="B580" s="30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</row>
    <row r="581" spans="2:31" ht="15.75" customHeight="1" x14ac:dyDescent="0.25">
      <c r="B581" s="30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</row>
    <row r="582" spans="2:31" ht="15.75" customHeight="1" x14ac:dyDescent="0.25">
      <c r="B582" s="30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</row>
    <row r="583" spans="2:31" ht="15.75" customHeight="1" x14ac:dyDescent="0.25">
      <c r="B583" s="30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</row>
    <row r="584" spans="2:31" ht="15.75" customHeight="1" x14ac:dyDescent="0.25">
      <c r="B584" s="30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</row>
    <row r="585" spans="2:31" ht="15.75" customHeight="1" x14ac:dyDescent="0.25">
      <c r="B585" s="30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</row>
    <row r="586" spans="2:31" ht="15.75" customHeight="1" x14ac:dyDescent="0.25">
      <c r="B586" s="30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</row>
    <row r="587" spans="2:31" ht="15.75" customHeight="1" x14ac:dyDescent="0.25">
      <c r="B587" s="30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</row>
    <row r="588" spans="2:31" ht="15.75" customHeight="1" x14ac:dyDescent="0.25">
      <c r="B588" s="30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</row>
    <row r="589" spans="2:31" ht="15.75" customHeight="1" x14ac:dyDescent="0.25">
      <c r="B589" s="30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</row>
    <row r="590" spans="2:31" ht="15.75" customHeight="1" x14ac:dyDescent="0.25">
      <c r="B590" s="30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</row>
    <row r="591" spans="2:31" ht="15.75" customHeight="1" x14ac:dyDescent="0.25"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</row>
    <row r="592" spans="2:31" ht="15.75" customHeight="1" x14ac:dyDescent="0.25"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</row>
    <row r="593" spans="2:31" ht="15.75" customHeight="1" x14ac:dyDescent="0.25"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</row>
    <row r="594" spans="2:31" ht="15.75" customHeight="1" x14ac:dyDescent="0.25"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</row>
    <row r="595" spans="2:31" ht="15.75" customHeight="1" x14ac:dyDescent="0.25"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</row>
    <row r="596" spans="2:31" ht="15.75" customHeight="1" x14ac:dyDescent="0.25"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</row>
    <row r="597" spans="2:31" ht="15.75" customHeight="1" x14ac:dyDescent="0.25"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</row>
    <row r="598" spans="2:31" ht="15.75" customHeight="1" x14ac:dyDescent="0.25"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</row>
    <row r="599" spans="2:31" ht="15.75" customHeight="1" x14ac:dyDescent="0.25"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</row>
    <row r="600" spans="2:31" ht="15.75" customHeight="1" x14ac:dyDescent="0.25"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</row>
    <row r="601" spans="2:31" ht="15.75" customHeight="1" x14ac:dyDescent="0.25"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</row>
    <row r="602" spans="2:31" ht="15.75" customHeight="1" x14ac:dyDescent="0.25"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</row>
    <row r="603" spans="2:31" ht="15.75" customHeight="1" x14ac:dyDescent="0.25"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</row>
    <row r="604" spans="2:31" ht="15.75" customHeight="1" x14ac:dyDescent="0.25"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</row>
    <row r="605" spans="2:31" ht="15.75" customHeight="1" x14ac:dyDescent="0.25"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</row>
    <row r="606" spans="2:31" ht="15.75" customHeight="1" x14ac:dyDescent="0.25"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</row>
    <row r="607" spans="2:31" ht="15.75" customHeight="1" x14ac:dyDescent="0.25"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</row>
    <row r="608" spans="2:31" ht="15.75" customHeight="1" x14ac:dyDescent="0.25"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</row>
    <row r="609" spans="2:31" ht="15.75" customHeight="1" x14ac:dyDescent="0.25"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</row>
    <row r="610" spans="2:31" ht="15.75" customHeight="1" x14ac:dyDescent="0.25"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</row>
    <row r="611" spans="2:31" ht="15.75" customHeight="1" x14ac:dyDescent="0.25"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</row>
    <row r="612" spans="2:31" ht="15.75" customHeight="1" x14ac:dyDescent="0.25"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</row>
    <row r="613" spans="2:31" ht="15.75" customHeight="1" x14ac:dyDescent="0.25"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</row>
    <row r="614" spans="2:31" ht="15.75" customHeight="1" x14ac:dyDescent="0.25"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</row>
    <row r="615" spans="2:31" ht="15.75" customHeight="1" x14ac:dyDescent="0.25"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</row>
    <row r="616" spans="2:31" ht="15.75" customHeight="1" x14ac:dyDescent="0.25"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</row>
    <row r="617" spans="2:31" ht="15.75" customHeight="1" x14ac:dyDescent="0.25"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</row>
    <row r="618" spans="2:31" ht="15.75" customHeight="1" x14ac:dyDescent="0.25"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</row>
    <row r="619" spans="2:31" ht="15.75" customHeight="1" x14ac:dyDescent="0.25"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</row>
    <row r="620" spans="2:31" ht="15.75" customHeight="1" x14ac:dyDescent="0.25"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</row>
    <row r="621" spans="2:31" ht="15.75" customHeight="1" x14ac:dyDescent="0.25"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</row>
    <row r="622" spans="2:31" ht="15.75" customHeight="1" x14ac:dyDescent="0.25"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</row>
    <row r="623" spans="2:31" ht="15.75" customHeight="1" x14ac:dyDescent="0.25"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</row>
    <row r="624" spans="2:31" ht="15.75" customHeight="1" x14ac:dyDescent="0.25"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</row>
    <row r="625" spans="2:31" ht="15.75" customHeight="1" x14ac:dyDescent="0.25"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</row>
    <row r="626" spans="2:31" ht="15.75" customHeight="1" x14ac:dyDescent="0.25"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</row>
    <row r="627" spans="2:31" ht="15.75" customHeight="1" x14ac:dyDescent="0.25"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</row>
    <row r="628" spans="2:31" ht="15.75" customHeight="1" x14ac:dyDescent="0.25"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</row>
    <row r="629" spans="2:31" ht="15.75" customHeight="1" x14ac:dyDescent="0.25"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</row>
    <row r="630" spans="2:31" ht="15.75" customHeight="1" x14ac:dyDescent="0.25"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</row>
    <row r="631" spans="2:31" ht="15.75" customHeight="1" x14ac:dyDescent="0.25"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</row>
    <row r="632" spans="2:31" ht="15.75" customHeight="1" x14ac:dyDescent="0.25"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</row>
    <row r="633" spans="2:31" ht="15.75" customHeight="1" x14ac:dyDescent="0.25"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</row>
    <row r="634" spans="2:31" ht="15.75" customHeight="1" x14ac:dyDescent="0.25"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</row>
    <row r="635" spans="2:31" ht="15.75" customHeight="1" x14ac:dyDescent="0.25"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</row>
    <row r="636" spans="2:31" ht="15.75" customHeight="1" x14ac:dyDescent="0.25"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</row>
    <row r="637" spans="2:31" ht="15.75" customHeight="1" x14ac:dyDescent="0.25"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</row>
    <row r="638" spans="2:31" ht="15.75" customHeight="1" x14ac:dyDescent="0.25"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</row>
    <row r="639" spans="2:31" ht="15.75" customHeight="1" x14ac:dyDescent="0.25"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</row>
    <row r="640" spans="2:31" ht="15.75" customHeight="1" x14ac:dyDescent="0.25"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</row>
    <row r="641" spans="2:31" ht="15.75" customHeight="1" x14ac:dyDescent="0.25"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</row>
    <row r="642" spans="2:31" ht="15.75" customHeight="1" x14ac:dyDescent="0.25"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</row>
    <row r="643" spans="2:31" ht="15.75" customHeight="1" x14ac:dyDescent="0.25"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</row>
    <row r="644" spans="2:31" ht="15.75" customHeight="1" x14ac:dyDescent="0.25"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</row>
    <row r="645" spans="2:31" ht="15.75" customHeight="1" x14ac:dyDescent="0.25"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</row>
    <row r="646" spans="2:31" ht="15.75" customHeight="1" x14ac:dyDescent="0.25"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</row>
    <row r="647" spans="2:31" ht="15.75" customHeight="1" x14ac:dyDescent="0.25"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</row>
    <row r="648" spans="2:31" ht="15.75" customHeight="1" x14ac:dyDescent="0.25"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</row>
    <row r="649" spans="2:31" ht="15.75" customHeight="1" x14ac:dyDescent="0.25"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</row>
    <row r="650" spans="2:31" ht="15.75" customHeight="1" x14ac:dyDescent="0.25"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</row>
    <row r="651" spans="2:31" ht="15.75" customHeight="1" x14ac:dyDescent="0.25"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</row>
    <row r="652" spans="2:31" ht="15.75" customHeight="1" x14ac:dyDescent="0.25"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</row>
    <row r="653" spans="2:31" ht="15.75" customHeight="1" x14ac:dyDescent="0.25"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</row>
    <row r="654" spans="2:31" ht="15.75" customHeight="1" x14ac:dyDescent="0.25"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</row>
    <row r="655" spans="2:31" ht="15.75" customHeight="1" x14ac:dyDescent="0.25"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</row>
    <row r="656" spans="2:31" ht="15.75" customHeight="1" x14ac:dyDescent="0.25"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</row>
    <row r="657" spans="2:31" ht="15.75" customHeight="1" x14ac:dyDescent="0.25"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</row>
    <row r="658" spans="2:31" ht="15.75" customHeight="1" x14ac:dyDescent="0.25"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</row>
    <row r="659" spans="2:31" ht="15.75" customHeight="1" x14ac:dyDescent="0.25"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</row>
    <row r="660" spans="2:31" ht="15.75" customHeight="1" x14ac:dyDescent="0.25"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</row>
    <row r="661" spans="2:31" ht="15.75" customHeight="1" x14ac:dyDescent="0.25"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</row>
    <row r="662" spans="2:31" ht="15.75" customHeight="1" x14ac:dyDescent="0.25"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</row>
    <row r="663" spans="2:31" ht="15.75" customHeight="1" x14ac:dyDescent="0.25"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</row>
    <row r="664" spans="2:31" ht="15.75" customHeight="1" x14ac:dyDescent="0.25"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</row>
    <row r="665" spans="2:31" ht="15.75" customHeight="1" x14ac:dyDescent="0.25"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</row>
    <row r="666" spans="2:31" ht="15.75" customHeight="1" x14ac:dyDescent="0.25"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</row>
    <row r="667" spans="2:31" ht="15.75" customHeight="1" x14ac:dyDescent="0.25"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</row>
    <row r="668" spans="2:31" ht="15.75" customHeight="1" x14ac:dyDescent="0.25"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</row>
    <row r="669" spans="2:31" ht="15.75" customHeight="1" x14ac:dyDescent="0.25"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</row>
    <row r="670" spans="2:31" ht="15.75" customHeight="1" x14ac:dyDescent="0.25"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</row>
    <row r="671" spans="2:31" ht="15.75" customHeight="1" x14ac:dyDescent="0.25"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</row>
    <row r="672" spans="2:31" ht="15.75" customHeight="1" x14ac:dyDescent="0.25"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</row>
    <row r="673" spans="2:31" ht="15.75" customHeight="1" x14ac:dyDescent="0.25"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</row>
    <row r="674" spans="2:31" ht="15.75" customHeight="1" x14ac:dyDescent="0.25"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</row>
    <row r="675" spans="2:31" ht="15.75" customHeight="1" x14ac:dyDescent="0.25"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</row>
    <row r="676" spans="2:31" ht="15.75" customHeight="1" x14ac:dyDescent="0.25"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</row>
    <row r="677" spans="2:31" ht="15.75" customHeight="1" x14ac:dyDescent="0.25"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</row>
    <row r="678" spans="2:31" ht="15.75" customHeight="1" x14ac:dyDescent="0.25"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</row>
    <row r="679" spans="2:31" ht="15.75" customHeight="1" x14ac:dyDescent="0.25"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</row>
    <row r="680" spans="2:31" ht="15.75" customHeight="1" x14ac:dyDescent="0.25"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</row>
    <row r="681" spans="2:31" ht="15.75" customHeight="1" x14ac:dyDescent="0.25"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</row>
    <row r="682" spans="2:31" ht="15.75" customHeight="1" x14ac:dyDescent="0.25"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</row>
    <row r="683" spans="2:31" ht="15.75" customHeight="1" x14ac:dyDescent="0.25"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</row>
    <row r="684" spans="2:31" ht="15.75" customHeight="1" x14ac:dyDescent="0.25"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</row>
    <row r="685" spans="2:31" ht="15.75" customHeight="1" x14ac:dyDescent="0.25"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</row>
    <row r="686" spans="2:31" ht="15.75" customHeight="1" x14ac:dyDescent="0.25"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</row>
    <row r="687" spans="2:31" ht="15.75" customHeight="1" x14ac:dyDescent="0.25"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</row>
    <row r="688" spans="2:31" ht="15.75" customHeight="1" x14ac:dyDescent="0.25"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</row>
    <row r="689" spans="2:31" ht="15.75" customHeight="1" x14ac:dyDescent="0.25"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</row>
    <row r="690" spans="2:31" ht="15.75" customHeight="1" x14ac:dyDescent="0.25"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</row>
    <row r="691" spans="2:31" ht="15.75" customHeight="1" x14ac:dyDescent="0.25"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</row>
    <row r="692" spans="2:31" ht="15.75" customHeight="1" x14ac:dyDescent="0.25"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</row>
    <row r="693" spans="2:31" ht="15.75" customHeight="1" x14ac:dyDescent="0.25"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</row>
    <row r="694" spans="2:31" ht="15.75" customHeight="1" x14ac:dyDescent="0.25"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</row>
    <row r="695" spans="2:31" ht="15.75" customHeight="1" x14ac:dyDescent="0.25"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</row>
    <row r="696" spans="2:31" ht="15.75" customHeight="1" x14ac:dyDescent="0.25"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</row>
    <row r="697" spans="2:31" ht="15.75" customHeight="1" x14ac:dyDescent="0.25"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</row>
    <row r="698" spans="2:31" ht="15.75" customHeight="1" x14ac:dyDescent="0.25"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</row>
    <row r="699" spans="2:31" ht="15.75" customHeight="1" x14ac:dyDescent="0.25"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</row>
    <row r="700" spans="2:31" ht="15.75" customHeight="1" x14ac:dyDescent="0.25"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</row>
    <row r="701" spans="2:31" ht="15.75" customHeight="1" x14ac:dyDescent="0.25"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</row>
    <row r="702" spans="2:31" ht="15.75" customHeight="1" x14ac:dyDescent="0.25"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</row>
    <row r="703" spans="2:31" ht="15.75" customHeight="1" x14ac:dyDescent="0.25"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</row>
    <row r="704" spans="2:31" ht="15.75" customHeight="1" x14ac:dyDescent="0.25"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</row>
    <row r="705" spans="2:31" ht="15.75" customHeight="1" x14ac:dyDescent="0.25"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</row>
    <row r="706" spans="2:31" ht="15.75" customHeight="1" x14ac:dyDescent="0.25"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</row>
    <row r="707" spans="2:31" ht="15.75" customHeight="1" x14ac:dyDescent="0.25"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</row>
    <row r="708" spans="2:31" ht="15.75" customHeight="1" x14ac:dyDescent="0.25"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</row>
    <row r="709" spans="2:31" ht="15.75" customHeight="1" x14ac:dyDescent="0.25"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</row>
    <row r="710" spans="2:31" ht="15.75" customHeight="1" x14ac:dyDescent="0.25"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</row>
    <row r="711" spans="2:31" ht="15.75" customHeight="1" x14ac:dyDescent="0.25"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</row>
    <row r="712" spans="2:31" ht="15.75" customHeight="1" x14ac:dyDescent="0.25"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</row>
    <row r="713" spans="2:31" ht="15.75" customHeight="1" x14ac:dyDescent="0.25"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</row>
    <row r="714" spans="2:31" ht="15.75" customHeight="1" x14ac:dyDescent="0.25"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</row>
    <row r="715" spans="2:31" ht="15.75" customHeight="1" x14ac:dyDescent="0.25"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</row>
    <row r="716" spans="2:31" ht="15.75" customHeight="1" x14ac:dyDescent="0.25"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</row>
    <row r="717" spans="2:31" ht="15.75" customHeight="1" x14ac:dyDescent="0.25"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</row>
    <row r="718" spans="2:31" ht="15.75" customHeight="1" x14ac:dyDescent="0.25"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</row>
    <row r="719" spans="2:31" ht="15.75" customHeight="1" x14ac:dyDescent="0.25"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</row>
    <row r="720" spans="2:31" ht="15.75" customHeight="1" x14ac:dyDescent="0.25"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</row>
    <row r="721" spans="2:31" ht="15.75" customHeight="1" x14ac:dyDescent="0.25"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</row>
    <row r="722" spans="2:31" ht="15.75" customHeight="1" x14ac:dyDescent="0.25"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</row>
    <row r="723" spans="2:31" ht="15.75" customHeight="1" x14ac:dyDescent="0.25"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</row>
    <row r="724" spans="2:31" ht="15.75" customHeight="1" x14ac:dyDescent="0.25"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</row>
    <row r="725" spans="2:31" ht="15.75" customHeight="1" x14ac:dyDescent="0.25"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</row>
    <row r="726" spans="2:31" ht="15.75" customHeight="1" x14ac:dyDescent="0.25"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</row>
    <row r="727" spans="2:31" ht="15.75" customHeight="1" x14ac:dyDescent="0.25"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</row>
    <row r="728" spans="2:31" ht="15.75" customHeight="1" x14ac:dyDescent="0.25"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</row>
    <row r="729" spans="2:31" ht="15.75" customHeight="1" x14ac:dyDescent="0.25"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</row>
    <row r="730" spans="2:31" ht="15.75" customHeight="1" x14ac:dyDescent="0.25"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</row>
    <row r="731" spans="2:31" ht="15.75" customHeight="1" x14ac:dyDescent="0.25"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</row>
    <row r="732" spans="2:31" ht="15.75" customHeight="1" x14ac:dyDescent="0.25"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</row>
    <row r="733" spans="2:31" ht="15.75" customHeight="1" x14ac:dyDescent="0.25"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</row>
    <row r="734" spans="2:31" ht="15.75" customHeight="1" x14ac:dyDescent="0.25"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</row>
    <row r="735" spans="2:31" ht="15.75" customHeight="1" x14ac:dyDescent="0.25"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</row>
    <row r="736" spans="2:31" ht="15.75" customHeight="1" x14ac:dyDescent="0.25"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</row>
    <row r="737" spans="2:31" ht="15.75" customHeight="1" x14ac:dyDescent="0.25"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</row>
    <row r="738" spans="2:31" ht="15.75" customHeight="1" x14ac:dyDescent="0.25"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</row>
    <row r="739" spans="2:31" ht="15.75" customHeight="1" x14ac:dyDescent="0.25"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</row>
    <row r="740" spans="2:31" ht="15.75" customHeight="1" x14ac:dyDescent="0.25"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</row>
    <row r="741" spans="2:31" ht="15.75" customHeight="1" x14ac:dyDescent="0.25"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</row>
    <row r="742" spans="2:31" ht="15.75" customHeight="1" x14ac:dyDescent="0.25"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</row>
    <row r="743" spans="2:31" ht="15.75" customHeight="1" x14ac:dyDescent="0.25"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</row>
    <row r="744" spans="2:31" ht="15.75" customHeight="1" x14ac:dyDescent="0.25"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</row>
    <row r="745" spans="2:31" ht="15.75" customHeight="1" x14ac:dyDescent="0.25"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</row>
    <row r="746" spans="2:31" ht="15.75" customHeight="1" x14ac:dyDescent="0.25"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</row>
    <row r="747" spans="2:31" ht="15.75" customHeight="1" x14ac:dyDescent="0.25"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</row>
    <row r="748" spans="2:31" ht="15.75" customHeight="1" x14ac:dyDescent="0.25"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</row>
    <row r="749" spans="2:31" ht="15.75" customHeight="1" x14ac:dyDescent="0.25"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</row>
    <row r="750" spans="2:31" ht="15.75" customHeight="1" x14ac:dyDescent="0.25"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</row>
    <row r="751" spans="2:31" ht="15.75" customHeight="1" x14ac:dyDescent="0.25"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</row>
    <row r="752" spans="2:31" ht="15.75" customHeight="1" x14ac:dyDescent="0.25"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</row>
    <row r="753" spans="2:31" ht="15.75" customHeight="1" x14ac:dyDescent="0.25"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</row>
    <row r="754" spans="2:31" ht="15.75" customHeight="1" x14ac:dyDescent="0.25"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</row>
    <row r="755" spans="2:31" ht="15.75" customHeight="1" x14ac:dyDescent="0.25"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</row>
    <row r="756" spans="2:31" ht="15.75" customHeight="1" x14ac:dyDescent="0.25"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</row>
    <row r="757" spans="2:31" ht="15.75" customHeight="1" x14ac:dyDescent="0.25"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</row>
    <row r="758" spans="2:31" ht="15.75" customHeight="1" x14ac:dyDescent="0.25"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</row>
    <row r="759" spans="2:31" ht="15.75" customHeight="1" x14ac:dyDescent="0.25"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</row>
    <row r="760" spans="2:31" ht="15.75" customHeight="1" x14ac:dyDescent="0.25"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</row>
    <row r="761" spans="2:31" ht="15.75" customHeight="1" x14ac:dyDescent="0.25"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</row>
    <row r="762" spans="2:31" ht="15.75" customHeight="1" x14ac:dyDescent="0.25"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</row>
    <row r="763" spans="2:31" ht="15.75" customHeight="1" x14ac:dyDescent="0.25"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</row>
    <row r="764" spans="2:31" ht="15.75" customHeight="1" x14ac:dyDescent="0.25"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</row>
    <row r="765" spans="2:31" ht="15.75" customHeight="1" x14ac:dyDescent="0.25"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</row>
    <row r="766" spans="2:31" ht="15.75" customHeight="1" x14ac:dyDescent="0.25"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</row>
    <row r="767" spans="2:31" ht="15.75" customHeight="1" x14ac:dyDescent="0.25"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</row>
    <row r="768" spans="2:31" ht="15.75" customHeight="1" x14ac:dyDescent="0.25"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</row>
    <row r="769" spans="2:31" ht="15.75" customHeight="1" x14ac:dyDescent="0.25"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</row>
    <row r="770" spans="2:31" ht="15.75" customHeight="1" x14ac:dyDescent="0.25"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</row>
    <row r="771" spans="2:31" ht="15.75" customHeight="1" x14ac:dyDescent="0.25"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</row>
    <row r="772" spans="2:31" ht="15.75" customHeight="1" x14ac:dyDescent="0.25"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</row>
    <row r="773" spans="2:31" ht="15.75" customHeight="1" x14ac:dyDescent="0.25"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</row>
    <row r="774" spans="2:31" ht="15.75" customHeight="1" x14ac:dyDescent="0.25"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</row>
    <row r="775" spans="2:31" ht="15.75" customHeight="1" x14ac:dyDescent="0.25"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</row>
    <row r="776" spans="2:31" ht="15.75" customHeight="1" x14ac:dyDescent="0.25"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</row>
    <row r="777" spans="2:31" ht="15.75" customHeight="1" x14ac:dyDescent="0.25"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</row>
    <row r="778" spans="2:31" ht="15.75" customHeight="1" x14ac:dyDescent="0.25"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</row>
    <row r="779" spans="2:31" ht="15.75" customHeight="1" x14ac:dyDescent="0.25"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</row>
    <row r="780" spans="2:31" ht="15.75" customHeight="1" x14ac:dyDescent="0.25"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</row>
    <row r="781" spans="2:31" ht="15.75" customHeight="1" x14ac:dyDescent="0.25"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</row>
    <row r="782" spans="2:31" ht="15.75" customHeight="1" x14ac:dyDescent="0.25"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</row>
    <row r="783" spans="2:31" ht="15.75" customHeight="1" x14ac:dyDescent="0.25"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</row>
    <row r="784" spans="2:31" ht="15.75" customHeight="1" x14ac:dyDescent="0.25"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</row>
    <row r="785" spans="2:31" ht="15.75" customHeight="1" x14ac:dyDescent="0.25"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</row>
    <row r="786" spans="2:31" ht="15.75" customHeight="1" x14ac:dyDescent="0.25"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</row>
    <row r="787" spans="2:31" ht="15.75" customHeight="1" x14ac:dyDescent="0.25"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</row>
    <row r="788" spans="2:31" ht="15.75" customHeight="1" x14ac:dyDescent="0.25"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</row>
    <row r="789" spans="2:31" ht="15.75" customHeight="1" x14ac:dyDescent="0.25"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</row>
    <row r="790" spans="2:31" ht="15.75" customHeight="1" x14ac:dyDescent="0.25"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</row>
    <row r="791" spans="2:31" ht="15.75" customHeight="1" x14ac:dyDescent="0.25"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</row>
    <row r="792" spans="2:31" ht="15.75" customHeight="1" x14ac:dyDescent="0.25"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</row>
    <row r="793" spans="2:31" ht="15.75" customHeight="1" x14ac:dyDescent="0.25"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</row>
    <row r="794" spans="2:31" ht="15.75" customHeight="1" x14ac:dyDescent="0.25"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</row>
    <row r="795" spans="2:31" ht="15.75" customHeight="1" x14ac:dyDescent="0.25"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</row>
    <row r="796" spans="2:31" ht="15.75" customHeight="1" x14ac:dyDescent="0.25"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</row>
    <row r="797" spans="2:31" ht="15.75" customHeight="1" x14ac:dyDescent="0.25"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</row>
    <row r="798" spans="2:31" ht="15.75" customHeight="1" x14ac:dyDescent="0.25"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</row>
    <row r="799" spans="2:31" ht="15.75" customHeight="1" x14ac:dyDescent="0.25"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</row>
    <row r="800" spans="2:31" ht="15.75" customHeight="1" x14ac:dyDescent="0.25"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</row>
    <row r="801" spans="2:31" ht="15.75" customHeight="1" x14ac:dyDescent="0.25"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</row>
    <row r="802" spans="2:31" ht="15.75" customHeight="1" x14ac:dyDescent="0.25"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</row>
    <row r="803" spans="2:31" ht="15.75" customHeight="1" x14ac:dyDescent="0.25"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</row>
    <row r="804" spans="2:31" ht="15.75" customHeight="1" x14ac:dyDescent="0.25"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</row>
    <row r="805" spans="2:31" ht="15.75" customHeight="1" x14ac:dyDescent="0.25"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</row>
    <row r="806" spans="2:31" ht="15.75" customHeight="1" x14ac:dyDescent="0.25"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</row>
    <row r="807" spans="2:31" ht="15.75" customHeight="1" x14ac:dyDescent="0.25"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</row>
    <row r="808" spans="2:31" ht="15.75" customHeight="1" x14ac:dyDescent="0.25"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</row>
    <row r="809" spans="2:31" ht="15.75" customHeight="1" x14ac:dyDescent="0.25"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</row>
    <row r="810" spans="2:31" ht="15.75" customHeight="1" x14ac:dyDescent="0.25"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</row>
    <row r="811" spans="2:31" ht="15.75" customHeight="1" x14ac:dyDescent="0.25"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</row>
    <row r="812" spans="2:31" ht="15.75" customHeight="1" x14ac:dyDescent="0.25"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</row>
    <row r="813" spans="2:31" ht="15.75" customHeight="1" x14ac:dyDescent="0.25"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</row>
    <row r="814" spans="2:31" ht="15.75" customHeight="1" x14ac:dyDescent="0.25"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</row>
    <row r="815" spans="2:31" ht="15.75" customHeight="1" x14ac:dyDescent="0.25"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</row>
    <row r="816" spans="2:31" ht="15.75" customHeight="1" x14ac:dyDescent="0.25"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</row>
    <row r="817" spans="2:31" ht="15.75" customHeight="1" x14ac:dyDescent="0.25"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</row>
    <row r="818" spans="2:31" ht="15.75" customHeight="1" x14ac:dyDescent="0.25"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</row>
    <row r="819" spans="2:31" ht="15.75" customHeight="1" x14ac:dyDescent="0.25"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</row>
    <row r="820" spans="2:31" ht="15.75" customHeight="1" x14ac:dyDescent="0.25"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</row>
    <row r="821" spans="2:31" ht="15.75" customHeight="1" x14ac:dyDescent="0.25"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</row>
    <row r="822" spans="2:31" ht="15.75" customHeight="1" x14ac:dyDescent="0.25"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</row>
    <row r="823" spans="2:31" ht="15.75" customHeight="1" x14ac:dyDescent="0.25"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</row>
    <row r="824" spans="2:31" ht="15.75" customHeight="1" x14ac:dyDescent="0.25"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</row>
    <row r="825" spans="2:31" ht="15.75" customHeight="1" x14ac:dyDescent="0.25"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</row>
    <row r="826" spans="2:31" ht="15.75" customHeight="1" x14ac:dyDescent="0.25"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</row>
    <row r="827" spans="2:31" ht="15.75" customHeight="1" x14ac:dyDescent="0.25"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</row>
    <row r="828" spans="2:31" ht="15.75" customHeight="1" x14ac:dyDescent="0.25"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</row>
    <row r="829" spans="2:31" ht="15.75" customHeight="1" x14ac:dyDescent="0.25"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</row>
    <row r="830" spans="2:31" ht="15.75" customHeight="1" x14ac:dyDescent="0.25"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</row>
    <row r="831" spans="2:31" ht="15.75" customHeight="1" x14ac:dyDescent="0.25"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</row>
    <row r="832" spans="2:31" ht="15.75" customHeight="1" x14ac:dyDescent="0.25"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</row>
    <row r="833" spans="2:31" ht="15.75" customHeight="1" x14ac:dyDescent="0.25"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</row>
    <row r="834" spans="2:31" ht="15.75" customHeight="1" x14ac:dyDescent="0.25"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</row>
    <row r="835" spans="2:31" ht="15.75" customHeight="1" x14ac:dyDescent="0.25"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</row>
    <row r="836" spans="2:31" ht="15.75" customHeight="1" x14ac:dyDescent="0.25"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</row>
    <row r="837" spans="2:31" ht="15.75" customHeight="1" x14ac:dyDescent="0.25"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</row>
    <row r="838" spans="2:31" ht="15.75" customHeight="1" x14ac:dyDescent="0.25"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</row>
    <row r="839" spans="2:31" ht="15.75" customHeight="1" x14ac:dyDescent="0.25"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</row>
    <row r="840" spans="2:31" ht="15.75" customHeight="1" x14ac:dyDescent="0.25"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</row>
    <row r="841" spans="2:31" ht="15.75" customHeight="1" x14ac:dyDescent="0.25"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</row>
    <row r="842" spans="2:31" ht="15.75" customHeight="1" x14ac:dyDescent="0.25"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</row>
    <row r="843" spans="2:31" ht="15.75" customHeight="1" x14ac:dyDescent="0.25"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</row>
    <row r="844" spans="2:31" ht="15.75" customHeight="1" x14ac:dyDescent="0.25"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</row>
    <row r="845" spans="2:31" ht="15.75" customHeight="1" x14ac:dyDescent="0.25"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</row>
    <row r="846" spans="2:31" ht="15.75" customHeight="1" x14ac:dyDescent="0.25"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</row>
    <row r="847" spans="2:31" ht="15.75" customHeight="1" x14ac:dyDescent="0.25"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</row>
    <row r="848" spans="2:31" ht="15.75" customHeight="1" x14ac:dyDescent="0.25"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</row>
    <row r="849" spans="2:31" ht="15.75" customHeight="1" x14ac:dyDescent="0.25"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</row>
    <row r="850" spans="2:31" ht="15.75" customHeight="1" x14ac:dyDescent="0.25"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</row>
    <row r="851" spans="2:31" ht="15.75" customHeight="1" x14ac:dyDescent="0.25"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</row>
    <row r="852" spans="2:31" ht="15.75" customHeight="1" x14ac:dyDescent="0.25"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</row>
    <row r="853" spans="2:31" ht="15.75" customHeight="1" x14ac:dyDescent="0.25"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</row>
    <row r="854" spans="2:31" ht="15.75" customHeight="1" x14ac:dyDescent="0.25"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</row>
    <row r="855" spans="2:31" ht="15.75" customHeight="1" x14ac:dyDescent="0.25"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</row>
    <row r="856" spans="2:31" ht="15.75" customHeight="1" x14ac:dyDescent="0.25"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</row>
    <row r="857" spans="2:31" ht="15.75" customHeight="1" x14ac:dyDescent="0.25"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</row>
    <row r="858" spans="2:31" ht="15.75" customHeight="1" x14ac:dyDescent="0.25"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</row>
    <row r="859" spans="2:31" ht="15.75" customHeight="1" x14ac:dyDescent="0.25"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</row>
    <row r="860" spans="2:31" ht="15.75" customHeight="1" x14ac:dyDescent="0.25"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</row>
    <row r="861" spans="2:31" ht="15.75" customHeight="1" x14ac:dyDescent="0.25"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</row>
    <row r="862" spans="2:31" ht="15.75" customHeight="1" x14ac:dyDescent="0.25"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</row>
    <row r="863" spans="2:31" ht="15.75" customHeight="1" x14ac:dyDescent="0.25"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</row>
    <row r="864" spans="2:31" ht="15.75" customHeight="1" x14ac:dyDescent="0.25"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</row>
    <row r="865" spans="2:31" ht="15.75" customHeight="1" x14ac:dyDescent="0.25"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</row>
    <row r="866" spans="2:31" ht="15.75" customHeight="1" x14ac:dyDescent="0.25"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</row>
    <row r="867" spans="2:31" ht="15.75" customHeight="1" x14ac:dyDescent="0.25"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</row>
    <row r="868" spans="2:31" ht="15.75" customHeight="1" x14ac:dyDescent="0.25"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</row>
    <row r="869" spans="2:31" ht="15.75" customHeight="1" x14ac:dyDescent="0.25"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</row>
    <row r="870" spans="2:31" ht="15.75" customHeight="1" x14ac:dyDescent="0.25"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</row>
    <row r="871" spans="2:31" ht="15.75" customHeight="1" x14ac:dyDescent="0.25"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</row>
    <row r="872" spans="2:31" ht="15.75" customHeight="1" x14ac:dyDescent="0.25"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</row>
    <row r="873" spans="2:31" ht="15.75" customHeight="1" x14ac:dyDescent="0.25"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</row>
    <row r="874" spans="2:31" ht="15.75" customHeight="1" x14ac:dyDescent="0.25"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</row>
    <row r="875" spans="2:31" ht="15.75" customHeight="1" x14ac:dyDescent="0.25"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</row>
    <row r="876" spans="2:31" ht="15.75" customHeight="1" x14ac:dyDescent="0.25"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</row>
    <row r="877" spans="2:31" ht="15.75" customHeight="1" x14ac:dyDescent="0.25"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</row>
    <row r="878" spans="2:31" ht="15.75" customHeight="1" x14ac:dyDescent="0.25"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</row>
    <row r="879" spans="2:31" ht="15.75" customHeight="1" x14ac:dyDescent="0.25"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</row>
    <row r="880" spans="2:31" ht="15.75" customHeight="1" x14ac:dyDescent="0.25"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</row>
    <row r="881" spans="2:31" ht="15.75" customHeight="1" x14ac:dyDescent="0.25"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</row>
    <row r="882" spans="2:31" ht="15.75" customHeight="1" x14ac:dyDescent="0.25"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</row>
    <row r="883" spans="2:31" ht="15.75" customHeight="1" x14ac:dyDescent="0.25"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</row>
    <row r="884" spans="2:31" ht="15.75" customHeight="1" x14ac:dyDescent="0.25"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</row>
    <row r="885" spans="2:31" ht="15.75" customHeight="1" x14ac:dyDescent="0.25"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</row>
    <row r="886" spans="2:31" ht="15.75" customHeight="1" x14ac:dyDescent="0.25"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</row>
    <row r="887" spans="2:31" ht="15.75" customHeight="1" x14ac:dyDescent="0.25"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</row>
    <row r="888" spans="2:31" ht="15.75" customHeight="1" x14ac:dyDescent="0.25"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</row>
    <row r="889" spans="2:31" ht="15.75" customHeight="1" x14ac:dyDescent="0.25"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</row>
    <row r="890" spans="2:31" ht="15.75" customHeight="1" x14ac:dyDescent="0.25"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</row>
    <row r="891" spans="2:31" ht="15.75" customHeight="1" x14ac:dyDescent="0.25"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</row>
    <row r="892" spans="2:31" ht="15.75" customHeight="1" x14ac:dyDescent="0.25"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</row>
    <row r="893" spans="2:31" ht="15.75" customHeight="1" x14ac:dyDescent="0.25"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</row>
    <row r="894" spans="2:31" ht="15.75" customHeight="1" x14ac:dyDescent="0.25"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</row>
    <row r="895" spans="2:31" ht="15.75" customHeight="1" x14ac:dyDescent="0.25"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</row>
    <row r="896" spans="2:31" ht="15.75" customHeight="1" x14ac:dyDescent="0.25"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</row>
    <row r="897" spans="2:31" ht="15.75" customHeight="1" x14ac:dyDescent="0.25"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</row>
    <row r="898" spans="2:31" ht="15.75" customHeight="1" x14ac:dyDescent="0.25"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</row>
    <row r="899" spans="2:31" ht="15.75" customHeight="1" x14ac:dyDescent="0.25"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</row>
    <row r="900" spans="2:31" ht="15.75" customHeight="1" x14ac:dyDescent="0.25"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</row>
    <row r="901" spans="2:31" ht="15.75" customHeight="1" x14ac:dyDescent="0.25"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</row>
    <row r="902" spans="2:31" ht="15.75" customHeight="1" x14ac:dyDescent="0.25"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</row>
    <row r="903" spans="2:31" ht="15.75" customHeight="1" x14ac:dyDescent="0.25"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</row>
    <row r="904" spans="2:31" ht="15.75" customHeight="1" x14ac:dyDescent="0.25"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</row>
    <row r="905" spans="2:31" ht="15.75" customHeight="1" x14ac:dyDescent="0.25"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</row>
    <row r="906" spans="2:31" ht="15.75" customHeight="1" x14ac:dyDescent="0.25"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</row>
    <row r="907" spans="2:31" ht="15.75" customHeight="1" x14ac:dyDescent="0.25"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</row>
    <row r="908" spans="2:31" ht="15.75" customHeight="1" x14ac:dyDescent="0.25"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</row>
    <row r="909" spans="2:31" ht="15.75" customHeight="1" x14ac:dyDescent="0.25"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</row>
    <row r="910" spans="2:31" ht="15.75" customHeight="1" x14ac:dyDescent="0.25"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</row>
    <row r="911" spans="2:31" ht="15.75" customHeight="1" x14ac:dyDescent="0.25"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</row>
    <row r="912" spans="2:31" ht="15.75" customHeight="1" x14ac:dyDescent="0.25"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</row>
    <row r="913" spans="2:31" ht="15.75" customHeight="1" x14ac:dyDescent="0.25"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</row>
    <row r="914" spans="2:31" ht="15.75" customHeight="1" x14ac:dyDescent="0.25"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</row>
    <row r="915" spans="2:31" ht="15.75" customHeight="1" x14ac:dyDescent="0.25"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</row>
    <row r="916" spans="2:31" ht="15.75" customHeight="1" x14ac:dyDescent="0.25"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</row>
    <row r="917" spans="2:31" ht="15.75" customHeight="1" x14ac:dyDescent="0.25"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</row>
    <row r="918" spans="2:31" ht="15.75" customHeight="1" x14ac:dyDescent="0.25"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</row>
    <row r="919" spans="2:31" ht="15.75" customHeight="1" x14ac:dyDescent="0.25"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</row>
    <row r="920" spans="2:31" ht="15.75" customHeight="1" x14ac:dyDescent="0.25"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</row>
    <row r="921" spans="2:31" ht="15.75" customHeight="1" x14ac:dyDescent="0.25"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</row>
    <row r="922" spans="2:31" ht="15.75" customHeight="1" x14ac:dyDescent="0.25"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</row>
    <row r="923" spans="2:31" ht="15.75" customHeight="1" x14ac:dyDescent="0.25"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</row>
    <row r="924" spans="2:31" ht="15.75" customHeight="1" x14ac:dyDescent="0.25"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</row>
    <row r="925" spans="2:31" ht="15.75" customHeight="1" x14ac:dyDescent="0.25"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</row>
    <row r="926" spans="2:31" ht="15.75" customHeight="1" x14ac:dyDescent="0.25"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</row>
    <row r="927" spans="2:31" ht="15.75" customHeight="1" x14ac:dyDescent="0.25"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</row>
    <row r="928" spans="2:31" ht="15.75" customHeight="1" x14ac:dyDescent="0.25"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</row>
    <row r="929" spans="2:31" ht="15.75" customHeight="1" x14ac:dyDescent="0.25"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</row>
    <row r="930" spans="2:31" ht="15.75" customHeight="1" x14ac:dyDescent="0.25"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</row>
    <row r="931" spans="2:31" ht="15.75" customHeight="1" x14ac:dyDescent="0.25"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</row>
    <row r="932" spans="2:31" ht="15.75" customHeight="1" x14ac:dyDescent="0.25"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</row>
    <row r="933" spans="2:31" ht="15.75" customHeight="1" x14ac:dyDescent="0.25"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</row>
    <row r="934" spans="2:31" ht="15.75" customHeight="1" x14ac:dyDescent="0.25"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</row>
    <row r="935" spans="2:31" ht="15.75" customHeight="1" x14ac:dyDescent="0.25"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</row>
    <row r="936" spans="2:31" ht="15.75" customHeight="1" x14ac:dyDescent="0.25"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</row>
    <row r="937" spans="2:31" ht="15.75" customHeight="1" x14ac:dyDescent="0.25"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</row>
    <row r="938" spans="2:31" ht="15.75" customHeight="1" x14ac:dyDescent="0.25"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</row>
    <row r="939" spans="2:31" ht="15.75" customHeight="1" x14ac:dyDescent="0.25"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</row>
    <row r="940" spans="2:31" ht="15.75" customHeight="1" x14ac:dyDescent="0.25"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</row>
    <row r="941" spans="2:31" ht="15.75" customHeight="1" x14ac:dyDescent="0.25"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</row>
    <row r="942" spans="2:31" ht="15.75" customHeight="1" x14ac:dyDescent="0.25"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</row>
    <row r="943" spans="2:31" ht="15.75" customHeight="1" x14ac:dyDescent="0.25"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</row>
    <row r="944" spans="2:31" ht="15.75" customHeight="1" x14ac:dyDescent="0.25"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</row>
    <row r="945" spans="2:31" ht="15.75" customHeight="1" x14ac:dyDescent="0.25">
      <c r="B945" s="57"/>
      <c r="C945" s="57"/>
      <c r="D945" s="57"/>
      <c r="E945" s="57"/>
      <c r="F945" s="57"/>
      <c r="G945" s="57"/>
      <c r="H945" s="57"/>
      <c r="I945" s="57"/>
      <c r="J945" s="57"/>
      <c r="K945" s="57"/>
      <c r="L945" s="57"/>
      <c r="M945" s="57"/>
      <c r="N945" s="57"/>
      <c r="O945" s="57"/>
      <c r="P945" s="57"/>
      <c r="Q945" s="57"/>
      <c r="R945" s="57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</row>
    <row r="946" spans="2:31" ht="15.75" customHeight="1" x14ac:dyDescent="0.25">
      <c r="B946" s="57"/>
      <c r="C946" s="57"/>
      <c r="D946" s="57"/>
      <c r="E946" s="57"/>
      <c r="F946" s="57"/>
      <c r="G946" s="57"/>
      <c r="H946" s="57"/>
      <c r="I946" s="57"/>
      <c r="J946" s="57"/>
      <c r="K946" s="57"/>
      <c r="L946" s="57"/>
      <c r="M946" s="57"/>
      <c r="N946" s="57"/>
      <c r="O946" s="57"/>
      <c r="P946" s="57"/>
      <c r="Q946" s="57"/>
      <c r="R946" s="57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</row>
    <row r="947" spans="2:31" ht="15.75" customHeight="1" x14ac:dyDescent="0.25">
      <c r="B947" s="57"/>
      <c r="C947" s="57"/>
      <c r="D947" s="57"/>
      <c r="E947" s="57"/>
      <c r="F947" s="57"/>
      <c r="G947" s="57"/>
      <c r="H947" s="57"/>
      <c r="I947" s="57"/>
      <c r="J947" s="57"/>
      <c r="K947" s="57"/>
      <c r="L947" s="57"/>
      <c r="M947" s="57"/>
      <c r="N947" s="57"/>
      <c r="O947" s="57"/>
      <c r="P947" s="57"/>
      <c r="Q947" s="57"/>
      <c r="R947" s="57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</row>
    <row r="948" spans="2:31" ht="15.75" customHeight="1" x14ac:dyDescent="0.25">
      <c r="B948" s="57"/>
      <c r="C948" s="57"/>
      <c r="D948" s="57"/>
      <c r="E948" s="57"/>
      <c r="F948" s="57"/>
      <c r="G948" s="57"/>
      <c r="H948" s="57"/>
      <c r="I948" s="57"/>
      <c r="J948" s="57"/>
      <c r="K948" s="57"/>
      <c r="L948" s="57"/>
      <c r="M948" s="57"/>
      <c r="N948" s="57"/>
      <c r="O948" s="57"/>
      <c r="P948" s="57"/>
      <c r="Q948" s="57"/>
      <c r="R948" s="57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</row>
    <row r="949" spans="2:31" ht="15.75" customHeight="1" x14ac:dyDescent="0.25">
      <c r="B949" s="57"/>
      <c r="C949" s="57"/>
      <c r="D949" s="57"/>
      <c r="E949" s="57"/>
      <c r="F949" s="57"/>
      <c r="G949" s="57"/>
      <c r="H949" s="57"/>
      <c r="I949" s="57"/>
      <c r="J949" s="57"/>
      <c r="K949" s="57"/>
      <c r="L949" s="57"/>
      <c r="M949" s="57"/>
      <c r="N949" s="57"/>
      <c r="O949" s="57"/>
      <c r="P949" s="57"/>
      <c r="Q949" s="57"/>
      <c r="R949" s="57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</row>
    <row r="950" spans="2:31" ht="15.75" customHeight="1" x14ac:dyDescent="0.25">
      <c r="B950" s="57"/>
      <c r="C950" s="57"/>
      <c r="D950" s="57"/>
      <c r="E950" s="57"/>
      <c r="F950" s="57"/>
      <c r="G950" s="57"/>
      <c r="H950" s="57"/>
      <c r="I950" s="57"/>
      <c r="J950" s="57"/>
      <c r="K950" s="57"/>
      <c r="L950" s="57"/>
      <c r="M950" s="57"/>
      <c r="N950" s="57"/>
      <c r="O950" s="57"/>
      <c r="P950" s="57"/>
      <c r="Q950" s="57"/>
      <c r="R950" s="57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</row>
    <row r="951" spans="2:31" ht="15.75" customHeight="1" x14ac:dyDescent="0.25">
      <c r="B951" s="57"/>
      <c r="C951" s="57"/>
      <c r="D951" s="57"/>
      <c r="E951" s="57"/>
      <c r="F951" s="57"/>
      <c r="G951" s="57"/>
      <c r="H951" s="57"/>
      <c r="I951" s="57"/>
      <c r="J951" s="57"/>
      <c r="K951" s="57"/>
      <c r="L951" s="57"/>
      <c r="M951" s="57"/>
      <c r="N951" s="57"/>
      <c r="O951" s="57"/>
      <c r="P951" s="57"/>
      <c r="Q951" s="57"/>
      <c r="R951" s="57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</row>
    <row r="952" spans="2:31" ht="15.75" customHeight="1" x14ac:dyDescent="0.25">
      <c r="B952" s="57"/>
      <c r="C952" s="57"/>
      <c r="D952" s="57"/>
      <c r="E952" s="57"/>
      <c r="F952" s="57"/>
      <c r="G952" s="57"/>
      <c r="H952" s="57"/>
      <c r="I952" s="57"/>
      <c r="J952" s="57"/>
      <c r="K952" s="57"/>
      <c r="L952" s="57"/>
      <c r="M952" s="57"/>
      <c r="N952" s="57"/>
      <c r="O952" s="57"/>
      <c r="P952" s="57"/>
      <c r="Q952" s="57"/>
      <c r="R952" s="57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</row>
    <row r="953" spans="2:31" ht="15.75" customHeight="1" x14ac:dyDescent="0.25">
      <c r="B953" s="57"/>
      <c r="C953" s="57"/>
      <c r="D953" s="57"/>
      <c r="E953" s="57"/>
      <c r="F953" s="57"/>
      <c r="G953" s="57"/>
      <c r="H953" s="57"/>
      <c r="I953" s="57"/>
      <c r="J953" s="57"/>
      <c r="K953" s="57"/>
      <c r="L953" s="57"/>
      <c r="M953" s="57"/>
      <c r="N953" s="57"/>
      <c r="O953" s="57"/>
      <c r="P953" s="57"/>
      <c r="Q953" s="57"/>
      <c r="R953" s="57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</row>
    <row r="954" spans="2:31" ht="15.75" customHeight="1" x14ac:dyDescent="0.25">
      <c r="B954" s="57"/>
      <c r="C954" s="57"/>
      <c r="D954" s="57"/>
      <c r="E954" s="57"/>
      <c r="F954" s="57"/>
      <c r="G954" s="57"/>
      <c r="H954" s="57"/>
      <c r="I954" s="57"/>
      <c r="J954" s="57"/>
      <c r="K954" s="57"/>
      <c r="L954" s="57"/>
      <c r="M954" s="57"/>
      <c r="N954" s="57"/>
      <c r="O954" s="57"/>
      <c r="P954" s="57"/>
      <c r="Q954" s="57"/>
      <c r="R954" s="57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</row>
    <row r="955" spans="2:31" ht="15.75" customHeight="1" x14ac:dyDescent="0.25">
      <c r="B955" s="57"/>
      <c r="C955" s="57"/>
      <c r="D955" s="57"/>
      <c r="E955" s="57"/>
      <c r="F955" s="57"/>
      <c r="G955" s="57"/>
      <c r="H955" s="57"/>
      <c r="I955" s="57"/>
      <c r="J955" s="57"/>
      <c r="K955" s="57"/>
      <c r="L955" s="57"/>
      <c r="M955" s="57"/>
      <c r="N955" s="57"/>
      <c r="O955" s="57"/>
      <c r="P955" s="57"/>
      <c r="Q955" s="57"/>
      <c r="R955" s="57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</row>
    <row r="956" spans="2:31" ht="15.75" customHeight="1" x14ac:dyDescent="0.25">
      <c r="B956" s="57"/>
      <c r="C956" s="57"/>
      <c r="D956" s="57"/>
      <c r="E956" s="57"/>
      <c r="F956" s="57"/>
      <c r="G956" s="57"/>
      <c r="H956" s="57"/>
      <c r="I956" s="57"/>
      <c r="J956" s="57"/>
      <c r="K956" s="57"/>
      <c r="L956" s="57"/>
      <c r="M956" s="57"/>
      <c r="N956" s="57"/>
      <c r="O956" s="57"/>
      <c r="P956" s="57"/>
      <c r="Q956" s="57"/>
      <c r="R956" s="57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</row>
    <row r="957" spans="2:31" ht="15.75" customHeight="1" x14ac:dyDescent="0.25">
      <c r="B957" s="57"/>
      <c r="C957" s="57"/>
      <c r="D957" s="57"/>
      <c r="E957" s="57"/>
      <c r="F957" s="57"/>
      <c r="G957" s="57"/>
      <c r="H957" s="57"/>
      <c r="I957" s="57"/>
      <c r="J957" s="57"/>
      <c r="K957" s="57"/>
      <c r="L957" s="57"/>
      <c r="M957" s="57"/>
      <c r="N957" s="57"/>
      <c r="O957" s="57"/>
      <c r="P957" s="57"/>
      <c r="Q957" s="57"/>
      <c r="R957" s="57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</row>
    <row r="958" spans="2:31" ht="15.75" customHeight="1" x14ac:dyDescent="0.25">
      <c r="B958" s="57"/>
      <c r="C958" s="57"/>
      <c r="D958" s="57"/>
      <c r="E958" s="57"/>
      <c r="F958" s="57"/>
      <c r="G958" s="57"/>
      <c r="H958" s="57"/>
      <c r="I958" s="57"/>
      <c r="J958" s="57"/>
      <c r="K958" s="57"/>
      <c r="L958" s="57"/>
      <c r="M958" s="57"/>
      <c r="N958" s="57"/>
      <c r="O958" s="57"/>
      <c r="P958" s="57"/>
      <c r="Q958" s="57"/>
      <c r="R958" s="57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</row>
    <row r="959" spans="2:31" ht="15.75" customHeight="1" x14ac:dyDescent="0.25">
      <c r="B959" s="57"/>
      <c r="C959" s="57"/>
      <c r="D959" s="57"/>
      <c r="E959" s="57"/>
      <c r="F959" s="57"/>
      <c r="G959" s="57"/>
      <c r="H959" s="57"/>
      <c r="I959" s="57"/>
      <c r="J959" s="57"/>
      <c r="K959" s="57"/>
      <c r="L959" s="57"/>
      <c r="M959" s="57"/>
      <c r="N959" s="57"/>
      <c r="O959" s="57"/>
      <c r="P959" s="57"/>
      <c r="Q959" s="57"/>
      <c r="R959" s="57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</row>
    <row r="960" spans="2:31" ht="15.75" customHeight="1" x14ac:dyDescent="0.25">
      <c r="B960" s="57"/>
      <c r="C960" s="57"/>
      <c r="D960" s="57"/>
      <c r="E960" s="57"/>
      <c r="F960" s="57"/>
      <c r="G960" s="57"/>
      <c r="H960" s="57"/>
      <c r="I960" s="57"/>
      <c r="J960" s="57"/>
      <c r="K960" s="57"/>
      <c r="L960" s="57"/>
      <c r="M960" s="57"/>
      <c r="N960" s="57"/>
      <c r="O960" s="57"/>
      <c r="P960" s="57"/>
      <c r="Q960" s="57"/>
      <c r="R960" s="57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</row>
    <row r="961" spans="2:31" ht="15.75" customHeight="1" x14ac:dyDescent="0.25">
      <c r="B961" s="57"/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O961" s="57"/>
      <c r="P961" s="57"/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</row>
    <row r="962" spans="2:31" ht="15.75" customHeight="1" x14ac:dyDescent="0.25">
      <c r="B962" s="57"/>
      <c r="C962" s="57"/>
      <c r="D962" s="57"/>
      <c r="E962" s="57"/>
      <c r="F962" s="57"/>
      <c r="G962" s="57"/>
      <c r="H962" s="57"/>
      <c r="I962" s="57"/>
      <c r="J962" s="57"/>
      <c r="K962" s="57"/>
      <c r="L962" s="57"/>
      <c r="M962" s="57"/>
      <c r="N962" s="57"/>
      <c r="O962" s="57"/>
      <c r="P962" s="57"/>
      <c r="Q962" s="57"/>
      <c r="R962" s="57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</row>
    <row r="963" spans="2:31" ht="15.75" customHeight="1" x14ac:dyDescent="0.25">
      <c r="B963" s="57"/>
      <c r="C963" s="57"/>
      <c r="D963" s="57"/>
      <c r="E963" s="57"/>
      <c r="F963" s="57"/>
      <c r="G963" s="57"/>
      <c r="H963" s="57"/>
      <c r="I963" s="57"/>
      <c r="J963" s="57"/>
      <c r="K963" s="57"/>
      <c r="L963" s="57"/>
      <c r="M963" s="57"/>
      <c r="N963" s="57"/>
      <c r="O963" s="57"/>
      <c r="P963" s="57"/>
      <c r="Q963" s="57"/>
      <c r="R963" s="57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</row>
    <row r="964" spans="2:31" ht="15.75" customHeight="1" x14ac:dyDescent="0.25">
      <c r="B964" s="57"/>
      <c r="C964" s="57"/>
      <c r="D964" s="57"/>
      <c r="E964" s="57"/>
      <c r="F964" s="57"/>
      <c r="G964" s="57"/>
      <c r="H964" s="57"/>
      <c r="I964" s="57"/>
      <c r="J964" s="57"/>
      <c r="K964" s="57"/>
      <c r="L964" s="57"/>
      <c r="M964" s="57"/>
      <c r="N964" s="57"/>
      <c r="O964" s="57"/>
      <c r="P964" s="57"/>
      <c r="Q964" s="57"/>
      <c r="R964" s="57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</row>
    <row r="965" spans="2:31" ht="15.75" customHeight="1" x14ac:dyDescent="0.25">
      <c r="B965" s="57"/>
      <c r="C965" s="57"/>
      <c r="D965" s="57"/>
      <c r="E965" s="57"/>
      <c r="F965" s="57"/>
      <c r="G965" s="57"/>
      <c r="H965" s="57"/>
      <c r="I965" s="57"/>
      <c r="J965" s="57"/>
      <c r="K965" s="57"/>
      <c r="L965" s="57"/>
      <c r="M965" s="57"/>
      <c r="N965" s="57"/>
      <c r="O965" s="57"/>
      <c r="P965" s="57"/>
      <c r="Q965" s="57"/>
      <c r="R965" s="57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</row>
    <row r="966" spans="2:31" ht="15.75" customHeight="1" x14ac:dyDescent="0.25">
      <c r="B966" s="57"/>
      <c r="C966" s="57"/>
      <c r="D966" s="57"/>
      <c r="E966" s="57"/>
      <c r="F966" s="57"/>
      <c r="G966" s="57"/>
      <c r="H966" s="57"/>
      <c r="I966" s="57"/>
      <c r="J966" s="57"/>
      <c r="K966" s="57"/>
      <c r="L966" s="57"/>
      <c r="M966" s="57"/>
      <c r="N966" s="57"/>
      <c r="O966" s="57"/>
      <c r="P966" s="57"/>
      <c r="Q966" s="57"/>
      <c r="R966" s="57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</row>
    <row r="967" spans="2:31" ht="15.75" customHeight="1" x14ac:dyDescent="0.25">
      <c r="B967" s="57"/>
      <c r="C967" s="57"/>
      <c r="D967" s="57"/>
      <c r="E967" s="57"/>
      <c r="F967" s="57"/>
      <c r="G967" s="57"/>
      <c r="H967" s="57"/>
      <c r="I967" s="57"/>
      <c r="J967" s="57"/>
      <c r="K967" s="57"/>
      <c r="L967" s="57"/>
      <c r="M967" s="57"/>
      <c r="N967" s="57"/>
      <c r="O967" s="57"/>
      <c r="P967" s="57"/>
      <c r="Q967" s="57"/>
      <c r="R967" s="57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</row>
    <row r="968" spans="2:31" ht="15.75" customHeight="1" x14ac:dyDescent="0.25">
      <c r="B968" s="57"/>
      <c r="C968" s="57"/>
      <c r="D968" s="57"/>
      <c r="E968" s="57"/>
      <c r="F968" s="57"/>
      <c r="G968" s="57"/>
      <c r="H968" s="57"/>
      <c r="I968" s="57"/>
      <c r="J968" s="57"/>
      <c r="K968" s="57"/>
      <c r="L968" s="57"/>
      <c r="M968" s="57"/>
      <c r="N968" s="57"/>
      <c r="O968" s="57"/>
      <c r="P968" s="57"/>
      <c r="Q968" s="57"/>
      <c r="R968" s="57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</row>
    <row r="969" spans="2:31" ht="15.75" customHeight="1" x14ac:dyDescent="0.25">
      <c r="B969" s="57"/>
      <c r="C969" s="57"/>
      <c r="D969" s="57"/>
      <c r="E969" s="57"/>
      <c r="F969" s="57"/>
      <c r="G969" s="57"/>
      <c r="H969" s="57"/>
      <c r="I969" s="57"/>
      <c r="J969" s="57"/>
      <c r="K969" s="57"/>
      <c r="L969" s="57"/>
      <c r="M969" s="57"/>
      <c r="N969" s="57"/>
      <c r="O969" s="57"/>
      <c r="P969" s="57"/>
      <c r="Q969" s="57"/>
      <c r="R969" s="57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</row>
    <row r="970" spans="2:31" ht="15.75" customHeight="1" x14ac:dyDescent="0.25">
      <c r="B970" s="57"/>
      <c r="C970" s="57"/>
      <c r="D970" s="57"/>
      <c r="E970" s="57"/>
      <c r="F970" s="57"/>
      <c r="G970" s="57"/>
      <c r="H970" s="57"/>
      <c r="I970" s="57"/>
      <c r="J970" s="57"/>
      <c r="K970" s="57"/>
      <c r="L970" s="57"/>
      <c r="M970" s="57"/>
      <c r="N970" s="57"/>
      <c r="O970" s="57"/>
      <c r="P970" s="57"/>
      <c r="Q970" s="57"/>
      <c r="R970" s="57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</row>
    <row r="971" spans="2:31" ht="15.75" customHeight="1" x14ac:dyDescent="0.25">
      <c r="B971" s="57"/>
      <c r="C971" s="57"/>
      <c r="D971" s="57"/>
      <c r="E971" s="57"/>
      <c r="F971" s="57"/>
      <c r="G971" s="57"/>
      <c r="H971" s="57"/>
      <c r="I971" s="57"/>
      <c r="J971" s="57"/>
      <c r="K971" s="57"/>
      <c r="L971" s="57"/>
      <c r="M971" s="57"/>
      <c r="N971" s="57"/>
      <c r="O971" s="57"/>
      <c r="P971" s="57"/>
      <c r="Q971" s="57"/>
      <c r="R971" s="57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</row>
    <row r="972" spans="2:31" ht="15.75" customHeight="1" x14ac:dyDescent="0.25">
      <c r="B972" s="57"/>
      <c r="C972" s="57"/>
      <c r="D972" s="57"/>
      <c r="E972" s="57"/>
      <c r="F972" s="57"/>
      <c r="G972" s="57"/>
      <c r="H972" s="57"/>
      <c r="I972" s="57"/>
      <c r="J972" s="57"/>
      <c r="K972" s="57"/>
      <c r="L972" s="57"/>
      <c r="M972" s="57"/>
      <c r="N972" s="57"/>
      <c r="O972" s="57"/>
      <c r="P972" s="57"/>
      <c r="Q972" s="57"/>
      <c r="R972" s="57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</row>
    <row r="973" spans="2:31" ht="15.75" customHeight="1" x14ac:dyDescent="0.25">
      <c r="B973" s="57"/>
      <c r="C973" s="57"/>
      <c r="D973" s="57"/>
      <c r="E973" s="57"/>
      <c r="F973" s="57"/>
      <c r="G973" s="57"/>
      <c r="H973" s="57"/>
      <c r="I973" s="57"/>
      <c r="J973" s="57"/>
      <c r="K973" s="57"/>
      <c r="L973" s="57"/>
      <c r="M973" s="57"/>
      <c r="N973" s="57"/>
      <c r="O973" s="57"/>
      <c r="P973" s="57"/>
      <c r="Q973" s="57"/>
      <c r="R973" s="57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</row>
    <row r="974" spans="2:31" ht="15.75" customHeight="1" x14ac:dyDescent="0.25">
      <c r="B974" s="57"/>
      <c r="C974" s="57"/>
      <c r="D974" s="57"/>
      <c r="E974" s="57"/>
      <c r="F974" s="57"/>
      <c r="G974" s="57"/>
      <c r="H974" s="57"/>
      <c r="I974" s="57"/>
      <c r="J974" s="57"/>
      <c r="K974" s="57"/>
      <c r="L974" s="57"/>
      <c r="M974" s="57"/>
      <c r="N974" s="57"/>
      <c r="O974" s="57"/>
      <c r="P974" s="57"/>
      <c r="Q974" s="57"/>
      <c r="R974" s="57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</row>
    <row r="975" spans="2:31" ht="15.75" customHeight="1" x14ac:dyDescent="0.25">
      <c r="B975" s="57"/>
      <c r="C975" s="57"/>
      <c r="D975" s="57"/>
      <c r="E975" s="57"/>
      <c r="F975" s="57"/>
      <c r="G975" s="57"/>
      <c r="H975" s="57"/>
      <c r="I975" s="57"/>
      <c r="J975" s="57"/>
      <c r="K975" s="57"/>
      <c r="L975" s="57"/>
      <c r="M975" s="57"/>
      <c r="N975" s="57"/>
      <c r="O975" s="57"/>
      <c r="P975" s="57"/>
      <c r="Q975" s="57"/>
      <c r="R975" s="57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</row>
    <row r="976" spans="2:31" ht="15.75" customHeight="1" x14ac:dyDescent="0.25">
      <c r="B976" s="57"/>
      <c r="C976" s="57"/>
      <c r="D976" s="57"/>
      <c r="E976" s="57"/>
      <c r="F976" s="57"/>
      <c r="G976" s="57"/>
      <c r="H976" s="57"/>
      <c r="I976" s="57"/>
      <c r="J976" s="57"/>
      <c r="K976" s="57"/>
      <c r="L976" s="57"/>
      <c r="M976" s="57"/>
      <c r="N976" s="57"/>
      <c r="O976" s="57"/>
      <c r="P976" s="57"/>
      <c r="Q976" s="57"/>
      <c r="R976" s="57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</row>
    <row r="977" spans="2:31" ht="15.75" customHeight="1" x14ac:dyDescent="0.25">
      <c r="B977" s="57"/>
      <c r="C977" s="57"/>
      <c r="D977" s="57"/>
      <c r="E977" s="57"/>
      <c r="F977" s="57"/>
      <c r="G977" s="57"/>
      <c r="H977" s="57"/>
      <c r="I977" s="57"/>
      <c r="J977" s="57"/>
      <c r="K977" s="57"/>
      <c r="L977" s="57"/>
      <c r="M977" s="57"/>
      <c r="N977" s="57"/>
      <c r="O977" s="57"/>
      <c r="P977" s="57"/>
      <c r="Q977" s="57"/>
      <c r="R977" s="57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</row>
    <row r="978" spans="2:31" ht="15.75" customHeight="1" x14ac:dyDescent="0.25">
      <c r="B978" s="57"/>
      <c r="C978" s="57"/>
      <c r="D978" s="57"/>
      <c r="E978" s="57"/>
      <c r="F978" s="57"/>
      <c r="G978" s="57"/>
      <c r="H978" s="57"/>
      <c r="I978" s="57"/>
      <c r="J978" s="57"/>
      <c r="K978" s="57"/>
      <c r="L978" s="57"/>
      <c r="M978" s="57"/>
      <c r="N978" s="57"/>
      <c r="O978" s="57"/>
      <c r="P978" s="57"/>
      <c r="Q978" s="57"/>
      <c r="R978" s="57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</row>
    <row r="979" spans="2:31" ht="15.75" customHeight="1" x14ac:dyDescent="0.25">
      <c r="B979" s="57"/>
      <c r="C979" s="57"/>
      <c r="D979" s="57"/>
      <c r="E979" s="57"/>
      <c r="F979" s="57"/>
      <c r="G979" s="57"/>
      <c r="H979" s="57"/>
      <c r="I979" s="57"/>
      <c r="J979" s="57"/>
      <c r="K979" s="57"/>
      <c r="L979" s="57"/>
      <c r="M979" s="57"/>
      <c r="N979" s="57"/>
      <c r="O979" s="57"/>
      <c r="P979" s="57"/>
      <c r="Q979" s="57"/>
      <c r="R979" s="57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</row>
    <row r="980" spans="2:31" ht="15.75" customHeight="1" x14ac:dyDescent="0.25">
      <c r="B980" s="57"/>
      <c r="C980" s="57"/>
      <c r="D980" s="57"/>
      <c r="E980" s="57"/>
      <c r="F980" s="57"/>
      <c r="G980" s="57"/>
      <c r="H980" s="57"/>
      <c r="I980" s="57"/>
      <c r="J980" s="57"/>
      <c r="K980" s="57"/>
      <c r="L980" s="57"/>
      <c r="M980" s="57"/>
      <c r="N980" s="57"/>
      <c r="O980" s="57"/>
      <c r="P980" s="57"/>
      <c r="Q980" s="57"/>
      <c r="R980" s="57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</row>
    <row r="981" spans="2:31" ht="15.75" customHeight="1" x14ac:dyDescent="0.25">
      <c r="B981" s="57"/>
      <c r="C981" s="57"/>
      <c r="D981" s="57"/>
      <c r="E981" s="57"/>
      <c r="F981" s="57"/>
      <c r="G981" s="57"/>
      <c r="H981" s="57"/>
      <c r="I981" s="57"/>
      <c r="J981" s="57"/>
      <c r="K981" s="57"/>
      <c r="L981" s="57"/>
      <c r="M981" s="57"/>
      <c r="N981" s="57"/>
      <c r="O981" s="57"/>
      <c r="P981" s="57"/>
      <c r="Q981" s="57"/>
      <c r="R981" s="57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</row>
    <row r="982" spans="2:31" ht="15.75" customHeight="1" x14ac:dyDescent="0.25">
      <c r="B982" s="57"/>
      <c r="C982" s="57"/>
      <c r="D982" s="57"/>
      <c r="E982" s="57"/>
      <c r="F982" s="57"/>
      <c r="G982" s="57"/>
      <c r="H982" s="57"/>
      <c r="I982" s="57"/>
      <c r="J982" s="57"/>
      <c r="K982" s="57"/>
      <c r="L982" s="57"/>
      <c r="M982" s="57"/>
      <c r="N982" s="57"/>
      <c r="O982" s="57"/>
      <c r="P982" s="57"/>
      <c r="Q982" s="57"/>
      <c r="R982" s="57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</row>
    <row r="983" spans="2:31" ht="15.75" customHeight="1" x14ac:dyDescent="0.25">
      <c r="B983" s="57"/>
      <c r="C983" s="57"/>
      <c r="D983" s="57"/>
      <c r="E983" s="57"/>
      <c r="F983" s="57"/>
      <c r="G983" s="57"/>
      <c r="H983" s="57"/>
      <c r="I983" s="57"/>
      <c r="J983" s="57"/>
      <c r="K983" s="57"/>
      <c r="L983" s="57"/>
      <c r="M983" s="57"/>
      <c r="N983" s="57"/>
      <c r="O983" s="57"/>
      <c r="P983" s="57"/>
      <c r="Q983" s="57"/>
      <c r="R983" s="57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</row>
    <row r="984" spans="2:31" ht="15.75" customHeight="1" x14ac:dyDescent="0.25">
      <c r="B984" s="57"/>
      <c r="C984" s="57"/>
      <c r="D984" s="57"/>
      <c r="E984" s="57"/>
      <c r="F984" s="57"/>
      <c r="G984" s="57"/>
      <c r="H984" s="57"/>
      <c r="I984" s="57"/>
      <c r="J984" s="57"/>
      <c r="K984" s="57"/>
      <c r="L984" s="57"/>
      <c r="M984" s="57"/>
      <c r="N984" s="57"/>
      <c r="O984" s="57"/>
      <c r="P984" s="57"/>
      <c r="Q984" s="57"/>
      <c r="R984" s="57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</row>
    <row r="985" spans="2:31" ht="15.75" customHeight="1" x14ac:dyDescent="0.25">
      <c r="B985" s="57"/>
      <c r="C985" s="57"/>
      <c r="D985" s="57"/>
      <c r="E985" s="57"/>
      <c r="F985" s="57"/>
      <c r="G985" s="57"/>
      <c r="H985" s="57"/>
      <c r="I985" s="57"/>
      <c r="J985" s="57"/>
      <c r="K985" s="57"/>
      <c r="L985" s="57"/>
      <c r="M985" s="57"/>
      <c r="N985" s="57"/>
      <c r="O985" s="57"/>
      <c r="P985" s="57"/>
      <c r="Q985" s="57"/>
      <c r="R985" s="57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</row>
    <row r="986" spans="2:31" ht="15.75" customHeight="1" x14ac:dyDescent="0.25">
      <c r="B986" s="57"/>
      <c r="C986" s="57"/>
      <c r="D986" s="57"/>
      <c r="E986" s="57"/>
      <c r="F986" s="57"/>
      <c r="G986" s="57"/>
      <c r="H986" s="57"/>
      <c r="I986" s="57"/>
      <c r="J986" s="57"/>
      <c r="K986" s="57"/>
      <c r="L986" s="57"/>
      <c r="M986" s="57"/>
      <c r="N986" s="57"/>
      <c r="O986" s="57"/>
      <c r="P986" s="57"/>
      <c r="Q986" s="57"/>
      <c r="R986" s="57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</row>
    <row r="987" spans="2:31" ht="15.75" customHeight="1" x14ac:dyDescent="0.25">
      <c r="B987" s="57"/>
      <c r="C987" s="57"/>
      <c r="D987" s="57"/>
      <c r="E987" s="57"/>
      <c r="F987" s="57"/>
      <c r="G987" s="57"/>
      <c r="H987" s="57"/>
      <c r="I987" s="57"/>
      <c r="J987" s="57"/>
      <c r="K987" s="57"/>
      <c r="L987" s="57"/>
      <c r="M987" s="57"/>
      <c r="N987" s="57"/>
      <c r="O987" s="57"/>
      <c r="P987" s="57"/>
      <c r="Q987" s="57"/>
      <c r="R987" s="57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</row>
    <row r="988" spans="2:31" ht="15.75" customHeight="1" x14ac:dyDescent="0.25">
      <c r="B988" s="57"/>
      <c r="C988" s="57"/>
      <c r="D988" s="57"/>
      <c r="E988" s="57"/>
      <c r="F988" s="57"/>
      <c r="G988" s="57"/>
      <c r="H988" s="57"/>
      <c r="I988" s="57"/>
      <c r="J988" s="57"/>
      <c r="K988" s="57"/>
      <c r="L988" s="57"/>
      <c r="M988" s="57"/>
      <c r="N988" s="57"/>
      <c r="O988" s="57"/>
      <c r="P988" s="57"/>
      <c r="Q988" s="57"/>
      <c r="R988" s="57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</row>
    <row r="989" spans="2:31" ht="15.75" customHeight="1" x14ac:dyDescent="0.25">
      <c r="B989" s="57"/>
      <c r="C989" s="57"/>
      <c r="D989" s="57"/>
      <c r="E989" s="57"/>
      <c r="F989" s="57"/>
      <c r="G989" s="57"/>
      <c r="H989" s="57"/>
      <c r="I989" s="57"/>
      <c r="J989" s="57"/>
      <c r="K989" s="57"/>
      <c r="L989" s="57"/>
      <c r="M989" s="57"/>
      <c r="N989" s="57"/>
      <c r="O989" s="57"/>
      <c r="P989" s="57"/>
      <c r="Q989" s="57"/>
      <c r="R989" s="57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</row>
    <row r="990" spans="2:31" ht="15.75" customHeight="1" x14ac:dyDescent="0.25">
      <c r="B990" s="57"/>
      <c r="C990" s="57"/>
      <c r="D990" s="57"/>
      <c r="E990" s="57"/>
      <c r="F990" s="57"/>
      <c r="G990" s="57"/>
      <c r="H990" s="57"/>
      <c r="I990" s="57"/>
      <c r="J990" s="57"/>
      <c r="K990" s="57"/>
      <c r="L990" s="57"/>
      <c r="M990" s="57"/>
      <c r="N990" s="57"/>
      <c r="O990" s="57"/>
      <c r="P990" s="57"/>
      <c r="Q990" s="57"/>
      <c r="R990" s="57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</row>
    <row r="991" spans="2:31" ht="15.75" customHeight="1" x14ac:dyDescent="0.25">
      <c r="B991" s="57"/>
      <c r="C991" s="57"/>
      <c r="D991" s="57"/>
      <c r="E991" s="57"/>
      <c r="F991" s="57"/>
      <c r="G991" s="57"/>
      <c r="H991" s="57"/>
      <c r="I991" s="57"/>
      <c r="J991" s="57"/>
      <c r="K991" s="57"/>
      <c r="L991" s="57"/>
      <c r="M991" s="57"/>
      <c r="N991" s="57"/>
      <c r="O991" s="57"/>
      <c r="P991" s="57"/>
      <c r="Q991" s="57"/>
      <c r="R991" s="57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</row>
    <row r="992" spans="2:31" ht="15.75" customHeight="1" x14ac:dyDescent="0.25">
      <c r="B992" s="57"/>
      <c r="C992" s="57"/>
      <c r="D992" s="57"/>
      <c r="E992" s="57"/>
      <c r="F992" s="57"/>
      <c r="G992" s="57"/>
      <c r="H992" s="57"/>
      <c r="I992" s="57"/>
      <c r="J992" s="57"/>
      <c r="K992" s="57"/>
      <c r="L992" s="57"/>
      <c r="M992" s="57"/>
      <c r="N992" s="57"/>
      <c r="O992" s="57"/>
      <c r="P992" s="57"/>
      <c r="Q992" s="57"/>
      <c r="R992" s="57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</row>
    <row r="993" spans="2:31" ht="15.75" customHeight="1" x14ac:dyDescent="0.25">
      <c r="B993" s="57"/>
      <c r="C993" s="57"/>
      <c r="D993" s="57"/>
      <c r="E993" s="57"/>
      <c r="F993" s="57"/>
      <c r="G993" s="57"/>
      <c r="H993" s="57"/>
      <c r="I993" s="57"/>
      <c r="J993" s="57"/>
      <c r="K993" s="57"/>
      <c r="L993" s="57"/>
      <c r="M993" s="57"/>
      <c r="N993" s="57"/>
      <c r="O993" s="57"/>
      <c r="P993" s="57"/>
      <c r="Q993" s="57"/>
      <c r="R993" s="57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</row>
    <row r="994" spans="2:31" ht="15.75" customHeight="1" x14ac:dyDescent="0.25">
      <c r="B994" s="57"/>
      <c r="C994" s="57"/>
      <c r="D994" s="57"/>
      <c r="E994" s="57"/>
      <c r="F994" s="57"/>
      <c r="G994" s="57"/>
      <c r="H994" s="57"/>
      <c r="I994" s="57"/>
      <c r="J994" s="57"/>
      <c r="K994" s="57"/>
      <c r="L994" s="57"/>
      <c r="M994" s="57"/>
      <c r="N994" s="57"/>
      <c r="O994" s="57"/>
      <c r="P994" s="57"/>
      <c r="Q994" s="57"/>
      <c r="R994" s="57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</row>
    <row r="995" spans="2:31" ht="15.75" customHeight="1" x14ac:dyDescent="0.25">
      <c r="B995" s="57"/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O995" s="57"/>
      <c r="P995" s="57"/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</row>
    <row r="996" spans="2:31" ht="15.75" customHeight="1" x14ac:dyDescent="0.25">
      <c r="B996" s="57"/>
      <c r="C996" s="57"/>
      <c r="D996" s="57"/>
      <c r="E996" s="57"/>
      <c r="F996" s="57"/>
      <c r="G996" s="57"/>
      <c r="H996" s="57"/>
      <c r="I996" s="57"/>
      <c r="J996" s="57"/>
      <c r="K996" s="57"/>
      <c r="L996" s="57"/>
      <c r="M996" s="57"/>
      <c r="N996" s="57"/>
      <c r="O996" s="57"/>
      <c r="P996" s="57"/>
      <c r="Q996" s="57"/>
      <c r="R996" s="57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</row>
    <row r="997" spans="2:31" ht="15.75" customHeight="1" x14ac:dyDescent="0.25">
      <c r="B997" s="57"/>
      <c r="C997" s="57"/>
      <c r="D997" s="57"/>
      <c r="E997" s="57"/>
      <c r="F997" s="57"/>
      <c r="G997" s="57"/>
      <c r="H997" s="57"/>
      <c r="I997" s="57"/>
      <c r="J997" s="57"/>
      <c r="K997" s="57"/>
      <c r="L997" s="57"/>
      <c r="M997" s="57"/>
      <c r="N997" s="57"/>
      <c r="O997" s="57"/>
      <c r="P997" s="57"/>
      <c r="Q997" s="57"/>
      <c r="R997" s="57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</row>
    <row r="998" spans="2:31" ht="15.75" customHeight="1" x14ac:dyDescent="0.25">
      <c r="B998" s="57"/>
      <c r="C998" s="57"/>
      <c r="D998" s="57"/>
      <c r="E998" s="57"/>
      <c r="F998" s="57"/>
      <c r="G998" s="57"/>
      <c r="H998" s="57"/>
      <c r="I998" s="57"/>
      <c r="J998" s="57"/>
      <c r="K998" s="57"/>
      <c r="L998" s="57"/>
      <c r="M998" s="57"/>
      <c r="N998" s="57"/>
      <c r="O998" s="57"/>
      <c r="P998" s="57"/>
      <c r="Q998" s="57"/>
      <c r="R998" s="57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</row>
    <row r="999" spans="2:31" ht="15.75" customHeight="1" x14ac:dyDescent="0.25">
      <c r="B999" s="57"/>
      <c r="C999" s="57"/>
      <c r="D999" s="57"/>
      <c r="E999" s="57"/>
      <c r="F999" s="57"/>
      <c r="G999" s="57"/>
      <c r="H999" s="57"/>
      <c r="I999" s="57"/>
      <c r="J999" s="57"/>
      <c r="K999" s="57"/>
      <c r="L999" s="57"/>
      <c r="M999" s="57"/>
      <c r="N999" s="57"/>
      <c r="O999" s="57"/>
      <c r="P999" s="57"/>
      <c r="Q999" s="57"/>
      <c r="R999" s="57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</row>
    <row r="1000" spans="2:31" ht="15.75" customHeight="1" x14ac:dyDescent="0.25">
      <c r="B1000" s="57"/>
      <c r="C1000" s="57"/>
      <c r="D1000" s="57"/>
      <c r="E1000" s="57"/>
      <c r="F1000" s="57"/>
      <c r="G1000" s="57"/>
      <c r="H1000" s="57"/>
      <c r="I1000" s="57"/>
      <c r="J1000" s="57"/>
      <c r="K1000" s="57"/>
      <c r="L1000" s="57"/>
      <c r="M1000" s="57"/>
      <c r="N1000" s="57"/>
      <c r="O1000" s="57"/>
      <c r="P1000" s="57"/>
      <c r="Q1000" s="57"/>
      <c r="R1000" s="57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</row>
    <row r="1001" spans="2:31" ht="15.75" customHeight="1" x14ac:dyDescent="0.25">
      <c r="B1001" s="57"/>
      <c r="C1001" s="57"/>
      <c r="D1001" s="57"/>
      <c r="E1001" s="57"/>
      <c r="F1001" s="57"/>
      <c r="G1001" s="57"/>
      <c r="H1001" s="57"/>
      <c r="I1001" s="57"/>
      <c r="J1001" s="57"/>
      <c r="K1001" s="57"/>
      <c r="L1001" s="57"/>
      <c r="M1001" s="57"/>
      <c r="N1001" s="57"/>
      <c r="O1001" s="57"/>
      <c r="P1001" s="57"/>
      <c r="Q1001" s="57"/>
      <c r="R1001" s="57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</row>
    <row r="1002" spans="2:31" ht="15.75" customHeight="1" x14ac:dyDescent="0.25">
      <c r="B1002" s="57"/>
      <c r="C1002" s="57"/>
      <c r="D1002" s="57"/>
      <c r="E1002" s="57"/>
      <c r="F1002" s="57"/>
      <c r="G1002" s="57"/>
      <c r="H1002" s="57"/>
      <c r="I1002" s="57"/>
      <c r="J1002" s="57"/>
      <c r="K1002" s="57"/>
      <c r="L1002" s="57"/>
      <c r="M1002" s="57"/>
      <c r="N1002" s="57"/>
      <c r="O1002" s="57"/>
      <c r="P1002" s="57"/>
      <c r="Q1002" s="57"/>
      <c r="R1002" s="57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</row>
    <row r="1003" spans="2:31" ht="15.75" customHeight="1" x14ac:dyDescent="0.25">
      <c r="B1003" s="57"/>
      <c r="C1003" s="57"/>
      <c r="D1003" s="57"/>
      <c r="E1003" s="57"/>
      <c r="F1003" s="57"/>
      <c r="G1003" s="57"/>
      <c r="H1003" s="57"/>
      <c r="I1003" s="57"/>
      <c r="J1003" s="57"/>
      <c r="K1003" s="57"/>
      <c r="L1003" s="57"/>
      <c r="M1003" s="57"/>
      <c r="N1003" s="57"/>
      <c r="O1003" s="57"/>
      <c r="P1003" s="57"/>
      <c r="Q1003" s="57"/>
      <c r="R1003" s="57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</row>
    <row r="1004" spans="2:31" ht="15.75" customHeight="1" x14ac:dyDescent="0.25">
      <c r="B1004" s="57"/>
      <c r="C1004" s="57"/>
      <c r="D1004" s="57"/>
      <c r="E1004" s="57"/>
      <c r="F1004" s="57"/>
      <c r="G1004" s="57"/>
      <c r="H1004" s="57"/>
      <c r="I1004" s="57"/>
      <c r="J1004" s="57"/>
      <c r="K1004" s="57"/>
      <c r="L1004" s="57"/>
      <c r="M1004" s="57"/>
      <c r="N1004" s="57"/>
      <c r="O1004" s="57"/>
      <c r="P1004" s="57"/>
      <c r="Q1004" s="57"/>
      <c r="R1004" s="57"/>
      <c r="S1004" s="57"/>
      <c r="T1004" s="57"/>
      <c r="U1004" s="57"/>
      <c r="V1004" s="57"/>
      <c r="W1004" s="57"/>
      <c r="X1004" s="57"/>
      <c r="Y1004" s="57"/>
      <c r="Z1004" s="57"/>
      <c r="AA1004" s="57"/>
      <c r="AB1004" s="57"/>
      <c r="AC1004" s="57"/>
      <c r="AD1004" s="57"/>
      <c r="AE1004" s="57"/>
    </row>
    <row r="1005" spans="2:31" ht="15.75" customHeight="1" x14ac:dyDescent="0.25">
      <c r="B1005" s="57"/>
      <c r="C1005" s="57"/>
      <c r="D1005" s="57"/>
      <c r="E1005" s="57"/>
      <c r="F1005" s="57"/>
      <c r="G1005" s="57"/>
      <c r="H1005" s="57"/>
      <c r="I1005" s="57"/>
      <c r="J1005" s="57"/>
      <c r="K1005" s="57"/>
      <c r="L1005" s="57"/>
      <c r="M1005" s="57"/>
      <c r="N1005" s="57"/>
      <c r="O1005" s="57"/>
      <c r="P1005" s="57"/>
      <c r="Q1005" s="57"/>
      <c r="R1005" s="57"/>
      <c r="S1005" s="57"/>
      <c r="T1005" s="57"/>
      <c r="U1005" s="57"/>
      <c r="V1005" s="57"/>
      <c r="W1005" s="57"/>
      <c r="X1005" s="57"/>
      <c r="Y1005" s="57"/>
      <c r="Z1005" s="57"/>
      <c r="AA1005" s="57"/>
      <c r="AB1005" s="57"/>
      <c r="AC1005" s="57"/>
      <c r="AD1005" s="57"/>
      <c r="AE1005" s="57"/>
    </row>
    <row r="1006" spans="2:31" ht="15.75" customHeight="1" x14ac:dyDescent="0.25">
      <c r="B1006" s="57"/>
      <c r="C1006" s="57"/>
      <c r="D1006" s="57"/>
      <c r="E1006" s="57"/>
      <c r="F1006" s="57"/>
      <c r="G1006" s="57"/>
      <c r="H1006" s="57"/>
      <c r="I1006" s="57"/>
      <c r="J1006" s="57"/>
      <c r="K1006" s="57"/>
      <c r="L1006" s="57"/>
      <c r="M1006" s="57"/>
      <c r="N1006" s="57"/>
      <c r="O1006" s="57"/>
      <c r="P1006" s="57"/>
      <c r="Q1006" s="57"/>
      <c r="R1006" s="57"/>
      <c r="S1006" s="57"/>
      <c r="T1006" s="57"/>
      <c r="U1006" s="57"/>
      <c r="V1006" s="57"/>
      <c r="W1006" s="57"/>
      <c r="X1006" s="57"/>
      <c r="Y1006" s="57"/>
      <c r="Z1006" s="57"/>
      <c r="AA1006" s="57"/>
      <c r="AB1006" s="57"/>
      <c r="AC1006" s="57"/>
      <c r="AD1006" s="57"/>
      <c r="AE1006" s="57"/>
    </row>
  </sheetData>
  <autoFilter ref="B7:K385" xr:uid="{00000000-0009-0000-0000-000000000000}"/>
  <phoneticPr fontId="11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>
      <selection activeCell="K1" sqref="K1:M1"/>
    </sheetView>
  </sheetViews>
  <sheetFormatPr defaultColWidth="14.42578125" defaultRowHeight="15" customHeight="1" x14ac:dyDescent="0.2"/>
  <cols>
    <col min="1" max="1" width="5.28515625" style="67" customWidth="1"/>
    <col min="2" max="2" width="15.42578125" style="67" customWidth="1"/>
    <col min="3" max="3" width="9.7109375" style="67" customWidth="1"/>
    <col min="4" max="4" width="8.7109375" style="67" customWidth="1"/>
    <col min="5" max="6" width="10" style="67" customWidth="1"/>
    <col min="7" max="8" width="10.42578125" style="67" customWidth="1"/>
    <col min="9" max="9" width="7" style="67" customWidth="1"/>
    <col min="10" max="10" width="8" style="67" bestFit="1" customWidth="1"/>
    <col min="11" max="11" width="17.28515625" style="67" customWidth="1"/>
    <col min="12" max="12" width="14.140625" style="67" customWidth="1"/>
    <col min="13" max="13" width="15.5703125" style="67" customWidth="1"/>
    <col min="14" max="28" width="8.7109375" style="67" customWidth="1"/>
    <col min="29" max="16384" width="14.42578125" style="67"/>
  </cols>
  <sheetData>
    <row r="1" spans="1:28" ht="15" customHeight="1" x14ac:dyDescent="0.2">
      <c r="A1" s="62" t="s">
        <v>0</v>
      </c>
      <c r="B1" s="62" t="s">
        <v>4</v>
      </c>
      <c r="C1" s="62" t="s">
        <v>5</v>
      </c>
      <c r="D1" s="62" t="s">
        <v>6</v>
      </c>
      <c r="E1" s="62" t="s">
        <v>8</v>
      </c>
      <c r="F1" s="62" t="s">
        <v>10</v>
      </c>
      <c r="G1" s="62" t="s">
        <v>12</v>
      </c>
      <c r="H1" s="62" t="s">
        <v>14</v>
      </c>
      <c r="I1" s="63" t="s">
        <v>16</v>
      </c>
      <c r="J1" s="63" t="s">
        <v>17</v>
      </c>
      <c r="K1" s="64" t="s">
        <v>1676</v>
      </c>
      <c r="L1" s="64" t="s">
        <v>18</v>
      </c>
      <c r="M1" s="65" t="s">
        <v>19</v>
      </c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</row>
    <row r="2" spans="1:28" ht="15" customHeight="1" x14ac:dyDescent="0.2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25</v>
      </c>
      <c r="F2" s="68" t="s">
        <v>26</v>
      </c>
      <c r="G2" s="68" t="s">
        <v>27</v>
      </c>
      <c r="H2" s="68" t="s">
        <v>27</v>
      </c>
      <c r="I2" s="69" t="s">
        <v>27</v>
      </c>
      <c r="J2" s="68" t="s">
        <v>27</v>
      </c>
      <c r="K2" s="70" t="str">
        <f t="shared" ref="K2:K63" si="0">IF(J2="","",IF(ISNUMBER(FIND(":",J2)),VALUE(LEFT(J2,FIND(":",J2)-1)) + IF(VALUE(MID(J2,FIND(":",J2)+1,2))&gt;=50,1,0),J2))</f>
        <v/>
      </c>
      <c r="L2" s="71">
        <f t="shared" ref="L2:L63" si="1">DATE(RIGHT(C2,4),MID(C2,4,2),LEFT(C2,2))</f>
        <v>46229</v>
      </c>
      <c r="M2" s="72">
        <f t="shared" ref="M2:M63" si="2">IF(ISNUMBER(SEARCH("Minggu",D2)),1,0)</f>
        <v>1</v>
      </c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</row>
    <row r="3" spans="1:28" ht="15" customHeight="1" x14ac:dyDescent="0.2">
      <c r="A3" s="68" t="s">
        <v>20</v>
      </c>
      <c r="B3" s="68" t="s">
        <v>21</v>
      </c>
      <c r="C3" s="68" t="s">
        <v>34</v>
      </c>
      <c r="D3" s="68" t="s">
        <v>33</v>
      </c>
      <c r="E3" s="68" t="s">
        <v>42</v>
      </c>
      <c r="F3" s="68" t="s">
        <v>43</v>
      </c>
      <c r="G3" s="68" t="s">
        <v>44</v>
      </c>
      <c r="H3" s="68" t="s">
        <v>45</v>
      </c>
      <c r="I3" s="69">
        <v>1</v>
      </c>
      <c r="J3" s="68" t="s">
        <v>47</v>
      </c>
      <c r="K3" s="70">
        <f t="shared" si="0"/>
        <v>6</v>
      </c>
      <c r="L3" s="71">
        <f t="shared" si="1"/>
        <v>46230</v>
      </c>
      <c r="M3" s="72">
        <f t="shared" si="2"/>
        <v>0</v>
      </c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</row>
    <row r="4" spans="1:28" ht="15" customHeight="1" x14ac:dyDescent="0.2">
      <c r="A4" s="68" t="s">
        <v>20</v>
      </c>
      <c r="B4" s="68" t="s">
        <v>21</v>
      </c>
      <c r="C4" s="68" t="s">
        <v>41</v>
      </c>
      <c r="D4" s="68" t="s">
        <v>33</v>
      </c>
      <c r="E4" s="68" t="s">
        <v>42</v>
      </c>
      <c r="F4" s="68" t="s">
        <v>43</v>
      </c>
      <c r="G4" s="68" t="s">
        <v>52</v>
      </c>
      <c r="H4" s="68" t="s">
        <v>53</v>
      </c>
      <c r="I4" s="69">
        <v>1</v>
      </c>
      <c r="J4" s="68" t="s">
        <v>54</v>
      </c>
      <c r="K4" s="70">
        <f t="shared" si="0"/>
        <v>3</v>
      </c>
      <c r="L4" s="71">
        <f t="shared" si="1"/>
        <v>46231</v>
      </c>
      <c r="M4" s="72">
        <f t="shared" si="2"/>
        <v>0</v>
      </c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</row>
    <row r="5" spans="1:28" ht="15" customHeight="1" x14ac:dyDescent="0.2">
      <c r="A5" s="68" t="s">
        <v>20</v>
      </c>
      <c r="B5" s="68" t="s">
        <v>21</v>
      </c>
      <c r="C5" s="68" t="s">
        <v>50</v>
      </c>
      <c r="D5" s="68" t="s">
        <v>33</v>
      </c>
      <c r="E5" s="68" t="s">
        <v>42</v>
      </c>
      <c r="F5" s="68" t="s">
        <v>43</v>
      </c>
      <c r="G5" s="68" t="s">
        <v>59</v>
      </c>
      <c r="H5" s="68" t="s">
        <v>60</v>
      </c>
      <c r="I5" s="69">
        <v>1</v>
      </c>
      <c r="J5" s="68" t="s">
        <v>61</v>
      </c>
      <c r="K5" s="70">
        <f t="shared" si="0"/>
        <v>5</v>
      </c>
      <c r="L5" s="71">
        <f t="shared" si="1"/>
        <v>46232</v>
      </c>
      <c r="M5" s="72">
        <f t="shared" si="2"/>
        <v>0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  <c r="AB5" s="73"/>
    </row>
    <row r="6" spans="1:28" ht="15" customHeight="1" x14ac:dyDescent="0.2">
      <c r="A6" s="68" t="s">
        <v>20</v>
      </c>
      <c r="B6" s="68" t="s">
        <v>21</v>
      </c>
      <c r="C6" s="68" t="s">
        <v>55</v>
      </c>
      <c r="D6" s="68" t="s">
        <v>33</v>
      </c>
      <c r="E6" s="68" t="s">
        <v>42</v>
      </c>
      <c r="F6" s="68" t="s">
        <v>43</v>
      </c>
      <c r="G6" s="68" t="s">
        <v>66</v>
      </c>
      <c r="H6" s="68" t="s">
        <v>67</v>
      </c>
      <c r="I6" s="69">
        <v>1</v>
      </c>
      <c r="J6" s="68" t="s">
        <v>68</v>
      </c>
      <c r="K6" s="70">
        <f t="shared" si="0"/>
        <v>4</v>
      </c>
      <c r="L6" s="71">
        <f t="shared" si="1"/>
        <v>46233</v>
      </c>
      <c r="M6" s="72">
        <f t="shared" si="2"/>
        <v>0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</row>
    <row r="7" spans="1:28" ht="15" customHeight="1" x14ac:dyDescent="0.2">
      <c r="A7" s="68" t="s">
        <v>20</v>
      </c>
      <c r="B7" s="68" t="s">
        <v>21</v>
      </c>
      <c r="C7" s="68" t="s">
        <v>57</v>
      </c>
      <c r="D7" s="68" t="s">
        <v>33</v>
      </c>
      <c r="E7" s="68" t="s">
        <v>42</v>
      </c>
      <c r="F7" s="68" t="s">
        <v>43</v>
      </c>
      <c r="G7" s="68" t="s">
        <v>72</v>
      </c>
      <c r="H7" s="68" t="s">
        <v>67</v>
      </c>
      <c r="I7" s="69">
        <v>1</v>
      </c>
      <c r="J7" s="68" t="s">
        <v>68</v>
      </c>
      <c r="K7" s="70">
        <f t="shared" si="0"/>
        <v>4</v>
      </c>
      <c r="L7" s="71">
        <f t="shared" si="1"/>
        <v>46234</v>
      </c>
      <c r="M7" s="72">
        <f t="shared" si="2"/>
        <v>0</v>
      </c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</row>
    <row r="8" spans="1:28" ht="15" customHeight="1" x14ac:dyDescent="0.2">
      <c r="A8" s="68" t="s">
        <v>20</v>
      </c>
      <c r="B8" s="68" t="s">
        <v>21</v>
      </c>
      <c r="C8" s="68" t="s">
        <v>62</v>
      </c>
      <c r="D8" s="68" t="s">
        <v>33</v>
      </c>
      <c r="E8" s="68" t="s">
        <v>42</v>
      </c>
      <c r="F8" s="68" t="s">
        <v>43</v>
      </c>
      <c r="G8" s="68" t="s">
        <v>77</v>
      </c>
      <c r="H8" s="68" t="s">
        <v>27</v>
      </c>
      <c r="I8" s="69">
        <v>1</v>
      </c>
      <c r="J8" s="68" t="s">
        <v>27</v>
      </c>
      <c r="K8" s="70" t="str">
        <f t="shared" si="0"/>
        <v/>
      </c>
      <c r="L8" s="71">
        <f t="shared" si="1"/>
        <v>46235</v>
      </c>
      <c r="M8" s="72">
        <f t="shared" si="2"/>
        <v>0</v>
      </c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</row>
    <row r="9" spans="1:28" ht="15" customHeight="1" x14ac:dyDescent="0.2">
      <c r="A9" s="68" t="s">
        <v>20</v>
      </c>
      <c r="B9" s="68" t="s">
        <v>21</v>
      </c>
      <c r="C9" s="68" t="s">
        <v>69</v>
      </c>
      <c r="D9" s="68" t="s">
        <v>23</v>
      </c>
      <c r="E9" s="68" t="s">
        <v>25</v>
      </c>
      <c r="F9" s="68" t="s">
        <v>26</v>
      </c>
      <c r="G9" s="68" t="s">
        <v>27</v>
      </c>
      <c r="H9" s="68" t="s">
        <v>27</v>
      </c>
      <c r="I9" s="69" t="s">
        <v>27</v>
      </c>
      <c r="J9" s="68" t="s">
        <v>27</v>
      </c>
      <c r="K9" s="70" t="str">
        <f t="shared" si="0"/>
        <v/>
      </c>
      <c r="L9" s="71">
        <f t="shared" si="1"/>
        <v>46236</v>
      </c>
      <c r="M9" s="72">
        <f t="shared" si="2"/>
        <v>1</v>
      </c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</row>
    <row r="10" spans="1:28" ht="15" customHeight="1" x14ac:dyDescent="0.2">
      <c r="A10" s="68" t="s">
        <v>20</v>
      </c>
      <c r="B10" s="68" t="s">
        <v>21</v>
      </c>
      <c r="C10" s="68" t="s">
        <v>73</v>
      </c>
      <c r="D10" s="68" t="s">
        <v>33</v>
      </c>
      <c r="E10" s="68" t="s">
        <v>42</v>
      </c>
      <c r="F10" s="68" t="s">
        <v>43</v>
      </c>
      <c r="G10" s="68" t="s">
        <v>27</v>
      </c>
      <c r="H10" s="68" t="s">
        <v>89</v>
      </c>
      <c r="I10" s="69">
        <v>1</v>
      </c>
      <c r="J10" s="68" t="s">
        <v>91</v>
      </c>
      <c r="K10" s="70">
        <f t="shared" si="0"/>
        <v>5</v>
      </c>
      <c r="L10" s="71">
        <f t="shared" si="1"/>
        <v>46237</v>
      </c>
      <c r="M10" s="72">
        <f t="shared" si="2"/>
        <v>0</v>
      </c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</row>
    <row r="11" spans="1:28" ht="15" customHeight="1" x14ac:dyDescent="0.2">
      <c r="A11" s="68" t="s">
        <v>20</v>
      </c>
      <c r="B11" s="68" t="s">
        <v>21</v>
      </c>
      <c r="C11" s="68" t="s">
        <v>78</v>
      </c>
      <c r="D11" s="68" t="s">
        <v>33</v>
      </c>
      <c r="E11" s="68" t="s">
        <v>42</v>
      </c>
      <c r="F11" s="68" t="s">
        <v>43</v>
      </c>
      <c r="G11" s="68" t="s">
        <v>95</v>
      </c>
      <c r="H11" s="68" t="s">
        <v>96</v>
      </c>
      <c r="I11" s="69">
        <v>1</v>
      </c>
      <c r="J11" s="68" t="s">
        <v>98</v>
      </c>
      <c r="K11" s="70">
        <f t="shared" si="0"/>
        <v>5</v>
      </c>
      <c r="L11" s="71">
        <f t="shared" si="1"/>
        <v>46238</v>
      </c>
      <c r="M11" s="72">
        <f t="shared" si="2"/>
        <v>0</v>
      </c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</row>
    <row r="12" spans="1:28" ht="15" customHeight="1" x14ac:dyDescent="0.2">
      <c r="A12" s="68" t="s">
        <v>20</v>
      </c>
      <c r="B12" s="68" t="s">
        <v>21</v>
      </c>
      <c r="C12" s="68" t="s">
        <v>82</v>
      </c>
      <c r="D12" s="68" t="s">
        <v>33</v>
      </c>
      <c r="E12" s="68" t="s">
        <v>42</v>
      </c>
      <c r="F12" s="68" t="s">
        <v>43</v>
      </c>
      <c r="G12" s="68" t="s">
        <v>103</v>
      </c>
      <c r="H12" s="68" t="s">
        <v>104</v>
      </c>
      <c r="I12" s="69">
        <v>1</v>
      </c>
      <c r="J12" s="68" t="s">
        <v>105</v>
      </c>
      <c r="K12" s="70">
        <f t="shared" si="0"/>
        <v>4</v>
      </c>
      <c r="L12" s="71">
        <f t="shared" si="1"/>
        <v>46239</v>
      </c>
      <c r="M12" s="72">
        <f t="shared" si="2"/>
        <v>0</v>
      </c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</row>
    <row r="13" spans="1:28" ht="15" customHeight="1" x14ac:dyDescent="0.2">
      <c r="A13" s="68" t="s">
        <v>20</v>
      </c>
      <c r="B13" s="68" t="s">
        <v>21</v>
      </c>
      <c r="C13" s="68" t="s">
        <v>86</v>
      </c>
      <c r="D13" s="68" t="s">
        <v>33</v>
      </c>
      <c r="E13" s="68" t="s">
        <v>42</v>
      </c>
      <c r="F13" s="68" t="s">
        <v>43</v>
      </c>
      <c r="G13" s="68" t="s">
        <v>110</v>
      </c>
      <c r="H13" s="68" t="s">
        <v>111</v>
      </c>
      <c r="I13" s="69">
        <v>1</v>
      </c>
      <c r="J13" s="68" t="s">
        <v>112</v>
      </c>
      <c r="K13" s="70">
        <f t="shared" si="0"/>
        <v>5</v>
      </c>
      <c r="L13" s="71">
        <f t="shared" si="1"/>
        <v>46240</v>
      </c>
      <c r="M13" s="72">
        <f t="shared" si="2"/>
        <v>0</v>
      </c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</row>
    <row r="14" spans="1:28" ht="15" customHeight="1" x14ac:dyDescent="0.2">
      <c r="A14" s="68" t="s">
        <v>20</v>
      </c>
      <c r="B14" s="68" t="s">
        <v>21</v>
      </c>
      <c r="C14" s="68" t="s">
        <v>92</v>
      </c>
      <c r="D14" s="68" t="s">
        <v>33</v>
      </c>
      <c r="E14" s="68" t="s">
        <v>42</v>
      </c>
      <c r="F14" s="68" t="s">
        <v>43</v>
      </c>
      <c r="G14" s="68" t="s">
        <v>83</v>
      </c>
      <c r="H14" s="68" t="s">
        <v>114</v>
      </c>
      <c r="I14" s="69">
        <v>1</v>
      </c>
      <c r="J14" s="68" t="s">
        <v>27</v>
      </c>
      <c r="K14" s="70" t="str">
        <f t="shared" si="0"/>
        <v/>
      </c>
      <c r="L14" s="71">
        <f t="shared" si="1"/>
        <v>46241</v>
      </c>
      <c r="M14" s="72">
        <f t="shared" si="2"/>
        <v>0</v>
      </c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</row>
    <row r="15" spans="1:28" ht="15" customHeight="1" x14ac:dyDescent="0.2">
      <c r="A15" s="68" t="s">
        <v>20</v>
      </c>
      <c r="B15" s="68" t="s">
        <v>21</v>
      </c>
      <c r="C15" s="68" t="s">
        <v>97</v>
      </c>
      <c r="D15" s="68" t="s">
        <v>33</v>
      </c>
      <c r="E15" s="68" t="s">
        <v>42</v>
      </c>
      <c r="F15" s="68" t="s">
        <v>43</v>
      </c>
      <c r="G15" s="68" t="s">
        <v>117</v>
      </c>
      <c r="H15" s="68" t="s">
        <v>27</v>
      </c>
      <c r="I15" s="69">
        <v>1</v>
      </c>
      <c r="J15" s="68" t="s">
        <v>27</v>
      </c>
      <c r="K15" s="70" t="str">
        <f t="shared" si="0"/>
        <v/>
      </c>
      <c r="L15" s="71">
        <f t="shared" si="1"/>
        <v>46242</v>
      </c>
      <c r="M15" s="72">
        <f t="shared" si="2"/>
        <v>0</v>
      </c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</row>
    <row r="16" spans="1:28" ht="15" customHeight="1" x14ac:dyDescent="0.2">
      <c r="A16" s="68" t="s">
        <v>20</v>
      </c>
      <c r="B16" s="68" t="s">
        <v>21</v>
      </c>
      <c r="C16" s="68" t="s">
        <v>102</v>
      </c>
      <c r="D16" s="68" t="s">
        <v>23</v>
      </c>
      <c r="E16" s="68" t="s">
        <v>25</v>
      </c>
      <c r="F16" s="68" t="s">
        <v>26</v>
      </c>
      <c r="G16" s="68" t="s">
        <v>27</v>
      </c>
      <c r="H16" s="68" t="s">
        <v>27</v>
      </c>
      <c r="I16" s="69" t="s">
        <v>27</v>
      </c>
      <c r="J16" s="68" t="s">
        <v>27</v>
      </c>
      <c r="K16" s="70" t="str">
        <f t="shared" si="0"/>
        <v/>
      </c>
      <c r="L16" s="71">
        <f t="shared" si="1"/>
        <v>46243</v>
      </c>
      <c r="M16" s="72">
        <f t="shared" si="2"/>
        <v>1</v>
      </c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</row>
    <row r="17" spans="1:28" ht="15" customHeight="1" x14ac:dyDescent="0.2">
      <c r="A17" s="68" t="s">
        <v>20</v>
      </c>
      <c r="B17" s="68" t="s">
        <v>21</v>
      </c>
      <c r="C17" s="68" t="s">
        <v>106</v>
      </c>
      <c r="D17" s="68" t="s">
        <v>33</v>
      </c>
      <c r="E17" s="68" t="s">
        <v>42</v>
      </c>
      <c r="F17" s="68" t="s">
        <v>43</v>
      </c>
      <c r="G17" s="68" t="s">
        <v>27</v>
      </c>
      <c r="H17" s="68" t="s">
        <v>89</v>
      </c>
      <c r="I17" s="69">
        <v>1</v>
      </c>
      <c r="J17" s="68" t="s">
        <v>91</v>
      </c>
      <c r="K17" s="70">
        <f t="shared" si="0"/>
        <v>5</v>
      </c>
      <c r="L17" s="71">
        <f t="shared" si="1"/>
        <v>46244</v>
      </c>
      <c r="M17" s="72">
        <f t="shared" si="2"/>
        <v>0</v>
      </c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</row>
    <row r="18" spans="1:28" ht="15" customHeight="1" x14ac:dyDescent="0.2">
      <c r="A18" s="68" t="s">
        <v>20</v>
      </c>
      <c r="B18" s="68" t="s">
        <v>21</v>
      </c>
      <c r="C18" s="68" t="s">
        <v>115</v>
      </c>
      <c r="D18" s="68" t="s">
        <v>33</v>
      </c>
      <c r="E18" s="68" t="s">
        <v>42</v>
      </c>
      <c r="F18" s="68" t="s">
        <v>43</v>
      </c>
      <c r="G18" s="68" t="s">
        <v>137</v>
      </c>
      <c r="H18" s="68" t="s">
        <v>138</v>
      </c>
      <c r="I18" s="69">
        <v>1</v>
      </c>
      <c r="J18" s="68" t="s">
        <v>140</v>
      </c>
      <c r="K18" s="70">
        <f t="shared" si="0"/>
        <v>4</v>
      </c>
      <c r="L18" s="71">
        <f t="shared" si="1"/>
        <v>46245</v>
      </c>
      <c r="M18" s="72">
        <f t="shared" si="2"/>
        <v>0</v>
      </c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</row>
    <row r="19" spans="1:28" ht="15" customHeight="1" x14ac:dyDescent="0.2">
      <c r="A19" s="68" t="s">
        <v>20</v>
      </c>
      <c r="B19" s="68" t="s">
        <v>21</v>
      </c>
      <c r="C19" s="68" t="s">
        <v>118</v>
      </c>
      <c r="D19" s="68" t="s">
        <v>33</v>
      </c>
      <c r="E19" s="68" t="s">
        <v>42</v>
      </c>
      <c r="F19" s="68" t="s">
        <v>43</v>
      </c>
      <c r="G19" s="68" t="s">
        <v>142</v>
      </c>
      <c r="H19" s="68" t="s">
        <v>143</v>
      </c>
      <c r="I19" s="69">
        <v>1</v>
      </c>
      <c r="J19" s="68" t="s">
        <v>144</v>
      </c>
      <c r="K19" s="70">
        <f t="shared" si="0"/>
        <v>4</v>
      </c>
      <c r="L19" s="71">
        <f t="shared" si="1"/>
        <v>46246</v>
      </c>
      <c r="M19" s="72">
        <f t="shared" si="2"/>
        <v>0</v>
      </c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</row>
    <row r="20" spans="1:28" ht="15" customHeight="1" x14ac:dyDescent="0.2">
      <c r="A20" s="68" t="s">
        <v>20</v>
      </c>
      <c r="B20" s="68" t="s">
        <v>21</v>
      </c>
      <c r="C20" s="68" t="s">
        <v>121</v>
      </c>
      <c r="D20" s="68" t="s">
        <v>33</v>
      </c>
      <c r="E20" s="68" t="s">
        <v>42</v>
      </c>
      <c r="F20" s="68" t="s">
        <v>43</v>
      </c>
      <c r="G20" s="68" t="s">
        <v>149</v>
      </c>
      <c r="H20" s="68" t="s">
        <v>150</v>
      </c>
      <c r="I20" s="69">
        <v>1</v>
      </c>
      <c r="J20" s="68" t="s">
        <v>151</v>
      </c>
      <c r="K20" s="70">
        <f t="shared" si="0"/>
        <v>5</v>
      </c>
      <c r="L20" s="71">
        <f t="shared" si="1"/>
        <v>46247</v>
      </c>
      <c r="M20" s="72">
        <f t="shared" si="2"/>
        <v>0</v>
      </c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</row>
    <row r="21" spans="1:28" ht="15" customHeight="1" x14ac:dyDescent="0.2">
      <c r="A21" s="68" t="s">
        <v>20</v>
      </c>
      <c r="B21" s="68" t="s">
        <v>21</v>
      </c>
      <c r="C21" s="68" t="s">
        <v>124</v>
      </c>
      <c r="D21" s="68" t="s">
        <v>33</v>
      </c>
      <c r="E21" s="68" t="s">
        <v>42</v>
      </c>
      <c r="F21" s="68" t="s">
        <v>43</v>
      </c>
      <c r="G21" s="68" t="s">
        <v>157</v>
      </c>
      <c r="H21" s="68" t="s">
        <v>158</v>
      </c>
      <c r="I21" s="69">
        <v>1</v>
      </c>
      <c r="J21" s="68" t="s">
        <v>161</v>
      </c>
      <c r="K21" s="70">
        <f t="shared" si="0"/>
        <v>4</v>
      </c>
      <c r="L21" s="71">
        <f t="shared" si="1"/>
        <v>46248</v>
      </c>
      <c r="M21" s="72">
        <f t="shared" si="2"/>
        <v>0</v>
      </c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</row>
    <row r="22" spans="1:28" ht="15" customHeight="1" x14ac:dyDescent="0.2">
      <c r="A22" s="68" t="s">
        <v>20</v>
      </c>
      <c r="B22" s="68" t="s">
        <v>21</v>
      </c>
      <c r="C22" s="68" t="s">
        <v>131</v>
      </c>
      <c r="D22" s="68" t="s">
        <v>33</v>
      </c>
      <c r="E22" s="68" t="s">
        <v>42</v>
      </c>
      <c r="F22" s="68" t="s">
        <v>43</v>
      </c>
      <c r="G22" s="68" t="s">
        <v>27</v>
      </c>
      <c r="H22" s="68" t="s">
        <v>27</v>
      </c>
      <c r="I22" s="69" t="s">
        <v>27</v>
      </c>
      <c r="J22" s="68" t="s">
        <v>27</v>
      </c>
      <c r="K22" s="70" t="str">
        <f t="shared" si="0"/>
        <v/>
      </c>
      <c r="L22" s="71">
        <f t="shared" si="1"/>
        <v>46249</v>
      </c>
      <c r="M22" s="72">
        <f t="shared" si="2"/>
        <v>0</v>
      </c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</row>
    <row r="23" spans="1:28" ht="15" customHeight="1" x14ac:dyDescent="0.2">
      <c r="A23" s="68" t="s">
        <v>20</v>
      </c>
      <c r="B23" s="68" t="s">
        <v>21</v>
      </c>
      <c r="C23" s="68" t="s">
        <v>139</v>
      </c>
      <c r="D23" s="68" t="s">
        <v>23</v>
      </c>
      <c r="E23" s="68" t="s">
        <v>25</v>
      </c>
      <c r="F23" s="68" t="s">
        <v>26</v>
      </c>
      <c r="G23" s="68" t="s">
        <v>27</v>
      </c>
      <c r="H23" s="68" t="s">
        <v>27</v>
      </c>
      <c r="I23" s="69" t="s">
        <v>27</v>
      </c>
      <c r="J23" s="68" t="s">
        <v>27</v>
      </c>
      <c r="K23" s="70" t="str">
        <f t="shared" si="0"/>
        <v/>
      </c>
      <c r="L23" s="71">
        <f t="shared" si="1"/>
        <v>46250</v>
      </c>
      <c r="M23" s="72">
        <f t="shared" si="2"/>
        <v>1</v>
      </c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</row>
    <row r="24" spans="1:28" ht="15" customHeight="1" x14ac:dyDescent="0.2">
      <c r="A24" s="68" t="s">
        <v>20</v>
      </c>
      <c r="B24" s="68" t="s">
        <v>21</v>
      </c>
      <c r="C24" s="68" t="s">
        <v>141</v>
      </c>
      <c r="D24" s="68" t="s">
        <v>23</v>
      </c>
      <c r="E24" s="68" t="s">
        <v>25</v>
      </c>
      <c r="F24" s="68" t="s">
        <v>26</v>
      </c>
      <c r="G24" s="68" t="s">
        <v>27</v>
      </c>
      <c r="H24" s="68" t="s">
        <v>27</v>
      </c>
      <c r="I24" s="69" t="s">
        <v>27</v>
      </c>
      <c r="J24" s="68" t="s">
        <v>27</v>
      </c>
      <c r="K24" s="70" t="str">
        <f t="shared" si="0"/>
        <v/>
      </c>
      <c r="L24" s="71">
        <f t="shared" si="1"/>
        <v>46251</v>
      </c>
      <c r="M24" s="72">
        <f t="shared" si="2"/>
        <v>1</v>
      </c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</row>
    <row r="25" spans="1:28" ht="15" customHeight="1" x14ac:dyDescent="0.2">
      <c r="A25" s="68" t="s">
        <v>20</v>
      </c>
      <c r="B25" s="68" t="s">
        <v>21</v>
      </c>
      <c r="C25" s="68" t="s">
        <v>145</v>
      </c>
      <c r="D25" s="68" t="s">
        <v>33</v>
      </c>
      <c r="E25" s="68" t="s">
        <v>42</v>
      </c>
      <c r="F25" s="68" t="s">
        <v>43</v>
      </c>
      <c r="G25" s="68" t="s">
        <v>171</v>
      </c>
      <c r="H25" s="68" t="s">
        <v>172</v>
      </c>
      <c r="I25" s="69">
        <v>1</v>
      </c>
      <c r="J25" s="68" t="s">
        <v>173</v>
      </c>
      <c r="K25" s="70">
        <f t="shared" si="0"/>
        <v>5</v>
      </c>
      <c r="L25" s="71">
        <f t="shared" si="1"/>
        <v>46252</v>
      </c>
      <c r="M25" s="72">
        <f t="shared" si="2"/>
        <v>0</v>
      </c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</row>
    <row r="26" spans="1:28" ht="15" customHeight="1" x14ac:dyDescent="0.2">
      <c r="A26" s="68" t="s">
        <v>20</v>
      </c>
      <c r="B26" s="68" t="s">
        <v>21</v>
      </c>
      <c r="C26" s="68" t="s">
        <v>152</v>
      </c>
      <c r="D26" s="68" t="s">
        <v>33</v>
      </c>
      <c r="E26" s="68" t="s">
        <v>42</v>
      </c>
      <c r="F26" s="68" t="s">
        <v>43</v>
      </c>
      <c r="G26" s="68" t="s">
        <v>175</v>
      </c>
      <c r="H26" s="68" t="s">
        <v>176</v>
      </c>
      <c r="I26" s="69">
        <v>1</v>
      </c>
      <c r="J26" s="68" t="s">
        <v>177</v>
      </c>
      <c r="K26" s="70">
        <f t="shared" si="0"/>
        <v>5</v>
      </c>
      <c r="L26" s="71">
        <f t="shared" si="1"/>
        <v>46253</v>
      </c>
      <c r="M26" s="72">
        <f t="shared" si="2"/>
        <v>0</v>
      </c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</row>
    <row r="27" spans="1:28" ht="15" customHeight="1" x14ac:dyDescent="0.2">
      <c r="A27" s="68" t="s">
        <v>20</v>
      </c>
      <c r="B27" s="68" t="s">
        <v>21</v>
      </c>
      <c r="C27" s="68" t="s">
        <v>155</v>
      </c>
      <c r="D27" s="68" t="s">
        <v>33</v>
      </c>
      <c r="E27" s="68" t="s">
        <v>42</v>
      </c>
      <c r="F27" s="68" t="s">
        <v>43</v>
      </c>
      <c r="G27" s="68" t="s">
        <v>95</v>
      </c>
      <c r="H27" s="68" t="s">
        <v>182</v>
      </c>
      <c r="I27" s="69">
        <v>1</v>
      </c>
      <c r="J27" s="68" t="s">
        <v>183</v>
      </c>
      <c r="K27" s="70">
        <f t="shared" si="0"/>
        <v>4</v>
      </c>
      <c r="L27" s="71">
        <f t="shared" si="1"/>
        <v>46254</v>
      </c>
      <c r="M27" s="72">
        <f t="shared" si="2"/>
        <v>0</v>
      </c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</row>
    <row r="28" spans="1:28" ht="15" customHeight="1" x14ac:dyDescent="0.2">
      <c r="A28" s="68" t="s">
        <v>20</v>
      </c>
      <c r="B28" s="68" t="s">
        <v>21</v>
      </c>
      <c r="C28" s="68" t="s">
        <v>162</v>
      </c>
      <c r="D28" s="68" t="s">
        <v>33</v>
      </c>
      <c r="E28" s="68" t="s">
        <v>42</v>
      </c>
      <c r="F28" s="68" t="s">
        <v>43</v>
      </c>
      <c r="G28" s="68" t="s">
        <v>95</v>
      </c>
      <c r="H28" s="68" t="s">
        <v>184</v>
      </c>
      <c r="I28" s="69">
        <v>1</v>
      </c>
      <c r="J28" s="68" t="s">
        <v>185</v>
      </c>
      <c r="K28" s="70">
        <f t="shared" si="0"/>
        <v>5</v>
      </c>
      <c r="L28" s="71">
        <f t="shared" si="1"/>
        <v>46255</v>
      </c>
      <c r="M28" s="72">
        <f t="shared" si="2"/>
        <v>0</v>
      </c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</row>
    <row r="29" spans="1:28" ht="15" customHeight="1" x14ac:dyDescent="0.2">
      <c r="A29" s="68" t="s">
        <v>20</v>
      </c>
      <c r="B29" s="68" t="s">
        <v>21</v>
      </c>
      <c r="C29" s="68" t="s">
        <v>165</v>
      </c>
      <c r="D29" s="68" t="s">
        <v>33</v>
      </c>
      <c r="E29" s="68" t="s">
        <v>42</v>
      </c>
      <c r="F29" s="68" t="s">
        <v>43</v>
      </c>
      <c r="G29" s="68" t="s">
        <v>189</v>
      </c>
      <c r="H29" s="68" t="s">
        <v>27</v>
      </c>
      <c r="I29" s="69">
        <v>1</v>
      </c>
      <c r="J29" s="68" t="s">
        <v>27</v>
      </c>
      <c r="K29" s="70" t="str">
        <f t="shared" si="0"/>
        <v/>
      </c>
      <c r="L29" s="71">
        <f t="shared" si="1"/>
        <v>46256</v>
      </c>
      <c r="M29" s="72">
        <f t="shared" si="2"/>
        <v>0</v>
      </c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</row>
    <row r="30" spans="1:28" ht="15" customHeight="1" x14ac:dyDescent="0.2">
      <c r="A30" s="68" t="s">
        <v>20</v>
      </c>
      <c r="B30" s="68" t="s">
        <v>21</v>
      </c>
      <c r="C30" s="68" t="s">
        <v>167</v>
      </c>
      <c r="D30" s="68" t="s">
        <v>23</v>
      </c>
      <c r="E30" s="68" t="s">
        <v>25</v>
      </c>
      <c r="F30" s="68" t="s">
        <v>26</v>
      </c>
      <c r="G30" s="68" t="s">
        <v>27</v>
      </c>
      <c r="H30" s="68" t="s">
        <v>27</v>
      </c>
      <c r="I30" s="69" t="s">
        <v>27</v>
      </c>
      <c r="J30" s="68" t="s">
        <v>27</v>
      </c>
      <c r="K30" s="70" t="str">
        <f t="shared" si="0"/>
        <v/>
      </c>
      <c r="L30" s="71">
        <f t="shared" si="1"/>
        <v>46257</v>
      </c>
      <c r="M30" s="72">
        <f t="shared" si="2"/>
        <v>1</v>
      </c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</row>
    <row r="31" spans="1:28" ht="15" customHeight="1" x14ac:dyDescent="0.2">
      <c r="A31" s="68" t="s">
        <v>20</v>
      </c>
      <c r="B31" s="68" t="s">
        <v>21</v>
      </c>
      <c r="C31" s="68" t="s">
        <v>169</v>
      </c>
      <c r="D31" s="68" t="s">
        <v>33</v>
      </c>
      <c r="E31" s="68" t="s">
        <v>42</v>
      </c>
      <c r="F31" s="68" t="s">
        <v>43</v>
      </c>
      <c r="G31" s="68" t="s">
        <v>27</v>
      </c>
      <c r="H31" s="68" t="s">
        <v>27</v>
      </c>
      <c r="I31" s="69" t="s">
        <v>27</v>
      </c>
      <c r="J31" s="68" t="s">
        <v>27</v>
      </c>
      <c r="K31" s="70" t="str">
        <f t="shared" si="0"/>
        <v/>
      </c>
      <c r="L31" s="71">
        <f t="shared" si="1"/>
        <v>46258</v>
      </c>
      <c r="M31" s="72">
        <f t="shared" si="2"/>
        <v>0</v>
      </c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</row>
    <row r="32" spans="1:28" ht="15" customHeight="1" x14ac:dyDescent="0.2">
      <c r="A32" s="68" t="s">
        <v>20</v>
      </c>
      <c r="B32" s="68" t="s">
        <v>21</v>
      </c>
      <c r="C32" s="68" t="s">
        <v>174</v>
      </c>
      <c r="D32" s="68" t="s">
        <v>23</v>
      </c>
      <c r="E32" s="68" t="s">
        <v>25</v>
      </c>
      <c r="F32" s="68" t="s">
        <v>26</v>
      </c>
      <c r="G32" s="68" t="s">
        <v>27</v>
      </c>
      <c r="H32" s="68" t="s">
        <v>27</v>
      </c>
      <c r="I32" s="69" t="s">
        <v>27</v>
      </c>
      <c r="J32" s="68" t="s">
        <v>27</v>
      </c>
      <c r="K32" s="70" t="str">
        <f t="shared" si="0"/>
        <v/>
      </c>
      <c r="L32" s="71">
        <f t="shared" si="1"/>
        <v>46259</v>
      </c>
      <c r="M32" s="72">
        <f t="shared" si="2"/>
        <v>1</v>
      </c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</row>
    <row r="33" spans="1:28" ht="15" customHeight="1" x14ac:dyDescent="0.2">
      <c r="A33" s="68" t="s">
        <v>199</v>
      </c>
      <c r="B33" s="68" t="s">
        <v>136</v>
      </c>
      <c r="C33" s="68" t="s">
        <v>22</v>
      </c>
      <c r="D33" s="68" t="s">
        <v>23</v>
      </c>
      <c r="E33" s="68" t="s">
        <v>25</v>
      </c>
      <c r="F33" s="68" t="s">
        <v>26</v>
      </c>
      <c r="G33" s="68" t="s">
        <v>27</v>
      </c>
      <c r="H33" s="68" t="s">
        <v>27</v>
      </c>
      <c r="I33" s="69" t="s">
        <v>27</v>
      </c>
      <c r="J33" s="68" t="s">
        <v>27</v>
      </c>
      <c r="K33" s="70" t="str">
        <f t="shared" si="0"/>
        <v/>
      </c>
      <c r="L33" s="71">
        <f t="shared" si="1"/>
        <v>46229</v>
      </c>
      <c r="M33" s="72">
        <f t="shared" si="2"/>
        <v>1</v>
      </c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</row>
    <row r="34" spans="1:28" ht="15" customHeight="1" x14ac:dyDescent="0.2">
      <c r="A34" s="68" t="s">
        <v>199</v>
      </c>
      <c r="B34" s="68" t="s">
        <v>136</v>
      </c>
      <c r="C34" s="68" t="s">
        <v>34</v>
      </c>
      <c r="D34" s="68" t="s">
        <v>33</v>
      </c>
      <c r="E34" s="68" t="s">
        <v>42</v>
      </c>
      <c r="F34" s="68" t="s">
        <v>43</v>
      </c>
      <c r="G34" s="68" t="s">
        <v>201</v>
      </c>
      <c r="H34" s="68" t="s">
        <v>27</v>
      </c>
      <c r="I34" s="69">
        <v>1</v>
      </c>
      <c r="J34" s="68" t="s">
        <v>27</v>
      </c>
      <c r="K34" s="70" t="str">
        <f t="shared" si="0"/>
        <v/>
      </c>
      <c r="L34" s="71">
        <f t="shared" si="1"/>
        <v>46230</v>
      </c>
      <c r="M34" s="72">
        <f t="shared" si="2"/>
        <v>0</v>
      </c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</row>
    <row r="35" spans="1:28" ht="15" customHeight="1" x14ac:dyDescent="0.2">
      <c r="A35" s="68" t="s">
        <v>199</v>
      </c>
      <c r="B35" s="68" t="s">
        <v>136</v>
      </c>
      <c r="C35" s="68" t="s">
        <v>41</v>
      </c>
      <c r="D35" s="68" t="s">
        <v>33</v>
      </c>
      <c r="E35" s="68" t="s">
        <v>42</v>
      </c>
      <c r="F35" s="68" t="s">
        <v>43</v>
      </c>
      <c r="G35" s="68" t="s">
        <v>27</v>
      </c>
      <c r="H35" s="68" t="s">
        <v>27</v>
      </c>
      <c r="I35" s="69" t="s">
        <v>27</v>
      </c>
      <c r="J35" s="68" t="s">
        <v>27</v>
      </c>
      <c r="K35" s="70" t="str">
        <f t="shared" si="0"/>
        <v/>
      </c>
      <c r="L35" s="71">
        <f t="shared" si="1"/>
        <v>46231</v>
      </c>
      <c r="M35" s="72">
        <f t="shared" si="2"/>
        <v>0</v>
      </c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</row>
    <row r="36" spans="1:28" ht="15" customHeight="1" x14ac:dyDescent="0.2">
      <c r="A36" s="68" t="s">
        <v>199</v>
      </c>
      <c r="B36" s="68" t="s">
        <v>136</v>
      </c>
      <c r="C36" s="68" t="s">
        <v>50</v>
      </c>
      <c r="D36" s="68" t="s">
        <v>33</v>
      </c>
      <c r="E36" s="68" t="s">
        <v>42</v>
      </c>
      <c r="F36" s="68" t="s">
        <v>43</v>
      </c>
      <c r="G36" s="68" t="s">
        <v>27</v>
      </c>
      <c r="H36" s="68" t="s">
        <v>206</v>
      </c>
      <c r="I36" s="69">
        <v>1</v>
      </c>
      <c r="J36" s="68" t="s">
        <v>94</v>
      </c>
      <c r="K36" s="70">
        <f t="shared" si="0"/>
        <v>4</v>
      </c>
      <c r="L36" s="71">
        <f t="shared" si="1"/>
        <v>46232</v>
      </c>
      <c r="M36" s="72">
        <f t="shared" si="2"/>
        <v>0</v>
      </c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</row>
    <row r="37" spans="1:28" ht="15" customHeight="1" x14ac:dyDescent="0.2">
      <c r="A37" s="68" t="s">
        <v>199</v>
      </c>
      <c r="B37" s="68" t="s">
        <v>136</v>
      </c>
      <c r="C37" s="68" t="s">
        <v>55</v>
      </c>
      <c r="D37" s="68" t="s">
        <v>33</v>
      </c>
      <c r="E37" s="68" t="s">
        <v>42</v>
      </c>
      <c r="F37" s="68" t="s">
        <v>43</v>
      </c>
      <c r="G37" s="68" t="s">
        <v>207</v>
      </c>
      <c r="H37" s="68" t="s">
        <v>208</v>
      </c>
      <c r="I37" s="69">
        <v>1</v>
      </c>
      <c r="J37" s="68" t="s">
        <v>209</v>
      </c>
      <c r="K37" s="70">
        <f t="shared" si="0"/>
        <v>2</v>
      </c>
      <c r="L37" s="71">
        <f t="shared" si="1"/>
        <v>46233</v>
      </c>
      <c r="M37" s="72">
        <f t="shared" si="2"/>
        <v>0</v>
      </c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</row>
    <row r="38" spans="1:28" ht="15" customHeight="1" x14ac:dyDescent="0.2">
      <c r="A38" s="68" t="s">
        <v>199</v>
      </c>
      <c r="B38" s="68" t="s">
        <v>136</v>
      </c>
      <c r="C38" s="68" t="s">
        <v>57</v>
      </c>
      <c r="D38" s="68" t="s">
        <v>33</v>
      </c>
      <c r="E38" s="68" t="s">
        <v>42</v>
      </c>
      <c r="F38" s="68" t="s">
        <v>43</v>
      </c>
      <c r="G38" s="68" t="s">
        <v>211</v>
      </c>
      <c r="H38" s="68" t="s">
        <v>212</v>
      </c>
      <c r="I38" s="69">
        <v>1</v>
      </c>
      <c r="J38" s="68" t="s">
        <v>213</v>
      </c>
      <c r="K38" s="70">
        <f t="shared" si="0"/>
        <v>4</v>
      </c>
      <c r="L38" s="71">
        <f t="shared" si="1"/>
        <v>46234</v>
      </c>
      <c r="M38" s="72">
        <f t="shared" si="2"/>
        <v>0</v>
      </c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</row>
    <row r="39" spans="1:28" ht="15" customHeight="1" x14ac:dyDescent="0.2">
      <c r="A39" s="68" t="s">
        <v>199</v>
      </c>
      <c r="B39" s="68" t="s">
        <v>136</v>
      </c>
      <c r="C39" s="68" t="s">
        <v>62</v>
      </c>
      <c r="D39" s="68" t="s">
        <v>33</v>
      </c>
      <c r="E39" s="68" t="s">
        <v>42</v>
      </c>
      <c r="F39" s="68" t="s">
        <v>43</v>
      </c>
      <c r="G39" s="68" t="s">
        <v>217</v>
      </c>
      <c r="H39" s="68" t="s">
        <v>218</v>
      </c>
      <c r="I39" s="69">
        <v>1</v>
      </c>
      <c r="J39" s="68" t="s">
        <v>219</v>
      </c>
      <c r="K39" s="70">
        <f t="shared" si="0"/>
        <v>1</v>
      </c>
      <c r="L39" s="71">
        <f t="shared" si="1"/>
        <v>46235</v>
      </c>
      <c r="M39" s="72">
        <f t="shared" si="2"/>
        <v>0</v>
      </c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</row>
    <row r="40" spans="1:28" ht="15" customHeight="1" x14ac:dyDescent="0.2">
      <c r="A40" s="68" t="s">
        <v>199</v>
      </c>
      <c r="B40" s="68" t="s">
        <v>136</v>
      </c>
      <c r="C40" s="68" t="s">
        <v>69</v>
      </c>
      <c r="D40" s="68" t="s">
        <v>23</v>
      </c>
      <c r="E40" s="68" t="s">
        <v>25</v>
      </c>
      <c r="F40" s="68" t="s">
        <v>26</v>
      </c>
      <c r="G40" s="68" t="s">
        <v>27</v>
      </c>
      <c r="H40" s="68" t="s">
        <v>27</v>
      </c>
      <c r="I40" s="69" t="s">
        <v>27</v>
      </c>
      <c r="J40" s="68" t="s">
        <v>27</v>
      </c>
      <c r="K40" s="70" t="str">
        <f t="shared" si="0"/>
        <v/>
      </c>
      <c r="L40" s="71">
        <f t="shared" si="1"/>
        <v>46236</v>
      </c>
      <c r="M40" s="72">
        <f t="shared" si="2"/>
        <v>1</v>
      </c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</row>
    <row r="41" spans="1:28" ht="15" customHeight="1" x14ac:dyDescent="0.2">
      <c r="A41" s="68" t="s">
        <v>199</v>
      </c>
      <c r="B41" s="68" t="s">
        <v>136</v>
      </c>
      <c r="C41" s="68" t="s">
        <v>73</v>
      </c>
      <c r="D41" s="68" t="s">
        <v>33</v>
      </c>
      <c r="E41" s="68" t="s">
        <v>42</v>
      </c>
      <c r="F41" s="68" t="s">
        <v>43</v>
      </c>
      <c r="G41" s="68" t="s">
        <v>95</v>
      </c>
      <c r="H41" s="68" t="s">
        <v>221</v>
      </c>
      <c r="I41" s="69">
        <v>1</v>
      </c>
      <c r="J41" s="68" t="s">
        <v>222</v>
      </c>
      <c r="K41" s="70">
        <f t="shared" si="0"/>
        <v>4</v>
      </c>
      <c r="L41" s="71">
        <f t="shared" si="1"/>
        <v>46237</v>
      </c>
      <c r="M41" s="72">
        <f t="shared" si="2"/>
        <v>0</v>
      </c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</row>
    <row r="42" spans="1:28" ht="15" customHeight="1" x14ac:dyDescent="0.2">
      <c r="A42" s="68" t="s">
        <v>199</v>
      </c>
      <c r="B42" s="68" t="s">
        <v>136</v>
      </c>
      <c r="C42" s="68" t="s">
        <v>78</v>
      </c>
      <c r="D42" s="68" t="s">
        <v>33</v>
      </c>
      <c r="E42" s="68" t="s">
        <v>42</v>
      </c>
      <c r="F42" s="68" t="s">
        <v>43</v>
      </c>
      <c r="G42" s="68" t="s">
        <v>223</v>
      </c>
      <c r="H42" s="68" t="s">
        <v>224</v>
      </c>
      <c r="I42" s="69">
        <v>1</v>
      </c>
      <c r="J42" s="68" t="s">
        <v>225</v>
      </c>
      <c r="K42" s="70">
        <f t="shared" si="0"/>
        <v>5</v>
      </c>
      <c r="L42" s="71">
        <f t="shared" si="1"/>
        <v>46238</v>
      </c>
      <c r="M42" s="72">
        <f t="shared" si="2"/>
        <v>0</v>
      </c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</row>
    <row r="43" spans="1:28" ht="15" customHeight="1" x14ac:dyDescent="0.2">
      <c r="A43" s="68" t="s">
        <v>199</v>
      </c>
      <c r="B43" s="68" t="s">
        <v>136</v>
      </c>
      <c r="C43" s="68" t="s">
        <v>82</v>
      </c>
      <c r="D43" s="68" t="s">
        <v>33</v>
      </c>
      <c r="E43" s="68" t="s">
        <v>42</v>
      </c>
      <c r="F43" s="68" t="s">
        <v>43</v>
      </c>
      <c r="G43" s="68" t="s">
        <v>226</v>
      </c>
      <c r="H43" s="68" t="s">
        <v>227</v>
      </c>
      <c r="I43" s="69">
        <v>1</v>
      </c>
      <c r="J43" s="68" t="s">
        <v>228</v>
      </c>
      <c r="K43" s="70">
        <f t="shared" si="0"/>
        <v>5</v>
      </c>
      <c r="L43" s="71">
        <f t="shared" si="1"/>
        <v>46239</v>
      </c>
      <c r="M43" s="72">
        <f t="shared" si="2"/>
        <v>0</v>
      </c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</row>
    <row r="44" spans="1:28" ht="15" customHeight="1" x14ac:dyDescent="0.2">
      <c r="A44" s="68" t="s">
        <v>199</v>
      </c>
      <c r="B44" s="68" t="s">
        <v>136</v>
      </c>
      <c r="C44" s="68" t="s">
        <v>86</v>
      </c>
      <c r="D44" s="68" t="s">
        <v>33</v>
      </c>
      <c r="E44" s="68" t="s">
        <v>42</v>
      </c>
      <c r="F44" s="68" t="s">
        <v>43</v>
      </c>
      <c r="G44" s="68" t="s">
        <v>231</v>
      </c>
      <c r="H44" s="68" t="s">
        <v>232</v>
      </c>
      <c r="I44" s="69">
        <v>1</v>
      </c>
      <c r="J44" s="68" t="s">
        <v>233</v>
      </c>
      <c r="K44" s="70">
        <f t="shared" si="0"/>
        <v>6</v>
      </c>
      <c r="L44" s="71">
        <f t="shared" si="1"/>
        <v>46240</v>
      </c>
      <c r="M44" s="72">
        <f t="shared" si="2"/>
        <v>0</v>
      </c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</row>
    <row r="45" spans="1:28" ht="15" customHeight="1" x14ac:dyDescent="0.2">
      <c r="A45" s="68" t="s">
        <v>199</v>
      </c>
      <c r="B45" s="68" t="s">
        <v>136</v>
      </c>
      <c r="C45" s="68" t="s">
        <v>92</v>
      </c>
      <c r="D45" s="68" t="s">
        <v>33</v>
      </c>
      <c r="E45" s="68" t="s">
        <v>42</v>
      </c>
      <c r="F45" s="68" t="s">
        <v>43</v>
      </c>
      <c r="G45" s="68" t="s">
        <v>234</v>
      </c>
      <c r="H45" s="68" t="s">
        <v>235</v>
      </c>
      <c r="I45" s="69">
        <v>1</v>
      </c>
      <c r="J45" s="68" t="s">
        <v>211</v>
      </c>
      <c r="K45" s="70">
        <f t="shared" si="0"/>
        <v>6</v>
      </c>
      <c r="L45" s="71">
        <f t="shared" si="1"/>
        <v>46241</v>
      </c>
      <c r="M45" s="72">
        <f t="shared" si="2"/>
        <v>0</v>
      </c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</row>
    <row r="46" spans="1:28" ht="15" customHeight="1" x14ac:dyDescent="0.2">
      <c r="A46" s="68" t="s">
        <v>199</v>
      </c>
      <c r="B46" s="68" t="s">
        <v>136</v>
      </c>
      <c r="C46" s="68" t="s">
        <v>97</v>
      </c>
      <c r="D46" s="68" t="s">
        <v>33</v>
      </c>
      <c r="E46" s="68" t="s">
        <v>42</v>
      </c>
      <c r="F46" s="68" t="s">
        <v>43</v>
      </c>
      <c r="G46" s="68" t="s">
        <v>240</v>
      </c>
      <c r="H46" s="68" t="s">
        <v>241</v>
      </c>
      <c r="I46" s="69">
        <v>1</v>
      </c>
      <c r="J46" s="68" t="s">
        <v>27</v>
      </c>
      <c r="K46" s="70" t="str">
        <f t="shared" si="0"/>
        <v/>
      </c>
      <c r="L46" s="71">
        <f t="shared" si="1"/>
        <v>46242</v>
      </c>
      <c r="M46" s="72">
        <f t="shared" si="2"/>
        <v>0</v>
      </c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</row>
    <row r="47" spans="1:28" ht="15" customHeight="1" x14ac:dyDescent="0.2">
      <c r="A47" s="68" t="s">
        <v>199</v>
      </c>
      <c r="B47" s="68" t="s">
        <v>136</v>
      </c>
      <c r="C47" s="68" t="s">
        <v>102</v>
      </c>
      <c r="D47" s="68" t="s">
        <v>23</v>
      </c>
      <c r="E47" s="68" t="s">
        <v>25</v>
      </c>
      <c r="F47" s="68" t="s">
        <v>26</v>
      </c>
      <c r="G47" s="68" t="s">
        <v>27</v>
      </c>
      <c r="H47" s="68" t="s">
        <v>27</v>
      </c>
      <c r="I47" s="69" t="s">
        <v>27</v>
      </c>
      <c r="J47" s="68" t="s">
        <v>27</v>
      </c>
      <c r="K47" s="70" t="str">
        <f t="shared" si="0"/>
        <v/>
      </c>
      <c r="L47" s="71">
        <f t="shared" si="1"/>
        <v>46243</v>
      </c>
      <c r="M47" s="72">
        <f t="shared" si="2"/>
        <v>1</v>
      </c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</row>
    <row r="48" spans="1:28" ht="15" customHeight="1" x14ac:dyDescent="0.2">
      <c r="A48" s="68" t="s">
        <v>199</v>
      </c>
      <c r="B48" s="68" t="s">
        <v>136</v>
      </c>
      <c r="C48" s="68" t="s">
        <v>106</v>
      </c>
      <c r="D48" s="68" t="s">
        <v>33</v>
      </c>
      <c r="E48" s="68" t="s">
        <v>42</v>
      </c>
      <c r="F48" s="68" t="s">
        <v>43</v>
      </c>
      <c r="G48" s="68" t="s">
        <v>110</v>
      </c>
      <c r="H48" s="68" t="s">
        <v>244</v>
      </c>
      <c r="I48" s="69">
        <v>1</v>
      </c>
      <c r="J48" s="68" t="s">
        <v>217</v>
      </c>
      <c r="K48" s="70">
        <f t="shared" si="0"/>
        <v>6</v>
      </c>
      <c r="L48" s="71">
        <f t="shared" si="1"/>
        <v>46244</v>
      </c>
      <c r="M48" s="72">
        <f t="shared" si="2"/>
        <v>0</v>
      </c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</row>
    <row r="49" spans="1:28" ht="15" customHeight="1" x14ac:dyDescent="0.2">
      <c r="A49" s="68" t="s">
        <v>199</v>
      </c>
      <c r="B49" s="68" t="s">
        <v>136</v>
      </c>
      <c r="C49" s="68" t="s">
        <v>115</v>
      </c>
      <c r="D49" s="68" t="s">
        <v>33</v>
      </c>
      <c r="E49" s="68" t="s">
        <v>42</v>
      </c>
      <c r="F49" s="68" t="s">
        <v>43</v>
      </c>
      <c r="G49" s="68" t="s">
        <v>249</v>
      </c>
      <c r="H49" s="68" t="s">
        <v>250</v>
      </c>
      <c r="I49" s="69">
        <v>1</v>
      </c>
      <c r="J49" s="68" t="s">
        <v>251</v>
      </c>
      <c r="K49" s="70">
        <f t="shared" si="0"/>
        <v>4</v>
      </c>
      <c r="L49" s="71">
        <f t="shared" si="1"/>
        <v>46245</v>
      </c>
      <c r="M49" s="72">
        <f t="shared" si="2"/>
        <v>0</v>
      </c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</row>
    <row r="50" spans="1:28" ht="15" customHeight="1" x14ac:dyDescent="0.2">
      <c r="A50" s="68" t="s">
        <v>199</v>
      </c>
      <c r="B50" s="68" t="s">
        <v>136</v>
      </c>
      <c r="C50" s="68" t="s">
        <v>118</v>
      </c>
      <c r="D50" s="68" t="s">
        <v>33</v>
      </c>
      <c r="E50" s="68" t="s">
        <v>42</v>
      </c>
      <c r="F50" s="68" t="s">
        <v>43</v>
      </c>
      <c r="G50" s="68" t="s">
        <v>87</v>
      </c>
      <c r="H50" s="68" t="s">
        <v>254</v>
      </c>
      <c r="I50" s="69">
        <v>1</v>
      </c>
      <c r="J50" s="68" t="s">
        <v>255</v>
      </c>
      <c r="K50" s="70">
        <f t="shared" si="0"/>
        <v>4</v>
      </c>
      <c r="L50" s="71">
        <f t="shared" si="1"/>
        <v>46246</v>
      </c>
      <c r="M50" s="72">
        <f t="shared" si="2"/>
        <v>0</v>
      </c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</row>
    <row r="51" spans="1:28" ht="15" customHeight="1" x14ac:dyDescent="0.2">
      <c r="A51" s="68" t="s">
        <v>199</v>
      </c>
      <c r="B51" s="68" t="s">
        <v>136</v>
      </c>
      <c r="C51" s="68" t="s">
        <v>121</v>
      </c>
      <c r="D51" s="68" t="s">
        <v>33</v>
      </c>
      <c r="E51" s="68" t="s">
        <v>42</v>
      </c>
      <c r="F51" s="68" t="s">
        <v>43</v>
      </c>
      <c r="G51" s="68" t="s">
        <v>256</v>
      </c>
      <c r="H51" s="68" t="s">
        <v>257</v>
      </c>
      <c r="I51" s="69">
        <v>1</v>
      </c>
      <c r="J51" s="68" t="s">
        <v>258</v>
      </c>
      <c r="K51" s="70">
        <f t="shared" si="0"/>
        <v>6</v>
      </c>
      <c r="L51" s="71">
        <f t="shared" si="1"/>
        <v>46247</v>
      </c>
      <c r="M51" s="72">
        <f t="shared" si="2"/>
        <v>0</v>
      </c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</row>
    <row r="52" spans="1:28" ht="15" customHeight="1" x14ac:dyDescent="0.2">
      <c r="A52" s="68" t="s">
        <v>199</v>
      </c>
      <c r="B52" s="68" t="s">
        <v>136</v>
      </c>
      <c r="C52" s="68" t="s">
        <v>124</v>
      </c>
      <c r="D52" s="68" t="s">
        <v>33</v>
      </c>
      <c r="E52" s="68" t="s">
        <v>42</v>
      </c>
      <c r="F52" s="68" t="s">
        <v>43</v>
      </c>
      <c r="G52" s="68" t="s">
        <v>226</v>
      </c>
      <c r="H52" s="68" t="s">
        <v>259</v>
      </c>
      <c r="I52" s="69">
        <v>1</v>
      </c>
      <c r="J52" s="68" t="s">
        <v>260</v>
      </c>
      <c r="K52" s="70">
        <f t="shared" si="0"/>
        <v>5</v>
      </c>
      <c r="L52" s="71">
        <f t="shared" si="1"/>
        <v>46248</v>
      </c>
      <c r="M52" s="72">
        <f t="shared" si="2"/>
        <v>0</v>
      </c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</row>
    <row r="53" spans="1:28" ht="15" customHeight="1" x14ac:dyDescent="0.2">
      <c r="A53" s="68" t="s">
        <v>199</v>
      </c>
      <c r="B53" s="68" t="s">
        <v>136</v>
      </c>
      <c r="C53" s="68" t="s">
        <v>131</v>
      </c>
      <c r="D53" s="68" t="s">
        <v>33</v>
      </c>
      <c r="E53" s="68" t="s">
        <v>42</v>
      </c>
      <c r="F53" s="68" t="s">
        <v>43</v>
      </c>
      <c r="G53" s="68" t="s">
        <v>205</v>
      </c>
      <c r="H53" s="68" t="s">
        <v>27</v>
      </c>
      <c r="I53" s="69">
        <v>1</v>
      </c>
      <c r="J53" s="68" t="s">
        <v>27</v>
      </c>
      <c r="K53" s="70" t="str">
        <f t="shared" si="0"/>
        <v/>
      </c>
      <c r="L53" s="71">
        <f t="shared" si="1"/>
        <v>46249</v>
      </c>
      <c r="M53" s="72">
        <f t="shared" si="2"/>
        <v>0</v>
      </c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</row>
    <row r="54" spans="1:28" ht="15" customHeight="1" x14ac:dyDescent="0.2">
      <c r="A54" s="68" t="s">
        <v>199</v>
      </c>
      <c r="B54" s="68" t="s">
        <v>136</v>
      </c>
      <c r="C54" s="68" t="s">
        <v>139</v>
      </c>
      <c r="D54" s="68" t="s">
        <v>23</v>
      </c>
      <c r="E54" s="68" t="s">
        <v>25</v>
      </c>
      <c r="F54" s="68" t="s">
        <v>26</v>
      </c>
      <c r="G54" s="68" t="s">
        <v>27</v>
      </c>
      <c r="H54" s="68" t="s">
        <v>27</v>
      </c>
      <c r="I54" s="69" t="s">
        <v>27</v>
      </c>
      <c r="J54" s="68" t="s">
        <v>27</v>
      </c>
      <c r="K54" s="70" t="str">
        <f t="shared" si="0"/>
        <v/>
      </c>
      <c r="L54" s="71">
        <f t="shared" si="1"/>
        <v>46250</v>
      </c>
      <c r="M54" s="72">
        <f t="shared" si="2"/>
        <v>1</v>
      </c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</row>
    <row r="55" spans="1:28" ht="15" customHeight="1" x14ac:dyDescent="0.2">
      <c r="A55" s="68" t="s">
        <v>199</v>
      </c>
      <c r="B55" s="68" t="s">
        <v>136</v>
      </c>
      <c r="C55" s="68" t="s">
        <v>141</v>
      </c>
      <c r="D55" s="68" t="s">
        <v>23</v>
      </c>
      <c r="E55" s="68" t="s">
        <v>25</v>
      </c>
      <c r="F55" s="68" t="s">
        <v>26</v>
      </c>
      <c r="G55" s="68" t="s">
        <v>261</v>
      </c>
      <c r="H55" s="68" t="s">
        <v>27</v>
      </c>
      <c r="I55" s="69">
        <v>2</v>
      </c>
      <c r="J55" s="68" t="s">
        <v>27</v>
      </c>
      <c r="K55" s="70" t="str">
        <f t="shared" si="0"/>
        <v/>
      </c>
      <c r="L55" s="71">
        <f t="shared" si="1"/>
        <v>46251</v>
      </c>
      <c r="M55" s="72">
        <f t="shared" si="2"/>
        <v>1</v>
      </c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</row>
    <row r="56" spans="1:28" ht="15" customHeight="1" x14ac:dyDescent="0.2">
      <c r="A56" s="68" t="s">
        <v>199</v>
      </c>
      <c r="B56" s="68" t="s">
        <v>136</v>
      </c>
      <c r="C56" s="68" t="s">
        <v>145</v>
      </c>
      <c r="D56" s="68" t="s">
        <v>33</v>
      </c>
      <c r="E56" s="68" t="s">
        <v>42</v>
      </c>
      <c r="F56" s="68" t="s">
        <v>43</v>
      </c>
      <c r="G56" s="68" t="s">
        <v>261</v>
      </c>
      <c r="H56" s="68" t="s">
        <v>263</v>
      </c>
      <c r="I56" s="69">
        <v>1</v>
      </c>
      <c r="J56" s="68" t="s">
        <v>264</v>
      </c>
      <c r="K56" s="70">
        <f t="shared" si="0"/>
        <v>4</v>
      </c>
      <c r="L56" s="71">
        <f t="shared" si="1"/>
        <v>46252</v>
      </c>
      <c r="M56" s="72">
        <f t="shared" si="2"/>
        <v>0</v>
      </c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</row>
    <row r="57" spans="1:28" ht="15" customHeight="1" x14ac:dyDescent="0.2">
      <c r="A57" s="68" t="s">
        <v>199</v>
      </c>
      <c r="B57" s="68" t="s">
        <v>136</v>
      </c>
      <c r="C57" s="68" t="s">
        <v>152</v>
      </c>
      <c r="D57" s="68" t="s">
        <v>33</v>
      </c>
      <c r="E57" s="68" t="s">
        <v>42</v>
      </c>
      <c r="F57" s="68" t="s">
        <v>43</v>
      </c>
      <c r="G57" s="68" t="s">
        <v>190</v>
      </c>
      <c r="H57" s="68" t="s">
        <v>265</v>
      </c>
      <c r="I57" s="69">
        <v>1</v>
      </c>
      <c r="J57" s="68" t="s">
        <v>266</v>
      </c>
      <c r="K57" s="70">
        <f t="shared" si="0"/>
        <v>3</v>
      </c>
      <c r="L57" s="71">
        <f t="shared" si="1"/>
        <v>46253</v>
      </c>
      <c r="M57" s="72">
        <f t="shared" si="2"/>
        <v>0</v>
      </c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</row>
    <row r="58" spans="1:28" ht="15" customHeight="1" x14ac:dyDescent="0.2">
      <c r="A58" s="68" t="s">
        <v>199</v>
      </c>
      <c r="B58" s="68" t="s">
        <v>136</v>
      </c>
      <c r="C58" s="68" t="s">
        <v>155</v>
      </c>
      <c r="D58" s="68" t="s">
        <v>33</v>
      </c>
      <c r="E58" s="68" t="s">
        <v>42</v>
      </c>
      <c r="F58" s="68" t="s">
        <v>43</v>
      </c>
      <c r="G58" s="68" t="s">
        <v>99</v>
      </c>
      <c r="H58" s="68" t="s">
        <v>267</v>
      </c>
      <c r="I58" s="69">
        <v>1</v>
      </c>
      <c r="J58" s="68" t="s">
        <v>268</v>
      </c>
      <c r="K58" s="70">
        <f t="shared" si="0"/>
        <v>3</v>
      </c>
      <c r="L58" s="71">
        <f t="shared" si="1"/>
        <v>46254</v>
      </c>
      <c r="M58" s="72">
        <f t="shared" si="2"/>
        <v>0</v>
      </c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</row>
    <row r="59" spans="1:28" ht="15" customHeight="1" x14ac:dyDescent="0.2">
      <c r="A59" s="68" t="s">
        <v>199</v>
      </c>
      <c r="B59" s="68" t="s">
        <v>136</v>
      </c>
      <c r="C59" s="68" t="s">
        <v>162</v>
      </c>
      <c r="D59" s="68" t="s">
        <v>33</v>
      </c>
      <c r="E59" s="68" t="s">
        <v>42</v>
      </c>
      <c r="F59" s="68" t="s">
        <v>43</v>
      </c>
      <c r="G59" s="68" t="s">
        <v>269</v>
      </c>
      <c r="H59" s="68" t="s">
        <v>270</v>
      </c>
      <c r="I59" s="69">
        <v>1</v>
      </c>
      <c r="J59" s="68" t="s">
        <v>271</v>
      </c>
      <c r="K59" s="70">
        <f t="shared" si="0"/>
        <v>5</v>
      </c>
      <c r="L59" s="71">
        <f t="shared" si="1"/>
        <v>46255</v>
      </c>
      <c r="M59" s="72">
        <f t="shared" si="2"/>
        <v>0</v>
      </c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</row>
    <row r="60" spans="1:28" ht="15" customHeight="1" x14ac:dyDescent="0.2">
      <c r="A60" s="68" t="s">
        <v>199</v>
      </c>
      <c r="B60" s="68" t="s">
        <v>136</v>
      </c>
      <c r="C60" s="68" t="s">
        <v>165</v>
      </c>
      <c r="D60" s="68" t="s">
        <v>33</v>
      </c>
      <c r="E60" s="68" t="s">
        <v>42</v>
      </c>
      <c r="F60" s="68" t="s">
        <v>43</v>
      </c>
      <c r="G60" s="68" t="s">
        <v>272</v>
      </c>
      <c r="H60" s="68" t="s">
        <v>273</v>
      </c>
      <c r="I60" s="69">
        <v>1</v>
      </c>
      <c r="J60" s="68" t="s">
        <v>274</v>
      </c>
      <c r="K60" s="70">
        <f t="shared" si="0"/>
        <v>2</v>
      </c>
      <c r="L60" s="71">
        <f t="shared" si="1"/>
        <v>46256</v>
      </c>
      <c r="M60" s="72">
        <f t="shared" si="2"/>
        <v>0</v>
      </c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</row>
    <row r="61" spans="1:28" ht="15" customHeight="1" x14ac:dyDescent="0.2">
      <c r="A61" s="68" t="s">
        <v>199</v>
      </c>
      <c r="B61" s="68" t="s">
        <v>136</v>
      </c>
      <c r="C61" s="68" t="s">
        <v>167</v>
      </c>
      <c r="D61" s="68" t="s">
        <v>23</v>
      </c>
      <c r="E61" s="68" t="s">
        <v>25</v>
      </c>
      <c r="F61" s="68" t="s">
        <v>26</v>
      </c>
      <c r="G61" s="68" t="s">
        <v>27</v>
      </c>
      <c r="H61" s="68" t="s">
        <v>27</v>
      </c>
      <c r="I61" s="69" t="s">
        <v>27</v>
      </c>
      <c r="J61" s="68" t="s">
        <v>27</v>
      </c>
      <c r="K61" s="70" t="str">
        <f t="shared" si="0"/>
        <v/>
      </c>
      <c r="L61" s="71">
        <f t="shared" si="1"/>
        <v>46257</v>
      </c>
      <c r="M61" s="72">
        <f t="shared" si="2"/>
        <v>1</v>
      </c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</row>
    <row r="62" spans="1:28" ht="15" customHeight="1" x14ac:dyDescent="0.2">
      <c r="A62" s="68" t="s">
        <v>199</v>
      </c>
      <c r="B62" s="68" t="s">
        <v>136</v>
      </c>
      <c r="C62" s="68" t="s">
        <v>169</v>
      </c>
      <c r="D62" s="68" t="s">
        <v>33</v>
      </c>
      <c r="E62" s="68" t="s">
        <v>42</v>
      </c>
      <c r="F62" s="68" t="s">
        <v>43</v>
      </c>
      <c r="G62" s="68" t="s">
        <v>180</v>
      </c>
      <c r="H62" s="68" t="s">
        <v>277</v>
      </c>
      <c r="I62" s="69">
        <v>1</v>
      </c>
      <c r="J62" s="68" t="s">
        <v>278</v>
      </c>
      <c r="K62" s="70">
        <f t="shared" si="0"/>
        <v>3</v>
      </c>
      <c r="L62" s="71">
        <f t="shared" si="1"/>
        <v>46258</v>
      </c>
      <c r="M62" s="72">
        <f t="shared" si="2"/>
        <v>0</v>
      </c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</row>
    <row r="63" spans="1:28" ht="15" customHeight="1" x14ac:dyDescent="0.2">
      <c r="A63" s="68" t="s">
        <v>199</v>
      </c>
      <c r="B63" s="68" t="s">
        <v>136</v>
      </c>
      <c r="C63" s="68" t="s">
        <v>174</v>
      </c>
      <c r="D63" s="68" t="s">
        <v>23</v>
      </c>
      <c r="E63" s="68" t="s">
        <v>25</v>
      </c>
      <c r="F63" s="68" t="s">
        <v>26</v>
      </c>
      <c r="G63" s="68" t="s">
        <v>27</v>
      </c>
      <c r="H63" s="68" t="s">
        <v>27</v>
      </c>
      <c r="I63" s="69" t="s">
        <v>27</v>
      </c>
      <c r="J63" s="68" t="s">
        <v>27</v>
      </c>
      <c r="K63" s="70" t="str">
        <f t="shared" si="0"/>
        <v/>
      </c>
      <c r="L63" s="71">
        <f t="shared" si="1"/>
        <v>46259</v>
      </c>
      <c r="M63" s="72">
        <f t="shared" si="2"/>
        <v>1</v>
      </c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</row>
    <row r="64" spans="1:28" ht="15" customHeight="1" x14ac:dyDescent="0.2">
      <c r="A64" s="73"/>
      <c r="B64" s="73"/>
      <c r="C64" s="73"/>
      <c r="D64" s="73"/>
      <c r="E64" s="73"/>
      <c r="F64" s="73"/>
      <c r="G64" s="73"/>
      <c r="H64" s="73"/>
      <c r="I64" s="74"/>
      <c r="J64" s="74"/>
      <c r="K64" s="73"/>
      <c r="L64" s="73"/>
      <c r="M64" s="75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</row>
    <row r="65" spans="1:28" ht="15" customHeight="1" x14ac:dyDescent="0.2">
      <c r="A65" s="73"/>
      <c r="B65" s="73"/>
      <c r="C65" s="73"/>
      <c r="D65" s="73"/>
      <c r="E65" s="73"/>
      <c r="F65" s="73"/>
      <c r="G65" s="73"/>
      <c r="H65" s="73"/>
      <c r="I65" s="74"/>
      <c r="J65" s="74"/>
      <c r="K65" s="73"/>
      <c r="L65" s="73"/>
      <c r="M65" s="75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</row>
    <row r="66" spans="1:28" ht="15" customHeight="1" x14ac:dyDescent="0.2">
      <c r="A66" s="73"/>
      <c r="B66" s="73"/>
      <c r="C66" s="73"/>
      <c r="D66" s="73"/>
      <c r="E66" s="73"/>
      <c r="F66" s="73"/>
      <c r="G66" s="73"/>
      <c r="H66" s="73"/>
      <c r="I66" s="74"/>
      <c r="J66" s="74"/>
      <c r="K66" s="73"/>
      <c r="L66" s="73"/>
      <c r="M66" s="75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</row>
    <row r="67" spans="1:28" ht="15" customHeight="1" x14ac:dyDescent="0.2">
      <c r="A67" s="73"/>
      <c r="B67" s="73"/>
      <c r="C67" s="73"/>
      <c r="D67" s="73"/>
      <c r="E67" s="73"/>
      <c r="F67" s="73"/>
      <c r="G67" s="73"/>
      <c r="H67" s="73"/>
      <c r="I67" s="74"/>
      <c r="J67" s="74"/>
      <c r="K67" s="73"/>
      <c r="L67" s="73"/>
      <c r="M67" s="75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</row>
    <row r="68" spans="1:28" ht="15" customHeight="1" x14ac:dyDescent="0.2">
      <c r="A68" s="73"/>
      <c r="B68" s="73"/>
      <c r="C68" s="73"/>
      <c r="D68" s="73"/>
      <c r="E68" s="73"/>
      <c r="F68" s="73"/>
      <c r="G68" s="73"/>
      <c r="H68" s="73"/>
      <c r="I68" s="74"/>
      <c r="J68" s="74"/>
      <c r="K68" s="73"/>
      <c r="L68" s="73"/>
      <c r="M68" s="75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</row>
    <row r="69" spans="1:28" ht="15" customHeight="1" x14ac:dyDescent="0.2">
      <c r="A69" s="73"/>
      <c r="B69" s="73"/>
      <c r="C69" s="73"/>
      <c r="D69" s="73"/>
      <c r="E69" s="73"/>
      <c r="F69" s="73"/>
      <c r="G69" s="73"/>
      <c r="H69" s="73"/>
      <c r="I69" s="74"/>
      <c r="J69" s="74"/>
      <c r="K69" s="73"/>
      <c r="L69" s="73"/>
      <c r="M69" s="75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</row>
    <row r="70" spans="1:28" ht="15" customHeight="1" x14ac:dyDescent="0.2">
      <c r="A70" s="73"/>
      <c r="B70" s="73"/>
      <c r="C70" s="73"/>
      <c r="D70" s="73"/>
      <c r="E70" s="73"/>
      <c r="F70" s="73"/>
      <c r="G70" s="73"/>
      <c r="H70" s="73"/>
      <c r="I70" s="74"/>
      <c r="J70" s="74"/>
      <c r="K70" s="73"/>
      <c r="L70" s="73"/>
      <c r="M70" s="75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</row>
    <row r="71" spans="1:28" ht="15" customHeight="1" x14ac:dyDescent="0.2">
      <c r="A71" s="73"/>
      <c r="B71" s="73"/>
      <c r="C71" s="73"/>
      <c r="D71" s="73"/>
      <c r="E71" s="73"/>
      <c r="F71" s="73"/>
      <c r="G71" s="73"/>
      <c r="H71" s="73"/>
      <c r="I71" s="74"/>
      <c r="J71" s="74"/>
      <c r="K71" s="73"/>
      <c r="L71" s="73"/>
      <c r="M71" s="75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</row>
    <row r="72" spans="1:28" ht="15" customHeight="1" x14ac:dyDescent="0.2">
      <c r="A72" s="73"/>
      <c r="B72" s="73"/>
      <c r="C72" s="73"/>
      <c r="D72" s="73"/>
      <c r="E72" s="73"/>
      <c r="F72" s="73"/>
      <c r="G72" s="73"/>
      <c r="H72" s="73"/>
      <c r="I72" s="74"/>
      <c r="J72" s="74"/>
      <c r="K72" s="73"/>
      <c r="L72" s="73"/>
      <c r="M72" s="75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</row>
    <row r="73" spans="1:28" ht="15" customHeight="1" x14ac:dyDescent="0.2">
      <c r="A73" s="73"/>
      <c r="B73" s="73"/>
      <c r="C73" s="73"/>
      <c r="D73" s="73"/>
      <c r="E73" s="73"/>
      <c r="F73" s="73"/>
      <c r="G73" s="73"/>
      <c r="H73" s="73"/>
      <c r="I73" s="74"/>
      <c r="J73" s="74"/>
      <c r="K73" s="73"/>
      <c r="L73" s="73"/>
      <c r="M73" s="75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</row>
    <row r="74" spans="1:28" ht="15" customHeight="1" x14ac:dyDescent="0.2">
      <c r="A74" s="73"/>
      <c r="B74" s="73"/>
      <c r="C74" s="73"/>
      <c r="D74" s="73"/>
      <c r="E74" s="73"/>
      <c r="F74" s="73"/>
      <c r="G74" s="73"/>
      <c r="H74" s="73"/>
      <c r="I74" s="74"/>
      <c r="J74" s="74"/>
      <c r="K74" s="73"/>
      <c r="L74" s="73"/>
      <c r="M74" s="75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</row>
    <row r="75" spans="1:28" ht="15" customHeight="1" x14ac:dyDescent="0.2">
      <c r="A75" s="73"/>
      <c r="B75" s="73"/>
      <c r="C75" s="73"/>
      <c r="D75" s="73"/>
      <c r="E75" s="73"/>
      <c r="F75" s="73"/>
      <c r="G75" s="73"/>
      <c r="H75" s="73"/>
      <c r="I75" s="74"/>
      <c r="J75" s="74"/>
      <c r="K75" s="73"/>
      <c r="L75" s="73"/>
      <c r="M75" s="75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</row>
    <row r="76" spans="1:28" ht="15" customHeight="1" x14ac:dyDescent="0.2">
      <c r="A76" s="73"/>
      <c r="B76" s="73"/>
      <c r="C76" s="73"/>
      <c r="D76" s="73"/>
      <c r="E76" s="73"/>
      <c r="F76" s="73"/>
      <c r="G76" s="73"/>
      <c r="H76" s="73"/>
      <c r="I76" s="74"/>
      <c r="J76" s="74"/>
      <c r="K76" s="73"/>
      <c r="L76" s="73"/>
      <c r="M76" s="75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</row>
    <row r="77" spans="1:28" ht="15" customHeight="1" x14ac:dyDescent="0.2">
      <c r="A77" s="73"/>
      <c r="B77" s="73"/>
      <c r="C77" s="73"/>
      <c r="D77" s="73"/>
      <c r="E77" s="73"/>
      <c r="F77" s="73"/>
      <c r="G77" s="73"/>
      <c r="H77" s="73"/>
      <c r="I77" s="74"/>
      <c r="J77" s="74"/>
      <c r="K77" s="73"/>
      <c r="L77" s="73"/>
      <c r="M77" s="75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</row>
    <row r="78" spans="1:28" ht="15" customHeight="1" x14ac:dyDescent="0.2">
      <c r="A78" s="73"/>
      <c r="B78" s="73"/>
      <c r="C78" s="73"/>
      <c r="D78" s="73"/>
      <c r="E78" s="73"/>
      <c r="F78" s="73"/>
      <c r="G78" s="73"/>
      <c r="H78" s="73"/>
      <c r="I78" s="74"/>
      <c r="J78" s="74"/>
      <c r="K78" s="73"/>
      <c r="L78" s="73"/>
      <c r="M78" s="75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</row>
    <row r="79" spans="1:28" ht="15" customHeight="1" x14ac:dyDescent="0.2">
      <c r="A79" s="73"/>
      <c r="B79" s="73"/>
      <c r="C79" s="73"/>
      <c r="D79" s="73"/>
      <c r="E79" s="73"/>
      <c r="F79" s="73"/>
      <c r="G79" s="73"/>
      <c r="H79" s="73"/>
      <c r="I79" s="74"/>
      <c r="J79" s="74"/>
      <c r="K79" s="73"/>
      <c r="L79" s="73"/>
      <c r="M79" s="75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</row>
    <row r="80" spans="1:28" ht="15" customHeight="1" x14ac:dyDescent="0.2">
      <c r="A80" s="73"/>
      <c r="B80" s="73"/>
      <c r="C80" s="73"/>
      <c r="D80" s="73"/>
      <c r="E80" s="73"/>
      <c r="F80" s="73"/>
      <c r="G80" s="73"/>
      <c r="H80" s="73"/>
      <c r="I80" s="74"/>
      <c r="J80" s="74"/>
      <c r="K80" s="73"/>
      <c r="L80" s="73"/>
      <c r="M80" s="75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</row>
    <row r="81" spans="1:28" ht="15" customHeight="1" x14ac:dyDescent="0.2">
      <c r="A81" s="73"/>
      <c r="B81" s="73"/>
      <c r="C81" s="73"/>
      <c r="D81" s="73"/>
      <c r="E81" s="73"/>
      <c r="F81" s="73"/>
      <c r="G81" s="73"/>
      <c r="H81" s="73"/>
      <c r="I81" s="74"/>
      <c r="J81" s="74"/>
      <c r="K81" s="73"/>
      <c r="L81" s="73"/>
      <c r="M81" s="75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</row>
    <row r="82" spans="1:28" ht="15" customHeight="1" x14ac:dyDescent="0.2">
      <c r="A82" s="73"/>
      <c r="B82" s="73"/>
      <c r="C82" s="73"/>
      <c r="D82" s="73"/>
      <c r="E82" s="73"/>
      <c r="F82" s="73"/>
      <c r="G82" s="73"/>
      <c r="H82" s="73"/>
      <c r="I82" s="74"/>
      <c r="J82" s="74"/>
      <c r="K82" s="73"/>
      <c r="L82" s="73"/>
      <c r="M82" s="75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</row>
    <row r="83" spans="1:28" ht="15" customHeight="1" x14ac:dyDescent="0.2">
      <c r="A83" s="73"/>
      <c r="B83" s="73"/>
      <c r="C83" s="73"/>
      <c r="D83" s="73"/>
      <c r="E83" s="73"/>
      <c r="F83" s="73"/>
      <c r="G83" s="73"/>
      <c r="H83" s="73"/>
      <c r="I83" s="74"/>
      <c r="J83" s="74"/>
      <c r="K83" s="73"/>
      <c r="L83" s="73"/>
      <c r="M83" s="75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</row>
    <row r="84" spans="1:28" ht="15" customHeight="1" x14ac:dyDescent="0.2">
      <c r="A84" s="73"/>
      <c r="B84" s="73"/>
      <c r="C84" s="73"/>
      <c r="D84" s="73"/>
      <c r="E84" s="73"/>
      <c r="F84" s="73"/>
      <c r="G84" s="73"/>
      <c r="H84" s="73"/>
      <c r="I84" s="74"/>
      <c r="J84" s="74"/>
      <c r="K84" s="73"/>
      <c r="L84" s="73"/>
      <c r="M84" s="75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</row>
    <row r="85" spans="1:28" ht="15" customHeight="1" x14ac:dyDescent="0.2">
      <c r="A85" s="73"/>
      <c r="B85" s="73"/>
      <c r="C85" s="73"/>
      <c r="D85" s="73"/>
      <c r="E85" s="73"/>
      <c r="F85" s="73"/>
      <c r="G85" s="73"/>
      <c r="H85" s="73"/>
      <c r="I85" s="74"/>
      <c r="J85" s="74"/>
      <c r="K85" s="73"/>
      <c r="L85" s="73"/>
      <c r="M85" s="75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</row>
    <row r="86" spans="1:28" ht="15" customHeight="1" x14ac:dyDescent="0.2">
      <c r="A86" s="73"/>
      <c r="B86" s="73"/>
      <c r="C86" s="73"/>
      <c r="D86" s="73"/>
      <c r="E86" s="73"/>
      <c r="F86" s="73"/>
      <c r="G86" s="73"/>
      <c r="H86" s="73"/>
      <c r="I86" s="74"/>
      <c r="J86" s="74"/>
      <c r="K86" s="73"/>
      <c r="L86" s="73"/>
      <c r="M86" s="75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</row>
    <row r="87" spans="1:28" ht="15" customHeight="1" x14ac:dyDescent="0.2">
      <c r="A87" s="73"/>
      <c r="B87" s="73"/>
      <c r="C87" s="73"/>
      <c r="D87" s="73"/>
      <c r="E87" s="73"/>
      <c r="F87" s="73"/>
      <c r="G87" s="73"/>
      <c r="H87" s="73"/>
      <c r="I87" s="74"/>
      <c r="J87" s="74"/>
      <c r="K87" s="73"/>
      <c r="L87" s="73"/>
      <c r="M87" s="75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</row>
    <row r="88" spans="1:28" ht="15" customHeight="1" x14ac:dyDescent="0.2">
      <c r="A88" s="73"/>
      <c r="B88" s="73"/>
      <c r="C88" s="73"/>
      <c r="D88" s="73"/>
      <c r="E88" s="73"/>
      <c r="F88" s="73"/>
      <c r="G88" s="73"/>
      <c r="H88" s="73"/>
      <c r="I88" s="74"/>
      <c r="J88" s="74"/>
      <c r="K88" s="73"/>
      <c r="L88" s="73"/>
      <c r="M88" s="75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</row>
    <row r="89" spans="1:28" ht="15" customHeight="1" x14ac:dyDescent="0.2">
      <c r="A89" s="73"/>
      <c r="B89" s="73"/>
      <c r="C89" s="73"/>
      <c r="D89" s="73"/>
      <c r="E89" s="73"/>
      <c r="F89" s="73"/>
      <c r="G89" s="73"/>
      <c r="H89" s="73"/>
      <c r="I89" s="74"/>
      <c r="J89" s="74"/>
      <c r="K89" s="73"/>
      <c r="L89" s="73"/>
      <c r="M89" s="75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</row>
    <row r="90" spans="1:28" ht="15" customHeight="1" x14ac:dyDescent="0.2">
      <c r="A90" s="73"/>
      <c r="B90" s="73"/>
      <c r="C90" s="73"/>
      <c r="D90" s="73"/>
      <c r="E90" s="73"/>
      <c r="F90" s="73"/>
      <c r="G90" s="73"/>
      <c r="H90" s="73"/>
      <c r="I90" s="74"/>
      <c r="J90" s="74"/>
      <c r="K90" s="73"/>
      <c r="L90" s="73"/>
      <c r="M90" s="75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</row>
    <row r="91" spans="1:28" ht="15" customHeight="1" x14ac:dyDescent="0.2">
      <c r="A91" s="73"/>
      <c r="B91" s="73"/>
      <c r="C91" s="73"/>
      <c r="D91" s="73"/>
      <c r="E91" s="73"/>
      <c r="F91" s="73"/>
      <c r="G91" s="73"/>
      <c r="H91" s="73"/>
      <c r="I91" s="74"/>
      <c r="J91" s="74"/>
      <c r="K91" s="73"/>
      <c r="L91" s="73"/>
      <c r="M91" s="75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</row>
    <row r="92" spans="1:28" ht="15" customHeight="1" x14ac:dyDescent="0.2">
      <c r="A92" s="73"/>
      <c r="B92" s="73"/>
      <c r="C92" s="73"/>
      <c r="D92" s="73"/>
      <c r="E92" s="73"/>
      <c r="F92" s="73"/>
      <c r="G92" s="73"/>
      <c r="H92" s="73"/>
      <c r="I92" s="74"/>
      <c r="J92" s="74"/>
      <c r="K92" s="73"/>
      <c r="L92" s="73"/>
      <c r="M92" s="75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</row>
    <row r="93" spans="1:28" ht="15" customHeight="1" x14ac:dyDescent="0.2">
      <c r="A93" s="73"/>
      <c r="B93" s="73"/>
      <c r="C93" s="73"/>
      <c r="D93" s="73"/>
      <c r="E93" s="73"/>
      <c r="F93" s="73"/>
      <c r="G93" s="73"/>
      <c r="H93" s="73"/>
      <c r="I93" s="74"/>
      <c r="J93" s="74"/>
      <c r="K93" s="73"/>
      <c r="L93" s="73"/>
      <c r="M93" s="75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</row>
    <row r="94" spans="1:28" ht="15" customHeight="1" x14ac:dyDescent="0.2">
      <c r="A94" s="73"/>
      <c r="B94" s="73"/>
      <c r="C94" s="73"/>
      <c r="D94" s="73"/>
      <c r="E94" s="73"/>
      <c r="F94" s="73"/>
      <c r="G94" s="73"/>
      <c r="H94" s="73"/>
      <c r="I94" s="74"/>
      <c r="J94" s="74"/>
      <c r="K94" s="73"/>
      <c r="L94" s="73"/>
      <c r="M94" s="75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</row>
    <row r="95" spans="1:28" ht="15" customHeight="1" x14ac:dyDescent="0.2">
      <c r="A95" s="73"/>
      <c r="B95" s="73"/>
      <c r="C95" s="73"/>
      <c r="D95" s="73"/>
      <c r="E95" s="73"/>
      <c r="F95" s="73"/>
      <c r="G95" s="73"/>
      <c r="H95" s="73"/>
      <c r="I95" s="74"/>
      <c r="J95" s="74"/>
      <c r="K95" s="73"/>
      <c r="L95" s="73"/>
      <c r="M95" s="75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</row>
    <row r="96" spans="1:28" ht="15" customHeight="1" x14ac:dyDescent="0.2">
      <c r="A96" s="73"/>
      <c r="B96" s="73"/>
      <c r="C96" s="73"/>
      <c r="D96" s="73"/>
      <c r="E96" s="73"/>
      <c r="F96" s="73"/>
      <c r="G96" s="73"/>
      <c r="H96" s="73"/>
      <c r="I96" s="74"/>
      <c r="J96" s="74"/>
      <c r="K96" s="73"/>
      <c r="L96" s="73"/>
      <c r="M96" s="75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</row>
    <row r="97" spans="1:28" ht="15" customHeight="1" x14ac:dyDescent="0.2">
      <c r="A97" s="73"/>
      <c r="B97" s="73"/>
      <c r="C97" s="73"/>
      <c r="D97" s="73"/>
      <c r="E97" s="73"/>
      <c r="F97" s="73"/>
      <c r="G97" s="73"/>
      <c r="H97" s="73"/>
      <c r="I97" s="74"/>
      <c r="J97" s="74"/>
      <c r="K97" s="73"/>
      <c r="L97" s="73"/>
      <c r="M97" s="75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</row>
    <row r="98" spans="1:28" ht="15" customHeight="1" x14ac:dyDescent="0.2">
      <c r="A98" s="73"/>
      <c r="B98" s="73"/>
      <c r="C98" s="73"/>
      <c r="D98" s="73"/>
      <c r="E98" s="73"/>
      <c r="F98" s="73"/>
      <c r="G98" s="73"/>
      <c r="H98" s="73"/>
      <c r="I98" s="74"/>
      <c r="J98" s="74"/>
      <c r="K98" s="73"/>
      <c r="L98" s="73"/>
      <c r="M98" s="75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</row>
    <row r="99" spans="1:28" ht="15" customHeight="1" x14ac:dyDescent="0.2">
      <c r="A99" s="73"/>
      <c r="B99" s="73"/>
      <c r="C99" s="73"/>
      <c r="D99" s="73"/>
      <c r="E99" s="73"/>
      <c r="F99" s="73"/>
      <c r="G99" s="73"/>
      <c r="H99" s="73"/>
      <c r="I99" s="74"/>
      <c r="J99" s="74"/>
      <c r="K99" s="73"/>
      <c r="L99" s="73"/>
      <c r="M99" s="75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</row>
    <row r="100" spans="1:28" ht="15" customHeight="1" x14ac:dyDescent="0.2">
      <c r="A100" s="73"/>
      <c r="B100" s="73"/>
      <c r="C100" s="73"/>
      <c r="D100" s="73"/>
      <c r="E100" s="73"/>
      <c r="F100" s="73"/>
      <c r="G100" s="73"/>
      <c r="H100" s="73"/>
      <c r="I100" s="74"/>
      <c r="J100" s="74"/>
      <c r="K100" s="73"/>
      <c r="L100" s="73"/>
      <c r="M100" s="75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</row>
    <row r="101" spans="1:28" ht="15" customHeight="1" x14ac:dyDescent="0.2">
      <c r="A101" s="73"/>
      <c r="B101" s="73"/>
      <c r="C101" s="73"/>
      <c r="D101" s="73"/>
      <c r="E101" s="73"/>
      <c r="F101" s="73"/>
      <c r="G101" s="73"/>
      <c r="H101" s="73"/>
      <c r="I101" s="74"/>
      <c r="J101" s="74"/>
      <c r="K101" s="73"/>
      <c r="L101" s="73"/>
      <c r="M101" s="75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</row>
    <row r="102" spans="1:28" ht="15" customHeight="1" x14ac:dyDescent="0.2">
      <c r="A102" s="73"/>
      <c r="B102" s="73"/>
      <c r="C102" s="73"/>
      <c r="D102" s="73"/>
      <c r="E102" s="73"/>
      <c r="F102" s="73"/>
      <c r="G102" s="73"/>
      <c r="H102" s="73"/>
      <c r="I102" s="74"/>
      <c r="J102" s="74"/>
      <c r="K102" s="73"/>
      <c r="L102" s="73"/>
      <c r="M102" s="75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</row>
    <row r="103" spans="1:28" ht="15" customHeight="1" x14ac:dyDescent="0.2">
      <c r="A103" s="73"/>
      <c r="B103" s="73"/>
      <c r="C103" s="73"/>
      <c r="D103" s="73"/>
      <c r="E103" s="73"/>
      <c r="F103" s="73"/>
      <c r="G103" s="73"/>
      <c r="H103" s="73"/>
      <c r="I103" s="74"/>
      <c r="J103" s="74"/>
      <c r="K103" s="73"/>
      <c r="L103" s="73"/>
      <c r="M103" s="75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</row>
    <row r="104" spans="1:28" ht="15" customHeight="1" x14ac:dyDescent="0.2">
      <c r="A104" s="73"/>
      <c r="B104" s="73"/>
      <c r="C104" s="73"/>
      <c r="D104" s="73"/>
      <c r="E104" s="73"/>
      <c r="F104" s="73"/>
      <c r="G104" s="73"/>
      <c r="H104" s="73"/>
      <c r="I104" s="74"/>
      <c r="J104" s="74"/>
      <c r="K104" s="73"/>
      <c r="L104" s="73"/>
      <c r="M104" s="75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</row>
    <row r="105" spans="1:28" ht="15" customHeight="1" x14ac:dyDescent="0.2">
      <c r="A105" s="73"/>
      <c r="B105" s="73"/>
      <c r="C105" s="73"/>
      <c r="D105" s="73"/>
      <c r="E105" s="73"/>
      <c r="F105" s="73"/>
      <c r="G105" s="73"/>
      <c r="H105" s="73"/>
      <c r="I105" s="74"/>
      <c r="J105" s="74"/>
      <c r="K105" s="73"/>
      <c r="L105" s="73"/>
      <c r="M105" s="75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</row>
    <row r="106" spans="1:28" ht="15" customHeight="1" x14ac:dyDescent="0.2">
      <c r="A106" s="73"/>
      <c r="B106" s="73"/>
      <c r="C106" s="73"/>
      <c r="D106" s="73"/>
      <c r="E106" s="73"/>
      <c r="F106" s="73"/>
      <c r="G106" s="73"/>
      <c r="H106" s="73"/>
      <c r="I106" s="74"/>
      <c r="J106" s="74"/>
      <c r="K106" s="73"/>
      <c r="L106" s="73"/>
      <c r="M106" s="75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</row>
    <row r="107" spans="1:28" ht="15" customHeight="1" x14ac:dyDescent="0.2">
      <c r="A107" s="73"/>
      <c r="B107" s="73"/>
      <c r="C107" s="73"/>
      <c r="D107" s="73"/>
      <c r="E107" s="73"/>
      <c r="F107" s="73"/>
      <c r="G107" s="73"/>
      <c r="H107" s="73"/>
      <c r="I107" s="74"/>
      <c r="J107" s="74"/>
      <c r="K107" s="73"/>
      <c r="L107" s="73"/>
      <c r="M107" s="75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</row>
    <row r="108" spans="1:28" ht="15" customHeight="1" x14ac:dyDescent="0.2">
      <c r="A108" s="73"/>
      <c r="B108" s="73"/>
      <c r="C108" s="73"/>
      <c r="D108" s="73"/>
      <c r="E108" s="73"/>
      <c r="F108" s="73"/>
      <c r="G108" s="73"/>
      <c r="H108" s="73"/>
      <c r="I108" s="74"/>
      <c r="J108" s="74"/>
      <c r="K108" s="73"/>
      <c r="L108" s="73"/>
      <c r="M108" s="75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</row>
    <row r="109" spans="1:28" ht="15" customHeight="1" x14ac:dyDescent="0.2">
      <c r="A109" s="73"/>
      <c r="B109" s="73"/>
      <c r="C109" s="73"/>
      <c r="D109" s="73"/>
      <c r="E109" s="73"/>
      <c r="F109" s="73"/>
      <c r="G109" s="73"/>
      <c r="H109" s="73"/>
      <c r="I109" s="74"/>
      <c r="J109" s="74"/>
      <c r="K109" s="73"/>
      <c r="L109" s="73"/>
      <c r="M109" s="75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</row>
    <row r="110" spans="1:28" ht="15" customHeight="1" x14ac:dyDescent="0.2">
      <c r="A110" s="73"/>
      <c r="B110" s="73"/>
      <c r="C110" s="73"/>
      <c r="D110" s="73"/>
      <c r="E110" s="73"/>
      <c r="F110" s="73"/>
      <c r="G110" s="73"/>
      <c r="H110" s="73"/>
      <c r="I110" s="74"/>
      <c r="J110" s="74"/>
      <c r="K110" s="73"/>
      <c r="L110" s="73"/>
      <c r="M110" s="75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</row>
    <row r="111" spans="1:28" ht="15" customHeight="1" x14ac:dyDescent="0.2">
      <c r="A111" s="73"/>
      <c r="B111" s="73"/>
      <c r="C111" s="73"/>
      <c r="D111" s="73"/>
      <c r="E111" s="73"/>
      <c r="F111" s="73"/>
      <c r="G111" s="73"/>
      <c r="H111" s="73"/>
      <c r="I111" s="74"/>
      <c r="J111" s="74"/>
      <c r="K111" s="73"/>
      <c r="L111" s="73"/>
      <c r="M111" s="75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</row>
    <row r="112" spans="1:28" ht="15" customHeight="1" x14ac:dyDescent="0.2">
      <c r="A112" s="73"/>
      <c r="B112" s="73"/>
      <c r="C112" s="73"/>
      <c r="D112" s="73"/>
      <c r="E112" s="73"/>
      <c r="F112" s="73"/>
      <c r="G112" s="73"/>
      <c r="H112" s="73"/>
      <c r="I112" s="74"/>
      <c r="J112" s="74"/>
      <c r="K112" s="73"/>
      <c r="L112" s="73"/>
      <c r="M112" s="75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</row>
    <row r="113" spans="1:28" ht="15" customHeight="1" x14ac:dyDescent="0.2">
      <c r="A113" s="73"/>
      <c r="B113" s="73"/>
      <c r="C113" s="73"/>
      <c r="D113" s="73"/>
      <c r="E113" s="73"/>
      <c r="F113" s="73"/>
      <c r="G113" s="73"/>
      <c r="H113" s="73"/>
      <c r="I113" s="74"/>
      <c r="J113" s="74"/>
      <c r="K113" s="73"/>
      <c r="L113" s="73"/>
      <c r="M113" s="75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</row>
    <row r="114" spans="1:28" ht="15" customHeight="1" x14ac:dyDescent="0.2">
      <c r="A114" s="73"/>
      <c r="B114" s="73"/>
      <c r="C114" s="73"/>
      <c r="D114" s="73"/>
      <c r="E114" s="73"/>
      <c r="F114" s="73"/>
      <c r="G114" s="73"/>
      <c r="H114" s="73"/>
      <c r="I114" s="74"/>
      <c r="J114" s="74"/>
      <c r="K114" s="73"/>
      <c r="L114" s="73"/>
      <c r="M114" s="75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</row>
    <row r="115" spans="1:28" ht="15" customHeight="1" x14ac:dyDescent="0.2">
      <c r="A115" s="73"/>
      <c r="B115" s="73"/>
      <c r="C115" s="73"/>
      <c r="D115" s="73"/>
      <c r="E115" s="73"/>
      <c r="F115" s="73"/>
      <c r="G115" s="73"/>
      <c r="H115" s="73"/>
      <c r="I115" s="74"/>
      <c r="J115" s="74"/>
      <c r="K115" s="73"/>
      <c r="L115" s="73"/>
      <c r="M115" s="75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</row>
    <row r="116" spans="1:28" ht="15" customHeight="1" x14ac:dyDescent="0.2">
      <c r="A116" s="73"/>
      <c r="B116" s="73"/>
      <c r="C116" s="73"/>
      <c r="D116" s="73"/>
      <c r="E116" s="73"/>
      <c r="F116" s="73"/>
      <c r="G116" s="73"/>
      <c r="H116" s="73"/>
      <c r="I116" s="74"/>
      <c r="J116" s="74"/>
      <c r="K116" s="73"/>
      <c r="L116" s="73"/>
      <c r="M116" s="75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</row>
    <row r="117" spans="1:28" ht="15" customHeight="1" x14ac:dyDescent="0.2">
      <c r="A117" s="73"/>
      <c r="B117" s="73"/>
      <c r="C117" s="73"/>
      <c r="D117" s="73"/>
      <c r="E117" s="73"/>
      <c r="F117" s="73"/>
      <c r="G117" s="73"/>
      <c r="H117" s="73"/>
      <c r="I117" s="74"/>
      <c r="J117" s="74"/>
      <c r="K117" s="73"/>
      <c r="L117" s="73"/>
      <c r="M117" s="75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</row>
    <row r="118" spans="1:28" ht="15" customHeight="1" x14ac:dyDescent="0.2">
      <c r="A118" s="73"/>
      <c r="B118" s="73"/>
      <c r="C118" s="73"/>
      <c r="D118" s="73"/>
      <c r="E118" s="73"/>
      <c r="F118" s="73"/>
      <c r="G118" s="73"/>
      <c r="H118" s="73"/>
      <c r="I118" s="74"/>
      <c r="J118" s="74"/>
      <c r="K118" s="73"/>
      <c r="L118" s="73"/>
      <c r="M118" s="75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</row>
    <row r="119" spans="1:28" ht="15" customHeight="1" x14ac:dyDescent="0.2">
      <c r="A119" s="73"/>
      <c r="B119" s="73"/>
      <c r="C119" s="73"/>
      <c r="D119" s="73"/>
      <c r="E119" s="73"/>
      <c r="F119" s="73"/>
      <c r="G119" s="73"/>
      <c r="H119" s="73"/>
      <c r="I119" s="74"/>
      <c r="J119" s="74"/>
      <c r="K119" s="73"/>
      <c r="L119" s="73"/>
      <c r="M119" s="75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</row>
    <row r="120" spans="1:28" ht="15" customHeight="1" x14ac:dyDescent="0.2">
      <c r="A120" s="73"/>
      <c r="B120" s="73"/>
      <c r="C120" s="73"/>
      <c r="D120" s="73"/>
      <c r="E120" s="73"/>
      <c r="F120" s="73"/>
      <c r="G120" s="73"/>
      <c r="H120" s="73"/>
      <c r="I120" s="74"/>
      <c r="J120" s="74"/>
      <c r="K120" s="73"/>
      <c r="L120" s="73"/>
      <c r="M120" s="75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</row>
    <row r="121" spans="1:28" ht="15" customHeight="1" x14ac:dyDescent="0.2">
      <c r="A121" s="73"/>
      <c r="B121" s="73"/>
      <c r="C121" s="73"/>
      <c r="D121" s="73"/>
      <c r="E121" s="73"/>
      <c r="F121" s="73"/>
      <c r="G121" s="73"/>
      <c r="H121" s="73"/>
      <c r="I121" s="74"/>
      <c r="J121" s="74"/>
      <c r="K121" s="73"/>
      <c r="L121" s="73"/>
      <c r="M121" s="75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</row>
    <row r="122" spans="1:28" ht="15" customHeight="1" x14ac:dyDescent="0.2">
      <c r="A122" s="73"/>
      <c r="B122" s="73"/>
      <c r="C122" s="73"/>
      <c r="D122" s="73"/>
      <c r="E122" s="73"/>
      <c r="F122" s="73"/>
      <c r="G122" s="73"/>
      <c r="H122" s="73"/>
      <c r="I122" s="74"/>
      <c r="J122" s="74"/>
      <c r="K122" s="73"/>
      <c r="L122" s="73"/>
      <c r="M122" s="75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</row>
    <row r="123" spans="1:28" ht="15" customHeight="1" x14ac:dyDescent="0.2">
      <c r="A123" s="73"/>
      <c r="B123" s="73"/>
      <c r="C123" s="73"/>
      <c r="D123" s="73"/>
      <c r="E123" s="73"/>
      <c r="F123" s="73"/>
      <c r="G123" s="73"/>
      <c r="H123" s="73"/>
      <c r="I123" s="74"/>
      <c r="J123" s="74"/>
      <c r="K123" s="73"/>
      <c r="L123" s="73"/>
      <c r="M123" s="75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</row>
    <row r="124" spans="1:28" ht="15" customHeight="1" x14ac:dyDescent="0.2">
      <c r="A124" s="73"/>
      <c r="B124" s="73"/>
      <c r="C124" s="73"/>
      <c r="D124" s="73"/>
      <c r="E124" s="73"/>
      <c r="F124" s="73"/>
      <c r="G124" s="73"/>
      <c r="H124" s="73"/>
      <c r="I124" s="74"/>
      <c r="J124" s="74"/>
      <c r="K124" s="73"/>
      <c r="L124" s="73"/>
      <c r="M124" s="75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</row>
    <row r="125" spans="1:28" ht="15" customHeight="1" x14ac:dyDescent="0.2">
      <c r="A125" s="73"/>
      <c r="B125" s="73"/>
      <c r="C125" s="73"/>
      <c r="D125" s="73"/>
      <c r="E125" s="73"/>
      <c r="F125" s="73"/>
      <c r="G125" s="73"/>
      <c r="H125" s="73"/>
      <c r="I125" s="74"/>
      <c r="J125" s="74"/>
      <c r="K125" s="73"/>
      <c r="L125" s="73"/>
      <c r="M125" s="75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</row>
    <row r="126" spans="1:28" ht="15" customHeight="1" x14ac:dyDescent="0.2">
      <c r="A126" s="73"/>
      <c r="B126" s="73"/>
      <c r="C126" s="73"/>
      <c r="D126" s="73"/>
      <c r="E126" s="73"/>
      <c r="F126" s="73"/>
      <c r="G126" s="73"/>
      <c r="H126" s="73"/>
      <c r="I126" s="74"/>
      <c r="J126" s="74"/>
      <c r="K126" s="73"/>
      <c r="L126" s="73"/>
      <c r="M126" s="75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</row>
    <row r="127" spans="1:28" ht="15" customHeight="1" x14ac:dyDescent="0.2">
      <c r="A127" s="73"/>
      <c r="B127" s="73"/>
      <c r="C127" s="73"/>
      <c r="D127" s="73"/>
      <c r="E127" s="73"/>
      <c r="F127" s="73"/>
      <c r="G127" s="73"/>
      <c r="H127" s="73"/>
      <c r="I127" s="74"/>
      <c r="J127" s="74"/>
      <c r="K127" s="73"/>
      <c r="L127" s="73"/>
      <c r="M127" s="75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</row>
    <row r="128" spans="1:28" ht="15" customHeight="1" x14ac:dyDescent="0.2">
      <c r="A128" s="73"/>
      <c r="B128" s="73"/>
      <c r="C128" s="73"/>
      <c r="D128" s="73"/>
      <c r="E128" s="73"/>
      <c r="F128" s="73"/>
      <c r="G128" s="73"/>
      <c r="H128" s="73"/>
      <c r="I128" s="74"/>
      <c r="J128" s="74"/>
      <c r="K128" s="73"/>
      <c r="L128" s="73"/>
      <c r="M128" s="75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</row>
    <row r="129" spans="1:28" ht="15" customHeight="1" x14ac:dyDescent="0.2">
      <c r="A129" s="73"/>
      <c r="B129" s="73"/>
      <c r="C129" s="73"/>
      <c r="D129" s="73"/>
      <c r="E129" s="73"/>
      <c r="F129" s="73"/>
      <c r="G129" s="73"/>
      <c r="H129" s="73"/>
      <c r="I129" s="74"/>
      <c r="J129" s="74"/>
      <c r="K129" s="73"/>
      <c r="L129" s="73"/>
      <c r="M129" s="75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</row>
    <row r="130" spans="1:28" ht="15" customHeight="1" x14ac:dyDescent="0.2">
      <c r="A130" s="73"/>
      <c r="B130" s="73"/>
      <c r="C130" s="73"/>
      <c r="D130" s="73"/>
      <c r="E130" s="73"/>
      <c r="F130" s="73"/>
      <c r="G130" s="73"/>
      <c r="H130" s="73"/>
      <c r="I130" s="74"/>
      <c r="J130" s="74"/>
      <c r="K130" s="73"/>
      <c r="L130" s="73"/>
      <c r="M130" s="75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</row>
    <row r="131" spans="1:28" ht="15" customHeight="1" x14ac:dyDescent="0.2">
      <c r="A131" s="73"/>
      <c r="B131" s="73"/>
      <c r="C131" s="73"/>
      <c r="D131" s="73"/>
      <c r="E131" s="73"/>
      <c r="F131" s="73"/>
      <c r="G131" s="73"/>
      <c r="H131" s="73"/>
      <c r="I131" s="74"/>
      <c r="J131" s="74"/>
      <c r="K131" s="73"/>
      <c r="L131" s="73"/>
      <c r="M131" s="75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</row>
    <row r="132" spans="1:28" ht="15" customHeight="1" x14ac:dyDescent="0.2">
      <c r="A132" s="73"/>
      <c r="B132" s="73"/>
      <c r="C132" s="73"/>
      <c r="D132" s="73"/>
      <c r="E132" s="73"/>
      <c r="F132" s="73"/>
      <c r="G132" s="73"/>
      <c r="H132" s="73"/>
      <c r="I132" s="74"/>
      <c r="J132" s="74"/>
      <c r="K132" s="73"/>
      <c r="L132" s="73"/>
      <c r="M132" s="75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</row>
    <row r="133" spans="1:28" ht="15" customHeight="1" x14ac:dyDescent="0.2">
      <c r="A133" s="73"/>
      <c r="B133" s="73"/>
      <c r="C133" s="73"/>
      <c r="D133" s="73"/>
      <c r="E133" s="73"/>
      <c r="F133" s="73"/>
      <c r="G133" s="73"/>
      <c r="H133" s="73"/>
      <c r="I133" s="74"/>
      <c r="J133" s="74"/>
      <c r="K133" s="73"/>
      <c r="L133" s="73"/>
      <c r="M133" s="75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</row>
    <row r="134" spans="1:28" ht="15" customHeight="1" x14ac:dyDescent="0.2">
      <c r="A134" s="73"/>
      <c r="B134" s="73"/>
      <c r="C134" s="73"/>
      <c r="D134" s="73"/>
      <c r="E134" s="73"/>
      <c r="F134" s="73"/>
      <c r="G134" s="73"/>
      <c r="H134" s="73"/>
      <c r="I134" s="74"/>
      <c r="J134" s="74"/>
      <c r="K134" s="73"/>
      <c r="L134" s="73"/>
      <c r="M134" s="75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</row>
    <row r="135" spans="1:28" ht="15" customHeight="1" x14ac:dyDescent="0.2">
      <c r="A135" s="73"/>
      <c r="B135" s="73"/>
      <c r="C135" s="73"/>
      <c r="D135" s="73"/>
      <c r="E135" s="73"/>
      <c r="F135" s="73"/>
      <c r="G135" s="73"/>
      <c r="H135" s="73"/>
      <c r="I135" s="74"/>
      <c r="J135" s="74"/>
      <c r="K135" s="73"/>
      <c r="L135" s="73"/>
      <c r="M135" s="75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</row>
    <row r="136" spans="1:28" ht="15" customHeight="1" x14ac:dyDescent="0.2">
      <c r="A136" s="73"/>
      <c r="B136" s="73"/>
      <c r="C136" s="73"/>
      <c r="D136" s="73"/>
      <c r="E136" s="73"/>
      <c r="F136" s="73"/>
      <c r="G136" s="73"/>
      <c r="H136" s="73"/>
      <c r="I136" s="74"/>
      <c r="J136" s="74"/>
      <c r="K136" s="73"/>
      <c r="L136" s="73"/>
      <c r="M136" s="75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</row>
    <row r="137" spans="1:28" ht="15" customHeight="1" x14ac:dyDescent="0.2">
      <c r="A137" s="73"/>
      <c r="B137" s="73"/>
      <c r="C137" s="73"/>
      <c r="D137" s="73"/>
      <c r="E137" s="73"/>
      <c r="F137" s="73"/>
      <c r="G137" s="73"/>
      <c r="H137" s="73"/>
      <c r="I137" s="74"/>
      <c r="J137" s="74"/>
      <c r="K137" s="73"/>
      <c r="L137" s="73"/>
      <c r="M137" s="75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</row>
    <row r="138" spans="1:28" ht="15" customHeight="1" x14ac:dyDescent="0.2">
      <c r="A138" s="73"/>
      <c r="B138" s="73"/>
      <c r="C138" s="73"/>
      <c r="D138" s="73"/>
      <c r="E138" s="73"/>
      <c r="F138" s="73"/>
      <c r="G138" s="73"/>
      <c r="H138" s="73"/>
      <c r="I138" s="74"/>
      <c r="J138" s="74"/>
      <c r="K138" s="73"/>
      <c r="L138" s="73"/>
      <c r="M138" s="75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</row>
    <row r="139" spans="1:28" ht="15" customHeight="1" x14ac:dyDescent="0.2">
      <c r="A139" s="73"/>
      <c r="B139" s="73"/>
      <c r="C139" s="73"/>
      <c r="D139" s="73"/>
      <c r="E139" s="73"/>
      <c r="F139" s="73"/>
      <c r="G139" s="73"/>
      <c r="H139" s="73"/>
      <c r="I139" s="74"/>
      <c r="J139" s="74"/>
      <c r="K139" s="73"/>
      <c r="L139" s="73"/>
      <c r="M139" s="75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</row>
    <row r="140" spans="1:28" ht="15" customHeight="1" x14ac:dyDescent="0.2">
      <c r="A140" s="73"/>
      <c r="B140" s="73"/>
      <c r="C140" s="73"/>
      <c r="D140" s="73"/>
      <c r="E140" s="73"/>
      <c r="F140" s="73"/>
      <c r="G140" s="73"/>
      <c r="H140" s="73"/>
      <c r="I140" s="74"/>
      <c r="J140" s="74"/>
      <c r="K140" s="73"/>
      <c r="L140" s="73"/>
      <c r="M140" s="75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</row>
    <row r="141" spans="1:28" ht="15" customHeight="1" x14ac:dyDescent="0.2">
      <c r="A141" s="73"/>
      <c r="B141" s="73"/>
      <c r="C141" s="73"/>
      <c r="D141" s="73"/>
      <c r="E141" s="73"/>
      <c r="F141" s="73"/>
      <c r="G141" s="73"/>
      <c r="H141" s="73"/>
      <c r="I141" s="74"/>
      <c r="J141" s="74"/>
      <c r="K141" s="73"/>
      <c r="L141" s="73"/>
      <c r="M141" s="75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</row>
    <row r="142" spans="1:28" ht="15" customHeight="1" x14ac:dyDescent="0.2">
      <c r="A142" s="73"/>
      <c r="B142" s="73"/>
      <c r="C142" s="73"/>
      <c r="D142" s="73"/>
      <c r="E142" s="73"/>
      <c r="F142" s="73"/>
      <c r="G142" s="73"/>
      <c r="H142" s="73"/>
      <c r="I142" s="74"/>
      <c r="J142" s="74"/>
      <c r="K142" s="73"/>
      <c r="L142" s="73"/>
      <c r="M142" s="75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</row>
    <row r="143" spans="1:28" ht="15" customHeight="1" x14ac:dyDescent="0.2">
      <c r="A143" s="73"/>
      <c r="B143" s="73"/>
      <c r="C143" s="73"/>
      <c r="D143" s="73"/>
      <c r="E143" s="73"/>
      <c r="F143" s="73"/>
      <c r="G143" s="73"/>
      <c r="H143" s="73"/>
      <c r="I143" s="74"/>
      <c r="J143" s="74"/>
      <c r="K143" s="73"/>
      <c r="L143" s="73"/>
      <c r="M143" s="75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</row>
    <row r="144" spans="1:28" ht="15" customHeight="1" x14ac:dyDescent="0.2">
      <c r="A144" s="73"/>
      <c r="B144" s="73"/>
      <c r="C144" s="73"/>
      <c r="D144" s="73"/>
      <c r="E144" s="73"/>
      <c r="F144" s="73"/>
      <c r="G144" s="73"/>
      <c r="H144" s="73"/>
      <c r="I144" s="74"/>
      <c r="J144" s="74"/>
      <c r="K144" s="73"/>
      <c r="L144" s="73"/>
      <c r="M144" s="75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</row>
    <row r="145" spans="1:28" ht="15" customHeight="1" x14ac:dyDescent="0.2">
      <c r="A145" s="73"/>
      <c r="B145" s="73"/>
      <c r="C145" s="73"/>
      <c r="D145" s="73"/>
      <c r="E145" s="73"/>
      <c r="F145" s="73"/>
      <c r="G145" s="73"/>
      <c r="H145" s="73"/>
      <c r="I145" s="74"/>
      <c r="J145" s="74"/>
      <c r="K145" s="73"/>
      <c r="L145" s="73"/>
      <c r="M145" s="75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</row>
    <row r="146" spans="1:28" ht="15" customHeight="1" x14ac:dyDescent="0.2">
      <c r="A146" s="73"/>
      <c r="B146" s="73"/>
      <c r="C146" s="73"/>
      <c r="D146" s="73"/>
      <c r="E146" s="73"/>
      <c r="F146" s="73"/>
      <c r="G146" s="73"/>
      <c r="H146" s="73"/>
      <c r="I146" s="74"/>
      <c r="J146" s="74"/>
      <c r="K146" s="73"/>
      <c r="L146" s="73"/>
      <c r="M146" s="75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</row>
    <row r="147" spans="1:28" ht="15" customHeight="1" x14ac:dyDescent="0.2">
      <c r="A147" s="73"/>
      <c r="B147" s="73"/>
      <c r="C147" s="73"/>
      <c r="D147" s="73"/>
      <c r="E147" s="73"/>
      <c r="F147" s="73"/>
      <c r="G147" s="73"/>
      <c r="H147" s="73"/>
      <c r="I147" s="74"/>
      <c r="J147" s="74"/>
      <c r="K147" s="73"/>
      <c r="L147" s="73"/>
      <c r="M147" s="75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</row>
    <row r="148" spans="1:28" ht="15" customHeight="1" x14ac:dyDescent="0.2">
      <c r="A148" s="73"/>
      <c r="B148" s="73"/>
      <c r="C148" s="73"/>
      <c r="D148" s="73"/>
      <c r="E148" s="73"/>
      <c r="F148" s="73"/>
      <c r="G148" s="73"/>
      <c r="H148" s="73"/>
      <c r="I148" s="74"/>
      <c r="J148" s="74"/>
      <c r="K148" s="73"/>
      <c r="L148" s="73"/>
      <c r="M148" s="75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</row>
    <row r="149" spans="1:28" ht="15" customHeight="1" x14ac:dyDescent="0.2">
      <c r="A149" s="73"/>
      <c r="B149" s="73"/>
      <c r="C149" s="73"/>
      <c r="D149" s="73"/>
      <c r="E149" s="73"/>
      <c r="F149" s="73"/>
      <c r="G149" s="73"/>
      <c r="H149" s="73"/>
      <c r="I149" s="74"/>
      <c r="J149" s="74"/>
      <c r="K149" s="73"/>
      <c r="L149" s="73"/>
      <c r="M149" s="75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</row>
    <row r="150" spans="1:28" ht="15" customHeight="1" x14ac:dyDescent="0.2">
      <c r="A150" s="73"/>
      <c r="B150" s="73"/>
      <c r="C150" s="73"/>
      <c r="D150" s="73"/>
      <c r="E150" s="73"/>
      <c r="F150" s="73"/>
      <c r="G150" s="73"/>
      <c r="H150" s="73"/>
      <c r="I150" s="74"/>
      <c r="J150" s="74"/>
      <c r="K150" s="73"/>
      <c r="L150" s="73"/>
      <c r="M150" s="75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</row>
    <row r="151" spans="1:28" ht="15" customHeight="1" x14ac:dyDescent="0.2">
      <c r="A151" s="73"/>
      <c r="B151" s="73"/>
      <c r="C151" s="73"/>
      <c r="D151" s="73"/>
      <c r="E151" s="73"/>
      <c r="F151" s="73"/>
      <c r="G151" s="73"/>
      <c r="H151" s="73"/>
      <c r="I151" s="74"/>
      <c r="J151" s="74"/>
      <c r="K151" s="73"/>
      <c r="L151" s="73"/>
      <c r="M151" s="75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</row>
    <row r="152" spans="1:28" ht="15" customHeight="1" x14ac:dyDescent="0.2">
      <c r="A152" s="73"/>
      <c r="B152" s="73"/>
      <c r="C152" s="73"/>
      <c r="D152" s="73"/>
      <c r="E152" s="73"/>
      <c r="F152" s="73"/>
      <c r="G152" s="73"/>
      <c r="H152" s="73"/>
      <c r="I152" s="74"/>
      <c r="J152" s="74"/>
      <c r="K152" s="73"/>
      <c r="L152" s="73"/>
      <c r="M152" s="75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</row>
    <row r="153" spans="1:28" ht="15" customHeight="1" x14ac:dyDescent="0.2">
      <c r="A153" s="73"/>
      <c r="B153" s="73"/>
      <c r="C153" s="73"/>
      <c r="D153" s="73"/>
      <c r="E153" s="73"/>
      <c r="F153" s="73"/>
      <c r="G153" s="73"/>
      <c r="H153" s="73"/>
      <c r="I153" s="74"/>
      <c r="J153" s="74"/>
      <c r="K153" s="73"/>
      <c r="L153" s="73"/>
      <c r="M153" s="75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</row>
    <row r="154" spans="1:28" ht="15" customHeight="1" x14ac:dyDescent="0.2">
      <c r="A154" s="73"/>
      <c r="B154" s="73"/>
      <c r="C154" s="73"/>
      <c r="D154" s="73"/>
      <c r="E154" s="73"/>
      <c r="F154" s="73"/>
      <c r="G154" s="73"/>
      <c r="H154" s="73"/>
      <c r="I154" s="74"/>
      <c r="J154" s="74"/>
      <c r="K154" s="73"/>
      <c r="L154" s="73"/>
      <c r="M154" s="75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</row>
    <row r="155" spans="1:28" ht="15" customHeight="1" x14ac:dyDescent="0.2">
      <c r="A155" s="73"/>
      <c r="B155" s="73"/>
      <c r="C155" s="73"/>
      <c r="D155" s="73"/>
      <c r="E155" s="73"/>
      <c r="F155" s="73"/>
      <c r="G155" s="73"/>
      <c r="H155" s="73"/>
      <c r="I155" s="74"/>
      <c r="J155" s="74"/>
      <c r="K155" s="73"/>
      <c r="L155" s="73"/>
      <c r="M155" s="75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</row>
    <row r="156" spans="1:28" ht="15" customHeight="1" x14ac:dyDescent="0.2">
      <c r="A156" s="73"/>
      <c r="B156" s="73"/>
      <c r="C156" s="73"/>
      <c r="D156" s="73"/>
      <c r="E156" s="73"/>
      <c r="F156" s="73"/>
      <c r="G156" s="73"/>
      <c r="H156" s="73"/>
      <c r="I156" s="74"/>
      <c r="J156" s="74"/>
      <c r="K156" s="73"/>
      <c r="L156" s="73"/>
      <c r="M156" s="75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</row>
    <row r="157" spans="1:28" ht="15" customHeight="1" x14ac:dyDescent="0.2">
      <c r="A157" s="73"/>
      <c r="B157" s="73"/>
      <c r="C157" s="73"/>
      <c r="D157" s="73"/>
      <c r="E157" s="73"/>
      <c r="F157" s="73"/>
      <c r="G157" s="73"/>
      <c r="H157" s="73"/>
      <c r="I157" s="74"/>
      <c r="J157" s="74"/>
      <c r="K157" s="73"/>
      <c r="L157" s="73"/>
      <c r="M157" s="75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</row>
    <row r="158" spans="1:28" ht="15" customHeight="1" x14ac:dyDescent="0.2">
      <c r="A158" s="73"/>
      <c r="B158" s="73"/>
      <c r="C158" s="73"/>
      <c r="D158" s="73"/>
      <c r="E158" s="73"/>
      <c r="F158" s="73"/>
      <c r="G158" s="73"/>
      <c r="H158" s="73"/>
      <c r="I158" s="74"/>
      <c r="J158" s="74"/>
      <c r="K158" s="73"/>
      <c r="L158" s="73"/>
      <c r="M158" s="75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</row>
    <row r="159" spans="1:28" ht="15" customHeight="1" x14ac:dyDescent="0.2">
      <c r="A159" s="73"/>
      <c r="B159" s="73"/>
      <c r="C159" s="73"/>
      <c r="D159" s="73"/>
      <c r="E159" s="73"/>
      <c r="F159" s="73"/>
      <c r="G159" s="73"/>
      <c r="H159" s="73"/>
      <c r="I159" s="74"/>
      <c r="J159" s="74"/>
      <c r="K159" s="73"/>
      <c r="L159" s="73"/>
      <c r="M159" s="75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</row>
    <row r="160" spans="1:28" ht="15" customHeight="1" x14ac:dyDescent="0.2">
      <c r="A160" s="73"/>
      <c r="B160" s="73"/>
      <c r="C160" s="73"/>
      <c r="D160" s="73"/>
      <c r="E160" s="73"/>
      <c r="F160" s="73"/>
      <c r="G160" s="73"/>
      <c r="H160" s="73"/>
      <c r="I160" s="74"/>
      <c r="J160" s="74"/>
      <c r="K160" s="73"/>
      <c r="L160" s="73"/>
      <c r="M160" s="75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</row>
    <row r="161" spans="1:28" ht="15" customHeight="1" x14ac:dyDescent="0.2">
      <c r="A161" s="73"/>
      <c r="B161" s="73"/>
      <c r="C161" s="73"/>
      <c r="D161" s="73"/>
      <c r="E161" s="73"/>
      <c r="F161" s="73"/>
      <c r="G161" s="73"/>
      <c r="H161" s="73"/>
      <c r="I161" s="74"/>
      <c r="J161" s="74"/>
      <c r="K161" s="73"/>
      <c r="L161" s="73"/>
      <c r="M161" s="75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</row>
    <row r="162" spans="1:28" ht="15" customHeight="1" x14ac:dyDescent="0.2">
      <c r="A162" s="73"/>
      <c r="B162" s="73"/>
      <c r="C162" s="73"/>
      <c r="D162" s="73"/>
      <c r="E162" s="73"/>
      <c r="F162" s="73"/>
      <c r="G162" s="73"/>
      <c r="H162" s="73"/>
      <c r="I162" s="74"/>
      <c r="J162" s="74"/>
      <c r="K162" s="73"/>
      <c r="L162" s="73"/>
      <c r="M162" s="75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</row>
    <row r="163" spans="1:28" ht="15" customHeight="1" x14ac:dyDescent="0.2">
      <c r="A163" s="73"/>
      <c r="B163" s="73"/>
      <c r="C163" s="73"/>
      <c r="D163" s="73"/>
      <c r="E163" s="73"/>
      <c r="F163" s="73"/>
      <c r="G163" s="73"/>
      <c r="H163" s="73"/>
      <c r="I163" s="74"/>
      <c r="J163" s="74"/>
      <c r="K163" s="73"/>
      <c r="L163" s="73"/>
      <c r="M163" s="75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</row>
    <row r="164" spans="1:28" ht="15" customHeight="1" x14ac:dyDescent="0.2">
      <c r="A164" s="73"/>
      <c r="B164" s="73"/>
      <c r="C164" s="73"/>
      <c r="D164" s="73"/>
      <c r="E164" s="73"/>
      <c r="F164" s="73"/>
      <c r="G164" s="73"/>
      <c r="H164" s="73"/>
      <c r="I164" s="74"/>
      <c r="J164" s="74"/>
      <c r="K164" s="73"/>
      <c r="L164" s="73"/>
      <c r="M164" s="75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</row>
    <row r="165" spans="1:28" ht="15" customHeight="1" x14ac:dyDescent="0.2">
      <c r="A165" s="73"/>
      <c r="B165" s="73"/>
      <c r="C165" s="73"/>
      <c r="D165" s="73"/>
      <c r="E165" s="73"/>
      <c r="F165" s="73"/>
      <c r="G165" s="73"/>
      <c r="H165" s="73"/>
      <c r="I165" s="74"/>
      <c r="J165" s="74"/>
      <c r="K165" s="73"/>
      <c r="L165" s="73"/>
      <c r="M165" s="75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</row>
    <row r="166" spans="1:28" ht="15" customHeight="1" x14ac:dyDescent="0.2">
      <c r="A166" s="73"/>
      <c r="B166" s="73"/>
      <c r="C166" s="73"/>
      <c r="D166" s="73"/>
      <c r="E166" s="73"/>
      <c r="F166" s="73"/>
      <c r="G166" s="73"/>
      <c r="H166" s="73"/>
      <c r="I166" s="74"/>
      <c r="J166" s="74"/>
      <c r="K166" s="73"/>
      <c r="L166" s="73"/>
      <c r="M166" s="75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</row>
    <row r="167" spans="1:28" ht="15" customHeight="1" x14ac:dyDescent="0.2">
      <c r="A167" s="73"/>
      <c r="B167" s="73"/>
      <c r="C167" s="73"/>
      <c r="D167" s="73"/>
      <c r="E167" s="73"/>
      <c r="F167" s="73"/>
      <c r="G167" s="73"/>
      <c r="H167" s="73"/>
      <c r="I167" s="74"/>
      <c r="J167" s="74"/>
      <c r="K167" s="73"/>
      <c r="L167" s="73"/>
      <c r="M167" s="75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</row>
    <row r="168" spans="1:28" ht="15" customHeight="1" x14ac:dyDescent="0.2">
      <c r="A168" s="73"/>
      <c r="B168" s="73"/>
      <c r="C168" s="73"/>
      <c r="D168" s="73"/>
      <c r="E168" s="73"/>
      <c r="F168" s="73"/>
      <c r="G168" s="73"/>
      <c r="H168" s="73"/>
      <c r="I168" s="74"/>
      <c r="J168" s="74"/>
      <c r="K168" s="73"/>
      <c r="L168" s="73"/>
      <c r="M168" s="75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</row>
    <row r="169" spans="1:28" ht="15" customHeight="1" x14ac:dyDescent="0.2">
      <c r="A169" s="73"/>
      <c r="B169" s="73"/>
      <c r="C169" s="73"/>
      <c r="D169" s="73"/>
      <c r="E169" s="73"/>
      <c r="F169" s="73"/>
      <c r="G169" s="73"/>
      <c r="H169" s="73"/>
      <c r="I169" s="74"/>
      <c r="J169" s="74"/>
      <c r="K169" s="73"/>
      <c r="L169" s="73"/>
      <c r="M169" s="75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</row>
    <row r="170" spans="1:28" ht="15" customHeight="1" x14ac:dyDescent="0.2">
      <c r="A170" s="73"/>
      <c r="B170" s="73"/>
      <c r="C170" s="73"/>
      <c r="D170" s="73"/>
      <c r="E170" s="73"/>
      <c r="F170" s="73"/>
      <c r="G170" s="73"/>
      <c r="H170" s="73"/>
      <c r="I170" s="74"/>
      <c r="J170" s="74"/>
      <c r="K170" s="73"/>
      <c r="L170" s="73"/>
      <c r="M170" s="75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</row>
    <row r="171" spans="1:28" ht="15" customHeight="1" x14ac:dyDescent="0.2">
      <c r="A171" s="73"/>
      <c r="B171" s="73"/>
      <c r="C171" s="73"/>
      <c r="D171" s="73"/>
      <c r="E171" s="73"/>
      <c r="F171" s="73"/>
      <c r="G171" s="73"/>
      <c r="H171" s="73"/>
      <c r="I171" s="74"/>
      <c r="J171" s="74"/>
      <c r="K171" s="73"/>
      <c r="L171" s="73"/>
      <c r="M171" s="75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</row>
    <row r="172" spans="1:28" ht="15" customHeight="1" x14ac:dyDescent="0.2">
      <c r="A172" s="73"/>
      <c r="B172" s="73"/>
      <c r="C172" s="73"/>
      <c r="D172" s="73"/>
      <c r="E172" s="73"/>
      <c r="F172" s="73"/>
      <c r="G172" s="73"/>
      <c r="H172" s="73"/>
      <c r="I172" s="74"/>
      <c r="J172" s="74"/>
      <c r="K172" s="73"/>
      <c r="L172" s="73"/>
      <c r="M172" s="75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</row>
    <row r="173" spans="1:28" ht="15" customHeight="1" x14ac:dyDescent="0.2">
      <c r="A173" s="73"/>
      <c r="B173" s="73"/>
      <c r="C173" s="73"/>
      <c r="D173" s="73"/>
      <c r="E173" s="73"/>
      <c r="F173" s="73"/>
      <c r="G173" s="73"/>
      <c r="H173" s="73"/>
      <c r="I173" s="74"/>
      <c r="J173" s="74"/>
      <c r="K173" s="73"/>
      <c r="L173" s="73"/>
      <c r="M173" s="75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</row>
    <row r="174" spans="1:28" ht="15" customHeight="1" x14ac:dyDescent="0.2">
      <c r="A174" s="73"/>
      <c r="B174" s="73"/>
      <c r="C174" s="73"/>
      <c r="D174" s="73"/>
      <c r="E174" s="73"/>
      <c r="F174" s="73"/>
      <c r="G174" s="73"/>
      <c r="H174" s="73"/>
      <c r="I174" s="74"/>
      <c r="J174" s="74"/>
      <c r="K174" s="73"/>
      <c r="L174" s="73"/>
      <c r="M174" s="75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</row>
    <row r="175" spans="1:28" ht="15" customHeight="1" x14ac:dyDescent="0.2">
      <c r="A175" s="73"/>
      <c r="B175" s="73"/>
      <c r="C175" s="73"/>
      <c r="D175" s="73"/>
      <c r="E175" s="73"/>
      <c r="F175" s="73"/>
      <c r="G175" s="73"/>
      <c r="H175" s="73"/>
      <c r="I175" s="74"/>
      <c r="J175" s="74"/>
      <c r="K175" s="73"/>
      <c r="L175" s="73"/>
      <c r="M175" s="75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</row>
    <row r="176" spans="1:28" ht="15" customHeight="1" x14ac:dyDescent="0.2">
      <c r="A176" s="73"/>
      <c r="B176" s="73"/>
      <c r="C176" s="73"/>
      <c r="D176" s="73"/>
      <c r="E176" s="73"/>
      <c r="F176" s="73"/>
      <c r="G176" s="73"/>
      <c r="H176" s="73"/>
      <c r="I176" s="74"/>
      <c r="J176" s="74"/>
      <c r="K176" s="73"/>
      <c r="L176" s="73"/>
      <c r="M176" s="75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</row>
    <row r="177" spans="1:28" ht="15" customHeight="1" x14ac:dyDescent="0.2">
      <c r="A177" s="73"/>
      <c r="B177" s="73"/>
      <c r="C177" s="73"/>
      <c r="D177" s="73"/>
      <c r="E177" s="73"/>
      <c r="F177" s="73"/>
      <c r="G177" s="73"/>
      <c r="H177" s="73"/>
      <c r="I177" s="74"/>
      <c r="J177" s="74"/>
      <c r="K177" s="73"/>
      <c r="L177" s="73"/>
      <c r="M177" s="75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</row>
    <row r="178" spans="1:28" ht="15" customHeight="1" x14ac:dyDescent="0.2">
      <c r="A178" s="73"/>
      <c r="B178" s="73"/>
      <c r="C178" s="73"/>
      <c r="D178" s="73"/>
      <c r="E178" s="73"/>
      <c r="F178" s="73"/>
      <c r="G178" s="73"/>
      <c r="H178" s="73"/>
      <c r="I178" s="74"/>
      <c r="J178" s="74"/>
      <c r="K178" s="73"/>
      <c r="L178" s="73"/>
      <c r="M178" s="75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</row>
    <row r="179" spans="1:28" ht="15" customHeight="1" x14ac:dyDescent="0.2">
      <c r="A179" s="73"/>
      <c r="B179" s="73"/>
      <c r="C179" s="73"/>
      <c r="D179" s="73"/>
      <c r="E179" s="73"/>
      <c r="F179" s="73"/>
      <c r="G179" s="73"/>
      <c r="H179" s="73"/>
      <c r="I179" s="74"/>
      <c r="J179" s="74"/>
      <c r="K179" s="73"/>
      <c r="L179" s="73"/>
      <c r="M179" s="75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</row>
    <row r="180" spans="1:28" ht="15" customHeight="1" x14ac:dyDescent="0.2">
      <c r="A180" s="73"/>
      <c r="B180" s="73"/>
      <c r="C180" s="73"/>
      <c r="D180" s="73"/>
      <c r="E180" s="73"/>
      <c r="F180" s="73"/>
      <c r="G180" s="73"/>
      <c r="H180" s="73"/>
      <c r="I180" s="74"/>
      <c r="J180" s="74"/>
      <c r="K180" s="73"/>
      <c r="L180" s="73"/>
      <c r="M180" s="75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</row>
    <row r="181" spans="1:28" ht="15" customHeight="1" x14ac:dyDescent="0.2">
      <c r="A181" s="73"/>
      <c r="B181" s="73"/>
      <c r="C181" s="73"/>
      <c r="D181" s="73"/>
      <c r="E181" s="73"/>
      <c r="F181" s="73"/>
      <c r="G181" s="73"/>
      <c r="H181" s="73"/>
      <c r="I181" s="74"/>
      <c r="J181" s="74"/>
      <c r="K181" s="73"/>
      <c r="L181" s="73"/>
      <c r="M181" s="75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</row>
    <row r="182" spans="1:28" ht="15" customHeight="1" x14ac:dyDescent="0.2">
      <c r="A182" s="73"/>
      <c r="B182" s="73"/>
      <c r="C182" s="73"/>
      <c r="D182" s="73"/>
      <c r="E182" s="73"/>
      <c r="F182" s="73"/>
      <c r="G182" s="73"/>
      <c r="H182" s="73"/>
      <c r="I182" s="74"/>
      <c r="J182" s="74"/>
      <c r="K182" s="73"/>
      <c r="L182" s="73"/>
      <c r="M182" s="75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</row>
    <row r="183" spans="1:28" ht="15" customHeight="1" x14ac:dyDescent="0.2">
      <c r="A183" s="73"/>
      <c r="B183" s="73"/>
      <c r="C183" s="73"/>
      <c r="D183" s="73"/>
      <c r="E183" s="73"/>
      <c r="F183" s="73"/>
      <c r="G183" s="73"/>
      <c r="H183" s="73"/>
      <c r="I183" s="74"/>
      <c r="J183" s="74"/>
      <c r="K183" s="73"/>
      <c r="L183" s="73"/>
      <c r="M183" s="75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</row>
    <row r="184" spans="1:28" ht="15" customHeight="1" x14ac:dyDescent="0.2">
      <c r="A184" s="73"/>
      <c r="B184" s="73"/>
      <c r="C184" s="73"/>
      <c r="D184" s="73"/>
      <c r="E184" s="73"/>
      <c r="F184" s="73"/>
      <c r="G184" s="73"/>
      <c r="H184" s="73"/>
      <c r="I184" s="74"/>
      <c r="J184" s="74"/>
      <c r="K184" s="73"/>
      <c r="L184" s="73"/>
      <c r="M184" s="75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</row>
    <row r="185" spans="1:28" ht="15" customHeight="1" x14ac:dyDescent="0.2">
      <c r="A185" s="73"/>
      <c r="B185" s="73"/>
      <c r="C185" s="73"/>
      <c r="D185" s="73"/>
      <c r="E185" s="73"/>
      <c r="F185" s="73"/>
      <c r="G185" s="73"/>
      <c r="H185" s="73"/>
      <c r="I185" s="74"/>
      <c r="J185" s="74"/>
      <c r="K185" s="73"/>
      <c r="L185" s="73"/>
      <c r="M185" s="75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</row>
    <row r="186" spans="1:28" ht="15" customHeight="1" x14ac:dyDescent="0.2">
      <c r="A186" s="73"/>
      <c r="B186" s="73"/>
      <c r="C186" s="73"/>
      <c r="D186" s="73"/>
      <c r="E186" s="73"/>
      <c r="F186" s="73"/>
      <c r="G186" s="73"/>
      <c r="H186" s="73"/>
      <c r="I186" s="74"/>
      <c r="J186" s="74"/>
      <c r="K186" s="73"/>
      <c r="L186" s="73"/>
      <c r="M186" s="75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</row>
    <row r="187" spans="1:28" ht="15" customHeight="1" x14ac:dyDescent="0.2">
      <c r="A187" s="73"/>
      <c r="B187" s="73"/>
      <c r="C187" s="73"/>
      <c r="D187" s="73"/>
      <c r="E187" s="73"/>
      <c r="F187" s="73"/>
      <c r="G187" s="73"/>
      <c r="H187" s="73"/>
      <c r="I187" s="74"/>
      <c r="J187" s="74"/>
      <c r="K187" s="73"/>
      <c r="L187" s="73"/>
      <c r="M187" s="75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</row>
    <row r="188" spans="1:28" ht="15" customHeight="1" x14ac:dyDescent="0.2">
      <c r="A188" s="73"/>
      <c r="B188" s="73"/>
      <c r="C188" s="73"/>
      <c r="D188" s="73"/>
      <c r="E188" s="73"/>
      <c r="F188" s="73"/>
      <c r="G188" s="73"/>
      <c r="H188" s="73"/>
      <c r="I188" s="74"/>
      <c r="J188" s="74"/>
      <c r="K188" s="73"/>
      <c r="L188" s="73"/>
      <c r="M188" s="75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</row>
    <row r="189" spans="1:28" ht="15" customHeight="1" x14ac:dyDescent="0.2">
      <c r="A189" s="73"/>
      <c r="B189" s="73"/>
      <c r="C189" s="73"/>
      <c r="D189" s="73"/>
      <c r="E189" s="73"/>
      <c r="F189" s="73"/>
      <c r="G189" s="73"/>
      <c r="H189" s="73"/>
      <c r="I189" s="74"/>
      <c r="J189" s="74"/>
      <c r="K189" s="73"/>
      <c r="L189" s="73"/>
      <c r="M189" s="75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</row>
    <row r="190" spans="1:28" ht="15" customHeight="1" x14ac:dyDescent="0.2">
      <c r="A190" s="73"/>
      <c r="B190" s="73"/>
      <c r="C190" s="73"/>
      <c r="D190" s="73"/>
      <c r="E190" s="73"/>
      <c r="F190" s="73"/>
      <c r="G190" s="73"/>
      <c r="H190" s="73"/>
      <c r="I190" s="74"/>
      <c r="J190" s="74"/>
      <c r="K190" s="73"/>
      <c r="L190" s="73"/>
      <c r="M190" s="75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</row>
    <row r="191" spans="1:28" ht="15" customHeight="1" x14ac:dyDescent="0.2">
      <c r="A191" s="73"/>
      <c r="B191" s="73"/>
      <c r="C191" s="73"/>
      <c r="D191" s="73"/>
      <c r="E191" s="73"/>
      <c r="F191" s="73"/>
      <c r="G191" s="73"/>
      <c r="H191" s="73"/>
      <c r="I191" s="74"/>
      <c r="J191" s="74"/>
      <c r="K191" s="73"/>
      <c r="L191" s="73"/>
      <c r="M191" s="75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</row>
    <row r="192" spans="1:28" ht="15" customHeight="1" x14ac:dyDescent="0.2">
      <c r="A192" s="73"/>
      <c r="B192" s="73"/>
      <c r="C192" s="73"/>
      <c r="D192" s="73"/>
      <c r="E192" s="73"/>
      <c r="F192" s="73"/>
      <c r="G192" s="73"/>
      <c r="H192" s="73"/>
      <c r="I192" s="74"/>
      <c r="J192" s="74"/>
      <c r="K192" s="73"/>
      <c r="L192" s="73"/>
      <c r="M192" s="75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</row>
    <row r="193" spans="1:28" ht="15" customHeight="1" x14ac:dyDescent="0.2">
      <c r="A193" s="73"/>
      <c r="B193" s="73"/>
      <c r="C193" s="73"/>
      <c r="D193" s="73"/>
      <c r="E193" s="73"/>
      <c r="F193" s="73"/>
      <c r="G193" s="73"/>
      <c r="H193" s="73"/>
      <c r="I193" s="74"/>
      <c r="J193" s="74"/>
      <c r="K193" s="73"/>
      <c r="L193" s="73"/>
      <c r="M193" s="75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</row>
    <row r="194" spans="1:28" ht="15" customHeight="1" x14ac:dyDescent="0.2">
      <c r="A194" s="73"/>
      <c r="B194" s="73"/>
      <c r="C194" s="73"/>
      <c r="D194" s="73"/>
      <c r="E194" s="73"/>
      <c r="F194" s="73"/>
      <c r="G194" s="73"/>
      <c r="H194" s="73"/>
      <c r="I194" s="74"/>
      <c r="J194" s="74"/>
      <c r="K194" s="73"/>
      <c r="L194" s="73"/>
      <c r="M194" s="75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</row>
    <row r="195" spans="1:28" ht="15" customHeight="1" x14ac:dyDescent="0.2">
      <c r="A195" s="73"/>
      <c r="B195" s="73"/>
      <c r="C195" s="73"/>
      <c r="D195" s="73"/>
      <c r="E195" s="73"/>
      <c r="F195" s="73"/>
      <c r="G195" s="73"/>
      <c r="H195" s="73"/>
      <c r="I195" s="74"/>
      <c r="J195" s="74"/>
      <c r="K195" s="73"/>
      <c r="L195" s="73"/>
      <c r="M195" s="75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</row>
    <row r="196" spans="1:28" ht="15" customHeight="1" x14ac:dyDescent="0.2">
      <c r="A196" s="73"/>
      <c r="B196" s="73"/>
      <c r="C196" s="73"/>
      <c r="D196" s="73"/>
      <c r="E196" s="73"/>
      <c r="F196" s="73"/>
      <c r="G196" s="73"/>
      <c r="H196" s="73"/>
      <c r="I196" s="74"/>
      <c r="J196" s="74"/>
      <c r="K196" s="73"/>
      <c r="L196" s="73"/>
      <c r="M196" s="75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</row>
    <row r="197" spans="1:28" ht="15" customHeight="1" x14ac:dyDescent="0.2">
      <c r="A197" s="73"/>
      <c r="B197" s="73"/>
      <c r="C197" s="73"/>
      <c r="D197" s="73"/>
      <c r="E197" s="73"/>
      <c r="F197" s="73"/>
      <c r="G197" s="73"/>
      <c r="H197" s="73"/>
      <c r="I197" s="74"/>
      <c r="J197" s="74"/>
      <c r="K197" s="73"/>
      <c r="L197" s="73"/>
      <c r="M197" s="75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</row>
    <row r="198" spans="1:28" ht="15" customHeight="1" x14ac:dyDescent="0.2">
      <c r="A198" s="73"/>
      <c r="B198" s="73"/>
      <c r="C198" s="73"/>
      <c r="D198" s="73"/>
      <c r="E198" s="73"/>
      <c r="F198" s="73"/>
      <c r="G198" s="73"/>
      <c r="H198" s="73"/>
      <c r="I198" s="74"/>
      <c r="J198" s="74"/>
      <c r="K198" s="73"/>
      <c r="L198" s="73"/>
      <c r="M198" s="75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</row>
    <row r="199" spans="1:28" ht="15" customHeight="1" x14ac:dyDescent="0.2">
      <c r="A199" s="73"/>
      <c r="B199" s="73"/>
      <c r="C199" s="73"/>
      <c r="D199" s="73"/>
      <c r="E199" s="73"/>
      <c r="F199" s="73"/>
      <c r="G199" s="73"/>
      <c r="H199" s="73"/>
      <c r="I199" s="74"/>
      <c r="J199" s="74"/>
      <c r="K199" s="73"/>
      <c r="L199" s="73"/>
      <c r="M199" s="75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</row>
    <row r="200" spans="1:28" ht="15" customHeight="1" x14ac:dyDescent="0.2">
      <c r="A200" s="73"/>
      <c r="B200" s="73"/>
      <c r="C200" s="73"/>
      <c r="D200" s="73"/>
      <c r="E200" s="73"/>
      <c r="F200" s="73"/>
      <c r="G200" s="73"/>
      <c r="H200" s="73"/>
      <c r="I200" s="74"/>
      <c r="J200" s="74"/>
      <c r="K200" s="73"/>
      <c r="L200" s="73"/>
      <c r="M200" s="75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</row>
    <row r="201" spans="1:28" ht="15" customHeight="1" x14ac:dyDescent="0.2">
      <c r="A201" s="73"/>
      <c r="B201" s="73"/>
      <c r="C201" s="73"/>
      <c r="D201" s="73"/>
      <c r="E201" s="73"/>
      <c r="F201" s="73"/>
      <c r="G201" s="73"/>
      <c r="H201" s="73"/>
      <c r="I201" s="74"/>
      <c r="J201" s="74"/>
      <c r="K201" s="73"/>
      <c r="L201" s="73"/>
      <c r="M201" s="75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</row>
    <row r="202" spans="1:28" ht="15" customHeight="1" x14ac:dyDescent="0.2">
      <c r="A202" s="73"/>
      <c r="B202" s="73"/>
      <c r="C202" s="73"/>
      <c r="D202" s="73"/>
      <c r="E202" s="73"/>
      <c r="F202" s="73"/>
      <c r="G202" s="73"/>
      <c r="H202" s="73"/>
      <c r="I202" s="74"/>
      <c r="J202" s="74"/>
      <c r="K202" s="73"/>
      <c r="L202" s="73"/>
      <c r="M202" s="75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</row>
    <row r="203" spans="1:28" ht="15" customHeight="1" x14ac:dyDescent="0.2">
      <c r="A203" s="73"/>
      <c r="B203" s="73"/>
      <c r="C203" s="73"/>
      <c r="D203" s="73"/>
      <c r="E203" s="73"/>
      <c r="F203" s="73"/>
      <c r="G203" s="73"/>
      <c r="H203" s="73"/>
      <c r="I203" s="74"/>
      <c r="J203" s="74"/>
      <c r="K203" s="73"/>
      <c r="L203" s="73"/>
      <c r="M203" s="75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</row>
    <row r="204" spans="1:28" ht="15" customHeight="1" x14ac:dyDescent="0.2">
      <c r="A204" s="73"/>
      <c r="B204" s="73"/>
      <c r="C204" s="73"/>
      <c r="D204" s="73"/>
      <c r="E204" s="73"/>
      <c r="F204" s="73"/>
      <c r="G204" s="73"/>
      <c r="H204" s="73"/>
      <c r="I204" s="74"/>
      <c r="J204" s="74"/>
      <c r="K204" s="73"/>
      <c r="L204" s="73"/>
      <c r="M204" s="75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</row>
    <row r="205" spans="1:28" ht="15" customHeight="1" x14ac:dyDescent="0.2">
      <c r="A205" s="73"/>
      <c r="B205" s="73"/>
      <c r="C205" s="73"/>
      <c r="D205" s="73"/>
      <c r="E205" s="73"/>
      <c r="F205" s="73"/>
      <c r="G205" s="73"/>
      <c r="H205" s="73"/>
      <c r="I205" s="74"/>
      <c r="J205" s="74"/>
      <c r="K205" s="73"/>
      <c r="L205" s="73"/>
      <c r="M205" s="75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</row>
    <row r="206" spans="1:28" ht="15" customHeight="1" x14ac:dyDescent="0.2">
      <c r="A206" s="73"/>
      <c r="B206" s="73"/>
      <c r="C206" s="73"/>
      <c r="D206" s="73"/>
      <c r="E206" s="73"/>
      <c r="F206" s="73"/>
      <c r="G206" s="73"/>
      <c r="H206" s="73"/>
      <c r="I206" s="74"/>
      <c r="J206" s="74"/>
      <c r="K206" s="73"/>
      <c r="L206" s="73"/>
      <c r="M206" s="75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</row>
    <row r="207" spans="1:28" ht="15" customHeight="1" x14ac:dyDescent="0.2">
      <c r="A207" s="73"/>
      <c r="B207" s="73"/>
      <c r="C207" s="73"/>
      <c r="D207" s="73"/>
      <c r="E207" s="73"/>
      <c r="F207" s="73"/>
      <c r="G207" s="73"/>
      <c r="H207" s="73"/>
      <c r="I207" s="74"/>
      <c r="J207" s="74"/>
      <c r="K207" s="73"/>
      <c r="L207" s="73"/>
      <c r="M207" s="75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</row>
    <row r="208" spans="1:28" ht="15" customHeight="1" x14ac:dyDescent="0.2">
      <c r="A208" s="73"/>
      <c r="B208" s="73"/>
      <c r="C208" s="73"/>
      <c r="D208" s="73"/>
      <c r="E208" s="73"/>
      <c r="F208" s="73"/>
      <c r="G208" s="73"/>
      <c r="H208" s="73"/>
      <c r="I208" s="74"/>
      <c r="J208" s="74"/>
      <c r="K208" s="73"/>
      <c r="L208" s="73"/>
      <c r="M208" s="75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</row>
    <row r="209" spans="1:28" ht="15" customHeight="1" x14ac:dyDescent="0.2">
      <c r="A209" s="73"/>
      <c r="B209" s="73"/>
      <c r="C209" s="73"/>
      <c r="D209" s="73"/>
      <c r="E209" s="73"/>
      <c r="F209" s="73"/>
      <c r="G209" s="73"/>
      <c r="H209" s="73"/>
      <c r="I209" s="74"/>
      <c r="J209" s="74"/>
      <c r="K209" s="73"/>
      <c r="L209" s="73"/>
      <c r="M209" s="75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</row>
    <row r="210" spans="1:28" ht="15" customHeight="1" x14ac:dyDescent="0.2">
      <c r="A210" s="73"/>
      <c r="B210" s="73"/>
      <c r="C210" s="73"/>
      <c r="D210" s="73"/>
      <c r="E210" s="73"/>
      <c r="F210" s="73"/>
      <c r="G210" s="73"/>
      <c r="H210" s="73"/>
      <c r="I210" s="74"/>
      <c r="J210" s="74"/>
      <c r="K210" s="73"/>
      <c r="L210" s="73"/>
      <c r="M210" s="75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</row>
    <row r="211" spans="1:28" ht="15" customHeight="1" x14ac:dyDescent="0.2">
      <c r="A211" s="73"/>
      <c r="B211" s="73"/>
      <c r="C211" s="73"/>
      <c r="D211" s="73"/>
      <c r="E211" s="73"/>
      <c r="F211" s="73"/>
      <c r="G211" s="73"/>
      <c r="H211" s="73"/>
      <c r="I211" s="74"/>
      <c r="J211" s="74"/>
      <c r="K211" s="73"/>
      <c r="L211" s="73"/>
      <c r="M211" s="75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</row>
    <row r="212" spans="1:28" ht="15" customHeight="1" x14ac:dyDescent="0.2">
      <c r="A212" s="73"/>
      <c r="B212" s="73"/>
      <c r="C212" s="73"/>
      <c r="D212" s="73"/>
      <c r="E212" s="73"/>
      <c r="F212" s="73"/>
      <c r="G212" s="73"/>
      <c r="H212" s="73"/>
      <c r="I212" s="74"/>
      <c r="J212" s="74"/>
      <c r="K212" s="73"/>
      <c r="L212" s="73"/>
      <c r="M212" s="75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</row>
    <row r="213" spans="1:28" ht="15" customHeight="1" x14ac:dyDescent="0.2">
      <c r="A213" s="73"/>
      <c r="B213" s="73"/>
      <c r="C213" s="73"/>
      <c r="D213" s="73"/>
      <c r="E213" s="73"/>
      <c r="F213" s="73"/>
      <c r="G213" s="73"/>
      <c r="H213" s="73"/>
      <c r="I213" s="74"/>
      <c r="J213" s="74"/>
      <c r="K213" s="73"/>
      <c r="L213" s="73"/>
      <c r="M213" s="75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</row>
    <row r="214" spans="1:28" ht="15" customHeight="1" x14ac:dyDescent="0.2">
      <c r="A214" s="73"/>
      <c r="B214" s="73"/>
      <c r="C214" s="73"/>
      <c r="D214" s="73"/>
      <c r="E214" s="73"/>
      <c r="F214" s="73"/>
      <c r="G214" s="73"/>
      <c r="H214" s="73"/>
      <c r="I214" s="74"/>
      <c r="J214" s="74"/>
      <c r="K214" s="73"/>
      <c r="L214" s="73"/>
      <c r="M214" s="75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</row>
    <row r="215" spans="1:28" ht="15" customHeight="1" x14ac:dyDescent="0.2">
      <c r="A215" s="73"/>
      <c r="B215" s="73"/>
      <c r="C215" s="73"/>
      <c r="D215" s="73"/>
      <c r="E215" s="73"/>
      <c r="F215" s="73"/>
      <c r="G215" s="73"/>
      <c r="H215" s="73"/>
      <c r="I215" s="74"/>
      <c r="J215" s="74"/>
      <c r="K215" s="73"/>
      <c r="L215" s="73"/>
      <c r="M215" s="75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</row>
    <row r="216" spans="1:28" ht="15" customHeight="1" x14ac:dyDescent="0.2">
      <c r="A216" s="73"/>
      <c r="B216" s="73"/>
      <c r="C216" s="73"/>
      <c r="D216" s="73"/>
      <c r="E216" s="73"/>
      <c r="F216" s="73"/>
      <c r="G216" s="73"/>
      <c r="H216" s="73"/>
      <c r="I216" s="74"/>
      <c r="J216" s="74"/>
      <c r="K216" s="73"/>
      <c r="L216" s="73"/>
      <c r="M216" s="75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</row>
    <row r="217" spans="1:28" ht="15" customHeight="1" x14ac:dyDescent="0.2">
      <c r="A217" s="73"/>
      <c r="B217" s="73"/>
      <c r="C217" s="73"/>
      <c r="D217" s="73"/>
      <c r="E217" s="73"/>
      <c r="F217" s="73"/>
      <c r="G217" s="73"/>
      <c r="H217" s="73"/>
      <c r="I217" s="74"/>
      <c r="J217" s="74"/>
      <c r="K217" s="73"/>
      <c r="L217" s="73"/>
      <c r="M217" s="75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</row>
    <row r="218" spans="1:28" ht="15" customHeight="1" x14ac:dyDescent="0.2">
      <c r="A218" s="73"/>
      <c r="B218" s="73"/>
      <c r="C218" s="73"/>
      <c r="D218" s="73"/>
      <c r="E218" s="73"/>
      <c r="F218" s="73"/>
      <c r="G218" s="73"/>
      <c r="H218" s="73"/>
      <c r="I218" s="74"/>
      <c r="J218" s="74"/>
      <c r="K218" s="73"/>
      <c r="L218" s="73"/>
      <c r="M218" s="75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</row>
    <row r="219" spans="1:28" ht="15" customHeight="1" x14ac:dyDescent="0.2">
      <c r="A219" s="73"/>
      <c r="B219" s="73"/>
      <c r="C219" s="73"/>
      <c r="D219" s="73"/>
      <c r="E219" s="73"/>
      <c r="F219" s="73"/>
      <c r="G219" s="73"/>
      <c r="H219" s="73"/>
      <c r="I219" s="74"/>
      <c r="J219" s="74"/>
      <c r="K219" s="73"/>
      <c r="L219" s="73"/>
      <c r="M219" s="75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</row>
    <row r="220" spans="1:28" ht="15" customHeight="1" x14ac:dyDescent="0.2">
      <c r="A220" s="73"/>
      <c r="B220" s="73"/>
      <c r="C220" s="73"/>
      <c r="D220" s="73"/>
      <c r="E220" s="73"/>
      <c r="F220" s="73"/>
      <c r="G220" s="73"/>
      <c r="H220" s="73"/>
      <c r="I220" s="74"/>
      <c r="J220" s="74"/>
      <c r="K220" s="73"/>
      <c r="L220" s="73"/>
      <c r="M220" s="75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</row>
    <row r="221" spans="1:28" ht="15" customHeight="1" x14ac:dyDescent="0.2">
      <c r="A221" s="73"/>
      <c r="B221" s="73"/>
      <c r="C221" s="73"/>
      <c r="D221" s="73"/>
      <c r="E221" s="73"/>
      <c r="F221" s="73"/>
      <c r="G221" s="73"/>
      <c r="H221" s="73"/>
      <c r="I221" s="74"/>
      <c r="J221" s="74"/>
      <c r="K221" s="73"/>
      <c r="L221" s="73"/>
      <c r="M221" s="75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</row>
    <row r="222" spans="1:28" ht="15" customHeight="1" x14ac:dyDescent="0.2">
      <c r="A222" s="73"/>
      <c r="B222" s="73"/>
      <c r="C222" s="73"/>
      <c r="D222" s="73"/>
      <c r="E222" s="73"/>
      <c r="F222" s="73"/>
      <c r="G222" s="73"/>
      <c r="H222" s="73"/>
      <c r="I222" s="74"/>
      <c r="J222" s="74"/>
      <c r="K222" s="73"/>
      <c r="L222" s="73"/>
      <c r="M222" s="75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</row>
    <row r="223" spans="1:28" ht="15" customHeight="1" x14ac:dyDescent="0.2">
      <c r="A223" s="73"/>
      <c r="B223" s="73"/>
      <c r="C223" s="73"/>
      <c r="D223" s="73"/>
      <c r="E223" s="73"/>
      <c r="F223" s="73"/>
      <c r="G223" s="73"/>
      <c r="H223" s="73"/>
      <c r="I223" s="74"/>
      <c r="J223" s="74"/>
      <c r="K223" s="73"/>
      <c r="L223" s="73"/>
      <c r="M223" s="75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</row>
    <row r="224" spans="1:28" ht="15" customHeight="1" x14ac:dyDescent="0.2">
      <c r="A224" s="73"/>
      <c r="B224" s="73"/>
      <c r="C224" s="73"/>
      <c r="D224" s="73"/>
      <c r="E224" s="73"/>
      <c r="F224" s="73"/>
      <c r="G224" s="73"/>
      <c r="H224" s="73"/>
      <c r="I224" s="74"/>
      <c r="J224" s="74"/>
      <c r="K224" s="73"/>
      <c r="L224" s="73"/>
      <c r="M224" s="75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</row>
    <row r="225" spans="1:28" ht="15" customHeight="1" x14ac:dyDescent="0.2">
      <c r="A225" s="73"/>
      <c r="B225" s="73"/>
      <c r="C225" s="73"/>
      <c r="D225" s="73"/>
      <c r="E225" s="73"/>
      <c r="F225" s="73"/>
      <c r="G225" s="73"/>
      <c r="H225" s="73"/>
      <c r="I225" s="74"/>
      <c r="J225" s="74"/>
      <c r="K225" s="73"/>
      <c r="L225" s="73"/>
      <c r="M225" s="75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</row>
    <row r="226" spans="1:28" ht="15" customHeight="1" x14ac:dyDescent="0.2">
      <c r="A226" s="73"/>
      <c r="B226" s="73"/>
      <c r="C226" s="73"/>
      <c r="D226" s="73"/>
      <c r="E226" s="73"/>
      <c r="F226" s="73"/>
      <c r="G226" s="73"/>
      <c r="H226" s="73"/>
      <c r="I226" s="74"/>
      <c r="J226" s="74"/>
      <c r="K226" s="73"/>
      <c r="L226" s="73"/>
      <c r="M226" s="75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</row>
    <row r="227" spans="1:28" ht="15" customHeight="1" x14ac:dyDescent="0.2">
      <c r="A227" s="73"/>
      <c r="B227" s="73"/>
      <c r="C227" s="73"/>
      <c r="D227" s="73"/>
      <c r="E227" s="73"/>
      <c r="F227" s="73"/>
      <c r="G227" s="73"/>
      <c r="H227" s="73"/>
      <c r="I227" s="74"/>
      <c r="J227" s="74"/>
      <c r="K227" s="73"/>
      <c r="L227" s="73"/>
      <c r="M227" s="75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</row>
    <row r="228" spans="1:28" ht="15" customHeight="1" x14ac:dyDescent="0.2">
      <c r="A228" s="73"/>
      <c r="B228" s="73"/>
      <c r="C228" s="73"/>
      <c r="D228" s="73"/>
      <c r="E228" s="73"/>
      <c r="F228" s="73"/>
      <c r="G228" s="73"/>
      <c r="H228" s="73"/>
      <c r="I228" s="74"/>
      <c r="J228" s="74"/>
      <c r="K228" s="73"/>
      <c r="L228" s="73"/>
      <c r="M228" s="75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</row>
    <row r="229" spans="1:28" ht="15" customHeight="1" x14ac:dyDescent="0.2">
      <c r="A229" s="73"/>
      <c r="B229" s="73"/>
      <c r="C229" s="73"/>
      <c r="D229" s="73"/>
      <c r="E229" s="73"/>
      <c r="F229" s="73"/>
      <c r="G229" s="73"/>
      <c r="H229" s="73"/>
      <c r="I229" s="74"/>
      <c r="J229" s="74"/>
      <c r="K229" s="73"/>
      <c r="L229" s="73"/>
      <c r="M229" s="75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</row>
    <row r="230" spans="1:28" ht="15" customHeight="1" x14ac:dyDescent="0.2">
      <c r="A230" s="73"/>
      <c r="B230" s="73"/>
      <c r="C230" s="73"/>
      <c r="D230" s="73"/>
      <c r="E230" s="73"/>
      <c r="F230" s="73"/>
      <c r="G230" s="73"/>
      <c r="H230" s="73"/>
      <c r="I230" s="74"/>
      <c r="J230" s="74"/>
      <c r="K230" s="73"/>
      <c r="L230" s="73"/>
      <c r="M230" s="75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</row>
    <row r="231" spans="1:28" ht="15" customHeight="1" x14ac:dyDescent="0.2">
      <c r="A231" s="73"/>
      <c r="B231" s="73"/>
      <c r="C231" s="73"/>
      <c r="D231" s="73"/>
      <c r="E231" s="73"/>
      <c r="F231" s="73"/>
      <c r="G231" s="73"/>
      <c r="H231" s="73"/>
      <c r="I231" s="74"/>
      <c r="J231" s="74"/>
      <c r="K231" s="73"/>
      <c r="L231" s="73"/>
      <c r="M231" s="75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</row>
    <row r="232" spans="1:28" ht="15" customHeight="1" x14ac:dyDescent="0.2">
      <c r="A232" s="73"/>
      <c r="B232" s="73"/>
      <c r="C232" s="73"/>
      <c r="D232" s="73"/>
      <c r="E232" s="73"/>
      <c r="F232" s="73"/>
      <c r="G232" s="73"/>
      <c r="H232" s="73"/>
      <c r="I232" s="74"/>
      <c r="J232" s="74"/>
      <c r="K232" s="73"/>
      <c r="L232" s="73"/>
      <c r="M232" s="75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</row>
    <row r="233" spans="1:28" ht="15" customHeight="1" x14ac:dyDescent="0.2">
      <c r="A233" s="73"/>
      <c r="B233" s="73"/>
      <c r="C233" s="73"/>
      <c r="D233" s="73"/>
      <c r="E233" s="73"/>
      <c r="F233" s="73"/>
      <c r="G233" s="73"/>
      <c r="H233" s="73"/>
      <c r="I233" s="74"/>
      <c r="J233" s="74"/>
      <c r="K233" s="73"/>
      <c r="L233" s="73"/>
      <c r="M233" s="75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</row>
    <row r="234" spans="1:28" ht="15" customHeight="1" x14ac:dyDescent="0.2">
      <c r="A234" s="73"/>
      <c r="B234" s="73"/>
      <c r="C234" s="73"/>
      <c r="D234" s="73"/>
      <c r="E234" s="73"/>
      <c r="F234" s="73"/>
      <c r="G234" s="73"/>
      <c r="H234" s="73"/>
      <c r="I234" s="74"/>
      <c r="J234" s="74"/>
      <c r="K234" s="73"/>
      <c r="L234" s="73"/>
      <c r="M234" s="75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</row>
    <row r="235" spans="1:28" ht="15" customHeight="1" x14ac:dyDescent="0.2">
      <c r="A235" s="73"/>
      <c r="B235" s="73"/>
      <c r="C235" s="73"/>
      <c r="D235" s="73"/>
      <c r="E235" s="73"/>
      <c r="F235" s="73"/>
      <c r="G235" s="73"/>
      <c r="H235" s="73"/>
      <c r="I235" s="74"/>
      <c r="J235" s="74"/>
      <c r="K235" s="73"/>
      <c r="L235" s="73"/>
      <c r="M235" s="75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</row>
    <row r="236" spans="1:28" ht="15" customHeight="1" x14ac:dyDescent="0.2">
      <c r="A236" s="73"/>
      <c r="B236" s="73"/>
      <c r="C236" s="73"/>
      <c r="D236" s="73"/>
      <c r="E236" s="73"/>
      <c r="F236" s="73"/>
      <c r="G236" s="73"/>
      <c r="H236" s="73"/>
      <c r="I236" s="74"/>
      <c r="J236" s="74"/>
      <c r="K236" s="73"/>
      <c r="L236" s="73"/>
      <c r="M236" s="75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</row>
    <row r="237" spans="1:28" ht="15" customHeight="1" x14ac:dyDescent="0.2">
      <c r="A237" s="73"/>
      <c r="B237" s="73"/>
      <c r="C237" s="73"/>
      <c r="D237" s="73"/>
      <c r="E237" s="73"/>
      <c r="F237" s="73"/>
      <c r="G237" s="73"/>
      <c r="H237" s="73"/>
      <c r="I237" s="74"/>
      <c r="J237" s="74"/>
      <c r="K237" s="73"/>
      <c r="L237" s="73"/>
      <c r="M237" s="75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  <c r="AA237" s="73"/>
      <c r="AB237" s="73"/>
    </row>
    <row r="238" spans="1:28" ht="15" customHeight="1" x14ac:dyDescent="0.2">
      <c r="A238" s="73"/>
      <c r="B238" s="73"/>
      <c r="C238" s="73"/>
      <c r="D238" s="73"/>
      <c r="E238" s="73"/>
      <c r="F238" s="73"/>
      <c r="G238" s="73"/>
      <c r="H238" s="73"/>
      <c r="I238" s="74"/>
      <c r="J238" s="74"/>
      <c r="K238" s="73"/>
      <c r="L238" s="73"/>
      <c r="M238" s="75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  <c r="AA238" s="73"/>
      <c r="AB238" s="73"/>
    </row>
    <row r="239" spans="1:28" ht="15" customHeight="1" x14ac:dyDescent="0.2">
      <c r="A239" s="73"/>
      <c r="B239" s="73"/>
      <c r="C239" s="73"/>
      <c r="D239" s="73"/>
      <c r="E239" s="73"/>
      <c r="F239" s="73"/>
      <c r="G239" s="73"/>
      <c r="H239" s="73"/>
      <c r="I239" s="74"/>
      <c r="J239" s="74"/>
      <c r="K239" s="73"/>
      <c r="L239" s="73"/>
      <c r="M239" s="75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  <c r="AA239" s="73"/>
      <c r="AB239" s="73"/>
    </row>
    <row r="240" spans="1:28" ht="15" customHeight="1" x14ac:dyDescent="0.2">
      <c r="A240" s="73"/>
      <c r="B240" s="73"/>
      <c r="C240" s="73"/>
      <c r="D240" s="73"/>
      <c r="E240" s="73"/>
      <c r="F240" s="73"/>
      <c r="G240" s="73"/>
      <c r="H240" s="73"/>
      <c r="I240" s="74"/>
      <c r="J240" s="74"/>
      <c r="K240" s="73"/>
      <c r="L240" s="73"/>
      <c r="M240" s="75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  <c r="AA240" s="73"/>
      <c r="AB240" s="73"/>
    </row>
    <row r="241" spans="1:28" ht="15" customHeight="1" x14ac:dyDescent="0.2">
      <c r="A241" s="73"/>
      <c r="B241" s="73"/>
      <c r="C241" s="73"/>
      <c r="D241" s="73"/>
      <c r="E241" s="73"/>
      <c r="F241" s="73"/>
      <c r="G241" s="73"/>
      <c r="H241" s="73"/>
      <c r="I241" s="74"/>
      <c r="J241" s="74"/>
      <c r="K241" s="73"/>
      <c r="L241" s="73"/>
      <c r="M241" s="75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  <c r="AA241" s="73"/>
      <c r="AB241" s="73"/>
    </row>
    <row r="242" spans="1:28" ht="15" customHeight="1" x14ac:dyDescent="0.2">
      <c r="A242" s="73"/>
      <c r="B242" s="73"/>
      <c r="C242" s="73"/>
      <c r="D242" s="73"/>
      <c r="E242" s="73"/>
      <c r="F242" s="73"/>
      <c r="G242" s="73"/>
      <c r="H242" s="73"/>
      <c r="I242" s="74"/>
      <c r="J242" s="74"/>
      <c r="K242" s="73"/>
      <c r="L242" s="73"/>
      <c r="M242" s="75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  <c r="AA242" s="73"/>
      <c r="AB242" s="73"/>
    </row>
    <row r="243" spans="1:28" ht="15" customHeight="1" x14ac:dyDescent="0.2">
      <c r="A243" s="73"/>
      <c r="B243" s="73"/>
      <c r="C243" s="73"/>
      <c r="D243" s="73"/>
      <c r="E243" s="73"/>
      <c r="F243" s="73"/>
      <c r="G243" s="73"/>
      <c r="H243" s="73"/>
      <c r="I243" s="74"/>
      <c r="J243" s="74"/>
      <c r="K243" s="73"/>
      <c r="L243" s="73"/>
      <c r="M243" s="75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  <c r="AA243" s="73"/>
      <c r="AB243" s="73"/>
    </row>
    <row r="244" spans="1:28" ht="15" customHeight="1" x14ac:dyDescent="0.2">
      <c r="A244" s="73"/>
      <c r="B244" s="73"/>
      <c r="C244" s="73"/>
      <c r="D244" s="73"/>
      <c r="E244" s="73"/>
      <c r="F244" s="73"/>
      <c r="G244" s="73"/>
      <c r="H244" s="73"/>
      <c r="I244" s="74"/>
      <c r="J244" s="74"/>
      <c r="K244" s="73"/>
      <c r="L244" s="73"/>
      <c r="M244" s="75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  <c r="AA244" s="73"/>
      <c r="AB244" s="73"/>
    </row>
    <row r="245" spans="1:28" ht="15" customHeight="1" x14ac:dyDescent="0.2">
      <c r="A245" s="73"/>
      <c r="B245" s="73"/>
      <c r="C245" s="73"/>
      <c r="D245" s="73"/>
      <c r="E245" s="73"/>
      <c r="F245" s="73"/>
      <c r="G245" s="73"/>
      <c r="H245" s="73"/>
      <c r="I245" s="74"/>
      <c r="J245" s="74"/>
      <c r="K245" s="73"/>
      <c r="L245" s="73"/>
      <c r="M245" s="75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  <c r="AA245" s="73"/>
      <c r="AB245" s="73"/>
    </row>
    <row r="246" spans="1:28" ht="15" customHeight="1" x14ac:dyDescent="0.2">
      <c r="A246" s="73"/>
      <c r="B246" s="73"/>
      <c r="C246" s="73"/>
      <c r="D246" s="73"/>
      <c r="E246" s="73"/>
      <c r="F246" s="73"/>
      <c r="G246" s="73"/>
      <c r="H246" s="73"/>
      <c r="I246" s="74"/>
      <c r="J246" s="74"/>
      <c r="K246" s="73"/>
      <c r="L246" s="73"/>
      <c r="M246" s="75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  <c r="AA246" s="73"/>
      <c r="AB246" s="73"/>
    </row>
    <row r="247" spans="1:28" ht="15" customHeight="1" x14ac:dyDescent="0.2">
      <c r="A247" s="73"/>
      <c r="B247" s="73"/>
      <c r="C247" s="73"/>
      <c r="D247" s="73"/>
      <c r="E247" s="73"/>
      <c r="F247" s="73"/>
      <c r="G247" s="73"/>
      <c r="H247" s="73"/>
      <c r="I247" s="74"/>
      <c r="J247" s="74"/>
      <c r="K247" s="73"/>
      <c r="L247" s="73"/>
      <c r="M247" s="75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  <c r="AA247" s="73"/>
      <c r="AB247" s="73"/>
    </row>
    <row r="248" spans="1:28" ht="15" customHeight="1" x14ac:dyDescent="0.2">
      <c r="A248" s="73"/>
      <c r="B248" s="73"/>
      <c r="C248" s="73"/>
      <c r="D248" s="73"/>
      <c r="E248" s="73"/>
      <c r="F248" s="73"/>
      <c r="G248" s="73"/>
      <c r="H248" s="73"/>
      <c r="I248" s="74"/>
      <c r="J248" s="74"/>
      <c r="K248" s="73"/>
      <c r="L248" s="73"/>
      <c r="M248" s="75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  <c r="AA248" s="73"/>
      <c r="AB248" s="73"/>
    </row>
    <row r="249" spans="1:28" ht="15" customHeight="1" x14ac:dyDescent="0.2">
      <c r="A249" s="73"/>
      <c r="B249" s="73"/>
      <c r="C249" s="73"/>
      <c r="D249" s="73"/>
      <c r="E249" s="73"/>
      <c r="F249" s="73"/>
      <c r="G249" s="73"/>
      <c r="H249" s="73"/>
      <c r="I249" s="74"/>
      <c r="J249" s="74"/>
      <c r="K249" s="73"/>
      <c r="L249" s="73"/>
      <c r="M249" s="75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  <c r="AA249" s="73"/>
      <c r="AB249" s="73"/>
    </row>
    <row r="250" spans="1:28" ht="15" customHeight="1" x14ac:dyDescent="0.2">
      <c r="A250" s="73"/>
      <c r="B250" s="73"/>
      <c r="C250" s="73"/>
      <c r="D250" s="73"/>
      <c r="E250" s="73"/>
      <c r="F250" s="73"/>
      <c r="G250" s="73"/>
      <c r="H250" s="73"/>
      <c r="I250" s="74"/>
      <c r="J250" s="74"/>
      <c r="K250" s="73"/>
      <c r="L250" s="73"/>
      <c r="M250" s="75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  <c r="AA250" s="73"/>
      <c r="AB250" s="73"/>
    </row>
    <row r="251" spans="1:28" ht="15" customHeight="1" x14ac:dyDescent="0.2">
      <c r="A251" s="73"/>
      <c r="B251" s="73"/>
      <c r="C251" s="73"/>
      <c r="D251" s="73"/>
      <c r="E251" s="73"/>
      <c r="F251" s="73"/>
      <c r="G251" s="73"/>
      <c r="H251" s="73"/>
      <c r="I251" s="74"/>
      <c r="J251" s="74"/>
      <c r="K251" s="73"/>
      <c r="L251" s="73"/>
      <c r="M251" s="75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  <c r="AA251" s="73"/>
      <c r="AB251" s="73"/>
    </row>
    <row r="252" spans="1:28" ht="15" customHeight="1" x14ac:dyDescent="0.2">
      <c r="A252" s="73"/>
      <c r="B252" s="73"/>
      <c r="C252" s="73"/>
      <c r="D252" s="73"/>
      <c r="E252" s="73"/>
      <c r="F252" s="73"/>
      <c r="G252" s="73"/>
      <c r="H252" s="73"/>
      <c r="I252" s="74"/>
      <c r="J252" s="74"/>
      <c r="K252" s="73"/>
      <c r="L252" s="73"/>
      <c r="M252" s="75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  <c r="AA252" s="73"/>
      <c r="AB252" s="73"/>
    </row>
    <row r="253" spans="1:28" ht="15" customHeight="1" x14ac:dyDescent="0.2">
      <c r="A253" s="73"/>
      <c r="B253" s="73"/>
      <c r="C253" s="73"/>
      <c r="D253" s="73"/>
      <c r="E253" s="73"/>
      <c r="F253" s="73"/>
      <c r="G253" s="73"/>
      <c r="H253" s="73"/>
      <c r="I253" s="74"/>
      <c r="J253" s="74"/>
      <c r="K253" s="73"/>
      <c r="L253" s="73"/>
      <c r="M253" s="75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  <c r="AA253" s="73"/>
      <c r="AB253" s="73"/>
    </row>
    <row r="254" spans="1:28" ht="15" customHeight="1" x14ac:dyDescent="0.2">
      <c r="A254" s="73"/>
      <c r="B254" s="73"/>
      <c r="C254" s="73"/>
      <c r="D254" s="73"/>
      <c r="E254" s="73"/>
      <c r="F254" s="73"/>
      <c r="G254" s="73"/>
      <c r="H254" s="73"/>
      <c r="I254" s="74"/>
      <c r="J254" s="74"/>
      <c r="K254" s="73"/>
      <c r="L254" s="73"/>
      <c r="M254" s="75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  <c r="AA254" s="73"/>
      <c r="AB254" s="73"/>
    </row>
    <row r="255" spans="1:28" ht="15" customHeight="1" x14ac:dyDescent="0.2">
      <c r="A255" s="73"/>
      <c r="B255" s="73"/>
      <c r="C255" s="73"/>
      <c r="D255" s="73"/>
      <c r="E255" s="73"/>
      <c r="F255" s="73"/>
      <c r="G255" s="73"/>
      <c r="H255" s="73"/>
      <c r="I255" s="74"/>
      <c r="J255" s="74"/>
      <c r="K255" s="73"/>
      <c r="L255" s="73"/>
      <c r="M255" s="75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  <c r="AA255" s="73"/>
      <c r="AB255" s="73"/>
    </row>
    <row r="256" spans="1:28" ht="15" customHeight="1" x14ac:dyDescent="0.2">
      <c r="A256" s="73"/>
      <c r="B256" s="73"/>
      <c r="C256" s="73"/>
      <c r="D256" s="73"/>
      <c r="E256" s="73"/>
      <c r="F256" s="73"/>
      <c r="G256" s="73"/>
      <c r="H256" s="73"/>
      <c r="I256" s="74"/>
      <c r="J256" s="74"/>
      <c r="K256" s="73"/>
      <c r="L256" s="73"/>
      <c r="M256" s="75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  <c r="AA256" s="73"/>
      <c r="AB256" s="73"/>
    </row>
    <row r="257" spans="1:28" ht="15" customHeight="1" x14ac:dyDescent="0.2">
      <c r="A257" s="73"/>
      <c r="B257" s="73"/>
      <c r="C257" s="73"/>
      <c r="D257" s="73"/>
      <c r="E257" s="73"/>
      <c r="F257" s="73"/>
      <c r="G257" s="73"/>
      <c r="H257" s="73"/>
      <c r="I257" s="74"/>
      <c r="J257" s="74"/>
      <c r="K257" s="73"/>
      <c r="L257" s="73"/>
      <c r="M257" s="75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  <c r="AA257" s="73"/>
      <c r="AB257" s="73"/>
    </row>
    <row r="258" spans="1:28" ht="15" customHeight="1" x14ac:dyDescent="0.2">
      <c r="A258" s="73"/>
      <c r="B258" s="73"/>
      <c r="C258" s="73"/>
      <c r="D258" s="73"/>
      <c r="E258" s="73"/>
      <c r="F258" s="73"/>
      <c r="G258" s="73"/>
      <c r="H258" s="73"/>
      <c r="I258" s="74"/>
      <c r="J258" s="74"/>
      <c r="K258" s="73"/>
      <c r="L258" s="73"/>
      <c r="M258" s="75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  <c r="AA258" s="73"/>
      <c r="AB258" s="73"/>
    </row>
    <row r="259" spans="1:28" ht="15" customHeight="1" x14ac:dyDescent="0.2">
      <c r="A259" s="73"/>
      <c r="B259" s="73"/>
      <c r="C259" s="73"/>
      <c r="D259" s="73"/>
      <c r="E259" s="73"/>
      <c r="F259" s="73"/>
      <c r="G259" s="73"/>
      <c r="H259" s="73"/>
      <c r="I259" s="74"/>
      <c r="J259" s="74"/>
      <c r="K259" s="73"/>
      <c r="L259" s="73"/>
      <c r="M259" s="75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  <c r="AA259" s="73"/>
      <c r="AB259" s="73"/>
    </row>
    <row r="260" spans="1:28" ht="15" customHeight="1" x14ac:dyDescent="0.2">
      <c r="A260" s="73"/>
      <c r="B260" s="73"/>
      <c r="C260" s="73"/>
      <c r="D260" s="73"/>
      <c r="E260" s="73"/>
      <c r="F260" s="73"/>
      <c r="G260" s="73"/>
      <c r="H260" s="73"/>
      <c r="I260" s="74"/>
      <c r="J260" s="74"/>
      <c r="K260" s="73"/>
      <c r="L260" s="73"/>
      <c r="M260" s="75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</row>
    <row r="261" spans="1:28" ht="15" customHeight="1" x14ac:dyDescent="0.2">
      <c r="A261" s="73"/>
      <c r="B261" s="73"/>
      <c r="C261" s="73"/>
      <c r="D261" s="73"/>
      <c r="E261" s="73"/>
      <c r="F261" s="73"/>
      <c r="G261" s="73"/>
      <c r="H261" s="73"/>
      <c r="I261" s="74"/>
      <c r="J261" s="74"/>
      <c r="K261" s="73"/>
      <c r="L261" s="73"/>
      <c r="M261" s="75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  <c r="AA261" s="73"/>
      <c r="AB261" s="73"/>
    </row>
    <row r="262" spans="1:28" ht="15" customHeight="1" x14ac:dyDescent="0.2">
      <c r="A262" s="73"/>
      <c r="B262" s="73"/>
      <c r="C262" s="73"/>
      <c r="D262" s="73"/>
      <c r="E262" s="73"/>
      <c r="F262" s="73"/>
      <c r="G262" s="73"/>
      <c r="H262" s="73"/>
      <c r="I262" s="74"/>
      <c r="J262" s="74"/>
      <c r="K262" s="73"/>
      <c r="L262" s="73"/>
      <c r="M262" s="75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  <c r="AA262" s="73"/>
      <c r="AB262" s="73"/>
    </row>
    <row r="263" spans="1:28" ht="15" customHeight="1" x14ac:dyDescent="0.2">
      <c r="A263" s="73"/>
      <c r="B263" s="73"/>
      <c r="C263" s="73"/>
      <c r="D263" s="73"/>
      <c r="E263" s="73"/>
      <c r="F263" s="73"/>
      <c r="G263" s="73"/>
      <c r="H263" s="73"/>
      <c r="I263" s="74"/>
      <c r="J263" s="74"/>
      <c r="K263" s="73"/>
      <c r="L263" s="73"/>
      <c r="M263" s="75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  <c r="AA263" s="73"/>
      <c r="AB263" s="73"/>
    </row>
    <row r="264" spans="1:28" ht="15.75" customHeight="1" x14ac:dyDescent="0.2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7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  <c r="AA264" s="76"/>
      <c r="AB264" s="76"/>
    </row>
    <row r="265" spans="1:28" ht="15.75" customHeight="1" x14ac:dyDescent="0.2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7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  <c r="AA265" s="76"/>
      <c r="AB265" s="76"/>
    </row>
    <row r="266" spans="1:28" ht="15.75" customHeight="1" x14ac:dyDescent="0.2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7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  <c r="AA266" s="76"/>
      <c r="AB266" s="76"/>
    </row>
    <row r="267" spans="1:28" ht="15.75" customHeight="1" x14ac:dyDescent="0.2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7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  <c r="AA267" s="76"/>
      <c r="AB267" s="76"/>
    </row>
    <row r="268" spans="1:28" ht="15.75" customHeight="1" x14ac:dyDescent="0.2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7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  <c r="AA268" s="76"/>
      <c r="AB268" s="76"/>
    </row>
    <row r="269" spans="1:28" ht="15.75" customHeight="1" x14ac:dyDescent="0.2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7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  <c r="AA269" s="76"/>
      <c r="AB269" s="76"/>
    </row>
    <row r="270" spans="1:28" ht="15.75" customHeight="1" x14ac:dyDescent="0.2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7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  <c r="AA270" s="76"/>
      <c r="AB270" s="76"/>
    </row>
    <row r="271" spans="1:28" ht="15.75" customHeight="1" x14ac:dyDescent="0.2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7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  <c r="AA271" s="76"/>
      <c r="AB271" s="76"/>
    </row>
    <row r="272" spans="1:28" ht="15.75" customHeight="1" x14ac:dyDescent="0.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7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  <c r="AA272" s="76"/>
      <c r="AB272" s="76"/>
    </row>
    <row r="273" spans="1:28" ht="15.75" customHeight="1" x14ac:dyDescent="0.2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7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  <c r="AA273" s="76"/>
      <c r="AB273" s="76"/>
    </row>
    <row r="274" spans="1:28" ht="15.75" customHeight="1" x14ac:dyDescent="0.2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7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  <c r="AA274" s="76"/>
      <c r="AB274" s="76"/>
    </row>
    <row r="275" spans="1:28" ht="15.75" customHeight="1" x14ac:dyDescent="0.2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7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  <c r="AA275" s="76"/>
      <c r="AB275" s="76"/>
    </row>
    <row r="276" spans="1:28" ht="15.75" customHeight="1" x14ac:dyDescent="0.2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7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  <c r="AA276" s="76"/>
      <c r="AB276" s="76"/>
    </row>
    <row r="277" spans="1:28" ht="15.75" customHeight="1" x14ac:dyDescent="0.2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7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  <c r="AA277" s="76"/>
      <c r="AB277" s="76"/>
    </row>
    <row r="278" spans="1:28" ht="15.75" customHeight="1" x14ac:dyDescent="0.2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7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  <c r="AA278" s="76"/>
      <c r="AB278" s="76"/>
    </row>
    <row r="279" spans="1:28" ht="15.75" customHeight="1" x14ac:dyDescent="0.2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7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  <c r="AA279" s="76"/>
      <c r="AB279" s="76"/>
    </row>
    <row r="280" spans="1:28" ht="15.75" customHeight="1" x14ac:dyDescent="0.2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7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  <c r="AA280" s="76"/>
      <c r="AB280" s="76"/>
    </row>
    <row r="281" spans="1:28" ht="15.75" customHeight="1" x14ac:dyDescent="0.2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7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  <c r="AA281" s="76"/>
      <c r="AB281" s="76"/>
    </row>
    <row r="282" spans="1:28" ht="15.75" customHeight="1" x14ac:dyDescent="0.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7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  <c r="AA282" s="76"/>
      <c r="AB282" s="76"/>
    </row>
    <row r="283" spans="1:28" ht="15.75" customHeight="1" x14ac:dyDescent="0.2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7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  <c r="AA283" s="76"/>
      <c r="AB283" s="76"/>
    </row>
    <row r="284" spans="1:28" ht="15.75" customHeight="1" x14ac:dyDescent="0.2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7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  <c r="AA284" s="76"/>
      <c r="AB284" s="76"/>
    </row>
    <row r="285" spans="1:28" ht="15.75" customHeight="1" x14ac:dyDescent="0.2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7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  <c r="AA285" s="76"/>
      <c r="AB285" s="76"/>
    </row>
    <row r="286" spans="1:28" ht="15.75" customHeight="1" x14ac:dyDescent="0.2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7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  <c r="AA286" s="76"/>
      <c r="AB286" s="76"/>
    </row>
    <row r="287" spans="1:28" ht="15.75" customHeight="1" x14ac:dyDescent="0.2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7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  <c r="AA287" s="76"/>
      <c r="AB287" s="76"/>
    </row>
    <row r="288" spans="1:28" ht="15.75" customHeight="1" x14ac:dyDescent="0.2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7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  <c r="AA288" s="76"/>
      <c r="AB288" s="76"/>
    </row>
    <row r="289" spans="1:28" ht="15.75" customHeight="1" x14ac:dyDescent="0.2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7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  <c r="AA289" s="76"/>
      <c r="AB289" s="76"/>
    </row>
    <row r="290" spans="1:28" ht="15.75" customHeight="1" x14ac:dyDescent="0.2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7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  <c r="AA290" s="76"/>
      <c r="AB290" s="76"/>
    </row>
    <row r="291" spans="1:28" ht="15.75" customHeight="1" x14ac:dyDescent="0.2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7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  <c r="AA291" s="76"/>
      <c r="AB291" s="76"/>
    </row>
    <row r="292" spans="1:28" ht="15.75" customHeight="1" x14ac:dyDescent="0.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7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  <c r="AA292" s="76"/>
      <c r="AB292" s="76"/>
    </row>
    <row r="293" spans="1:28" ht="15.75" customHeight="1" x14ac:dyDescent="0.2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7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  <c r="AA293" s="76"/>
      <c r="AB293" s="76"/>
    </row>
    <row r="294" spans="1:28" ht="15.75" customHeight="1" x14ac:dyDescent="0.2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7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  <c r="AA294" s="76"/>
      <c r="AB294" s="76"/>
    </row>
    <row r="295" spans="1:28" ht="15.75" customHeight="1" x14ac:dyDescent="0.2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7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  <c r="AA295" s="76"/>
      <c r="AB295" s="76"/>
    </row>
    <row r="296" spans="1:28" ht="15.75" customHeight="1" x14ac:dyDescent="0.2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7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  <c r="AA296" s="76"/>
      <c r="AB296" s="76"/>
    </row>
    <row r="297" spans="1:28" ht="15.75" customHeight="1" x14ac:dyDescent="0.2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7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  <c r="AA297" s="76"/>
      <c r="AB297" s="76"/>
    </row>
    <row r="298" spans="1:28" ht="15.75" customHeight="1" x14ac:dyDescent="0.2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7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  <c r="AA298" s="76"/>
      <c r="AB298" s="76"/>
    </row>
    <row r="299" spans="1:28" ht="15.75" customHeight="1" x14ac:dyDescent="0.2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7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  <c r="AA299" s="76"/>
      <c r="AB299" s="76"/>
    </row>
    <row r="300" spans="1:28" ht="15.75" customHeight="1" x14ac:dyDescent="0.2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7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  <c r="AA300" s="76"/>
      <c r="AB300" s="76"/>
    </row>
    <row r="301" spans="1:28" ht="15.75" customHeight="1" x14ac:dyDescent="0.2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7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  <c r="AA301" s="76"/>
      <c r="AB301" s="76"/>
    </row>
    <row r="302" spans="1:28" ht="15.75" customHeight="1" x14ac:dyDescent="0.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7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  <c r="AA302" s="76"/>
      <c r="AB302" s="76"/>
    </row>
    <row r="303" spans="1:28" ht="15.75" customHeight="1" x14ac:dyDescent="0.2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7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  <c r="AA303" s="76"/>
      <c r="AB303" s="76"/>
    </row>
    <row r="304" spans="1:28" ht="15.75" customHeight="1" x14ac:dyDescent="0.2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7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  <c r="AA304" s="76"/>
      <c r="AB304" s="76"/>
    </row>
    <row r="305" spans="1:28" ht="15.75" customHeight="1" x14ac:dyDescent="0.2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7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  <c r="AA305" s="76"/>
      <c r="AB305" s="76"/>
    </row>
    <row r="306" spans="1:28" ht="15.75" customHeight="1" x14ac:dyDescent="0.2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7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</row>
    <row r="307" spans="1:28" ht="15.75" customHeight="1" x14ac:dyDescent="0.2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7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  <c r="AA307" s="76"/>
      <c r="AB307" s="76"/>
    </row>
    <row r="308" spans="1:28" ht="15.75" customHeight="1" x14ac:dyDescent="0.2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7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  <c r="AA308" s="76"/>
      <c r="AB308" s="76"/>
    </row>
    <row r="309" spans="1:28" ht="15.75" customHeight="1" x14ac:dyDescent="0.2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7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  <c r="AA309" s="76"/>
      <c r="AB309" s="76"/>
    </row>
    <row r="310" spans="1:28" ht="15.75" customHeight="1" x14ac:dyDescent="0.2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7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  <c r="AA310" s="76"/>
      <c r="AB310" s="76"/>
    </row>
    <row r="311" spans="1:28" ht="15.75" customHeight="1" x14ac:dyDescent="0.2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7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  <c r="AB311" s="76"/>
    </row>
    <row r="312" spans="1:28" ht="15.75" customHeight="1" x14ac:dyDescent="0.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7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  <c r="AA312" s="76"/>
      <c r="AB312" s="76"/>
    </row>
    <row r="313" spans="1:28" ht="15.75" customHeight="1" x14ac:dyDescent="0.2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7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  <c r="AA313" s="76"/>
      <c r="AB313" s="76"/>
    </row>
    <row r="314" spans="1:28" ht="15.75" customHeight="1" x14ac:dyDescent="0.2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7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  <c r="AA314" s="76"/>
      <c r="AB314" s="76"/>
    </row>
    <row r="315" spans="1:28" ht="15.75" customHeight="1" x14ac:dyDescent="0.2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7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  <c r="AA315" s="76"/>
      <c r="AB315" s="76"/>
    </row>
    <row r="316" spans="1:28" ht="15.75" customHeight="1" x14ac:dyDescent="0.2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7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  <c r="AA316" s="76"/>
      <c r="AB316" s="76"/>
    </row>
    <row r="317" spans="1:28" ht="15.75" customHeight="1" x14ac:dyDescent="0.2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7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  <c r="AA317" s="76"/>
      <c r="AB317" s="76"/>
    </row>
    <row r="318" spans="1:28" ht="15.75" customHeight="1" x14ac:dyDescent="0.2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7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  <c r="AA318" s="76"/>
      <c r="AB318" s="76"/>
    </row>
    <row r="319" spans="1:28" ht="15.75" customHeight="1" x14ac:dyDescent="0.2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7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  <c r="AA319" s="76"/>
      <c r="AB319" s="76"/>
    </row>
    <row r="320" spans="1:28" ht="15.75" customHeight="1" x14ac:dyDescent="0.2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7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  <c r="AA320" s="76"/>
      <c r="AB320" s="76"/>
    </row>
    <row r="321" spans="1:28" ht="15.75" customHeight="1" x14ac:dyDescent="0.2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7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  <c r="AA321" s="76"/>
      <c r="AB321" s="76"/>
    </row>
    <row r="322" spans="1:28" ht="15.75" customHeight="1" x14ac:dyDescent="0.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7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  <c r="AA322" s="76"/>
      <c r="AB322" s="76"/>
    </row>
    <row r="323" spans="1:28" ht="15.75" customHeight="1" x14ac:dyDescent="0.2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7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  <c r="AA323" s="76"/>
      <c r="AB323" s="76"/>
    </row>
    <row r="324" spans="1:28" ht="15.75" customHeight="1" x14ac:dyDescent="0.2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7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  <c r="AA324" s="76"/>
      <c r="AB324" s="76"/>
    </row>
    <row r="325" spans="1:28" ht="15.75" customHeight="1" x14ac:dyDescent="0.2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7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  <c r="AA325" s="76"/>
      <c r="AB325" s="76"/>
    </row>
    <row r="326" spans="1:28" ht="15.75" customHeight="1" x14ac:dyDescent="0.2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7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  <c r="AA326" s="76"/>
      <c r="AB326" s="76"/>
    </row>
    <row r="327" spans="1:28" ht="15.75" customHeight="1" x14ac:dyDescent="0.2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7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  <c r="AA327" s="76"/>
      <c r="AB327" s="76"/>
    </row>
    <row r="328" spans="1:28" ht="15.75" customHeight="1" x14ac:dyDescent="0.2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7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  <c r="AA328" s="76"/>
      <c r="AB328" s="76"/>
    </row>
    <row r="329" spans="1:28" ht="15.75" customHeight="1" x14ac:dyDescent="0.2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7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  <c r="AA329" s="76"/>
      <c r="AB329" s="76"/>
    </row>
    <row r="330" spans="1:28" ht="15.75" customHeight="1" x14ac:dyDescent="0.2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7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  <c r="AA330" s="76"/>
      <c r="AB330" s="76"/>
    </row>
    <row r="331" spans="1:28" ht="15.75" customHeight="1" x14ac:dyDescent="0.2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7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  <c r="AA331" s="76"/>
      <c r="AB331" s="76"/>
    </row>
    <row r="332" spans="1:28" ht="15.75" customHeight="1" x14ac:dyDescent="0.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7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  <c r="AA332" s="76"/>
      <c r="AB332" s="76"/>
    </row>
    <row r="333" spans="1:28" ht="15.75" customHeight="1" x14ac:dyDescent="0.2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7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  <c r="AA333" s="76"/>
      <c r="AB333" s="76"/>
    </row>
    <row r="334" spans="1:28" ht="15.75" customHeight="1" x14ac:dyDescent="0.2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7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  <c r="AA334" s="76"/>
      <c r="AB334" s="76"/>
    </row>
    <row r="335" spans="1:28" ht="15.75" customHeight="1" x14ac:dyDescent="0.2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7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  <c r="AA335" s="76"/>
      <c r="AB335" s="76"/>
    </row>
    <row r="336" spans="1:28" ht="15.75" customHeight="1" x14ac:dyDescent="0.2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7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  <c r="AA336" s="76"/>
      <c r="AB336" s="76"/>
    </row>
    <row r="337" spans="1:28" ht="15.75" customHeight="1" x14ac:dyDescent="0.2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7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  <c r="AA337" s="76"/>
      <c r="AB337" s="76"/>
    </row>
    <row r="338" spans="1:28" ht="15.75" customHeight="1" x14ac:dyDescent="0.2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7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  <c r="AA338" s="76"/>
      <c r="AB338" s="76"/>
    </row>
    <row r="339" spans="1:28" ht="15.75" customHeight="1" x14ac:dyDescent="0.2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7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  <c r="AA339" s="76"/>
      <c r="AB339" s="76"/>
    </row>
    <row r="340" spans="1:28" ht="15.75" customHeight="1" x14ac:dyDescent="0.2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7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  <c r="AA340" s="76"/>
      <c r="AB340" s="76"/>
    </row>
    <row r="341" spans="1:28" ht="15.75" customHeight="1" x14ac:dyDescent="0.2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7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  <c r="AA341" s="76"/>
      <c r="AB341" s="76"/>
    </row>
    <row r="342" spans="1:28" ht="15.75" customHeight="1" x14ac:dyDescent="0.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7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  <c r="AA342" s="76"/>
      <c r="AB342" s="76"/>
    </row>
    <row r="343" spans="1:28" ht="15.75" customHeight="1" x14ac:dyDescent="0.2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7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  <c r="AA343" s="76"/>
      <c r="AB343" s="76"/>
    </row>
    <row r="344" spans="1:28" ht="15.75" customHeight="1" x14ac:dyDescent="0.2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7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  <c r="AA344" s="76"/>
      <c r="AB344" s="76"/>
    </row>
    <row r="345" spans="1:28" ht="15.75" customHeight="1" x14ac:dyDescent="0.2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7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  <c r="AA345" s="76"/>
      <c r="AB345" s="76"/>
    </row>
    <row r="346" spans="1:28" ht="15.75" customHeight="1" x14ac:dyDescent="0.2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7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  <c r="AA346" s="76"/>
      <c r="AB346" s="76"/>
    </row>
    <row r="347" spans="1:28" ht="15.75" customHeight="1" x14ac:dyDescent="0.2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7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  <c r="AA347" s="76"/>
      <c r="AB347" s="76"/>
    </row>
    <row r="348" spans="1:28" ht="15.75" customHeight="1" x14ac:dyDescent="0.2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7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  <c r="AA348" s="76"/>
      <c r="AB348" s="76"/>
    </row>
    <row r="349" spans="1:28" ht="15.75" customHeight="1" x14ac:dyDescent="0.2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7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  <c r="AA349" s="76"/>
      <c r="AB349" s="76"/>
    </row>
    <row r="350" spans="1:28" ht="15.75" customHeight="1" x14ac:dyDescent="0.2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7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  <c r="AA350" s="76"/>
      <c r="AB350" s="76"/>
    </row>
    <row r="351" spans="1:28" ht="15.75" customHeight="1" x14ac:dyDescent="0.2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7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  <c r="AA351" s="76"/>
      <c r="AB351" s="76"/>
    </row>
    <row r="352" spans="1:28" ht="15.75" customHeight="1" x14ac:dyDescent="0.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7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  <c r="AA352" s="76"/>
      <c r="AB352" s="76"/>
    </row>
    <row r="353" spans="1:28" ht="15.75" customHeight="1" x14ac:dyDescent="0.2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7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  <c r="AA353" s="76"/>
      <c r="AB353" s="76"/>
    </row>
    <row r="354" spans="1:28" ht="15.75" customHeight="1" x14ac:dyDescent="0.2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7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  <c r="AA354" s="76"/>
      <c r="AB354" s="76"/>
    </row>
    <row r="355" spans="1:28" ht="15.75" customHeight="1" x14ac:dyDescent="0.2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7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  <c r="AA355" s="76"/>
      <c r="AB355" s="76"/>
    </row>
    <row r="356" spans="1:28" ht="15.75" customHeight="1" x14ac:dyDescent="0.2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7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  <c r="AA356" s="76"/>
      <c r="AB356" s="76"/>
    </row>
    <row r="357" spans="1:28" ht="15.75" customHeight="1" x14ac:dyDescent="0.2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7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  <c r="AA357" s="76"/>
      <c r="AB357" s="76"/>
    </row>
    <row r="358" spans="1:28" ht="15.75" customHeight="1" x14ac:dyDescent="0.2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7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  <c r="AA358" s="76"/>
      <c r="AB358" s="76"/>
    </row>
    <row r="359" spans="1:28" ht="15.75" customHeight="1" x14ac:dyDescent="0.2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7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  <c r="AA359" s="76"/>
      <c r="AB359" s="76"/>
    </row>
    <row r="360" spans="1:28" ht="15.75" customHeight="1" x14ac:dyDescent="0.2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7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  <c r="AA360" s="76"/>
      <c r="AB360" s="76"/>
    </row>
    <row r="361" spans="1:28" ht="15.75" customHeight="1" x14ac:dyDescent="0.2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7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  <c r="AA361" s="76"/>
      <c r="AB361" s="76"/>
    </row>
    <row r="362" spans="1:28" ht="15.75" customHeight="1" x14ac:dyDescent="0.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7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  <c r="AA362" s="76"/>
      <c r="AB362" s="76"/>
    </row>
    <row r="363" spans="1:28" ht="15.75" customHeight="1" x14ac:dyDescent="0.2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7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  <c r="AA363" s="76"/>
      <c r="AB363" s="76"/>
    </row>
    <row r="364" spans="1:28" ht="15.75" customHeight="1" x14ac:dyDescent="0.2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7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  <c r="AA364" s="76"/>
      <c r="AB364" s="76"/>
    </row>
    <row r="365" spans="1:28" ht="15.75" customHeight="1" x14ac:dyDescent="0.2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7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  <c r="AA365" s="76"/>
      <c r="AB365" s="76"/>
    </row>
    <row r="366" spans="1:28" ht="15.75" customHeight="1" x14ac:dyDescent="0.2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7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  <c r="AA366" s="76"/>
      <c r="AB366" s="76"/>
    </row>
    <row r="367" spans="1:28" ht="15.75" customHeight="1" x14ac:dyDescent="0.2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7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  <c r="AA367" s="76"/>
      <c r="AB367" s="76"/>
    </row>
    <row r="368" spans="1:28" ht="15.75" customHeight="1" x14ac:dyDescent="0.2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7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  <c r="AA368" s="76"/>
      <c r="AB368" s="76"/>
    </row>
    <row r="369" spans="1:28" ht="15.75" customHeight="1" x14ac:dyDescent="0.2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7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  <c r="AA369" s="76"/>
      <c r="AB369" s="76"/>
    </row>
    <row r="370" spans="1:28" ht="15.75" customHeight="1" x14ac:dyDescent="0.2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7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  <c r="AA370" s="76"/>
      <c r="AB370" s="76"/>
    </row>
    <row r="371" spans="1:28" ht="15.75" customHeight="1" x14ac:dyDescent="0.2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7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  <c r="AA371" s="76"/>
      <c r="AB371" s="76"/>
    </row>
    <row r="372" spans="1:28" ht="15.75" customHeight="1" x14ac:dyDescent="0.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7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  <c r="AA372" s="76"/>
      <c r="AB372" s="76"/>
    </row>
    <row r="373" spans="1:28" ht="15.75" customHeight="1" x14ac:dyDescent="0.2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7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  <c r="AA373" s="76"/>
      <c r="AB373" s="76"/>
    </row>
    <row r="374" spans="1:28" ht="15.75" customHeight="1" x14ac:dyDescent="0.2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7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  <c r="AA374" s="76"/>
      <c r="AB374" s="76"/>
    </row>
    <row r="375" spans="1:28" ht="15.75" customHeight="1" x14ac:dyDescent="0.2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7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  <c r="AA375" s="76"/>
      <c r="AB375" s="76"/>
    </row>
    <row r="376" spans="1:28" ht="15.75" customHeight="1" x14ac:dyDescent="0.2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7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  <c r="AA376" s="76"/>
      <c r="AB376" s="76"/>
    </row>
    <row r="377" spans="1:28" ht="15.75" customHeight="1" x14ac:dyDescent="0.2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7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  <c r="AA377" s="76"/>
      <c r="AB377" s="76"/>
    </row>
    <row r="378" spans="1:28" ht="15.75" customHeight="1" x14ac:dyDescent="0.2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7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  <c r="AA378" s="76"/>
      <c r="AB378" s="76"/>
    </row>
    <row r="379" spans="1:28" ht="15.75" customHeight="1" x14ac:dyDescent="0.2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7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  <c r="AA379" s="76"/>
      <c r="AB379" s="76"/>
    </row>
    <row r="380" spans="1:28" ht="15.75" customHeight="1" x14ac:dyDescent="0.2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7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  <c r="AA380" s="76"/>
      <c r="AB380" s="76"/>
    </row>
    <row r="381" spans="1:28" ht="15.75" customHeight="1" x14ac:dyDescent="0.2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7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  <c r="AA381" s="76"/>
      <c r="AB381" s="76"/>
    </row>
    <row r="382" spans="1:28" ht="15.75" customHeight="1" x14ac:dyDescent="0.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7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  <c r="AA382" s="76"/>
      <c r="AB382" s="76"/>
    </row>
    <row r="383" spans="1:28" ht="15.75" customHeight="1" x14ac:dyDescent="0.2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7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  <c r="AA383" s="76"/>
      <c r="AB383" s="76"/>
    </row>
    <row r="384" spans="1:28" ht="15.75" customHeight="1" x14ac:dyDescent="0.2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7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  <c r="AA384" s="76"/>
      <c r="AB384" s="76"/>
    </row>
    <row r="385" spans="1:28" ht="15.75" customHeight="1" x14ac:dyDescent="0.2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7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  <c r="AA385" s="76"/>
      <c r="AB385" s="76"/>
    </row>
    <row r="386" spans="1:28" ht="15.75" customHeight="1" x14ac:dyDescent="0.2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7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  <c r="AA386" s="76"/>
      <c r="AB386" s="76"/>
    </row>
    <row r="387" spans="1:28" ht="15.75" customHeight="1" x14ac:dyDescent="0.2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7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  <c r="AA387" s="76"/>
      <c r="AB387" s="76"/>
    </row>
    <row r="388" spans="1:28" ht="15.75" customHeight="1" x14ac:dyDescent="0.2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7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  <c r="AA388" s="76"/>
      <c r="AB388" s="76"/>
    </row>
    <row r="389" spans="1:28" ht="15.75" customHeight="1" x14ac:dyDescent="0.2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7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  <c r="AA389" s="76"/>
      <c r="AB389" s="76"/>
    </row>
    <row r="390" spans="1:28" ht="15.75" customHeight="1" x14ac:dyDescent="0.2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7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  <c r="AA390" s="76"/>
      <c r="AB390" s="76"/>
    </row>
    <row r="391" spans="1:28" ht="15.75" customHeight="1" x14ac:dyDescent="0.2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7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  <c r="AA391" s="76"/>
      <c r="AB391" s="76"/>
    </row>
    <row r="392" spans="1:28" ht="15.75" customHeight="1" x14ac:dyDescent="0.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7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  <c r="AA392" s="76"/>
      <c r="AB392" s="76"/>
    </row>
    <row r="393" spans="1:28" ht="15.75" customHeight="1" x14ac:dyDescent="0.2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7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  <c r="AA393" s="76"/>
      <c r="AB393" s="76"/>
    </row>
    <row r="394" spans="1:28" ht="15.75" customHeight="1" x14ac:dyDescent="0.2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7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  <c r="AA394" s="76"/>
      <c r="AB394" s="76"/>
    </row>
    <row r="395" spans="1:28" ht="15.75" customHeight="1" x14ac:dyDescent="0.2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7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  <c r="AA395" s="76"/>
      <c r="AB395" s="76"/>
    </row>
    <row r="396" spans="1:28" ht="15.75" customHeight="1" x14ac:dyDescent="0.2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7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  <c r="AA396" s="76"/>
      <c r="AB396" s="76"/>
    </row>
    <row r="397" spans="1:28" ht="15.75" customHeight="1" x14ac:dyDescent="0.2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7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  <c r="AA397" s="76"/>
      <c r="AB397" s="76"/>
    </row>
    <row r="398" spans="1:28" ht="15.75" customHeight="1" x14ac:dyDescent="0.2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7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  <c r="AA398" s="76"/>
      <c r="AB398" s="76"/>
    </row>
    <row r="399" spans="1:28" ht="15.75" customHeight="1" x14ac:dyDescent="0.2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7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  <c r="AA399" s="76"/>
      <c r="AB399" s="76"/>
    </row>
    <row r="400" spans="1:28" ht="15.75" customHeight="1" x14ac:dyDescent="0.2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7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  <c r="AA400" s="76"/>
      <c r="AB400" s="76"/>
    </row>
    <row r="401" spans="1:28" ht="15.75" customHeight="1" x14ac:dyDescent="0.2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7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  <c r="AA401" s="76"/>
      <c r="AB401" s="76"/>
    </row>
    <row r="402" spans="1:28" ht="15.75" customHeight="1" x14ac:dyDescent="0.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7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  <c r="AA402" s="76"/>
      <c r="AB402" s="76"/>
    </row>
    <row r="403" spans="1:28" ht="15.75" customHeight="1" x14ac:dyDescent="0.2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7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  <c r="AA403" s="76"/>
      <c r="AB403" s="76"/>
    </row>
    <row r="404" spans="1:28" ht="15.75" customHeight="1" x14ac:dyDescent="0.2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7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  <c r="AA404" s="76"/>
      <c r="AB404" s="76"/>
    </row>
    <row r="405" spans="1:28" ht="15.75" customHeight="1" x14ac:dyDescent="0.2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7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  <c r="AA405" s="76"/>
      <c r="AB405" s="76"/>
    </row>
    <row r="406" spans="1:28" ht="15.75" customHeight="1" x14ac:dyDescent="0.2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7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  <c r="AA406" s="76"/>
      <c r="AB406" s="76"/>
    </row>
    <row r="407" spans="1:28" ht="15.75" customHeight="1" x14ac:dyDescent="0.2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7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  <c r="AA407" s="76"/>
      <c r="AB407" s="76"/>
    </row>
    <row r="408" spans="1:28" ht="15.75" customHeight="1" x14ac:dyDescent="0.2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7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  <c r="AA408" s="76"/>
      <c r="AB408" s="76"/>
    </row>
    <row r="409" spans="1:28" ht="15.75" customHeight="1" x14ac:dyDescent="0.2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7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  <c r="AA409" s="76"/>
      <c r="AB409" s="76"/>
    </row>
    <row r="410" spans="1:28" ht="15.75" customHeight="1" x14ac:dyDescent="0.2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7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  <c r="AA410" s="76"/>
      <c r="AB410" s="76"/>
    </row>
    <row r="411" spans="1:28" ht="15.75" customHeight="1" x14ac:dyDescent="0.2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7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  <c r="AA411" s="76"/>
      <c r="AB411" s="76"/>
    </row>
    <row r="412" spans="1:28" ht="15.75" customHeight="1" x14ac:dyDescent="0.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7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  <c r="AA412" s="76"/>
      <c r="AB412" s="76"/>
    </row>
    <row r="413" spans="1:28" ht="15.75" customHeight="1" x14ac:dyDescent="0.2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7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  <c r="AA413" s="76"/>
      <c r="AB413" s="76"/>
    </row>
    <row r="414" spans="1:28" ht="15.75" customHeight="1" x14ac:dyDescent="0.2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7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  <c r="AA414" s="76"/>
      <c r="AB414" s="76"/>
    </row>
    <row r="415" spans="1:28" ht="15.75" customHeight="1" x14ac:dyDescent="0.2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7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  <c r="AA415" s="76"/>
      <c r="AB415" s="76"/>
    </row>
    <row r="416" spans="1:28" ht="15.75" customHeight="1" x14ac:dyDescent="0.2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7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  <c r="AA416" s="76"/>
      <c r="AB416" s="76"/>
    </row>
    <row r="417" spans="1:28" ht="15.75" customHeight="1" x14ac:dyDescent="0.2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7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  <c r="AA417" s="76"/>
      <c r="AB417" s="76"/>
    </row>
    <row r="418" spans="1:28" ht="15.75" customHeight="1" x14ac:dyDescent="0.2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7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  <c r="AA418" s="76"/>
      <c r="AB418" s="76"/>
    </row>
    <row r="419" spans="1:28" ht="15.75" customHeight="1" x14ac:dyDescent="0.2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7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  <c r="AA419" s="76"/>
      <c r="AB419" s="76"/>
    </row>
    <row r="420" spans="1:28" ht="15.75" customHeight="1" x14ac:dyDescent="0.2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7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  <c r="AA420" s="76"/>
      <c r="AB420" s="76"/>
    </row>
    <row r="421" spans="1:28" ht="15.75" customHeight="1" x14ac:dyDescent="0.2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7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  <c r="AA421" s="76"/>
      <c r="AB421" s="76"/>
    </row>
    <row r="422" spans="1:28" ht="15.75" customHeight="1" x14ac:dyDescent="0.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7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  <c r="AA422" s="76"/>
      <c r="AB422" s="76"/>
    </row>
    <row r="423" spans="1:28" ht="15.75" customHeight="1" x14ac:dyDescent="0.2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7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  <c r="AA423" s="76"/>
      <c r="AB423" s="76"/>
    </row>
    <row r="424" spans="1:28" ht="15.75" customHeight="1" x14ac:dyDescent="0.2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7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  <c r="AA424" s="76"/>
      <c r="AB424" s="76"/>
    </row>
    <row r="425" spans="1:28" ht="15.75" customHeight="1" x14ac:dyDescent="0.2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7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  <c r="AA425" s="76"/>
      <c r="AB425" s="76"/>
    </row>
    <row r="426" spans="1:28" ht="15.75" customHeight="1" x14ac:dyDescent="0.2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7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  <c r="AA426" s="76"/>
      <c r="AB426" s="76"/>
    </row>
    <row r="427" spans="1:28" ht="15.75" customHeight="1" x14ac:dyDescent="0.2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7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  <c r="AA427" s="76"/>
      <c r="AB427" s="76"/>
    </row>
    <row r="428" spans="1:28" ht="15.75" customHeight="1" x14ac:dyDescent="0.2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7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  <c r="AA428" s="76"/>
      <c r="AB428" s="76"/>
    </row>
    <row r="429" spans="1:28" ht="15.75" customHeight="1" x14ac:dyDescent="0.2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7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  <c r="AA429" s="76"/>
      <c r="AB429" s="76"/>
    </row>
    <row r="430" spans="1:28" ht="15.75" customHeight="1" x14ac:dyDescent="0.2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7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  <c r="AA430" s="76"/>
      <c r="AB430" s="76"/>
    </row>
    <row r="431" spans="1:28" ht="15.75" customHeight="1" x14ac:dyDescent="0.2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7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  <c r="AA431" s="76"/>
      <c r="AB431" s="76"/>
    </row>
    <row r="432" spans="1:28" ht="15.75" customHeight="1" x14ac:dyDescent="0.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7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  <c r="AA432" s="76"/>
      <c r="AB432" s="76"/>
    </row>
    <row r="433" spans="1:28" ht="15.75" customHeight="1" x14ac:dyDescent="0.2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7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  <c r="AA433" s="76"/>
      <c r="AB433" s="76"/>
    </row>
    <row r="434" spans="1:28" ht="15.75" customHeight="1" x14ac:dyDescent="0.2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7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  <c r="AA434" s="76"/>
      <c r="AB434" s="76"/>
    </row>
    <row r="435" spans="1:28" ht="15.75" customHeight="1" x14ac:dyDescent="0.2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7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  <c r="AA435" s="76"/>
      <c r="AB435" s="76"/>
    </row>
    <row r="436" spans="1:28" ht="15.75" customHeight="1" x14ac:dyDescent="0.2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7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  <c r="AA436" s="76"/>
      <c r="AB436" s="76"/>
    </row>
    <row r="437" spans="1:28" ht="15.75" customHeight="1" x14ac:dyDescent="0.2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7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  <c r="AA437" s="76"/>
      <c r="AB437" s="76"/>
    </row>
    <row r="438" spans="1:28" ht="15.75" customHeight="1" x14ac:dyDescent="0.2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7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  <c r="AA438" s="76"/>
      <c r="AB438" s="76"/>
    </row>
    <row r="439" spans="1:28" ht="15.75" customHeight="1" x14ac:dyDescent="0.2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7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  <c r="AA439" s="76"/>
      <c r="AB439" s="76"/>
    </row>
    <row r="440" spans="1:28" ht="15.75" customHeight="1" x14ac:dyDescent="0.2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7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  <c r="AA440" s="76"/>
      <c r="AB440" s="76"/>
    </row>
    <row r="441" spans="1:28" ht="15.75" customHeight="1" x14ac:dyDescent="0.2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7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  <c r="AA441" s="76"/>
      <c r="AB441" s="76"/>
    </row>
    <row r="442" spans="1:28" ht="15.75" customHeight="1" x14ac:dyDescent="0.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7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  <c r="AA442" s="76"/>
      <c r="AB442" s="76"/>
    </row>
    <row r="443" spans="1:28" ht="15.75" customHeight="1" x14ac:dyDescent="0.2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7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  <c r="AA443" s="76"/>
      <c r="AB443" s="76"/>
    </row>
    <row r="444" spans="1:28" ht="15.75" customHeight="1" x14ac:dyDescent="0.2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7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  <c r="AA444" s="76"/>
      <c r="AB444" s="76"/>
    </row>
    <row r="445" spans="1:28" ht="15.75" customHeight="1" x14ac:dyDescent="0.2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7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  <c r="AA445" s="76"/>
      <c r="AB445" s="76"/>
    </row>
    <row r="446" spans="1:28" ht="15.75" customHeight="1" x14ac:dyDescent="0.2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7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  <c r="AA446" s="76"/>
      <c r="AB446" s="76"/>
    </row>
    <row r="447" spans="1:28" ht="15.75" customHeight="1" x14ac:dyDescent="0.2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7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  <c r="AA447" s="76"/>
      <c r="AB447" s="76"/>
    </row>
    <row r="448" spans="1:28" ht="15.75" customHeight="1" x14ac:dyDescent="0.2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7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  <c r="AA448" s="76"/>
      <c r="AB448" s="76"/>
    </row>
    <row r="449" spans="1:28" ht="15.75" customHeight="1" x14ac:dyDescent="0.2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7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  <c r="AA449" s="76"/>
      <c r="AB449" s="76"/>
    </row>
    <row r="450" spans="1:28" ht="15.75" customHeight="1" x14ac:dyDescent="0.2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7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  <c r="AA450" s="76"/>
      <c r="AB450" s="76"/>
    </row>
    <row r="451" spans="1:28" ht="15.75" customHeight="1" x14ac:dyDescent="0.2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7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  <c r="AA451" s="76"/>
      <c r="AB451" s="76"/>
    </row>
    <row r="452" spans="1:28" ht="15.75" customHeight="1" x14ac:dyDescent="0.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7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  <c r="AA452" s="76"/>
      <c r="AB452" s="76"/>
    </row>
    <row r="453" spans="1:28" ht="15.75" customHeight="1" x14ac:dyDescent="0.2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7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  <c r="AA453" s="76"/>
      <c r="AB453" s="76"/>
    </row>
    <row r="454" spans="1:28" ht="15.75" customHeight="1" x14ac:dyDescent="0.2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7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  <c r="AA454" s="76"/>
      <c r="AB454" s="76"/>
    </row>
    <row r="455" spans="1:28" ht="15.75" customHeight="1" x14ac:dyDescent="0.2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7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  <c r="AA455" s="76"/>
      <c r="AB455" s="76"/>
    </row>
    <row r="456" spans="1:28" ht="15.75" customHeight="1" x14ac:dyDescent="0.2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7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  <c r="AA456" s="76"/>
      <c r="AB456" s="76"/>
    </row>
    <row r="457" spans="1:28" ht="15.75" customHeight="1" x14ac:dyDescent="0.2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7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  <c r="AA457" s="76"/>
      <c r="AB457" s="76"/>
    </row>
    <row r="458" spans="1:28" ht="15.75" customHeight="1" x14ac:dyDescent="0.2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7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  <c r="AA458" s="76"/>
      <c r="AB458" s="76"/>
    </row>
    <row r="459" spans="1:28" ht="15.75" customHeight="1" x14ac:dyDescent="0.2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7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  <c r="AA459" s="76"/>
      <c r="AB459" s="76"/>
    </row>
    <row r="460" spans="1:28" ht="15.75" customHeight="1" x14ac:dyDescent="0.2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7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  <c r="AA460" s="76"/>
      <c r="AB460" s="76"/>
    </row>
    <row r="461" spans="1:28" ht="15.75" customHeight="1" x14ac:dyDescent="0.2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7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  <c r="AA461" s="76"/>
      <c r="AB461" s="76"/>
    </row>
    <row r="462" spans="1:28" ht="15.75" customHeight="1" x14ac:dyDescent="0.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7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  <c r="AA462" s="76"/>
      <c r="AB462" s="76"/>
    </row>
    <row r="463" spans="1:28" ht="15.75" customHeight="1" x14ac:dyDescent="0.2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7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  <c r="AA463" s="76"/>
      <c r="AB463" s="76"/>
    </row>
    <row r="464" spans="1:28" ht="15.75" customHeight="1" x14ac:dyDescent="0.2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7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  <c r="AA464" s="76"/>
      <c r="AB464" s="76"/>
    </row>
    <row r="465" spans="1:28" ht="15.75" customHeight="1" x14ac:dyDescent="0.2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7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  <c r="AA465" s="76"/>
      <c r="AB465" s="76"/>
    </row>
    <row r="466" spans="1:28" ht="15.75" customHeight="1" x14ac:dyDescent="0.2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7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  <c r="AA466" s="76"/>
      <c r="AB466" s="76"/>
    </row>
    <row r="467" spans="1:28" ht="15.75" customHeight="1" x14ac:dyDescent="0.2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7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  <c r="AA467" s="76"/>
      <c r="AB467" s="76"/>
    </row>
    <row r="468" spans="1:28" ht="15.75" customHeight="1" x14ac:dyDescent="0.2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7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  <c r="AA468" s="76"/>
      <c r="AB468" s="76"/>
    </row>
    <row r="469" spans="1:28" ht="15.75" customHeight="1" x14ac:dyDescent="0.2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7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  <c r="AA469" s="76"/>
      <c r="AB469" s="76"/>
    </row>
    <row r="470" spans="1:28" ht="15.75" customHeight="1" x14ac:dyDescent="0.2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7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  <c r="AA470" s="76"/>
      <c r="AB470" s="76"/>
    </row>
    <row r="471" spans="1:28" ht="15.75" customHeight="1" x14ac:dyDescent="0.2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7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  <c r="AA471" s="76"/>
      <c r="AB471" s="76"/>
    </row>
    <row r="472" spans="1:28" ht="15.75" customHeight="1" x14ac:dyDescent="0.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7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  <c r="AA472" s="76"/>
      <c r="AB472" s="76"/>
    </row>
    <row r="473" spans="1:28" ht="15.75" customHeight="1" x14ac:dyDescent="0.2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7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  <c r="AA473" s="76"/>
      <c r="AB473" s="76"/>
    </row>
    <row r="474" spans="1:28" ht="15.75" customHeight="1" x14ac:dyDescent="0.2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7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  <c r="AA474" s="76"/>
      <c r="AB474" s="76"/>
    </row>
    <row r="475" spans="1:28" ht="15.75" customHeight="1" x14ac:dyDescent="0.2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7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  <c r="AA475" s="76"/>
      <c r="AB475" s="76"/>
    </row>
    <row r="476" spans="1:28" ht="15.75" customHeight="1" x14ac:dyDescent="0.2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7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  <c r="AA476" s="76"/>
      <c r="AB476" s="76"/>
    </row>
    <row r="477" spans="1:28" ht="15.75" customHeight="1" x14ac:dyDescent="0.2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7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  <c r="AA477" s="76"/>
      <c r="AB477" s="76"/>
    </row>
    <row r="478" spans="1:28" ht="15.75" customHeight="1" x14ac:dyDescent="0.2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7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  <c r="AA478" s="76"/>
      <c r="AB478" s="76"/>
    </row>
    <row r="479" spans="1:28" ht="15.75" customHeight="1" x14ac:dyDescent="0.2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7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  <c r="AA479" s="76"/>
      <c r="AB479" s="76"/>
    </row>
    <row r="480" spans="1:28" ht="15.75" customHeight="1" x14ac:dyDescent="0.2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7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  <c r="AA480" s="76"/>
      <c r="AB480" s="76"/>
    </row>
    <row r="481" spans="1:28" ht="15.75" customHeight="1" x14ac:dyDescent="0.2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7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  <c r="AA481" s="76"/>
      <c r="AB481" s="76"/>
    </row>
    <row r="482" spans="1:28" ht="15.75" customHeight="1" x14ac:dyDescent="0.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7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  <c r="AA482" s="76"/>
      <c r="AB482" s="76"/>
    </row>
    <row r="483" spans="1:28" ht="15.75" customHeight="1" x14ac:dyDescent="0.2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7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  <c r="AA483" s="76"/>
      <c r="AB483" s="76"/>
    </row>
    <row r="484" spans="1:28" ht="15.75" customHeight="1" x14ac:dyDescent="0.2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7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  <c r="AA484" s="76"/>
      <c r="AB484" s="76"/>
    </row>
    <row r="485" spans="1:28" ht="15.75" customHeight="1" x14ac:dyDescent="0.2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7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  <c r="AA485" s="76"/>
      <c r="AB485" s="76"/>
    </row>
    <row r="486" spans="1:28" ht="15.75" customHeight="1" x14ac:dyDescent="0.2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7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  <c r="AA486" s="76"/>
      <c r="AB486" s="76"/>
    </row>
    <row r="487" spans="1:28" ht="15.75" customHeight="1" x14ac:dyDescent="0.2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7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  <c r="AA487" s="76"/>
      <c r="AB487" s="76"/>
    </row>
    <row r="488" spans="1:28" ht="15.75" customHeight="1" x14ac:dyDescent="0.2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7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  <c r="AA488" s="76"/>
      <c r="AB488" s="76"/>
    </row>
    <row r="489" spans="1:28" ht="15.75" customHeight="1" x14ac:dyDescent="0.2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7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  <c r="AA489" s="76"/>
      <c r="AB489" s="76"/>
    </row>
    <row r="490" spans="1:28" ht="15.75" customHeight="1" x14ac:dyDescent="0.2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7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  <c r="AA490" s="76"/>
      <c r="AB490" s="76"/>
    </row>
    <row r="491" spans="1:28" ht="15.75" customHeight="1" x14ac:dyDescent="0.2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7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  <c r="AA491" s="76"/>
      <c r="AB491" s="76"/>
    </row>
    <row r="492" spans="1:28" ht="15.75" customHeight="1" x14ac:dyDescent="0.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7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  <c r="AA492" s="76"/>
      <c r="AB492" s="76"/>
    </row>
    <row r="493" spans="1:28" ht="15.75" customHeight="1" x14ac:dyDescent="0.2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7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  <c r="AA493" s="76"/>
      <c r="AB493" s="76"/>
    </row>
    <row r="494" spans="1:28" ht="15.75" customHeight="1" x14ac:dyDescent="0.2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7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  <c r="AA494" s="76"/>
      <c r="AB494" s="76"/>
    </row>
    <row r="495" spans="1:28" ht="15.75" customHeight="1" x14ac:dyDescent="0.2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7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  <c r="AA495" s="76"/>
      <c r="AB495" s="76"/>
    </row>
    <row r="496" spans="1:28" ht="15.75" customHeight="1" x14ac:dyDescent="0.2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7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  <c r="AA496" s="76"/>
      <c r="AB496" s="76"/>
    </row>
    <row r="497" spans="1:28" ht="15.75" customHeight="1" x14ac:dyDescent="0.2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7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  <c r="AA497" s="76"/>
      <c r="AB497" s="76"/>
    </row>
    <row r="498" spans="1:28" ht="15.75" customHeight="1" x14ac:dyDescent="0.2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7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  <c r="AA498" s="76"/>
      <c r="AB498" s="76"/>
    </row>
    <row r="499" spans="1:28" ht="15.75" customHeight="1" x14ac:dyDescent="0.2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7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  <c r="AA499" s="76"/>
      <c r="AB499" s="76"/>
    </row>
    <row r="500" spans="1:28" ht="15.75" customHeight="1" x14ac:dyDescent="0.2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7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  <c r="AA500" s="76"/>
      <c r="AB500" s="76"/>
    </row>
    <row r="501" spans="1:28" ht="15.75" customHeight="1" x14ac:dyDescent="0.2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7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  <c r="AA501" s="76"/>
      <c r="AB501" s="76"/>
    </row>
    <row r="502" spans="1:28" ht="15.75" customHeight="1" x14ac:dyDescent="0.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7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  <c r="AA502" s="76"/>
      <c r="AB502" s="76"/>
    </row>
    <row r="503" spans="1:28" ht="15.75" customHeight="1" x14ac:dyDescent="0.2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7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  <c r="AA503" s="76"/>
      <c r="AB503" s="76"/>
    </row>
    <row r="504" spans="1:28" ht="15.75" customHeight="1" x14ac:dyDescent="0.2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7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  <c r="AA504" s="76"/>
      <c r="AB504" s="76"/>
    </row>
    <row r="505" spans="1:28" ht="15.75" customHeight="1" x14ac:dyDescent="0.2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7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  <c r="AA505" s="76"/>
      <c r="AB505" s="76"/>
    </row>
    <row r="506" spans="1:28" ht="15.75" customHeight="1" x14ac:dyDescent="0.2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7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  <c r="AA506" s="76"/>
      <c r="AB506" s="76"/>
    </row>
    <row r="507" spans="1:28" ht="15.75" customHeight="1" x14ac:dyDescent="0.2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7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  <c r="AA507" s="76"/>
      <c r="AB507" s="76"/>
    </row>
    <row r="508" spans="1:28" ht="15.75" customHeight="1" x14ac:dyDescent="0.2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7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  <c r="AA508" s="76"/>
      <c r="AB508" s="76"/>
    </row>
    <row r="509" spans="1:28" ht="15.75" customHeight="1" x14ac:dyDescent="0.2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7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  <c r="AA509" s="76"/>
      <c r="AB509" s="76"/>
    </row>
    <row r="510" spans="1:28" ht="15.75" customHeight="1" x14ac:dyDescent="0.2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7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  <c r="AA510" s="76"/>
      <c r="AB510" s="76"/>
    </row>
    <row r="511" spans="1:28" ht="15.75" customHeight="1" x14ac:dyDescent="0.2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7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  <c r="AA511" s="76"/>
      <c r="AB511" s="76"/>
    </row>
    <row r="512" spans="1:28" ht="15.75" customHeight="1" x14ac:dyDescent="0.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7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  <c r="AA512" s="76"/>
      <c r="AB512" s="76"/>
    </row>
    <row r="513" spans="1:28" ht="15.75" customHeight="1" x14ac:dyDescent="0.2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7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  <c r="AA513" s="76"/>
      <c r="AB513" s="76"/>
    </row>
    <row r="514" spans="1:28" ht="15.75" customHeight="1" x14ac:dyDescent="0.2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7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  <c r="AA514" s="76"/>
      <c r="AB514" s="76"/>
    </row>
    <row r="515" spans="1:28" ht="15.75" customHeight="1" x14ac:dyDescent="0.2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7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  <c r="AA515" s="76"/>
      <c r="AB515" s="76"/>
    </row>
    <row r="516" spans="1:28" ht="15.75" customHeight="1" x14ac:dyDescent="0.2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7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  <c r="AA516" s="76"/>
      <c r="AB516" s="76"/>
    </row>
    <row r="517" spans="1:28" ht="15.75" customHeight="1" x14ac:dyDescent="0.2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7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  <c r="AA517" s="76"/>
      <c r="AB517" s="76"/>
    </row>
    <row r="518" spans="1:28" ht="15.75" customHeight="1" x14ac:dyDescent="0.2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7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  <c r="AA518" s="76"/>
      <c r="AB518" s="76"/>
    </row>
    <row r="519" spans="1:28" ht="15.75" customHeight="1" x14ac:dyDescent="0.2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7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  <c r="AA519" s="76"/>
      <c r="AB519" s="76"/>
    </row>
    <row r="520" spans="1:28" ht="15.75" customHeight="1" x14ac:dyDescent="0.2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7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  <c r="AA520" s="76"/>
      <c r="AB520" s="76"/>
    </row>
    <row r="521" spans="1:28" ht="15.75" customHeight="1" x14ac:dyDescent="0.2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7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  <c r="AA521" s="76"/>
      <c r="AB521" s="76"/>
    </row>
    <row r="522" spans="1:28" ht="15.75" customHeight="1" x14ac:dyDescent="0.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7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  <c r="AA522" s="76"/>
      <c r="AB522" s="76"/>
    </row>
    <row r="523" spans="1:28" ht="15.75" customHeight="1" x14ac:dyDescent="0.2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7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  <c r="AA523" s="76"/>
      <c r="AB523" s="76"/>
    </row>
    <row r="524" spans="1:28" ht="15.75" customHeight="1" x14ac:dyDescent="0.2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7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  <c r="AA524" s="76"/>
      <c r="AB524" s="76"/>
    </row>
    <row r="525" spans="1:28" ht="15.75" customHeight="1" x14ac:dyDescent="0.2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7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  <c r="AA525" s="76"/>
      <c r="AB525" s="76"/>
    </row>
    <row r="526" spans="1:28" ht="15.75" customHeight="1" x14ac:dyDescent="0.2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7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  <c r="AA526" s="76"/>
      <c r="AB526" s="76"/>
    </row>
    <row r="527" spans="1:28" ht="15.75" customHeight="1" x14ac:dyDescent="0.2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7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  <c r="AA527" s="76"/>
      <c r="AB527" s="76"/>
    </row>
    <row r="528" spans="1:28" ht="15.75" customHeight="1" x14ac:dyDescent="0.2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7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  <c r="AA528" s="76"/>
      <c r="AB528" s="76"/>
    </row>
    <row r="529" spans="1:28" ht="15.75" customHeight="1" x14ac:dyDescent="0.2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7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  <c r="AA529" s="76"/>
      <c r="AB529" s="76"/>
    </row>
    <row r="530" spans="1:28" ht="15.75" customHeight="1" x14ac:dyDescent="0.2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7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  <c r="AA530" s="76"/>
      <c r="AB530" s="76"/>
    </row>
    <row r="531" spans="1:28" ht="15.75" customHeight="1" x14ac:dyDescent="0.2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7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  <c r="AA531" s="76"/>
      <c r="AB531" s="76"/>
    </row>
    <row r="532" spans="1:28" ht="15.75" customHeight="1" x14ac:dyDescent="0.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7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  <c r="AA532" s="76"/>
      <c r="AB532" s="76"/>
    </row>
    <row r="533" spans="1:28" ht="15.75" customHeight="1" x14ac:dyDescent="0.2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7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  <c r="AA533" s="76"/>
      <c r="AB533" s="76"/>
    </row>
    <row r="534" spans="1:28" ht="15.75" customHeight="1" x14ac:dyDescent="0.2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7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  <c r="AA534" s="76"/>
      <c r="AB534" s="76"/>
    </row>
    <row r="535" spans="1:28" ht="15.75" customHeight="1" x14ac:dyDescent="0.2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7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  <c r="AA535" s="76"/>
      <c r="AB535" s="76"/>
    </row>
    <row r="536" spans="1:28" ht="15.75" customHeight="1" x14ac:dyDescent="0.2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7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  <c r="AA536" s="76"/>
      <c r="AB536" s="76"/>
    </row>
    <row r="537" spans="1:28" ht="15.75" customHeight="1" x14ac:dyDescent="0.2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7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  <c r="AA537" s="76"/>
      <c r="AB537" s="76"/>
    </row>
    <row r="538" spans="1:28" ht="15.75" customHeight="1" x14ac:dyDescent="0.2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7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  <c r="AA538" s="76"/>
      <c r="AB538" s="76"/>
    </row>
    <row r="539" spans="1:28" ht="15.75" customHeight="1" x14ac:dyDescent="0.2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7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  <c r="AA539" s="76"/>
      <c r="AB539" s="76"/>
    </row>
    <row r="540" spans="1:28" ht="15.75" customHeight="1" x14ac:dyDescent="0.2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7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  <c r="AA540" s="76"/>
      <c r="AB540" s="76"/>
    </row>
    <row r="541" spans="1:28" ht="15.75" customHeight="1" x14ac:dyDescent="0.2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7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  <c r="AA541" s="76"/>
      <c r="AB541" s="76"/>
    </row>
    <row r="542" spans="1:28" ht="15.75" customHeight="1" x14ac:dyDescent="0.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7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  <c r="AA542" s="76"/>
      <c r="AB542" s="76"/>
    </row>
    <row r="543" spans="1:28" ht="15.75" customHeight="1" x14ac:dyDescent="0.2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7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  <c r="AA543" s="76"/>
      <c r="AB543" s="76"/>
    </row>
    <row r="544" spans="1:28" ht="15.75" customHeight="1" x14ac:dyDescent="0.2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7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  <c r="AA544" s="76"/>
      <c r="AB544" s="76"/>
    </row>
    <row r="545" spans="1:28" ht="15.75" customHeight="1" x14ac:dyDescent="0.2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7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  <c r="AA545" s="76"/>
      <c r="AB545" s="76"/>
    </row>
    <row r="546" spans="1:28" ht="15.75" customHeight="1" x14ac:dyDescent="0.2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7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  <c r="AA546" s="76"/>
      <c r="AB546" s="76"/>
    </row>
    <row r="547" spans="1:28" ht="15.75" customHeight="1" x14ac:dyDescent="0.2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7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  <c r="AA547" s="76"/>
      <c r="AB547" s="76"/>
    </row>
    <row r="548" spans="1:28" ht="15.75" customHeight="1" x14ac:dyDescent="0.2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7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  <c r="AA548" s="76"/>
      <c r="AB548" s="76"/>
    </row>
    <row r="549" spans="1:28" ht="15.75" customHeight="1" x14ac:dyDescent="0.2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7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  <c r="AA549" s="76"/>
      <c r="AB549" s="76"/>
    </row>
    <row r="550" spans="1:28" ht="15.75" customHeight="1" x14ac:dyDescent="0.2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7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  <c r="AA550" s="76"/>
      <c r="AB550" s="76"/>
    </row>
    <row r="551" spans="1:28" ht="15.75" customHeight="1" x14ac:dyDescent="0.2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7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  <c r="AA551" s="76"/>
      <c r="AB551" s="76"/>
    </row>
    <row r="552" spans="1:28" ht="15.75" customHeight="1" x14ac:dyDescent="0.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7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  <c r="AA552" s="76"/>
      <c r="AB552" s="76"/>
    </row>
    <row r="553" spans="1:28" ht="15.75" customHeight="1" x14ac:dyDescent="0.2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7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  <c r="AA553" s="76"/>
      <c r="AB553" s="76"/>
    </row>
    <row r="554" spans="1:28" ht="15.75" customHeight="1" x14ac:dyDescent="0.2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7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  <c r="AA554" s="76"/>
      <c r="AB554" s="76"/>
    </row>
    <row r="555" spans="1:28" ht="15.75" customHeight="1" x14ac:dyDescent="0.2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7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  <c r="AA555" s="76"/>
      <c r="AB555" s="76"/>
    </row>
    <row r="556" spans="1:28" ht="15.75" customHeight="1" x14ac:dyDescent="0.2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7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  <c r="AA556" s="76"/>
      <c r="AB556" s="76"/>
    </row>
    <row r="557" spans="1:28" ht="15.75" customHeight="1" x14ac:dyDescent="0.2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7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  <c r="AA557" s="76"/>
      <c r="AB557" s="76"/>
    </row>
    <row r="558" spans="1:28" ht="15.75" customHeight="1" x14ac:dyDescent="0.2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7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  <c r="AA558" s="76"/>
      <c r="AB558" s="76"/>
    </row>
    <row r="559" spans="1:28" ht="15.75" customHeight="1" x14ac:dyDescent="0.2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7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  <c r="AA559" s="76"/>
      <c r="AB559" s="76"/>
    </row>
    <row r="560" spans="1:28" ht="15.75" customHeight="1" x14ac:dyDescent="0.2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7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  <c r="AA560" s="76"/>
      <c r="AB560" s="76"/>
    </row>
    <row r="561" spans="1:28" ht="15.75" customHeight="1" x14ac:dyDescent="0.2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7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  <c r="AA561" s="76"/>
      <c r="AB561" s="76"/>
    </row>
    <row r="562" spans="1:28" ht="15.75" customHeight="1" x14ac:dyDescent="0.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7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  <c r="AA562" s="76"/>
      <c r="AB562" s="76"/>
    </row>
    <row r="563" spans="1:28" ht="15.75" customHeight="1" x14ac:dyDescent="0.2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7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  <c r="AA563" s="76"/>
      <c r="AB563" s="76"/>
    </row>
    <row r="564" spans="1:28" ht="15.75" customHeight="1" x14ac:dyDescent="0.2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7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  <c r="AA564" s="76"/>
      <c r="AB564" s="76"/>
    </row>
    <row r="565" spans="1:28" ht="15.75" customHeight="1" x14ac:dyDescent="0.2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7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  <c r="AA565" s="76"/>
      <c r="AB565" s="76"/>
    </row>
    <row r="566" spans="1:28" ht="15.75" customHeight="1" x14ac:dyDescent="0.2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7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  <c r="AA566" s="76"/>
      <c r="AB566" s="76"/>
    </row>
    <row r="567" spans="1:28" ht="15.75" customHeight="1" x14ac:dyDescent="0.2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7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  <c r="AA567" s="76"/>
      <c r="AB567" s="76"/>
    </row>
    <row r="568" spans="1:28" ht="15.75" customHeight="1" x14ac:dyDescent="0.2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7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  <c r="AA568" s="76"/>
      <c r="AB568" s="76"/>
    </row>
    <row r="569" spans="1:28" ht="15.75" customHeight="1" x14ac:dyDescent="0.2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7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  <c r="AA569" s="76"/>
      <c r="AB569" s="76"/>
    </row>
    <row r="570" spans="1:28" ht="15.75" customHeight="1" x14ac:dyDescent="0.2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7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  <c r="AA570" s="76"/>
      <c r="AB570" s="76"/>
    </row>
    <row r="571" spans="1:28" ht="15.75" customHeight="1" x14ac:dyDescent="0.2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7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  <c r="AA571" s="76"/>
      <c r="AB571" s="76"/>
    </row>
    <row r="572" spans="1:28" ht="15.75" customHeight="1" x14ac:dyDescent="0.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7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  <c r="AA572" s="76"/>
      <c r="AB572" s="76"/>
    </row>
    <row r="573" spans="1:28" ht="15.75" customHeight="1" x14ac:dyDescent="0.2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7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  <c r="AA573" s="76"/>
      <c r="AB573" s="76"/>
    </row>
    <row r="574" spans="1:28" ht="15.75" customHeight="1" x14ac:dyDescent="0.2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7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  <c r="AA574" s="76"/>
      <c r="AB574" s="76"/>
    </row>
    <row r="575" spans="1:28" ht="15.75" customHeight="1" x14ac:dyDescent="0.2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7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  <c r="AA575" s="76"/>
      <c r="AB575" s="76"/>
    </row>
    <row r="576" spans="1:28" ht="15.75" customHeight="1" x14ac:dyDescent="0.2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7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  <c r="AA576" s="76"/>
      <c r="AB576" s="76"/>
    </row>
    <row r="577" spans="1:28" ht="15.75" customHeight="1" x14ac:dyDescent="0.2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7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  <c r="AA577" s="76"/>
      <c r="AB577" s="76"/>
    </row>
    <row r="578" spans="1:28" ht="15.75" customHeight="1" x14ac:dyDescent="0.2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7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  <c r="AA578" s="76"/>
      <c r="AB578" s="76"/>
    </row>
    <row r="579" spans="1:28" ht="15.75" customHeight="1" x14ac:dyDescent="0.2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7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  <c r="AA579" s="76"/>
      <c r="AB579" s="76"/>
    </row>
    <row r="580" spans="1:28" ht="15.75" customHeight="1" x14ac:dyDescent="0.2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7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  <c r="AA580" s="76"/>
      <c r="AB580" s="76"/>
    </row>
    <row r="581" spans="1:28" ht="15.75" customHeight="1" x14ac:dyDescent="0.2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7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  <c r="AA581" s="76"/>
      <c r="AB581" s="76"/>
    </row>
    <row r="582" spans="1:28" ht="15.75" customHeight="1" x14ac:dyDescent="0.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7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  <c r="AA582" s="76"/>
      <c r="AB582" s="76"/>
    </row>
    <row r="583" spans="1:28" ht="15.75" customHeight="1" x14ac:dyDescent="0.2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7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  <c r="AA583" s="76"/>
      <c r="AB583" s="76"/>
    </row>
    <row r="584" spans="1:28" ht="15.75" customHeight="1" x14ac:dyDescent="0.2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7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  <c r="AA584" s="76"/>
      <c r="AB584" s="76"/>
    </row>
    <row r="585" spans="1:28" ht="15.75" customHeight="1" x14ac:dyDescent="0.2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7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  <c r="AA585" s="76"/>
      <c r="AB585" s="76"/>
    </row>
    <row r="586" spans="1:28" ht="15.75" customHeight="1" x14ac:dyDescent="0.2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7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  <c r="AA586" s="76"/>
      <c r="AB586" s="76"/>
    </row>
    <row r="587" spans="1:28" ht="15.75" customHeight="1" x14ac:dyDescent="0.2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7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  <c r="AA587" s="76"/>
      <c r="AB587" s="76"/>
    </row>
    <row r="588" spans="1:28" ht="15.75" customHeight="1" x14ac:dyDescent="0.2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7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  <c r="AA588" s="76"/>
      <c r="AB588" s="76"/>
    </row>
    <row r="589" spans="1:28" ht="15.75" customHeight="1" x14ac:dyDescent="0.2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7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  <c r="AA589" s="76"/>
      <c r="AB589" s="76"/>
    </row>
    <row r="590" spans="1:28" ht="15.75" customHeight="1" x14ac:dyDescent="0.2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7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  <c r="AA590" s="76"/>
      <c r="AB590" s="76"/>
    </row>
    <row r="591" spans="1:28" ht="15.75" customHeight="1" x14ac:dyDescent="0.2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7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  <c r="AA591" s="76"/>
      <c r="AB591" s="76"/>
    </row>
    <row r="592" spans="1:28" ht="15.75" customHeight="1" x14ac:dyDescent="0.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7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  <c r="AA592" s="76"/>
      <c r="AB592" s="76"/>
    </row>
    <row r="593" spans="1:28" ht="15.75" customHeight="1" x14ac:dyDescent="0.2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7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  <c r="AA593" s="76"/>
      <c r="AB593" s="76"/>
    </row>
    <row r="594" spans="1:28" ht="15.75" customHeight="1" x14ac:dyDescent="0.2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7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  <c r="AA594" s="76"/>
      <c r="AB594" s="76"/>
    </row>
    <row r="595" spans="1:28" ht="15.75" customHeight="1" x14ac:dyDescent="0.2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7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  <c r="AA595" s="76"/>
      <c r="AB595" s="76"/>
    </row>
    <row r="596" spans="1:28" ht="15.75" customHeight="1" x14ac:dyDescent="0.2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7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  <c r="AA596" s="76"/>
      <c r="AB596" s="76"/>
    </row>
    <row r="597" spans="1:28" ht="15.75" customHeight="1" x14ac:dyDescent="0.2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7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  <c r="AA597" s="76"/>
      <c r="AB597" s="76"/>
    </row>
    <row r="598" spans="1:28" ht="15.75" customHeight="1" x14ac:dyDescent="0.2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7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  <c r="AA598" s="76"/>
      <c r="AB598" s="76"/>
    </row>
    <row r="599" spans="1:28" ht="15.75" customHeight="1" x14ac:dyDescent="0.2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7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  <c r="AA599" s="76"/>
      <c r="AB599" s="76"/>
    </row>
    <row r="600" spans="1:28" ht="15.75" customHeight="1" x14ac:dyDescent="0.2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7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  <c r="AA600" s="76"/>
      <c r="AB600" s="76"/>
    </row>
    <row r="601" spans="1:28" ht="15.75" customHeight="1" x14ac:dyDescent="0.2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7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  <c r="AA601" s="76"/>
      <c r="AB601" s="76"/>
    </row>
    <row r="602" spans="1:28" ht="15.75" customHeight="1" x14ac:dyDescent="0.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7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  <c r="AA602" s="76"/>
      <c r="AB602" s="76"/>
    </row>
    <row r="603" spans="1:28" ht="15.75" customHeight="1" x14ac:dyDescent="0.2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7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  <c r="AA603" s="76"/>
      <c r="AB603" s="76"/>
    </row>
    <row r="604" spans="1:28" ht="15.75" customHeight="1" x14ac:dyDescent="0.2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7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  <c r="AA604" s="76"/>
      <c r="AB604" s="76"/>
    </row>
    <row r="605" spans="1:28" ht="15.75" customHeight="1" x14ac:dyDescent="0.2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7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  <c r="AA605" s="76"/>
      <c r="AB605" s="76"/>
    </row>
    <row r="606" spans="1:28" ht="15.75" customHeight="1" x14ac:dyDescent="0.2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7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  <c r="AA606" s="76"/>
      <c r="AB606" s="76"/>
    </row>
    <row r="607" spans="1:28" ht="15.75" customHeight="1" x14ac:dyDescent="0.2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7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  <c r="AA607" s="76"/>
      <c r="AB607" s="76"/>
    </row>
    <row r="608" spans="1:28" ht="15.75" customHeight="1" x14ac:dyDescent="0.2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7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  <c r="AA608" s="76"/>
      <c r="AB608" s="76"/>
    </row>
    <row r="609" spans="1:28" ht="15.75" customHeight="1" x14ac:dyDescent="0.2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7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  <c r="AA609" s="76"/>
      <c r="AB609" s="76"/>
    </row>
    <row r="610" spans="1:28" ht="15.75" customHeight="1" x14ac:dyDescent="0.2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7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  <c r="AA610" s="76"/>
      <c r="AB610" s="76"/>
    </row>
    <row r="611" spans="1:28" ht="15.75" customHeight="1" x14ac:dyDescent="0.2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7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  <c r="AA611" s="76"/>
      <c r="AB611" s="76"/>
    </row>
    <row r="612" spans="1:28" ht="15.75" customHeight="1" x14ac:dyDescent="0.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7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  <c r="AA612" s="76"/>
      <c r="AB612" s="76"/>
    </row>
    <row r="613" spans="1:28" ht="15.75" customHeight="1" x14ac:dyDescent="0.2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7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  <c r="AA613" s="76"/>
      <c r="AB613" s="76"/>
    </row>
    <row r="614" spans="1:28" ht="15.75" customHeight="1" x14ac:dyDescent="0.2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7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  <c r="AA614" s="76"/>
      <c r="AB614" s="76"/>
    </row>
    <row r="615" spans="1:28" ht="15.75" customHeight="1" x14ac:dyDescent="0.2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7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  <c r="AA615" s="76"/>
      <c r="AB615" s="76"/>
    </row>
    <row r="616" spans="1:28" ht="15.75" customHeight="1" x14ac:dyDescent="0.2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7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  <c r="AA616" s="76"/>
      <c r="AB616" s="76"/>
    </row>
    <row r="617" spans="1:28" ht="15.75" customHeight="1" x14ac:dyDescent="0.2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7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  <c r="AA617" s="76"/>
      <c r="AB617" s="76"/>
    </row>
    <row r="618" spans="1:28" ht="15.75" customHeight="1" x14ac:dyDescent="0.2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7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  <c r="AA618" s="76"/>
      <c r="AB618" s="76"/>
    </row>
    <row r="619" spans="1:28" ht="15.75" customHeight="1" x14ac:dyDescent="0.2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7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  <c r="AA619" s="76"/>
      <c r="AB619" s="76"/>
    </row>
    <row r="620" spans="1:28" ht="15.75" customHeight="1" x14ac:dyDescent="0.2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7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  <c r="AA620" s="76"/>
      <c r="AB620" s="76"/>
    </row>
    <row r="621" spans="1:28" ht="15.75" customHeight="1" x14ac:dyDescent="0.2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7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  <c r="AA621" s="76"/>
      <c r="AB621" s="76"/>
    </row>
    <row r="622" spans="1:28" ht="15.75" customHeight="1" x14ac:dyDescent="0.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7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  <c r="AA622" s="76"/>
      <c r="AB622" s="76"/>
    </row>
    <row r="623" spans="1:28" ht="15.75" customHeight="1" x14ac:dyDescent="0.2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7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  <c r="AA623" s="76"/>
      <c r="AB623" s="76"/>
    </row>
    <row r="624" spans="1:28" ht="15.75" customHeight="1" x14ac:dyDescent="0.2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7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  <c r="AA624" s="76"/>
      <c r="AB624" s="76"/>
    </row>
    <row r="625" spans="1:28" ht="15.75" customHeight="1" x14ac:dyDescent="0.2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7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  <c r="AA625" s="76"/>
      <c r="AB625" s="76"/>
    </row>
    <row r="626" spans="1:28" ht="15.75" customHeight="1" x14ac:dyDescent="0.2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7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  <c r="AA626" s="76"/>
      <c r="AB626" s="76"/>
    </row>
    <row r="627" spans="1:28" ht="15.75" customHeight="1" x14ac:dyDescent="0.2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7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  <c r="AA627" s="76"/>
      <c r="AB627" s="76"/>
    </row>
    <row r="628" spans="1:28" ht="15.75" customHeight="1" x14ac:dyDescent="0.2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7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  <c r="AA628" s="76"/>
      <c r="AB628" s="76"/>
    </row>
    <row r="629" spans="1:28" ht="15.75" customHeight="1" x14ac:dyDescent="0.2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7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  <c r="AA629" s="76"/>
      <c r="AB629" s="76"/>
    </row>
    <row r="630" spans="1:28" ht="15.75" customHeight="1" x14ac:dyDescent="0.2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7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  <c r="AA630" s="76"/>
      <c r="AB630" s="76"/>
    </row>
    <row r="631" spans="1:28" ht="15.75" customHeight="1" x14ac:dyDescent="0.2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7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  <c r="AA631" s="76"/>
      <c r="AB631" s="76"/>
    </row>
    <row r="632" spans="1:28" ht="15.75" customHeight="1" x14ac:dyDescent="0.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7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  <c r="AA632" s="76"/>
      <c r="AB632" s="76"/>
    </row>
    <row r="633" spans="1:28" ht="15.75" customHeight="1" x14ac:dyDescent="0.2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7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  <c r="AA633" s="76"/>
      <c r="AB633" s="76"/>
    </row>
    <row r="634" spans="1:28" ht="15.75" customHeight="1" x14ac:dyDescent="0.2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7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  <c r="AA634" s="76"/>
      <c r="AB634" s="76"/>
    </row>
    <row r="635" spans="1:28" ht="15.75" customHeight="1" x14ac:dyDescent="0.2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7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  <c r="AA635" s="76"/>
      <c r="AB635" s="76"/>
    </row>
    <row r="636" spans="1:28" ht="15.75" customHeight="1" x14ac:dyDescent="0.2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7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  <c r="AA636" s="76"/>
      <c r="AB636" s="76"/>
    </row>
    <row r="637" spans="1:28" ht="15.75" customHeight="1" x14ac:dyDescent="0.2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7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  <c r="AA637" s="76"/>
      <c r="AB637" s="76"/>
    </row>
    <row r="638" spans="1:28" ht="15.75" customHeight="1" x14ac:dyDescent="0.2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7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  <c r="AA638" s="76"/>
      <c r="AB638" s="76"/>
    </row>
    <row r="639" spans="1:28" ht="15.75" customHeight="1" x14ac:dyDescent="0.2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7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  <c r="AA639" s="76"/>
      <c r="AB639" s="76"/>
    </row>
    <row r="640" spans="1:28" ht="15.75" customHeight="1" x14ac:dyDescent="0.2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7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  <c r="AA640" s="76"/>
      <c r="AB640" s="76"/>
    </row>
    <row r="641" spans="1:28" ht="15.75" customHeight="1" x14ac:dyDescent="0.2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7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  <c r="AA641" s="76"/>
      <c r="AB641" s="76"/>
    </row>
    <row r="642" spans="1:28" ht="15.75" customHeight="1" x14ac:dyDescent="0.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7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  <c r="AA642" s="76"/>
      <c r="AB642" s="76"/>
    </row>
    <row r="643" spans="1:28" ht="15.75" customHeight="1" x14ac:dyDescent="0.2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7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  <c r="AA643" s="76"/>
      <c r="AB643" s="76"/>
    </row>
    <row r="644" spans="1:28" ht="15.75" customHeight="1" x14ac:dyDescent="0.2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7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  <c r="AA644" s="76"/>
      <c r="AB644" s="76"/>
    </row>
    <row r="645" spans="1:28" ht="15.75" customHeight="1" x14ac:dyDescent="0.2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7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  <c r="AA645" s="76"/>
      <c r="AB645" s="76"/>
    </row>
    <row r="646" spans="1:28" ht="15.75" customHeight="1" x14ac:dyDescent="0.2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7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  <c r="AA646" s="76"/>
      <c r="AB646" s="76"/>
    </row>
    <row r="647" spans="1:28" ht="15.75" customHeight="1" x14ac:dyDescent="0.2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7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  <c r="AA647" s="76"/>
      <c r="AB647" s="76"/>
    </row>
    <row r="648" spans="1:28" ht="15.75" customHeight="1" x14ac:dyDescent="0.2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7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  <c r="AA648" s="76"/>
      <c r="AB648" s="76"/>
    </row>
    <row r="649" spans="1:28" ht="15.75" customHeight="1" x14ac:dyDescent="0.2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7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  <c r="AA649" s="76"/>
      <c r="AB649" s="76"/>
    </row>
    <row r="650" spans="1:28" ht="15.75" customHeight="1" x14ac:dyDescent="0.2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7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  <c r="AA650" s="76"/>
      <c r="AB650" s="76"/>
    </row>
    <row r="651" spans="1:28" ht="15.75" customHeight="1" x14ac:dyDescent="0.2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7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  <c r="AA651" s="76"/>
      <c r="AB651" s="76"/>
    </row>
    <row r="652" spans="1:28" ht="15.75" customHeight="1" x14ac:dyDescent="0.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7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  <c r="AA652" s="76"/>
      <c r="AB652" s="76"/>
    </row>
    <row r="653" spans="1:28" ht="15.75" customHeight="1" x14ac:dyDescent="0.2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7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  <c r="AA653" s="76"/>
      <c r="AB653" s="76"/>
    </row>
    <row r="654" spans="1:28" ht="15.75" customHeight="1" x14ac:dyDescent="0.2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7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  <c r="AA654" s="76"/>
      <c r="AB654" s="76"/>
    </row>
    <row r="655" spans="1:28" ht="15.75" customHeight="1" x14ac:dyDescent="0.2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7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  <c r="AA655" s="76"/>
      <c r="AB655" s="76"/>
    </row>
    <row r="656" spans="1:28" ht="15.75" customHeight="1" x14ac:dyDescent="0.2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7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  <c r="AA656" s="76"/>
      <c r="AB656" s="76"/>
    </row>
    <row r="657" spans="1:28" ht="15.75" customHeight="1" x14ac:dyDescent="0.2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7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  <c r="AA657" s="76"/>
      <c r="AB657" s="76"/>
    </row>
    <row r="658" spans="1:28" ht="15.75" customHeight="1" x14ac:dyDescent="0.2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7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  <c r="AA658" s="76"/>
      <c r="AB658" s="76"/>
    </row>
    <row r="659" spans="1:28" ht="15.75" customHeight="1" x14ac:dyDescent="0.2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7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  <c r="AA659" s="76"/>
      <c r="AB659" s="76"/>
    </row>
    <row r="660" spans="1:28" ht="15.75" customHeight="1" x14ac:dyDescent="0.2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7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  <c r="AA660" s="76"/>
      <c r="AB660" s="76"/>
    </row>
    <row r="661" spans="1:28" ht="15.75" customHeight="1" x14ac:dyDescent="0.2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7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  <c r="AA661" s="76"/>
      <c r="AB661" s="76"/>
    </row>
    <row r="662" spans="1:28" ht="15.75" customHeight="1" x14ac:dyDescent="0.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7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  <c r="AA662" s="76"/>
      <c r="AB662" s="76"/>
    </row>
    <row r="663" spans="1:28" ht="15.75" customHeight="1" x14ac:dyDescent="0.2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7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  <c r="AA663" s="76"/>
      <c r="AB663" s="76"/>
    </row>
    <row r="664" spans="1:28" ht="15.75" customHeight="1" x14ac:dyDescent="0.2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7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  <c r="AA664" s="76"/>
      <c r="AB664" s="76"/>
    </row>
    <row r="665" spans="1:28" ht="15.75" customHeight="1" x14ac:dyDescent="0.2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7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  <c r="AA665" s="76"/>
      <c r="AB665" s="76"/>
    </row>
    <row r="666" spans="1:28" ht="15.75" customHeight="1" x14ac:dyDescent="0.2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7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  <c r="AA666" s="76"/>
      <c r="AB666" s="76"/>
    </row>
    <row r="667" spans="1:28" ht="15.75" customHeight="1" x14ac:dyDescent="0.2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7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  <c r="AA667" s="76"/>
      <c r="AB667" s="76"/>
    </row>
    <row r="668" spans="1:28" ht="15.75" customHeight="1" x14ac:dyDescent="0.2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7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  <c r="AA668" s="76"/>
      <c r="AB668" s="76"/>
    </row>
    <row r="669" spans="1:28" ht="15.75" customHeight="1" x14ac:dyDescent="0.2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7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  <c r="AA669" s="76"/>
      <c r="AB669" s="76"/>
    </row>
    <row r="670" spans="1:28" ht="15.75" customHeight="1" x14ac:dyDescent="0.2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7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  <c r="AA670" s="76"/>
      <c r="AB670" s="76"/>
    </row>
    <row r="671" spans="1:28" ht="15.75" customHeight="1" x14ac:dyDescent="0.2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7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  <c r="AA671" s="76"/>
      <c r="AB671" s="76"/>
    </row>
    <row r="672" spans="1:28" ht="15.75" customHeight="1" x14ac:dyDescent="0.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7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  <c r="AA672" s="76"/>
      <c r="AB672" s="76"/>
    </row>
    <row r="673" spans="1:28" ht="15.75" customHeight="1" x14ac:dyDescent="0.2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7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  <c r="AA673" s="76"/>
      <c r="AB673" s="76"/>
    </row>
    <row r="674" spans="1:28" ht="15.75" customHeight="1" x14ac:dyDescent="0.2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7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  <c r="AA674" s="76"/>
      <c r="AB674" s="76"/>
    </row>
    <row r="675" spans="1:28" ht="15.75" customHeight="1" x14ac:dyDescent="0.2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7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  <c r="AA675" s="76"/>
      <c r="AB675" s="76"/>
    </row>
    <row r="676" spans="1:28" ht="15.75" customHeight="1" x14ac:dyDescent="0.2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7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  <c r="AA676" s="76"/>
      <c r="AB676" s="76"/>
    </row>
    <row r="677" spans="1:28" ht="15.75" customHeight="1" x14ac:dyDescent="0.2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7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  <c r="AA677" s="76"/>
      <c r="AB677" s="76"/>
    </row>
    <row r="678" spans="1:28" ht="15.75" customHeight="1" x14ac:dyDescent="0.2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7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  <c r="AA678" s="76"/>
      <c r="AB678" s="76"/>
    </row>
    <row r="679" spans="1:28" ht="15.75" customHeight="1" x14ac:dyDescent="0.2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7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  <c r="AA679" s="76"/>
      <c r="AB679" s="76"/>
    </row>
    <row r="680" spans="1:28" ht="15.75" customHeight="1" x14ac:dyDescent="0.2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7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  <c r="AA680" s="76"/>
      <c r="AB680" s="76"/>
    </row>
    <row r="681" spans="1:28" ht="15.75" customHeight="1" x14ac:dyDescent="0.2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7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  <c r="AA681" s="76"/>
      <c r="AB681" s="76"/>
    </row>
    <row r="682" spans="1:28" ht="15.75" customHeight="1" x14ac:dyDescent="0.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7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  <c r="AA682" s="76"/>
      <c r="AB682" s="76"/>
    </row>
    <row r="683" spans="1:28" ht="15.75" customHeight="1" x14ac:dyDescent="0.2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7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  <c r="AA683" s="76"/>
      <c r="AB683" s="76"/>
    </row>
    <row r="684" spans="1:28" ht="15.75" customHeight="1" x14ac:dyDescent="0.2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7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  <c r="AA684" s="76"/>
      <c r="AB684" s="76"/>
    </row>
    <row r="685" spans="1:28" ht="15.75" customHeight="1" x14ac:dyDescent="0.2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7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  <c r="AA685" s="76"/>
      <c r="AB685" s="76"/>
    </row>
    <row r="686" spans="1:28" ht="15.75" customHeight="1" x14ac:dyDescent="0.2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7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  <c r="AA686" s="76"/>
      <c r="AB686" s="76"/>
    </row>
    <row r="687" spans="1:28" ht="15.75" customHeight="1" x14ac:dyDescent="0.2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7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  <c r="AA687" s="76"/>
      <c r="AB687" s="76"/>
    </row>
    <row r="688" spans="1:28" ht="15.75" customHeight="1" x14ac:dyDescent="0.2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7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  <c r="AA688" s="76"/>
      <c r="AB688" s="76"/>
    </row>
    <row r="689" spans="1:28" ht="15.75" customHeight="1" x14ac:dyDescent="0.2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7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  <c r="AA689" s="76"/>
      <c r="AB689" s="76"/>
    </row>
    <row r="690" spans="1:28" ht="15.75" customHeight="1" x14ac:dyDescent="0.2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7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  <c r="AA690" s="76"/>
      <c r="AB690" s="76"/>
    </row>
    <row r="691" spans="1:28" ht="15.75" customHeight="1" x14ac:dyDescent="0.2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7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  <c r="AA691" s="76"/>
      <c r="AB691" s="76"/>
    </row>
    <row r="692" spans="1:28" ht="15.75" customHeight="1" x14ac:dyDescent="0.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7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  <c r="AA692" s="76"/>
      <c r="AB692" s="76"/>
    </row>
    <row r="693" spans="1:28" ht="15.75" customHeight="1" x14ac:dyDescent="0.2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7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  <c r="AA693" s="76"/>
      <c r="AB693" s="76"/>
    </row>
    <row r="694" spans="1:28" ht="15.75" customHeight="1" x14ac:dyDescent="0.2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7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  <c r="AA694" s="76"/>
      <c r="AB694" s="76"/>
    </row>
    <row r="695" spans="1:28" ht="15.75" customHeight="1" x14ac:dyDescent="0.2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7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  <c r="AA695" s="76"/>
      <c r="AB695" s="76"/>
    </row>
    <row r="696" spans="1:28" ht="15.75" customHeight="1" x14ac:dyDescent="0.2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7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  <c r="AA696" s="76"/>
      <c r="AB696" s="76"/>
    </row>
    <row r="697" spans="1:28" ht="15.75" customHeight="1" x14ac:dyDescent="0.2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7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  <c r="AA697" s="76"/>
      <c r="AB697" s="76"/>
    </row>
    <row r="698" spans="1:28" ht="15.75" customHeight="1" x14ac:dyDescent="0.2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7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  <c r="AA698" s="76"/>
      <c r="AB698" s="76"/>
    </row>
    <row r="699" spans="1:28" ht="15.75" customHeight="1" x14ac:dyDescent="0.2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7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  <c r="AA699" s="76"/>
      <c r="AB699" s="76"/>
    </row>
    <row r="700" spans="1:28" ht="15.75" customHeight="1" x14ac:dyDescent="0.2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7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  <c r="AA700" s="76"/>
      <c r="AB700" s="76"/>
    </row>
    <row r="701" spans="1:28" ht="15.75" customHeight="1" x14ac:dyDescent="0.2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7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  <c r="AA701" s="76"/>
      <c r="AB701" s="76"/>
    </row>
    <row r="702" spans="1:28" ht="15.75" customHeight="1" x14ac:dyDescent="0.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7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  <c r="AA702" s="76"/>
      <c r="AB702" s="76"/>
    </row>
    <row r="703" spans="1:28" ht="15.75" customHeight="1" x14ac:dyDescent="0.2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7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  <c r="AA703" s="76"/>
      <c r="AB703" s="76"/>
    </row>
    <row r="704" spans="1:28" ht="15.75" customHeight="1" x14ac:dyDescent="0.2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7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  <c r="AA704" s="76"/>
      <c r="AB704" s="76"/>
    </row>
    <row r="705" spans="1:28" ht="15.75" customHeight="1" x14ac:dyDescent="0.2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7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  <c r="AA705" s="76"/>
      <c r="AB705" s="76"/>
    </row>
    <row r="706" spans="1:28" ht="15.75" customHeight="1" x14ac:dyDescent="0.2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7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  <c r="AA706" s="76"/>
      <c r="AB706" s="76"/>
    </row>
    <row r="707" spans="1:28" ht="15.75" customHeight="1" x14ac:dyDescent="0.2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7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  <c r="AA707" s="76"/>
      <c r="AB707" s="76"/>
    </row>
    <row r="708" spans="1:28" ht="15.75" customHeight="1" x14ac:dyDescent="0.2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7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  <c r="AA708" s="76"/>
      <c r="AB708" s="76"/>
    </row>
    <row r="709" spans="1:28" ht="15.75" customHeight="1" x14ac:dyDescent="0.2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7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  <c r="AA709" s="76"/>
      <c r="AB709" s="76"/>
    </row>
    <row r="710" spans="1:28" ht="15.75" customHeight="1" x14ac:dyDescent="0.2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7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  <c r="AA710" s="76"/>
      <c r="AB710" s="76"/>
    </row>
    <row r="711" spans="1:28" ht="15.75" customHeight="1" x14ac:dyDescent="0.2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7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  <c r="AA711" s="76"/>
      <c r="AB711" s="76"/>
    </row>
    <row r="712" spans="1:28" ht="15.75" customHeight="1" x14ac:dyDescent="0.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7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  <c r="AA712" s="76"/>
      <c r="AB712" s="76"/>
    </row>
    <row r="713" spans="1:28" ht="15.75" customHeight="1" x14ac:dyDescent="0.2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7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  <c r="AA713" s="76"/>
      <c r="AB713" s="76"/>
    </row>
    <row r="714" spans="1:28" ht="15.75" customHeight="1" x14ac:dyDescent="0.2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7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  <c r="AA714" s="76"/>
      <c r="AB714" s="76"/>
    </row>
    <row r="715" spans="1:28" ht="15.75" customHeight="1" x14ac:dyDescent="0.2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7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  <c r="AA715" s="76"/>
      <c r="AB715" s="76"/>
    </row>
    <row r="716" spans="1:28" ht="15.75" customHeight="1" x14ac:dyDescent="0.2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7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  <c r="AA716" s="76"/>
      <c r="AB716" s="76"/>
    </row>
    <row r="717" spans="1:28" ht="15.75" customHeight="1" x14ac:dyDescent="0.2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7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  <c r="AA717" s="76"/>
      <c r="AB717" s="76"/>
    </row>
    <row r="718" spans="1:28" ht="15.75" customHeight="1" x14ac:dyDescent="0.2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7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  <c r="AA718" s="76"/>
      <c r="AB718" s="76"/>
    </row>
    <row r="719" spans="1:28" ht="15.75" customHeight="1" x14ac:dyDescent="0.2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7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  <c r="AA719" s="76"/>
      <c r="AB719" s="76"/>
    </row>
    <row r="720" spans="1:28" ht="15.75" customHeight="1" x14ac:dyDescent="0.2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7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  <c r="AA720" s="76"/>
      <c r="AB720" s="76"/>
    </row>
    <row r="721" spans="1:28" ht="15.75" customHeight="1" x14ac:dyDescent="0.2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7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  <c r="AA721" s="76"/>
      <c r="AB721" s="76"/>
    </row>
    <row r="722" spans="1:28" ht="15.75" customHeight="1" x14ac:dyDescent="0.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7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  <c r="AA722" s="76"/>
      <c r="AB722" s="76"/>
    </row>
    <row r="723" spans="1:28" ht="15.75" customHeight="1" x14ac:dyDescent="0.2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7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  <c r="AA723" s="76"/>
      <c r="AB723" s="76"/>
    </row>
    <row r="724" spans="1:28" ht="15.75" customHeight="1" x14ac:dyDescent="0.2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7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  <c r="AA724" s="76"/>
      <c r="AB724" s="76"/>
    </row>
    <row r="725" spans="1:28" ht="15.75" customHeight="1" x14ac:dyDescent="0.2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7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  <c r="AA725" s="76"/>
      <c r="AB725" s="76"/>
    </row>
    <row r="726" spans="1:28" ht="15.75" customHeight="1" x14ac:dyDescent="0.2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7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  <c r="AA726" s="76"/>
      <c r="AB726" s="76"/>
    </row>
    <row r="727" spans="1:28" ht="15.75" customHeight="1" x14ac:dyDescent="0.2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7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  <c r="AA727" s="76"/>
      <c r="AB727" s="76"/>
    </row>
    <row r="728" spans="1:28" ht="15.75" customHeight="1" x14ac:dyDescent="0.2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7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  <c r="AA728" s="76"/>
      <c r="AB728" s="76"/>
    </row>
    <row r="729" spans="1:28" ht="15.75" customHeight="1" x14ac:dyDescent="0.2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7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  <c r="AA729" s="76"/>
      <c r="AB729" s="76"/>
    </row>
    <row r="730" spans="1:28" ht="15.75" customHeight="1" x14ac:dyDescent="0.2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7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  <c r="AA730" s="76"/>
      <c r="AB730" s="76"/>
    </row>
    <row r="731" spans="1:28" ht="15.75" customHeight="1" x14ac:dyDescent="0.2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7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  <c r="AA731" s="76"/>
      <c r="AB731" s="76"/>
    </row>
    <row r="732" spans="1:28" ht="15.75" customHeight="1" x14ac:dyDescent="0.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7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  <c r="AA732" s="76"/>
      <c r="AB732" s="76"/>
    </row>
    <row r="733" spans="1:28" ht="15.75" customHeight="1" x14ac:dyDescent="0.2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7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  <c r="AA733" s="76"/>
      <c r="AB733" s="76"/>
    </row>
    <row r="734" spans="1:28" ht="15.75" customHeight="1" x14ac:dyDescent="0.2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7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  <c r="AA734" s="76"/>
      <c r="AB734" s="76"/>
    </row>
    <row r="735" spans="1:28" ht="15.75" customHeight="1" x14ac:dyDescent="0.2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7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  <c r="AA735" s="76"/>
      <c r="AB735" s="76"/>
    </row>
    <row r="736" spans="1:28" ht="15.75" customHeight="1" x14ac:dyDescent="0.2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7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  <c r="AA736" s="76"/>
      <c r="AB736" s="76"/>
    </row>
    <row r="737" spans="1:28" ht="15.75" customHeight="1" x14ac:dyDescent="0.2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7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  <c r="AA737" s="76"/>
      <c r="AB737" s="76"/>
    </row>
    <row r="738" spans="1:28" ht="15.75" customHeight="1" x14ac:dyDescent="0.2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7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  <c r="AA738" s="76"/>
      <c r="AB738" s="76"/>
    </row>
    <row r="739" spans="1:28" ht="15.75" customHeight="1" x14ac:dyDescent="0.2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7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  <c r="AA739" s="76"/>
      <c r="AB739" s="76"/>
    </row>
    <row r="740" spans="1:28" ht="15.75" customHeight="1" x14ac:dyDescent="0.2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7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  <c r="AA740" s="76"/>
      <c r="AB740" s="76"/>
    </row>
    <row r="741" spans="1:28" ht="15.75" customHeight="1" x14ac:dyDescent="0.2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7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  <c r="AA741" s="76"/>
      <c r="AB741" s="76"/>
    </row>
    <row r="742" spans="1:28" ht="15.75" customHeight="1" x14ac:dyDescent="0.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7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  <c r="AA742" s="76"/>
      <c r="AB742" s="76"/>
    </row>
    <row r="743" spans="1:28" ht="15.75" customHeight="1" x14ac:dyDescent="0.2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7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  <c r="AA743" s="76"/>
      <c r="AB743" s="76"/>
    </row>
    <row r="744" spans="1:28" ht="15.75" customHeight="1" x14ac:dyDescent="0.2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7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  <c r="AA744" s="76"/>
      <c r="AB744" s="76"/>
    </row>
    <row r="745" spans="1:28" ht="15.75" customHeight="1" x14ac:dyDescent="0.2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7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  <c r="AA745" s="76"/>
      <c r="AB745" s="76"/>
    </row>
    <row r="746" spans="1:28" ht="15.75" customHeight="1" x14ac:dyDescent="0.2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7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  <c r="AA746" s="76"/>
      <c r="AB746" s="76"/>
    </row>
    <row r="747" spans="1:28" ht="15.75" customHeight="1" x14ac:dyDescent="0.2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7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  <c r="AA747" s="76"/>
      <c r="AB747" s="76"/>
    </row>
    <row r="748" spans="1:28" ht="15.75" customHeight="1" x14ac:dyDescent="0.2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7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  <c r="AA748" s="76"/>
      <c r="AB748" s="76"/>
    </row>
    <row r="749" spans="1:28" ht="15.75" customHeight="1" x14ac:dyDescent="0.2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7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  <c r="AA749" s="76"/>
      <c r="AB749" s="76"/>
    </row>
    <row r="750" spans="1:28" ht="15.75" customHeight="1" x14ac:dyDescent="0.2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7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  <c r="AA750" s="76"/>
      <c r="AB750" s="76"/>
    </row>
    <row r="751" spans="1:28" ht="15.75" customHeight="1" x14ac:dyDescent="0.2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7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  <c r="AA751" s="76"/>
      <c r="AB751" s="76"/>
    </row>
    <row r="752" spans="1:28" ht="15.75" customHeight="1" x14ac:dyDescent="0.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7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  <c r="AA752" s="76"/>
      <c r="AB752" s="76"/>
    </row>
    <row r="753" spans="1:28" ht="15.75" customHeight="1" x14ac:dyDescent="0.2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7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  <c r="AA753" s="76"/>
      <c r="AB753" s="76"/>
    </row>
    <row r="754" spans="1:28" ht="15.75" customHeight="1" x14ac:dyDescent="0.2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7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  <c r="AA754" s="76"/>
      <c r="AB754" s="76"/>
    </row>
    <row r="755" spans="1:28" ht="15.75" customHeight="1" x14ac:dyDescent="0.2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7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  <c r="AA755" s="76"/>
      <c r="AB755" s="76"/>
    </row>
    <row r="756" spans="1:28" ht="15.75" customHeight="1" x14ac:dyDescent="0.2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7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  <c r="AA756" s="76"/>
      <c r="AB756" s="76"/>
    </row>
    <row r="757" spans="1:28" ht="15.75" customHeight="1" x14ac:dyDescent="0.2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7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  <c r="AA757" s="76"/>
      <c r="AB757" s="76"/>
    </row>
    <row r="758" spans="1:28" ht="15.75" customHeight="1" x14ac:dyDescent="0.2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7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  <c r="AA758" s="76"/>
      <c r="AB758" s="76"/>
    </row>
    <row r="759" spans="1:28" ht="15.75" customHeight="1" x14ac:dyDescent="0.2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7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  <c r="AA759" s="76"/>
      <c r="AB759" s="76"/>
    </row>
    <row r="760" spans="1:28" ht="15.75" customHeight="1" x14ac:dyDescent="0.2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7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  <c r="AA760" s="76"/>
      <c r="AB760" s="76"/>
    </row>
    <row r="761" spans="1:28" ht="15.75" customHeight="1" x14ac:dyDescent="0.2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7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  <c r="AA761" s="76"/>
      <c r="AB761" s="76"/>
    </row>
    <row r="762" spans="1:28" ht="15.75" customHeight="1" x14ac:dyDescent="0.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7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  <c r="AA762" s="76"/>
      <c r="AB762" s="76"/>
    </row>
    <row r="763" spans="1:28" ht="15.75" customHeight="1" x14ac:dyDescent="0.2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7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  <c r="AA763" s="76"/>
      <c r="AB763" s="76"/>
    </row>
    <row r="764" spans="1:28" ht="15.75" customHeight="1" x14ac:dyDescent="0.2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7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  <c r="AA764" s="76"/>
      <c r="AB764" s="76"/>
    </row>
    <row r="765" spans="1:28" ht="15.75" customHeight="1" x14ac:dyDescent="0.2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7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  <c r="AA765" s="76"/>
      <c r="AB765" s="76"/>
    </row>
    <row r="766" spans="1:28" ht="15.75" customHeight="1" x14ac:dyDescent="0.2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7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  <c r="AA766" s="76"/>
      <c r="AB766" s="76"/>
    </row>
    <row r="767" spans="1:28" ht="15.75" customHeight="1" x14ac:dyDescent="0.2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7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  <c r="AA767" s="76"/>
      <c r="AB767" s="76"/>
    </row>
    <row r="768" spans="1:28" ht="15.75" customHeight="1" x14ac:dyDescent="0.2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7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  <c r="AA768" s="76"/>
      <c r="AB768" s="76"/>
    </row>
    <row r="769" spans="1:28" ht="15.75" customHeight="1" x14ac:dyDescent="0.2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7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  <c r="AA769" s="76"/>
      <c r="AB769" s="76"/>
    </row>
    <row r="770" spans="1:28" ht="15.75" customHeight="1" x14ac:dyDescent="0.2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7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  <c r="AA770" s="76"/>
      <c r="AB770" s="76"/>
    </row>
    <row r="771" spans="1:28" ht="15.75" customHeight="1" x14ac:dyDescent="0.2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7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  <c r="AA771" s="76"/>
      <c r="AB771" s="76"/>
    </row>
    <row r="772" spans="1:28" ht="15.75" customHeight="1" x14ac:dyDescent="0.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7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  <c r="AA772" s="76"/>
      <c r="AB772" s="76"/>
    </row>
    <row r="773" spans="1:28" ht="15.75" customHeight="1" x14ac:dyDescent="0.2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7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  <c r="AA773" s="76"/>
      <c r="AB773" s="76"/>
    </row>
    <row r="774" spans="1:28" ht="15.75" customHeight="1" x14ac:dyDescent="0.2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7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  <c r="AA774" s="76"/>
      <c r="AB774" s="76"/>
    </row>
    <row r="775" spans="1:28" ht="15.75" customHeight="1" x14ac:dyDescent="0.2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7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  <c r="AA775" s="76"/>
      <c r="AB775" s="76"/>
    </row>
    <row r="776" spans="1:28" ht="15.75" customHeight="1" x14ac:dyDescent="0.2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7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  <c r="AA776" s="76"/>
      <c r="AB776" s="76"/>
    </row>
    <row r="777" spans="1:28" ht="15.75" customHeight="1" x14ac:dyDescent="0.2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7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  <c r="AA777" s="76"/>
      <c r="AB777" s="76"/>
    </row>
    <row r="778" spans="1:28" ht="15.75" customHeight="1" x14ac:dyDescent="0.2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7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  <c r="AA778" s="76"/>
      <c r="AB778" s="76"/>
    </row>
    <row r="779" spans="1:28" ht="15.75" customHeight="1" x14ac:dyDescent="0.2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7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  <c r="AA779" s="76"/>
      <c r="AB779" s="76"/>
    </row>
    <row r="780" spans="1:28" ht="15.75" customHeight="1" x14ac:dyDescent="0.2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7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  <c r="AA780" s="76"/>
      <c r="AB780" s="76"/>
    </row>
    <row r="781" spans="1:28" ht="15.75" customHeight="1" x14ac:dyDescent="0.2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7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  <c r="AA781" s="76"/>
      <c r="AB781" s="76"/>
    </row>
    <row r="782" spans="1:28" ht="15.75" customHeight="1" x14ac:dyDescent="0.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7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  <c r="AA782" s="76"/>
      <c r="AB782" s="76"/>
    </row>
    <row r="783" spans="1:28" ht="15.75" customHeight="1" x14ac:dyDescent="0.2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7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  <c r="AA783" s="76"/>
      <c r="AB783" s="76"/>
    </row>
    <row r="784" spans="1:28" ht="15.75" customHeight="1" x14ac:dyDescent="0.2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7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  <c r="AA784" s="76"/>
      <c r="AB784" s="76"/>
    </row>
    <row r="785" spans="1:28" ht="15.75" customHeight="1" x14ac:dyDescent="0.2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7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  <c r="AA785" s="76"/>
      <c r="AB785" s="76"/>
    </row>
    <row r="786" spans="1:28" ht="15.75" customHeight="1" x14ac:dyDescent="0.2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7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  <c r="AA786" s="76"/>
      <c r="AB786" s="76"/>
    </row>
    <row r="787" spans="1:28" ht="15.75" customHeight="1" x14ac:dyDescent="0.2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7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  <c r="AA787" s="76"/>
      <c r="AB787" s="76"/>
    </row>
    <row r="788" spans="1:28" ht="15.75" customHeight="1" x14ac:dyDescent="0.2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7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  <c r="AA788" s="76"/>
      <c r="AB788" s="76"/>
    </row>
    <row r="789" spans="1:28" ht="15.75" customHeight="1" x14ac:dyDescent="0.2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7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  <c r="AA789" s="76"/>
      <c r="AB789" s="76"/>
    </row>
    <row r="790" spans="1:28" ht="15.75" customHeight="1" x14ac:dyDescent="0.2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7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  <c r="AA790" s="76"/>
      <c r="AB790" s="76"/>
    </row>
    <row r="791" spans="1:28" ht="15.75" customHeight="1" x14ac:dyDescent="0.2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7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  <c r="AA791" s="76"/>
      <c r="AB791" s="76"/>
    </row>
    <row r="792" spans="1:28" ht="15.75" customHeight="1" x14ac:dyDescent="0.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7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  <c r="AA792" s="76"/>
      <c r="AB792" s="76"/>
    </row>
    <row r="793" spans="1:28" ht="15.75" customHeight="1" x14ac:dyDescent="0.2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7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  <c r="AA793" s="76"/>
      <c r="AB793" s="76"/>
    </row>
    <row r="794" spans="1:28" ht="15.75" customHeight="1" x14ac:dyDescent="0.2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7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  <c r="AA794" s="76"/>
      <c r="AB794" s="76"/>
    </row>
    <row r="795" spans="1:28" ht="15.75" customHeight="1" x14ac:dyDescent="0.2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7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  <c r="AA795" s="76"/>
      <c r="AB795" s="76"/>
    </row>
    <row r="796" spans="1:28" ht="15.75" customHeight="1" x14ac:dyDescent="0.2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7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  <c r="AA796" s="76"/>
      <c r="AB796" s="76"/>
    </row>
    <row r="797" spans="1:28" ht="15.75" customHeight="1" x14ac:dyDescent="0.2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7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  <c r="AA797" s="76"/>
      <c r="AB797" s="76"/>
    </row>
    <row r="798" spans="1:28" ht="15.75" customHeight="1" x14ac:dyDescent="0.2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7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  <c r="AA798" s="76"/>
      <c r="AB798" s="76"/>
    </row>
    <row r="799" spans="1:28" ht="15.75" customHeight="1" x14ac:dyDescent="0.2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7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  <c r="AA799" s="76"/>
      <c r="AB799" s="76"/>
    </row>
    <row r="800" spans="1:28" ht="15.75" customHeight="1" x14ac:dyDescent="0.2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7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  <c r="AA800" s="76"/>
      <c r="AB800" s="76"/>
    </row>
    <row r="801" spans="1:28" ht="15.75" customHeight="1" x14ac:dyDescent="0.2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7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  <c r="AA801" s="76"/>
      <c r="AB801" s="76"/>
    </row>
    <row r="802" spans="1:28" ht="15.75" customHeight="1" x14ac:dyDescent="0.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7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  <c r="AA802" s="76"/>
      <c r="AB802" s="76"/>
    </row>
    <row r="803" spans="1:28" ht="15.75" customHeight="1" x14ac:dyDescent="0.2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7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  <c r="AA803" s="76"/>
      <c r="AB803" s="76"/>
    </row>
    <row r="804" spans="1:28" ht="15.75" customHeight="1" x14ac:dyDescent="0.2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7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  <c r="AA804" s="76"/>
      <c r="AB804" s="76"/>
    </row>
    <row r="805" spans="1:28" ht="15.75" customHeight="1" x14ac:dyDescent="0.2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7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  <c r="AA805" s="76"/>
      <c r="AB805" s="76"/>
    </row>
    <row r="806" spans="1:28" ht="15.75" customHeight="1" x14ac:dyDescent="0.2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7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  <c r="AA806" s="76"/>
      <c r="AB806" s="76"/>
    </row>
    <row r="807" spans="1:28" ht="15.75" customHeight="1" x14ac:dyDescent="0.2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7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  <c r="AA807" s="76"/>
      <c r="AB807" s="76"/>
    </row>
    <row r="808" spans="1:28" ht="15.75" customHeight="1" x14ac:dyDescent="0.2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7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  <c r="AA808" s="76"/>
      <c r="AB808" s="76"/>
    </row>
    <row r="809" spans="1:28" ht="15.75" customHeight="1" x14ac:dyDescent="0.2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7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  <c r="AA809" s="76"/>
      <c r="AB809" s="76"/>
    </row>
    <row r="810" spans="1:28" ht="15.75" customHeight="1" x14ac:dyDescent="0.2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7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  <c r="AA810" s="76"/>
      <c r="AB810" s="76"/>
    </row>
    <row r="811" spans="1:28" ht="15.75" customHeight="1" x14ac:dyDescent="0.2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7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  <c r="AA811" s="76"/>
      <c r="AB811" s="76"/>
    </row>
    <row r="812" spans="1:28" ht="15.75" customHeight="1" x14ac:dyDescent="0.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7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  <c r="AA812" s="76"/>
      <c r="AB812" s="76"/>
    </row>
    <row r="813" spans="1:28" ht="15.75" customHeight="1" x14ac:dyDescent="0.2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7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  <c r="AA813" s="76"/>
      <c r="AB813" s="76"/>
    </row>
    <row r="814" spans="1:28" ht="15.75" customHeight="1" x14ac:dyDescent="0.2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7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  <c r="AA814" s="76"/>
      <c r="AB814" s="76"/>
    </row>
    <row r="815" spans="1:28" ht="15.75" customHeight="1" x14ac:dyDescent="0.2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7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  <c r="AA815" s="76"/>
      <c r="AB815" s="76"/>
    </row>
    <row r="816" spans="1:28" ht="15.75" customHeight="1" x14ac:dyDescent="0.2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7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  <c r="AA816" s="76"/>
      <c r="AB816" s="76"/>
    </row>
    <row r="817" spans="1:28" ht="15.75" customHeight="1" x14ac:dyDescent="0.2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7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  <c r="AA817" s="76"/>
      <c r="AB817" s="76"/>
    </row>
    <row r="818" spans="1:28" ht="15.75" customHeight="1" x14ac:dyDescent="0.2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7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  <c r="AA818" s="76"/>
      <c r="AB818" s="76"/>
    </row>
    <row r="819" spans="1:28" ht="15.75" customHeight="1" x14ac:dyDescent="0.2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7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  <c r="AA819" s="76"/>
      <c r="AB819" s="76"/>
    </row>
    <row r="820" spans="1:28" ht="15.75" customHeight="1" x14ac:dyDescent="0.2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7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  <c r="AA820" s="76"/>
      <c r="AB820" s="76"/>
    </row>
    <row r="821" spans="1:28" ht="15.75" customHeight="1" x14ac:dyDescent="0.2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7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  <c r="AA821" s="76"/>
      <c r="AB821" s="76"/>
    </row>
    <row r="822" spans="1:28" ht="15.75" customHeight="1" x14ac:dyDescent="0.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7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  <c r="AA822" s="76"/>
      <c r="AB822" s="76"/>
    </row>
    <row r="823" spans="1:28" ht="15.75" customHeight="1" x14ac:dyDescent="0.2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7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  <c r="AA823" s="76"/>
      <c r="AB823" s="76"/>
    </row>
    <row r="824" spans="1:28" ht="15.75" customHeight="1" x14ac:dyDescent="0.2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7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  <c r="AA824" s="76"/>
      <c r="AB824" s="76"/>
    </row>
    <row r="825" spans="1:28" ht="15.75" customHeight="1" x14ac:dyDescent="0.2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7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  <c r="AA825" s="76"/>
      <c r="AB825" s="76"/>
    </row>
    <row r="826" spans="1:28" ht="15.75" customHeight="1" x14ac:dyDescent="0.2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7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  <c r="AA826" s="76"/>
      <c r="AB826" s="76"/>
    </row>
    <row r="827" spans="1:28" ht="15.75" customHeight="1" x14ac:dyDescent="0.2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7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  <c r="AA827" s="76"/>
      <c r="AB827" s="76"/>
    </row>
    <row r="828" spans="1:28" ht="15.75" customHeight="1" x14ac:dyDescent="0.2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7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  <c r="AA828" s="76"/>
      <c r="AB828" s="76"/>
    </row>
    <row r="829" spans="1:28" ht="15.75" customHeight="1" x14ac:dyDescent="0.2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7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  <c r="AA829" s="76"/>
      <c r="AB829" s="76"/>
    </row>
    <row r="830" spans="1:28" ht="15.75" customHeight="1" x14ac:dyDescent="0.2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7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  <c r="AA830" s="76"/>
      <c r="AB830" s="76"/>
    </row>
    <row r="831" spans="1:28" ht="15.75" customHeight="1" x14ac:dyDescent="0.2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7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  <c r="AA831" s="76"/>
      <c r="AB831" s="76"/>
    </row>
    <row r="832" spans="1:28" ht="15.75" customHeight="1" x14ac:dyDescent="0.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7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  <c r="AA832" s="76"/>
      <c r="AB832" s="76"/>
    </row>
    <row r="833" spans="1:28" ht="15.75" customHeight="1" x14ac:dyDescent="0.2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7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  <c r="AA833" s="76"/>
      <c r="AB833" s="76"/>
    </row>
    <row r="834" spans="1:28" ht="15.75" customHeight="1" x14ac:dyDescent="0.2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7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  <c r="AA834" s="76"/>
      <c r="AB834" s="76"/>
    </row>
    <row r="835" spans="1:28" ht="15.75" customHeight="1" x14ac:dyDescent="0.2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7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  <c r="AA835" s="76"/>
      <c r="AB835" s="76"/>
    </row>
    <row r="836" spans="1:28" ht="15.75" customHeight="1" x14ac:dyDescent="0.2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7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  <c r="AA836" s="76"/>
      <c r="AB836" s="76"/>
    </row>
    <row r="837" spans="1:28" ht="15.75" customHeight="1" x14ac:dyDescent="0.2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7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  <c r="AA837" s="76"/>
      <c r="AB837" s="76"/>
    </row>
    <row r="838" spans="1:28" ht="15.75" customHeight="1" x14ac:dyDescent="0.2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7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  <c r="AA838" s="76"/>
      <c r="AB838" s="76"/>
    </row>
    <row r="839" spans="1:28" ht="15.75" customHeight="1" x14ac:dyDescent="0.2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7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  <c r="AA839" s="76"/>
      <c r="AB839" s="76"/>
    </row>
    <row r="840" spans="1:28" ht="15.75" customHeight="1" x14ac:dyDescent="0.2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7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  <c r="AA840" s="76"/>
      <c r="AB840" s="76"/>
    </row>
    <row r="841" spans="1:28" ht="15.75" customHeight="1" x14ac:dyDescent="0.2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7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  <c r="AA841" s="76"/>
      <c r="AB841" s="76"/>
    </row>
    <row r="842" spans="1:28" ht="15.75" customHeight="1" x14ac:dyDescent="0.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7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  <c r="AA842" s="76"/>
      <c r="AB842" s="76"/>
    </row>
    <row r="843" spans="1:28" ht="15.75" customHeight="1" x14ac:dyDescent="0.2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7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  <c r="AA843" s="76"/>
      <c r="AB843" s="76"/>
    </row>
    <row r="844" spans="1:28" ht="15.75" customHeight="1" x14ac:dyDescent="0.2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7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  <c r="AA844" s="76"/>
      <c r="AB844" s="76"/>
    </row>
    <row r="845" spans="1:28" ht="15.75" customHeight="1" x14ac:dyDescent="0.2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7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  <c r="AA845" s="76"/>
      <c r="AB845" s="76"/>
    </row>
    <row r="846" spans="1:28" ht="15.75" customHeight="1" x14ac:dyDescent="0.2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7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  <c r="AA846" s="76"/>
      <c r="AB846" s="76"/>
    </row>
    <row r="847" spans="1:28" ht="15.75" customHeight="1" x14ac:dyDescent="0.2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7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  <c r="AA847" s="76"/>
      <c r="AB847" s="76"/>
    </row>
    <row r="848" spans="1:28" ht="15.75" customHeight="1" x14ac:dyDescent="0.2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7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  <c r="AA848" s="76"/>
      <c r="AB848" s="76"/>
    </row>
    <row r="849" spans="1:28" ht="15.75" customHeight="1" x14ac:dyDescent="0.2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7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  <c r="AA849" s="76"/>
      <c r="AB849" s="76"/>
    </row>
    <row r="850" spans="1:28" ht="15.75" customHeight="1" x14ac:dyDescent="0.2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7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  <c r="AA850" s="76"/>
      <c r="AB850" s="76"/>
    </row>
    <row r="851" spans="1:28" ht="15.75" customHeight="1" x14ac:dyDescent="0.2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7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  <c r="AA851" s="76"/>
      <c r="AB851" s="76"/>
    </row>
    <row r="852" spans="1:28" ht="15.75" customHeight="1" x14ac:dyDescent="0.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7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  <c r="AA852" s="76"/>
      <c r="AB852" s="76"/>
    </row>
    <row r="853" spans="1:28" ht="15.75" customHeight="1" x14ac:dyDescent="0.2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7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  <c r="AA853" s="76"/>
      <c r="AB853" s="76"/>
    </row>
    <row r="854" spans="1:28" ht="15.75" customHeight="1" x14ac:dyDescent="0.2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7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  <c r="AA854" s="76"/>
      <c r="AB854" s="76"/>
    </row>
    <row r="855" spans="1:28" ht="15.75" customHeight="1" x14ac:dyDescent="0.2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7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  <c r="AA855" s="76"/>
      <c r="AB855" s="76"/>
    </row>
    <row r="856" spans="1:28" ht="15.75" customHeight="1" x14ac:dyDescent="0.2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7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  <c r="AA856" s="76"/>
      <c r="AB856" s="76"/>
    </row>
    <row r="857" spans="1:28" ht="15.75" customHeight="1" x14ac:dyDescent="0.2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7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  <c r="AA857" s="76"/>
      <c r="AB857" s="76"/>
    </row>
    <row r="858" spans="1:28" ht="15.75" customHeight="1" x14ac:dyDescent="0.2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7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  <c r="AA858" s="76"/>
      <c r="AB858" s="76"/>
    </row>
    <row r="859" spans="1:28" ht="15.75" customHeight="1" x14ac:dyDescent="0.2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7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  <c r="AA859" s="76"/>
      <c r="AB859" s="76"/>
    </row>
    <row r="860" spans="1:28" ht="15.75" customHeight="1" x14ac:dyDescent="0.2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7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  <c r="AA860" s="76"/>
      <c r="AB860" s="76"/>
    </row>
    <row r="861" spans="1:28" ht="15.75" customHeight="1" x14ac:dyDescent="0.2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7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  <c r="AA861" s="76"/>
      <c r="AB861" s="76"/>
    </row>
    <row r="862" spans="1:28" ht="15.75" customHeight="1" x14ac:dyDescent="0.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7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  <c r="AA862" s="76"/>
      <c r="AB862" s="76"/>
    </row>
    <row r="863" spans="1:28" ht="15.75" customHeight="1" x14ac:dyDescent="0.2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7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  <c r="AA863" s="76"/>
      <c r="AB863" s="76"/>
    </row>
    <row r="864" spans="1:28" ht="15.75" customHeight="1" x14ac:dyDescent="0.2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7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  <c r="AA864" s="76"/>
      <c r="AB864" s="76"/>
    </row>
    <row r="865" spans="1:28" ht="15.75" customHeight="1" x14ac:dyDescent="0.2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7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  <c r="AA865" s="76"/>
      <c r="AB865" s="76"/>
    </row>
    <row r="866" spans="1:28" ht="15.75" customHeight="1" x14ac:dyDescent="0.2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7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  <c r="AA866" s="76"/>
      <c r="AB866" s="76"/>
    </row>
    <row r="867" spans="1:28" ht="15.75" customHeight="1" x14ac:dyDescent="0.2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7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  <c r="AA867" s="76"/>
      <c r="AB867" s="76"/>
    </row>
    <row r="868" spans="1:28" ht="15.75" customHeight="1" x14ac:dyDescent="0.2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7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  <c r="AA868" s="76"/>
      <c r="AB868" s="76"/>
    </row>
    <row r="869" spans="1:28" ht="15.75" customHeight="1" x14ac:dyDescent="0.2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7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  <c r="AA869" s="76"/>
      <c r="AB869" s="76"/>
    </row>
    <row r="870" spans="1:28" ht="15.75" customHeight="1" x14ac:dyDescent="0.2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7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  <c r="AA870" s="76"/>
      <c r="AB870" s="76"/>
    </row>
    <row r="871" spans="1:28" ht="15.75" customHeight="1" x14ac:dyDescent="0.2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7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  <c r="AA871" s="76"/>
      <c r="AB871" s="76"/>
    </row>
    <row r="872" spans="1:28" ht="15.75" customHeight="1" x14ac:dyDescent="0.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7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  <c r="AA872" s="76"/>
      <c r="AB872" s="76"/>
    </row>
    <row r="873" spans="1:28" ht="15.75" customHeight="1" x14ac:dyDescent="0.2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7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  <c r="AA873" s="76"/>
      <c r="AB873" s="76"/>
    </row>
    <row r="874" spans="1:28" ht="15.75" customHeight="1" x14ac:dyDescent="0.2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7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  <c r="AA874" s="76"/>
      <c r="AB874" s="76"/>
    </row>
    <row r="875" spans="1:28" ht="15.75" customHeight="1" x14ac:dyDescent="0.2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7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  <c r="AA875" s="76"/>
      <c r="AB875" s="76"/>
    </row>
    <row r="876" spans="1:28" ht="15.75" customHeight="1" x14ac:dyDescent="0.2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7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  <c r="AA876" s="76"/>
      <c r="AB876" s="76"/>
    </row>
    <row r="877" spans="1:28" ht="15.75" customHeight="1" x14ac:dyDescent="0.2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7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  <c r="AA877" s="76"/>
      <c r="AB877" s="76"/>
    </row>
    <row r="878" spans="1:28" ht="15.75" customHeight="1" x14ac:dyDescent="0.2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7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  <c r="AA878" s="76"/>
      <c r="AB878" s="76"/>
    </row>
    <row r="879" spans="1:28" ht="15.75" customHeight="1" x14ac:dyDescent="0.2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7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  <c r="AA879" s="76"/>
      <c r="AB879" s="76"/>
    </row>
    <row r="880" spans="1:28" ht="15.75" customHeight="1" x14ac:dyDescent="0.2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7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  <c r="AA880" s="76"/>
      <c r="AB880" s="76"/>
    </row>
    <row r="881" spans="1:28" ht="15.75" customHeight="1" x14ac:dyDescent="0.2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7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  <c r="AA881" s="76"/>
      <c r="AB881" s="76"/>
    </row>
    <row r="882" spans="1:28" ht="15.75" customHeight="1" x14ac:dyDescent="0.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7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  <c r="AA882" s="76"/>
      <c r="AB882" s="76"/>
    </row>
    <row r="883" spans="1:28" ht="15.75" customHeight="1" x14ac:dyDescent="0.2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7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  <c r="AA883" s="76"/>
      <c r="AB883" s="76"/>
    </row>
    <row r="884" spans="1:28" ht="15.75" customHeight="1" x14ac:dyDescent="0.2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7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  <c r="AA884" s="76"/>
      <c r="AB884" s="76"/>
    </row>
    <row r="885" spans="1:28" ht="15.75" customHeight="1" x14ac:dyDescent="0.2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7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  <c r="AA885" s="76"/>
      <c r="AB885" s="76"/>
    </row>
    <row r="886" spans="1:28" ht="15.75" customHeight="1" x14ac:dyDescent="0.2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7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  <c r="AA886" s="76"/>
      <c r="AB886" s="76"/>
    </row>
    <row r="887" spans="1:28" ht="15.75" customHeight="1" x14ac:dyDescent="0.2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7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  <c r="AA887" s="76"/>
      <c r="AB887" s="76"/>
    </row>
    <row r="888" spans="1:28" ht="15.75" customHeight="1" x14ac:dyDescent="0.2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7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  <c r="AA888" s="76"/>
      <c r="AB888" s="76"/>
    </row>
    <row r="889" spans="1:28" ht="15.75" customHeight="1" x14ac:dyDescent="0.2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7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  <c r="AA889" s="76"/>
      <c r="AB889" s="76"/>
    </row>
    <row r="890" spans="1:28" ht="15.75" customHeight="1" x14ac:dyDescent="0.2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7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  <c r="AA890" s="76"/>
      <c r="AB890" s="76"/>
    </row>
    <row r="891" spans="1:28" ht="15.75" customHeight="1" x14ac:dyDescent="0.2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7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  <c r="AA891" s="76"/>
      <c r="AB891" s="76"/>
    </row>
    <row r="892" spans="1:28" ht="15.75" customHeight="1" x14ac:dyDescent="0.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7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  <c r="AA892" s="76"/>
      <c r="AB892" s="76"/>
    </row>
    <row r="893" spans="1:28" ht="15.75" customHeight="1" x14ac:dyDescent="0.2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7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  <c r="AA893" s="76"/>
      <c r="AB893" s="76"/>
    </row>
    <row r="894" spans="1:28" ht="15.75" customHeight="1" x14ac:dyDescent="0.2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7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  <c r="AA894" s="76"/>
      <c r="AB894" s="76"/>
    </row>
    <row r="895" spans="1:28" ht="15.75" customHeight="1" x14ac:dyDescent="0.2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7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  <c r="AA895" s="76"/>
      <c r="AB895" s="76"/>
    </row>
    <row r="896" spans="1:28" ht="15.75" customHeight="1" x14ac:dyDescent="0.2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7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  <c r="AA896" s="76"/>
      <c r="AB896" s="76"/>
    </row>
    <row r="897" spans="1:28" ht="15.75" customHeight="1" x14ac:dyDescent="0.2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7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  <c r="AA897" s="76"/>
      <c r="AB897" s="76"/>
    </row>
    <row r="898" spans="1:28" ht="15.75" customHeight="1" x14ac:dyDescent="0.2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7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  <c r="AA898" s="76"/>
      <c r="AB898" s="76"/>
    </row>
    <row r="899" spans="1:28" ht="15.75" customHeight="1" x14ac:dyDescent="0.2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7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  <c r="AA899" s="76"/>
      <c r="AB899" s="76"/>
    </row>
    <row r="900" spans="1:28" ht="15.75" customHeight="1" x14ac:dyDescent="0.2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7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  <c r="AA900" s="76"/>
      <c r="AB900" s="76"/>
    </row>
    <row r="901" spans="1:28" ht="15.75" customHeight="1" x14ac:dyDescent="0.2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7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  <c r="AA901" s="76"/>
      <c r="AB901" s="76"/>
    </row>
    <row r="902" spans="1:28" ht="15.75" customHeight="1" x14ac:dyDescent="0.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7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  <c r="AA902" s="76"/>
      <c r="AB902" s="76"/>
    </row>
    <row r="903" spans="1:28" ht="15.75" customHeight="1" x14ac:dyDescent="0.2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7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  <c r="AA903" s="76"/>
      <c r="AB903" s="76"/>
    </row>
    <row r="904" spans="1:28" ht="15.75" customHeight="1" x14ac:dyDescent="0.2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7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  <c r="AA904" s="76"/>
      <c r="AB904" s="76"/>
    </row>
    <row r="905" spans="1:28" ht="15.75" customHeight="1" x14ac:dyDescent="0.2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7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  <c r="AA905" s="76"/>
      <c r="AB905" s="76"/>
    </row>
    <row r="906" spans="1:28" ht="15.75" customHeight="1" x14ac:dyDescent="0.2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7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  <c r="AA906" s="76"/>
      <c r="AB906" s="76"/>
    </row>
    <row r="907" spans="1:28" ht="15.75" customHeight="1" x14ac:dyDescent="0.2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7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  <c r="AA907" s="76"/>
      <c r="AB907" s="76"/>
    </row>
    <row r="908" spans="1:28" ht="15.75" customHeight="1" x14ac:dyDescent="0.2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7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  <c r="AA908" s="76"/>
      <c r="AB908" s="76"/>
    </row>
    <row r="909" spans="1:28" ht="15.75" customHeight="1" x14ac:dyDescent="0.2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7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  <c r="AA909" s="76"/>
      <c r="AB909" s="76"/>
    </row>
    <row r="910" spans="1:28" ht="15.75" customHeight="1" x14ac:dyDescent="0.2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7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  <c r="AA910" s="76"/>
      <c r="AB910" s="76"/>
    </row>
    <row r="911" spans="1:28" ht="15.75" customHeight="1" x14ac:dyDescent="0.2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7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  <c r="AA911" s="76"/>
      <c r="AB911" s="76"/>
    </row>
    <row r="912" spans="1:28" ht="15.75" customHeight="1" x14ac:dyDescent="0.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7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  <c r="AA912" s="76"/>
      <c r="AB912" s="76"/>
    </row>
    <row r="913" spans="1:28" ht="15.75" customHeight="1" x14ac:dyDescent="0.2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7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  <c r="AA913" s="76"/>
      <c r="AB913" s="76"/>
    </row>
    <row r="914" spans="1:28" ht="15.75" customHeight="1" x14ac:dyDescent="0.2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7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  <c r="AA914" s="76"/>
      <c r="AB914" s="76"/>
    </row>
    <row r="915" spans="1:28" ht="15.75" customHeight="1" x14ac:dyDescent="0.2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7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  <c r="AA915" s="76"/>
      <c r="AB915" s="76"/>
    </row>
    <row r="916" spans="1:28" ht="15.75" customHeight="1" x14ac:dyDescent="0.2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7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  <c r="AA916" s="76"/>
      <c r="AB916" s="76"/>
    </row>
    <row r="917" spans="1:28" ht="15.75" customHeight="1" x14ac:dyDescent="0.2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7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  <c r="AA917" s="76"/>
      <c r="AB917" s="76"/>
    </row>
    <row r="918" spans="1:28" ht="15.75" customHeight="1" x14ac:dyDescent="0.2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7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  <c r="AA918" s="76"/>
      <c r="AB918" s="76"/>
    </row>
    <row r="919" spans="1:28" ht="15.75" customHeight="1" x14ac:dyDescent="0.2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7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  <c r="AA919" s="76"/>
      <c r="AB919" s="76"/>
    </row>
    <row r="920" spans="1:28" ht="15.75" customHeight="1" x14ac:dyDescent="0.2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7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  <c r="AA920" s="76"/>
      <c r="AB920" s="76"/>
    </row>
    <row r="921" spans="1:28" ht="15.75" customHeight="1" x14ac:dyDescent="0.2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7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  <c r="AA921" s="76"/>
      <c r="AB921" s="76"/>
    </row>
    <row r="922" spans="1:28" ht="15.75" customHeight="1" x14ac:dyDescent="0.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7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  <c r="AA922" s="76"/>
      <c r="AB922" s="76"/>
    </row>
    <row r="923" spans="1:28" ht="15.75" customHeight="1" x14ac:dyDescent="0.2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7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  <c r="AA923" s="76"/>
      <c r="AB923" s="76"/>
    </row>
    <row r="924" spans="1:28" ht="15.75" customHeight="1" x14ac:dyDescent="0.2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7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  <c r="AA924" s="76"/>
      <c r="AB924" s="76"/>
    </row>
    <row r="925" spans="1:28" ht="15.75" customHeight="1" x14ac:dyDescent="0.2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7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  <c r="AA925" s="76"/>
      <c r="AB925" s="76"/>
    </row>
    <row r="926" spans="1:28" ht="15.75" customHeight="1" x14ac:dyDescent="0.2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7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  <c r="AA926" s="76"/>
      <c r="AB926" s="76"/>
    </row>
    <row r="927" spans="1:28" ht="15.75" customHeight="1" x14ac:dyDescent="0.2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7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  <c r="AA927" s="76"/>
      <c r="AB927" s="76"/>
    </row>
    <row r="928" spans="1:28" ht="15.75" customHeight="1" x14ac:dyDescent="0.2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7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  <c r="AA928" s="76"/>
      <c r="AB928" s="76"/>
    </row>
    <row r="929" spans="1:28" ht="15.75" customHeight="1" x14ac:dyDescent="0.2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7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  <c r="AA929" s="76"/>
      <c r="AB929" s="76"/>
    </row>
    <row r="930" spans="1:28" ht="15.75" customHeight="1" x14ac:dyDescent="0.2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7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  <c r="AA930" s="76"/>
      <c r="AB930" s="76"/>
    </row>
    <row r="931" spans="1:28" ht="15.75" customHeight="1" x14ac:dyDescent="0.2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7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  <c r="AA931" s="76"/>
      <c r="AB931" s="76"/>
    </row>
    <row r="932" spans="1:28" ht="15.75" customHeight="1" x14ac:dyDescent="0.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7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  <c r="AA932" s="76"/>
      <c r="AB932" s="76"/>
    </row>
    <row r="933" spans="1:28" ht="15.75" customHeight="1" x14ac:dyDescent="0.2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7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  <c r="AA933" s="76"/>
      <c r="AB933" s="76"/>
    </row>
    <row r="934" spans="1:28" ht="15.75" customHeight="1" x14ac:dyDescent="0.2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7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  <c r="AA934" s="76"/>
      <c r="AB934" s="76"/>
    </row>
    <row r="935" spans="1:28" ht="15.75" customHeight="1" x14ac:dyDescent="0.2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7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  <c r="AA935" s="76"/>
      <c r="AB935" s="76"/>
    </row>
    <row r="936" spans="1:28" ht="15.75" customHeight="1" x14ac:dyDescent="0.2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7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  <c r="AA936" s="76"/>
      <c r="AB936" s="76"/>
    </row>
    <row r="937" spans="1:28" ht="15.75" customHeight="1" x14ac:dyDescent="0.2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7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  <c r="AA937" s="76"/>
      <c r="AB937" s="76"/>
    </row>
    <row r="938" spans="1:28" ht="15.75" customHeight="1" x14ac:dyDescent="0.2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7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  <c r="AA938" s="76"/>
      <c r="AB938" s="76"/>
    </row>
    <row r="939" spans="1:28" ht="15.75" customHeight="1" x14ac:dyDescent="0.2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7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  <c r="AA939" s="76"/>
      <c r="AB939" s="76"/>
    </row>
    <row r="940" spans="1:28" ht="15.75" customHeight="1" x14ac:dyDescent="0.2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7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  <c r="AA940" s="76"/>
      <c r="AB940" s="76"/>
    </row>
    <row r="941" spans="1:28" ht="15.75" customHeight="1" x14ac:dyDescent="0.2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7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  <c r="AA941" s="76"/>
      <c r="AB941" s="76"/>
    </row>
    <row r="942" spans="1:28" ht="15.75" customHeight="1" x14ac:dyDescent="0.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7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  <c r="AA942" s="76"/>
      <c r="AB942" s="76"/>
    </row>
    <row r="943" spans="1:28" ht="15.75" customHeight="1" x14ac:dyDescent="0.2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7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  <c r="AA943" s="76"/>
      <c r="AB943" s="76"/>
    </row>
    <row r="944" spans="1:28" ht="15.75" customHeight="1" x14ac:dyDescent="0.2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7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  <c r="AA944" s="76"/>
      <c r="AB944" s="76"/>
    </row>
    <row r="945" spans="1:28" ht="15.75" customHeight="1" x14ac:dyDescent="0.2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7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  <c r="AA945" s="76"/>
      <c r="AB945" s="76"/>
    </row>
    <row r="946" spans="1:28" ht="15.75" customHeight="1" x14ac:dyDescent="0.2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7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  <c r="AA946" s="76"/>
      <c r="AB946" s="76"/>
    </row>
    <row r="947" spans="1:28" ht="15.75" customHeight="1" x14ac:dyDescent="0.2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7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  <c r="AA947" s="76"/>
      <c r="AB947" s="76"/>
    </row>
    <row r="948" spans="1:28" ht="15.75" customHeight="1" x14ac:dyDescent="0.2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7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  <c r="AA948" s="76"/>
      <c r="AB948" s="76"/>
    </row>
    <row r="949" spans="1:28" ht="15.75" customHeight="1" x14ac:dyDescent="0.2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7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  <c r="AA949" s="76"/>
      <c r="AB949" s="76"/>
    </row>
    <row r="950" spans="1:28" ht="15.75" customHeight="1" x14ac:dyDescent="0.2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7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  <c r="AA950" s="76"/>
      <c r="AB950" s="76"/>
    </row>
    <row r="951" spans="1:28" ht="15.75" customHeight="1" x14ac:dyDescent="0.2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7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  <c r="AA951" s="76"/>
      <c r="AB951" s="76"/>
    </row>
    <row r="952" spans="1:28" ht="15.75" customHeight="1" x14ac:dyDescent="0.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7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  <c r="AA952" s="76"/>
      <c r="AB952" s="76"/>
    </row>
    <row r="953" spans="1:28" ht="15.75" customHeight="1" x14ac:dyDescent="0.2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7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  <c r="AA953" s="76"/>
      <c r="AB953" s="76"/>
    </row>
    <row r="954" spans="1:28" ht="15.75" customHeight="1" x14ac:dyDescent="0.2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7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  <c r="AA954" s="76"/>
      <c r="AB954" s="76"/>
    </row>
    <row r="955" spans="1:28" ht="15.75" customHeight="1" x14ac:dyDescent="0.2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7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  <c r="AA955" s="76"/>
      <c r="AB955" s="76"/>
    </row>
    <row r="956" spans="1:28" ht="15.75" customHeight="1" x14ac:dyDescent="0.2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7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  <c r="AA956" s="76"/>
      <c r="AB956" s="76"/>
    </row>
    <row r="957" spans="1:28" ht="15.75" customHeight="1" x14ac:dyDescent="0.2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7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  <c r="AA957" s="76"/>
      <c r="AB957" s="76"/>
    </row>
    <row r="958" spans="1:28" ht="15.75" customHeight="1" x14ac:dyDescent="0.2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7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  <c r="AA958" s="76"/>
      <c r="AB958" s="76"/>
    </row>
    <row r="959" spans="1:28" ht="15.75" customHeight="1" x14ac:dyDescent="0.2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7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  <c r="AA959" s="76"/>
      <c r="AB959" s="76"/>
    </row>
    <row r="960" spans="1:28" ht="15.75" customHeight="1" x14ac:dyDescent="0.2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7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  <c r="AA960" s="76"/>
      <c r="AB960" s="76"/>
    </row>
    <row r="961" spans="1:28" ht="15.75" customHeight="1" x14ac:dyDescent="0.2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7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  <c r="AA961" s="76"/>
      <c r="AB961" s="76"/>
    </row>
    <row r="962" spans="1:28" ht="15.75" customHeight="1" x14ac:dyDescent="0.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7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  <c r="AA962" s="76"/>
      <c r="AB962" s="76"/>
    </row>
    <row r="963" spans="1:28" ht="15.75" customHeight="1" x14ac:dyDescent="0.2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7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  <c r="AA963" s="76"/>
      <c r="AB963" s="76"/>
    </row>
    <row r="964" spans="1:28" ht="15.75" customHeight="1" x14ac:dyDescent="0.2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7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  <c r="AA964" s="76"/>
      <c r="AB964" s="76"/>
    </row>
    <row r="965" spans="1:28" ht="15.75" customHeight="1" x14ac:dyDescent="0.2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7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  <c r="AA965" s="76"/>
      <c r="AB965" s="76"/>
    </row>
    <row r="966" spans="1:28" ht="15.75" customHeight="1" x14ac:dyDescent="0.2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7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  <c r="AA966" s="76"/>
      <c r="AB966" s="76"/>
    </row>
    <row r="967" spans="1:28" ht="15.75" customHeight="1" x14ac:dyDescent="0.2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7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  <c r="AA967" s="76"/>
      <c r="AB967" s="76"/>
    </row>
    <row r="968" spans="1:28" ht="15.75" customHeight="1" x14ac:dyDescent="0.2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7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  <c r="AA968" s="76"/>
      <c r="AB968" s="76"/>
    </row>
    <row r="969" spans="1:28" ht="15.75" customHeight="1" x14ac:dyDescent="0.2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7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  <c r="AA969" s="76"/>
      <c r="AB969" s="76"/>
    </row>
    <row r="970" spans="1:28" ht="15.75" customHeight="1" x14ac:dyDescent="0.2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7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  <c r="AA970" s="76"/>
      <c r="AB970" s="76"/>
    </row>
    <row r="971" spans="1:28" ht="15.75" customHeight="1" x14ac:dyDescent="0.2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7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  <c r="AA971" s="76"/>
      <c r="AB971" s="76"/>
    </row>
    <row r="972" spans="1:28" ht="15.75" customHeight="1" x14ac:dyDescent="0.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7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  <c r="AA972" s="76"/>
      <c r="AB972" s="76"/>
    </row>
    <row r="973" spans="1:28" ht="15.75" customHeight="1" x14ac:dyDescent="0.2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7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  <c r="AA973" s="76"/>
      <c r="AB973" s="76"/>
    </row>
    <row r="974" spans="1:28" ht="15.75" customHeight="1" x14ac:dyDescent="0.2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7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  <c r="AA974" s="76"/>
      <c r="AB974" s="76"/>
    </row>
    <row r="975" spans="1:28" ht="15.75" customHeight="1" x14ac:dyDescent="0.2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7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  <c r="AA975" s="76"/>
      <c r="AB975" s="76"/>
    </row>
    <row r="976" spans="1:28" ht="15.75" customHeight="1" x14ac:dyDescent="0.2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7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  <c r="AA976" s="76"/>
      <c r="AB976" s="76"/>
    </row>
    <row r="977" spans="1:28" ht="15.75" customHeight="1" x14ac:dyDescent="0.2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7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  <c r="AA977" s="76"/>
      <c r="AB977" s="76"/>
    </row>
    <row r="978" spans="1:28" ht="15.75" customHeight="1" x14ac:dyDescent="0.2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7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  <c r="AA978" s="76"/>
      <c r="AB978" s="76"/>
    </row>
    <row r="979" spans="1:28" ht="15.75" customHeight="1" x14ac:dyDescent="0.2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7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  <c r="AA979" s="76"/>
      <c r="AB979" s="76"/>
    </row>
    <row r="980" spans="1:28" ht="15.75" customHeight="1" x14ac:dyDescent="0.2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7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  <c r="AA980" s="76"/>
      <c r="AB980" s="76"/>
    </row>
    <row r="981" spans="1:28" ht="15.75" customHeight="1" x14ac:dyDescent="0.2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7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  <c r="AA981" s="76"/>
      <c r="AB981" s="76"/>
    </row>
    <row r="982" spans="1:28" ht="15.75" customHeight="1" x14ac:dyDescent="0.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7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  <c r="AA982" s="76"/>
      <c r="AB982" s="76"/>
    </row>
    <row r="983" spans="1:28" ht="15.75" customHeight="1" x14ac:dyDescent="0.2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7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  <c r="AA983" s="76"/>
      <c r="AB983" s="76"/>
    </row>
    <row r="984" spans="1:28" ht="15.75" customHeight="1" x14ac:dyDescent="0.2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7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  <c r="AA984" s="76"/>
      <c r="AB984" s="76"/>
    </row>
    <row r="985" spans="1:28" ht="15.75" customHeight="1" x14ac:dyDescent="0.2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7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  <c r="AA985" s="76"/>
      <c r="AB985" s="76"/>
    </row>
    <row r="986" spans="1:28" ht="15.75" customHeight="1" x14ac:dyDescent="0.2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7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  <c r="AA986" s="76"/>
      <c r="AB986" s="76"/>
    </row>
    <row r="987" spans="1:28" ht="15.75" customHeight="1" x14ac:dyDescent="0.2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7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  <c r="AA987" s="76"/>
      <c r="AB987" s="76"/>
    </row>
    <row r="988" spans="1:28" ht="15.75" customHeight="1" x14ac:dyDescent="0.2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7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  <c r="AA988" s="76"/>
      <c r="AB988" s="76"/>
    </row>
    <row r="989" spans="1:28" ht="15.75" customHeight="1" x14ac:dyDescent="0.2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7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  <c r="AA989" s="76"/>
      <c r="AB989" s="76"/>
    </row>
    <row r="990" spans="1:28" ht="15.75" customHeight="1" x14ac:dyDescent="0.2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7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  <c r="AA990" s="76"/>
      <c r="AB990" s="76"/>
    </row>
    <row r="991" spans="1:28" ht="15.75" customHeight="1" x14ac:dyDescent="0.2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7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  <c r="AA991" s="76"/>
      <c r="AB991" s="76"/>
    </row>
    <row r="992" spans="1:28" ht="15.75" customHeight="1" x14ac:dyDescent="0.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7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  <c r="AA992" s="76"/>
      <c r="AB992" s="76"/>
    </row>
    <row r="993" spans="1:28" ht="15.75" customHeight="1" x14ac:dyDescent="0.2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7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  <c r="AA993" s="76"/>
      <c r="AB993" s="76"/>
    </row>
    <row r="994" spans="1:28" ht="15.75" customHeight="1" x14ac:dyDescent="0.2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7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  <c r="AA994" s="76"/>
      <c r="AB994" s="76"/>
    </row>
    <row r="995" spans="1:28" ht="15.75" customHeight="1" x14ac:dyDescent="0.2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7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  <c r="AA995" s="76"/>
      <c r="AB995" s="76"/>
    </row>
    <row r="996" spans="1:28" ht="15.75" customHeight="1" x14ac:dyDescent="0.2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7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  <c r="AA996" s="76"/>
      <c r="AB996" s="76"/>
    </row>
    <row r="997" spans="1:28" ht="15.75" customHeight="1" x14ac:dyDescent="0.2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7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  <c r="AA997" s="76"/>
      <c r="AB997" s="76"/>
    </row>
    <row r="998" spans="1:28" ht="15.75" customHeight="1" x14ac:dyDescent="0.2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7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  <c r="AA998" s="76"/>
      <c r="AB998" s="76"/>
    </row>
    <row r="999" spans="1:28" ht="15.75" customHeight="1" x14ac:dyDescent="0.2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7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  <c r="AA999" s="76"/>
      <c r="AB999" s="76"/>
    </row>
    <row r="1000" spans="1:28" ht="15.75" customHeight="1" x14ac:dyDescent="0.2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7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  <c r="AA1000" s="76"/>
      <c r="AB1000" s="76"/>
    </row>
  </sheetData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609"/>
  <sheetViews>
    <sheetView workbookViewId="0">
      <selection activeCell="N9" sqref="N9"/>
    </sheetView>
  </sheetViews>
  <sheetFormatPr defaultColWidth="14.42578125" defaultRowHeight="15" customHeight="1" x14ac:dyDescent="0.25"/>
  <cols>
    <col min="1" max="1" width="8.7109375" style="61" customWidth="1"/>
    <col min="2" max="2" width="28" style="61" customWidth="1"/>
    <col min="3" max="3" width="10.85546875" style="61" customWidth="1"/>
    <col min="4" max="4" width="17.42578125" style="61" customWidth="1"/>
    <col min="5" max="7" width="8.7109375" style="61" customWidth="1"/>
    <col min="8" max="8" width="12.5703125" style="61" customWidth="1"/>
    <col min="9" max="10" width="9.140625" style="61" customWidth="1"/>
    <col min="11" max="11" width="20.7109375" style="61" customWidth="1"/>
    <col min="12" max="12" width="22" style="61" customWidth="1"/>
    <col min="13" max="13" width="11.42578125" style="61" customWidth="1"/>
    <col min="14" max="16384" width="14.42578125" style="61"/>
  </cols>
  <sheetData>
    <row r="1" spans="1:13" x14ac:dyDescent="0.25">
      <c r="A1" s="78" t="s">
        <v>0</v>
      </c>
      <c r="B1" s="78" t="s">
        <v>4</v>
      </c>
      <c r="C1" s="78" t="s">
        <v>5</v>
      </c>
      <c r="D1" s="78" t="s">
        <v>6</v>
      </c>
      <c r="E1" s="78" t="s">
        <v>8</v>
      </c>
      <c r="F1" s="78" t="s">
        <v>10</v>
      </c>
      <c r="G1" s="78" t="s">
        <v>12</v>
      </c>
      <c r="H1" s="78" t="s">
        <v>14</v>
      </c>
      <c r="I1" s="79" t="s">
        <v>16</v>
      </c>
      <c r="J1" s="79" t="s">
        <v>17</v>
      </c>
      <c r="K1" s="64" t="s">
        <v>1676</v>
      </c>
      <c r="L1" s="64" t="s">
        <v>18</v>
      </c>
      <c r="M1" s="65" t="s">
        <v>19</v>
      </c>
    </row>
    <row r="2" spans="1:13" x14ac:dyDescent="0.25">
      <c r="A2" s="80" t="s">
        <v>29</v>
      </c>
      <c r="B2" s="80" t="s">
        <v>30</v>
      </c>
      <c r="C2" s="80" t="s">
        <v>22</v>
      </c>
      <c r="D2" s="80" t="s">
        <v>23</v>
      </c>
      <c r="E2" s="80" t="s">
        <v>25</v>
      </c>
      <c r="F2" s="80" t="s">
        <v>26</v>
      </c>
      <c r="G2" s="80" t="s">
        <v>27</v>
      </c>
      <c r="H2" s="80" t="s">
        <v>27</v>
      </c>
      <c r="I2" s="81" t="s">
        <v>27</v>
      </c>
      <c r="J2" s="81" t="s">
        <v>27</v>
      </c>
      <c r="K2" s="87" t="str">
        <f t="shared" ref="K2:K256" si="0">IF(J2="","",IF(ISNUMBER(FIND(":",J2)),VALUE(LEFT(J2,FIND(":",J2)-1)) + IF(VALUE(MID(J2,FIND(":",J2)+1,2))&gt;=50,1,0),J2))</f>
        <v/>
      </c>
      <c r="L2" s="88">
        <f t="shared" ref="L2:L256" si="1">DATE(RIGHT(C2,4),MID(C2,4,2),LEFT(C2,2))</f>
        <v>46229</v>
      </c>
      <c r="M2" s="89">
        <f t="shared" ref="M2:M256" si="2">IF(ISNUMBER(SEARCH("Minggu",D2)),1,0)</f>
        <v>1</v>
      </c>
    </row>
    <row r="3" spans="1:13" x14ac:dyDescent="0.25">
      <c r="A3" s="80" t="s">
        <v>29</v>
      </c>
      <c r="B3" s="80" t="s">
        <v>30</v>
      </c>
      <c r="C3" s="80" t="s">
        <v>34</v>
      </c>
      <c r="D3" s="80" t="s">
        <v>35</v>
      </c>
      <c r="E3" s="80" t="s">
        <v>36</v>
      </c>
      <c r="F3" s="80" t="s">
        <v>37</v>
      </c>
      <c r="G3" s="80" t="s">
        <v>38</v>
      </c>
      <c r="H3" s="80" t="s">
        <v>39</v>
      </c>
      <c r="I3" s="81">
        <v>1</v>
      </c>
      <c r="J3" s="81" t="s">
        <v>40</v>
      </c>
      <c r="K3" s="87">
        <f t="shared" si="0"/>
        <v>4</v>
      </c>
      <c r="L3" s="88">
        <f t="shared" si="1"/>
        <v>46230</v>
      </c>
      <c r="M3" s="89">
        <f t="shared" si="2"/>
        <v>0</v>
      </c>
    </row>
    <row r="4" spans="1:13" x14ac:dyDescent="0.25">
      <c r="A4" s="80" t="s">
        <v>29</v>
      </c>
      <c r="B4" s="80" t="s">
        <v>30</v>
      </c>
      <c r="C4" s="80" t="s">
        <v>41</v>
      </c>
      <c r="D4" s="80" t="s">
        <v>35</v>
      </c>
      <c r="E4" s="80" t="s">
        <v>36</v>
      </c>
      <c r="F4" s="80" t="s">
        <v>37</v>
      </c>
      <c r="G4" s="80" t="s">
        <v>46</v>
      </c>
      <c r="H4" s="80" t="s">
        <v>48</v>
      </c>
      <c r="I4" s="81">
        <v>1</v>
      </c>
      <c r="J4" s="81" t="s">
        <v>49</v>
      </c>
      <c r="K4" s="87">
        <f t="shared" si="0"/>
        <v>4</v>
      </c>
      <c r="L4" s="88">
        <f t="shared" si="1"/>
        <v>46231</v>
      </c>
      <c r="M4" s="89">
        <f t="shared" si="2"/>
        <v>0</v>
      </c>
    </row>
    <row r="5" spans="1:13" x14ac:dyDescent="0.25">
      <c r="A5" s="80" t="s">
        <v>29</v>
      </c>
      <c r="B5" s="80" t="s">
        <v>30</v>
      </c>
      <c r="C5" s="80" t="s">
        <v>50</v>
      </c>
      <c r="D5" s="80" t="s">
        <v>35</v>
      </c>
      <c r="E5" s="80" t="s">
        <v>36</v>
      </c>
      <c r="F5" s="80" t="s">
        <v>37</v>
      </c>
      <c r="G5" s="80" t="s">
        <v>51</v>
      </c>
      <c r="H5" s="80" t="s">
        <v>39</v>
      </c>
      <c r="I5" s="81">
        <v>1</v>
      </c>
      <c r="J5" s="81" t="s">
        <v>40</v>
      </c>
      <c r="K5" s="87">
        <f t="shared" si="0"/>
        <v>4</v>
      </c>
      <c r="L5" s="88">
        <f t="shared" si="1"/>
        <v>46232</v>
      </c>
      <c r="M5" s="89">
        <f t="shared" si="2"/>
        <v>0</v>
      </c>
    </row>
    <row r="6" spans="1:13" x14ac:dyDescent="0.25">
      <c r="A6" s="80" t="s">
        <v>29</v>
      </c>
      <c r="B6" s="80" t="s">
        <v>30</v>
      </c>
      <c r="C6" s="80" t="s">
        <v>55</v>
      </c>
      <c r="D6" s="80" t="s">
        <v>35</v>
      </c>
      <c r="E6" s="80" t="s">
        <v>36</v>
      </c>
      <c r="F6" s="80" t="s">
        <v>37</v>
      </c>
      <c r="G6" s="80" t="s">
        <v>56</v>
      </c>
      <c r="H6" s="80" t="s">
        <v>48</v>
      </c>
      <c r="I6" s="81">
        <v>1</v>
      </c>
      <c r="J6" s="81" t="s">
        <v>49</v>
      </c>
      <c r="K6" s="87">
        <f t="shared" si="0"/>
        <v>4</v>
      </c>
      <c r="L6" s="88">
        <f t="shared" si="1"/>
        <v>46233</v>
      </c>
      <c r="M6" s="89">
        <f t="shared" si="2"/>
        <v>0</v>
      </c>
    </row>
    <row r="7" spans="1:13" x14ac:dyDescent="0.25">
      <c r="A7" s="80" t="s">
        <v>29</v>
      </c>
      <c r="B7" s="80" t="s">
        <v>30</v>
      </c>
      <c r="C7" s="80" t="s">
        <v>57</v>
      </c>
      <c r="D7" s="80" t="s">
        <v>35</v>
      </c>
      <c r="E7" s="80" t="s">
        <v>36</v>
      </c>
      <c r="F7" s="80" t="s">
        <v>37</v>
      </c>
      <c r="G7" s="80" t="s">
        <v>58</v>
      </c>
      <c r="H7" s="80" t="s">
        <v>39</v>
      </c>
      <c r="I7" s="81">
        <v>1</v>
      </c>
      <c r="J7" s="81" t="s">
        <v>40</v>
      </c>
      <c r="K7" s="87">
        <f t="shared" si="0"/>
        <v>4</v>
      </c>
      <c r="L7" s="88">
        <f t="shared" si="1"/>
        <v>46234</v>
      </c>
      <c r="M7" s="89">
        <f t="shared" si="2"/>
        <v>0</v>
      </c>
    </row>
    <row r="8" spans="1:13" x14ac:dyDescent="0.25">
      <c r="A8" s="80" t="s">
        <v>29</v>
      </c>
      <c r="B8" s="80" t="s">
        <v>30</v>
      </c>
      <c r="C8" s="80" t="s">
        <v>62</v>
      </c>
      <c r="D8" s="80" t="s">
        <v>35</v>
      </c>
      <c r="E8" s="80" t="s">
        <v>36</v>
      </c>
      <c r="F8" s="80" t="s">
        <v>37</v>
      </c>
      <c r="G8" s="80" t="s">
        <v>63</v>
      </c>
      <c r="H8" s="80" t="s">
        <v>64</v>
      </c>
      <c r="I8" s="81">
        <v>1</v>
      </c>
      <c r="J8" s="81" t="s">
        <v>65</v>
      </c>
      <c r="K8" s="87">
        <f t="shared" si="0"/>
        <v>4</v>
      </c>
      <c r="L8" s="88">
        <f t="shared" si="1"/>
        <v>46235</v>
      </c>
      <c r="M8" s="89">
        <f t="shared" si="2"/>
        <v>0</v>
      </c>
    </row>
    <row r="9" spans="1:13" x14ac:dyDescent="0.25">
      <c r="A9" s="80" t="s">
        <v>29</v>
      </c>
      <c r="B9" s="80" t="s">
        <v>30</v>
      </c>
      <c r="C9" s="80" t="s">
        <v>69</v>
      </c>
      <c r="D9" s="80" t="s">
        <v>70</v>
      </c>
      <c r="E9" s="80" t="s">
        <v>26</v>
      </c>
      <c r="F9" s="80" t="s">
        <v>71</v>
      </c>
      <c r="G9" s="80" t="s">
        <v>27</v>
      </c>
      <c r="H9" s="80" t="s">
        <v>27</v>
      </c>
      <c r="I9" s="81" t="s">
        <v>27</v>
      </c>
      <c r="J9" s="81" t="s">
        <v>27</v>
      </c>
      <c r="K9" s="87" t="str">
        <f t="shared" si="0"/>
        <v/>
      </c>
      <c r="L9" s="88">
        <f t="shared" si="1"/>
        <v>46236</v>
      </c>
      <c r="M9" s="89">
        <f t="shared" si="2"/>
        <v>1</v>
      </c>
    </row>
    <row r="10" spans="1:13" x14ac:dyDescent="0.25">
      <c r="A10" s="80" t="s">
        <v>29</v>
      </c>
      <c r="B10" s="80" t="s">
        <v>30</v>
      </c>
      <c r="C10" s="80" t="s">
        <v>73</v>
      </c>
      <c r="D10" s="80" t="s">
        <v>74</v>
      </c>
      <c r="E10" s="80" t="s">
        <v>25</v>
      </c>
      <c r="F10" s="80" t="s">
        <v>75</v>
      </c>
      <c r="G10" s="80" t="s">
        <v>27</v>
      </c>
      <c r="H10" s="80" t="s">
        <v>58</v>
      </c>
      <c r="I10" s="81">
        <v>1</v>
      </c>
      <c r="J10" s="81" t="s">
        <v>76</v>
      </c>
      <c r="K10" s="87">
        <f t="shared" si="0"/>
        <v>3</v>
      </c>
      <c r="L10" s="88">
        <f t="shared" si="1"/>
        <v>46237</v>
      </c>
      <c r="M10" s="89">
        <f t="shared" si="2"/>
        <v>0</v>
      </c>
    </row>
    <row r="11" spans="1:13" x14ac:dyDescent="0.25">
      <c r="A11" s="80" t="s">
        <v>29</v>
      </c>
      <c r="B11" s="80" t="s">
        <v>30</v>
      </c>
      <c r="C11" s="80" t="s">
        <v>78</v>
      </c>
      <c r="D11" s="80" t="s">
        <v>74</v>
      </c>
      <c r="E11" s="80" t="s">
        <v>25</v>
      </c>
      <c r="F11" s="80" t="s">
        <v>75</v>
      </c>
      <c r="G11" s="80" t="s">
        <v>79</v>
      </c>
      <c r="H11" s="80" t="s">
        <v>80</v>
      </c>
      <c r="I11" s="81">
        <v>1</v>
      </c>
      <c r="J11" s="81" t="s">
        <v>81</v>
      </c>
      <c r="K11" s="87">
        <f t="shared" si="0"/>
        <v>7</v>
      </c>
      <c r="L11" s="88">
        <f t="shared" si="1"/>
        <v>46238</v>
      </c>
      <c r="M11" s="89">
        <f t="shared" si="2"/>
        <v>0</v>
      </c>
    </row>
    <row r="12" spans="1:13" x14ac:dyDescent="0.25">
      <c r="A12" s="80" t="s">
        <v>29</v>
      </c>
      <c r="B12" s="80" t="s">
        <v>30</v>
      </c>
      <c r="C12" s="80" t="s">
        <v>82</v>
      </c>
      <c r="D12" s="80" t="s">
        <v>74</v>
      </c>
      <c r="E12" s="80" t="s">
        <v>25</v>
      </c>
      <c r="F12" s="80" t="s">
        <v>75</v>
      </c>
      <c r="G12" s="80" t="s">
        <v>83</v>
      </c>
      <c r="H12" s="80" t="s">
        <v>84</v>
      </c>
      <c r="I12" s="81">
        <v>1</v>
      </c>
      <c r="J12" s="81" t="s">
        <v>85</v>
      </c>
      <c r="K12" s="87">
        <f t="shared" si="0"/>
        <v>4</v>
      </c>
      <c r="L12" s="88">
        <f t="shared" si="1"/>
        <v>46239</v>
      </c>
      <c r="M12" s="89">
        <f t="shared" si="2"/>
        <v>0</v>
      </c>
    </row>
    <row r="13" spans="1:13" x14ac:dyDescent="0.25">
      <c r="A13" s="80" t="s">
        <v>29</v>
      </c>
      <c r="B13" s="80" t="s">
        <v>30</v>
      </c>
      <c r="C13" s="80" t="s">
        <v>86</v>
      </c>
      <c r="D13" s="80" t="s">
        <v>74</v>
      </c>
      <c r="E13" s="80" t="s">
        <v>25</v>
      </c>
      <c r="F13" s="80" t="s">
        <v>75</v>
      </c>
      <c r="G13" s="80" t="s">
        <v>87</v>
      </c>
      <c r="H13" s="80" t="s">
        <v>88</v>
      </c>
      <c r="I13" s="81">
        <v>1</v>
      </c>
      <c r="J13" s="81" t="s">
        <v>90</v>
      </c>
      <c r="K13" s="87">
        <f t="shared" si="0"/>
        <v>4</v>
      </c>
      <c r="L13" s="88">
        <f t="shared" si="1"/>
        <v>46240</v>
      </c>
      <c r="M13" s="89">
        <f t="shared" si="2"/>
        <v>0</v>
      </c>
    </row>
    <row r="14" spans="1:13" x14ac:dyDescent="0.25">
      <c r="A14" s="80" t="s">
        <v>29</v>
      </c>
      <c r="B14" s="80" t="s">
        <v>30</v>
      </c>
      <c r="C14" s="80" t="s">
        <v>92</v>
      </c>
      <c r="D14" s="80" t="s">
        <v>74</v>
      </c>
      <c r="E14" s="80" t="s">
        <v>25</v>
      </c>
      <c r="F14" s="80" t="s">
        <v>75</v>
      </c>
      <c r="G14" s="80" t="s">
        <v>77</v>
      </c>
      <c r="H14" s="80" t="s">
        <v>93</v>
      </c>
      <c r="I14" s="81">
        <v>1</v>
      </c>
      <c r="J14" s="81" t="s">
        <v>94</v>
      </c>
      <c r="K14" s="87">
        <f t="shared" si="0"/>
        <v>4</v>
      </c>
      <c r="L14" s="88">
        <f t="shared" si="1"/>
        <v>46241</v>
      </c>
      <c r="M14" s="89">
        <f t="shared" si="2"/>
        <v>0</v>
      </c>
    </row>
    <row r="15" spans="1:13" x14ac:dyDescent="0.25">
      <c r="A15" s="80" t="s">
        <v>29</v>
      </c>
      <c r="B15" s="80" t="s">
        <v>30</v>
      </c>
      <c r="C15" s="80" t="s">
        <v>97</v>
      </c>
      <c r="D15" s="80" t="s">
        <v>74</v>
      </c>
      <c r="E15" s="80" t="s">
        <v>25</v>
      </c>
      <c r="F15" s="80" t="s">
        <v>75</v>
      </c>
      <c r="G15" s="80" t="s">
        <v>99</v>
      </c>
      <c r="H15" s="80" t="s">
        <v>84</v>
      </c>
      <c r="I15" s="81">
        <v>1</v>
      </c>
      <c r="J15" s="81" t="s">
        <v>85</v>
      </c>
      <c r="K15" s="87">
        <f t="shared" si="0"/>
        <v>4</v>
      </c>
      <c r="L15" s="88">
        <f t="shared" si="1"/>
        <v>46242</v>
      </c>
      <c r="M15" s="89">
        <f t="shared" si="2"/>
        <v>0</v>
      </c>
    </row>
    <row r="16" spans="1:13" x14ac:dyDescent="0.25">
      <c r="A16" s="80" t="s">
        <v>29</v>
      </c>
      <c r="B16" s="80" t="s">
        <v>30</v>
      </c>
      <c r="C16" s="80" t="s">
        <v>102</v>
      </c>
      <c r="D16" s="80" t="s">
        <v>23</v>
      </c>
      <c r="E16" s="80" t="s">
        <v>25</v>
      </c>
      <c r="F16" s="80" t="s">
        <v>26</v>
      </c>
      <c r="G16" s="80" t="s">
        <v>27</v>
      </c>
      <c r="H16" s="80" t="s">
        <v>27</v>
      </c>
      <c r="I16" s="81" t="s">
        <v>27</v>
      </c>
      <c r="J16" s="81" t="s">
        <v>27</v>
      </c>
      <c r="K16" s="87" t="str">
        <f t="shared" si="0"/>
        <v/>
      </c>
      <c r="L16" s="88">
        <f t="shared" si="1"/>
        <v>46243</v>
      </c>
      <c r="M16" s="89">
        <f t="shared" si="2"/>
        <v>1</v>
      </c>
    </row>
    <row r="17" spans="1:13" x14ac:dyDescent="0.25">
      <c r="A17" s="80" t="s">
        <v>29</v>
      </c>
      <c r="B17" s="80" t="s">
        <v>30</v>
      </c>
      <c r="C17" s="80" t="s">
        <v>106</v>
      </c>
      <c r="D17" s="80" t="s">
        <v>35</v>
      </c>
      <c r="E17" s="80" t="s">
        <v>36</v>
      </c>
      <c r="F17" s="80" t="s">
        <v>37</v>
      </c>
      <c r="G17" s="82" t="s">
        <v>27</v>
      </c>
      <c r="H17" s="82" t="s">
        <v>27</v>
      </c>
      <c r="I17" s="83" t="s">
        <v>27</v>
      </c>
      <c r="J17" s="83" t="s">
        <v>27</v>
      </c>
      <c r="K17" s="87" t="str">
        <f t="shared" si="0"/>
        <v/>
      </c>
      <c r="L17" s="88">
        <f t="shared" si="1"/>
        <v>46244</v>
      </c>
      <c r="M17" s="89">
        <f t="shared" si="2"/>
        <v>0</v>
      </c>
    </row>
    <row r="18" spans="1:13" x14ac:dyDescent="0.25">
      <c r="A18" s="80" t="s">
        <v>29</v>
      </c>
      <c r="B18" s="80" t="s">
        <v>30</v>
      </c>
      <c r="C18" s="80" t="s">
        <v>115</v>
      </c>
      <c r="D18" s="80" t="s">
        <v>35</v>
      </c>
      <c r="E18" s="80" t="s">
        <v>36</v>
      </c>
      <c r="F18" s="80" t="s">
        <v>37</v>
      </c>
      <c r="G18" s="80" t="s">
        <v>63</v>
      </c>
      <c r="H18" s="80" t="s">
        <v>116</v>
      </c>
      <c r="I18" s="81">
        <v>1</v>
      </c>
      <c r="J18" s="81">
        <v>-2</v>
      </c>
      <c r="K18" s="87">
        <f t="shared" si="0"/>
        <v>-2</v>
      </c>
      <c r="L18" s="88">
        <f t="shared" si="1"/>
        <v>46245</v>
      </c>
      <c r="M18" s="89">
        <f t="shared" si="2"/>
        <v>0</v>
      </c>
    </row>
    <row r="19" spans="1:13" x14ac:dyDescent="0.25">
      <c r="A19" s="80" t="s">
        <v>29</v>
      </c>
      <c r="B19" s="80" t="s">
        <v>30</v>
      </c>
      <c r="C19" s="80" t="s">
        <v>118</v>
      </c>
      <c r="D19" s="80" t="s">
        <v>35</v>
      </c>
      <c r="E19" s="80" t="s">
        <v>36</v>
      </c>
      <c r="F19" s="80" t="s">
        <v>37</v>
      </c>
      <c r="G19" s="82" t="s">
        <v>27</v>
      </c>
      <c r="H19" s="82" t="s">
        <v>27</v>
      </c>
      <c r="I19" s="83" t="s">
        <v>27</v>
      </c>
      <c r="J19" s="83" t="s">
        <v>27</v>
      </c>
      <c r="K19" s="87" t="str">
        <f t="shared" si="0"/>
        <v/>
      </c>
      <c r="L19" s="88">
        <f t="shared" si="1"/>
        <v>46246</v>
      </c>
      <c r="M19" s="89">
        <f t="shared" si="2"/>
        <v>0</v>
      </c>
    </row>
    <row r="20" spans="1:13" x14ac:dyDescent="0.25">
      <c r="A20" s="80" t="s">
        <v>29</v>
      </c>
      <c r="B20" s="80" t="s">
        <v>30</v>
      </c>
      <c r="C20" s="80" t="s">
        <v>121</v>
      </c>
      <c r="D20" s="80" t="s">
        <v>35</v>
      </c>
      <c r="E20" s="80" t="s">
        <v>36</v>
      </c>
      <c r="F20" s="80" t="s">
        <v>37</v>
      </c>
      <c r="G20" s="80" t="s">
        <v>63</v>
      </c>
      <c r="H20" s="80" t="s">
        <v>122</v>
      </c>
      <c r="I20" s="81">
        <v>1</v>
      </c>
      <c r="J20" s="81" t="s">
        <v>123</v>
      </c>
      <c r="K20" s="87">
        <f t="shared" si="0"/>
        <v>4</v>
      </c>
      <c r="L20" s="88">
        <f t="shared" si="1"/>
        <v>46247</v>
      </c>
      <c r="M20" s="89">
        <f t="shared" si="2"/>
        <v>0</v>
      </c>
    </row>
    <row r="21" spans="1:13" ht="15.75" customHeight="1" x14ac:dyDescent="0.25">
      <c r="A21" s="80" t="s">
        <v>29</v>
      </c>
      <c r="B21" s="80" t="s">
        <v>30</v>
      </c>
      <c r="C21" s="80" t="s">
        <v>124</v>
      </c>
      <c r="D21" s="80" t="s">
        <v>125</v>
      </c>
      <c r="E21" s="80" t="s">
        <v>75</v>
      </c>
      <c r="F21" s="80" t="s">
        <v>126</v>
      </c>
      <c r="G21" s="80" t="s">
        <v>128</v>
      </c>
      <c r="H21" s="80" t="s">
        <v>129</v>
      </c>
      <c r="I21" s="81">
        <v>1</v>
      </c>
      <c r="J21" s="81" t="s">
        <v>27</v>
      </c>
      <c r="K21" s="87" t="str">
        <f t="shared" si="0"/>
        <v/>
      </c>
      <c r="L21" s="88">
        <f t="shared" si="1"/>
        <v>46248</v>
      </c>
      <c r="M21" s="89">
        <f t="shared" si="2"/>
        <v>0</v>
      </c>
    </row>
    <row r="22" spans="1:13" ht="15.75" customHeight="1" x14ac:dyDescent="0.25">
      <c r="A22" s="80" t="s">
        <v>29</v>
      </c>
      <c r="B22" s="80" t="s">
        <v>30</v>
      </c>
      <c r="C22" s="80" t="s">
        <v>131</v>
      </c>
      <c r="D22" s="80" t="s">
        <v>132</v>
      </c>
      <c r="E22" s="80" t="s">
        <v>25</v>
      </c>
      <c r="F22" s="80" t="s">
        <v>133</v>
      </c>
      <c r="G22" s="80" t="s">
        <v>134</v>
      </c>
      <c r="H22" s="80" t="s">
        <v>135</v>
      </c>
      <c r="I22" s="81">
        <v>0</v>
      </c>
      <c r="J22" s="81" t="s">
        <v>27</v>
      </c>
      <c r="K22" s="87" t="str">
        <f t="shared" si="0"/>
        <v/>
      </c>
      <c r="L22" s="88">
        <f t="shared" si="1"/>
        <v>46249</v>
      </c>
      <c r="M22" s="89">
        <f t="shared" si="2"/>
        <v>0</v>
      </c>
    </row>
    <row r="23" spans="1:13" ht="15.75" customHeight="1" x14ac:dyDescent="0.25">
      <c r="A23" s="80" t="s">
        <v>29</v>
      </c>
      <c r="B23" s="80" t="s">
        <v>30</v>
      </c>
      <c r="C23" s="80" t="s">
        <v>139</v>
      </c>
      <c r="D23" s="80" t="s">
        <v>70</v>
      </c>
      <c r="E23" s="80" t="s">
        <v>26</v>
      </c>
      <c r="F23" s="80" t="s">
        <v>71</v>
      </c>
      <c r="G23" s="80" t="s">
        <v>27</v>
      </c>
      <c r="H23" s="80" t="s">
        <v>27</v>
      </c>
      <c r="I23" s="81" t="s">
        <v>27</v>
      </c>
      <c r="J23" s="81" t="s">
        <v>27</v>
      </c>
      <c r="K23" s="87" t="str">
        <f t="shared" si="0"/>
        <v/>
      </c>
      <c r="L23" s="88">
        <f t="shared" si="1"/>
        <v>46250</v>
      </c>
      <c r="M23" s="89">
        <f t="shared" si="2"/>
        <v>1</v>
      </c>
    </row>
    <row r="24" spans="1:13" ht="15.75" customHeight="1" x14ac:dyDescent="0.25">
      <c r="A24" s="80" t="s">
        <v>29</v>
      </c>
      <c r="B24" s="80" t="s">
        <v>30</v>
      </c>
      <c r="C24" s="80" t="s">
        <v>141</v>
      </c>
      <c r="D24" s="80" t="s">
        <v>23</v>
      </c>
      <c r="E24" s="80" t="s">
        <v>25</v>
      </c>
      <c r="F24" s="80" t="s">
        <v>26</v>
      </c>
      <c r="G24" s="80" t="s">
        <v>27</v>
      </c>
      <c r="H24" s="80" t="s">
        <v>27</v>
      </c>
      <c r="I24" s="81" t="s">
        <v>27</v>
      </c>
      <c r="J24" s="81" t="s">
        <v>27</v>
      </c>
      <c r="K24" s="87" t="str">
        <f t="shared" si="0"/>
        <v/>
      </c>
      <c r="L24" s="88">
        <f t="shared" si="1"/>
        <v>46251</v>
      </c>
      <c r="M24" s="89">
        <f t="shared" si="2"/>
        <v>1</v>
      </c>
    </row>
    <row r="25" spans="1:13" ht="15.75" customHeight="1" x14ac:dyDescent="0.25">
      <c r="A25" s="80" t="s">
        <v>29</v>
      </c>
      <c r="B25" s="80" t="s">
        <v>30</v>
      </c>
      <c r="C25" s="80" t="s">
        <v>145</v>
      </c>
      <c r="D25" s="80" t="s">
        <v>74</v>
      </c>
      <c r="E25" s="80" t="s">
        <v>25</v>
      </c>
      <c r="F25" s="80" t="s">
        <v>75</v>
      </c>
      <c r="G25" s="80" t="s">
        <v>147</v>
      </c>
      <c r="H25" s="80" t="s">
        <v>36</v>
      </c>
      <c r="I25" s="81">
        <v>1</v>
      </c>
      <c r="J25" s="81" t="s">
        <v>120</v>
      </c>
      <c r="K25" s="87">
        <f t="shared" si="0"/>
        <v>4</v>
      </c>
      <c r="L25" s="88">
        <f t="shared" si="1"/>
        <v>46252</v>
      </c>
      <c r="M25" s="89">
        <f t="shared" si="2"/>
        <v>0</v>
      </c>
    </row>
    <row r="26" spans="1:13" ht="15.75" customHeight="1" x14ac:dyDescent="0.25">
      <c r="A26" s="80" t="s">
        <v>29</v>
      </c>
      <c r="B26" s="80" t="s">
        <v>30</v>
      </c>
      <c r="C26" s="80" t="s">
        <v>152</v>
      </c>
      <c r="D26" s="80" t="s">
        <v>74</v>
      </c>
      <c r="E26" s="80" t="s">
        <v>25</v>
      </c>
      <c r="F26" s="80" t="s">
        <v>75</v>
      </c>
      <c r="G26" s="80" t="s">
        <v>153</v>
      </c>
      <c r="H26" s="80" t="s">
        <v>93</v>
      </c>
      <c r="I26" s="81">
        <v>1</v>
      </c>
      <c r="J26" s="81" t="s">
        <v>94</v>
      </c>
      <c r="K26" s="87">
        <f t="shared" si="0"/>
        <v>4</v>
      </c>
      <c r="L26" s="88">
        <f t="shared" si="1"/>
        <v>46253</v>
      </c>
      <c r="M26" s="89">
        <f t="shared" si="2"/>
        <v>0</v>
      </c>
    </row>
    <row r="27" spans="1:13" ht="15.75" customHeight="1" x14ac:dyDescent="0.25">
      <c r="A27" s="80" t="s">
        <v>29</v>
      </c>
      <c r="B27" s="80" t="s">
        <v>30</v>
      </c>
      <c r="C27" s="80" t="s">
        <v>155</v>
      </c>
      <c r="D27" s="80" t="s">
        <v>74</v>
      </c>
      <c r="E27" s="80" t="s">
        <v>25</v>
      </c>
      <c r="F27" s="80" t="s">
        <v>75</v>
      </c>
      <c r="G27" s="80" t="s">
        <v>159</v>
      </c>
      <c r="H27" s="80" t="s">
        <v>160</v>
      </c>
      <c r="I27" s="81">
        <v>1</v>
      </c>
      <c r="J27" s="81" t="s">
        <v>40</v>
      </c>
      <c r="K27" s="87">
        <f t="shared" si="0"/>
        <v>4</v>
      </c>
      <c r="L27" s="88">
        <f t="shared" si="1"/>
        <v>46254</v>
      </c>
      <c r="M27" s="89">
        <f t="shared" si="2"/>
        <v>0</v>
      </c>
    </row>
    <row r="28" spans="1:13" ht="15.75" customHeight="1" x14ac:dyDescent="0.25">
      <c r="A28" s="80" t="s">
        <v>29</v>
      </c>
      <c r="B28" s="80" t="s">
        <v>30</v>
      </c>
      <c r="C28" s="80" t="s">
        <v>162</v>
      </c>
      <c r="D28" s="80" t="s">
        <v>74</v>
      </c>
      <c r="E28" s="80" t="s">
        <v>25</v>
      </c>
      <c r="F28" s="80" t="s">
        <v>75</v>
      </c>
      <c r="G28" s="80" t="s">
        <v>164</v>
      </c>
      <c r="H28" s="80" t="s">
        <v>84</v>
      </c>
      <c r="I28" s="81">
        <v>1</v>
      </c>
      <c r="J28" s="81" t="s">
        <v>85</v>
      </c>
      <c r="K28" s="87">
        <f t="shared" si="0"/>
        <v>4</v>
      </c>
      <c r="L28" s="88">
        <f t="shared" si="1"/>
        <v>46255</v>
      </c>
      <c r="M28" s="89">
        <f t="shared" si="2"/>
        <v>0</v>
      </c>
    </row>
    <row r="29" spans="1:13" ht="15.75" customHeight="1" x14ac:dyDescent="0.25">
      <c r="A29" s="80" t="s">
        <v>29</v>
      </c>
      <c r="B29" s="80" t="s">
        <v>30</v>
      </c>
      <c r="C29" s="80" t="s">
        <v>165</v>
      </c>
      <c r="D29" s="80" t="s">
        <v>74</v>
      </c>
      <c r="E29" s="80" t="s">
        <v>25</v>
      </c>
      <c r="F29" s="80" t="s">
        <v>75</v>
      </c>
      <c r="G29" s="80" t="s">
        <v>153</v>
      </c>
      <c r="H29" s="80" t="s">
        <v>166</v>
      </c>
      <c r="I29" s="81">
        <v>1</v>
      </c>
      <c r="J29" s="81" t="s">
        <v>49</v>
      </c>
      <c r="K29" s="87">
        <f t="shared" si="0"/>
        <v>4</v>
      </c>
      <c r="L29" s="88">
        <f t="shared" si="1"/>
        <v>46256</v>
      </c>
      <c r="M29" s="89">
        <f t="shared" si="2"/>
        <v>0</v>
      </c>
    </row>
    <row r="30" spans="1:13" ht="15.75" customHeight="1" x14ac:dyDescent="0.25">
      <c r="A30" s="80" t="s">
        <v>29</v>
      </c>
      <c r="B30" s="80" t="s">
        <v>30</v>
      </c>
      <c r="C30" s="80" t="s">
        <v>167</v>
      </c>
      <c r="D30" s="80" t="s">
        <v>23</v>
      </c>
      <c r="E30" s="80" t="s">
        <v>25</v>
      </c>
      <c r="F30" s="80" t="s">
        <v>26</v>
      </c>
      <c r="G30" s="80" t="s">
        <v>164</v>
      </c>
      <c r="H30" s="80" t="s">
        <v>168</v>
      </c>
      <c r="I30" s="81">
        <v>2</v>
      </c>
      <c r="J30" s="81" t="s">
        <v>27</v>
      </c>
      <c r="K30" s="87" t="str">
        <f t="shared" si="0"/>
        <v/>
      </c>
      <c r="L30" s="88">
        <f t="shared" si="1"/>
        <v>46257</v>
      </c>
      <c r="M30" s="89">
        <f t="shared" si="2"/>
        <v>1</v>
      </c>
    </row>
    <row r="31" spans="1:13" ht="15.75" customHeight="1" x14ac:dyDescent="0.25">
      <c r="A31" s="80" t="s">
        <v>29</v>
      </c>
      <c r="B31" s="80" t="s">
        <v>30</v>
      </c>
      <c r="C31" s="80" t="s">
        <v>169</v>
      </c>
      <c r="D31" s="80" t="s">
        <v>35</v>
      </c>
      <c r="E31" s="80" t="s">
        <v>36</v>
      </c>
      <c r="F31" s="80" t="s">
        <v>37</v>
      </c>
      <c r="G31" s="80" t="s">
        <v>88</v>
      </c>
      <c r="H31" s="80" t="s">
        <v>170</v>
      </c>
      <c r="I31" s="81">
        <v>1</v>
      </c>
      <c r="J31" s="81" t="s">
        <v>85</v>
      </c>
      <c r="K31" s="87">
        <f t="shared" si="0"/>
        <v>4</v>
      </c>
      <c r="L31" s="88">
        <f t="shared" si="1"/>
        <v>46258</v>
      </c>
      <c r="M31" s="89">
        <f t="shared" si="2"/>
        <v>0</v>
      </c>
    </row>
    <row r="32" spans="1:13" ht="15.75" customHeight="1" x14ac:dyDescent="0.25">
      <c r="A32" s="80" t="s">
        <v>29</v>
      </c>
      <c r="B32" s="80" t="s">
        <v>30</v>
      </c>
      <c r="C32" s="80" t="s">
        <v>174</v>
      </c>
      <c r="D32" s="80" t="s">
        <v>70</v>
      </c>
      <c r="E32" s="80" t="s">
        <v>26</v>
      </c>
      <c r="F32" s="80" t="s">
        <v>71</v>
      </c>
      <c r="G32" s="80" t="s">
        <v>27</v>
      </c>
      <c r="H32" s="80" t="s">
        <v>27</v>
      </c>
      <c r="I32" s="81" t="s">
        <v>27</v>
      </c>
      <c r="J32" s="81" t="s">
        <v>27</v>
      </c>
      <c r="K32" s="87" t="str">
        <f t="shared" si="0"/>
        <v/>
      </c>
      <c r="L32" s="88">
        <f t="shared" si="1"/>
        <v>46259</v>
      </c>
      <c r="M32" s="89">
        <f t="shared" si="2"/>
        <v>1</v>
      </c>
    </row>
    <row r="33" spans="1:13" ht="15.75" customHeight="1" x14ac:dyDescent="0.25">
      <c r="A33" s="80" t="s">
        <v>178</v>
      </c>
      <c r="B33" s="80" t="s">
        <v>179</v>
      </c>
      <c r="C33" s="80" t="s">
        <v>22</v>
      </c>
      <c r="D33" s="80" t="s">
        <v>23</v>
      </c>
      <c r="E33" s="80" t="s">
        <v>25</v>
      </c>
      <c r="F33" s="80" t="s">
        <v>26</v>
      </c>
      <c r="G33" s="80" t="s">
        <v>27</v>
      </c>
      <c r="H33" s="80" t="s">
        <v>27</v>
      </c>
      <c r="I33" s="81" t="s">
        <v>27</v>
      </c>
      <c r="J33" s="81" t="s">
        <v>27</v>
      </c>
      <c r="K33" s="87" t="str">
        <f t="shared" si="0"/>
        <v/>
      </c>
      <c r="L33" s="88">
        <f t="shared" si="1"/>
        <v>46229</v>
      </c>
      <c r="M33" s="89">
        <f t="shared" si="2"/>
        <v>1</v>
      </c>
    </row>
    <row r="34" spans="1:13" ht="15.75" customHeight="1" x14ac:dyDescent="0.25">
      <c r="A34" s="80" t="s">
        <v>178</v>
      </c>
      <c r="B34" s="80" t="s">
        <v>179</v>
      </c>
      <c r="C34" s="80" t="s">
        <v>34</v>
      </c>
      <c r="D34" s="80" t="s">
        <v>74</v>
      </c>
      <c r="E34" s="80" t="s">
        <v>25</v>
      </c>
      <c r="F34" s="80" t="s">
        <v>75</v>
      </c>
      <c r="G34" s="80" t="s">
        <v>180</v>
      </c>
      <c r="H34" s="80" t="s">
        <v>181</v>
      </c>
      <c r="I34" s="81">
        <v>1</v>
      </c>
      <c r="J34" s="81" t="s">
        <v>101</v>
      </c>
      <c r="K34" s="87">
        <f t="shared" si="0"/>
        <v>4</v>
      </c>
      <c r="L34" s="88">
        <f t="shared" si="1"/>
        <v>46230</v>
      </c>
      <c r="M34" s="89">
        <f t="shared" si="2"/>
        <v>0</v>
      </c>
    </row>
    <row r="35" spans="1:13" ht="15.75" customHeight="1" x14ac:dyDescent="0.25">
      <c r="A35" s="80" t="s">
        <v>178</v>
      </c>
      <c r="B35" s="80" t="s">
        <v>179</v>
      </c>
      <c r="C35" s="80" t="s">
        <v>41</v>
      </c>
      <c r="D35" s="80" t="s">
        <v>74</v>
      </c>
      <c r="E35" s="80" t="s">
        <v>25</v>
      </c>
      <c r="F35" s="80" t="s">
        <v>75</v>
      </c>
      <c r="G35" s="80" t="s">
        <v>153</v>
      </c>
      <c r="H35" s="80" t="s">
        <v>181</v>
      </c>
      <c r="I35" s="81">
        <v>1</v>
      </c>
      <c r="J35" s="81" t="s">
        <v>101</v>
      </c>
      <c r="K35" s="87">
        <f t="shared" si="0"/>
        <v>4</v>
      </c>
      <c r="L35" s="88">
        <f t="shared" si="1"/>
        <v>46231</v>
      </c>
      <c r="M35" s="89">
        <f t="shared" si="2"/>
        <v>0</v>
      </c>
    </row>
    <row r="36" spans="1:13" ht="15.75" customHeight="1" x14ac:dyDescent="0.25">
      <c r="A36" s="80" t="s">
        <v>178</v>
      </c>
      <c r="B36" s="80" t="s">
        <v>179</v>
      </c>
      <c r="C36" s="80" t="s">
        <v>50</v>
      </c>
      <c r="D36" s="80" t="s">
        <v>74</v>
      </c>
      <c r="E36" s="80" t="s">
        <v>25</v>
      </c>
      <c r="F36" s="80" t="s">
        <v>75</v>
      </c>
      <c r="G36" s="80" t="s">
        <v>154</v>
      </c>
      <c r="H36" s="80" t="s">
        <v>36</v>
      </c>
      <c r="I36" s="81">
        <v>1</v>
      </c>
      <c r="J36" s="81" t="s">
        <v>120</v>
      </c>
      <c r="K36" s="87">
        <f t="shared" si="0"/>
        <v>4</v>
      </c>
      <c r="L36" s="88">
        <f t="shared" si="1"/>
        <v>46232</v>
      </c>
      <c r="M36" s="89">
        <f t="shared" si="2"/>
        <v>0</v>
      </c>
    </row>
    <row r="37" spans="1:13" ht="15.75" customHeight="1" x14ac:dyDescent="0.25">
      <c r="A37" s="80" t="s">
        <v>178</v>
      </c>
      <c r="B37" s="80" t="s">
        <v>179</v>
      </c>
      <c r="C37" s="80" t="s">
        <v>55</v>
      </c>
      <c r="D37" s="80" t="s">
        <v>74</v>
      </c>
      <c r="E37" s="80" t="s">
        <v>25</v>
      </c>
      <c r="F37" s="80" t="s">
        <v>75</v>
      </c>
      <c r="G37" s="80" t="s">
        <v>190</v>
      </c>
      <c r="H37" s="80" t="s">
        <v>181</v>
      </c>
      <c r="I37" s="81">
        <v>1</v>
      </c>
      <c r="J37" s="81" t="s">
        <v>101</v>
      </c>
      <c r="K37" s="87">
        <f t="shared" si="0"/>
        <v>4</v>
      </c>
      <c r="L37" s="88">
        <f t="shared" si="1"/>
        <v>46233</v>
      </c>
      <c r="M37" s="89">
        <f t="shared" si="2"/>
        <v>0</v>
      </c>
    </row>
    <row r="38" spans="1:13" ht="15.75" customHeight="1" x14ac:dyDescent="0.25">
      <c r="A38" s="80" t="s">
        <v>178</v>
      </c>
      <c r="B38" s="80" t="s">
        <v>179</v>
      </c>
      <c r="C38" s="80" t="s">
        <v>57</v>
      </c>
      <c r="D38" s="80" t="s">
        <v>74</v>
      </c>
      <c r="E38" s="80" t="s">
        <v>25</v>
      </c>
      <c r="F38" s="80" t="s">
        <v>75</v>
      </c>
      <c r="G38" s="80" t="s">
        <v>153</v>
      </c>
      <c r="H38" s="80" t="s">
        <v>192</v>
      </c>
      <c r="I38" s="81">
        <v>1</v>
      </c>
      <c r="J38" s="81" t="s">
        <v>65</v>
      </c>
      <c r="K38" s="87">
        <f t="shared" si="0"/>
        <v>4</v>
      </c>
      <c r="L38" s="88">
        <f t="shared" si="1"/>
        <v>46234</v>
      </c>
      <c r="M38" s="89">
        <f t="shared" si="2"/>
        <v>0</v>
      </c>
    </row>
    <row r="39" spans="1:13" ht="15.75" customHeight="1" x14ac:dyDescent="0.25">
      <c r="A39" s="80" t="s">
        <v>178</v>
      </c>
      <c r="B39" s="80" t="s">
        <v>179</v>
      </c>
      <c r="C39" s="80" t="s">
        <v>62</v>
      </c>
      <c r="D39" s="80" t="s">
        <v>74</v>
      </c>
      <c r="E39" s="80" t="s">
        <v>25</v>
      </c>
      <c r="F39" s="80" t="s">
        <v>75</v>
      </c>
      <c r="G39" s="80" t="s">
        <v>163</v>
      </c>
      <c r="H39" s="80" t="s">
        <v>181</v>
      </c>
      <c r="I39" s="81">
        <v>1</v>
      </c>
      <c r="J39" s="81" t="s">
        <v>101</v>
      </c>
      <c r="K39" s="87">
        <f t="shared" si="0"/>
        <v>4</v>
      </c>
      <c r="L39" s="88">
        <f t="shared" si="1"/>
        <v>46235</v>
      </c>
      <c r="M39" s="89">
        <f t="shared" si="2"/>
        <v>0</v>
      </c>
    </row>
    <row r="40" spans="1:13" ht="15.75" customHeight="1" x14ac:dyDescent="0.25">
      <c r="A40" s="80" t="s">
        <v>178</v>
      </c>
      <c r="B40" s="80" t="s">
        <v>179</v>
      </c>
      <c r="C40" s="80" t="s">
        <v>69</v>
      </c>
      <c r="D40" s="80" t="s">
        <v>23</v>
      </c>
      <c r="E40" s="80" t="s">
        <v>25</v>
      </c>
      <c r="F40" s="80" t="s">
        <v>26</v>
      </c>
      <c r="G40" s="80" t="s">
        <v>27</v>
      </c>
      <c r="H40" s="80" t="s">
        <v>27</v>
      </c>
      <c r="I40" s="81" t="s">
        <v>27</v>
      </c>
      <c r="J40" s="81" t="s">
        <v>27</v>
      </c>
      <c r="K40" s="87" t="str">
        <f t="shared" si="0"/>
        <v/>
      </c>
      <c r="L40" s="88">
        <f t="shared" si="1"/>
        <v>46236</v>
      </c>
      <c r="M40" s="89">
        <f t="shared" si="2"/>
        <v>1</v>
      </c>
    </row>
    <row r="41" spans="1:13" ht="15.75" customHeight="1" x14ac:dyDescent="0.25">
      <c r="A41" s="80" t="s">
        <v>178</v>
      </c>
      <c r="B41" s="80" t="s">
        <v>179</v>
      </c>
      <c r="C41" s="80" t="s">
        <v>73</v>
      </c>
      <c r="D41" s="80" t="s">
        <v>74</v>
      </c>
      <c r="E41" s="80" t="s">
        <v>25</v>
      </c>
      <c r="F41" s="80" t="s">
        <v>75</v>
      </c>
      <c r="G41" s="80" t="s">
        <v>186</v>
      </c>
      <c r="H41" s="80" t="s">
        <v>194</v>
      </c>
      <c r="I41" s="81">
        <v>1</v>
      </c>
      <c r="J41" s="81" t="s">
        <v>27</v>
      </c>
      <c r="K41" s="87" t="str">
        <f t="shared" si="0"/>
        <v/>
      </c>
      <c r="L41" s="88">
        <f t="shared" si="1"/>
        <v>46237</v>
      </c>
      <c r="M41" s="89">
        <f t="shared" si="2"/>
        <v>0</v>
      </c>
    </row>
    <row r="42" spans="1:13" ht="15.75" customHeight="1" x14ac:dyDescent="0.25">
      <c r="A42" s="80" t="s">
        <v>178</v>
      </c>
      <c r="B42" s="80" t="s">
        <v>179</v>
      </c>
      <c r="C42" s="80" t="s">
        <v>78</v>
      </c>
      <c r="D42" s="80" t="s">
        <v>74</v>
      </c>
      <c r="E42" s="80" t="s">
        <v>25</v>
      </c>
      <c r="F42" s="80" t="s">
        <v>75</v>
      </c>
      <c r="G42" s="80" t="s">
        <v>154</v>
      </c>
      <c r="H42" s="80" t="s">
        <v>195</v>
      </c>
      <c r="I42" s="81">
        <v>1</v>
      </c>
      <c r="J42" s="81" t="s">
        <v>196</v>
      </c>
      <c r="K42" s="87">
        <f t="shared" si="0"/>
        <v>4</v>
      </c>
      <c r="L42" s="88">
        <f t="shared" si="1"/>
        <v>46238</v>
      </c>
      <c r="M42" s="89">
        <f t="shared" si="2"/>
        <v>0</v>
      </c>
    </row>
    <row r="43" spans="1:13" ht="15.75" customHeight="1" x14ac:dyDescent="0.25">
      <c r="A43" s="80" t="s">
        <v>178</v>
      </c>
      <c r="B43" s="80" t="s">
        <v>179</v>
      </c>
      <c r="C43" s="80" t="s">
        <v>82</v>
      </c>
      <c r="D43" s="80" t="s">
        <v>74</v>
      </c>
      <c r="E43" s="80" t="s">
        <v>25</v>
      </c>
      <c r="F43" s="80" t="s">
        <v>75</v>
      </c>
      <c r="G43" s="80" t="s">
        <v>127</v>
      </c>
      <c r="H43" s="80" t="s">
        <v>195</v>
      </c>
      <c r="I43" s="81">
        <v>1</v>
      </c>
      <c r="J43" s="81" t="s">
        <v>196</v>
      </c>
      <c r="K43" s="87">
        <f t="shared" si="0"/>
        <v>4</v>
      </c>
      <c r="L43" s="88">
        <f t="shared" si="1"/>
        <v>46239</v>
      </c>
      <c r="M43" s="89">
        <f t="shared" si="2"/>
        <v>0</v>
      </c>
    </row>
    <row r="44" spans="1:13" ht="15.75" customHeight="1" x14ac:dyDescent="0.25">
      <c r="A44" s="80" t="s">
        <v>178</v>
      </c>
      <c r="B44" s="80" t="s">
        <v>179</v>
      </c>
      <c r="C44" s="80" t="s">
        <v>86</v>
      </c>
      <c r="D44" s="80" t="s">
        <v>74</v>
      </c>
      <c r="E44" s="80" t="s">
        <v>25</v>
      </c>
      <c r="F44" s="80" t="s">
        <v>75</v>
      </c>
      <c r="G44" s="80" t="s">
        <v>198</v>
      </c>
      <c r="H44" s="80" t="s">
        <v>156</v>
      </c>
      <c r="I44" s="81">
        <v>1</v>
      </c>
      <c r="J44" s="81" t="s">
        <v>109</v>
      </c>
      <c r="K44" s="87">
        <f t="shared" si="0"/>
        <v>4</v>
      </c>
      <c r="L44" s="88">
        <f t="shared" si="1"/>
        <v>46240</v>
      </c>
      <c r="M44" s="89">
        <f t="shared" si="2"/>
        <v>0</v>
      </c>
    </row>
    <row r="45" spans="1:13" ht="15.75" customHeight="1" x14ac:dyDescent="0.25">
      <c r="A45" s="80" t="s">
        <v>178</v>
      </c>
      <c r="B45" s="80" t="s">
        <v>179</v>
      </c>
      <c r="C45" s="80" t="s">
        <v>92</v>
      </c>
      <c r="D45" s="80" t="s">
        <v>74</v>
      </c>
      <c r="E45" s="80" t="s">
        <v>25</v>
      </c>
      <c r="F45" s="80" t="s">
        <v>75</v>
      </c>
      <c r="G45" s="80" t="s">
        <v>163</v>
      </c>
      <c r="H45" s="80" t="s">
        <v>166</v>
      </c>
      <c r="I45" s="81">
        <v>1</v>
      </c>
      <c r="J45" s="81" t="s">
        <v>49</v>
      </c>
      <c r="K45" s="87">
        <f t="shared" si="0"/>
        <v>4</v>
      </c>
      <c r="L45" s="88">
        <f t="shared" si="1"/>
        <v>46241</v>
      </c>
      <c r="M45" s="89">
        <f t="shared" si="2"/>
        <v>0</v>
      </c>
    </row>
    <row r="46" spans="1:13" ht="15.75" customHeight="1" x14ac:dyDescent="0.25">
      <c r="A46" s="80" t="s">
        <v>178</v>
      </c>
      <c r="B46" s="80" t="s">
        <v>179</v>
      </c>
      <c r="C46" s="80" t="s">
        <v>97</v>
      </c>
      <c r="D46" s="80" t="s">
        <v>74</v>
      </c>
      <c r="E46" s="80" t="s">
        <v>25</v>
      </c>
      <c r="F46" s="80" t="s">
        <v>75</v>
      </c>
      <c r="G46" s="80" t="s">
        <v>198</v>
      </c>
      <c r="H46" s="80" t="s">
        <v>195</v>
      </c>
      <c r="I46" s="81">
        <v>1</v>
      </c>
      <c r="J46" s="81" t="s">
        <v>196</v>
      </c>
      <c r="K46" s="87">
        <f t="shared" si="0"/>
        <v>4</v>
      </c>
      <c r="L46" s="88">
        <f t="shared" si="1"/>
        <v>46242</v>
      </c>
      <c r="M46" s="89">
        <f t="shared" si="2"/>
        <v>0</v>
      </c>
    </row>
    <row r="47" spans="1:13" ht="15.75" customHeight="1" x14ac:dyDescent="0.25">
      <c r="A47" s="80" t="s">
        <v>178</v>
      </c>
      <c r="B47" s="80" t="s">
        <v>179</v>
      </c>
      <c r="C47" s="80" t="s">
        <v>102</v>
      </c>
      <c r="D47" s="80" t="s">
        <v>23</v>
      </c>
      <c r="E47" s="80" t="s">
        <v>25</v>
      </c>
      <c r="F47" s="80" t="s">
        <v>26</v>
      </c>
      <c r="G47" s="80" t="s">
        <v>27</v>
      </c>
      <c r="H47" s="80" t="s">
        <v>27</v>
      </c>
      <c r="I47" s="81" t="s">
        <v>27</v>
      </c>
      <c r="J47" s="81" t="s">
        <v>27</v>
      </c>
      <c r="K47" s="87" t="str">
        <f t="shared" si="0"/>
        <v/>
      </c>
      <c r="L47" s="88">
        <f t="shared" si="1"/>
        <v>46243</v>
      </c>
      <c r="M47" s="89">
        <f t="shared" si="2"/>
        <v>1</v>
      </c>
    </row>
    <row r="48" spans="1:13" ht="15.75" customHeight="1" x14ac:dyDescent="0.25">
      <c r="A48" s="80" t="s">
        <v>178</v>
      </c>
      <c r="B48" s="80" t="s">
        <v>179</v>
      </c>
      <c r="C48" s="80" t="s">
        <v>106</v>
      </c>
      <c r="D48" s="80" t="s">
        <v>74</v>
      </c>
      <c r="E48" s="80" t="s">
        <v>25</v>
      </c>
      <c r="F48" s="80" t="s">
        <v>75</v>
      </c>
      <c r="G48" s="80" t="s">
        <v>127</v>
      </c>
      <c r="H48" s="80" t="s">
        <v>36</v>
      </c>
      <c r="I48" s="81">
        <v>1</v>
      </c>
      <c r="J48" s="81" t="s">
        <v>120</v>
      </c>
      <c r="K48" s="87">
        <f t="shared" si="0"/>
        <v>4</v>
      </c>
      <c r="L48" s="88">
        <f t="shared" si="1"/>
        <v>46244</v>
      </c>
      <c r="M48" s="89">
        <f t="shared" si="2"/>
        <v>0</v>
      </c>
    </row>
    <row r="49" spans="1:13" ht="15.75" customHeight="1" x14ac:dyDescent="0.25">
      <c r="A49" s="80" t="s">
        <v>178</v>
      </c>
      <c r="B49" s="80" t="s">
        <v>179</v>
      </c>
      <c r="C49" s="80" t="s">
        <v>115</v>
      </c>
      <c r="D49" s="80" t="s">
        <v>74</v>
      </c>
      <c r="E49" s="80" t="s">
        <v>25</v>
      </c>
      <c r="F49" s="80" t="s">
        <v>75</v>
      </c>
      <c r="G49" s="80" t="s">
        <v>147</v>
      </c>
      <c r="H49" s="80" t="s">
        <v>204</v>
      </c>
      <c r="I49" s="81">
        <v>1</v>
      </c>
      <c r="J49" s="81" t="s">
        <v>205</v>
      </c>
      <c r="K49" s="87">
        <f t="shared" si="0"/>
        <v>5</v>
      </c>
      <c r="L49" s="88">
        <f t="shared" si="1"/>
        <v>46245</v>
      </c>
      <c r="M49" s="89">
        <f t="shared" si="2"/>
        <v>0</v>
      </c>
    </row>
    <row r="50" spans="1:13" ht="15.75" customHeight="1" x14ac:dyDescent="0.25">
      <c r="A50" s="80" t="s">
        <v>178</v>
      </c>
      <c r="B50" s="80" t="s">
        <v>179</v>
      </c>
      <c r="C50" s="80" t="s">
        <v>118</v>
      </c>
      <c r="D50" s="80" t="s">
        <v>74</v>
      </c>
      <c r="E50" s="80" t="s">
        <v>25</v>
      </c>
      <c r="F50" s="80" t="s">
        <v>75</v>
      </c>
      <c r="G50" s="80" t="s">
        <v>64</v>
      </c>
      <c r="H50" s="80" t="s">
        <v>160</v>
      </c>
      <c r="I50" s="81">
        <v>1</v>
      </c>
      <c r="J50" s="81" t="s">
        <v>40</v>
      </c>
      <c r="K50" s="87">
        <f t="shared" si="0"/>
        <v>4</v>
      </c>
      <c r="L50" s="88">
        <f t="shared" si="1"/>
        <v>46246</v>
      </c>
      <c r="M50" s="89">
        <f t="shared" si="2"/>
        <v>0</v>
      </c>
    </row>
    <row r="51" spans="1:13" ht="15.75" customHeight="1" x14ac:dyDescent="0.25">
      <c r="A51" s="80" t="s">
        <v>178</v>
      </c>
      <c r="B51" s="80" t="s">
        <v>179</v>
      </c>
      <c r="C51" s="80" t="s">
        <v>121</v>
      </c>
      <c r="D51" s="80" t="s">
        <v>74</v>
      </c>
      <c r="E51" s="80" t="s">
        <v>25</v>
      </c>
      <c r="F51" s="80" t="s">
        <v>75</v>
      </c>
      <c r="G51" s="80" t="s">
        <v>186</v>
      </c>
      <c r="H51" s="80" t="s">
        <v>148</v>
      </c>
      <c r="I51" s="81">
        <v>1</v>
      </c>
      <c r="J51" s="81" t="s">
        <v>105</v>
      </c>
      <c r="K51" s="87">
        <f t="shared" si="0"/>
        <v>4</v>
      </c>
      <c r="L51" s="88">
        <f t="shared" si="1"/>
        <v>46247</v>
      </c>
      <c r="M51" s="89">
        <f t="shared" si="2"/>
        <v>0</v>
      </c>
    </row>
    <row r="52" spans="1:13" ht="15.75" customHeight="1" x14ac:dyDescent="0.25">
      <c r="A52" s="80" t="s">
        <v>178</v>
      </c>
      <c r="B52" s="80" t="s">
        <v>179</v>
      </c>
      <c r="C52" s="80" t="s">
        <v>124</v>
      </c>
      <c r="D52" s="80" t="s">
        <v>74</v>
      </c>
      <c r="E52" s="80" t="s">
        <v>25</v>
      </c>
      <c r="F52" s="80" t="s">
        <v>75</v>
      </c>
      <c r="G52" s="80" t="s">
        <v>180</v>
      </c>
      <c r="H52" s="80" t="s">
        <v>210</v>
      </c>
      <c r="I52" s="81">
        <v>1</v>
      </c>
      <c r="J52" s="81" t="s">
        <v>27</v>
      </c>
      <c r="K52" s="87" t="str">
        <f t="shared" si="0"/>
        <v/>
      </c>
      <c r="L52" s="88">
        <f t="shared" si="1"/>
        <v>46248</v>
      </c>
      <c r="M52" s="89">
        <f t="shared" si="2"/>
        <v>0</v>
      </c>
    </row>
    <row r="53" spans="1:13" ht="15.75" customHeight="1" x14ac:dyDescent="0.25">
      <c r="A53" s="80" t="s">
        <v>178</v>
      </c>
      <c r="B53" s="80" t="s">
        <v>179</v>
      </c>
      <c r="C53" s="80" t="s">
        <v>131</v>
      </c>
      <c r="D53" s="80" t="s">
        <v>132</v>
      </c>
      <c r="E53" s="80" t="s">
        <v>25</v>
      </c>
      <c r="F53" s="80" t="s">
        <v>133</v>
      </c>
      <c r="G53" s="80" t="s">
        <v>180</v>
      </c>
      <c r="H53" s="80" t="s">
        <v>214</v>
      </c>
      <c r="I53" s="81">
        <v>0</v>
      </c>
      <c r="J53" s="81" t="s">
        <v>215</v>
      </c>
      <c r="K53" s="87">
        <f t="shared" si="0"/>
        <v>1</v>
      </c>
      <c r="L53" s="88">
        <f t="shared" si="1"/>
        <v>46249</v>
      </c>
      <c r="M53" s="89">
        <f t="shared" si="2"/>
        <v>0</v>
      </c>
    </row>
    <row r="54" spans="1:13" ht="15.75" customHeight="1" x14ac:dyDescent="0.25">
      <c r="A54" s="80" t="s">
        <v>178</v>
      </c>
      <c r="B54" s="80" t="s">
        <v>179</v>
      </c>
      <c r="C54" s="80" t="s">
        <v>139</v>
      </c>
      <c r="D54" s="80" t="s">
        <v>23</v>
      </c>
      <c r="E54" s="80" t="s">
        <v>25</v>
      </c>
      <c r="F54" s="80" t="s">
        <v>26</v>
      </c>
      <c r="G54" s="80" t="s">
        <v>27</v>
      </c>
      <c r="H54" s="80" t="s">
        <v>27</v>
      </c>
      <c r="I54" s="81" t="s">
        <v>27</v>
      </c>
      <c r="J54" s="81" t="s">
        <v>27</v>
      </c>
      <c r="K54" s="87" t="str">
        <f t="shared" si="0"/>
        <v/>
      </c>
      <c r="L54" s="88">
        <f t="shared" si="1"/>
        <v>46250</v>
      </c>
      <c r="M54" s="89">
        <f t="shared" si="2"/>
        <v>1</v>
      </c>
    </row>
    <row r="55" spans="1:13" ht="15.75" customHeight="1" x14ac:dyDescent="0.25">
      <c r="A55" s="80" t="s">
        <v>178</v>
      </c>
      <c r="B55" s="80" t="s">
        <v>179</v>
      </c>
      <c r="C55" s="80" t="s">
        <v>141</v>
      </c>
      <c r="D55" s="80" t="s">
        <v>23</v>
      </c>
      <c r="E55" s="80" t="s">
        <v>25</v>
      </c>
      <c r="F55" s="80" t="s">
        <v>26</v>
      </c>
      <c r="G55" s="80" t="s">
        <v>27</v>
      </c>
      <c r="H55" s="80" t="s">
        <v>27</v>
      </c>
      <c r="I55" s="81" t="s">
        <v>27</v>
      </c>
      <c r="J55" s="81" t="s">
        <v>27</v>
      </c>
      <c r="K55" s="87" t="str">
        <f t="shared" si="0"/>
        <v/>
      </c>
      <c r="L55" s="88">
        <f t="shared" si="1"/>
        <v>46251</v>
      </c>
      <c r="M55" s="89">
        <f t="shared" si="2"/>
        <v>1</v>
      </c>
    </row>
    <row r="56" spans="1:13" ht="15.75" customHeight="1" x14ac:dyDescent="0.25">
      <c r="A56" s="80" t="s">
        <v>178</v>
      </c>
      <c r="B56" s="80" t="s">
        <v>179</v>
      </c>
      <c r="C56" s="80" t="s">
        <v>145</v>
      </c>
      <c r="D56" s="80" t="s">
        <v>74</v>
      </c>
      <c r="E56" s="80" t="s">
        <v>25</v>
      </c>
      <c r="F56" s="80" t="s">
        <v>75</v>
      </c>
      <c r="G56" s="80" t="s">
        <v>180</v>
      </c>
      <c r="H56" s="80" t="s">
        <v>220</v>
      </c>
      <c r="I56" s="81">
        <v>1</v>
      </c>
      <c r="J56" s="81" t="s">
        <v>27</v>
      </c>
      <c r="K56" s="87" t="str">
        <f t="shared" si="0"/>
        <v/>
      </c>
      <c r="L56" s="88">
        <f t="shared" si="1"/>
        <v>46252</v>
      </c>
      <c r="M56" s="89">
        <f t="shared" si="2"/>
        <v>0</v>
      </c>
    </row>
    <row r="57" spans="1:13" ht="15.75" customHeight="1" x14ac:dyDescent="0.25">
      <c r="A57" s="80" t="s">
        <v>178</v>
      </c>
      <c r="B57" s="80" t="s">
        <v>179</v>
      </c>
      <c r="C57" s="80" t="s">
        <v>152</v>
      </c>
      <c r="D57" s="80" t="s">
        <v>74</v>
      </c>
      <c r="E57" s="80" t="s">
        <v>25</v>
      </c>
      <c r="F57" s="80" t="s">
        <v>75</v>
      </c>
      <c r="G57" s="80" t="s">
        <v>64</v>
      </c>
      <c r="H57" s="80" t="s">
        <v>195</v>
      </c>
      <c r="I57" s="81">
        <v>1</v>
      </c>
      <c r="J57" s="81" t="s">
        <v>196</v>
      </c>
      <c r="K57" s="87">
        <f t="shared" si="0"/>
        <v>4</v>
      </c>
      <c r="L57" s="88">
        <f t="shared" si="1"/>
        <v>46253</v>
      </c>
      <c r="M57" s="89">
        <f t="shared" si="2"/>
        <v>0</v>
      </c>
    </row>
    <row r="58" spans="1:13" ht="15.75" customHeight="1" x14ac:dyDescent="0.25">
      <c r="A58" s="80" t="s">
        <v>178</v>
      </c>
      <c r="B58" s="80" t="s">
        <v>179</v>
      </c>
      <c r="C58" s="80" t="s">
        <v>155</v>
      </c>
      <c r="D58" s="80" t="s">
        <v>74</v>
      </c>
      <c r="E58" s="80" t="s">
        <v>25</v>
      </c>
      <c r="F58" s="80" t="s">
        <v>75</v>
      </c>
      <c r="G58" s="80" t="s">
        <v>180</v>
      </c>
      <c r="H58" s="80" t="s">
        <v>156</v>
      </c>
      <c r="I58" s="81">
        <v>1</v>
      </c>
      <c r="J58" s="81" t="s">
        <v>109</v>
      </c>
      <c r="K58" s="87">
        <f t="shared" si="0"/>
        <v>4</v>
      </c>
      <c r="L58" s="88">
        <f t="shared" si="1"/>
        <v>46254</v>
      </c>
      <c r="M58" s="89">
        <f t="shared" si="2"/>
        <v>0</v>
      </c>
    </row>
    <row r="59" spans="1:13" ht="15.75" customHeight="1" x14ac:dyDescent="0.25">
      <c r="A59" s="80" t="s">
        <v>178</v>
      </c>
      <c r="B59" s="80" t="s">
        <v>179</v>
      </c>
      <c r="C59" s="80" t="s">
        <v>162</v>
      </c>
      <c r="D59" s="80" t="s">
        <v>74</v>
      </c>
      <c r="E59" s="80" t="s">
        <v>25</v>
      </c>
      <c r="F59" s="80" t="s">
        <v>75</v>
      </c>
      <c r="G59" s="80" t="s">
        <v>186</v>
      </c>
      <c r="H59" s="80" t="s">
        <v>166</v>
      </c>
      <c r="I59" s="81">
        <v>1</v>
      </c>
      <c r="J59" s="81" t="s">
        <v>49</v>
      </c>
      <c r="K59" s="87">
        <f t="shared" si="0"/>
        <v>4</v>
      </c>
      <c r="L59" s="88">
        <f t="shared" si="1"/>
        <v>46255</v>
      </c>
      <c r="M59" s="89">
        <f t="shared" si="2"/>
        <v>0</v>
      </c>
    </row>
    <row r="60" spans="1:13" ht="15.75" customHeight="1" x14ac:dyDescent="0.25">
      <c r="A60" s="80" t="s">
        <v>178</v>
      </c>
      <c r="B60" s="80" t="s">
        <v>179</v>
      </c>
      <c r="C60" s="80" t="s">
        <v>165</v>
      </c>
      <c r="D60" s="80" t="s">
        <v>74</v>
      </c>
      <c r="E60" s="80" t="s">
        <v>25</v>
      </c>
      <c r="F60" s="80" t="s">
        <v>75</v>
      </c>
      <c r="G60" s="80" t="s">
        <v>229</v>
      </c>
      <c r="H60" s="80" t="s">
        <v>230</v>
      </c>
      <c r="I60" s="81">
        <v>1</v>
      </c>
      <c r="J60" s="81" t="s">
        <v>130</v>
      </c>
      <c r="K60" s="87">
        <f t="shared" si="0"/>
        <v>4</v>
      </c>
      <c r="L60" s="88">
        <f t="shared" si="1"/>
        <v>46256</v>
      </c>
      <c r="M60" s="89">
        <f t="shared" si="2"/>
        <v>0</v>
      </c>
    </row>
    <row r="61" spans="1:13" ht="15.75" customHeight="1" x14ac:dyDescent="0.25">
      <c r="A61" s="80" t="s">
        <v>178</v>
      </c>
      <c r="B61" s="80" t="s">
        <v>179</v>
      </c>
      <c r="C61" s="80" t="s">
        <v>167</v>
      </c>
      <c r="D61" s="80" t="s">
        <v>23</v>
      </c>
      <c r="E61" s="80" t="s">
        <v>25</v>
      </c>
      <c r="F61" s="80" t="s">
        <v>26</v>
      </c>
      <c r="G61" s="80" t="s">
        <v>190</v>
      </c>
      <c r="H61" s="80" t="s">
        <v>168</v>
      </c>
      <c r="I61" s="81">
        <v>2</v>
      </c>
      <c r="J61" s="81" t="s">
        <v>27</v>
      </c>
      <c r="K61" s="87" t="str">
        <f t="shared" si="0"/>
        <v/>
      </c>
      <c r="L61" s="88">
        <f t="shared" si="1"/>
        <v>46257</v>
      </c>
      <c r="M61" s="89">
        <f t="shared" si="2"/>
        <v>1</v>
      </c>
    </row>
    <row r="62" spans="1:13" ht="15.75" customHeight="1" x14ac:dyDescent="0.25">
      <c r="A62" s="80" t="s">
        <v>178</v>
      </c>
      <c r="B62" s="80" t="s">
        <v>179</v>
      </c>
      <c r="C62" s="80" t="s">
        <v>169</v>
      </c>
      <c r="D62" s="80" t="s">
        <v>74</v>
      </c>
      <c r="E62" s="80" t="s">
        <v>25</v>
      </c>
      <c r="F62" s="80" t="s">
        <v>75</v>
      </c>
      <c r="G62" s="80" t="s">
        <v>81</v>
      </c>
      <c r="H62" s="80" t="s">
        <v>195</v>
      </c>
      <c r="I62" s="81">
        <v>1</v>
      </c>
      <c r="J62" s="81" t="s">
        <v>196</v>
      </c>
      <c r="K62" s="87">
        <f t="shared" si="0"/>
        <v>4</v>
      </c>
      <c r="L62" s="88">
        <f t="shared" si="1"/>
        <v>46258</v>
      </c>
      <c r="M62" s="89">
        <f t="shared" si="2"/>
        <v>0</v>
      </c>
    </row>
    <row r="63" spans="1:13" ht="15.75" customHeight="1" x14ac:dyDescent="0.25">
      <c r="A63" s="80" t="s">
        <v>178</v>
      </c>
      <c r="B63" s="80" t="s">
        <v>179</v>
      </c>
      <c r="C63" s="80" t="s">
        <v>174</v>
      </c>
      <c r="D63" s="80" t="s">
        <v>23</v>
      </c>
      <c r="E63" s="80" t="s">
        <v>25</v>
      </c>
      <c r="F63" s="80" t="s">
        <v>26</v>
      </c>
      <c r="G63" s="80" t="s">
        <v>186</v>
      </c>
      <c r="H63" s="80" t="s">
        <v>236</v>
      </c>
      <c r="I63" s="81">
        <v>2</v>
      </c>
      <c r="J63" s="81" t="s">
        <v>27</v>
      </c>
      <c r="K63" s="87" t="str">
        <f t="shared" si="0"/>
        <v/>
      </c>
      <c r="L63" s="88">
        <f t="shared" si="1"/>
        <v>46259</v>
      </c>
      <c r="M63" s="89">
        <f t="shared" si="2"/>
        <v>1</v>
      </c>
    </row>
    <row r="64" spans="1:13" ht="15.75" customHeight="1" x14ac:dyDescent="0.25">
      <c r="A64" s="80" t="s">
        <v>238</v>
      </c>
      <c r="B64" s="80" t="s">
        <v>239</v>
      </c>
      <c r="C64" s="80" t="s">
        <v>22</v>
      </c>
      <c r="D64" s="80" t="s">
        <v>23</v>
      </c>
      <c r="E64" s="80" t="s">
        <v>25</v>
      </c>
      <c r="F64" s="80" t="s">
        <v>26</v>
      </c>
      <c r="G64" s="80" t="s">
        <v>27</v>
      </c>
      <c r="H64" s="80" t="s">
        <v>27</v>
      </c>
      <c r="I64" s="81" t="s">
        <v>27</v>
      </c>
      <c r="J64" s="81" t="s">
        <v>27</v>
      </c>
      <c r="K64" s="87" t="str">
        <f t="shared" si="0"/>
        <v/>
      </c>
      <c r="L64" s="88">
        <f t="shared" si="1"/>
        <v>46229</v>
      </c>
      <c r="M64" s="89">
        <f t="shared" si="2"/>
        <v>1</v>
      </c>
    </row>
    <row r="65" spans="1:13" ht="15.75" customHeight="1" x14ac:dyDescent="0.25">
      <c r="A65" s="80" t="s">
        <v>238</v>
      </c>
      <c r="B65" s="80" t="s">
        <v>239</v>
      </c>
      <c r="C65" s="80" t="s">
        <v>34</v>
      </c>
      <c r="D65" s="80" t="s">
        <v>74</v>
      </c>
      <c r="E65" s="80" t="s">
        <v>25</v>
      </c>
      <c r="F65" s="80" t="s">
        <v>75</v>
      </c>
      <c r="G65" s="80" t="s">
        <v>147</v>
      </c>
      <c r="H65" s="80" t="s">
        <v>242</v>
      </c>
      <c r="I65" s="81">
        <v>1</v>
      </c>
      <c r="J65" s="81" t="s">
        <v>243</v>
      </c>
      <c r="K65" s="87">
        <f t="shared" si="0"/>
        <v>4</v>
      </c>
      <c r="L65" s="88">
        <f t="shared" si="1"/>
        <v>46230</v>
      </c>
      <c r="M65" s="89">
        <f t="shared" si="2"/>
        <v>0</v>
      </c>
    </row>
    <row r="66" spans="1:13" ht="15.75" customHeight="1" x14ac:dyDescent="0.25">
      <c r="A66" s="80" t="s">
        <v>238</v>
      </c>
      <c r="B66" s="80" t="s">
        <v>239</v>
      </c>
      <c r="C66" s="80" t="s">
        <v>41</v>
      </c>
      <c r="D66" s="80" t="s">
        <v>74</v>
      </c>
      <c r="E66" s="80" t="s">
        <v>25</v>
      </c>
      <c r="F66" s="80" t="s">
        <v>75</v>
      </c>
      <c r="G66" s="80" t="s">
        <v>231</v>
      </c>
      <c r="H66" s="80" t="s">
        <v>242</v>
      </c>
      <c r="I66" s="81">
        <v>1</v>
      </c>
      <c r="J66" s="81" t="s">
        <v>243</v>
      </c>
      <c r="K66" s="87">
        <f t="shared" si="0"/>
        <v>4</v>
      </c>
      <c r="L66" s="88">
        <f t="shared" si="1"/>
        <v>46231</v>
      </c>
      <c r="M66" s="89">
        <f t="shared" si="2"/>
        <v>0</v>
      </c>
    </row>
    <row r="67" spans="1:13" ht="15.75" customHeight="1" x14ac:dyDescent="0.25">
      <c r="A67" s="80" t="s">
        <v>238</v>
      </c>
      <c r="B67" s="80" t="s">
        <v>239</v>
      </c>
      <c r="C67" s="80" t="s">
        <v>50</v>
      </c>
      <c r="D67" s="80" t="s">
        <v>74</v>
      </c>
      <c r="E67" s="80" t="s">
        <v>25</v>
      </c>
      <c r="F67" s="80" t="s">
        <v>75</v>
      </c>
      <c r="G67" s="80" t="s">
        <v>153</v>
      </c>
      <c r="H67" s="80" t="s">
        <v>242</v>
      </c>
      <c r="I67" s="81">
        <v>1</v>
      </c>
      <c r="J67" s="81" t="s">
        <v>243</v>
      </c>
      <c r="K67" s="87">
        <f t="shared" si="0"/>
        <v>4</v>
      </c>
      <c r="L67" s="88">
        <f t="shared" si="1"/>
        <v>46232</v>
      </c>
      <c r="M67" s="89">
        <f t="shared" si="2"/>
        <v>0</v>
      </c>
    </row>
    <row r="68" spans="1:13" ht="15.75" customHeight="1" x14ac:dyDescent="0.25">
      <c r="A68" s="80" t="s">
        <v>238</v>
      </c>
      <c r="B68" s="80" t="s">
        <v>239</v>
      </c>
      <c r="C68" s="80" t="s">
        <v>55</v>
      </c>
      <c r="D68" s="80" t="s">
        <v>74</v>
      </c>
      <c r="E68" s="80" t="s">
        <v>25</v>
      </c>
      <c r="F68" s="80" t="s">
        <v>75</v>
      </c>
      <c r="G68" s="80" t="s">
        <v>77</v>
      </c>
      <c r="H68" s="80" t="s">
        <v>247</v>
      </c>
      <c r="I68" s="81">
        <v>1</v>
      </c>
      <c r="J68" s="81" t="s">
        <v>248</v>
      </c>
      <c r="K68" s="87">
        <f t="shared" si="0"/>
        <v>2</v>
      </c>
      <c r="L68" s="88">
        <f t="shared" si="1"/>
        <v>46233</v>
      </c>
      <c r="M68" s="89">
        <f t="shared" si="2"/>
        <v>0</v>
      </c>
    </row>
    <row r="69" spans="1:13" ht="15.75" customHeight="1" x14ac:dyDescent="0.25">
      <c r="A69" s="80" t="s">
        <v>238</v>
      </c>
      <c r="B69" s="80" t="s">
        <v>239</v>
      </c>
      <c r="C69" s="80" t="s">
        <v>57</v>
      </c>
      <c r="D69" s="80" t="s">
        <v>74</v>
      </c>
      <c r="E69" s="80" t="s">
        <v>25</v>
      </c>
      <c r="F69" s="80" t="s">
        <v>75</v>
      </c>
      <c r="G69" s="80" t="s">
        <v>231</v>
      </c>
      <c r="H69" s="80" t="s">
        <v>237</v>
      </c>
      <c r="I69" s="81">
        <v>1</v>
      </c>
      <c r="J69" s="81" t="s">
        <v>253</v>
      </c>
      <c r="K69" s="87">
        <f t="shared" si="0"/>
        <v>4</v>
      </c>
      <c r="L69" s="88">
        <f t="shared" si="1"/>
        <v>46234</v>
      </c>
      <c r="M69" s="89">
        <f t="shared" si="2"/>
        <v>0</v>
      </c>
    </row>
    <row r="70" spans="1:13" ht="15.75" customHeight="1" x14ac:dyDescent="0.25">
      <c r="A70" s="80" t="s">
        <v>238</v>
      </c>
      <c r="B70" s="80" t="s">
        <v>239</v>
      </c>
      <c r="C70" s="80" t="s">
        <v>62</v>
      </c>
      <c r="D70" s="80" t="s">
        <v>74</v>
      </c>
      <c r="E70" s="80" t="s">
        <v>25</v>
      </c>
      <c r="F70" s="80" t="s">
        <v>75</v>
      </c>
      <c r="G70" s="80" t="s">
        <v>99</v>
      </c>
      <c r="H70" s="80" t="s">
        <v>230</v>
      </c>
      <c r="I70" s="81">
        <v>1</v>
      </c>
      <c r="J70" s="81" t="s">
        <v>130</v>
      </c>
      <c r="K70" s="87">
        <f t="shared" si="0"/>
        <v>4</v>
      </c>
      <c r="L70" s="88">
        <f t="shared" si="1"/>
        <v>46235</v>
      </c>
      <c r="M70" s="89">
        <f t="shared" si="2"/>
        <v>0</v>
      </c>
    </row>
    <row r="71" spans="1:13" ht="15.75" customHeight="1" x14ac:dyDescent="0.25">
      <c r="A71" s="80" t="s">
        <v>238</v>
      </c>
      <c r="B71" s="80" t="s">
        <v>239</v>
      </c>
      <c r="C71" s="80" t="s">
        <v>69</v>
      </c>
      <c r="D71" s="80" t="s">
        <v>23</v>
      </c>
      <c r="E71" s="80" t="s">
        <v>25</v>
      </c>
      <c r="F71" s="80" t="s">
        <v>26</v>
      </c>
      <c r="G71" s="80" t="s">
        <v>27</v>
      </c>
      <c r="H71" s="80" t="s">
        <v>27</v>
      </c>
      <c r="I71" s="81" t="s">
        <v>27</v>
      </c>
      <c r="J71" s="81" t="s">
        <v>27</v>
      </c>
      <c r="K71" s="87" t="str">
        <f t="shared" si="0"/>
        <v/>
      </c>
      <c r="L71" s="88">
        <f t="shared" si="1"/>
        <v>46236</v>
      </c>
      <c r="M71" s="89">
        <f t="shared" si="2"/>
        <v>1</v>
      </c>
    </row>
    <row r="72" spans="1:13" ht="15.75" customHeight="1" x14ac:dyDescent="0.25">
      <c r="A72" s="80" t="s">
        <v>238</v>
      </c>
      <c r="B72" s="80" t="s">
        <v>239</v>
      </c>
      <c r="C72" s="80" t="s">
        <v>73</v>
      </c>
      <c r="D72" s="80" t="s">
        <v>74</v>
      </c>
      <c r="E72" s="80" t="s">
        <v>25</v>
      </c>
      <c r="F72" s="80" t="s">
        <v>75</v>
      </c>
      <c r="G72" s="80" t="s">
        <v>146</v>
      </c>
      <c r="H72" s="80" t="s">
        <v>156</v>
      </c>
      <c r="I72" s="81">
        <v>1</v>
      </c>
      <c r="J72" s="81" t="s">
        <v>109</v>
      </c>
      <c r="K72" s="87">
        <f t="shared" si="0"/>
        <v>4</v>
      </c>
      <c r="L72" s="88">
        <f t="shared" si="1"/>
        <v>46237</v>
      </c>
      <c r="M72" s="89">
        <f t="shared" si="2"/>
        <v>0</v>
      </c>
    </row>
    <row r="73" spans="1:13" ht="15.75" customHeight="1" x14ac:dyDescent="0.25">
      <c r="A73" s="80" t="s">
        <v>238</v>
      </c>
      <c r="B73" s="80" t="s">
        <v>239</v>
      </c>
      <c r="C73" s="80" t="s">
        <v>78</v>
      </c>
      <c r="D73" s="80" t="s">
        <v>74</v>
      </c>
      <c r="E73" s="80" t="s">
        <v>25</v>
      </c>
      <c r="F73" s="80" t="s">
        <v>75</v>
      </c>
      <c r="G73" s="80" t="s">
        <v>190</v>
      </c>
      <c r="H73" s="80" t="s">
        <v>156</v>
      </c>
      <c r="I73" s="81">
        <v>1</v>
      </c>
      <c r="J73" s="81" t="s">
        <v>109</v>
      </c>
      <c r="K73" s="87">
        <f t="shared" si="0"/>
        <v>4</v>
      </c>
      <c r="L73" s="88">
        <f t="shared" si="1"/>
        <v>46238</v>
      </c>
      <c r="M73" s="89">
        <f t="shared" si="2"/>
        <v>0</v>
      </c>
    </row>
    <row r="74" spans="1:13" ht="15.75" customHeight="1" x14ac:dyDescent="0.25">
      <c r="A74" s="80" t="s">
        <v>238</v>
      </c>
      <c r="B74" s="80" t="s">
        <v>239</v>
      </c>
      <c r="C74" s="80" t="s">
        <v>82</v>
      </c>
      <c r="D74" s="80" t="s">
        <v>74</v>
      </c>
      <c r="E74" s="80" t="s">
        <v>25</v>
      </c>
      <c r="F74" s="80" t="s">
        <v>75</v>
      </c>
      <c r="G74" s="80" t="s">
        <v>163</v>
      </c>
      <c r="H74" s="80" t="s">
        <v>192</v>
      </c>
      <c r="I74" s="81">
        <v>1</v>
      </c>
      <c r="J74" s="81" t="s">
        <v>65</v>
      </c>
      <c r="K74" s="87">
        <f t="shared" si="0"/>
        <v>4</v>
      </c>
      <c r="L74" s="88">
        <f t="shared" si="1"/>
        <v>46239</v>
      </c>
      <c r="M74" s="89">
        <f t="shared" si="2"/>
        <v>0</v>
      </c>
    </row>
    <row r="75" spans="1:13" ht="15.75" customHeight="1" x14ac:dyDescent="0.25">
      <c r="A75" s="80" t="s">
        <v>238</v>
      </c>
      <c r="B75" s="80" t="s">
        <v>239</v>
      </c>
      <c r="C75" s="80" t="s">
        <v>86</v>
      </c>
      <c r="D75" s="80" t="s">
        <v>74</v>
      </c>
      <c r="E75" s="80" t="s">
        <v>25</v>
      </c>
      <c r="F75" s="80" t="s">
        <v>75</v>
      </c>
      <c r="G75" s="80" t="s">
        <v>154</v>
      </c>
      <c r="H75" s="80" t="s">
        <v>166</v>
      </c>
      <c r="I75" s="81">
        <v>1</v>
      </c>
      <c r="J75" s="81" t="s">
        <v>49</v>
      </c>
      <c r="K75" s="87">
        <f t="shared" si="0"/>
        <v>4</v>
      </c>
      <c r="L75" s="88">
        <f t="shared" si="1"/>
        <v>46240</v>
      </c>
      <c r="M75" s="89">
        <f t="shared" si="2"/>
        <v>0</v>
      </c>
    </row>
    <row r="76" spans="1:13" ht="15.75" customHeight="1" x14ac:dyDescent="0.25">
      <c r="A76" s="80" t="s">
        <v>238</v>
      </c>
      <c r="B76" s="80" t="s">
        <v>239</v>
      </c>
      <c r="C76" s="80" t="s">
        <v>92</v>
      </c>
      <c r="D76" s="80" t="s">
        <v>74</v>
      </c>
      <c r="E76" s="80" t="s">
        <v>25</v>
      </c>
      <c r="F76" s="80" t="s">
        <v>75</v>
      </c>
      <c r="G76" s="80" t="s">
        <v>127</v>
      </c>
      <c r="H76" s="80" t="s">
        <v>181</v>
      </c>
      <c r="I76" s="81">
        <v>1</v>
      </c>
      <c r="J76" s="81" t="s">
        <v>101</v>
      </c>
      <c r="K76" s="87">
        <f t="shared" si="0"/>
        <v>4</v>
      </c>
      <c r="L76" s="88">
        <f t="shared" si="1"/>
        <v>46241</v>
      </c>
      <c r="M76" s="89">
        <f t="shared" si="2"/>
        <v>0</v>
      </c>
    </row>
    <row r="77" spans="1:13" ht="15.75" customHeight="1" x14ac:dyDescent="0.25">
      <c r="A77" s="80" t="s">
        <v>238</v>
      </c>
      <c r="B77" s="80" t="s">
        <v>239</v>
      </c>
      <c r="C77" s="80" t="s">
        <v>97</v>
      </c>
      <c r="D77" s="80" t="s">
        <v>74</v>
      </c>
      <c r="E77" s="80" t="s">
        <v>25</v>
      </c>
      <c r="F77" s="80" t="s">
        <v>75</v>
      </c>
      <c r="G77" s="80" t="s">
        <v>186</v>
      </c>
      <c r="H77" s="80" t="s">
        <v>181</v>
      </c>
      <c r="I77" s="81">
        <v>1</v>
      </c>
      <c r="J77" s="81" t="s">
        <v>101</v>
      </c>
      <c r="K77" s="87">
        <f t="shared" si="0"/>
        <v>4</v>
      </c>
      <c r="L77" s="88">
        <f t="shared" si="1"/>
        <v>46242</v>
      </c>
      <c r="M77" s="89">
        <f t="shared" si="2"/>
        <v>0</v>
      </c>
    </row>
    <row r="78" spans="1:13" ht="15.75" customHeight="1" x14ac:dyDescent="0.25">
      <c r="A78" s="80" t="s">
        <v>238</v>
      </c>
      <c r="B78" s="80" t="s">
        <v>239</v>
      </c>
      <c r="C78" s="80" t="s">
        <v>102</v>
      </c>
      <c r="D78" s="80" t="s">
        <v>23</v>
      </c>
      <c r="E78" s="80" t="s">
        <v>25</v>
      </c>
      <c r="F78" s="80" t="s">
        <v>26</v>
      </c>
      <c r="G78" s="80" t="s">
        <v>186</v>
      </c>
      <c r="H78" s="80" t="s">
        <v>187</v>
      </c>
      <c r="I78" s="81">
        <v>2</v>
      </c>
      <c r="J78" s="81" t="s">
        <v>27</v>
      </c>
      <c r="K78" s="87" t="str">
        <f t="shared" si="0"/>
        <v/>
      </c>
      <c r="L78" s="88">
        <f t="shared" si="1"/>
        <v>46243</v>
      </c>
      <c r="M78" s="89">
        <f t="shared" si="2"/>
        <v>1</v>
      </c>
    </row>
    <row r="79" spans="1:13" ht="15.75" customHeight="1" x14ac:dyDescent="0.25">
      <c r="A79" s="80" t="s">
        <v>238</v>
      </c>
      <c r="B79" s="80" t="s">
        <v>239</v>
      </c>
      <c r="C79" s="80" t="s">
        <v>106</v>
      </c>
      <c r="D79" s="80" t="s">
        <v>74</v>
      </c>
      <c r="E79" s="80" t="s">
        <v>25</v>
      </c>
      <c r="F79" s="80" t="s">
        <v>75</v>
      </c>
      <c r="G79" s="80" t="s">
        <v>153</v>
      </c>
      <c r="H79" s="80" t="s">
        <v>181</v>
      </c>
      <c r="I79" s="81">
        <v>1</v>
      </c>
      <c r="J79" s="81" t="s">
        <v>101</v>
      </c>
      <c r="K79" s="87">
        <f t="shared" si="0"/>
        <v>4</v>
      </c>
      <c r="L79" s="88">
        <f t="shared" si="1"/>
        <v>46244</v>
      </c>
      <c r="M79" s="89">
        <f t="shared" si="2"/>
        <v>0</v>
      </c>
    </row>
    <row r="80" spans="1:13" ht="15.75" customHeight="1" x14ac:dyDescent="0.25">
      <c r="A80" s="80" t="s">
        <v>238</v>
      </c>
      <c r="B80" s="80" t="s">
        <v>239</v>
      </c>
      <c r="C80" s="80" t="s">
        <v>115</v>
      </c>
      <c r="D80" s="80" t="s">
        <v>74</v>
      </c>
      <c r="E80" s="80" t="s">
        <v>25</v>
      </c>
      <c r="F80" s="80" t="s">
        <v>75</v>
      </c>
      <c r="G80" s="80" t="s">
        <v>147</v>
      </c>
      <c r="H80" s="80" t="s">
        <v>156</v>
      </c>
      <c r="I80" s="81">
        <v>1</v>
      </c>
      <c r="J80" s="81" t="s">
        <v>109</v>
      </c>
      <c r="K80" s="87">
        <f t="shared" si="0"/>
        <v>4</v>
      </c>
      <c r="L80" s="88">
        <f t="shared" si="1"/>
        <v>46245</v>
      </c>
      <c r="M80" s="89">
        <f t="shared" si="2"/>
        <v>0</v>
      </c>
    </row>
    <row r="81" spans="1:13" ht="15.75" customHeight="1" x14ac:dyDescent="0.25">
      <c r="A81" s="80" t="s">
        <v>238</v>
      </c>
      <c r="B81" s="80" t="s">
        <v>239</v>
      </c>
      <c r="C81" s="80" t="s">
        <v>118</v>
      </c>
      <c r="D81" s="80" t="s">
        <v>74</v>
      </c>
      <c r="E81" s="80" t="s">
        <v>25</v>
      </c>
      <c r="F81" s="80" t="s">
        <v>75</v>
      </c>
      <c r="G81" s="80" t="s">
        <v>153</v>
      </c>
      <c r="H81" s="80" t="s">
        <v>88</v>
      </c>
      <c r="I81" s="81">
        <v>1</v>
      </c>
      <c r="J81" s="81" t="s">
        <v>90</v>
      </c>
      <c r="K81" s="87">
        <f t="shared" si="0"/>
        <v>4</v>
      </c>
      <c r="L81" s="88">
        <f t="shared" si="1"/>
        <v>46246</v>
      </c>
      <c r="M81" s="89">
        <f t="shared" si="2"/>
        <v>0</v>
      </c>
    </row>
    <row r="82" spans="1:13" ht="15.75" customHeight="1" x14ac:dyDescent="0.25">
      <c r="A82" s="80" t="s">
        <v>238</v>
      </c>
      <c r="B82" s="80" t="s">
        <v>239</v>
      </c>
      <c r="C82" s="80" t="s">
        <v>121</v>
      </c>
      <c r="D82" s="80" t="s">
        <v>74</v>
      </c>
      <c r="E82" s="80" t="s">
        <v>25</v>
      </c>
      <c r="F82" s="80" t="s">
        <v>75</v>
      </c>
      <c r="G82" s="80" t="s">
        <v>163</v>
      </c>
      <c r="H82" s="80" t="s">
        <v>181</v>
      </c>
      <c r="I82" s="81">
        <v>1</v>
      </c>
      <c r="J82" s="81" t="s">
        <v>101</v>
      </c>
      <c r="K82" s="87">
        <f t="shared" si="0"/>
        <v>4</v>
      </c>
      <c r="L82" s="88">
        <f t="shared" si="1"/>
        <v>46247</v>
      </c>
      <c r="M82" s="89">
        <f t="shared" si="2"/>
        <v>0</v>
      </c>
    </row>
    <row r="83" spans="1:13" ht="15.75" customHeight="1" x14ac:dyDescent="0.25">
      <c r="A83" s="80" t="s">
        <v>238</v>
      </c>
      <c r="B83" s="80" t="s">
        <v>239</v>
      </c>
      <c r="C83" s="80" t="s">
        <v>124</v>
      </c>
      <c r="D83" s="80" t="s">
        <v>74</v>
      </c>
      <c r="E83" s="80" t="s">
        <v>25</v>
      </c>
      <c r="F83" s="80" t="s">
        <v>75</v>
      </c>
      <c r="G83" s="80" t="s">
        <v>164</v>
      </c>
      <c r="H83" s="80" t="s">
        <v>220</v>
      </c>
      <c r="I83" s="81">
        <v>1</v>
      </c>
      <c r="J83" s="81" t="s">
        <v>27</v>
      </c>
      <c r="K83" s="87" t="str">
        <f t="shared" si="0"/>
        <v/>
      </c>
      <c r="L83" s="88">
        <f t="shared" si="1"/>
        <v>46248</v>
      </c>
      <c r="M83" s="89">
        <f t="shared" si="2"/>
        <v>0</v>
      </c>
    </row>
    <row r="84" spans="1:13" ht="15.75" customHeight="1" x14ac:dyDescent="0.25">
      <c r="A84" s="80" t="s">
        <v>238</v>
      </c>
      <c r="B84" s="80" t="s">
        <v>239</v>
      </c>
      <c r="C84" s="80" t="s">
        <v>131</v>
      </c>
      <c r="D84" s="80" t="s">
        <v>132</v>
      </c>
      <c r="E84" s="80" t="s">
        <v>25</v>
      </c>
      <c r="F84" s="80" t="s">
        <v>133</v>
      </c>
      <c r="G84" s="80" t="s">
        <v>202</v>
      </c>
      <c r="H84" s="80" t="s">
        <v>276</v>
      </c>
      <c r="I84" s="81">
        <v>0</v>
      </c>
      <c r="J84" s="81" t="s">
        <v>27</v>
      </c>
      <c r="K84" s="87" t="str">
        <f t="shared" si="0"/>
        <v/>
      </c>
      <c r="L84" s="88">
        <f t="shared" si="1"/>
        <v>46249</v>
      </c>
      <c r="M84" s="89">
        <f t="shared" si="2"/>
        <v>0</v>
      </c>
    </row>
    <row r="85" spans="1:13" ht="15.75" customHeight="1" x14ac:dyDescent="0.25">
      <c r="A85" s="80" t="s">
        <v>238</v>
      </c>
      <c r="B85" s="80" t="s">
        <v>239</v>
      </c>
      <c r="C85" s="80" t="s">
        <v>139</v>
      </c>
      <c r="D85" s="80" t="s">
        <v>23</v>
      </c>
      <c r="E85" s="80" t="s">
        <v>25</v>
      </c>
      <c r="F85" s="80" t="s">
        <v>26</v>
      </c>
      <c r="G85" s="80" t="s">
        <v>27</v>
      </c>
      <c r="H85" s="80" t="s">
        <v>27</v>
      </c>
      <c r="I85" s="81" t="s">
        <v>27</v>
      </c>
      <c r="J85" s="81" t="s">
        <v>27</v>
      </c>
      <c r="K85" s="87" t="str">
        <f t="shared" si="0"/>
        <v/>
      </c>
      <c r="L85" s="88">
        <f t="shared" si="1"/>
        <v>46250</v>
      </c>
      <c r="M85" s="89">
        <f t="shared" si="2"/>
        <v>1</v>
      </c>
    </row>
    <row r="86" spans="1:13" ht="15.75" customHeight="1" x14ac:dyDescent="0.25">
      <c r="A86" s="80" t="s">
        <v>238</v>
      </c>
      <c r="B86" s="80" t="s">
        <v>239</v>
      </c>
      <c r="C86" s="80" t="s">
        <v>141</v>
      </c>
      <c r="D86" s="80" t="s">
        <v>23</v>
      </c>
      <c r="E86" s="80" t="s">
        <v>25</v>
      </c>
      <c r="F86" s="80" t="s">
        <v>26</v>
      </c>
      <c r="G86" s="80" t="s">
        <v>27</v>
      </c>
      <c r="H86" s="80" t="s">
        <v>27</v>
      </c>
      <c r="I86" s="81" t="s">
        <v>27</v>
      </c>
      <c r="J86" s="81" t="s">
        <v>27</v>
      </c>
      <c r="K86" s="87" t="str">
        <f t="shared" si="0"/>
        <v/>
      </c>
      <c r="L86" s="88">
        <f t="shared" si="1"/>
        <v>46251</v>
      </c>
      <c r="M86" s="89">
        <f t="shared" si="2"/>
        <v>1</v>
      </c>
    </row>
    <row r="87" spans="1:13" ht="15.75" customHeight="1" x14ac:dyDescent="0.25">
      <c r="A87" s="80" t="s">
        <v>238</v>
      </c>
      <c r="B87" s="80" t="s">
        <v>239</v>
      </c>
      <c r="C87" s="80" t="s">
        <v>145</v>
      </c>
      <c r="D87" s="80" t="s">
        <v>74</v>
      </c>
      <c r="E87" s="80" t="s">
        <v>25</v>
      </c>
      <c r="F87" s="80" t="s">
        <v>75</v>
      </c>
      <c r="G87" s="80" t="s">
        <v>190</v>
      </c>
      <c r="H87" s="80" t="s">
        <v>279</v>
      </c>
      <c r="I87" s="81">
        <v>1</v>
      </c>
      <c r="J87" s="81" t="s">
        <v>280</v>
      </c>
      <c r="K87" s="87">
        <f t="shared" si="0"/>
        <v>2</v>
      </c>
      <c r="L87" s="88">
        <f t="shared" si="1"/>
        <v>46252</v>
      </c>
      <c r="M87" s="89">
        <f t="shared" si="2"/>
        <v>0</v>
      </c>
    </row>
    <row r="88" spans="1:13" ht="15.75" customHeight="1" x14ac:dyDescent="0.25">
      <c r="A88" s="80" t="s">
        <v>238</v>
      </c>
      <c r="B88" s="80" t="s">
        <v>239</v>
      </c>
      <c r="C88" s="80" t="s">
        <v>152</v>
      </c>
      <c r="D88" s="80" t="s">
        <v>74</v>
      </c>
      <c r="E88" s="80" t="s">
        <v>25</v>
      </c>
      <c r="F88" s="80" t="s">
        <v>75</v>
      </c>
      <c r="G88" s="80" t="s">
        <v>216</v>
      </c>
      <c r="H88" s="80" t="s">
        <v>220</v>
      </c>
      <c r="I88" s="81">
        <v>1</v>
      </c>
      <c r="J88" s="81" t="s">
        <v>27</v>
      </c>
      <c r="K88" s="87" t="str">
        <f t="shared" si="0"/>
        <v/>
      </c>
      <c r="L88" s="88">
        <f t="shared" si="1"/>
        <v>46253</v>
      </c>
      <c r="M88" s="89">
        <f t="shared" si="2"/>
        <v>0</v>
      </c>
    </row>
    <row r="89" spans="1:13" ht="15.75" customHeight="1" x14ac:dyDescent="0.25">
      <c r="A89" s="80" t="s">
        <v>238</v>
      </c>
      <c r="B89" s="80" t="s">
        <v>239</v>
      </c>
      <c r="C89" s="80" t="s">
        <v>155</v>
      </c>
      <c r="D89" s="80" t="s">
        <v>74</v>
      </c>
      <c r="E89" s="80" t="s">
        <v>25</v>
      </c>
      <c r="F89" s="80" t="s">
        <v>75</v>
      </c>
      <c r="G89" s="80" t="s">
        <v>153</v>
      </c>
      <c r="H89" s="80" t="s">
        <v>75</v>
      </c>
      <c r="I89" s="81">
        <v>1</v>
      </c>
      <c r="J89" s="81" t="s">
        <v>27</v>
      </c>
      <c r="K89" s="87" t="str">
        <f t="shared" si="0"/>
        <v/>
      </c>
      <c r="L89" s="88">
        <f t="shared" si="1"/>
        <v>46254</v>
      </c>
      <c r="M89" s="89">
        <f t="shared" si="2"/>
        <v>0</v>
      </c>
    </row>
    <row r="90" spans="1:13" ht="15.75" customHeight="1" x14ac:dyDescent="0.25">
      <c r="A90" s="80" t="s">
        <v>238</v>
      </c>
      <c r="B90" s="80" t="s">
        <v>239</v>
      </c>
      <c r="C90" s="80" t="s">
        <v>162</v>
      </c>
      <c r="D90" s="80" t="s">
        <v>74</v>
      </c>
      <c r="E90" s="80" t="s">
        <v>25</v>
      </c>
      <c r="F90" s="80" t="s">
        <v>75</v>
      </c>
      <c r="G90" s="80" t="s">
        <v>163</v>
      </c>
      <c r="H90" s="80" t="s">
        <v>283</v>
      </c>
      <c r="I90" s="81">
        <v>1</v>
      </c>
      <c r="J90" s="81" t="s">
        <v>27</v>
      </c>
      <c r="K90" s="87" t="str">
        <f t="shared" si="0"/>
        <v/>
      </c>
      <c r="L90" s="88">
        <f t="shared" si="1"/>
        <v>46255</v>
      </c>
      <c r="M90" s="89">
        <f t="shared" si="2"/>
        <v>0</v>
      </c>
    </row>
    <row r="91" spans="1:13" ht="15.75" customHeight="1" x14ac:dyDescent="0.25">
      <c r="A91" s="80" t="s">
        <v>238</v>
      </c>
      <c r="B91" s="80" t="s">
        <v>239</v>
      </c>
      <c r="C91" s="80" t="s">
        <v>165</v>
      </c>
      <c r="D91" s="80" t="s">
        <v>74</v>
      </c>
      <c r="E91" s="80" t="s">
        <v>25</v>
      </c>
      <c r="F91" s="80" t="s">
        <v>75</v>
      </c>
      <c r="G91" s="80" t="s">
        <v>164</v>
      </c>
      <c r="H91" s="80" t="s">
        <v>220</v>
      </c>
      <c r="I91" s="81">
        <v>1</v>
      </c>
      <c r="J91" s="81" t="s">
        <v>27</v>
      </c>
      <c r="K91" s="87" t="str">
        <f t="shared" si="0"/>
        <v/>
      </c>
      <c r="L91" s="88">
        <f t="shared" si="1"/>
        <v>46256</v>
      </c>
      <c r="M91" s="89">
        <f t="shared" si="2"/>
        <v>0</v>
      </c>
    </row>
    <row r="92" spans="1:13" ht="15.75" customHeight="1" x14ac:dyDescent="0.25">
      <c r="A92" s="80" t="s">
        <v>238</v>
      </c>
      <c r="B92" s="80" t="s">
        <v>239</v>
      </c>
      <c r="C92" s="80" t="s">
        <v>167</v>
      </c>
      <c r="D92" s="80" t="s">
        <v>23</v>
      </c>
      <c r="E92" s="80" t="s">
        <v>25</v>
      </c>
      <c r="F92" s="80" t="s">
        <v>26</v>
      </c>
      <c r="G92" s="80" t="s">
        <v>27</v>
      </c>
      <c r="H92" s="80" t="s">
        <v>27</v>
      </c>
      <c r="I92" s="81" t="s">
        <v>27</v>
      </c>
      <c r="J92" s="81" t="s">
        <v>27</v>
      </c>
      <c r="K92" s="87" t="str">
        <f t="shared" si="0"/>
        <v/>
      </c>
      <c r="L92" s="88">
        <f t="shared" si="1"/>
        <v>46257</v>
      </c>
      <c r="M92" s="89">
        <f t="shared" si="2"/>
        <v>1</v>
      </c>
    </row>
    <row r="93" spans="1:13" ht="15.75" customHeight="1" x14ac:dyDescent="0.25">
      <c r="A93" s="80" t="s">
        <v>238</v>
      </c>
      <c r="B93" s="80" t="s">
        <v>239</v>
      </c>
      <c r="C93" s="80" t="s">
        <v>169</v>
      </c>
      <c r="D93" s="80" t="s">
        <v>74</v>
      </c>
      <c r="E93" s="80" t="s">
        <v>25</v>
      </c>
      <c r="F93" s="80" t="s">
        <v>75</v>
      </c>
      <c r="G93" s="80" t="s">
        <v>159</v>
      </c>
      <c r="H93" s="80" t="s">
        <v>148</v>
      </c>
      <c r="I93" s="81">
        <v>1</v>
      </c>
      <c r="J93" s="81" t="s">
        <v>105</v>
      </c>
      <c r="K93" s="87">
        <f t="shared" si="0"/>
        <v>4</v>
      </c>
      <c r="L93" s="88">
        <f t="shared" si="1"/>
        <v>46258</v>
      </c>
      <c r="M93" s="89">
        <f t="shared" si="2"/>
        <v>0</v>
      </c>
    </row>
    <row r="94" spans="1:13" ht="15.75" customHeight="1" x14ac:dyDescent="0.25">
      <c r="A94" s="80" t="s">
        <v>238</v>
      </c>
      <c r="B94" s="80" t="s">
        <v>239</v>
      </c>
      <c r="C94" s="80" t="s">
        <v>174</v>
      </c>
      <c r="D94" s="80" t="s">
        <v>23</v>
      </c>
      <c r="E94" s="80" t="s">
        <v>25</v>
      </c>
      <c r="F94" s="80" t="s">
        <v>26</v>
      </c>
      <c r="G94" s="80" t="s">
        <v>154</v>
      </c>
      <c r="H94" s="80" t="s">
        <v>187</v>
      </c>
      <c r="I94" s="81">
        <v>2</v>
      </c>
      <c r="J94" s="81" t="s">
        <v>27</v>
      </c>
      <c r="K94" s="87" t="str">
        <f t="shared" si="0"/>
        <v/>
      </c>
      <c r="L94" s="88">
        <f t="shared" si="1"/>
        <v>46259</v>
      </c>
      <c r="M94" s="89">
        <f t="shared" si="2"/>
        <v>1</v>
      </c>
    </row>
    <row r="95" spans="1:13" ht="15.75" customHeight="1" x14ac:dyDescent="0.25">
      <c r="A95" s="80" t="s">
        <v>287</v>
      </c>
      <c r="B95" s="80" t="s">
        <v>275</v>
      </c>
      <c r="C95" s="80" t="s">
        <v>22</v>
      </c>
      <c r="D95" s="80" t="s">
        <v>23</v>
      </c>
      <c r="E95" s="80" t="s">
        <v>25</v>
      </c>
      <c r="F95" s="80" t="s">
        <v>26</v>
      </c>
      <c r="G95" s="80" t="s">
        <v>27</v>
      </c>
      <c r="H95" s="80" t="s">
        <v>27</v>
      </c>
      <c r="I95" s="81" t="s">
        <v>27</v>
      </c>
      <c r="J95" s="81" t="s">
        <v>27</v>
      </c>
      <c r="K95" s="87" t="str">
        <f t="shared" si="0"/>
        <v/>
      </c>
      <c r="L95" s="88">
        <f t="shared" si="1"/>
        <v>46229</v>
      </c>
      <c r="M95" s="89">
        <f t="shared" si="2"/>
        <v>1</v>
      </c>
    </row>
    <row r="96" spans="1:13" ht="15.75" customHeight="1" x14ac:dyDescent="0.25">
      <c r="A96" s="80" t="s">
        <v>287</v>
      </c>
      <c r="B96" s="80" t="s">
        <v>275</v>
      </c>
      <c r="C96" s="80" t="s">
        <v>34</v>
      </c>
      <c r="D96" s="80" t="s">
        <v>35</v>
      </c>
      <c r="E96" s="80" t="s">
        <v>36</v>
      </c>
      <c r="F96" s="80" t="s">
        <v>37</v>
      </c>
      <c r="G96" s="80" t="s">
        <v>119</v>
      </c>
      <c r="H96" s="80" t="s">
        <v>180</v>
      </c>
      <c r="I96" s="81">
        <v>1</v>
      </c>
      <c r="J96" s="81" t="s">
        <v>90</v>
      </c>
      <c r="K96" s="87">
        <f t="shared" si="0"/>
        <v>4</v>
      </c>
      <c r="L96" s="88">
        <f t="shared" si="1"/>
        <v>46230</v>
      </c>
      <c r="M96" s="89">
        <f t="shared" si="2"/>
        <v>0</v>
      </c>
    </row>
    <row r="97" spans="1:13" ht="15.75" customHeight="1" x14ac:dyDescent="0.25">
      <c r="A97" s="80" t="s">
        <v>287</v>
      </c>
      <c r="B97" s="80" t="s">
        <v>275</v>
      </c>
      <c r="C97" s="80" t="s">
        <v>41</v>
      </c>
      <c r="D97" s="80" t="s">
        <v>35</v>
      </c>
      <c r="E97" s="80" t="s">
        <v>36</v>
      </c>
      <c r="F97" s="80" t="s">
        <v>37</v>
      </c>
      <c r="G97" s="80" t="s">
        <v>119</v>
      </c>
      <c r="H97" s="80" t="s">
        <v>81</v>
      </c>
      <c r="I97" s="81">
        <v>1</v>
      </c>
      <c r="J97" s="81" t="s">
        <v>253</v>
      </c>
      <c r="K97" s="87">
        <f t="shared" si="0"/>
        <v>4</v>
      </c>
      <c r="L97" s="88">
        <f t="shared" si="1"/>
        <v>46231</v>
      </c>
      <c r="M97" s="89">
        <f t="shared" si="2"/>
        <v>0</v>
      </c>
    </row>
    <row r="98" spans="1:13" ht="15.75" customHeight="1" x14ac:dyDescent="0.25">
      <c r="A98" s="80" t="s">
        <v>287</v>
      </c>
      <c r="B98" s="80" t="s">
        <v>275</v>
      </c>
      <c r="C98" s="80" t="s">
        <v>50</v>
      </c>
      <c r="D98" s="80" t="s">
        <v>35</v>
      </c>
      <c r="E98" s="80" t="s">
        <v>36</v>
      </c>
      <c r="F98" s="80" t="s">
        <v>37</v>
      </c>
      <c r="G98" s="80" t="s">
        <v>63</v>
      </c>
      <c r="H98" s="80" t="s">
        <v>64</v>
      </c>
      <c r="I98" s="81">
        <v>1</v>
      </c>
      <c r="J98" s="81" t="s">
        <v>65</v>
      </c>
      <c r="K98" s="87">
        <f t="shared" si="0"/>
        <v>4</v>
      </c>
      <c r="L98" s="88">
        <f t="shared" si="1"/>
        <v>46232</v>
      </c>
      <c r="M98" s="89">
        <f t="shared" si="2"/>
        <v>0</v>
      </c>
    </row>
    <row r="99" spans="1:13" ht="15.75" customHeight="1" x14ac:dyDescent="0.25">
      <c r="A99" s="80" t="s">
        <v>287</v>
      </c>
      <c r="B99" s="80" t="s">
        <v>275</v>
      </c>
      <c r="C99" s="80" t="s">
        <v>55</v>
      </c>
      <c r="D99" s="80" t="s">
        <v>35</v>
      </c>
      <c r="E99" s="80" t="s">
        <v>36</v>
      </c>
      <c r="F99" s="80" t="s">
        <v>37</v>
      </c>
      <c r="G99" s="80" t="s">
        <v>288</v>
      </c>
      <c r="H99" s="80" t="s">
        <v>180</v>
      </c>
      <c r="I99" s="81">
        <v>1</v>
      </c>
      <c r="J99" s="81" t="s">
        <v>90</v>
      </c>
      <c r="K99" s="87">
        <f t="shared" si="0"/>
        <v>4</v>
      </c>
      <c r="L99" s="88">
        <f t="shared" si="1"/>
        <v>46233</v>
      </c>
      <c r="M99" s="89">
        <f t="shared" si="2"/>
        <v>0</v>
      </c>
    </row>
    <row r="100" spans="1:13" ht="15.75" customHeight="1" x14ac:dyDescent="0.25">
      <c r="A100" s="80" t="s">
        <v>287</v>
      </c>
      <c r="B100" s="80" t="s">
        <v>275</v>
      </c>
      <c r="C100" s="80" t="s">
        <v>57</v>
      </c>
      <c r="D100" s="80" t="s">
        <v>35</v>
      </c>
      <c r="E100" s="80" t="s">
        <v>36</v>
      </c>
      <c r="F100" s="80" t="s">
        <v>37</v>
      </c>
      <c r="G100" s="80" t="s">
        <v>38</v>
      </c>
      <c r="H100" s="80" t="s">
        <v>79</v>
      </c>
      <c r="I100" s="81">
        <v>1</v>
      </c>
      <c r="J100" s="81" t="s">
        <v>101</v>
      </c>
      <c r="K100" s="87">
        <f t="shared" si="0"/>
        <v>4</v>
      </c>
      <c r="L100" s="88">
        <f t="shared" si="1"/>
        <v>46234</v>
      </c>
      <c r="M100" s="89">
        <f t="shared" si="2"/>
        <v>0</v>
      </c>
    </row>
    <row r="101" spans="1:13" ht="15.75" customHeight="1" x14ac:dyDescent="0.25">
      <c r="A101" s="80" t="s">
        <v>287</v>
      </c>
      <c r="B101" s="80" t="s">
        <v>275</v>
      </c>
      <c r="C101" s="80" t="s">
        <v>62</v>
      </c>
      <c r="D101" s="80" t="s">
        <v>35</v>
      </c>
      <c r="E101" s="80" t="s">
        <v>36</v>
      </c>
      <c r="F101" s="80" t="s">
        <v>37</v>
      </c>
      <c r="G101" s="80" t="s">
        <v>119</v>
      </c>
      <c r="H101" s="80" t="s">
        <v>186</v>
      </c>
      <c r="I101" s="81">
        <v>1</v>
      </c>
      <c r="J101" s="81" t="s">
        <v>289</v>
      </c>
      <c r="K101" s="87">
        <f t="shared" si="0"/>
        <v>4</v>
      </c>
      <c r="L101" s="88">
        <f t="shared" si="1"/>
        <v>46235</v>
      </c>
      <c r="M101" s="89">
        <f t="shared" si="2"/>
        <v>0</v>
      </c>
    </row>
    <row r="102" spans="1:13" ht="15.75" customHeight="1" x14ac:dyDescent="0.25">
      <c r="A102" s="80" t="s">
        <v>287</v>
      </c>
      <c r="B102" s="80" t="s">
        <v>275</v>
      </c>
      <c r="C102" s="80" t="s">
        <v>69</v>
      </c>
      <c r="D102" s="80" t="s">
        <v>70</v>
      </c>
      <c r="E102" s="80" t="s">
        <v>26</v>
      </c>
      <c r="F102" s="80" t="s">
        <v>71</v>
      </c>
      <c r="G102" s="80" t="s">
        <v>27</v>
      </c>
      <c r="H102" s="80" t="s">
        <v>27</v>
      </c>
      <c r="I102" s="81" t="s">
        <v>27</v>
      </c>
      <c r="J102" s="81" t="s">
        <v>27</v>
      </c>
      <c r="K102" s="87" t="str">
        <f t="shared" si="0"/>
        <v/>
      </c>
      <c r="L102" s="88">
        <f t="shared" si="1"/>
        <v>46236</v>
      </c>
      <c r="M102" s="89">
        <f t="shared" si="2"/>
        <v>1</v>
      </c>
    </row>
    <row r="103" spans="1:13" ht="15.75" customHeight="1" x14ac:dyDescent="0.25">
      <c r="A103" s="80" t="s">
        <v>287</v>
      </c>
      <c r="B103" s="80" t="s">
        <v>275</v>
      </c>
      <c r="C103" s="80" t="s">
        <v>73</v>
      </c>
      <c r="D103" s="80" t="s">
        <v>74</v>
      </c>
      <c r="E103" s="80" t="s">
        <v>25</v>
      </c>
      <c r="F103" s="80" t="s">
        <v>75</v>
      </c>
      <c r="G103" s="80" t="s">
        <v>77</v>
      </c>
      <c r="H103" s="80" t="s">
        <v>242</v>
      </c>
      <c r="I103" s="81">
        <v>1</v>
      </c>
      <c r="J103" s="81" t="s">
        <v>243</v>
      </c>
      <c r="K103" s="87">
        <f t="shared" si="0"/>
        <v>4</v>
      </c>
      <c r="L103" s="88">
        <f t="shared" si="1"/>
        <v>46237</v>
      </c>
      <c r="M103" s="89">
        <f t="shared" si="2"/>
        <v>0</v>
      </c>
    </row>
    <row r="104" spans="1:13" ht="15.75" customHeight="1" x14ac:dyDescent="0.25">
      <c r="A104" s="80" t="s">
        <v>287</v>
      </c>
      <c r="B104" s="80" t="s">
        <v>275</v>
      </c>
      <c r="C104" s="80" t="s">
        <v>78</v>
      </c>
      <c r="D104" s="80" t="s">
        <v>74</v>
      </c>
      <c r="E104" s="80" t="s">
        <v>25</v>
      </c>
      <c r="F104" s="80" t="s">
        <v>75</v>
      </c>
      <c r="G104" s="80" t="s">
        <v>291</v>
      </c>
      <c r="H104" s="80" t="s">
        <v>192</v>
      </c>
      <c r="I104" s="81">
        <v>1</v>
      </c>
      <c r="J104" s="81" t="s">
        <v>65</v>
      </c>
      <c r="K104" s="87">
        <f t="shared" si="0"/>
        <v>4</v>
      </c>
      <c r="L104" s="88">
        <f t="shared" si="1"/>
        <v>46238</v>
      </c>
      <c r="M104" s="89">
        <f t="shared" si="2"/>
        <v>0</v>
      </c>
    </row>
    <row r="105" spans="1:13" ht="15.75" customHeight="1" x14ac:dyDescent="0.25">
      <c r="A105" s="80" t="s">
        <v>287</v>
      </c>
      <c r="B105" s="80" t="s">
        <v>275</v>
      </c>
      <c r="C105" s="80" t="s">
        <v>82</v>
      </c>
      <c r="D105" s="80" t="s">
        <v>74</v>
      </c>
      <c r="E105" s="80" t="s">
        <v>25</v>
      </c>
      <c r="F105" s="80" t="s">
        <v>75</v>
      </c>
      <c r="G105" s="80" t="s">
        <v>190</v>
      </c>
      <c r="H105" s="80" t="s">
        <v>192</v>
      </c>
      <c r="I105" s="81">
        <v>1</v>
      </c>
      <c r="J105" s="81" t="s">
        <v>65</v>
      </c>
      <c r="K105" s="87">
        <f t="shared" si="0"/>
        <v>4</v>
      </c>
      <c r="L105" s="88">
        <f t="shared" si="1"/>
        <v>46239</v>
      </c>
      <c r="M105" s="89">
        <f t="shared" si="2"/>
        <v>0</v>
      </c>
    </row>
    <row r="106" spans="1:13" ht="15.75" customHeight="1" x14ac:dyDescent="0.25">
      <c r="A106" s="80" t="s">
        <v>287</v>
      </c>
      <c r="B106" s="80" t="s">
        <v>275</v>
      </c>
      <c r="C106" s="80" t="s">
        <v>86</v>
      </c>
      <c r="D106" s="80" t="s">
        <v>74</v>
      </c>
      <c r="E106" s="80" t="s">
        <v>25</v>
      </c>
      <c r="F106" s="80" t="s">
        <v>75</v>
      </c>
      <c r="G106" s="80" t="s">
        <v>146</v>
      </c>
      <c r="H106" s="80" t="s">
        <v>88</v>
      </c>
      <c r="I106" s="81">
        <v>1</v>
      </c>
      <c r="J106" s="81" t="s">
        <v>90</v>
      </c>
      <c r="K106" s="87">
        <f t="shared" si="0"/>
        <v>4</v>
      </c>
      <c r="L106" s="88">
        <f t="shared" si="1"/>
        <v>46240</v>
      </c>
      <c r="M106" s="89">
        <f t="shared" si="2"/>
        <v>0</v>
      </c>
    </row>
    <row r="107" spans="1:13" ht="15.75" customHeight="1" x14ac:dyDescent="0.25">
      <c r="A107" s="80" t="s">
        <v>287</v>
      </c>
      <c r="B107" s="80" t="s">
        <v>275</v>
      </c>
      <c r="C107" s="80" t="s">
        <v>92</v>
      </c>
      <c r="D107" s="80" t="s">
        <v>74</v>
      </c>
      <c r="E107" s="80" t="s">
        <v>25</v>
      </c>
      <c r="F107" s="80" t="s">
        <v>75</v>
      </c>
      <c r="G107" s="80" t="s">
        <v>159</v>
      </c>
      <c r="H107" s="80" t="s">
        <v>181</v>
      </c>
      <c r="I107" s="81">
        <v>1</v>
      </c>
      <c r="J107" s="81" t="s">
        <v>101</v>
      </c>
      <c r="K107" s="87">
        <f t="shared" si="0"/>
        <v>4</v>
      </c>
      <c r="L107" s="88">
        <f t="shared" si="1"/>
        <v>46241</v>
      </c>
      <c r="M107" s="89">
        <f t="shared" si="2"/>
        <v>0</v>
      </c>
    </row>
    <row r="108" spans="1:13" ht="15.75" customHeight="1" x14ac:dyDescent="0.25">
      <c r="A108" s="80" t="s">
        <v>287</v>
      </c>
      <c r="B108" s="80" t="s">
        <v>275</v>
      </c>
      <c r="C108" s="80" t="s">
        <v>97</v>
      </c>
      <c r="D108" s="80" t="s">
        <v>74</v>
      </c>
      <c r="E108" s="80" t="s">
        <v>25</v>
      </c>
      <c r="F108" s="80" t="s">
        <v>75</v>
      </c>
      <c r="G108" s="80" t="s">
        <v>163</v>
      </c>
      <c r="H108" s="80" t="s">
        <v>88</v>
      </c>
      <c r="I108" s="81">
        <v>1</v>
      </c>
      <c r="J108" s="81" t="s">
        <v>90</v>
      </c>
      <c r="K108" s="87">
        <f t="shared" si="0"/>
        <v>4</v>
      </c>
      <c r="L108" s="88">
        <f t="shared" si="1"/>
        <v>46242</v>
      </c>
      <c r="M108" s="89">
        <f t="shared" si="2"/>
        <v>0</v>
      </c>
    </row>
    <row r="109" spans="1:13" ht="15.75" customHeight="1" x14ac:dyDescent="0.25">
      <c r="A109" s="80" t="s">
        <v>287</v>
      </c>
      <c r="B109" s="80" t="s">
        <v>275</v>
      </c>
      <c r="C109" s="80" t="s">
        <v>102</v>
      </c>
      <c r="D109" s="80" t="s">
        <v>23</v>
      </c>
      <c r="E109" s="80" t="s">
        <v>25</v>
      </c>
      <c r="F109" s="80" t="s">
        <v>26</v>
      </c>
      <c r="G109" s="80" t="s">
        <v>27</v>
      </c>
      <c r="H109" s="80" t="s">
        <v>27</v>
      </c>
      <c r="I109" s="81" t="s">
        <v>27</v>
      </c>
      <c r="J109" s="81" t="s">
        <v>27</v>
      </c>
      <c r="K109" s="87" t="str">
        <f t="shared" si="0"/>
        <v/>
      </c>
      <c r="L109" s="88">
        <f t="shared" si="1"/>
        <v>46243</v>
      </c>
      <c r="M109" s="89">
        <f t="shared" si="2"/>
        <v>1</v>
      </c>
    </row>
    <row r="110" spans="1:13" ht="15.75" customHeight="1" x14ac:dyDescent="0.25">
      <c r="A110" s="80" t="s">
        <v>287</v>
      </c>
      <c r="B110" s="80" t="s">
        <v>275</v>
      </c>
      <c r="C110" s="80" t="s">
        <v>106</v>
      </c>
      <c r="D110" s="80" t="s">
        <v>35</v>
      </c>
      <c r="E110" s="80" t="s">
        <v>36</v>
      </c>
      <c r="F110" s="80" t="s">
        <v>37</v>
      </c>
      <c r="G110" s="80" t="s">
        <v>295</v>
      </c>
      <c r="H110" s="80" t="s">
        <v>25</v>
      </c>
      <c r="I110" s="81">
        <v>1</v>
      </c>
      <c r="J110" s="81" t="s">
        <v>120</v>
      </c>
      <c r="K110" s="87">
        <f t="shared" si="0"/>
        <v>4</v>
      </c>
      <c r="L110" s="88">
        <f t="shared" si="1"/>
        <v>46244</v>
      </c>
      <c r="M110" s="89">
        <f t="shared" si="2"/>
        <v>0</v>
      </c>
    </row>
    <row r="111" spans="1:13" ht="15.75" customHeight="1" x14ac:dyDescent="0.25">
      <c r="A111" s="80" t="s">
        <v>287</v>
      </c>
      <c r="B111" s="80" t="s">
        <v>275</v>
      </c>
      <c r="C111" s="80" t="s">
        <v>115</v>
      </c>
      <c r="D111" s="80" t="s">
        <v>35</v>
      </c>
      <c r="E111" s="80" t="s">
        <v>36</v>
      </c>
      <c r="F111" s="80" t="s">
        <v>37</v>
      </c>
      <c r="G111" s="80" t="s">
        <v>193</v>
      </c>
      <c r="H111" s="80" t="s">
        <v>180</v>
      </c>
      <c r="I111" s="81">
        <v>1</v>
      </c>
      <c r="J111" s="81" t="s">
        <v>90</v>
      </c>
      <c r="K111" s="87">
        <f t="shared" si="0"/>
        <v>4</v>
      </c>
      <c r="L111" s="88">
        <f t="shared" si="1"/>
        <v>46245</v>
      </c>
      <c r="M111" s="89">
        <f t="shared" si="2"/>
        <v>0</v>
      </c>
    </row>
    <row r="112" spans="1:13" ht="15.75" customHeight="1" x14ac:dyDescent="0.25">
      <c r="A112" s="80" t="s">
        <v>287</v>
      </c>
      <c r="B112" s="80" t="s">
        <v>275</v>
      </c>
      <c r="C112" s="80" t="s">
        <v>118</v>
      </c>
      <c r="D112" s="80" t="s">
        <v>35</v>
      </c>
      <c r="E112" s="80" t="s">
        <v>36</v>
      </c>
      <c r="F112" s="80" t="s">
        <v>37</v>
      </c>
      <c r="G112" s="80" t="s">
        <v>252</v>
      </c>
      <c r="H112" s="80" t="s">
        <v>108</v>
      </c>
      <c r="I112" s="81">
        <v>1</v>
      </c>
      <c r="J112" s="81" t="s">
        <v>109</v>
      </c>
      <c r="K112" s="87">
        <f t="shared" si="0"/>
        <v>4</v>
      </c>
      <c r="L112" s="88">
        <f t="shared" si="1"/>
        <v>46246</v>
      </c>
      <c r="M112" s="89">
        <f t="shared" si="2"/>
        <v>0</v>
      </c>
    </row>
    <row r="113" spans="1:13" ht="15.75" customHeight="1" x14ac:dyDescent="0.25">
      <c r="A113" s="80" t="s">
        <v>287</v>
      </c>
      <c r="B113" s="80" t="s">
        <v>275</v>
      </c>
      <c r="C113" s="80" t="s">
        <v>121</v>
      </c>
      <c r="D113" s="80" t="s">
        <v>35</v>
      </c>
      <c r="E113" s="80" t="s">
        <v>36</v>
      </c>
      <c r="F113" s="80" t="s">
        <v>37</v>
      </c>
      <c r="G113" s="80" t="s">
        <v>296</v>
      </c>
      <c r="H113" s="80" t="s">
        <v>180</v>
      </c>
      <c r="I113" s="81">
        <v>1</v>
      </c>
      <c r="J113" s="81" t="s">
        <v>90</v>
      </c>
      <c r="K113" s="87">
        <f t="shared" si="0"/>
        <v>4</v>
      </c>
      <c r="L113" s="88">
        <f t="shared" si="1"/>
        <v>46247</v>
      </c>
      <c r="M113" s="89">
        <f t="shared" si="2"/>
        <v>0</v>
      </c>
    </row>
    <row r="114" spans="1:13" ht="15.75" customHeight="1" x14ac:dyDescent="0.25">
      <c r="A114" s="80" t="s">
        <v>287</v>
      </c>
      <c r="B114" s="80" t="s">
        <v>275</v>
      </c>
      <c r="C114" s="80" t="s">
        <v>124</v>
      </c>
      <c r="D114" s="80" t="s">
        <v>125</v>
      </c>
      <c r="E114" s="80" t="s">
        <v>75</v>
      </c>
      <c r="F114" s="80" t="s">
        <v>126</v>
      </c>
      <c r="G114" s="80" t="s">
        <v>194</v>
      </c>
      <c r="H114" s="80" t="s">
        <v>297</v>
      </c>
      <c r="I114" s="81">
        <v>1</v>
      </c>
      <c r="J114" s="81" t="s">
        <v>27</v>
      </c>
      <c r="K114" s="87" t="str">
        <f t="shared" si="0"/>
        <v/>
      </c>
      <c r="L114" s="88">
        <f t="shared" si="1"/>
        <v>46248</v>
      </c>
      <c r="M114" s="89">
        <f t="shared" si="2"/>
        <v>0</v>
      </c>
    </row>
    <row r="115" spans="1:13" ht="15.75" customHeight="1" x14ac:dyDescent="0.25">
      <c r="A115" s="80" t="s">
        <v>287</v>
      </c>
      <c r="B115" s="80" t="s">
        <v>275</v>
      </c>
      <c r="C115" s="80" t="s">
        <v>131</v>
      </c>
      <c r="D115" s="80" t="s">
        <v>132</v>
      </c>
      <c r="E115" s="80" t="s">
        <v>25</v>
      </c>
      <c r="F115" s="80" t="s">
        <v>133</v>
      </c>
      <c r="G115" s="80" t="s">
        <v>198</v>
      </c>
      <c r="H115" s="80" t="s">
        <v>298</v>
      </c>
      <c r="I115" s="81">
        <v>0</v>
      </c>
      <c r="J115" s="81" t="s">
        <v>27</v>
      </c>
      <c r="K115" s="87" t="str">
        <f t="shared" si="0"/>
        <v/>
      </c>
      <c r="L115" s="88">
        <f t="shared" si="1"/>
        <v>46249</v>
      </c>
      <c r="M115" s="89">
        <f t="shared" si="2"/>
        <v>0</v>
      </c>
    </row>
    <row r="116" spans="1:13" ht="15.75" customHeight="1" x14ac:dyDescent="0.25">
      <c r="A116" s="80" t="s">
        <v>287</v>
      </c>
      <c r="B116" s="80" t="s">
        <v>275</v>
      </c>
      <c r="C116" s="80" t="s">
        <v>139</v>
      </c>
      <c r="D116" s="80" t="s">
        <v>70</v>
      </c>
      <c r="E116" s="80" t="s">
        <v>26</v>
      </c>
      <c r="F116" s="80" t="s">
        <v>71</v>
      </c>
      <c r="G116" s="80" t="s">
        <v>27</v>
      </c>
      <c r="H116" s="80" t="s">
        <v>27</v>
      </c>
      <c r="I116" s="81" t="s">
        <v>27</v>
      </c>
      <c r="J116" s="81" t="s">
        <v>27</v>
      </c>
      <c r="K116" s="87" t="str">
        <f t="shared" si="0"/>
        <v/>
      </c>
      <c r="L116" s="88">
        <f t="shared" si="1"/>
        <v>46250</v>
      </c>
      <c r="M116" s="89">
        <f t="shared" si="2"/>
        <v>1</v>
      </c>
    </row>
    <row r="117" spans="1:13" ht="15.75" customHeight="1" x14ac:dyDescent="0.25">
      <c r="A117" s="80" t="s">
        <v>287</v>
      </c>
      <c r="B117" s="80" t="s">
        <v>275</v>
      </c>
      <c r="C117" s="80" t="s">
        <v>141</v>
      </c>
      <c r="D117" s="80" t="s">
        <v>23</v>
      </c>
      <c r="E117" s="80" t="s">
        <v>25</v>
      </c>
      <c r="F117" s="80" t="s">
        <v>26</v>
      </c>
      <c r="G117" s="80" t="s">
        <v>27</v>
      </c>
      <c r="H117" s="80" t="s">
        <v>27</v>
      </c>
      <c r="I117" s="81" t="s">
        <v>27</v>
      </c>
      <c r="J117" s="81" t="s">
        <v>27</v>
      </c>
      <c r="K117" s="87" t="str">
        <f t="shared" si="0"/>
        <v/>
      </c>
      <c r="L117" s="88">
        <f t="shared" si="1"/>
        <v>46251</v>
      </c>
      <c r="M117" s="89">
        <f t="shared" si="2"/>
        <v>1</v>
      </c>
    </row>
    <row r="118" spans="1:13" ht="15.75" customHeight="1" x14ac:dyDescent="0.25">
      <c r="A118" s="80" t="s">
        <v>287</v>
      </c>
      <c r="B118" s="80" t="s">
        <v>275</v>
      </c>
      <c r="C118" s="80" t="s">
        <v>145</v>
      </c>
      <c r="D118" s="80" t="s">
        <v>74</v>
      </c>
      <c r="E118" s="80" t="s">
        <v>25</v>
      </c>
      <c r="F118" s="80" t="s">
        <v>75</v>
      </c>
      <c r="G118" s="80" t="s">
        <v>299</v>
      </c>
      <c r="H118" s="80" t="s">
        <v>242</v>
      </c>
      <c r="I118" s="81">
        <v>1</v>
      </c>
      <c r="J118" s="81" t="s">
        <v>243</v>
      </c>
      <c r="K118" s="87">
        <f t="shared" si="0"/>
        <v>4</v>
      </c>
      <c r="L118" s="88">
        <f t="shared" si="1"/>
        <v>46252</v>
      </c>
      <c r="M118" s="89">
        <f t="shared" si="2"/>
        <v>0</v>
      </c>
    </row>
    <row r="119" spans="1:13" ht="15.75" customHeight="1" x14ac:dyDescent="0.25">
      <c r="A119" s="80" t="s">
        <v>287</v>
      </c>
      <c r="B119" s="80" t="s">
        <v>275</v>
      </c>
      <c r="C119" s="80" t="s">
        <v>152</v>
      </c>
      <c r="D119" s="80" t="s">
        <v>74</v>
      </c>
      <c r="E119" s="80" t="s">
        <v>25</v>
      </c>
      <c r="F119" s="80" t="s">
        <v>75</v>
      </c>
      <c r="G119" s="80" t="s">
        <v>291</v>
      </c>
      <c r="H119" s="80" t="s">
        <v>242</v>
      </c>
      <c r="I119" s="81">
        <v>1</v>
      </c>
      <c r="J119" s="81" t="s">
        <v>243</v>
      </c>
      <c r="K119" s="87">
        <f t="shared" si="0"/>
        <v>4</v>
      </c>
      <c r="L119" s="88">
        <f t="shared" si="1"/>
        <v>46253</v>
      </c>
      <c r="M119" s="89">
        <f t="shared" si="2"/>
        <v>0</v>
      </c>
    </row>
    <row r="120" spans="1:13" ht="15.75" customHeight="1" x14ac:dyDescent="0.25">
      <c r="A120" s="80" t="s">
        <v>287</v>
      </c>
      <c r="B120" s="80" t="s">
        <v>275</v>
      </c>
      <c r="C120" s="80" t="s">
        <v>155</v>
      </c>
      <c r="D120" s="80" t="s">
        <v>74</v>
      </c>
      <c r="E120" s="80" t="s">
        <v>25</v>
      </c>
      <c r="F120" s="80" t="s">
        <v>75</v>
      </c>
      <c r="G120" s="80" t="s">
        <v>231</v>
      </c>
      <c r="H120" s="80" t="s">
        <v>148</v>
      </c>
      <c r="I120" s="81">
        <v>1</v>
      </c>
      <c r="J120" s="81" t="s">
        <v>105</v>
      </c>
      <c r="K120" s="87">
        <f t="shared" si="0"/>
        <v>4</v>
      </c>
      <c r="L120" s="88">
        <f t="shared" si="1"/>
        <v>46254</v>
      </c>
      <c r="M120" s="89">
        <f t="shared" si="2"/>
        <v>0</v>
      </c>
    </row>
    <row r="121" spans="1:13" ht="15.75" customHeight="1" x14ac:dyDescent="0.25">
      <c r="A121" s="80" t="s">
        <v>287</v>
      </c>
      <c r="B121" s="80" t="s">
        <v>275</v>
      </c>
      <c r="C121" s="80" t="s">
        <v>162</v>
      </c>
      <c r="D121" s="80" t="s">
        <v>74</v>
      </c>
      <c r="E121" s="80" t="s">
        <v>25</v>
      </c>
      <c r="F121" s="80" t="s">
        <v>75</v>
      </c>
      <c r="G121" s="80" t="s">
        <v>216</v>
      </c>
      <c r="H121" s="80" t="s">
        <v>242</v>
      </c>
      <c r="I121" s="81">
        <v>1</v>
      </c>
      <c r="J121" s="81" t="s">
        <v>243</v>
      </c>
      <c r="K121" s="87">
        <f t="shared" si="0"/>
        <v>4</v>
      </c>
      <c r="L121" s="88">
        <f t="shared" si="1"/>
        <v>46255</v>
      </c>
      <c r="M121" s="89">
        <f t="shared" si="2"/>
        <v>0</v>
      </c>
    </row>
    <row r="122" spans="1:13" ht="15.75" customHeight="1" x14ac:dyDescent="0.25">
      <c r="A122" s="80" t="s">
        <v>287</v>
      </c>
      <c r="B122" s="80" t="s">
        <v>275</v>
      </c>
      <c r="C122" s="80" t="s">
        <v>165</v>
      </c>
      <c r="D122" s="80" t="s">
        <v>74</v>
      </c>
      <c r="E122" s="80" t="s">
        <v>25</v>
      </c>
      <c r="F122" s="80" t="s">
        <v>75</v>
      </c>
      <c r="G122" s="80" t="s">
        <v>190</v>
      </c>
      <c r="H122" s="80" t="s">
        <v>237</v>
      </c>
      <c r="I122" s="81">
        <v>1</v>
      </c>
      <c r="J122" s="81" t="s">
        <v>253</v>
      </c>
      <c r="K122" s="87">
        <f t="shared" si="0"/>
        <v>4</v>
      </c>
      <c r="L122" s="88">
        <f t="shared" si="1"/>
        <v>46256</v>
      </c>
      <c r="M122" s="89">
        <f t="shared" si="2"/>
        <v>0</v>
      </c>
    </row>
    <row r="123" spans="1:13" ht="15.75" customHeight="1" x14ac:dyDescent="0.25">
      <c r="A123" s="80" t="s">
        <v>287</v>
      </c>
      <c r="B123" s="80" t="s">
        <v>275</v>
      </c>
      <c r="C123" s="80" t="s">
        <v>167</v>
      </c>
      <c r="D123" s="80" t="s">
        <v>23</v>
      </c>
      <c r="E123" s="80" t="s">
        <v>25</v>
      </c>
      <c r="F123" s="80" t="s">
        <v>26</v>
      </c>
      <c r="G123" s="80" t="s">
        <v>27</v>
      </c>
      <c r="H123" s="80" t="s">
        <v>27</v>
      </c>
      <c r="I123" s="81" t="s">
        <v>27</v>
      </c>
      <c r="J123" s="81" t="s">
        <v>27</v>
      </c>
      <c r="K123" s="87" t="str">
        <f t="shared" si="0"/>
        <v/>
      </c>
      <c r="L123" s="88">
        <f t="shared" si="1"/>
        <v>46257</v>
      </c>
      <c r="M123" s="89">
        <f t="shared" si="2"/>
        <v>1</v>
      </c>
    </row>
    <row r="124" spans="1:13" ht="15.75" customHeight="1" x14ac:dyDescent="0.25">
      <c r="A124" s="80" t="s">
        <v>287</v>
      </c>
      <c r="B124" s="80" t="s">
        <v>275</v>
      </c>
      <c r="C124" s="80" t="s">
        <v>169</v>
      </c>
      <c r="D124" s="80" t="s">
        <v>35</v>
      </c>
      <c r="E124" s="80" t="s">
        <v>36</v>
      </c>
      <c r="F124" s="80" t="s">
        <v>37</v>
      </c>
      <c r="G124" s="82" t="s">
        <v>27</v>
      </c>
      <c r="H124" s="82" t="s">
        <v>27</v>
      </c>
      <c r="I124" s="83" t="s">
        <v>27</v>
      </c>
      <c r="J124" s="83" t="s">
        <v>27</v>
      </c>
      <c r="K124" s="87" t="str">
        <f t="shared" si="0"/>
        <v/>
      </c>
      <c r="L124" s="88">
        <f t="shared" si="1"/>
        <v>46258</v>
      </c>
      <c r="M124" s="89">
        <f t="shared" si="2"/>
        <v>0</v>
      </c>
    </row>
    <row r="125" spans="1:13" ht="15.75" customHeight="1" x14ac:dyDescent="0.25">
      <c r="A125" s="80" t="s">
        <v>287</v>
      </c>
      <c r="B125" s="80" t="s">
        <v>275</v>
      </c>
      <c r="C125" s="80" t="s">
        <v>174</v>
      </c>
      <c r="D125" s="80" t="s">
        <v>70</v>
      </c>
      <c r="E125" s="80" t="s">
        <v>26</v>
      </c>
      <c r="F125" s="80" t="s">
        <v>71</v>
      </c>
      <c r="G125" s="80" t="s">
        <v>27</v>
      </c>
      <c r="H125" s="80" t="s">
        <v>27</v>
      </c>
      <c r="I125" s="81" t="s">
        <v>27</v>
      </c>
      <c r="J125" s="81" t="s">
        <v>27</v>
      </c>
      <c r="K125" s="87" t="str">
        <f t="shared" si="0"/>
        <v/>
      </c>
      <c r="L125" s="88">
        <f t="shared" si="1"/>
        <v>46259</v>
      </c>
      <c r="M125" s="89">
        <f t="shared" si="2"/>
        <v>1</v>
      </c>
    </row>
    <row r="126" spans="1:13" ht="15.75" customHeight="1" x14ac:dyDescent="0.25">
      <c r="A126" s="80" t="s">
        <v>301</v>
      </c>
      <c r="B126" s="80" t="s">
        <v>302</v>
      </c>
      <c r="C126" s="80" t="s">
        <v>22</v>
      </c>
      <c r="D126" s="80" t="s">
        <v>23</v>
      </c>
      <c r="E126" s="80" t="s">
        <v>25</v>
      </c>
      <c r="F126" s="80" t="s">
        <v>26</v>
      </c>
      <c r="G126" s="80" t="s">
        <v>27</v>
      </c>
      <c r="H126" s="80" t="s">
        <v>27</v>
      </c>
      <c r="I126" s="81" t="s">
        <v>27</v>
      </c>
      <c r="J126" s="81" t="s">
        <v>27</v>
      </c>
      <c r="K126" s="87" t="str">
        <f t="shared" si="0"/>
        <v/>
      </c>
      <c r="L126" s="88">
        <f t="shared" si="1"/>
        <v>46229</v>
      </c>
      <c r="M126" s="89">
        <f t="shared" si="2"/>
        <v>1</v>
      </c>
    </row>
    <row r="127" spans="1:13" ht="15.75" customHeight="1" x14ac:dyDescent="0.25">
      <c r="A127" s="80" t="s">
        <v>301</v>
      </c>
      <c r="B127" s="80" t="s">
        <v>302</v>
      </c>
      <c r="C127" s="80" t="s">
        <v>34</v>
      </c>
      <c r="D127" s="80" t="s">
        <v>74</v>
      </c>
      <c r="E127" s="80" t="s">
        <v>25</v>
      </c>
      <c r="F127" s="80" t="s">
        <v>75</v>
      </c>
      <c r="G127" s="80" t="s">
        <v>186</v>
      </c>
      <c r="H127" s="80" t="s">
        <v>242</v>
      </c>
      <c r="I127" s="81">
        <v>1</v>
      </c>
      <c r="J127" s="81" t="s">
        <v>243</v>
      </c>
      <c r="K127" s="87">
        <f t="shared" si="0"/>
        <v>4</v>
      </c>
      <c r="L127" s="88">
        <f t="shared" si="1"/>
        <v>46230</v>
      </c>
      <c r="M127" s="89">
        <f t="shared" si="2"/>
        <v>0</v>
      </c>
    </row>
    <row r="128" spans="1:13" ht="15.75" customHeight="1" x14ac:dyDescent="0.25">
      <c r="A128" s="80" t="s">
        <v>301</v>
      </c>
      <c r="B128" s="80" t="s">
        <v>302</v>
      </c>
      <c r="C128" s="80" t="s">
        <v>41</v>
      </c>
      <c r="D128" s="80" t="s">
        <v>74</v>
      </c>
      <c r="E128" s="80" t="s">
        <v>25</v>
      </c>
      <c r="F128" s="80" t="s">
        <v>75</v>
      </c>
      <c r="G128" s="80" t="s">
        <v>64</v>
      </c>
      <c r="H128" s="80" t="s">
        <v>88</v>
      </c>
      <c r="I128" s="81">
        <v>1</v>
      </c>
      <c r="J128" s="81" t="s">
        <v>90</v>
      </c>
      <c r="K128" s="87">
        <f t="shared" si="0"/>
        <v>4</v>
      </c>
      <c r="L128" s="88">
        <f t="shared" si="1"/>
        <v>46231</v>
      </c>
      <c r="M128" s="89">
        <f t="shared" si="2"/>
        <v>0</v>
      </c>
    </row>
    <row r="129" spans="1:13" ht="15.75" customHeight="1" x14ac:dyDescent="0.25">
      <c r="A129" s="80" t="s">
        <v>301</v>
      </c>
      <c r="B129" s="80" t="s">
        <v>302</v>
      </c>
      <c r="C129" s="80" t="s">
        <v>50</v>
      </c>
      <c r="D129" s="80" t="s">
        <v>74</v>
      </c>
      <c r="E129" s="80" t="s">
        <v>25</v>
      </c>
      <c r="F129" s="80" t="s">
        <v>75</v>
      </c>
      <c r="G129" s="80" t="s">
        <v>180</v>
      </c>
      <c r="H129" s="80" t="s">
        <v>88</v>
      </c>
      <c r="I129" s="81">
        <v>1</v>
      </c>
      <c r="J129" s="81" t="s">
        <v>90</v>
      </c>
      <c r="K129" s="87">
        <f t="shared" si="0"/>
        <v>4</v>
      </c>
      <c r="L129" s="88">
        <f t="shared" si="1"/>
        <v>46232</v>
      </c>
      <c r="M129" s="89">
        <f t="shared" si="2"/>
        <v>0</v>
      </c>
    </row>
    <row r="130" spans="1:13" ht="15.75" customHeight="1" x14ac:dyDescent="0.25">
      <c r="A130" s="80" t="s">
        <v>301</v>
      </c>
      <c r="B130" s="80" t="s">
        <v>302</v>
      </c>
      <c r="C130" s="80" t="s">
        <v>55</v>
      </c>
      <c r="D130" s="80" t="s">
        <v>74</v>
      </c>
      <c r="E130" s="80" t="s">
        <v>25</v>
      </c>
      <c r="F130" s="80" t="s">
        <v>75</v>
      </c>
      <c r="G130" s="80" t="s">
        <v>186</v>
      </c>
      <c r="H130" s="80" t="s">
        <v>242</v>
      </c>
      <c r="I130" s="81">
        <v>1</v>
      </c>
      <c r="J130" s="81" t="s">
        <v>243</v>
      </c>
      <c r="K130" s="87">
        <f t="shared" si="0"/>
        <v>4</v>
      </c>
      <c r="L130" s="88">
        <f t="shared" si="1"/>
        <v>46233</v>
      </c>
      <c r="M130" s="89">
        <f t="shared" si="2"/>
        <v>0</v>
      </c>
    </row>
    <row r="131" spans="1:13" ht="15.75" customHeight="1" x14ac:dyDescent="0.25">
      <c r="A131" s="80" t="s">
        <v>301</v>
      </c>
      <c r="B131" s="80" t="s">
        <v>302</v>
      </c>
      <c r="C131" s="80" t="s">
        <v>57</v>
      </c>
      <c r="D131" s="80" t="s">
        <v>74</v>
      </c>
      <c r="E131" s="80" t="s">
        <v>25</v>
      </c>
      <c r="F131" s="80" t="s">
        <v>75</v>
      </c>
      <c r="G131" s="80" t="s">
        <v>198</v>
      </c>
      <c r="H131" s="80" t="s">
        <v>88</v>
      </c>
      <c r="I131" s="81">
        <v>1</v>
      </c>
      <c r="J131" s="81" t="s">
        <v>90</v>
      </c>
      <c r="K131" s="87">
        <f t="shared" si="0"/>
        <v>4</v>
      </c>
      <c r="L131" s="88">
        <f t="shared" si="1"/>
        <v>46234</v>
      </c>
      <c r="M131" s="89">
        <f t="shared" si="2"/>
        <v>0</v>
      </c>
    </row>
    <row r="132" spans="1:13" ht="15.75" customHeight="1" x14ac:dyDescent="0.25">
      <c r="A132" s="80" t="s">
        <v>301</v>
      </c>
      <c r="B132" s="80" t="s">
        <v>302</v>
      </c>
      <c r="C132" s="80" t="s">
        <v>62</v>
      </c>
      <c r="D132" s="80" t="s">
        <v>74</v>
      </c>
      <c r="E132" s="80" t="s">
        <v>25</v>
      </c>
      <c r="F132" s="80" t="s">
        <v>75</v>
      </c>
      <c r="G132" s="80" t="s">
        <v>127</v>
      </c>
      <c r="H132" s="80" t="s">
        <v>242</v>
      </c>
      <c r="I132" s="81">
        <v>1</v>
      </c>
      <c r="J132" s="81" t="s">
        <v>243</v>
      </c>
      <c r="K132" s="87">
        <f t="shared" si="0"/>
        <v>4</v>
      </c>
      <c r="L132" s="88">
        <f t="shared" si="1"/>
        <v>46235</v>
      </c>
      <c r="M132" s="89">
        <f t="shared" si="2"/>
        <v>0</v>
      </c>
    </row>
    <row r="133" spans="1:13" ht="15.75" customHeight="1" x14ac:dyDescent="0.25">
      <c r="A133" s="80" t="s">
        <v>301</v>
      </c>
      <c r="B133" s="80" t="s">
        <v>302</v>
      </c>
      <c r="C133" s="80" t="s">
        <v>69</v>
      </c>
      <c r="D133" s="80" t="s">
        <v>23</v>
      </c>
      <c r="E133" s="80" t="s">
        <v>25</v>
      </c>
      <c r="F133" s="80" t="s">
        <v>26</v>
      </c>
      <c r="G133" s="80" t="s">
        <v>27</v>
      </c>
      <c r="H133" s="80" t="s">
        <v>27</v>
      </c>
      <c r="I133" s="81" t="s">
        <v>27</v>
      </c>
      <c r="J133" s="81" t="s">
        <v>27</v>
      </c>
      <c r="K133" s="87" t="str">
        <f t="shared" si="0"/>
        <v/>
      </c>
      <c r="L133" s="88">
        <f t="shared" si="1"/>
        <v>46236</v>
      </c>
      <c r="M133" s="89">
        <f t="shared" si="2"/>
        <v>1</v>
      </c>
    </row>
    <row r="134" spans="1:13" ht="15.75" customHeight="1" x14ac:dyDescent="0.25">
      <c r="A134" s="80" t="s">
        <v>301</v>
      </c>
      <c r="B134" s="80" t="s">
        <v>302</v>
      </c>
      <c r="C134" s="80" t="s">
        <v>73</v>
      </c>
      <c r="D134" s="80" t="s">
        <v>74</v>
      </c>
      <c r="E134" s="80" t="s">
        <v>25</v>
      </c>
      <c r="F134" s="80" t="s">
        <v>75</v>
      </c>
      <c r="G134" s="80" t="s">
        <v>127</v>
      </c>
      <c r="H134" s="80" t="s">
        <v>303</v>
      </c>
      <c r="I134" s="81">
        <v>1</v>
      </c>
      <c r="J134" s="81" t="s">
        <v>27</v>
      </c>
      <c r="K134" s="87" t="str">
        <f t="shared" si="0"/>
        <v/>
      </c>
      <c r="L134" s="88">
        <f t="shared" si="1"/>
        <v>46237</v>
      </c>
      <c r="M134" s="89">
        <f t="shared" si="2"/>
        <v>0</v>
      </c>
    </row>
    <row r="135" spans="1:13" ht="15.75" customHeight="1" x14ac:dyDescent="0.25">
      <c r="A135" s="80" t="s">
        <v>301</v>
      </c>
      <c r="B135" s="80" t="s">
        <v>302</v>
      </c>
      <c r="C135" s="80" t="s">
        <v>78</v>
      </c>
      <c r="D135" s="80" t="s">
        <v>74</v>
      </c>
      <c r="E135" s="80" t="s">
        <v>25</v>
      </c>
      <c r="F135" s="80" t="s">
        <v>75</v>
      </c>
      <c r="G135" s="80" t="s">
        <v>186</v>
      </c>
      <c r="H135" s="80" t="s">
        <v>156</v>
      </c>
      <c r="I135" s="81">
        <v>1</v>
      </c>
      <c r="J135" s="81" t="s">
        <v>109</v>
      </c>
      <c r="K135" s="87">
        <f t="shared" si="0"/>
        <v>4</v>
      </c>
      <c r="L135" s="88">
        <f t="shared" si="1"/>
        <v>46238</v>
      </c>
      <c r="M135" s="89">
        <f t="shared" si="2"/>
        <v>0</v>
      </c>
    </row>
    <row r="136" spans="1:13" ht="15.75" customHeight="1" x14ac:dyDescent="0.25">
      <c r="A136" s="80" t="s">
        <v>301</v>
      </c>
      <c r="B136" s="80" t="s">
        <v>302</v>
      </c>
      <c r="C136" s="80" t="s">
        <v>82</v>
      </c>
      <c r="D136" s="80" t="s">
        <v>74</v>
      </c>
      <c r="E136" s="80" t="s">
        <v>25</v>
      </c>
      <c r="F136" s="80" t="s">
        <v>75</v>
      </c>
      <c r="G136" s="80" t="s">
        <v>180</v>
      </c>
      <c r="H136" s="80" t="s">
        <v>36</v>
      </c>
      <c r="I136" s="81">
        <v>1</v>
      </c>
      <c r="J136" s="81" t="s">
        <v>120</v>
      </c>
      <c r="K136" s="87">
        <f t="shared" si="0"/>
        <v>4</v>
      </c>
      <c r="L136" s="88">
        <f t="shared" si="1"/>
        <v>46239</v>
      </c>
      <c r="M136" s="89">
        <f t="shared" si="2"/>
        <v>0</v>
      </c>
    </row>
    <row r="137" spans="1:13" ht="15.75" customHeight="1" x14ac:dyDescent="0.25">
      <c r="A137" s="80" t="s">
        <v>301</v>
      </c>
      <c r="B137" s="80" t="s">
        <v>302</v>
      </c>
      <c r="C137" s="80" t="s">
        <v>86</v>
      </c>
      <c r="D137" s="80" t="s">
        <v>74</v>
      </c>
      <c r="E137" s="80" t="s">
        <v>25</v>
      </c>
      <c r="F137" s="80" t="s">
        <v>75</v>
      </c>
      <c r="G137" s="80" t="s">
        <v>198</v>
      </c>
      <c r="H137" s="80" t="s">
        <v>305</v>
      </c>
      <c r="I137" s="81">
        <v>1</v>
      </c>
      <c r="J137" s="81" t="s">
        <v>27</v>
      </c>
      <c r="K137" s="87" t="str">
        <f t="shared" si="0"/>
        <v/>
      </c>
      <c r="L137" s="88">
        <f t="shared" si="1"/>
        <v>46240</v>
      </c>
      <c r="M137" s="89">
        <f t="shared" si="2"/>
        <v>0</v>
      </c>
    </row>
    <row r="138" spans="1:13" ht="15.75" customHeight="1" x14ac:dyDescent="0.25">
      <c r="A138" s="80" t="s">
        <v>301</v>
      </c>
      <c r="B138" s="80" t="s">
        <v>302</v>
      </c>
      <c r="C138" s="80" t="s">
        <v>92</v>
      </c>
      <c r="D138" s="80" t="s">
        <v>74</v>
      </c>
      <c r="E138" s="80" t="s">
        <v>25</v>
      </c>
      <c r="F138" s="80" t="s">
        <v>75</v>
      </c>
      <c r="G138" s="80" t="s">
        <v>79</v>
      </c>
      <c r="H138" s="80" t="s">
        <v>181</v>
      </c>
      <c r="I138" s="81">
        <v>1</v>
      </c>
      <c r="J138" s="81" t="s">
        <v>101</v>
      </c>
      <c r="K138" s="87">
        <f t="shared" si="0"/>
        <v>4</v>
      </c>
      <c r="L138" s="88">
        <f t="shared" si="1"/>
        <v>46241</v>
      </c>
      <c r="M138" s="89">
        <f t="shared" si="2"/>
        <v>0</v>
      </c>
    </row>
    <row r="139" spans="1:13" ht="15.75" customHeight="1" x14ac:dyDescent="0.25">
      <c r="A139" s="80" t="s">
        <v>301</v>
      </c>
      <c r="B139" s="80" t="s">
        <v>302</v>
      </c>
      <c r="C139" s="80" t="s">
        <v>97</v>
      </c>
      <c r="D139" s="80" t="s">
        <v>74</v>
      </c>
      <c r="E139" s="80" t="s">
        <v>25</v>
      </c>
      <c r="F139" s="80" t="s">
        <v>75</v>
      </c>
      <c r="G139" s="80" t="s">
        <v>198</v>
      </c>
      <c r="H139" s="80" t="s">
        <v>181</v>
      </c>
      <c r="I139" s="81">
        <v>1</v>
      </c>
      <c r="J139" s="81" t="s">
        <v>101</v>
      </c>
      <c r="K139" s="87">
        <f t="shared" si="0"/>
        <v>4</v>
      </c>
      <c r="L139" s="88">
        <f t="shared" si="1"/>
        <v>46242</v>
      </c>
      <c r="M139" s="89">
        <f t="shared" si="2"/>
        <v>0</v>
      </c>
    </row>
    <row r="140" spans="1:13" ht="15.75" customHeight="1" x14ac:dyDescent="0.25">
      <c r="A140" s="80" t="s">
        <v>301</v>
      </c>
      <c r="B140" s="80" t="s">
        <v>302</v>
      </c>
      <c r="C140" s="80" t="s">
        <v>102</v>
      </c>
      <c r="D140" s="80" t="s">
        <v>23</v>
      </c>
      <c r="E140" s="80" t="s">
        <v>25</v>
      </c>
      <c r="F140" s="80" t="s">
        <v>26</v>
      </c>
      <c r="G140" s="80" t="s">
        <v>27</v>
      </c>
      <c r="H140" s="80" t="s">
        <v>27</v>
      </c>
      <c r="I140" s="81" t="s">
        <v>27</v>
      </c>
      <c r="J140" s="81" t="s">
        <v>27</v>
      </c>
      <c r="K140" s="87" t="str">
        <f t="shared" si="0"/>
        <v/>
      </c>
      <c r="L140" s="88">
        <f t="shared" si="1"/>
        <v>46243</v>
      </c>
      <c r="M140" s="89">
        <f t="shared" si="2"/>
        <v>1</v>
      </c>
    </row>
    <row r="141" spans="1:13" ht="15.75" customHeight="1" x14ac:dyDescent="0.25">
      <c r="A141" s="80" t="s">
        <v>301</v>
      </c>
      <c r="B141" s="80" t="s">
        <v>302</v>
      </c>
      <c r="C141" s="80" t="s">
        <v>106</v>
      </c>
      <c r="D141" s="80" t="s">
        <v>74</v>
      </c>
      <c r="E141" s="80" t="s">
        <v>25</v>
      </c>
      <c r="F141" s="80" t="s">
        <v>75</v>
      </c>
      <c r="G141" s="80" t="s">
        <v>108</v>
      </c>
      <c r="H141" s="80" t="s">
        <v>88</v>
      </c>
      <c r="I141" s="81">
        <v>1</v>
      </c>
      <c r="J141" s="81" t="s">
        <v>90</v>
      </c>
      <c r="K141" s="87">
        <f t="shared" si="0"/>
        <v>4</v>
      </c>
      <c r="L141" s="88">
        <f t="shared" si="1"/>
        <v>46244</v>
      </c>
      <c r="M141" s="89">
        <f t="shared" si="2"/>
        <v>0</v>
      </c>
    </row>
    <row r="142" spans="1:13" ht="15.75" customHeight="1" x14ac:dyDescent="0.25">
      <c r="A142" s="80" t="s">
        <v>301</v>
      </c>
      <c r="B142" s="80" t="s">
        <v>302</v>
      </c>
      <c r="C142" s="80" t="s">
        <v>115</v>
      </c>
      <c r="D142" s="80" t="s">
        <v>74</v>
      </c>
      <c r="E142" s="80" t="s">
        <v>25</v>
      </c>
      <c r="F142" s="80" t="s">
        <v>75</v>
      </c>
      <c r="G142" s="80" t="s">
        <v>180</v>
      </c>
      <c r="H142" s="80" t="s">
        <v>192</v>
      </c>
      <c r="I142" s="81">
        <v>1</v>
      </c>
      <c r="J142" s="81" t="s">
        <v>65</v>
      </c>
      <c r="K142" s="87">
        <f t="shared" si="0"/>
        <v>4</v>
      </c>
      <c r="L142" s="88">
        <f t="shared" si="1"/>
        <v>46245</v>
      </c>
      <c r="M142" s="89">
        <f t="shared" si="2"/>
        <v>0</v>
      </c>
    </row>
    <row r="143" spans="1:13" ht="15.75" customHeight="1" x14ac:dyDescent="0.25">
      <c r="A143" s="80" t="s">
        <v>301</v>
      </c>
      <c r="B143" s="80" t="s">
        <v>302</v>
      </c>
      <c r="C143" s="80" t="s">
        <v>118</v>
      </c>
      <c r="D143" s="80" t="s">
        <v>74</v>
      </c>
      <c r="E143" s="80" t="s">
        <v>25</v>
      </c>
      <c r="F143" s="80" t="s">
        <v>75</v>
      </c>
      <c r="G143" s="80" t="s">
        <v>25</v>
      </c>
      <c r="H143" s="80" t="s">
        <v>181</v>
      </c>
      <c r="I143" s="81">
        <v>1</v>
      </c>
      <c r="J143" s="81" t="s">
        <v>101</v>
      </c>
      <c r="K143" s="87">
        <f t="shared" si="0"/>
        <v>4</v>
      </c>
      <c r="L143" s="88">
        <f t="shared" si="1"/>
        <v>46246</v>
      </c>
      <c r="M143" s="89">
        <f t="shared" si="2"/>
        <v>0</v>
      </c>
    </row>
    <row r="144" spans="1:13" ht="15.75" customHeight="1" x14ac:dyDescent="0.25">
      <c r="A144" s="80" t="s">
        <v>301</v>
      </c>
      <c r="B144" s="80" t="s">
        <v>302</v>
      </c>
      <c r="C144" s="80" t="s">
        <v>121</v>
      </c>
      <c r="D144" s="80" t="s">
        <v>74</v>
      </c>
      <c r="E144" s="80" t="s">
        <v>25</v>
      </c>
      <c r="F144" s="80" t="s">
        <v>75</v>
      </c>
      <c r="G144" s="80" t="s">
        <v>79</v>
      </c>
      <c r="H144" s="80" t="s">
        <v>181</v>
      </c>
      <c r="I144" s="81">
        <v>1</v>
      </c>
      <c r="J144" s="81" t="s">
        <v>101</v>
      </c>
      <c r="K144" s="87">
        <f t="shared" si="0"/>
        <v>4</v>
      </c>
      <c r="L144" s="88">
        <f t="shared" si="1"/>
        <v>46247</v>
      </c>
      <c r="M144" s="89">
        <f t="shared" si="2"/>
        <v>0</v>
      </c>
    </row>
    <row r="145" spans="1:13" ht="15.75" customHeight="1" x14ac:dyDescent="0.25">
      <c r="A145" s="80" t="s">
        <v>301</v>
      </c>
      <c r="B145" s="80" t="s">
        <v>302</v>
      </c>
      <c r="C145" s="80" t="s">
        <v>124</v>
      </c>
      <c r="D145" s="80" t="s">
        <v>74</v>
      </c>
      <c r="E145" s="80" t="s">
        <v>25</v>
      </c>
      <c r="F145" s="80" t="s">
        <v>75</v>
      </c>
      <c r="G145" s="80" t="s">
        <v>79</v>
      </c>
      <c r="H145" s="80" t="s">
        <v>75</v>
      </c>
      <c r="I145" s="81">
        <v>1</v>
      </c>
      <c r="J145" s="81" t="s">
        <v>27</v>
      </c>
      <c r="K145" s="87" t="str">
        <f t="shared" si="0"/>
        <v/>
      </c>
      <c r="L145" s="88">
        <f t="shared" si="1"/>
        <v>46248</v>
      </c>
      <c r="M145" s="89">
        <f t="shared" si="2"/>
        <v>0</v>
      </c>
    </row>
    <row r="146" spans="1:13" ht="15.75" customHeight="1" x14ac:dyDescent="0.25">
      <c r="A146" s="80" t="s">
        <v>301</v>
      </c>
      <c r="B146" s="80" t="s">
        <v>302</v>
      </c>
      <c r="C146" s="80" t="s">
        <v>131</v>
      </c>
      <c r="D146" s="80" t="s">
        <v>132</v>
      </c>
      <c r="E146" s="80" t="s">
        <v>25</v>
      </c>
      <c r="F146" s="80" t="s">
        <v>133</v>
      </c>
      <c r="G146" s="80" t="s">
        <v>198</v>
      </c>
      <c r="H146" s="80" t="s">
        <v>306</v>
      </c>
      <c r="I146" s="81">
        <v>0</v>
      </c>
      <c r="J146" s="81" t="s">
        <v>27</v>
      </c>
      <c r="K146" s="87" t="str">
        <f t="shared" si="0"/>
        <v/>
      </c>
      <c r="L146" s="88">
        <f t="shared" si="1"/>
        <v>46249</v>
      </c>
      <c r="M146" s="89">
        <f t="shared" si="2"/>
        <v>0</v>
      </c>
    </row>
    <row r="147" spans="1:13" ht="15.75" customHeight="1" x14ac:dyDescent="0.25">
      <c r="A147" s="80" t="s">
        <v>301</v>
      </c>
      <c r="B147" s="80" t="s">
        <v>302</v>
      </c>
      <c r="C147" s="80" t="s">
        <v>139</v>
      </c>
      <c r="D147" s="80" t="s">
        <v>23</v>
      </c>
      <c r="E147" s="80" t="s">
        <v>25</v>
      </c>
      <c r="F147" s="80" t="s">
        <v>26</v>
      </c>
      <c r="G147" s="80" t="s">
        <v>27</v>
      </c>
      <c r="H147" s="80" t="s">
        <v>27</v>
      </c>
      <c r="I147" s="81" t="s">
        <v>27</v>
      </c>
      <c r="J147" s="81" t="s">
        <v>27</v>
      </c>
      <c r="K147" s="87" t="str">
        <f t="shared" si="0"/>
        <v/>
      </c>
      <c r="L147" s="88">
        <f t="shared" si="1"/>
        <v>46250</v>
      </c>
      <c r="M147" s="89">
        <f t="shared" si="2"/>
        <v>1</v>
      </c>
    </row>
    <row r="148" spans="1:13" ht="15.75" customHeight="1" x14ac:dyDescent="0.25">
      <c r="A148" s="80" t="s">
        <v>301</v>
      </c>
      <c r="B148" s="80" t="s">
        <v>302</v>
      </c>
      <c r="C148" s="80" t="s">
        <v>141</v>
      </c>
      <c r="D148" s="80" t="s">
        <v>23</v>
      </c>
      <c r="E148" s="80" t="s">
        <v>25</v>
      </c>
      <c r="F148" s="80" t="s">
        <v>26</v>
      </c>
      <c r="G148" s="80" t="s">
        <v>27</v>
      </c>
      <c r="H148" s="80" t="s">
        <v>27</v>
      </c>
      <c r="I148" s="81" t="s">
        <v>27</v>
      </c>
      <c r="J148" s="81" t="s">
        <v>27</v>
      </c>
      <c r="K148" s="87" t="str">
        <f t="shared" si="0"/>
        <v/>
      </c>
      <c r="L148" s="88">
        <f t="shared" si="1"/>
        <v>46251</v>
      </c>
      <c r="M148" s="89">
        <f t="shared" si="2"/>
        <v>1</v>
      </c>
    </row>
    <row r="149" spans="1:13" ht="15.75" customHeight="1" x14ac:dyDescent="0.25">
      <c r="A149" s="80" t="s">
        <v>301</v>
      </c>
      <c r="B149" s="80" t="s">
        <v>302</v>
      </c>
      <c r="C149" s="80" t="s">
        <v>145</v>
      </c>
      <c r="D149" s="80" t="s">
        <v>74</v>
      </c>
      <c r="E149" s="80" t="s">
        <v>25</v>
      </c>
      <c r="F149" s="80" t="s">
        <v>75</v>
      </c>
      <c r="G149" s="80" t="s">
        <v>198</v>
      </c>
      <c r="H149" s="80" t="s">
        <v>242</v>
      </c>
      <c r="I149" s="81">
        <v>1</v>
      </c>
      <c r="J149" s="81" t="s">
        <v>243</v>
      </c>
      <c r="K149" s="87">
        <f t="shared" si="0"/>
        <v>4</v>
      </c>
      <c r="L149" s="88">
        <f t="shared" si="1"/>
        <v>46252</v>
      </c>
      <c r="M149" s="89">
        <f t="shared" si="2"/>
        <v>0</v>
      </c>
    </row>
    <row r="150" spans="1:13" ht="15.75" customHeight="1" x14ac:dyDescent="0.25">
      <c r="A150" s="80" t="s">
        <v>301</v>
      </c>
      <c r="B150" s="80" t="s">
        <v>302</v>
      </c>
      <c r="C150" s="80" t="s">
        <v>152</v>
      </c>
      <c r="D150" s="80" t="s">
        <v>74</v>
      </c>
      <c r="E150" s="80" t="s">
        <v>25</v>
      </c>
      <c r="F150" s="80" t="s">
        <v>75</v>
      </c>
      <c r="G150" s="80" t="s">
        <v>180</v>
      </c>
      <c r="H150" s="80" t="s">
        <v>36</v>
      </c>
      <c r="I150" s="81">
        <v>1</v>
      </c>
      <c r="J150" s="81" t="s">
        <v>120</v>
      </c>
      <c r="K150" s="87">
        <f t="shared" si="0"/>
        <v>4</v>
      </c>
      <c r="L150" s="88">
        <f t="shared" si="1"/>
        <v>46253</v>
      </c>
      <c r="M150" s="89">
        <f t="shared" si="2"/>
        <v>0</v>
      </c>
    </row>
    <row r="151" spans="1:13" ht="15.75" customHeight="1" x14ac:dyDescent="0.25">
      <c r="A151" s="80" t="s">
        <v>301</v>
      </c>
      <c r="B151" s="80" t="s">
        <v>302</v>
      </c>
      <c r="C151" s="80" t="s">
        <v>155</v>
      </c>
      <c r="D151" s="80" t="s">
        <v>74</v>
      </c>
      <c r="E151" s="80" t="s">
        <v>25</v>
      </c>
      <c r="F151" s="80" t="s">
        <v>75</v>
      </c>
      <c r="G151" s="80" t="s">
        <v>308</v>
      </c>
      <c r="H151" s="80" t="s">
        <v>192</v>
      </c>
      <c r="I151" s="81">
        <v>1</v>
      </c>
      <c r="J151" s="81" t="s">
        <v>65</v>
      </c>
      <c r="K151" s="87">
        <f t="shared" si="0"/>
        <v>4</v>
      </c>
      <c r="L151" s="88">
        <f t="shared" si="1"/>
        <v>46254</v>
      </c>
      <c r="M151" s="89">
        <f t="shared" si="2"/>
        <v>0</v>
      </c>
    </row>
    <row r="152" spans="1:13" ht="15.75" customHeight="1" x14ac:dyDescent="0.25">
      <c r="A152" s="80" t="s">
        <v>301</v>
      </c>
      <c r="B152" s="80" t="s">
        <v>302</v>
      </c>
      <c r="C152" s="80" t="s">
        <v>162</v>
      </c>
      <c r="D152" s="80" t="s">
        <v>74</v>
      </c>
      <c r="E152" s="80" t="s">
        <v>25</v>
      </c>
      <c r="F152" s="80" t="s">
        <v>75</v>
      </c>
      <c r="G152" s="80" t="s">
        <v>108</v>
      </c>
      <c r="H152" s="80" t="s">
        <v>88</v>
      </c>
      <c r="I152" s="81">
        <v>1</v>
      </c>
      <c r="J152" s="81" t="s">
        <v>90</v>
      </c>
      <c r="K152" s="87">
        <f t="shared" si="0"/>
        <v>4</v>
      </c>
      <c r="L152" s="88">
        <f t="shared" si="1"/>
        <v>46255</v>
      </c>
      <c r="M152" s="89">
        <f t="shared" si="2"/>
        <v>0</v>
      </c>
    </row>
    <row r="153" spans="1:13" ht="15.75" customHeight="1" x14ac:dyDescent="0.25">
      <c r="A153" s="80" t="s">
        <v>301</v>
      </c>
      <c r="B153" s="80" t="s">
        <v>302</v>
      </c>
      <c r="C153" s="80" t="s">
        <v>165</v>
      </c>
      <c r="D153" s="80" t="s">
        <v>74</v>
      </c>
      <c r="E153" s="80" t="s">
        <v>25</v>
      </c>
      <c r="F153" s="80" t="s">
        <v>75</v>
      </c>
      <c r="G153" s="80" t="s">
        <v>64</v>
      </c>
      <c r="H153" s="80" t="s">
        <v>181</v>
      </c>
      <c r="I153" s="81">
        <v>1</v>
      </c>
      <c r="J153" s="81" t="s">
        <v>101</v>
      </c>
      <c r="K153" s="87">
        <f t="shared" si="0"/>
        <v>4</v>
      </c>
      <c r="L153" s="88">
        <f t="shared" si="1"/>
        <v>46256</v>
      </c>
      <c r="M153" s="89">
        <f t="shared" si="2"/>
        <v>0</v>
      </c>
    </row>
    <row r="154" spans="1:13" ht="15.75" customHeight="1" x14ac:dyDescent="0.25">
      <c r="A154" s="80" t="s">
        <v>301</v>
      </c>
      <c r="B154" s="80" t="s">
        <v>302</v>
      </c>
      <c r="C154" s="80" t="s">
        <v>167</v>
      </c>
      <c r="D154" s="80" t="s">
        <v>23</v>
      </c>
      <c r="E154" s="80" t="s">
        <v>25</v>
      </c>
      <c r="F154" s="80" t="s">
        <v>26</v>
      </c>
      <c r="G154" s="80" t="s">
        <v>27</v>
      </c>
      <c r="H154" s="80" t="s">
        <v>27</v>
      </c>
      <c r="I154" s="81" t="s">
        <v>27</v>
      </c>
      <c r="J154" s="81" t="s">
        <v>27</v>
      </c>
      <c r="K154" s="87" t="str">
        <f t="shared" si="0"/>
        <v/>
      </c>
      <c r="L154" s="88">
        <f t="shared" si="1"/>
        <v>46257</v>
      </c>
      <c r="M154" s="89">
        <f t="shared" si="2"/>
        <v>1</v>
      </c>
    </row>
    <row r="155" spans="1:13" ht="15.75" customHeight="1" x14ac:dyDescent="0.25">
      <c r="A155" s="80" t="s">
        <v>301</v>
      </c>
      <c r="B155" s="80" t="s">
        <v>302</v>
      </c>
      <c r="C155" s="80" t="s">
        <v>169</v>
      </c>
      <c r="D155" s="80" t="s">
        <v>74</v>
      </c>
      <c r="E155" s="80" t="s">
        <v>25</v>
      </c>
      <c r="F155" s="80" t="s">
        <v>75</v>
      </c>
      <c r="G155" s="80" t="s">
        <v>198</v>
      </c>
      <c r="H155" s="80" t="s">
        <v>181</v>
      </c>
      <c r="I155" s="81">
        <v>1</v>
      </c>
      <c r="J155" s="81" t="s">
        <v>101</v>
      </c>
      <c r="K155" s="87">
        <f t="shared" si="0"/>
        <v>4</v>
      </c>
      <c r="L155" s="88">
        <f t="shared" si="1"/>
        <v>46258</v>
      </c>
      <c r="M155" s="89">
        <f t="shared" si="2"/>
        <v>0</v>
      </c>
    </row>
    <row r="156" spans="1:13" ht="15.75" customHeight="1" x14ac:dyDescent="0.25">
      <c r="A156" s="80" t="s">
        <v>301</v>
      </c>
      <c r="B156" s="80" t="s">
        <v>302</v>
      </c>
      <c r="C156" s="80" t="s">
        <v>174</v>
      </c>
      <c r="D156" s="80" t="s">
        <v>23</v>
      </c>
      <c r="E156" s="80" t="s">
        <v>25</v>
      </c>
      <c r="F156" s="80" t="s">
        <v>26</v>
      </c>
      <c r="G156" s="80" t="s">
        <v>64</v>
      </c>
      <c r="H156" s="80" t="s">
        <v>168</v>
      </c>
      <c r="I156" s="81">
        <v>2</v>
      </c>
      <c r="J156" s="81" t="s">
        <v>27</v>
      </c>
      <c r="K156" s="87" t="str">
        <f t="shared" si="0"/>
        <v/>
      </c>
      <c r="L156" s="88">
        <f t="shared" si="1"/>
        <v>46259</v>
      </c>
      <c r="M156" s="89">
        <f t="shared" si="2"/>
        <v>1</v>
      </c>
    </row>
    <row r="157" spans="1:13" ht="15.75" customHeight="1" x14ac:dyDescent="0.25">
      <c r="A157" s="80" t="s">
        <v>312</v>
      </c>
      <c r="B157" s="80" t="s">
        <v>313</v>
      </c>
      <c r="C157" s="80" t="s">
        <v>22</v>
      </c>
      <c r="D157" s="80" t="s">
        <v>70</v>
      </c>
      <c r="E157" s="80" t="s">
        <v>26</v>
      </c>
      <c r="F157" s="80" t="s">
        <v>71</v>
      </c>
      <c r="G157" s="80" t="s">
        <v>27</v>
      </c>
      <c r="H157" s="80" t="s">
        <v>27</v>
      </c>
      <c r="I157" s="81" t="s">
        <v>27</v>
      </c>
      <c r="J157" s="81" t="s">
        <v>27</v>
      </c>
      <c r="K157" s="87" t="str">
        <f t="shared" si="0"/>
        <v/>
      </c>
      <c r="L157" s="88">
        <f t="shared" si="1"/>
        <v>46229</v>
      </c>
      <c r="M157" s="89">
        <f t="shared" si="2"/>
        <v>1</v>
      </c>
    </row>
    <row r="158" spans="1:13" ht="15.75" customHeight="1" x14ac:dyDescent="0.25">
      <c r="A158" s="80" t="s">
        <v>312</v>
      </c>
      <c r="B158" s="80" t="s">
        <v>313</v>
      </c>
      <c r="C158" s="80" t="s">
        <v>34</v>
      </c>
      <c r="D158" s="80" t="s">
        <v>74</v>
      </c>
      <c r="E158" s="80" t="s">
        <v>25</v>
      </c>
      <c r="F158" s="80" t="s">
        <v>75</v>
      </c>
      <c r="G158" s="80" t="s">
        <v>314</v>
      </c>
      <c r="H158" s="80" t="s">
        <v>181</v>
      </c>
      <c r="I158" s="81">
        <v>1</v>
      </c>
      <c r="J158" s="81" t="s">
        <v>101</v>
      </c>
      <c r="K158" s="87">
        <f t="shared" si="0"/>
        <v>4</v>
      </c>
      <c r="L158" s="88">
        <f t="shared" si="1"/>
        <v>46230</v>
      </c>
      <c r="M158" s="89">
        <f t="shared" si="2"/>
        <v>0</v>
      </c>
    </row>
    <row r="159" spans="1:13" ht="15.75" customHeight="1" x14ac:dyDescent="0.25">
      <c r="A159" s="80" t="s">
        <v>312</v>
      </c>
      <c r="B159" s="80" t="s">
        <v>313</v>
      </c>
      <c r="C159" s="80" t="s">
        <v>41</v>
      </c>
      <c r="D159" s="80" t="s">
        <v>74</v>
      </c>
      <c r="E159" s="80" t="s">
        <v>25</v>
      </c>
      <c r="F159" s="80" t="s">
        <v>75</v>
      </c>
      <c r="G159" s="80" t="s">
        <v>314</v>
      </c>
      <c r="H159" s="80" t="s">
        <v>181</v>
      </c>
      <c r="I159" s="81">
        <v>1</v>
      </c>
      <c r="J159" s="81" t="s">
        <v>101</v>
      </c>
      <c r="K159" s="87">
        <f t="shared" si="0"/>
        <v>4</v>
      </c>
      <c r="L159" s="88">
        <f t="shared" si="1"/>
        <v>46231</v>
      </c>
      <c r="M159" s="89">
        <f t="shared" si="2"/>
        <v>0</v>
      </c>
    </row>
    <row r="160" spans="1:13" ht="15.75" customHeight="1" x14ac:dyDescent="0.25">
      <c r="A160" s="80" t="s">
        <v>312</v>
      </c>
      <c r="B160" s="80" t="s">
        <v>313</v>
      </c>
      <c r="C160" s="80" t="s">
        <v>50</v>
      </c>
      <c r="D160" s="80" t="s">
        <v>74</v>
      </c>
      <c r="E160" s="80" t="s">
        <v>25</v>
      </c>
      <c r="F160" s="80" t="s">
        <v>75</v>
      </c>
      <c r="G160" s="80" t="s">
        <v>189</v>
      </c>
      <c r="H160" s="80" t="s">
        <v>192</v>
      </c>
      <c r="I160" s="81">
        <v>1</v>
      </c>
      <c r="J160" s="81" t="s">
        <v>65</v>
      </c>
      <c r="K160" s="87">
        <f t="shared" si="0"/>
        <v>4</v>
      </c>
      <c r="L160" s="88">
        <f t="shared" si="1"/>
        <v>46232</v>
      </c>
      <c r="M160" s="89">
        <f t="shared" si="2"/>
        <v>0</v>
      </c>
    </row>
    <row r="161" spans="1:13" ht="15.75" customHeight="1" x14ac:dyDescent="0.25">
      <c r="A161" s="80" t="s">
        <v>312</v>
      </c>
      <c r="B161" s="80" t="s">
        <v>313</v>
      </c>
      <c r="C161" s="80" t="s">
        <v>55</v>
      </c>
      <c r="D161" s="80" t="s">
        <v>74</v>
      </c>
      <c r="E161" s="80" t="s">
        <v>25</v>
      </c>
      <c r="F161" s="80" t="s">
        <v>75</v>
      </c>
      <c r="G161" s="80" t="s">
        <v>318</v>
      </c>
      <c r="H161" s="80" t="s">
        <v>88</v>
      </c>
      <c r="I161" s="81">
        <v>1</v>
      </c>
      <c r="J161" s="81" t="s">
        <v>90</v>
      </c>
      <c r="K161" s="87">
        <f t="shared" si="0"/>
        <v>4</v>
      </c>
      <c r="L161" s="88">
        <f t="shared" si="1"/>
        <v>46233</v>
      </c>
      <c r="M161" s="89">
        <f t="shared" si="2"/>
        <v>0</v>
      </c>
    </row>
    <row r="162" spans="1:13" ht="15.75" customHeight="1" x14ac:dyDescent="0.25">
      <c r="A162" s="80" t="s">
        <v>312</v>
      </c>
      <c r="B162" s="80" t="s">
        <v>313</v>
      </c>
      <c r="C162" s="80" t="s">
        <v>57</v>
      </c>
      <c r="D162" s="80" t="s">
        <v>74</v>
      </c>
      <c r="E162" s="80" t="s">
        <v>25</v>
      </c>
      <c r="F162" s="80" t="s">
        <v>75</v>
      </c>
      <c r="G162" s="80" t="s">
        <v>211</v>
      </c>
      <c r="H162" s="80" t="s">
        <v>181</v>
      </c>
      <c r="I162" s="81">
        <v>1</v>
      </c>
      <c r="J162" s="81" t="s">
        <v>101</v>
      </c>
      <c r="K162" s="87">
        <f t="shared" si="0"/>
        <v>4</v>
      </c>
      <c r="L162" s="88">
        <f t="shared" si="1"/>
        <v>46234</v>
      </c>
      <c r="M162" s="89">
        <f t="shared" si="2"/>
        <v>0</v>
      </c>
    </row>
    <row r="163" spans="1:13" ht="15.75" customHeight="1" x14ac:dyDescent="0.25">
      <c r="A163" s="80" t="s">
        <v>312</v>
      </c>
      <c r="B163" s="80" t="s">
        <v>313</v>
      </c>
      <c r="C163" s="80" t="s">
        <v>62</v>
      </c>
      <c r="D163" s="80" t="s">
        <v>74</v>
      </c>
      <c r="E163" s="80" t="s">
        <v>25</v>
      </c>
      <c r="F163" s="80" t="s">
        <v>75</v>
      </c>
      <c r="G163" s="80" t="s">
        <v>314</v>
      </c>
      <c r="H163" s="80" t="s">
        <v>181</v>
      </c>
      <c r="I163" s="81">
        <v>1</v>
      </c>
      <c r="J163" s="81" t="s">
        <v>101</v>
      </c>
      <c r="K163" s="87">
        <f t="shared" si="0"/>
        <v>4</v>
      </c>
      <c r="L163" s="88">
        <f t="shared" si="1"/>
        <v>46235</v>
      </c>
      <c r="M163" s="89">
        <f t="shared" si="2"/>
        <v>0</v>
      </c>
    </row>
    <row r="164" spans="1:13" ht="15.75" customHeight="1" x14ac:dyDescent="0.25">
      <c r="A164" s="80" t="s">
        <v>312</v>
      </c>
      <c r="B164" s="80" t="s">
        <v>313</v>
      </c>
      <c r="C164" s="80" t="s">
        <v>69</v>
      </c>
      <c r="D164" s="80" t="s">
        <v>23</v>
      </c>
      <c r="E164" s="80" t="s">
        <v>25</v>
      </c>
      <c r="F164" s="80" t="s">
        <v>26</v>
      </c>
      <c r="G164" s="80" t="s">
        <v>170</v>
      </c>
      <c r="H164" s="80" t="s">
        <v>27</v>
      </c>
      <c r="I164" s="81">
        <v>2</v>
      </c>
      <c r="J164" s="81" t="s">
        <v>27</v>
      </c>
      <c r="K164" s="87" t="str">
        <f t="shared" si="0"/>
        <v/>
      </c>
      <c r="L164" s="88">
        <f t="shared" si="1"/>
        <v>46236</v>
      </c>
      <c r="M164" s="89">
        <f t="shared" si="2"/>
        <v>1</v>
      </c>
    </row>
    <row r="165" spans="1:13" ht="15.75" customHeight="1" x14ac:dyDescent="0.25">
      <c r="A165" s="80" t="s">
        <v>312</v>
      </c>
      <c r="B165" s="80" t="s">
        <v>313</v>
      </c>
      <c r="C165" s="80" t="s">
        <v>73</v>
      </c>
      <c r="D165" s="80" t="s">
        <v>35</v>
      </c>
      <c r="E165" s="80" t="s">
        <v>36</v>
      </c>
      <c r="F165" s="80" t="s">
        <v>37</v>
      </c>
      <c r="G165" s="80" t="s">
        <v>321</v>
      </c>
      <c r="H165" s="80" t="s">
        <v>180</v>
      </c>
      <c r="I165" s="81">
        <v>1</v>
      </c>
      <c r="J165" s="81" t="s">
        <v>90</v>
      </c>
      <c r="K165" s="87">
        <f t="shared" si="0"/>
        <v>4</v>
      </c>
      <c r="L165" s="88">
        <f t="shared" si="1"/>
        <v>46237</v>
      </c>
      <c r="M165" s="89">
        <f t="shared" si="2"/>
        <v>0</v>
      </c>
    </row>
    <row r="166" spans="1:13" ht="15.75" customHeight="1" x14ac:dyDescent="0.25">
      <c r="A166" s="80" t="s">
        <v>312</v>
      </c>
      <c r="B166" s="80" t="s">
        <v>313</v>
      </c>
      <c r="C166" s="80" t="s">
        <v>78</v>
      </c>
      <c r="D166" s="80" t="s">
        <v>35</v>
      </c>
      <c r="E166" s="80" t="s">
        <v>36</v>
      </c>
      <c r="F166" s="80" t="s">
        <v>37</v>
      </c>
      <c r="G166" s="80" t="s">
        <v>113</v>
      </c>
      <c r="H166" s="80" t="s">
        <v>108</v>
      </c>
      <c r="I166" s="81">
        <v>1</v>
      </c>
      <c r="J166" s="81" t="s">
        <v>109</v>
      </c>
      <c r="K166" s="87">
        <f t="shared" si="0"/>
        <v>4</v>
      </c>
      <c r="L166" s="88">
        <f t="shared" si="1"/>
        <v>46238</v>
      </c>
      <c r="M166" s="89">
        <f t="shared" si="2"/>
        <v>0</v>
      </c>
    </row>
    <row r="167" spans="1:13" ht="15.75" customHeight="1" x14ac:dyDescent="0.25">
      <c r="A167" s="80" t="s">
        <v>312</v>
      </c>
      <c r="B167" s="80" t="s">
        <v>313</v>
      </c>
      <c r="C167" s="80" t="s">
        <v>82</v>
      </c>
      <c r="D167" s="80" t="s">
        <v>35</v>
      </c>
      <c r="E167" s="80" t="s">
        <v>36</v>
      </c>
      <c r="F167" s="80" t="s">
        <v>37</v>
      </c>
      <c r="G167" s="80" t="s">
        <v>119</v>
      </c>
      <c r="H167" s="80" t="s">
        <v>191</v>
      </c>
      <c r="I167" s="81">
        <v>1</v>
      </c>
      <c r="J167" s="81" t="s">
        <v>105</v>
      </c>
      <c r="K167" s="87">
        <f t="shared" si="0"/>
        <v>4</v>
      </c>
      <c r="L167" s="88">
        <f t="shared" si="1"/>
        <v>46239</v>
      </c>
      <c r="M167" s="89">
        <f t="shared" si="2"/>
        <v>0</v>
      </c>
    </row>
    <row r="168" spans="1:13" ht="15.75" customHeight="1" x14ac:dyDescent="0.25">
      <c r="A168" s="80" t="s">
        <v>312</v>
      </c>
      <c r="B168" s="80" t="s">
        <v>313</v>
      </c>
      <c r="C168" s="80" t="s">
        <v>86</v>
      </c>
      <c r="D168" s="80" t="s">
        <v>35</v>
      </c>
      <c r="E168" s="80" t="s">
        <v>36</v>
      </c>
      <c r="F168" s="80" t="s">
        <v>37</v>
      </c>
      <c r="G168" s="80" t="s">
        <v>58</v>
      </c>
      <c r="H168" s="80" t="s">
        <v>308</v>
      </c>
      <c r="I168" s="81">
        <v>1</v>
      </c>
      <c r="J168" s="81" t="s">
        <v>196</v>
      </c>
      <c r="K168" s="87">
        <f t="shared" si="0"/>
        <v>4</v>
      </c>
      <c r="L168" s="88">
        <f t="shared" si="1"/>
        <v>46240</v>
      </c>
      <c r="M168" s="89">
        <f t="shared" si="2"/>
        <v>0</v>
      </c>
    </row>
    <row r="169" spans="1:13" ht="15.75" customHeight="1" x14ac:dyDescent="0.25">
      <c r="A169" s="80" t="s">
        <v>312</v>
      </c>
      <c r="B169" s="80" t="s">
        <v>313</v>
      </c>
      <c r="C169" s="80" t="s">
        <v>92</v>
      </c>
      <c r="D169" s="80" t="s">
        <v>35</v>
      </c>
      <c r="E169" s="80" t="s">
        <v>36</v>
      </c>
      <c r="F169" s="80" t="s">
        <v>37</v>
      </c>
      <c r="G169" s="80" t="s">
        <v>322</v>
      </c>
      <c r="H169" s="80" t="s">
        <v>191</v>
      </c>
      <c r="I169" s="81">
        <v>1</v>
      </c>
      <c r="J169" s="81" t="s">
        <v>105</v>
      </c>
      <c r="K169" s="87">
        <f t="shared" si="0"/>
        <v>4</v>
      </c>
      <c r="L169" s="88">
        <f t="shared" si="1"/>
        <v>46241</v>
      </c>
      <c r="M169" s="89">
        <f t="shared" si="2"/>
        <v>0</v>
      </c>
    </row>
    <row r="170" spans="1:13" ht="15.75" customHeight="1" x14ac:dyDescent="0.25">
      <c r="A170" s="80" t="s">
        <v>312</v>
      </c>
      <c r="B170" s="80" t="s">
        <v>313</v>
      </c>
      <c r="C170" s="80" t="s">
        <v>97</v>
      </c>
      <c r="D170" s="80" t="s">
        <v>35</v>
      </c>
      <c r="E170" s="80" t="s">
        <v>36</v>
      </c>
      <c r="F170" s="80" t="s">
        <v>37</v>
      </c>
      <c r="G170" s="80" t="s">
        <v>315</v>
      </c>
      <c r="H170" s="80" t="s">
        <v>198</v>
      </c>
      <c r="I170" s="81">
        <v>1</v>
      </c>
      <c r="J170" s="81" t="s">
        <v>243</v>
      </c>
      <c r="K170" s="87">
        <f t="shared" si="0"/>
        <v>4</v>
      </c>
      <c r="L170" s="88">
        <f t="shared" si="1"/>
        <v>46242</v>
      </c>
      <c r="M170" s="89">
        <f t="shared" si="2"/>
        <v>0</v>
      </c>
    </row>
    <row r="171" spans="1:13" ht="15.75" customHeight="1" x14ac:dyDescent="0.25">
      <c r="A171" s="80" t="s">
        <v>312</v>
      </c>
      <c r="B171" s="80" t="s">
        <v>313</v>
      </c>
      <c r="C171" s="80" t="s">
        <v>102</v>
      </c>
      <c r="D171" s="80" t="s">
        <v>70</v>
      </c>
      <c r="E171" s="80" t="s">
        <v>26</v>
      </c>
      <c r="F171" s="80" t="s">
        <v>71</v>
      </c>
      <c r="G171" s="80" t="s">
        <v>27</v>
      </c>
      <c r="H171" s="80" t="s">
        <v>27</v>
      </c>
      <c r="I171" s="81" t="s">
        <v>27</v>
      </c>
      <c r="J171" s="81" t="s">
        <v>27</v>
      </c>
      <c r="K171" s="87" t="str">
        <f t="shared" si="0"/>
        <v/>
      </c>
      <c r="L171" s="88">
        <f t="shared" si="1"/>
        <v>46243</v>
      </c>
      <c r="M171" s="89">
        <f t="shared" si="2"/>
        <v>1</v>
      </c>
    </row>
    <row r="172" spans="1:13" ht="15.75" customHeight="1" x14ac:dyDescent="0.25">
      <c r="A172" s="80" t="s">
        <v>312</v>
      </c>
      <c r="B172" s="80" t="s">
        <v>313</v>
      </c>
      <c r="C172" s="80" t="s">
        <v>106</v>
      </c>
      <c r="D172" s="80" t="s">
        <v>74</v>
      </c>
      <c r="E172" s="80" t="s">
        <v>25</v>
      </c>
      <c r="F172" s="80" t="s">
        <v>75</v>
      </c>
      <c r="G172" s="80" t="s">
        <v>269</v>
      </c>
      <c r="H172" s="80" t="s">
        <v>181</v>
      </c>
      <c r="I172" s="81">
        <v>1</v>
      </c>
      <c r="J172" s="81" t="s">
        <v>101</v>
      </c>
      <c r="K172" s="87">
        <f t="shared" si="0"/>
        <v>4</v>
      </c>
      <c r="L172" s="88">
        <f t="shared" si="1"/>
        <v>46244</v>
      </c>
      <c r="M172" s="89">
        <f t="shared" si="2"/>
        <v>0</v>
      </c>
    </row>
    <row r="173" spans="1:13" ht="15.75" customHeight="1" x14ac:dyDescent="0.25">
      <c r="A173" s="80" t="s">
        <v>312</v>
      </c>
      <c r="B173" s="80" t="s">
        <v>313</v>
      </c>
      <c r="C173" s="80" t="s">
        <v>115</v>
      </c>
      <c r="D173" s="80" t="s">
        <v>74</v>
      </c>
      <c r="E173" s="80" t="s">
        <v>25</v>
      </c>
      <c r="F173" s="80" t="s">
        <v>75</v>
      </c>
      <c r="G173" s="80" t="s">
        <v>318</v>
      </c>
      <c r="H173" s="80" t="s">
        <v>148</v>
      </c>
      <c r="I173" s="81">
        <v>1</v>
      </c>
      <c r="J173" s="81" t="s">
        <v>105</v>
      </c>
      <c r="K173" s="87">
        <f t="shared" si="0"/>
        <v>4</v>
      </c>
      <c r="L173" s="88">
        <f t="shared" si="1"/>
        <v>46245</v>
      </c>
      <c r="M173" s="89">
        <f t="shared" si="2"/>
        <v>0</v>
      </c>
    </row>
    <row r="174" spans="1:13" ht="15.75" customHeight="1" x14ac:dyDescent="0.25">
      <c r="A174" s="80" t="s">
        <v>312</v>
      </c>
      <c r="B174" s="80" t="s">
        <v>313</v>
      </c>
      <c r="C174" s="80" t="s">
        <v>118</v>
      </c>
      <c r="D174" s="80" t="s">
        <v>74</v>
      </c>
      <c r="E174" s="80" t="s">
        <v>25</v>
      </c>
      <c r="F174" s="80" t="s">
        <v>75</v>
      </c>
      <c r="G174" s="80" t="s">
        <v>291</v>
      </c>
      <c r="H174" s="80" t="s">
        <v>148</v>
      </c>
      <c r="I174" s="81">
        <v>1</v>
      </c>
      <c r="J174" s="81" t="s">
        <v>105</v>
      </c>
      <c r="K174" s="87">
        <f t="shared" si="0"/>
        <v>4</v>
      </c>
      <c r="L174" s="88">
        <f t="shared" si="1"/>
        <v>46246</v>
      </c>
      <c r="M174" s="89">
        <f t="shared" si="2"/>
        <v>0</v>
      </c>
    </row>
    <row r="175" spans="1:13" ht="15.75" customHeight="1" x14ac:dyDescent="0.25">
      <c r="A175" s="80" t="s">
        <v>312</v>
      </c>
      <c r="B175" s="80" t="s">
        <v>313</v>
      </c>
      <c r="C175" s="80" t="s">
        <v>121</v>
      </c>
      <c r="D175" s="80" t="s">
        <v>74</v>
      </c>
      <c r="E175" s="80" t="s">
        <v>25</v>
      </c>
      <c r="F175" s="80" t="s">
        <v>75</v>
      </c>
      <c r="G175" s="80" t="s">
        <v>314</v>
      </c>
      <c r="H175" s="80" t="s">
        <v>156</v>
      </c>
      <c r="I175" s="81">
        <v>1</v>
      </c>
      <c r="J175" s="81" t="s">
        <v>109</v>
      </c>
      <c r="K175" s="87">
        <f t="shared" si="0"/>
        <v>4</v>
      </c>
      <c r="L175" s="88">
        <f t="shared" si="1"/>
        <v>46247</v>
      </c>
      <c r="M175" s="89">
        <f t="shared" si="2"/>
        <v>0</v>
      </c>
    </row>
    <row r="176" spans="1:13" ht="15.75" customHeight="1" x14ac:dyDescent="0.25">
      <c r="A176" s="80" t="s">
        <v>312</v>
      </c>
      <c r="B176" s="80" t="s">
        <v>313</v>
      </c>
      <c r="C176" s="80" t="s">
        <v>124</v>
      </c>
      <c r="D176" s="80" t="s">
        <v>74</v>
      </c>
      <c r="E176" s="80" t="s">
        <v>25</v>
      </c>
      <c r="F176" s="80" t="s">
        <v>75</v>
      </c>
      <c r="G176" s="80" t="s">
        <v>134</v>
      </c>
      <c r="H176" s="80" t="s">
        <v>324</v>
      </c>
      <c r="I176" s="81">
        <v>1</v>
      </c>
      <c r="J176" s="81" t="s">
        <v>27</v>
      </c>
      <c r="K176" s="87" t="str">
        <f t="shared" si="0"/>
        <v/>
      </c>
      <c r="L176" s="88">
        <f t="shared" si="1"/>
        <v>46248</v>
      </c>
      <c r="M176" s="89">
        <f t="shared" si="2"/>
        <v>0</v>
      </c>
    </row>
    <row r="177" spans="1:13" ht="15.75" customHeight="1" x14ac:dyDescent="0.25">
      <c r="A177" s="80" t="s">
        <v>312</v>
      </c>
      <c r="B177" s="80" t="s">
        <v>313</v>
      </c>
      <c r="C177" s="80" t="s">
        <v>131</v>
      </c>
      <c r="D177" s="80" t="s">
        <v>132</v>
      </c>
      <c r="E177" s="80" t="s">
        <v>25</v>
      </c>
      <c r="F177" s="80" t="s">
        <v>133</v>
      </c>
      <c r="G177" s="80" t="s">
        <v>186</v>
      </c>
      <c r="H177" s="80" t="s">
        <v>203</v>
      </c>
      <c r="I177" s="81">
        <v>0</v>
      </c>
      <c r="J177" s="81" t="s">
        <v>27</v>
      </c>
      <c r="K177" s="87" t="str">
        <f t="shared" si="0"/>
        <v/>
      </c>
      <c r="L177" s="88">
        <f t="shared" si="1"/>
        <v>46249</v>
      </c>
      <c r="M177" s="89">
        <f t="shared" si="2"/>
        <v>0</v>
      </c>
    </row>
    <row r="178" spans="1:13" ht="15.75" customHeight="1" x14ac:dyDescent="0.25">
      <c r="A178" s="80" t="s">
        <v>312</v>
      </c>
      <c r="B178" s="80" t="s">
        <v>313</v>
      </c>
      <c r="C178" s="80" t="s">
        <v>139</v>
      </c>
      <c r="D178" s="80" t="s">
        <v>23</v>
      </c>
      <c r="E178" s="80" t="s">
        <v>25</v>
      </c>
      <c r="F178" s="80" t="s">
        <v>26</v>
      </c>
      <c r="G178" s="80" t="s">
        <v>27</v>
      </c>
      <c r="H178" s="80" t="s">
        <v>27</v>
      </c>
      <c r="I178" s="81" t="s">
        <v>27</v>
      </c>
      <c r="J178" s="81" t="s">
        <v>27</v>
      </c>
      <c r="K178" s="87" t="str">
        <f t="shared" si="0"/>
        <v/>
      </c>
      <c r="L178" s="88">
        <f t="shared" si="1"/>
        <v>46250</v>
      </c>
      <c r="M178" s="89">
        <f t="shared" si="2"/>
        <v>1</v>
      </c>
    </row>
    <row r="179" spans="1:13" ht="15.75" customHeight="1" x14ac:dyDescent="0.25">
      <c r="A179" s="80" t="s">
        <v>312</v>
      </c>
      <c r="B179" s="80" t="s">
        <v>313</v>
      </c>
      <c r="C179" s="80" t="s">
        <v>141</v>
      </c>
      <c r="D179" s="80" t="s">
        <v>70</v>
      </c>
      <c r="E179" s="80" t="s">
        <v>26</v>
      </c>
      <c r="F179" s="80" t="s">
        <v>71</v>
      </c>
      <c r="G179" s="80" t="s">
        <v>27</v>
      </c>
      <c r="H179" s="80" t="s">
        <v>27</v>
      </c>
      <c r="I179" s="81" t="s">
        <v>27</v>
      </c>
      <c r="J179" s="81" t="s">
        <v>27</v>
      </c>
      <c r="K179" s="87" t="str">
        <f t="shared" si="0"/>
        <v/>
      </c>
      <c r="L179" s="88">
        <f t="shared" si="1"/>
        <v>46251</v>
      </c>
      <c r="M179" s="89">
        <f t="shared" si="2"/>
        <v>1</v>
      </c>
    </row>
    <row r="180" spans="1:13" ht="15.75" customHeight="1" x14ac:dyDescent="0.25">
      <c r="A180" s="80" t="s">
        <v>312</v>
      </c>
      <c r="B180" s="80" t="s">
        <v>313</v>
      </c>
      <c r="C180" s="80" t="s">
        <v>145</v>
      </c>
      <c r="D180" s="80" t="s">
        <v>35</v>
      </c>
      <c r="E180" s="80" t="s">
        <v>36</v>
      </c>
      <c r="F180" s="80" t="s">
        <v>37</v>
      </c>
      <c r="G180" s="80" t="s">
        <v>38</v>
      </c>
      <c r="H180" s="80" t="s">
        <v>327</v>
      </c>
      <c r="I180" s="81">
        <v>1</v>
      </c>
      <c r="J180" s="81" t="s">
        <v>328</v>
      </c>
      <c r="K180" s="87">
        <f t="shared" si="0"/>
        <v>1</v>
      </c>
      <c r="L180" s="88">
        <f t="shared" si="1"/>
        <v>46252</v>
      </c>
      <c r="M180" s="89">
        <f t="shared" si="2"/>
        <v>0</v>
      </c>
    </row>
    <row r="181" spans="1:13" ht="15.75" customHeight="1" x14ac:dyDescent="0.25">
      <c r="A181" s="80" t="s">
        <v>312</v>
      </c>
      <c r="B181" s="80" t="s">
        <v>313</v>
      </c>
      <c r="C181" s="80" t="s">
        <v>152</v>
      </c>
      <c r="D181" s="80" t="s">
        <v>35</v>
      </c>
      <c r="E181" s="80" t="s">
        <v>36</v>
      </c>
      <c r="F181" s="80" t="s">
        <v>37</v>
      </c>
      <c r="G181" s="80" t="s">
        <v>296</v>
      </c>
      <c r="H181" s="80" t="s">
        <v>281</v>
      </c>
      <c r="I181" s="81">
        <v>1</v>
      </c>
      <c r="J181" s="81" t="s">
        <v>94</v>
      </c>
      <c r="K181" s="87">
        <f t="shared" si="0"/>
        <v>4</v>
      </c>
      <c r="L181" s="88">
        <f t="shared" si="1"/>
        <v>46253</v>
      </c>
      <c r="M181" s="89">
        <f t="shared" si="2"/>
        <v>0</v>
      </c>
    </row>
    <row r="182" spans="1:13" ht="15.75" customHeight="1" x14ac:dyDescent="0.25">
      <c r="A182" s="80" t="s">
        <v>312</v>
      </c>
      <c r="B182" s="80" t="s">
        <v>313</v>
      </c>
      <c r="C182" s="80" t="s">
        <v>155</v>
      </c>
      <c r="D182" s="80" t="s">
        <v>35</v>
      </c>
      <c r="E182" s="80" t="s">
        <v>36</v>
      </c>
      <c r="F182" s="80" t="s">
        <v>37</v>
      </c>
      <c r="G182" s="80" t="s">
        <v>329</v>
      </c>
      <c r="H182" s="80" t="s">
        <v>308</v>
      </c>
      <c r="I182" s="81">
        <v>1</v>
      </c>
      <c r="J182" s="81" t="s">
        <v>196</v>
      </c>
      <c r="K182" s="87">
        <f t="shared" si="0"/>
        <v>4</v>
      </c>
      <c r="L182" s="88">
        <f t="shared" si="1"/>
        <v>46254</v>
      </c>
      <c r="M182" s="89">
        <f t="shared" si="2"/>
        <v>0</v>
      </c>
    </row>
    <row r="183" spans="1:13" ht="15.75" customHeight="1" x14ac:dyDescent="0.25">
      <c r="A183" s="80" t="s">
        <v>312</v>
      </c>
      <c r="B183" s="80" t="s">
        <v>313</v>
      </c>
      <c r="C183" s="80" t="s">
        <v>162</v>
      </c>
      <c r="D183" s="80" t="s">
        <v>35</v>
      </c>
      <c r="E183" s="80" t="s">
        <v>36</v>
      </c>
      <c r="F183" s="80" t="s">
        <v>37</v>
      </c>
      <c r="G183" s="80" t="s">
        <v>321</v>
      </c>
      <c r="H183" s="80" t="s">
        <v>48</v>
      </c>
      <c r="I183" s="81">
        <v>1</v>
      </c>
      <c r="J183" s="81" t="s">
        <v>49</v>
      </c>
      <c r="K183" s="87">
        <f t="shared" si="0"/>
        <v>4</v>
      </c>
      <c r="L183" s="88">
        <f t="shared" si="1"/>
        <v>46255</v>
      </c>
      <c r="M183" s="89">
        <f t="shared" si="2"/>
        <v>0</v>
      </c>
    </row>
    <row r="184" spans="1:13" ht="15.75" customHeight="1" x14ac:dyDescent="0.25">
      <c r="A184" s="80" t="s">
        <v>312</v>
      </c>
      <c r="B184" s="80" t="s">
        <v>313</v>
      </c>
      <c r="C184" s="80" t="s">
        <v>165</v>
      </c>
      <c r="D184" s="80" t="s">
        <v>35</v>
      </c>
      <c r="E184" s="80" t="s">
        <v>36</v>
      </c>
      <c r="F184" s="80" t="s">
        <v>37</v>
      </c>
      <c r="G184" s="80" t="s">
        <v>27</v>
      </c>
      <c r="H184" s="80" t="s">
        <v>27</v>
      </c>
      <c r="I184" s="81" t="s">
        <v>27</v>
      </c>
      <c r="J184" s="81" t="s">
        <v>27</v>
      </c>
      <c r="K184" s="87" t="str">
        <f t="shared" si="0"/>
        <v/>
      </c>
      <c r="L184" s="88">
        <f t="shared" si="1"/>
        <v>46256</v>
      </c>
      <c r="M184" s="89">
        <f t="shared" si="2"/>
        <v>0</v>
      </c>
    </row>
    <row r="185" spans="1:13" ht="15.75" customHeight="1" x14ac:dyDescent="0.25">
      <c r="A185" s="80" t="s">
        <v>312</v>
      </c>
      <c r="B185" s="80" t="s">
        <v>313</v>
      </c>
      <c r="C185" s="80" t="s">
        <v>167</v>
      </c>
      <c r="D185" s="80" t="s">
        <v>70</v>
      </c>
      <c r="E185" s="80" t="s">
        <v>26</v>
      </c>
      <c r="F185" s="80" t="s">
        <v>71</v>
      </c>
      <c r="G185" s="80" t="s">
        <v>27</v>
      </c>
      <c r="H185" s="80" t="s">
        <v>27</v>
      </c>
      <c r="I185" s="81" t="s">
        <v>27</v>
      </c>
      <c r="J185" s="81" t="s">
        <v>27</v>
      </c>
      <c r="K185" s="87" t="str">
        <f t="shared" si="0"/>
        <v/>
      </c>
      <c r="L185" s="88">
        <f t="shared" si="1"/>
        <v>46257</v>
      </c>
      <c r="M185" s="89">
        <f t="shared" si="2"/>
        <v>1</v>
      </c>
    </row>
    <row r="186" spans="1:13" ht="15.75" customHeight="1" x14ac:dyDescent="0.25">
      <c r="A186" s="80" t="s">
        <v>312</v>
      </c>
      <c r="B186" s="80" t="s">
        <v>313</v>
      </c>
      <c r="C186" s="80" t="s">
        <v>169</v>
      </c>
      <c r="D186" s="80" t="s">
        <v>74</v>
      </c>
      <c r="E186" s="80" t="s">
        <v>25</v>
      </c>
      <c r="F186" s="80" t="s">
        <v>75</v>
      </c>
      <c r="G186" s="80" t="s">
        <v>27</v>
      </c>
      <c r="H186" s="80" t="s">
        <v>27</v>
      </c>
      <c r="I186" s="81" t="s">
        <v>27</v>
      </c>
      <c r="J186" s="81" t="s">
        <v>27</v>
      </c>
      <c r="K186" s="87" t="str">
        <f t="shared" si="0"/>
        <v/>
      </c>
      <c r="L186" s="88">
        <f t="shared" si="1"/>
        <v>46258</v>
      </c>
      <c r="M186" s="89">
        <f t="shared" si="2"/>
        <v>0</v>
      </c>
    </row>
    <row r="187" spans="1:13" ht="15.75" customHeight="1" x14ac:dyDescent="0.25">
      <c r="A187" s="80" t="s">
        <v>312</v>
      </c>
      <c r="B187" s="80" t="s">
        <v>313</v>
      </c>
      <c r="C187" s="80" t="s">
        <v>174</v>
      </c>
      <c r="D187" s="80" t="s">
        <v>23</v>
      </c>
      <c r="E187" s="80" t="s">
        <v>25</v>
      </c>
      <c r="F187" s="80" t="s">
        <v>26</v>
      </c>
      <c r="G187" s="80" t="s">
        <v>27</v>
      </c>
      <c r="H187" s="80" t="s">
        <v>27</v>
      </c>
      <c r="I187" s="81" t="s">
        <v>27</v>
      </c>
      <c r="J187" s="81" t="s">
        <v>27</v>
      </c>
      <c r="K187" s="87" t="str">
        <f t="shared" si="0"/>
        <v/>
      </c>
      <c r="L187" s="88">
        <f t="shared" si="1"/>
        <v>46259</v>
      </c>
      <c r="M187" s="89">
        <f t="shared" si="2"/>
        <v>1</v>
      </c>
    </row>
    <row r="188" spans="1:13" ht="15.75" customHeight="1" x14ac:dyDescent="0.25">
      <c r="A188" s="80" t="s">
        <v>332</v>
      </c>
      <c r="B188" s="80" t="s">
        <v>292</v>
      </c>
      <c r="C188" s="80" t="s">
        <v>22</v>
      </c>
      <c r="D188" s="80" t="s">
        <v>23</v>
      </c>
      <c r="E188" s="80" t="s">
        <v>25</v>
      </c>
      <c r="F188" s="80" t="s">
        <v>26</v>
      </c>
      <c r="G188" s="80" t="s">
        <v>27</v>
      </c>
      <c r="H188" s="80" t="s">
        <v>27</v>
      </c>
      <c r="I188" s="81" t="s">
        <v>27</v>
      </c>
      <c r="J188" s="81" t="s">
        <v>27</v>
      </c>
      <c r="K188" s="87" t="str">
        <f t="shared" si="0"/>
        <v/>
      </c>
      <c r="L188" s="88">
        <f t="shared" si="1"/>
        <v>46229</v>
      </c>
      <c r="M188" s="89">
        <f t="shared" si="2"/>
        <v>1</v>
      </c>
    </row>
    <row r="189" spans="1:13" ht="15.75" customHeight="1" x14ac:dyDescent="0.25">
      <c r="A189" s="80" t="s">
        <v>332</v>
      </c>
      <c r="B189" s="80" t="s">
        <v>292</v>
      </c>
      <c r="C189" s="80" t="s">
        <v>34</v>
      </c>
      <c r="D189" s="80" t="s">
        <v>74</v>
      </c>
      <c r="E189" s="80" t="s">
        <v>25</v>
      </c>
      <c r="F189" s="80" t="s">
        <v>75</v>
      </c>
      <c r="G189" s="80" t="s">
        <v>81</v>
      </c>
      <c r="H189" s="80" t="s">
        <v>242</v>
      </c>
      <c r="I189" s="81">
        <v>1</v>
      </c>
      <c r="J189" s="81" t="s">
        <v>243</v>
      </c>
      <c r="K189" s="87">
        <f t="shared" si="0"/>
        <v>4</v>
      </c>
      <c r="L189" s="88">
        <f t="shared" si="1"/>
        <v>46230</v>
      </c>
      <c r="M189" s="89">
        <f t="shared" si="2"/>
        <v>0</v>
      </c>
    </row>
    <row r="190" spans="1:13" ht="15.75" customHeight="1" x14ac:dyDescent="0.25">
      <c r="A190" s="80" t="s">
        <v>332</v>
      </c>
      <c r="B190" s="80" t="s">
        <v>292</v>
      </c>
      <c r="C190" s="80" t="s">
        <v>41</v>
      </c>
      <c r="D190" s="80" t="s">
        <v>74</v>
      </c>
      <c r="E190" s="80" t="s">
        <v>25</v>
      </c>
      <c r="F190" s="80" t="s">
        <v>75</v>
      </c>
      <c r="G190" s="80" t="s">
        <v>229</v>
      </c>
      <c r="H190" s="80" t="s">
        <v>252</v>
      </c>
      <c r="I190" s="81">
        <v>1</v>
      </c>
      <c r="J190" s="81" t="s">
        <v>333</v>
      </c>
      <c r="K190" s="87">
        <f t="shared" si="0"/>
        <v>4</v>
      </c>
      <c r="L190" s="88">
        <f t="shared" si="1"/>
        <v>46231</v>
      </c>
      <c r="M190" s="89">
        <f t="shared" si="2"/>
        <v>0</v>
      </c>
    </row>
    <row r="191" spans="1:13" ht="15.75" customHeight="1" x14ac:dyDescent="0.25">
      <c r="A191" s="80" t="s">
        <v>332</v>
      </c>
      <c r="B191" s="80" t="s">
        <v>292</v>
      </c>
      <c r="C191" s="80" t="s">
        <v>50</v>
      </c>
      <c r="D191" s="80" t="s">
        <v>74</v>
      </c>
      <c r="E191" s="80" t="s">
        <v>25</v>
      </c>
      <c r="F191" s="80" t="s">
        <v>75</v>
      </c>
      <c r="G191" s="80" t="s">
        <v>186</v>
      </c>
      <c r="H191" s="80" t="s">
        <v>88</v>
      </c>
      <c r="I191" s="81">
        <v>1</v>
      </c>
      <c r="J191" s="81" t="s">
        <v>90</v>
      </c>
      <c r="K191" s="87">
        <f t="shared" si="0"/>
        <v>4</v>
      </c>
      <c r="L191" s="88">
        <f t="shared" si="1"/>
        <v>46232</v>
      </c>
      <c r="M191" s="89">
        <f t="shared" si="2"/>
        <v>0</v>
      </c>
    </row>
    <row r="192" spans="1:13" ht="15.75" customHeight="1" x14ac:dyDescent="0.25">
      <c r="A192" s="80" t="s">
        <v>332</v>
      </c>
      <c r="B192" s="80" t="s">
        <v>292</v>
      </c>
      <c r="C192" s="80" t="s">
        <v>55</v>
      </c>
      <c r="D192" s="80" t="s">
        <v>74</v>
      </c>
      <c r="E192" s="80" t="s">
        <v>25</v>
      </c>
      <c r="F192" s="80" t="s">
        <v>75</v>
      </c>
      <c r="G192" s="80" t="s">
        <v>127</v>
      </c>
      <c r="H192" s="80" t="s">
        <v>88</v>
      </c>
      <c r="I192" s="81">
        <v>1</v>
      </c>
      <c r="J192" s="81" t="s">
        <v>90</v>
      </c>
      <c r="K192" s="87">
        <f t="shared" si="0"/>
        <v>4</v>
      </c>
      <c r="L192" s="88">
        <f t="shared" si="1"/>
        <v>46233</v>
      </c>
      <c r="M192" s="89">
        <f t="shared" si="2"/>
        <v>0</v>
      </c>
    </row>
    <row r="193" spans="1:13" ht="15.75" customHeight="1" x14ac:dyDescent="0.25">
      <c r="A193" s="80" t="s">
        <v>332</v>
      </c>
      <c r="B193" s="80" t="s">
        <v>292</v>
      </c>
      <c r="C193" s="80" t="s">
        <v>57</v>
      </c>
      <c r="D193" s="80" t="s">
        <v>74</v>
      </c>
      <c r="E193" s="80" t="s">
        <v>25</v>
      </c>
      <c r="F193" s="80" t="s">
        <v>75</v>
      </c>
      <c r="G193" s="80" t="s">
        <v>198</v>
      </c>
      <c r="H193" s="80" t="s">
        <v>242</v>
      </c>
      <c r="I193" s="81">
        <v>1</v>
      </c>
      <c r="J193" s="81" t="s">
        <v>243</v>
      </c>
      <c r="K193" s="87">
        <f t="shared" si="0"/>
        <v>4</v>
      </c>
      <c r="L193" s="88">
        <f t="shared" si="1"/>
        <v>46234</v>
      </c>
      <c r="M193" s="89">
        <f t="shared" si="2"/>
        <v>0</v>
      </c>
    </row>
    <row r="194" spans="1:13" ht="15.75" customHeight="1" x14ac:dyDescent="0.25">
      <c r="A194" s="80" t="s">
        <v>332</v>
      </c>
      <c r="B194" s="80" t="s">
        <v>292</v>
      </c>
      <c r="C194" s="80" t="s">
        <v>62</v>
      </c>
      <c r="D194" s="80" t="s">
        <v>74</v>
      </c>
      <c r="E194" s="80" t="s">
        <v>25</v>
      </c>
      <c r="F194" s="80" t="s">
        <v>75</v>
      </c>
      <c r="G194" s="80" t="s">
        <v>64</v>
      </c>
      <c r="H194" s="80" t="s">
        <v>230</v>
      </c>
      <c r="I194" s="81">
        <v>1</v>
      </c>
      <c r="J194" s="81" t="s">
        <v>130</v>
      </c>
      <c r="K194" s="87">
        <f t="shared" si="0"/>
        <v>4</v>
      </c>
      <c r="L194" s="88">
        <f t="shared" si="1"/>
        <v>46235</v>
      </c>
      <c r="M194" s="89">
        <f t="shared" si="2"/>
        <v>0</v>
      </c>
    </row>
    <row r="195" spans="1:13" ht="15.75" customHeight="1" x14ac:dyDescent="0.25">
      <c r="A195" s="80" t="s">
        <v>332</v>
      </c>
      <c r="B195" s="80" t="s">
        <v>292</v>
      </c>
      <c r="C195" s="80" t="s">
        <v>69</v>
      </c>
      <c r="D195" s="80" t="s">
        <v>23</v>
      </c>
      <c r="E195" s="80" t="s">
        <v>25</v>
      </c>
      <c r="F195" s="80" t="s">
        <v>26</v>
      </c>
      <c r="G195" s="80" t="s">
        <v>27</v>
      </c>
      <c r="H195" s="80" t="s">
        <v>27</v>
      </c>
      <c r="I195" s="81" t="s">
        <v>27</v>
      </c>
      <c r="J195" s="81" t="s">
        <v>27</v>
      </c>
      <c r="K195" s="87" t="str">
        <f t="shared" si="0"/>
        <v/>
      </c>
      <c r="L195" s="88">
        <f t="shared" si="1"/>
        <v>46236</v>
      </c>
      <c r="M195" s="89">
        <f t="shared" si="2"/>
        <v>1</v>
      </c>
    </row>
    <row r="196" spans="1:13" ht="15.75" customHeight="1" x14ac:dyDescent="0.25">
      <c r="A196" s="80" t="s">
        <v>332</v>
      </c>
      <c r="B196" s="80" t="s">
        <v>292</v>
      </c>
      <c r="C196" s="80" t="s">
        <v>73</v>
      </c>
      <c r="D196" s="80" t="s">
        <v>74</v>
      </c>
      <c r="E196" s="80" t="s">
        <v>25</v>
      </c>
      <c r="F196" s="80" t="s">
        <v>75</v>
      </c>
      <c r="G196" s="80" t="s">
        <v>186</v>
      </c>
      <c r="H196" s="80" t="s">
        <v>303</v>
      </c>
      <c r="I196" s="81">
        <v>1</v>
      </c>
      <c r="J196" s="81" t="s">
        <v>27</v>
      </c>
      <c r="K196" s="87" t="str">
        <f t="shared" si="0"/>
        <v/>
      </c>
      <c r="L196" s="88">
        <f t="shared" si="1"/>
        <v>46237</v>
      </c>
      <c r="M196" s="89">
        <f t="shared" si="2"/>
        <v>0</v>
      </c>
    </row>
    <row r="197" spans="1:13" ht="15.75" customHeight="1" x14ac:dyDescent="0.25">
      <c r="A197" s="80" t="s">
        <v>332</v>
      </c>
      <c r="B197" s="80" t="s">
        <v>292</v>
      </c>
      <c r="C197" s="80" t="s">
        <v>78</v>
      </c>
      <c r="D197" s="80" t="s">
        <v>74</v>
      </c>
      <c r="E197" s="80" t="s">
        <v>25</v>
      </c>
      <c r="F197" s="80" t="s">
        <v>75</v>
      </c>
      <c r="G197" s="80" t="s">
        <v>190</v>
      </c>
      <c r="H197" s="80" t="s">
        <v>156</v>
      </c>
      <c r="I197" s="81">
        <v>1</v>
      </c>
      <c r="J197" s="81" t="s">
        <v>109</v>
      </c>
      <c r="K197" s="87">
        <f t="shared" si="0"/>
        <v>4</v>
      </c>
      <c r="L197" s="88">
        <f t="shared" si="1"/>
        <v>46238</v>
      </c>
      <c r="M197" s="89">
        <f t="shared" si="2"/>
        <v>0</v>
      </c>
    </row>
    <row r="198" spans="1:13" ht="15.75" customHeight="1" x14ac:dyDescent="0.25">
      <c r="A198" s="80" t="s">
        <v>332</v>
      </c>
      <c r="B198" s="80" t="s">
        <v>292</v>
      </c>
      <c r="C198" s="80" t="s">
        <v>82</v>
      </c>
      <c r="D198" s="80" t="s">
        <v>74</v>
      </c>
      <c r="E198" s="80" t="s">
        <v>25</v>
      </c>
      <c r="F198" s="80" t="s">
        <v>75</v>
      </c>
      <c r="G198" s="80" t="s">
        <v>229</v>
      </c>
      <c r="H198" s="80" t="s">
        <v>242</v>
      </c>
      <c r="I198" s="81">
        <v>1</v>
      </c>
      <c r="J198" s="81" t="s">
        <v>243</v>
      </c>
      <c r="K198" s="87">
        <f t="shared" si="0"/>
        <v>4</v>
      </c>
      <c r="L198" s="88">
        <f t="shared" si="1"/>
        <v>46239</v>
      </c>
      <c r="M198" s="89">
        <f t="shared" si="2"/>
        <v>0</v>
      </c>
    </row>
    <row r="199" spans="1:13" ht="15.75" customHeight="1" x14ac:dyDescent="0.25">
      <c r="A199" s="80" t="s">
        <v>332</v>
      </c>
      <c r="B199" s="80" t="s">
        <v>292</v>
      </c>
      <c r="C199" s="80" t="s">
        <v>86</v>
      </c>
      <c r="D199" s="80" t="s">
        <v>74</v>
      </c>
      <c r="E199" s="80" t="s">
        <v>25</v>
      </c>
      <c r="F199" s="80" t="s">
        <v>75</v>
      </c>
      <c r="G199" s="80" t="s">
        <v>81</v>
      </c>
      <c r="H199" s="80" t="s">
        <v>88</v>
      </c>
      <c r="I199" s="81">
        <v>1</v>
      </c>
      <c r="J199" s="81" t="s">
        <v>90</v>
      </c>
      <c r="K199" s="87">
        <f t="shared" si="0"/>
        <v>4</v>
      </c>
      <c r="L199" s="88">
        <f t="shared" si="1"/>
        <v>46240</v>
      </c>
      <c r="M199" s="89">
        <f t="shared" si="2"/>
        <v>0</v>
      </c>
    </row>
    <row r="200" spans="1:13" ht="15.75" customHeight="1" x14ac:dyDescent="0.25">
      <c r="A200" s="80" t="s">
        <v>332</v>
      </c>
      <c r="B200" s="80" t="s">
        <v>292</v>
      </c>
      <c r="C200" s="80" t="s">
        <v>92</v>
      </c>
      <c r="D200" s="80" t="s">
        <v>74</v>
      </c>
      <c r="E200" s="80" t="s">
        <v>25</v>
      </c>
      <c r="F200" s="80" t="s">
        <v>75</v>
      </c>
      <c r="G200" s="80" t="s">
        <v>186</v>
      </c>
      <c r="H200" s="80" t="s">
        <v>88</v>
      </c>
      <c r="I200" s="81">
        <v>1</v>
      </c>
      <c r="J200" s="81" t="s">
        <v>90</v>
      </c>
      <c r="K200" s="87">
        <f t="shared" si="0"/>
        <v>4</v>
      </c>
      <c r="L200" s="88">
        <f t="shared" si="1"/>
        <v>46241</v>
      </c>
      <c r="M200" s="89">
        <f t="shared" si="2"/>
        <v>0</v>
      </c>
    </row>
    <row r="201" spans="1:13" ht="15.75" customHeight="1" x14ac:dyDescent="0.25">
      <c r="A201" s="80" t="s">
        <v>332</v>
      </c>
      <c r="B201" s="80" t="s">
        <v>292</v>
      </c>
      <c r="C201" s="80" t="s">
        <v>97</v>
      </c>
      <c r="D201" s="80" t="s">
        <v>74</v>
      </c>
      <c r="E201" s="80" t="s">
        <v>25</v>
      </c>
      <c r="F201" s="80" t="s">
        <v>75</v>
      </c>
      <c r="G201" s="80" t="s">
        <v>79</v>
      </c>
      <c r="H201" s="80" t="s">
        <v>88</v>
      </c>
      <c r="I201" s="81">
        <v>1</v>
      </c>
      <c r="J201" s="81" t="s">
        <v>90</v>
      </c>
      <c r="K201" s="87">
        <f t="shared" si="0"/>
        <v>4</v>
      </c>
      <c r="L201" s="88">
        <f t="shared" si="1"/>
        <v>46242</v>
      </c>
      <c r="M201" s="89">
        <f t="shared" si="2"/>
        <v>0</v>
      </c>
    </row>
    <row r="202" spans="1:13" ht="15.75" customHeight="1" x14ac:dyDescent="0.25">
      <c r="A202" s="80" t="s">
        <v>332</v>
      </c>
      <c r="B202" s="80" t="s">
        <v>292</v>
      </c>
      <c r="C202" s="80" t="s">
        <v>102</v>
      </c>
      <c r="D202" s="80" t="s">
        <v>23</v>
      </c>
      <c r="E202" s="80" t="s">
        <v>25</v>
      </c>
      <c r="F202" s="80" t="s">
        <v>26</v>
      </c>
      <c r="G202" s="80" t="s">
        <v>27</v>
      </c>
      <c r="H202" s="80" t="s">
        <v>27</v>
      </c>
      <c r="I202" s="81" t="s">
        <v>27</v>
      </c>
      <c r="J202" s="81" t="s">
        <v>27</v>
      </c>
      <c r="K202" s="87" t="str">
        <f t="shared" si="0"/>
        <v/>
      </c>
      <c r="L202" s="88">
        <f t="shared" si="1"/>
        <v>46243</v>
      </c>
      <c r="M202" s="89">
        <f t="shared" si="2"/>
        <v>1</v>
      </c>
    </row>
    <row r="203" spans="1:13" ht="15.75" customHeight="1" x14ac:dyDescent="0.25">
      <c r="A203" s="80" t="s">
        <v>332</v>
      </c>
      <c r="B203" s="80" t="s">
        <v>292</v>
      </c>
      <c r="C203" s="80" t="s">
        <v>106</v>
      </c>
      <c r="D203" s="80" t="s">
        <v>74</v>
      </c>
      <c r="E203" s="80" t="s">
        <v>25</v>
      </c>
      <c r="F203" s="80" t="s">
        <v>75</v>
      </c>
      <c r="G203" s="80" t="s">
        <v>147</v>
      </c>
      <c r="H203" s="80" t="s">
        <v>237</v>
      </c>
      <c r="I203" s="81">
        <v>1</v>
      </c>
      <c r="J203" s="81" t="s">
        <v>253</v>
      </c>
      <c r="K203" s="87">
        <f t="shared" si="0"/>
        <v>4</v>
      </c>
      <c r="L203" s="88">
        <f t="shared" si="1"/>
        <v>46244</v>
      </c>
      <c r="M203" s="89">
        <f t="shared" si="2"/>
        <v>0</v>
      </c>
    </row>
    <row r="204" spans="1:13" ht="15.75" customHeight="1" x14ac:dyDescent="0.25">
      <c r="A204" s="80" t="s">
        <v>332</v>
      </c>
      <c r="B204" s="80" t="s">
        <v>292</v>
      </c>
      <c r="C204" s="80" t="s">
        <v>115</v>
      </c>
      <c r="D204" s="80" t="s">
        <v>74</v>
      </c>
      <c r="E204" s="80" t="s">
        <v>25</v>
      </c>
      <c r="F204" s="80" t="s">
        <v>75</v>
      </c>
      <c r="G204" s="80" t="s">
        <v>147</v>
      </c>
      <c r="H204" s="80" t="s">
        <v>181</v>
      </c>
      <c r="I204" s="81">
        <v>1</v>
      </c>
      <c r="J204" s="81" t="s">
        <v>101</v>
      </c>
      <c r="K204" s="87">
        <f t="shared" si="0"/>
        <v>4</v>
      </c>
      <c r="L204" s="88">
        <f t="shared" si="1"/>
        <v>46245</v>
      </c>
      <c r="M204" s="89">
        <f t="shared" si="2"/>
        <v>0</v>
      </c>
    </row>
    <row r="205" spans="1:13" ht="15.75" customHeight="1" x14ac:dyDescent="0.25">
      <c r="A205" s="80" t="s">
        <v>332</v>
      </c>
      <c r="B205" s="80" t="s">
        <v>292</v>
      </c>
      <c r="C205" s="80" t="s">
        <v>118</v>
      </c>
      <c r="D205" s="80" t="s">
        <v>74</v>
      </c>
      <c r="E205" s="80" t="s">
        <v>25</v>
      </c>
      <c r="F205" s="80" t="s">
        <v>75</v>
      </c>
      <c r="G205" s="80" t="s">
        <v>127</v>
      </c>
      <c r="H205" s="80" t="s">
        <v>88</v>
      </c>
      <c r="I205" s="81">
        <v>1</v>
      </c>
      <c r="J205" s="81" t="s">
        <v>90</v>
      </c>
      <c r="K205" s="87">
        <f t="shared" si="0"/>
        <v>4</v>
      </c>
      <c r="L205" s="88">
        <f t="shared" si="1"/>
        <v>46246</v>
      </c>
      <c r="M205" s="89">
        <f t="shared" si="2"/>
        <v>0</v>
      </c>
    </row>
    <row r="206" spans="1:13" ht="15.75" customHeight="1" x14ac:dyDescent="0.25">
      <c r="A206" s="80" t="s">
        <v>332</v>
      </c>
      <c r="B206" s="80" t="s">
        <v>292</v>
      </c>
      <c r="C206" s="80" t="s">
        <v>121</v>
      </c>
      <c r="D206" s="80" t="s">
        <v>74</v>
      </c>
      <c r="E206" s="80" t="s">
        <v>25</v>
      </c>
      <c r="F206" s="80" t="s">
        <v>75</v>
      </c>
      <c r="G206" s="80" t="s">
        <v>186</v>
      </c>
      <c r="H206" s="80" t="s">
        <v>181</v>
      </c>
      <c r="I206" s="81">
        <v>1</v>
      </c>
      <c r="J206" s="81" t="s">
        <v>101</v>
      </c>
      <c r="K206" s="87">
        <f t="shared" si="0"/>
        <v>4</v>
      </c>
      <c r="L206" s="88">
        <f t="shared" si="1"/>
        <v>46247</v>
      </c>
      <c r="M206" s="89">
        <f t="shared" si="2"/>
        <v>0</v>
      </c>
    </row>
    <row r="207" spans="1:13" ht="15.75" customHeight="1" x14ac:dyDescent="0.25">
      <c r="A207" s="80" t="s">
        <v>332</v>
      </c>
      <c r="B207" s="80" t="s">
        <v>292</v>
      </c>
      <c r="C207" s="80" t="s">
        <v>124</v>
      </c>
      <c r="D207" s="80" t="s">
        <v>74</v>
      </c>
      <c r="E207" s="80" t="s">
        <v>25</v>
      </c>
      <c r="F207" s="80" t="s">
        <v>75</v>
      </c>
      <c r="G207" s="80" t="s">
        <v>163</v>
      </c>
      <c r="H207" s="80" t="s">
        <v>283</v>
      </c>
      <c r="I207" s="81">
        <v>1</v>
      </c>
      <c r="J207" s="81" t="s">
        <v>27</v>
      </c>
      <c r="K207" s="87" t="str">
        <f t="shared" si="0"/>
        <v/>
      </c>
      <c r="L207" s="88">
        <f t="shared" si="1"/>
        <v>46248</v>
      </c>
      <c r="M207" s="89">
        <f t="shared" si="2"/>
        <v>0</v>
      </c>
    </row>
    <row r="208" spans="1:13" ht="15.75" customHeight="1" x14ac:dyDescent="0.25">
      <c r="A208" s="80" t="s">
        <v>332</v>
      </c>
      <c r="B208" s="80" t="s">
        <v>292</v>
      </c>
      <c r="C208" s="80" t="s">
        <v>131</v>
      </c>
      <c r="D208" s="80" t="s">
        <v>132</v>
      </c>
      <c r="E208" s="80" t="s">
        <v>25</v>
      </c>
      <c r="F208" s="80" t="s">
        <v>133</v>
      </c>
      <c r="G208" s="80" t="s">
        <v>159</v>
      </c>
      <c r="H208" s="80" t="s">
        <v>339</v>
      </c>
      <c r="I208" s="81">
        <v>0</v>
      </c>
      <c r="J208" s="81" t="s">
        <v>27</v>
      </c>
      <c r="K208" s="87" t="str">
        <f t="shared" si="0"/>
        <v/>
      </c>
      <c r="L208" s="88">
        <f t="shared" si="1"/>
        <v>46249</v>
      </c>
      <c r="M208" s="89">
        <f t="shared" si="2"/>
        <v>0</v>
      </c>
    </row>
    <row r="209" spans="1:13" ht="15.75" customHeight="1" x14ac:dyDescent="0.25">
      <c r="A209" s="80" t="s">
        <v>332</v>
      </c>
      <c r="B209" s="80" t="s">
        <v>292</v>
      </c>
      <c r="C209" s="80" t="s">
        <v>139</v>
      </c>
      <c r="D209" s="80" t="s">
        <v>23</v>
      </c>
      <c r="E209" s="80" t="s">
        <v>25</v>
      </c>
      <c r="F209" s="80" t="s">
        <v>26</v>
      </c>
      <c r="G209" s="80" t="s">
        <v>27</v>
      </c>
      <c r="H209" s="80" t="s">
        <v>27</v>
      </c>
      <c r="I209" s="81" t="s">
        <v>27</v>
      </c>
      <c r="J209" s="81" t="s">
        <v>27</v>
      </c>
      <c r="K209" s="87" t="str">
        <f t="shared" si="0"/>
        <v/>
      </c>
      <c r="L209" s="88">
        <f t="shared" si="1"/>
        <v>46250</v>
      </c>
      <c r="M209" s="89">
        <f t="shared" si="2"/>
        <v>1</v>
      </c>
    </row>
    <row r="210" spans="1:13" ht="15.75" customHeight="1" x14ac:dyDescent="0.25">
      <c r="A210" s="80" t="s">
        <v>332</v>
      </c>
      <c r="B210" s="80" t="s">
        <v>292</v>
      </c>
      <c r="C210" s="80" t="s">
        <v>141</v>
      </c>
      <c r="D210" s="80" t="s">
        <v>23</v>
      </c>
      <c r="E210" s="80" t="s">
        <v>25</v>
      </c>
      <c r="F210" s="80" t="s">
        <v>26</v>
      </c>
      <c r="G210" s="80" t="s">
        <v>27</v>
      </c>
      <c r="H210" s="80" t="s">
        <v>27</v>
      </c>
      <c r="I210" s="81" t="s">
        <v>27</v>
      </c>
      <c r="J210" s="81" t="s">
        <v>27</v>
      </c>
      <c r="K210" s="87" t="str">
        <f t="shared" si="0"/>
        <v/>
      </c>
      <c r="L210" s="88">
        <f t="shared" si="1"/>
        <v>46251</v>
      </c>
      <c r="M210" s="89">
        <f t="shared" si="2"/>
        <v>1</v>
      </c>
    </row>
    <row r="211" spans="1:13" ht="15.75" customHeight="1" x14ac:dyDescent="0.25">
      <c r="A211" s="80" t="s">
        <v>332</v>
      </c>
      <c r="B211" s="80" t="s">
        <v>292</v>
      </c>
      <c r="C211" s="80" t="s">
        <v>145</v>
      </c>
      <c r="D211" s="80" t="s">
        <v>74</v>
      </c>
      <c r="E211" s="80" t="s">
        <v>25</v>
      </c>
      <c r="F211" s="80" t="s">
        <v>75</v>
      </c>
      <c r="G211" s="80" t="s">
        <v>216</v>
      </c>
      <c r="H211" s="80" t="s">
        <v>242</v>
      </c>
      <c r="I211" s="81">
        <v>1</v>
      </c>
      <c r="J211" s="81" t="s">
        <v>243</v>
      </c>
      <c r="K211" s="87">
        <f t="shared" si="0"/>
        <v>4</v>
      </c>
      <c r="L211" s="88">
        <f t="shared" si="1"/>
        <v>46252</v>
      </c>
      <c r="M211" s="89">
        <f t="shared" si="2"/>
        <v>0</v>
      </c>
    </row>
    <row r="212" spans="1:13" ht="15.75" customHeight="1" x14ac:dyDescent="0.25">
      <c r="A212" s="80" t="s">
        <v>332</v>
      </c>
      <c r="B212" s="80" t="s">
        <v>292</v>
      </c>
      <c r="C212" s="80" t="s">
        <v>152</v>
      </c>
      <c r="D212" s="80" t="s">
        <v>74</v>
      </c>
      <c r="E212" s="80" t="s">
        <v>25</v>
      </c>
      <c r="F212" s="80" t="s">
        <v>75</v>
      </c>
      <c r="G212" s="80" t="s">
        <v>190</v>
      </c>
      <c r="H212" s="80" t="s">
        <v>192</v>
      </c>
      <c r="I212" s="81">
        <v>1</v>
      </c>
      <c r="J212" s="81" t="s">
        <v>65</v>
      </c>
      <c r="K212" s="87">
        <f t="shared" si="0"/>
        <v>4</v>
      </c>
      <c r="L212" s="88">
        <f t="shared" si="1"/>
        <v>46253</v>
      </c>
      <c r="M212" s="89">
        <f t="shared" si="2"/>
        <v>0</v>
      </c>
    </row>
    <row r="213" spans="1:13" ht="15.75" customHeight="1" x14ac:dyDescent="0.25">
      <c r="A213" s="80" t="s">
        <v>332</v>
      </c>
      <c r="B213" s="80" t="s">
        <v>292</v>
      </c>
      <c r="C213" s="80" t="s">
        <v>155</v>
      </c>
      <c r="D213" s="80" t="s">
        <v>74</v>
      </c>
      <c r="E213" s="80" t="s">
        <v>25</v>
      </c>
      <c r="F213" s="80" t="s">
        <v>75</v>
      </c>
      <c r="G213" s="80" t="s">
        <v>154</v>
      </c>
      <c r="H213" s="80" t="s">
        <v>181</v>
      </c>
      <c r="I213" s="81">
        <v>1</v>
      </c>
      <c r="J213" s="81" t="s">
        <v>101</v>
      </c>
      <c r="K213" s="87">
        <f t="shared" si="0"/>
        <v>4</v>
      </c>
      <c r="L213" s="88">
        <f t="shared" si="1"/>
        <v>46254</v>
      </c>
      <c r="M213" s="89">
        <f t="shared" si="2"/>
        <v>0</v>
      </c>
    </row>
    <row r="214" spans="1:13" ht="15.75" customHeight="1" x14ac:dyDescent="0.25">
      <c r="A214" s="80" t="s">
        <v>332</v>
      </c>
      <c r="B214" s="80" t="s">
        <v>292</v>
      </c>
      <c r="C214" s="80" t="s">
        <v>162</v>
      </c>
      <c r="D214" s="80" t="s">
        <v>74</v>
      </c>
      <c r="E214" s="80" t="s">
        <v>25</v>
      </c>
      <c r="F214" s="80" t="s">
        <v>75</v>
      </c>
      <c r="G214" s="82" t="s">
        <v>27</v>
      </c>
      <c r="H214" s="82" t="s">
        <v>27</v>
      </c>
      <c r="I214" s="83" t="s">
        <v>27</v>
      </c>
      <c r="J214" s="83" t="s">
        <v>27</v>
      </c>
      <c r="K214" s="87" t="str">
        <f t="shared" si="0"/>
        <v/>
      </c>
      <c r="L214" s="88">
        <f t="shared" si="1"/>
        <v>46255</v>
      </c>
      <c r="M214" s="89">
        <f t="shared" si="2"/>
        <v>0</v>
      </c>
    </row>
    <row r="215" spans="1:13" ht="15.75" customHeight="1" x14ac:dyDescent="0.25">
      <c r="A215" s="80" t="s">
        <v>332</v>
      </c>
      <c r="B215" s="80" t="s">
        <v>292</v>
      </c>
      <c r="C215" s="80" t="s">
        <v>165</v>
      </c>
      <c r="D215" s="80" t="s">
        <v>74</v>
      </c>
      <c r="E215" s="80" t="s">
        <v>25</v>
      </c>
      <c r="F215" s="80" t="s">
        <v>75</v>
      </c>
      <c r="G215" s="82" t="s">
        <v>27</v>
      </c>
      <c r="H215" s="82" t="s">
        <v>27</v>
      </c>
      <c r="I215" s="83" t="s">
        <v>27</v>
      </c>
      <c r="J215" s="83" t="s">
        <v>27</v>
      </c>
      <c r="K215" s="87" t="str">
        <f t="shared" si="0"/>
        <v/>
      </c>
      <c r="L215" s="88">
        <f t="shared" si="1"/>
        <v>46256</v>
      </c>
      <c r="M215" s="89">
        <f t="shared" si="2"/>
        <v>0</v>
      </c>
    </row>
    <row r="216" spans="1:13" ht="15.75" customHeight="1" x14ac:dyDescent="0.25">
      <c r="A216" s="80" t="s">
        <v>332</v>
      </c>
      <c r="B216" s="80" t="s">
        <v>292</v>
      </c>
      <c r="C216" s="80" t="s">
        <v>167</v>
      </c>
      <c r="D216" s="80" t="s">
        <v>23</v>
      </c>
      <c r="E216" s="80" t="s">
        <v>25</v>
      </c>
      <c r="F216" s="80" t="s">
        <v>26</v>
      </c>
      <c r="G216" s="80" t="s">
        <v>27</v>
      </c>
      <c r="H216" s="80" t="s">
        <v>27</v>
      </c>
      <c r="I216" s="81" t="s">
        <v>27</v>
      </c>
      <c r="J216" s="81" t="s">
        <v>27</v>
      </c>
      <c r="K216" s="87" t="str">
        <f t="shared" si="0"/>
        <v/>
      </c>
      <c r="L216" s="88">
        <f t="shared" si="1"/>
        <v>46257</v>
      </c>
      <c r="M216" s="89">
        <f t="shared" si="2"/>
        <v>1</v>
      </c>
    </row>
    <row r="217" spans="1:13" ht="15.75" customHeight="1" x14ac:dyDescent="0.25">
      <c r="A217" s="80" t="s">
        <v>332</v>
      </c>
      <c r="B217" s="80" t="s">
        <v>292</v>
      </c>
      <c r="C217" s="80" t="s">
        <v>169</v>
      </c>
      <c r="D217" s="80" t="s">
        <v>74</v>
      </c>
      <c r="E217" s="80" t="s">
        <v>25</v>
      </c>
      <c r="F217" s="80" t="s">
        <v>75</v>
      </c>
      <c r="G217" s="80" t="s">
        <v>186</v>
      </c>
      <c r="H217" s="80" t="s">
        <v>181</v>
      </c>
      <c r="I217" s="81">
        <v>1</v>
      </c>
      <c r="J217" s="81" t="s">
        <v>101</v>
      </c>
      <c r="K217" s="87">
        <f t="shared" si="0"/>
        <v>4</v>
      </c>
      <c r="L217" s="88">
        <f t="shared" si="1"/>
        <v>46258</v>
      </c>
      <c r="M217" s="89">
        <f t="shared" si="2"/>
        <v>0</v>
      </c>
    </row>
    <row r="218" spans="1:13" ht="15.75" customHeight="1" x14ac:dyDescent="0.25">
      <c r="A218" s="80" t="s">
        <v>332</v>
      </c>
      <c r="B218" s="80" t="s">
        <v>292</v>
      </c>
      <c r="C218" s="80" t="s">
        <v>174</v>
      </c>
      <c r="D218" s="80" t="s">
        <v>23</v>
      </c>
      <c r="E218" s="80" t="s">
        <v>25</v>
      </c>
      <c r="F218" s="80" t="s">
        <v>26</v>
      </c>
      <c r="G218" s="80" t="s">
        <v>163</v>
      </c>
      <c r="H218" s="80" t="s">
        <v>187</v>
      </c>
      <c r="I218" s="81">
        <v>2</v>
      </c>
      <c r="J218" s="81" t="s">
        <v>27</v>
      </c>
      <c r="K218" s="87" t="str">
        <f t="shared" si="0"/>
        <v/>
      </c>
      <c r="L218" s="88">
        <f t="shared" si="1"/>
        <v>46259</v>
      </c>
      <c r="M218" s="89">
        <f t="shared" si="2"/>
        <v>1</v>
      </c>
    </row>
    <row r="219" spans="1:13" ht="15.75" customHeight="1" x14ac:dyDescent="0.25">
      <c r="A219" s="80" t="s">
        <v>341</v>
      </c>
      <c r="B219" s="80" t="s">
        <v>300</v>
      </c>
      <c r="C219" s="80" t="s">
        <v>22</v>
      </c>
      <c r="D219" s="80" t="s">
        <v>23</v>
      </c>
      <c r="E219" s="80" t="s">
        <v>25</v>
      </c>
      <c r="F219" s="80" t="s">
        <v>26</v>
      </c>
      <c r="G219" s="80" t="s">
        <v>27</v>
      </c>
      <c r="H219" s="80" t="s">
        <v>27</v>
      </c>
      <c r="I219" s="81" t="s">
        <v>27</v>
      </c>
      <c r="J219" s="81" t="s">
        <v>27</v>
      </c>
      <c r="K219" s="87" t="str">
        <f t="shared" si="0"/>
        <v/>
      </c>
      <c r="L219" s="88">
        <f t="shared" si="1"/>
        <v>46229</v>
      </c>
      <c r="M219" s="89">
        <f t="shared" si="2"/>
        <v>1</v>
      </c>
    </row>
    <row r="220" spans="1:13" ht="15.75" customHeight="1" x14ac:dyDescent="0.25">
      <c r="A220" s="80" t="s">
        <v>341</v>
      </c>
      <c r="B220" s="80" t="s">
        <v>300</v>
      </c>
      <c r="C220" s="80" t="s">
        <v>34</v>
      </c>
      <c r="D220" s="80" t="s">
        <v>35</v>
      </c>
      <c r="E220" s="80" t="s">
        <v>36</v>
      </c>
      <c r="F220" s="80" t="s">
        <v>37</v>
      </c>
      <c r="G220" s="80" t="s">
        <v>321</v>
      </c>
      <c r="H220" s="80" t="s">
        <v>342</v>
      </c>
      <c r="I220" s="81">
        <v>1</v>
      </c>
      <c r="J220" s="81" t="s">
        <v>327</v>
      </c>
      <c r="K220" s="87">
        <f t="shared" si="0"/>
        <v>4</v>
      </c>
      <c r="L220" s="88">
        <f t="shared" si="1"/>
        <v>46230</v>
      </c>
      <c r="M220" s="89">
        <f t="shared" si="2"/>
        <v>0</v>
      </c>
    </row>
    <row r="221" spans="1:13" ht="15.75" customHeight="1" x14ac:dyDescent="0.25">
      <c r="A221" s="80" t="s">
        <v>341</v>
      </c>
      <c r="B221" s="80" t="s">
        <v>300</v>
      </c>
      <c r="C221" s="80" t="s">
        <v>41</v>
      </c>
      <c r="D221" s="80" t="s">
        <v>35</v>
      </c>
      <c r="E221" s="80" t="s">
        <v>36</v>
      </c>
      <c r="F221" s="80" t="s">
        <v>37</v>
      </c>
      <c r="G221" s="80" t="s">
        <v>322</v>
      </c>
      <c r="H221" s="80" t="s">
        <v>207</v>
      </c>
      <c r="I221" s="81">
        <v>1</v>
      </c>
      <c r="J221" s="81" t="s">
        <v>344</v>
      </c>
      <c r="K221" s="87">
        <f t="shared" si="0"/>
        <v>4</v>
      </c>
      <c r="L221" s="88">
        <f t="shared" si="1"/>
        <v>46231</v>
      </c>
      <c r="M221" s="89">
        <f t="shared" si="2"/>
        <v>0</v>
      </c>
    </row>
    <row r="222" spans="1:13" ht="15.75" customHeight="1" x14ac:dyDescent="0.25">
      <c r="A222" s="80" t="s">
        <v>341</v>
      </c>
      <c r="B222" s="80" t="s">
        <v>300</v>
      </c>
      <c r="C222" s="80" t="s">
        <v>50</v>
      </c>
      <c r="D222" s="80" t="s">
        <v>35</v>
      </c>
      <c r="E222" s="80" t="s">
        <v>36</v>
      </c>
      <c r="F222" s="80" t="s">
        <v>37</v>
      </c>
      <c r="G222" s="80" t="s">
        <v>340</v>
      </c>
      <c r="H222" s="80" t="s">
        <v>346</v>
      </c>
      <c r="I222" s="81">
        <v>1</v>
      </c>
      <c r="J222" s="81" t="s">
        <v>347</v>
      </c>
      <c r="K222" s="87">
        <f t="shared" si="0"/>
        <v>4</v>
      </c>
      <c r="L222" s="88">
        <f t="shared" si="1"/>
        <v>46232</v>
      </c>
      <c r="M222" s="89">
        <f t="shared" si="2"/>
        <v>0</v>
      </c>
    </row>
    <row r="223" spans="1:13" ht="15.75" customHeight="1" x14ac:dyDescent="0.25">
      <c r="A223" s="80" t="s">
        <v>341</v>
      </c>
      <c r="B223" s="80" t="s">
        <v>300</v>
      </c>
      <c r="C223" s="80" t="s">
        <v>55</v>
      </c>
      <c r="D223" s="80" t="s">
        <v>35</v>
      </c>
      <c r="E223" s="80" t="s">
        <v>36</v>
      </c>
      <c r="F223" s="80" t="s">
        <v>37</v>
      </c>
      <c r="G223" s="80" t="s">
        <v>119</v>
      </c>
      <c r="H223" s="80" t="s">
        <v>39</v>
      </c>
      <c r="I223" s="81">
        <v>1</v>
      </c>
      <c r="J223" s="81" t="s">
        <v>40</v>
      </c>
      <c r="K223" s="87">
        <f t="shared" si="0"/>
        <v>4</v>
      </c>
      <c r="L223" s="88">
        <f t="shared" si="1"/>
        <v>46233</v>
      </c>
      <c r="M223" s="89">
        <f t="shared" si="2"/>
        <v>0</v>
      </c>
    </row>
    <row r="224" spans="1:13" ht="15.75" customHeight="1" x14ac:dyDescent="0.25">
      <c r="A224" s="80" t="s">
        <v>341</v>
      </c>
      <c r="B224" s="80" t="s">
        <v>300</v>
      </c>
      <c r="C224" s="80" t="s">
        <v>57</v>
      </c>
      <c r="D224" s="80" t="s">
        <v>35</v>
      </c>
      <c r="E224" s="80" t="s">
        <v>36</v>
      </c>
      <c r="F224" s="80" t="s">
        <v>37</v>
      </c>
      <c r="G224" s="80" t="s">
        <v>56</v>
      </c>
      <c r="H224" s="80" t="s">
        <v>122</v>
      </c>
      <c r="I224" s="81">
        <v>1</v>
      </c>
      <c r="J224" s="81" t="s">
        <v>123</v>
      </c>
      <c r="K224" s="87">
        <f t="shared" si="0"/>
        <v>4</v>
      </c>
      <c r="L224" s="88">
        <f t="shared" si="1"/>
        <v>46234</v>
      </c>
      <c r="M224" s="89">
        <f t="shared" si="2"/>
        <v>0</v>
      </c>
    </row>
    <row r="225" spans="1:13" ht="15.75" customHeight="1" x14ac:dyDescent="0.25">
      <c r="A225" s="80" t="s">
        <v>341</v>
      </c>
      <c r="B225" s="80" t="s">
        <v>300</v>
      </c>
      <c r="C225" s="80" t="s">
        <v>62</v>
      </c>
      <c r="D225" s="80" t="s">
        <v>35</v>
      </c>
      <c r="E225" s="80" t="s">
        <v>36</v>
      </c>
      <c r="F225" s="80" t="s">
        <v>37</v>
      </c>
      <c r="G225" s="80" t="s">
        <v>100</v>
      </c>
      <c r="H225" s="80" t="s">
        <v>348</v>
      </c>
      <c r="I225" s="81">
        <v>1</v>
      </c>
      <c r="J225" s="81" t="s">
        <v>349</v>
      </c>
      <c r="K225" s="87">
        <f t="shared" si="0"/>
        <v>4</v>
      </c>
      <c r="L225" s="88">
        <f t="shared" si="1"/>
        <v>46235</v>
      </c>
      <c r="M225" s="89">
        <f t="shared" si="2"/>
        <v>0</v>
      </c>
    </row>
    <row r="226" spans="1:13" ht="15.75" customHeight="1" x14ac:dyDescent="0.25">
      <c r="A226" s="80" t="s">
        <v>341</v>
      </c>
      <c r="B226" s="80" t="s">
        <v>300</v>
      </c>
      <c r="C226" s="80" t="s">
        <v>69</v>
      </c>
      <c r="D226" s="80" t="s">
        <v>70</v>
      </c>
      <c r="E226" s="80" t="s">
        <v>26</v>
      </c>
      <c r="F226" s="80" t="s">
        <v>71</v>
      </c>
      <c r="G226" s="80" t="s">
        <v>27</v>
      </c>
      <c r="H226" s="80" t="s">
        <v>27</v>
      </c>
      <c r="I226" s="81" t="s">
        <v>27</v>
      </c>
      <c r="J226" s="81" t="s">
        <v>27</v>
      </c>
      <c r="K226" s="87" t="str">
        <f t="shared" si="0"/>
        <v/>
      </c>
      <c r="L226" s="88">
        <f t="shared" si="1"/>
        <v>46236</v>
      </c>
      <c r="M226" s="89">
        <f t="shared" si="2"/>
        <v>1</v>
      </c>
    </row>
    <row r="227" spans="1:13" ht="15.75" customHeight="1" x14ac:dyDescent="0.25">
      <c r="A227" s="80" t="s">
        <v>341</v>
      </c>
      <c r="B227" s="80" t="s">
        <v>300</v>
      </c>
      <c r="C227" s="80" t="s">
        <v>73</v>
      </c>
      <c r="D227" s="80" t="s">
        <v>74</v>
      </c>
      <c r="E227" s="80" t="s">
        <v>25</v>
      </c>
      <c r="F227" s="80" t="s">
        <v>75</v>
      </c>
      <c r="G227" s="80" t="s">
        <v>164</v>
      </c>
      <c r="H227" s="80" t="s">
        <v>160</v>
      </c>
      <c r="I227" s="81">
        <v>1</v>
      </c>
      <c r="J227" s="81" t="s">
        <v>40</v>
      </c>
      <c r="K227" s="87">
        <f t="shared" si="0"/>
        <v>4</v>
      </c>
      <c r="L227" s="88">
        <f t="shared" si="1"/>
        <v>46237</v>
      </c>
      <c r="M227" s="89">
        <f t="shared" si="2"/>
        <v>0</v>
      </c>
    </row>
    <row r="228" spans="1:13" ht="15.75" customHeight="1" x14ac:dyDescent="0.25">
      <c r="A228" s="80" t="s">
        <v>341</v>
      </c>
      <c r="B228" s="80" t="s">
        <v>300</v>
      </c>
      <c r="C228" s="80" t="s">
        <v>78</v>
      </c>
      <c r="D228" s="80" t="s">
        <v>74</v>
      </c>
      <c r="E228" s="80" t="s">
        <v>25</v>
      </c>
      <c r="F228" s="80" t="s">
        <v>75</v>
      </c>
      <c r="G228" s="80" t="s">
        <v>154</v>
      </c>
      <c r="H228" s="80" t="s">
        <v>93</v>
      </c>
      <c r="I228" s="81">
        <v>1</v>
      </c>
      <c r="J228" s="81" t="s">
        <v>94</v>
      </c>
      <c r="K228" s="87">
        <f t="shared" si="0"/>
        <v>4</v>
      </c>
      <c r="L228" s="88">
        <f t="shared" si="1"/>
        <v>46238</v>
      </c>
      <c r="M228" s="89">
        <f t="shared" si="2"/>
        <v>0</v>
      </c>
    </row>
    <row r="229" spans="1:13" ht="15.75" customHeight="1" x14ac:dyDescent="0.25">
      <c r="A229" s="80" t="s">
        <v>341</v>
      </c>
      <c r="B229" s="80" t="s">
        <v>300</v>
      </c>
      <c r="C229" s="80" t="s">
        <v>82</v>
      </c>
      <c r="D229" s="80" t="s">
        <v>74</v>
      </c>
      <c r="E229" s="80" t="s">
        <v>25</v>
      </c>
      <c r="F229" s="80" t="s">
        <v>75</v>
      </c>
      <c r="G229" s="80" t="s">
        <v>48</v>
      </c>
      <c r="H229" s="80" t="s">
        <v>350</v>
      </c>
      <c r="I229" s="81">
        <v>1</v>
      </c>
      <c r="J229" s="81" t="s">
        <v>347</v>
      </c>
      <c r="K229" s="87">
        <f t="shared" si="0"/>
        <v>4</v>
      </c>
      <c r="L229" s="88">
        <f t="shared" si="1"/>
        <v>46239</v>
      </c>
      <c r="M229" s="89">
        <f t="shared" si="2"/>
        <v>0</v>
      </c>
    </row>
    <row r="230" spans="1:13" ht="15.75" customHeight="1" x14ac:dyDescent="0.25">
      <c r="A230" s="80" t="s">
        <v>341</v>
      </c>
      <c r="B230" s="80" t="s">
        <v>300</v>
      </c>
      <c r="C230" s="80" t="s">
        <v>86</v>
      </c>
      <c r="D230" s="80" t="s">
        <v>74</v>
      </c>
      <c r="E230" s="80" t="s">
        <v>25</v>
      </c>
      <c r="F230" s="80" t="s">
        <v>75</v>
      </c>
      <c r="G230" s="80" t="s">
        <v>154</v>
      </c>
      <c r="H230" s="80" t="s">
        <v>351</v>
      </c>
      <c r="I230" s="81">
        <v>1</v>
      </c>
      <c r="J230" s="81" t="s">
        <v>349</v>
      </c>
      <c r="K230" s="87">
        <f t="shared" si="0"/>
        <v>4</v>
      </c>
      <c r="L230" s="88">
        <f t="shared" si="1"/>
        <v>46240</v>
      </c>
      <c r="M230" s="89">
        <f t="shared" si="2"/>
        <v>0</v>
      </c>
    </row>
    <row r="231" spans="1:13" ht="15.75" customHeight="1" x14ac:dyDescent="0.25">
      <c r="A231" s="80" t="s">
        <v>341</v>
      </c>
      <c r="B231" s="80" t="s">
        <v>300</v>
      </c>
      <c r="C231" s="80" t="s">
        <v>92</v>
      </c>
      <c r="D231" s="80" t="s">
        <v>74</v>
      </c>
      <c r="E231" s="80" t="s">
        <v>25</v>
      </c>
      <c r="F231" s="80" t="s">
        <v>75</v>
      </c>
      <c r="G231" s="80" t="s">
        <v>190</v>
      </c>
      <c r="H231" s="80" t="s">
        <v>352</v>
      </c>
      <c r="I231" s="81">
        <v>1</v>
      </c>
      <c r="J231" s="81" t="s">
        <v>123</v>
      </c>
      <c r="K231" s="87">
        <f t="shared" si="0"/>
        <v>4</v>
      </c>
      <c r="L231" s="88">
        <f t="shared" si="1"/>
        <v>46241</v>
      </c>
      <c r="M231" s="89">
        <f t="shared" si="2"/>
        <v>0</v>
      </c>
    </row>
    <row r="232" spans="1:13" ht="15.75" customHeight="1" x14ac:dyDescent="0.25">
      <c r="A232" s="80" t="s">
        <v>341</v>
      </c>
      <c r="B232" s="80" t="s">
        <v>300</v>
      </c>
      <c r="C232" s="80" t="s">
        <v>97</v>
      </c>
      <c r="D232" s="80" t="s">
        <v>74</v>
      </c>
      <c r="E232" s="80" t="s">
        <v>25</v>
      </c>
      <c r="F232" s="80" t="s">
        <v>75</v>
      </c>
      <c r="G232" s="80" t="s">
        <v>190</v>
      </c>
      <c r="H232" s="80" t="s">
        <v>351</v>
      </c>
      <c r="I232" s="81">
        <v>1</v>
      </c>
      <c r="J232" s="81" t="s">
        <v>349</v>
      </c>
      <c r="K232" s="87">
        <f t="shared" si="0"/>
        <v>4</v>
      </c>
      <c r="L232" s="88">
        <f t="shared" si="1"/>
        <v>46242</v>
      </c>
      <c r="M232" s="89">
        <f t="shared" si="2"/>
        <v>0</v>
      </c>
    </row>
    <row r="233" spans="1:13" ht="15.75" customHeight="1" x14ac:dyDescent="0.25">
      <c r="A233" s="80" t="s">
        <v>341</v>
      </c>
      <c r="B233" s="80" t="s">
        <v>300</v>
      </c>
      <c r="C233" s="80" t="s">
        <v>102</v>
      </c>
      <c r="D233" s="80" t="s">
        <v>23</v>
      </c>
      <c r="E233" s="80" t="s">
        <v>25</v>
      </c>
      <c r="F233" s="80" t="s">
        <v>26</v>
      </c>
      <c r="G233" s="80" t="s">
        <v>27</v>
      </c>
      <c r="H233" s="80" t="s">
        <v>27</v>
      </c>
      <c r="I233" s="81" t="s">
        <v>27</v>
      </c>
      <c r="J233" s="81" t="s">
        <v>27</v>
      </c>
      <c r="K233" s="87" t="str">
        <f t="shared" si="0"/>
        <v/>
      </c>
      <c r="L233" s="88">
        <f t="shared" si="1"/>
        <v>46243</v>
      </c>
      <c r="M233" s="89">
        <f t="shared" si="2"/>
        <v>1</v>
      </c>
    </row>
    <row r="234" spans="1:13" ht="15.75" customHeight="1" x14ac:dyDescent="0.25">
      <c r="A234" s="80" t="s">
        <v>341</v>
      </c>
      <c r="B234" s="80" t="s">
        <v>300</v>
      </c>
      <c r="C234" s="80" t="s">
        <v>106</v>
      </c>
      <c r="D234" s="80" t="s">
        <v>35</v>
      </c>
      <c r="E234" s="80" t="s">
        <v>36</v>
      </c>
      <c r="F234" s="80" t="s">
        <v>37</v>
      </c>
      <c r="G234" s="80" t="s">
        <v>197</v>
      </c>
      <c r="H234" s="80" t="s">
        <v>346</v>
      </c>
      <c r="I234" s="81">
        <v>1</v>
      </c>
      <c r="J234" s="81" t="s">
        <v>347</v>
      </c>
      <c r="K234" s="87">
        <f t="shared" si="0"/>
        <v>4</v>
      </c>
      <c r="L234" s="88">
        <f t="shared" si="1"/>
        <v>46244</v>
      </c>
      <c r="M234" s="89">
        <f t="shared" si="2"/>
        <v>0</v>
      </c>
    </row>
    <row r="235" spans="1:13" ht="15.75" customHeight="1" x14ac:dyDescent="0.25">
      <c r="A235" s="80" t="s">
        <v>341</v>
      </c>
      <c r="B235" s="80" t="s">
        <v>300</v>
      </c>
      <c r="C235" s="80" t="s">
        <v>115</v>
      </c>
      <c r="D235" s="80" t="s">
        <v>35</v>
      </c>
      <c r="E235" s="80" t="s">
        <v>36</v>
      </c>
      <c r="F235" s="80" t="s">
        <v>37</v>
      </c>
      <c r="G235" s="80" t="s">
        <v>113</v>
      </c>
      <c r="H235" s="80" t="s">
        <v>348</v>
      </c>
      <c r="I235" s="81">
        <v>1</v>
      </c>
      <c r="J235" s="81" t="s">
        <v>349</v>
      </c>
      <c r="K235" s="87">
        <f t="shared" si="0"/>
        <v>4</v>
      </c>
      <c r="L235" s="88">
        <f t="shared" si="1"/>
        <v>46245</v>
      </c>
      <c r="M235" s="89">
        <f t="shared" si="2"/>
        <v>0</v>
      </c>
    </row>
    <row r="236" spans="1:13" ht="15.75" customHeight="1" x14ac:dyDescent="0.25">
      <c r="A236" s="80" t="s">
        <v>341</v>
      </c>
      <c r="B236" s="80" t="s">
        <v>300</v>
      </c>
      <c r="C236" s="80" t="s">
        <v>118</v>
      </c>
      <c r="D236" s="80" t="s">
        <v>35</v>
      </c>
      <c r="E236" s="80" t="s">
        <v>36</v>
      </c>
      <c r="F236" s="80" t="s">
        <v>37</v>
      </c>
      <c r="G236" s="80" t="s">
        <v>340</v>
      </c>
      <c r="H236" s="80" t="s">
        <v>207</v>
      </c>
      <c r="I236" s="81">
        <v>1</v>
      </c>
      <c r="J236" s="81" t="s">
        <v>344</v>
      </c>
      <c r="K236" s="87">
        <f t="shared" si="0"/>
        <v>4</v>
      </c>
      <c r="L236" s="88">
        <f t="shared" si="1"/>
        <v>46246</v>
      </c>
      <c r="M236" s="89">
        <f t="shared" si="2"/>
        <v>0</v>
      </c>
    </row>
    <row r="237" spans="1:13" ht="15.75" customHeight="1" x14ac:dyDescent="0.25">
      <c r="A237" s="80" t="s">
        <v>341</v>
      </c>
      <c r="B237" s="80" t="s">
        <v>300</v>
      </c>
      <c r="C237" s="80" t="s">
        <v>121</v>
      </c>
      <c r="D237" s="80" t="s">
        <v>35</v>
      </c>
      <c r="E237" s="80" t="s">
        <v>36</v>
      </c>
      <c r="F237" s="80" t="s">
        <v>37</v>
      </c>
      <c r="G237" s="80" t="s">
        <v>36</v>
      </c>
      <c r="H237" s="80" t="s">
        <v>348</v>
      </c>
      <c r="I237" s="81">
        <v>1</v>
      </c>
      <c r="J237" s="81" t="s">
        <v>349</v>
      </c>
      <c r="K237" s="87">
        <f t="shared" si="0"/>
        <v>4</v>
      </c>
      <c r="L237" s="88">
        <f t="shared" si="1"/>
        <v>46247</v>
      </c>
      <c r="M237" s="89">
        <f t="shared" si="2"/>
        <v>0</v>
      </c>
    </row>
    <row r="238" spans="1:13" ht="15.75" customHeight="1" x14ac:dyDescent="0.25">
      <c r="A238" s="80" t="s">
        <v>341</v>
      </c>
      <c r="B238" s="80" t="s">
        <v>300</v>
      </c>
      <c r="C238" s="80" t="s">
        <v>124</v>
      </c>
      <c r="D238" s="80" t="s">
        <v>125</v>
      </c>
      <c r="E238" s="80" t="s">
        <v>75</v>
      </c>
      <c r="F238" s="80" t="s">
        <v>126</v>
      </c>
      <c r="G238" s="80" t="s">
        <v>284</v>
      </c>
      <c r="H238" s="80" t="s">
        <v>227</v>
      </c>
      <c r="I238" s="81">
        <v>1</v>
      </c>
      <c r="J238" s="81" t="s">
        <v>27</v>
      </c>
      <c r="K238" s="87" t="str">
        <f t="shared" si="0"/>
        <v/>
      </c>
      <c r="L238" s="88">
        <f t="shared" si="1"/>
        <v>46248</v>
      </c>
      <c r="M238" s="89">
        <f t="shared" si="2"/>
        <v>0</v>
      </c>
    </row>
    <row r="239" spans="1:13" ht="15.75" customHeight="1" x14ac:dyDescent="0.25">
      <c r="A239" s="80" t="s">
        <v>341</v>
      </c>
      <c r="B239" s="80" t="s">
        <v>300</v>
      </c>
      <c r="C239" s="80" t="s">
        <v>131</v>
      </c>
      <c r="D239" s="80" t="s">
        <v>132</v>
      </c>
      <c r="E239" s="80" t="s">
        <v>25</v>
      </c>
      <c r="F239" s="80" t="s">
        <v>133</v>
      </c>
      <c r="G239" s="80" t="s">
        <v>354</v>
      </c>
      <c r="H239" s="80" t="s">
        <v>355</v>
      </c>
      <c r="I239" s="81">
        <v>0</v>
      </c>
      <c r="J239" s="81" t="s">
        <v>27</v>
      </c>
      <c r="K239" s="87" t="str">
        <f t="shared" si="0"/>
        <v/>
      </c>
      <c r="L239" s="88">
        <f t="shared" si="1"/>
        <v>46249</v>
      </c>
      <c r="M239" s="89">
        <f t="shared" si="2"/>
        <v>0</v>
      </c>
    </row>
    <row r="240" spans="1:13" ht="15.75" customHeight="1" x14ac:dyDescent="0.25">
      <c r="A240" s="80" t="s">
        <v>341</v>
      </c>
      <c r="B240" s="80" t="s">
        <v>300</v>
      </c>
      <c r="C240" s="80" t="s">
        <v>139</v>
      </c>
      <c r="D240" s="80" t="s">
        <v>70</v>
      </c>
      <c r="E240" s="80" t="s">
        <v>26</v>
      </c>
      <c r="F240" s="80" t="s">
        <v>71</v>
      </c>
      <c r="G240" s="80" t="s">
        <v>27</v>
      </c>
      <c r="H240" s="80" t="s">
        <v>27</v>
      </c>
      <c r="I240" s="81" t="s">
        <v>27</v>
      </c>
      <c r="J240" s="81" t="s">
        <v>27</v>
      </c>
      <c r="K240" s="87" t="str">
        <f t="shared" si="0"/>
        <v/>
      </c>
      <c r="L240" s="88">
        <f t="shared" si="1"/>
        <v>46250</v>
      </c>
      <c r="M240" s="89">
        <f t="shared" si="2"/>
        <v>1</v>
      </c>
    </row>
    <row r="241" spans="1:13" ht="15.75" customHeight="1" x14ac:dyDescent="0.25">
      <c r="A241" s="80" t="s">
        <v>341</v>
      </c>
      <c r="B241" s="80" t="s">
        <v>300</v>
      </c>
      <c r="C241" s="80" t="s">
        <v>141</v>
      </c>
      <c r="D241" s="80" t="s">
        <v>23</v>
      </c>
      <c r="E241" s="80" t="s">
        <v>25</v>
      </c>
      <c r="F241" s="80" t="s">
        <v>26</v>
      </c>
      <c r="G241" s="80" t="s">
        <v>27</v>
      </c>
      <c r="H241" s="80" t="s">
        <v>27</v>
      </c>
      <c r="I241" s="81" t="s">
        <v>27</v>
      </c>
      <c r="J241" s="81" t="s">
        <v>27</v>
      </c>
      <c r="K241" s="87" t="str">
        <f t="shared" si="0"/>
        <v/>
      </c>
      <c r="L241" s="88">
        <f t="shared" si="1"/>
        <v>46251</v>
      </c>
      <c r="M241" s="89">
        <f t="shared" si="2"/>
        <v>1</v>
      </c>
    </row>
    <row r="242" spans="1:13" ht="15.75" customHeight="1" x14ac:dyDescent="0.25">
      <c r="A242" s="80" t="s">
        <v>341</v>
      </c>
      <c r="B242" s="80" t="s">
        <v>300</v>
      </c>
      <c r="C242" s="80" t="s">
        <v>145</v>
      </c>
      <c r="D242" s="80" t="s">
        <v>74</v>
      </c>
      <c r="E242" s="80" t="s">
        <v>25</v>
      </c>
      <c r="F242" s="80" t="s">
        <v>75</v>
      </c>
      <c r="G242" s="80" t="s">
        <v>191</v>
      </c>
      <c r="H242" s="80" t="s">
        <v>352</v>
      </c>
      <c r="I242" s="81">
        <v>1</v>
      </c>
      <c r="J242" s="81" t="s">
        <v>123</v>
      </c>
      <c r="K242" s="87">
        <f t="shared" si="0"/>
        <v>4</v>
      </c>
      <c r="L242" s="88">
        <f t="shared" si="1"/>
        <v>46252</v>
      </c>
      <c r="M242" s="89">
        <f t="shared" si="2"/>
        <v>0</v>
      </c>
    </row>
    <row r="243" spans="1:13" ht="15.75" customHeight="1" x14ac:dyDescent="0.25">
      <c r="A243" s="80" t="s">
        <v>341</v>
      </c>
      <c r="B243" s="80" t="s">
        <v>300</v>
      </c>
      <c r="C243" s="80" t="s">
        <v>152</v>
      </c>
      <c r="D243" s="80" t="s">
        <v>74</v>
      </c>
      <c r="E243" s="80" t="s">
        <v>25</v>
      </c>
      <c r="F243" s="80" t="s">
        <v>75</v>
      </c>
      <c r="G243" s="80" t="s">
        <v>186</v>
      </c>
      <c r="H243" s="80" t="s">
        <v>84</v>
      </c>
      <c r="I243" s="81">
        <v>1</v>
      </c>
      <c r="J243" s="81" t="s">
        <v>85</v>
      </c>
      <c r="K243" s="87">
        <f t="shared" si="0"/>
        <v>4</v>
      </c>
      <c r="L243" s="88">
        <f t="shared" si="1"/>
        <v>46253</v>
      </c>
      <c r="M243" s="89">
        <f t="shared" si="2"/>
        <v>0</v>
      </c>
    </row>
    <row r="244" spans="1:13" ht="15.75" customHeight="1" x14ac:dyDescent="0.25">
      <c r="A244" s="80" t="s">
        <v>341</v>
      </c>
      <c r="B244" s="80" t="s">
        <v>300</v>
      </c>
      <c r="C244" s="80" t="s">
        <v>155</v>
      </c>
      <c r="D244" s="80" t="s">
        <v>74</v>
      </c>
      <c r="E244" s="80" t="s">
        <v>25</v>
      </c>
      <c r="F244" s="80" t="s">
        <v>75</v>
      </c>
      <c r="G244" s="80" t="s">
        <v>154</v>
      </c>
      <c r="H244" s="80" t="s">
        <v>356</v>
      </c>
      <c r="I244" s="81">
        <v>1</v>
      </c>
      <c r="J244" s="81" t="s">
        <v>357</v>
      </c>
      <c r="K244" s="87">
        <f t="shared" si="0"/>
        <v>4</v>
      </c>
      <c r="L244" s="88">
        <f t="shared" si="1"/>
        <v>46254</v>
      </c>
      <c r="M244" s="89">
        <f t="shared" si="2"/>
        <v>0</v>
      </c>
    </row>
    <row r="245" spans="1:13" ht="15.75" customHeight="1" x14ac:dyDescent="0.25">
      <c r="A245" s="80" t="s">
        <v>341</v>
      </c>
      <c r="B245" s="80" t="s">
        <v>300</v>
      </c>
      <c r="C245" s="80" t="s">
        <v>162</v>
      </c>
      <c r="D245" s="80" t="s">
        <v>74</v>
      </c>
      <c r="E245" s="80" t="s">
        <v>25</v>
      </c>
      <c r="F245" s="80" t="s">
        <v>75</v>
      </c>
      <c r="G245" s="80" t="s">
        <v>108</v>
      </c>
      <c r="H245" s="80" t="s">
        <v>352</v>
      </c>
      <c r="I245" s="81">
        <v>1</v>
      </c>
      <c r="J245" s="81" t="s">
        <v>123</v>
      </c>
      <c r="K245" s="87">
        <f t="shared" si="0"/>
        <v>4</v>
      </c>
      <c r="L245" s="88">
        <f t="shared" si="1"/>
        <v>46255</v>
      </c>
      <c r="M245" s="89">
        <f t="shared" si="2"/>
        <v>0</v>
      </c>
    </row>
    <row r="246" spans="1:13" ht="15.75" customHeight="1" x14ac:dyDescent="0.25">
      <c r="A246" s="80" t="s">
        <v>341</v>
      </c>
      <c r="B246" s="80" t="s">
        <v>300</v>
      </c>
      <c r="C246" s="80" t="s">
        <v>165</v>
      </c>
      <c r="D246" s="80" t="s">
        <v>74</v>
      </c>
      <c r="E246" s="80" t="s">
        <v>25</v>
      </c>
      <c r="F246" s="80" t="s">
        <v>75</v>
      </c>
      <c r="G246" s="80" t="s">
        <v>359</v>
      </c>
      <c r="H246" s="80" t="s">
        <v>356</v>
      </c>
      <c r="I246" s="81">
        <v>1</v>
      </c>
      <c r="J246" s="81" t="s">
        <v>357</v>
      </c>
      <c r="K246" s="87">
        <f t="shared" si="0"/>
        <v>4</v>
      </c>
      <c r="L246" s="88">
        <f t="shared" si="1"/>
        <v>46256</v>
      </c>
      <c r="M246" s="89">
        <f t="shared" si="2"/>
        <v>0</v>
      </c>
    </row>
    <row r="247" spans="1:13" ht="15.75" customHeight="1" x14ac:dyDescent="0.25">
      <c r="A247" s="80" t="s">
        <v>341</v>
      </c>
      <c r="B247" s="80" t="s">
        <v>300</v>
      </c>
      <c r="C247" s="80" t="s">
        <v>167</v>
      </c>
      <c r="D247" s="80" t="s">
        <v>23</v>
      </c>
      <c r="E247" s="80" t="s">
        <v>25</v>
      </c>
      <c r="F247" s="80" t="s">
        <v>26</v>
      </c>
      <c r="G247" s="80" t="s">
        <v>170</v>
      </c>
      <c r="H247" s="80" t="s">
        <v>236</v>
      </c>
      <c r="I247" s="81">
        <v>2</v>
      </c>
      <c r="J247" s="81" t="s">
        <v>27</v>
      </c>
      <c r="K247" s="87" t="str">
        <f t="shared" si="0"/>
        <v/>
      </c>
      <c r="L247" s="88">
        <f t="shared" si="1"/>
        <v>46257</v>
      </c>
      <c r="M247" s="89">
        <f t="shared" si="2"/>
        <v>1</v>
      </c>
    </row>
    <row r="248" spans="1:13" ht="15.75" customHeight="1" x14ac:dyDescent="0.25">
      <c r="A248" s="80" t="s">
        <v>341</v>
      </c>
      <c r="B248" s="80" t="s">
        <v>300</v>
      </c>
      <c r="C248" s="80" t="s">
        <v>169</v>
      </c>
      <c r="D248" s="80" t="s">
        <v>35</v>
      </c>
      <c r="E248" s="80" t="s">
        <v>36</v>
      </c>
      <c r="F248" s="80" t="s">
        <v>37</v>
      </c>
      <c r="G248" s="80" t="s">
        <v>193</v>
      </c>
      <c r="H248" s="80" t="s">
        <v>170</v>
      </c>
      <c r="I248" s="81">
        <v>1</v>
      </c>
      <c r="J248" s="81" t="s">
        <v>85</v>
      </c>
      <c r="K248" s="87">
        <f t="shared" si="0"/>
        <v>4</v>
      </c>
      <c r="L248" s="88">
        <f t="shared" si="1"/>
        <v>46258</v>
      </c>
      <c r="M248" s="89">
        <f t="shared" si="2"/>
        <v>0</v>
      </c>
    </row>
    <row r="249" spans="1:13" ht="15.75" customHeight="1" x14ac:dyDescent="0.25">
      <c r="A249" s="80" t="s">
        <v>341</v>
      </c>
      <c r="B249" s="80" t="s">
        <v>300</v>
      </c>
      <c r="C249" s="80" t="s">
        <v>174</v>
      </c>
      <c r="D249" s="80" t="s">
        <v>70</v>
      </c>
      <c r="E249" s="80" t="s">
        <v>26</v>
      </c>
      <c r="F249" s="80" t="s">
        <v>71</v>
      </c>
      <c r="G249" s="80" t="s">
        <v>27</v>
      </c>
      <c r="H249" s="80" t="s">
        <v>27</v>
      </c>
      <c r="I249" s="81" t="s">
        <v>27</v>
      </c>
      <c r="J249" s="81" t="s">
        <v>27</v>
      </c>
      <c r="K249" s="87" t="str">
        <f t="shared" si="0"/>
        <v/>
      </c>
      <c r="L249" s="88">
        <f t="shared" si="1"/>
        <v>46259</v>
      </c>
      <c r="M249" s="89">
        <f t="shared" si="2"/>
        <v>1</v>
      </c>
    </row>
    <row r="250" spans="1:13" ht="15.75" customHeight="1" x14ac:dyDescent="0.25">
      <c r="A250" s="80" t="s">
        <v>360</v>
      </c>
      <c r="B250" s="80" t="s">
        <v>304</v>
      </c>
      <c r="C250" s="80" t="s">
        <v>22</v>
      </c>
      <c r="D250" s="80" t="s">
        <v>70</v>
      </c>
      <c r="E250" s="80" t="s">
        <v>26</v>
      </c>
      <c r="F250" s="80" t="s">
        <v>71</v>
      </c>
      <c r="G250" s="80" t="s">
        <v>27</v>
      </c>
      <c r="H250" s="80" t="s">
        <v>27</v>
      </c>
      <c r="I250" s="81" t="s">
        <v>27</v>
      </c>
      <c r="J250" s="81" t="s">
        <v>27</v>
      </c>
      <c r="K250" s="87" t="str">
        <f t="shared" si="0"/>
        <v/>
      </c>
      <c r="L250" s="88">
        <f t="shared" si="1"/>
        <v>46229</v>
      </c>
      <c r="M250" s="89">
        <f t="shared" si="2"/>
        <v>1</v>
      </c>
    </row>
    <row r="251" spans="1:13" ht="15.75" customHeight="1" x14ac:dyDescent="0.25">
      <c r="A251" s="80" t="s">
        <v>360</v>
      </c>
      <c r="B251" s="80" t="s">
        <v>304</v>
      </c>
      <c r="C251" s="80" t="s">
        <v>34</v>
      </c>
      <c r="D251" s="80" t="s">
        <v>74</v>
      </c>
      <c r="E251" s="80" t="s">
        <v>25</v>
      </c>
      <c r="F251" s="80" t="s">
        <v>75</v>
      </c>
      <c r="G251" s="80" t="s">
        <v>190</v>
      </c>
      <c r="H251" s="80" t="s">
        <v>36</v>
      </c>
      <c r="I251" s="81">
        <v>1</v>
      </c>
      <c r="J251" s="81" t="s">
        <v>120</v>
      </c>
      <c r="K251" s="87">
        <f t="shared" si="0"/>
        <v>4</v>
      </c>
      <c r="L251" s="88">
        <f t="shared" si="1"/>
        <v>46230</v>
      </c>
      <c r="M251" s="89">
        <f t="shared" si="2"/>
        <v>0</v>
      </c>
    </row>
    <row r="252" spans="1:13" ht="15.75" customHeight="1" x14ac:dyDescent="0.25">
      <c r="A252" s="80" t="s">
        <v>360</v>
      </c>
      <c r="B252" s="80" t="s">
        <v>304</v>
      </c>
      <c r="C252" s="80" t="s">
        <v>41</v>
      </c>
      <c r="D252" s="80" t="s">
        <v>74</v>
      </c>
      <c r="E252" s="80" t="s">
        <v>25</v>
      </c>
      <c r="F252" s="80" t="s">
        <v>75</v>
      </c>
      <c r="G252" s="80" t="s">
        <v>190</v>
      </c>
      <c r="H252" s="80" t="s">
        <v>156</v>
      </c>
      <c r="I252" s="81">
        <v>1</v>
      </c>
      <c r="J252" s="81" t="s">
        <v>109</v>
      </c>
      <c r="K252" s="87">
        <f t="shared" si="0"/>
        <v>4</v>
      </c>
      <c r="L252" s="88">
        <f t="shared" si="1"/>
        <v>46231</v>
      </c>
      <c r="M252" s="89">
        <f t="shared" si="2"/>
        <v>0</v>
      </c>
    </row>
    <row r="253" spans="1:13" ht="15.75" customHeight="1" x14ac:dyDescent="0.25">
      <c r="A253" s="80" t="s">
        <v>360</v>
      </c>
      <c r="B253" s="80" t="s">
        <v>304</v>
      </c>
      <c r="C253" s="80" t="s">
        <v>50</v>
      </c>
      <c r="D253" s="80" t="s">
        <v>74</v>
      </c>
      <c r="E253" s="80" t="s">
        <v>25</v>
      </c>
      <c r="F253" s="80" t="s">
        <v>75</v>
      </c>
      <c r="G253" s="80" t="s">
        <v>163</v>
      </c>
      <c r="H253" s="80" t="s">
        <v>36</v>
      </c>
      <c r="I253" s="81">
        <v>1</v>
      </c>
      <c r="J253" s="81" t="s">
        <v>120</v>
      </c>
      <c r="K253" s="87">
        <f t="shared" si="0"/>
        <v>4</v>
      </c>
      <c r="L253" s="88">
        <f t="shared" si="1"/>
        <v>46232</v>
      </c>
      <c r="M253" s="89">
        <f t="shared" si="2"/>
        <v>0</v>
      </c>
    </row>
    <row r="254" spans="1:13" ht="15.75" customHeight="1" x14ac:dyDescent="0.25">
      <c r="A254" s="80" t="s">
        <v>360</v>
      </c>
      <c r="B254" s="80" t="s">
        <v>304</v>
      </c>
      <c r="C254" s="80" t="s">
        <v>55</v>
      </c>
      <c r="D254" s="80" t="s">
        <v>74</v>
      </c>
      <c r="E254" s="80" t="s">
        <v>25</v>
      </c>
      <c r="F254" s="80" t="s">
        <v>75</v>
      </c>
      <c r="G254" s="80" t="s">
        <v>163</v>
      </c>
      <c r="H254" s="80" t="s">
        <v>192</v>
      </c>
      <c r="I254" s="81">
        <v>1</v>
      </c>
      <c r="J254" s="81" t="s">
        <v>65</v>
      </c>
      <c r="K254" s="87">
        <f t="shared" si="0"/>
        <v>4</v>
      </c>
      <c r="L254" s="88">
        <f t="shared" si="1"/>
        <v>46233</v>
      </c>
      <c r="M254" s="89">
        <f t="shared" si="2"/>
        <v>0</v>
      </c>
    </row>
    <row r="255" spans="1:13" ht="15.75" customHeight="1" x14ac:dyDescent="0.25">
      <c r="A255" s="80" t="s">
        <v>360</v>
      </c>
      <c r="B255" s="80" t="s">
        <v>304</v>
      </c>
      <c r="C255" s="80" t="s">
        <v>57</v>
      </c>
      <c r="D255" s="80" t="s">
        <v>74</v>
      </c>
      <c r="E255" s="80" t="s">
        <v>25</v>
      </c>
      <c r="F255" s="80" t="s">
        <v>75</v>
      </c>
      <c r="G255" s="80" t="s">
        <v>163</v>
      </c>
      <c r="H255" s="80" t="s">
        <v>192</v>
      </c>
      <c r="I255" s="81">
        <v>1</v>
      </c>
      <c r="J255" s="81" t="s">
        <v>65</v>
      </c>
      <c r="K255" s="87">
        <f t="shared" si="0"/>
        <v>4</v>
      </c>
      <c r="L255" s="88">
        <f t="shared" si="1"/>
        <v>46234</v>
      </c>
      <c r="M255" s="89">
        <f t="shared" si="2"/>
        <v>0</v>
      </c>
    </row>
    <row r="256" spans="1:13" ht="15.75" customHeight="1" x14ac:dyDescent="0.25">
      <c r="A256" s="80" t="s">
        <v>360</v>
      </c>
      <c r="B256" s="80" t="s">
        <v>304</v>
      </c>
      <c r="C256" s="80" t="s">
        <v>62</v>
      </c>
      <c r="D256" s="80" t="s">
        <v>74</v>
      </c>
      <c r="E256" s="80" t="s">
        <v>25</v>
      </c>
      <c r="F256" s="80" t="s">
        <v>75</v>
      </c>
      <c r="G256" s="80" t="s">
        <v>147</v>
      </c>
      <c r="H256" s="80" t="s">
        <v>181</v>
      </c>
      <c r="I256" s="81">
        <v>1</v>
      </c>
      <c r="J256" s="81" t="s">
        <v>101</v>
      </c>
      <c r="K256" s="87">
        <f t="shared" si="0"/>
        <v>4</v>
      </c>
      <c r="L256" s="88">
        <f t="shared" si="1"/>
        <v>46235</v>
      </c>
      <c r="M256" s="89">
        <f t="shared" si="2"/>
        <v>0</v>
      </c>
    </row>
    <row r="257" spans="1:13" ht="15.75" customHeight="1" x14ac:dyDescent="0.25">
      <c r="A257" s="80" t="s">
        <v>360</v>
      </c>
      <c r="B257" s="80" t="s">
        <v>304</v>
      </c>
      <c r="C257" s="80" t="s">
        <v>69</v>
      </c>
      <c r="D257" s="80" t="s">
        <v>23</v>
      </c>
      <c r="E257" s="80" t="s">
        <v>25</v>
      </c>
      <c r="F257" s="80" t="s">
        <v>26</v>
      </c>
      <c r="G257" s="80" t="s">
        <v>27</v>
      </c>
      <c r="H257" s="80" t="s">
        <v>27</v>
      </c>
      <c r="I257" s="81" t="s">
        <v>27</v>
      </c>
      <c r="J257" s="81" t="s">
        <v>27</v>
      </c>
      <c r="K257" s="87" t="str">
        <f t="shared" ref="K257:K511" si="3">IF(J257="","",IF(ISNUMBER(FIND(":",J257)),VALUE(LEFT(J257,FIND(":",J257)-1)) + IF(VALUE(MID(J257,FIND(":",J257)+1,2))&gt;=50,1,0),J257))</f>
        <v/>
      </c>
      <c r="L257" s="88">
        <f t="shared" ref="L257:L511" si="4">DATE(RIGHT(C257,4),MID(C257,4,2),LEFT(C257,2))</f>
        <v>46236</v>
      </c>
      <c r="M257" s="89">
        <f t="shared" ref="M257:M511" si="5">IF(ISNUMBER(SEARCH("Minggu",D257)),1,0)</f>
        <v>1</v>
      </c>
    </row>
    <row r="258" spans="1:13" ht="15.75" customHeight="1" x14ac:dyDescent="0.25">
      <c r="A258" s="80" t="s">
        <v>360</v>
      </c>
      <c r="B258" s="80" t="s">
        <v>304</v>
      </c>
      <c r="C258" s="80" t="s">
        <v>73</v>
      </c>
      <c r="D258" s="80" t="s">
        <v>35</v>
      </c>
      <c r="E258" s="80" t="s">
        <v>36</v>
      </c>
      <c r="F258" s="80" t="s">
        <v>37</v>
      </c>
      <c r="G258" s="80" t="s">
        <v>197</v>
      </c>
      <c r="H258" s="80" t="s">
        <v>25</v>
      </c>
      <c r="I258" s="81">
        <v>1</v>
      </c>
      <c r="J258" s="81" t="s">
        <v>120</v>
      </c>
      <c r="K258" s="87">
        <f t="shared" si="3"/>
        <v>4</v>
      </c>
      <c r="L258" s="88">
        <f t="shared" si="4"/>
        <v>46237</v>
      </c>
      <c r="M258" s="89">
        <f t="shared" si="5"/>
        <v>0</v>
      </c>
    </row>
    <row r="259" spans="1:13" ht="15.75" customHeight="1" x14ac:dyDescent="0.25">
      <c r="A259" s="80" t="s">
        <v>360</v>
      </c>
      <c r="B259" s="80" t="s">
        <v>304</v>
      </c>
      <c r="C259" s="80" t="s">
        <v>78</v>
      </c>
      <c r="D259" s="80" t="s">
        <v>35</v>
      </c>
      <c r="E259" s="80" t="s">
        <v>36</v>
      </c>
      <c r="F259" s="80" t="s">
        <v>37</v>
      </c>
      <c r="G259" s="80" t="s">
        <v>237</v>
      </c>
      <c r="H259" s="80" t="s">
        <v>308</v>
      </c>
      <c r="I259" s="81">
        <v>1</v>
      </c>
      <c r="J259" s="81" t="s">
        <v>196</v>
      </c>
      <c r="K259" s="87">
        <f t="shared" si="3"/>
        <v>4</v>
      </c>
      <c r="L259" s="88">
        <f t="shared" si="4"/>
        <v>46238</v>
      </c>
      <c r="M259" s="89">
        <f t="shared" si="5"/>
        <v>0</v>
      </c>
    </row>
    <row r="260" spans="1:13" ht="15.75" customHeight="1" x14ac:dyDescent="0.25">
      <c r="A260" s="80" t="s">
        <v>360</v>
      </c>
      <c r="B260" s="80" t="s">
        <v>304</v>
      </c>
      <c r="C260" s="80" t="s">
        <v>82</v>
      </c>
      <c r="D260" s="80" t="s">
        <v>35</v>
      </c>
      <c r="E260" s="80" t="s">
        <v>36</v>
      </c>
      <c r="F260" s="80" t="s">
        <v>37</v>
      </c>
      <c r="G260" s="80" t="s">
        <v>107</v>
      </c>
      <c r="H260" s="80" t="s">
        <v>48</v>
      </c>
      <c r="I260" s="81">
        <v>1</v>
      </c>
      <c r="J260" s="81" t="s">
        <v>49</v>
      </c>
      <c r="K260" s="87">
        <f t="shared" si="3"/>
        <v>4</v>
      </c>
      <c r="L260" s="88">
        <f t="shared" si="4"/>
        <v>46239</v>
      </c>
      <c r="M260" s="89">
        <f t="shared" si="5"/>
        <v>0</v>
      </c>
    </row>
    <row r="261" spans="1:13" ht="15.75" customHeight="1" x14ac:dyDescent="0.25">
      <c r="A261" s="80" t="s">
        <v>360</v>
      </c>
      <c r="B261" s="80" t="s">
        <v>304</v>
      </c>
      <c r="C261" s="80" t="s">
        <v>86</v>
      </c>
      <c r="D261" s="80" t="s">
        <v>35</v>
      </c>
      <c r="E261" s="80" t="s">
        <v>36</v>
      </c>
      <c r="F261" s="80" t="s">
        <v>37</v>
      </c>
      <c r="G261" s="80" t="s">
        <v>252</v>
      </c>
      <c r="H261" s="80" t="s">
        <v>48</v>
      </c>
      <c r="I261" s="81">
        <v>1</v>
      </c>
      <c r="J261" s="81" t="s">
        <v>49</v>
      </c>
      <c r="K261" s="87">
        <f t="shared" si="3"/>
        <v>4</v>
      </c>
      <c r="L261" s="88">
        <f t="shared" si="4"/>
        <v>46240</v>
      </c>
      <c r="M261" s="89">
        <f t="shared" si="5"/>
        <v>0</v>
      </c>
    </row>
    <row r="262" spans="1:13" ht="15.75" customHeight="1" x14ac:dyDescent="0.25">
      <c r="A262" s="80" t="s">
        <v>360</v>
      </c>
      <c r="B262" s="80" t="s">
        <v>304</v>
      </c>
      <c r="C262" s="80" t="s">
        <v>92</v>
      </c>
      <c r="D262" s="80" t="s">
        <v>35</v>
      </c>
      <c r="E262" s="80" t="s">
        <v>36</v>
      </c>
      <c r="F262" s="80" t="s">
        <v>37</v>
      </c>
      <c r="G262" s="80" t="s">
        <v>252</v>
      </c>
      <c r="H262" s="80" t="s">
        <v>191</v>
      </c>
      <c r="I262" s="81">
        <v>1</v>
      </c>
      <c r="J262" s="81" t="s">
        <v>105</v>
      </c>
      <c r="K262" s="87">
        <f t="shared" si="3"/>
        <v>4</v>
      </c>
      <c r="L262" s="88">
        <f t="shared" si="4"/>
        <v>46241</v>
      </c>
      <c r="M262" s="89">
        <f t="shared" si="5"/>
        <v>0</v>
      </c>
    </row>
    <row r="263" spans="1:13" ht="15.75" customHeight="1" x14ac:dyDescent="0.25">
      <c r="A263" s="80" t="s">
        <v>360</v>
      </c>
      <c r="B263" s="80" t="s">
        <v>304</v>
      </c>
      <c r="C263" s="80" t="s">
        <v>97</v>
      </c>
      <c r="D263" s="80" t="s">
        <v>35</v>
      </c>
      <c r="E263" s="80" t="s">
        <v>36</v>
      </c>
      <c r="F263" s="80" t="s">
        <v>37</v>
      </c>
      <c r="G263" s="80" t="s">
        <v>262</v>
      </c>
      <c r="H263" s="80" t="s">
        <v>180</v>
      </c>
      <c r="I263" s="81">
        <v>1</v>
      </c>
      <c r="J263" s="81" t="s">
        <v>90</v>
      </c>
      <c r="K263" s="87">
        <f t="shared" si="3"/>
        <v>4</v>
      </c>
      <c r="L263" s="88">
        <f t="shared" si="4"/>
        <v>46242</v>
      </c>
      <c r="M263" s="89">
        <f t="shared" si="5"/>
        <v>0</v>
      </c>
    </row>
    <row r="264" spans="1:13" ht="15.75" customHeight="1" x14ac:dyDescent="0.25">
      <c r="A264" s="80" t="s">
        <v>360</v>
      </c>
      <c r="B264" s="80" t="s">
        <v>304</v>
      </c>
      <c r="C264" s="80" t="s">
        <v>102</v>
      </c>
      <c r="D264" s="80" t="s">
        <v>70</v>
      </c>
      <c r="E264" s="80" t="s">
        <v>26</v>
      </c>
      <c r="F264" s="80" t="s">
        <v>71</v>
      </c>
      <c r="G264" s="80" t="s">
        <v>27</v>
      </c>
      <c r="H264" s="80" t="s">
        <v>27</v>
      </c>
      <c r="I264" s="81" t="s">
        <v>27</v>
      </c>
      <c r="J264" s="81" t="s">
        <v>27</v>
      </c>
      <c r="K264" s="87" t="str">
        <f t="shared" si="3"/>
        <v/>
      </c>
      <c r="L264" s="88">
        <f t="shared" si="4"/>
        <v>46243</v>
      </c>
      <c r="M264" s="89">
        <f t="shared" si="5"/>
        <v>1</v>
      </c>
    </row>
    <row r="265" spans="1:13" ht="15.75" customHeight="1" x14ac:dyDescent="0.25">
      <c r="A265" s="80" t="s">
        <v>360</v>
      </c>
      <c r="B265" s="80" t="s">
        <v>304</v>
      </c>
      <c r="C265" s="80" t="s">
        <v>106</v>
      </c>
      <c r="D265" s="80" t="s">
        <v>74</v>
      </c>
      <c r="E265" s="80" t="s">
        <v>25</v>
      </c>
      <c r="F265" s="80" t="s">
        <v>75</v>
      </c>
      <c r="G265" s="80" t="s">
        <v>154</v>
      </c>
      <c r="H265" s="80" t="s">
        <v>88</v>
      </c>
      <c r="I265" s="81">
        <v>1</v>
      </c>
      <c r="J265" s="81" t="s">
        <v>90</v>
      </c>
      <c r="K265" s="87">
        <f t="shared" si="3"/>
        <v>4</v>
      </c>
      <c r="L265" s="88">
        <f t="shared" si="4"/>
        <v>46244</v>
      </c>
      <c r="M265" s="89">
        <f t="shared" si="5"/>
        <v>0</v>
      </c>
    </row>
    <row r="266" spans="1:13" ht="15.75" customHeight="1" x14ac:dyDescent="0.25">
      <c r="A266" s="80" t="s">
        <v>360</v>
      </c>
      <c r="B266" s="80" t="s">
        <v>304</v>
      </c>
      <c r="C266" s="80" t="s">
        <v>115</v>
      </c>
      <c r="D266" s="80" t="s">
        <v>74</v>
      </c>
      <c r="E266" s="80" t="s">
        <v>25</v>
      </c>
      <c r="F266" s="80" t="s">
        <v>75</v>
      </c>
      <c r="G266" s="80" t="s">
        <v>127</v>
      </c>
      <c r="H266" s="80" t="s">
        <v>192</v>
      </c>
      <c r="I266" s="81">
        <v>1</v>
      </c>
      <c r="J266" s="81" t="s">
        <v>65</v>
      </c>
      <c r="K266" s="87">
        <f t="shared" si="3"/>
        <v>4</v>
      </c>
      <c r="L266" s="88">
        <f t="shared" si="4"/>
        <v>46245</v>
      </c>
      <c r="M266" s="89">
        <f t="shared" si="5"/>
        <v>0</v>
      </c>
    </row>
    <row r="267" spans="1:13" ht="15.75" customHeight="1" x14ac:dyDescent="0.25">
      <c r="A267" s="80" t="s">
        <v>360</v>
      </c>
      <c r="B267" s="80" t="s">
        <v>304</v>
      </c>
      <c r="C267" s="80" t="s">
        <v>118</v>
      </c>
      <c r="D267" s="80" t="s">
        <v>74</v>
      </c>
      <c r="E267" s="80" t="s">
        <v>25</v>
      </c>
      <c r="F267" s="80" t="s">
        <v>75</v>
      </c>
      <c r="G267" s="80" t="s">
        <v>186</v>
      </c>
      <c r="H267" s="80" t="s">
        <v>181</v>
      </c>
      <c r="I267" s="81">
        <v>1</v>
      </c>
      <c r="J267" s="81" t="s">
        <v>101</v>
      </c>
      <c r="K267" s="87">
        <f t="shared" si="3"/>
        <v>4</v>
      </c>
      <c r="L267" s="88">
        <f t="shared" si="4"/>
        <v>46246</v>
      </c>
      <c r="M267" s="89">
        <f t="shared" si="5"/>
        <v>0</v>
      </c>
    </row>
    <row r="268" spans="1:13" ht="15.75" customHeight="1" x14ac:dyDescent="0.25">
      <c r="A268" s="80" t="s">
        <v>360</v>
      </c>
      <c r="B268" s="80" t="s">
        <v>304</v>
      </c>
      <c r="C268" s="80" t="s">
        <v>121</v>
      </c>
      <c r="D268" s="80" t="s">
        <v>74</v>
      </c>
      <c r="E268" s="80" t="s">
        <v>25</v>
      </c>
      <c r="F268" s="80" t="s">
        <v>75</v>
      </c>
      <c r="G268" s="80" t="s">
        <v>163</v>
      </c>
      <c r="H268" s="80" t="s">
        <v>192</v>
      </c>
      <c r="I268" s="81">
        <v>1</v>
      </c>
      <c r="J268" s="81" t="s">
        <v>65</v>
      </c>
      <c r="K268" s="87">
        <f t="shared" si="3"/>
        <v>4</v>
      </c>
      <c r="L268" s="88">
        <f t="shared" si="4"/>
        <v>46247</v>
      </c>
      <c r="M268" s="89">
        <f t="shared" si="5"/>
        <v>0</v>
      </c>
    </row>
    <row r="269" spans="1:13" ht="15.75" customHeight="1" x14ac:dyDescent="0.25">
      <c r="A269" s="80" t="s">
        <v>360</v>
      </c>
      <c r="B269" s="80" t="s">
        <v>304</v>
      </c>
      <c r="C269" s="80" t="s">
        <v>124</v>
      </c>
      <c r="D269" s="80" t="s">
        <v>74</v>
      </c>
      <c r="E269" s="80" t="s">
        <v>25</v>
      </c>
      <c r="F269" s="80" t="s">
        <v>75</v>
      </c>
      <c r="G269" s="80" t="s">
        <v>186</v>
      </c>
      <c r="H269" s="80" t="s">
        <v>324</v>
      </c>
      <c r="I269" s="81">
        <v>1</v>
      </c>
      <c r="J269" s="81" t="s">
        <v>27</v>
      </c>
      <c r="K269" s="87" t="str">
        <f t="shared" si="3"/>
        <v/>
      </c>
      <c r="L269" s="88">
        <f t="shared" si="4"/>
        <v>46248</v>
      </c>
      <c r="M269" s="89">
        <f t="shared" si="5"/>
        <v>0</v>
      </c>
    </row>
    <row r="270" spans="1:13" ht="15.75" customHeight="1" x14ac:dyDescent="0.25">
      <c r="A270" s="80" t="s">
        <v>360</v>
      </c>
      <c r="B270" s="80" t="s">
        <v>304</v>
      </c>
      <c r="C270" s="80" t="s">
        <v>131</v>
      </c>
      <c r="D270" s="80" t="s">
        <v>132</v>
      </c>
      <c r="E270" s="80" t="s">
        <v>25</v>
      </c>
      <c r="F270" s="80" t="s">
        <v>133</v>
      </c>
      <c r="G270" s="80" t="s">
        <v>186</v>
      </c>
      <c r="H270" s="80" t="s">
        <v>203</v>
      </c>
      <c r="I270" s="81">
        <v>0</v>
      </c>
      <c r="J270" s="81" t="s">
        <v>27</v>
      </c>
      <c r="K270" s="87" t="str">
        <f t="shared" si="3"/>
        <v/>
      </c>
      <c r="L270" s="88">
        <f t="shared" si="4"/>
        <v>46249</v>
      </c>
      <c r="M270" s="89">
        <f t="shared" si="5"/>
        <v>0</v>
      </c>
    </row>
    <row r="271" spans="1:13" ht="15.75" customHeight="1" x14ac:dyDescent="0.25">
      <c r="A271" s="80" t="s">
        <v>360</v>
      </c>
      <c r="B271" s="80" t="s">
        <v>304</v>
      </c>
      <c r="C271" s="80" t="s">
        <v>139</v>
      </c>
      <c r="D271" s="80" t="s">
        <v>23</v>
      </c>
      <c r="E271" s="80" t="s">
        <v>25</v>
      </c>
      <c r="F271" s="80" t="s">
        <v>26</v>
      </c>
      <c r="G271" s="80" t="s">
        <v>27</v>
      </c>
      <c r="H271" s="80" t="s">
        <v>27</v>
      </c>
      <c r="I271" s="81" t="s">
        <v>27</v>
      </c>
      <c r="J271" s="81" t="s">
        <v>27</v>
      </c>
      <c r="K271" s="87" t="str">
        <f t="shared" si="3"/>
        <v/>
      </c>
      <c r="L271" s="88">
        <f t="shared" si="4"/>
        <v>46250</v>
      </c>
      <c r="M271" s="89">
        <f t="shared" si="5"/>
        <v>1</v>
      </c>
    </row>
    <row r="272" spans="1:13" ht="15.75" customHeight="1" x14ac:dyDescent="0.25">
      <c r="A272" s="80" t="s">
        <v>360</v>
      </c>
      <c r="B272" s="80" t="s">
        <v>304</v>
      </c>
      <c r="C272" s="80" t="s">
        <v>141</v>
      </c>
      <c r="D272" s="80" t="s">
        <v>70</v>
      </c>
      <c r="E272" s="80" t="s">
        <v>26</v>
      </c>
      <c r="F272" s="80" t="s">
        <v>71</v>
      </c>
      <c r="G272" s="80" t="s">
        <v>27</v>
      </c>
      <c r="H272" s="80" t="s">
        <v>27</v>
      </c>
      <c r="I272" s="81" t="s">
        <v>27</v>
      </c>
      <c r="J272" s="81" t="s">
        <v>27</v>
      </c>
      <c r="K272" s="87" t="str">
        <f t="shared" si="3"/>
        <v/>
      </c>
      <c r="L272" s="88">
        <f t="shared" si="4"/>
        <v>46251</v>
      </c>
      <c r="M272" s="89">
        <f t="shared" si="5"/>
        <v>1</v>
      </c>
    </row>
    <row r="273" spans="1:13" ht="15.75" customHeight="1" x14ac:dyDescent="0.25">
      <c r="A273" s="80" t="s">
        <v>360</v>
      </c>
      <c r="B273" s="80" t="s">
        <v>304</v>
      </c>
      <c r="C273" s="80" t="s">
        <v>145</v>
      </c>
      <c r="D273" s="80" t="s">
        <v>35</v>
      </c>
      <c r="E273" s="80" t="s">
        <v>36</v>
      </c>
      <c r="F273" s="80" t="s">
        <v>37</v>
      </c>
      <c r="G273" s="80" t="s">
        <v>230</v>
      </c>
      <c r="H273" s="80" t="s">
        <v>308</v>
      </c>
      <c r="I273" s="81">
        <v>1</v>
      </c>
      <c r="J273" s="81" t="s">
        <v>196</v>
      </c>
      <c r="K273" s="87">
        <f t="shared" si="3"/>
        <v>4</v>
      </c>
      <c r="L273" s="88">
        <f t="shared" si="4"/>
        <v>46252</v>
      </c>
      <c r="M273" s="89">
        <f t="shared" si="5"/>
        <v>0</v>
      </c>
    </row>
    <row r="274" spans="1:13" ht="15.75" customHeight="1" x14ac:dyDescent="0.25">
      <c r="A274" s="80" t="s">
        <v>360</v>
      </c>
      <c r="B274" s="80" t="s">
        <v>304</v>
      </c>
      <c r="C274" s="80" t="s">
        <v>152</v>
      </c>
      <c r="D274" s="80" t="s">
        <v>35</v>
      </c>
      <c r="E274" s="80" t="s">
        <v>36</v>
      </c>
      <c r="F274" s="80" t="s">
        <v>37</v>
      </c>
      <c r="G274" s="80" t="s">
        <v>237</v>
      </c>
      <c r="H274" s="80" t="s">
        <v>170</v>
      </c>
      <c r="I274" s="81">
        <v>1</v>
      </c>
      <c r="J274" s="81" t="s">
        <v>85</v>
      </c>
      <c r="K274" s="87">
        <f t="shared" si="3"/>
        <v>4</v>
      </c>
      <c r="L274" s="88">
        <f t="shared" si="4"/>
        <v>46253</v>
      </c>
      <c r="M274" s="89">
        <f t="shared" si="5"/>
        <v>0</v>
      </c>
    </row>
    <row r="275" spans="1:13" ht="15.75" customHeight="1" x14ac:dyDescent="0.25">
      <c r="A275" s="80" t="s">
        <v>360</v>
      </c>
      <c r="B275" s="80" t="s">
        <v>304</v>
      </c>
      <c r="C275" s="80" t="s">
        <v>155</v>
      </c>
      <c r="D275" s="80" t="s">
        <v>35</v>
      </c>
      <c r="E275" s="80" t="s">
        <v>36</v>
      </c>
      <c r="F275" s="80" t="s">
        <v>37</v>
      </c>
      <c r="G275" s="80" t="s">
        <v>197</v>
      </c>
      <c r="H275" s="80" t="s">
        <v>39</v>
      </c>
      <c r="I275" s="81">
        <v>1</v>
      </c>
      <c r="J275" s="81" t="s">
        <v>40</v>
      </c>
      <c r="K275" s="87">
        <f t="shared" si="3"/>
        <v>4</v>
      </c>
      <c r="L275" s="88">
        <f t="shared" si="4"/>
        <v>46254</v>
      </c>
      <c r="M275" s="89">
        <f t="shared" si="5"/>
        <v>0</v>
      </c>
    </row>
    <row r="276" spans="1:13" ht="15.75" customHeight="1" x14ac:dyDescent="0.25">
      <c r="A276" s="80" t="s">
        <v>360</v>
      </c>
      <c r="B276" s="80" t="s">
        <v>304</v>
      </c>
      <c r="C276" s="80" t="s">
        <v>162</v>
      </c>
      <c r="D276" s="80" t="s">
        <v>35</v>
      </c>
      <c r="E276" s="80" t="s">
        <v>36</v>
      </c>
      <c r="F276" s="80" t="s">
        <v>37</v>
      </c>
      <c r="G276" s="80" t="s">
        <v>252</v>
      </c>
      <c r="H276" s="80" t="s">
        <v>39</v>
      </c>
      <c r="I276" s="81">
        <v>1</v>
      </c>
      <c r="J276" s="81" t="s">
        <v>40</v>
      </c>
      <c r="K276" s="87">
        <f t="shared" si="3"/>
        <v>4</v>
      </c>
      <c r="L276" s="88">
        <f t="shared" si="4"/>
        <v>46255</v>
      </c>
      <c r="M276" s="89">
        <f t="shared" si="5"/>
        <v>0</v>
      </c>
    </row>
    <row r="277" spans="1:13" ht="15.75" customHeight="1" x14ac:dyDescent="0.25">
      <c r="A277" s="80" t="s">
        <v>360</v>
      </c>
      <c r="B277" s="80" t="s">
        <v>304</v>
      </c>
      <c r="C277" s="80" t="s">
        <v>165</v>
      </c>
      <c r="D277" s="80" t="s">
        <v>35</v>
      </c>
      <c r="E277" s="80" t="s">
        <v>36</v>
      </c>
      <c r="F277" s="80" t="s">
        <v>37</v>
      </c>
      <c r="G277" s="80" t="s">
        <v>262</v>
      </c>
      <c r="H277" s="80" t="s">
        <v>25</v>
      </c>
      <c r="I277" s="81">
        <v>1</v>
      </c>
      <c r="J277" s="81" t="s">
        <v>120</v>
      </c>
      <c r="K277" s="87">
        <f t="shared" si="3"/>
        <v>4</v>
      </c>
      <c r="L277" s="88">
        <f t="shared" si="4"/>
        <v>46256</v>
      </c>
      <c r="M277" s="89">
        <f t="shared" si="5"/>
        <v>0</v>
      </c>
    </row>
    <row r="278" spans="1:13" ht="15.75" customHeight="1" x14ac:dyDescent="0.25">
      <c r="A278" s="80" t="s">
        <v>360</v>
      </c>
      <c r="B278" s="80" t="s">
        <v>304</v>
      </c>
      <c r="C278" s="80" t="s">
        <v>167</v>
      </c>
      <c r="D278" s="80" t="s">
        <v>70</v>
      </c>
      <c r="E278" s="80" t="s">
        <v>26</v>
      </c>
      <c r="F278" s="80" t="s">
        <v>71</v>
      </c>
      <c r="G278" s="80" t="s">
        <v>27</v>
      </c>
      <c r="H278" s="80" t="s">
        <v>27</v>
      </c>
      <c r="I278" s="81" t="s">
        <v>27</v>
      </c>
      <c r="J278" s="81" t="s">
        <v>27</v>
      </c>
      <c r="K278" s="87" t="str">
        <f t="shared" si="3"/>
        <v/>
      </c>
      <c r="L278" s="88">
        <f t="shared" si="4"/>
        <v>46257</v>
      </c>
      <c r="M278" s="89">
        <f t="shared" si="5"/>
        <v>1</v>
      </c>
    </row>
    <row r="279" spans="1:13" ht="15.75" customHeight="1" x14ac:dyDescent="0.25">
      <c r="A279" s="80" t="s">
        <v>360</v>
      </c>
      <c r="B279" s="80" t="s">
        <v>304</v>
      </c>
      <c r="C279" s="80" t="s">
        <v>169</v>
      </c>
      <c r="D279" s="80" t="s">
        <v>74</v>
      </c>
      <c r="E279" s="80" t="s">
        <v>25</v>
      </c>
      <c r="F279" s="80" t="s">
        <v>75</v>
      </c>
      <c r="G279" s="80" t="s">
        <v>163</v>
      </c>
      <c r="H279" s="80" t="s">
        <v>192</v>
      </c>
      <c r="I279" s="81">
        <v>1</v>
      </c>
      <c r="J279" s="81" t="s">
        <v>65</v>
      </c>
      <c r="K279" s="87">
        <f t="shared" si="3"/>
        <v>4</v>
      </c>
      <c r="L279" s="88">
        <f t="shared" si="4"/>
        <v>46258</v>
      </c>
      <c r="M279" s="89">
        <f t="shared" si="5"/>
        <v>0</v>
      </c>
    </row>
    <row r="280" spans="1:13" ht="15.75" customHeight="1" x14ac:dyDescent="0.25">
      <c r="A280" s="80" t="s">
        <v>360</v>
      </c>
      <c r="B280" s="80" t="s">
        <v>304</v>
      </c>
      <c r="C280" s="80" t="s">
        <v>174</v>
      </c>
      <c r="D280" s="80" t="s">
        <v>23</v>
      </c>
      <c r="E280" s="80" t="s">
        <v>25</v>
      </c>
      <c r="F280" s="80" t="s">
        <v>26</v>
      </c>
      <c r="G280" s="80" t="s">
        <v>198</v>
      </c>
      <c r="H280" s="80" t="s">
        <v>168</v>
      </c>
      <c r="I280" s="81">
        <v>2</v>
      </c>
      <c r="J280" s="81" t="s">
        <v>27</v>
      </c>
      <c r="K280" s="87" t="str">
        <f t="shared" si="3"/>
        <v/>
      </c>
      <c r="L280" s="88">
        <f t="shared" si="4"/>
        <v>46259</v>
      </c>
      <c r="M280" s="89">
        <f t="shared" si="5"/>
        <v>1</v>
      </c>
    </row>
    <row r="281" spans="1:13" ht="15.75" customHeight="1" x14ac:dyDescent="0.25">
      <c r="A281" s="80" t="s">
        <v>370</v>
      </c>
      <c r="B281" s="80" t="s">
        <v>307</v>
      </c>
      <c r="C281" s="80" t="s">
        <v>22</v>
      </c>
      <c r="D281" s="80" t="s">
        <v>70</v>
      </c>
      <c r="E281" s="80" t="s">
        <v>26</v>
      </c>
      <c r="F281" s="80" t="s">
        <v>71</v>
      </c>
      <c r="G281" s="80" t="s">
        <v>27</v>
      </c>
      <c r="H281" s="80" t="s">
        <v>27</v>
      </c>
      <c r="I281" s="81" t="s">
        <v>27</v>
      </c>
      <c r="J281" s="81" t="s">
        <v>27</v>
      </c>
      <c r="K281" s="87" t="str">
        <f t="shared" si="3"/>
        <v/>
      </c>
      <c r="L281" s="88">
        <f t="shared" si="4"/>
        <v>46229</v>
      </c>
      <c r="M281" s="89">
        <f t="shared" si="5"/>
        <v>1</v>
      </c>
    </row>
    <row r="282" spans="1:13" ht="15.75" customHeight="1" x14ac:dyDescent="0.25">
      <c r="A282" s="80" t="s">
        <v>370</v>
      </c>
      <c r="B282" s="80" t="s">
        <v>307</v>
      </c>
      <c r="C282" s="80" t="s">
        <v>34</v>
      </c>
      <c r="D282" s="80" t="s">
        <v>74</v>
      </c>
      <c r="E282" s="80" t="s">
        <v>25</v>
      </c>
      <c r="F282" s="80" t="s">
        <v>75</v>
      </c>
      <c r="G282" s="80" t="s">
        <v>371</v>
      </c>
      <c r="H282" s="80" t="s">
        <v>27</v>
      </c>
      <c r="I282" s="81">
        <v>1</v>
      </c>
      <c r="J282" s="81" t="s">
        <v>27</v>
      </c>
      <c r="K282" s="87" t="str">
        <f t="shared" si="3"/>
        <v/>
      </c>
      <c r="L282" s="88">
        <f t="shared" si="4"/>
        <v>46230</v>
      </c>
      <c r="M282" s="89">
        <f t="shared" si="5"/>
        <v>0</v>
      </c>
    </row>
    <row r="283" spans="1:13" ht="15.75" customHeight="1" x14ac:dyDescent="0.25">
      <c r="A283" s="80" t="s">
        <v>370</v>
      </c>
      <c r="B283" s="80" t="s">
        <v>307</v>
      </c>
      <c r="C283" s="80" t="s">
        <v>41</v>
      </c>
      <c r="D283" s="80" t="s">
        <v>74</v>
      </c>
      <c r="E283" s="80" t="s">
        <v>25</v>
      </c>
      <c r="F283" s="80" t="s">
        <v>75</v>
      </c>
      <c r="G283" s="82" t="s">
        <v>27</v>
      </c>
      <c r="H283" s="82" t="s">
        <v>27</v>
      </c>
      <c r="I283" s="83" t="s">
        <v>27</v>
      </c>
      <c r="J283" s="83" t="s">
        <v>27</v>
      </c>
      <c r="K283" s="87" t="str">
        <f t="shared" si="3"/>
        <v/>
      </c>
      <c r="L283" s="88">
        <f t="shared" si="4"/>
        <v>46231</v>
      </c>
      <c r="M283" s="89">
        <f t="shared" si="5"/>
        <v>0</v>
      </c>
    </row>
    <row r="284" spans="1:13" ht="15.75" customHeight="1" x14ac:dyDescent="0.25">
      <c r="A284" s="80" t="s">
        <v>370</v>
      </c>
      <c r="B284" s="80" t="s">
        <v>307</v>
      </c>
      <c r="C284" s="80" t="s">
        <v>50</v>
      </c>
      <c r="D284" s="80" t="s">
        <v>74</v>
      </c>
      <c r="E284" s="80" t="s">
        <v>25</v>
      </c>
      <c r="F284" s="80" t="s">
        <v>75</v>
      </c>
      <c r="G284" s="82" t="s">
        <v>27</v>
      </c>
      <c r="H284" s="82" t="s">
        <v>27</v>
      </c>
      <c r="I284" s="83" t="s">
        <v>27</v>
      </c>
      <c r="J284" s="83" t="s">
        <v>27</v>
      </c>
      <c r="K284" s="87" t="str">
        <f t="shared" si="3"/>
        <v/>
      </c>
      <c r="L284" s="88">
        <f t="shared" si="4"/>
        <v>46232</v>
      </c>
      <c r="M284" s="89">
        <f t="shared" si="5"/>
        <v>0</v>
      </c>
    </row>
    <row r="285" spans="1:13" ht="15.75" customHeight="1" x14ac:dyDescent="0.25">
      <c r="A285" s="80" t="s">
        <v>370</v>
      </c>
      <c r="B285" s="80" t="s">
        <v>307</v>
      </c>
      <c r="C285" s="80" t="s">
        <v>55</v>
      </c>
      <c r="D285" s="80" t="s">
        <v>74</v>
      </c>
      <c r="E285" s="80" t="s">
        <v>25</v>
      </c>
      <c r="F285" s="80" t="s">
        <v>75</v>
      </c>
      <c r="G285" s="82" t="s">
        <v>27</v>
      </c>
      <c r="H285" s="82" t="s">
        <v>27</v>
      </c>
      <c r="I285" s="83" t="s">
        <v>27</v>
      </c>
      <c r="J285" s="83" t="s">
        <v>27</v>
      </c>
      <c r="K285" s="87" t="str">
        <f t="shared" si="3"/>
        <v/>
      </c>
      <c r="L285" s="88">
        <f t="shared" si="4"/>
        <v>46233</v>
      </c>
      <c r="M285" s="89">
        <f t="shared" si="5"/>
        <v>0</v>
      </c>
    </row>
    <row r="286" spans="1:13" ht="15.75" customHeight="1" x14ac:dyDescent="0.25">
      <c r="A286" s="80" t="s">
        <v>370</v>
      </c>
      <c r="B286" s="80" t="s">
        <v>307</v>
      </c>
      <c r="C286" s="80" t="s">
        <v>57</v>
      </c>
      <c r="D286" s="80" t="s">
        <v>74</v>
      </c>
      <c r="E286" s="80" t="s">
        <v>25</v>
      </c>
      <c r="F286" s="80" t="s">
        <v>75</v>
      </c>
      <c r="G286" s="82" t="s">
        <v>27</v>
      </c>
      <c r="H286" s="82" t="s">
        <v>27</v>
      </c>
      <c r="I286" s="83" t="s">
        <v>27</v>
      </c>
      <c r="J286" s="83" t="s">
        <v>27</v>
      </c>
      <c r="K286" s="87" t="str">
        <f t="shared" si="3"/>
        <v/>
      </c>
      <c r="L286" s="88">
        <f t="shared" si="4"/>
        <v>46234</v>
      </c>
      <c r="M286" s="89">
        <f t="shared" si="5"/>
        <v>0</v>
      </c>
    </row>
    <row r="287" spans="1:13" ht="15.75" customHeight="1" x14ac:dyDescent="0.25">
      <c r="A287" s="80" t="s">
        <v>370</v>
      </c>
      <c r="B287" s="80" t="s">
        <v>307</v>
      </c>
      <c r="C287" s="80" t="s">
        <v>62</v>
      </c>
      <c r="D287" s="80" t="s">
        <v>74</v>
      </c>
      <c r="E287" s="80" t="s">
        <v>25</v>
      </c>
      <c r="F287" s="80" t="s">
        <v>75</v>
      </c>
      <c r="G287" s="80" t="s">
        <v>27</v>
      </c>
      <c r="H287" s="80" t="s">
        <v>375</v>
      </c>
      <c r="I287" s="81">
        <v>1</v>
      </c>
      <c r="J287" s="81" t="s">
        <v>376</v>
      </c>
      <c r="K287" s="87">
        <f t="shared" si="3"/>
        <v>2</v>
      </c>
      <c r="L287" s="88">
        <f t="shared" si="4"/>
        <v>46235</v>
      </c>
      <c r="M287" s="89">
        <f t="shared" si="5"/>
        <v>0</v>
      </c>
    </row>
    <row r="288" spans="1:13" ht="15.75" customHeight="1" x14ac:dyDescent="0.25">
      <c r="A288" s="80" t="s">
        <v>370</v>
      </c>
      <c r="B288" s="80" t="s">
        <v>307</v>
      </c>
      <c r="C288" s="80" t="s">
        <v>69</v>
      </c>
      <c r="D288" s="80" t="s">
        <v>23</v>
      </c>
      <c r="E288" s="80" t="s">
        <v>25</v>
      </c>
      <c r="F288" s="80" t="s">
        <v>26</v>
      </c>
      <c r="G288" s="80" t="s">
        <v>27</v>
      </c>
      <c r="H288" s="80" t="s">
        <v>27</v>
      </c>
      <c r="I288" s="81" t="s">
        <v>27</v>
      </c>
      <c r="J288" s="81" t="s">
        <v>27</v>
      </c>
      <c r="K288" s="87" t="str">
        <f t="shared" si="3"/>
        <v/>
      </c>
      <c r="L288" s="88">
        <f t="shared" si="4"/>
        <v>46236</v>
      </c>
      <c r="M288" s="89">
        <f t="shared" si="5"/>
        <v>1</v>
      </c>
    </row>
    <row r="289" spans="1:13" ht="15.75" customHeight="1" x14ac:dyDescent="0.25">
      <c r="A289" s="80" t="s">
        <v>370</v>
      </c>
      <c r="B289" s="80" t="s">
        <v>307</v>
      </c>
      <c r="C289" s="80" t="s">
        <v>73</v>
      </c>
      <c r="D289" s="80" t="s">
        <v>35</v>
      </c>
      <c r="E289" s="80" t="s">
        <v>36</v>
      </c>
      <c r="F289" s="80" t="s">
        <v>37</v>
      </c>
      <c r="G289" s="82" t="s">
        <v>27</v>
      </c>
      <c r="H289" s="82" t="s">
        <v>27</v>
      </c>
      <c r="I289" s="83" t="s">
        <v>27</v>
      </c>
      <c r="J289" s="83" t="s">
        <v>27</v>
      </c>
      <c r="K289" s="87" t="str">
        <f t="shared" si="3"/>
        <v/>
      </c>
      <c r="L289" s="88">
        <f t="shared" si="4"/>
        <v>46237</v>
      </c>
      <c r="M289" s="89">
        <f t="shared" si="5"/>
        <v>0</v>
      </c>
    </row>
    <row r="290" spans="1:13" ht="15.75" customHeight="1" x14ac:dyDescent="0.25">
      <c r="A290" s="80" t="s">
        <v>370</v>
      </c>
      <c r="B290" s="80" t="s">
        <v>307</v>
      </c>
      <c r="C290" s="80" t="s">
        <v>78</v>
      </c>
      <c r="D290" s="80" t="s">
        <v>35</v>
      </c>
      <c r="E290" s="80" t="s">
        <v>36</v>
      </c>
      <c r="F290" s="80" t="s">
        <v>37</v>
      </c>
      <c r="G290" s="82" t="s">
        <v>27</v>
      </c>
      <c r="H290" s="82" t="s">
        <v>27</v>
      </c>
      <c r="I290" s="83" t="s">
        <v>27</v>
      </c>
      <c r="J290" s="83" t="s">
        <v>27</v>
      </c>
      <c r="K290" s="87" t="str">
        <f t="shared" si="3"/>
        <v/>
      </c>
      <c r="L290" s="88">
        <f t="shared" si="4"/>
        <v>46238</v>
      </c>
      <c r="M290" s="89">
        <f t="shared" si="5"/>
        <v>0</v>
      </c>
    </row>
    <row r="291" spans="1:13" ht="15.75" customHeight="1" x14ac:dyDescent="0.25">
      <c r="A291" s="80" t="s">
        <v>370</v>
      </c>
      <c r="B291" s="80" t="s">
        <v>307</v>
      </c>
      <c r="C291" s="80" t="s">
        <v>82</v>
      </c>
      <c r="D291" s="80" t="s">
        <v>35</v>
      </c>
      <c r="E291" s="80" t="s">
        <v>36</v>
      </c>
      <c r="F291" s="80" t="s">
        <v>37</v>
      </c>
      <c r="G291" s="82" t="s">
        <v>27</v>
      </c>
      <c r="H291" s="82" t="s">
        <v>27</v>
      </c>
      <c r="I291" s="83" t="s">
        <v>27</v>
      </c>
      <c r="J291" s="83" t="s">
        <v>27</v>
      </c>
      <c r="K291" s="87" t="str">
        <f t="shared" si="3"/>
        <v/>
      </c>
      <c r="L291" s="88">
        <f t="shared" si="4"/>
        <v>46239</v>
      </c>
      <c r="M291" s="89">
        <f t="shared" si="5"/>
        <v>0</v>
      </c>
    </row>
    <row r="292" spans="1:13" ht="15.75" customHeight="1" x14ac:dyDescent="0.25">
      <c r="A292" s="80" t="s">
        <v>370</v>
      </c>
      <c r="B292" s="80" t="s">
        <v>307</v>
      </c>
      <c r="C292" s="80" t="s">
        <v>86</v>
      </c>
      <c r="D292" s="80" t="s">
        <v>35</v>
      </c>
      <c r="E292" s="80" t="s">
        <v>36</v>
      </c>
      <c r="F292" s="80" t="s">
        <v>37</v>
      </c>
      <c r="G292" s="82" t="s">
        <v>27</v>
      </c>
      <c r="H292" s="82" t="s">
        <v>27</v>
      </c>
      <c r="I292" s="83" t="s">
        <v>27</v>
      </c>
      <c r="J292" s="83" t="s">
        <v>27</v>
      </c>
      <c r="K292" s="87" t="str">
        <f t="shared" si="3"/>
        <v/>
      </c>
      <c r="L292" s="88">
        <f t="shared" si="4"/>
        <v>46240</v>
      </c>
      <c r="M292" s="89">
        <f t="shared" si="5"/>
        <v>0</v>
      </c>
    </row>
    <row r="293" spans="1:13" ht="15.75" customHeight="1" x14ac:dyDescent="0.25">
      <c r="A293" s="80" t="s">
        <v>370</v>
      </c>
      <c r="B293" s="80" t="s">
        <v>307</v>
      </c>
      <c r="C293" s="80" t="s">
        <v>92</v>
      </c>
      <c r="D293" s="80" t="s">
        <v>35</v>
      </c>
      <c r="E293" s="80" t="s">
        <v>36</v>
      </c>
      <c r="F293" s="80" t="s">
        <v>37</v>
      </c>
      <c r="G293" s="82" t="s">
        <v>27</v>
      </c>
      <c r="H293" s="82" t="s">
        <v>27</v>
      </c>
      <c r="I293" s="83" t="s">
        <v>27</v>
      </c>
      <c r="J293" s="83" t="s">
        <v>27</v>
      </c>
      <c r="K293" s="87" t="str">
        <f t="shared" si="3"/>
        <v/>
      </c>
      <c r="L293" s="88">
        <f t="shared" si="4"/>
        <v>46241</v>
      </c>
      <c r="M293" s="89">
        <f t="shared" si="5"/>
        <v>0</v>
      </c>
    </row>
    <row r="294" spans="1:13" ht="15.75" customHeight="1" x14ac:dyDescent="0.25">
      <c r="A294" s="80" t="s">
        <v>370</v>
      </c>
      <c r="B294" s="80" t="s">
        <v>307</v>
      </c>
      <c r="C294" s="80" t="s">
        <v>97</v>
      </c>
      <c r="D294" s="80" t="s">
        <v>35</v>
      </c>
      <c r="E294" s="80" t="s">
        <v>36</v>
      </c>
      <c r="F294" s="80" t="s">
        <v>37</v>
      </c>
      <c r="G294" s="82" t="s">
        <v>27</v>
      </c>
      <c r="H294" s="82" t="s">
        <v>27</v>
      </c>
      <c r="I294" s="83" t="s">
        <v>27</v>
      </c>
      <c r="J294" s="83" t="s">
        <v>27</v>
      </c>
      <c r="K294" s="87" t="str">
        <f t="shared" si="3"/>
        <v/>
      </c>
      <c r="L294" s="88">
        <f t="shared" si="4"/>
        <v>46242</v>
      </c>
      <c r="M294" s="89">
        <f t="shared" si="5"/>
        <v>0</v>
      </c>
    </row>
    <row r="295" spans="1:13" ht="15.75" customHeight="1" x14ac:dyDescent="0.25">
      <c r="A295" s="80" t="s">
        <v>370</v>
      </c>
      <c r="B295" s="80" t="s">
        <v>307</v>
      </c>
      <c r="C295" s="80" t="s">
        <v>102</v>
      </c>
      <c r="D295" s="80" t="s">
        <v>70</v>
      </c>
      <c r="E295" s="80" t="s">
        <v>26</v>
      </c>
      <c r="F295" s="80" t="s">
        <v>71</v>
      </c>
      <c r="G295" s="82" t="s">
        <v>27</v>
      </c>
      <c r="H295" s="82" t="s">
        <v>27</v>
      </c>
      <c r="I295" s="83" t="s">
        <v>27</v>
      </c>
      <c r="J295" s="83" t="s">
        <v>27</v>
      </c>
      <c r="K295" s="87" t="str">
        <f t="shared" si="3"/>
        <v/>
      </c>
      <c r="L295" s="88">
        <f t="shared" si="4"/>
        <v>46243</v>
      </c>
      <c r="M295" s="89">
        <f t="shared" si="5"/>
        <v>1</v>
      </c>
    </row>
    <row r="296" spans="1:13" ht="15.75" customHeight="1" x14ac:dyDescent="0.25">
      <c r="A296" s="80" t="s">
        <v>370</v>
      </c>
      <c r="B296" s="80" t="s">
        <v>307</v>
      </c>
      <c r="C296" s="80" t="s">
        <v>106</v>
      </c>
      <c r="D296" s="80" t="s">
        <v>74</v>
      </c>
      <c r="E296" s="80" t="s">
        <v>25</v>
      </c>
      <c r="F296" s="80" t="s">
        <v>75</v>
      </c>
      <c r="G296" s="82" t="s">
        <v>27</v>
      </c>
      <c r="H296" s="82" t="s">
        <v>27</v>
      </c>
      <c r="I296" s="83" t="s">
        <v>27</v>
      </c>
      <c r="J296" s="83" t="s">
        <v>27</v>
      </c>
      <c r="K296" s="87" t="str">
        <f t="shared" si="3"/>
        <v/>
      </c>
      <c r="L296" s="88">
        <f t="shared" si="4"/>
        <v>46244</v>
      </c>
      <c r="M296" s="89">
        <f t="shared" si="5"/>
        <v>0</v>
      </c>
    </row>
    <row r="297" spans="1:13" ht="15.75" customHeight="1" x14ac:dyDescent="0.25">
      <c r="A297" s="80" t="s">
        <v>370</v>
      </c>
      <c r="B297" s="80" t="s">
        <v>307</v>
      </c>
      <c r="C297" s="80" t="s">
        <v>115</v>
      </c>
      <c r="D297" s="80" t="s">
        <v>74</v>
      </c>
      <c r="E297" s="80" t="s">
        <v>25</v>
      </c>
      <c r="F297" s="80" t="s">
        <v>75</v>
      </c>
      <c r="G297" s="82" t="s">
        <v>27</v>
      </c>
      <c r="H297" s="82" t="s">
        <v>27</v>
      </c>
      <c r="I297" s="83" t="s">
        <v>27</v>
      </c>
      <c r="J297" s="83" t="s">
        <v>27</v>
      </c>
      <c r="K297" s="87" t="str">
        <f t="shared" si="3"/>
        <v/>
      </c>
      <c r="L297" s="88">
        <f t="shared" si="4"/>
        <v>46245</v>
      </c>
      <c r="M297" s="89">
        <f t="shared" si="5"/>
        <v>0</v>
      </c>
    </row>
    <row r="298" spans="1:13" ht="15.75" customHeight="1" x14ac:dyDescent="0.25">
      <c r="A298" s="80" t="s">
        <v>370</v>
      </c>
      <c r="B298" s="80" t="s">
        <v>307</v>
      </c>
      <c r="C298" s="80" t="s">
        <v>118</v>
      </c>
      <c r="D298" s="80" t="s">
        <v>74</v>
      </c>
      <c r="E298" s="80" t="s">
        <v>25</v>
      </c>
      <c r="F298" s="80" t="s">
        <v>75</v>
      </c>
      <c r="G298" s="82" t="s">
        <v>27</v>
      </c>
      <c r="H298" s="82" t="s">
        <v>27</v>
      </c>
      <c r="I298" s="83" t="s">
        <v>27</v>
      </c>
      <c r="J298" s="83" t="s">
        <v>27</v>
      </c>
      <c r="K298" s="87" t="str">
        <f t="shared" si="3"/>
        <v/>
      </c>
      <c r="L298" s="88">
        <f t="shared" si="4"/>
        <v>46246</v>
      </c>
      <c r="M298" s="89">
        <f t="shared" si="5"/>
        <v>0</v>
      </c>
    </row>
    <row r="299" spans="1:13" ht="15.75" customHeight="1" x14ac:dyDescent="0.25">
      <c r="A299" s="80" t="s">
        <v>370</v>
      </c>
      <c r="B299" s="80" t="s">
        <v>307</v>
      </c>
      <c r="C299" s="80" t="s">
        <v>121</v>
      </c>
      <c r="D299" s="80" t="s">
        <v>74</v>
      </c>
      <c r="E299" s="80" t="s">
        <v>25</v>
      </c>
      <c r="F299" s="80" t="s">
        <v>75</v>
      </c>
      <c r="G299" s="82" t="s">
        <v>27</v>
      </c>
      <c r="H299" s="82" t="s">
        <v>27</v>
      </c>
      <c r="I299" s="83" t="s">
        <v>27</v>
      </c>
      <c r="J299" s="83" t="s">
        <v>27</v>
      </c>
      <c r="K299" s="87" t="str">
        <f t="shared" si="3"/>
        <v/>
      </c>
      <c r="L299" s="88">
        <f t="shared" si="4"/>
        <v>46247</v>
      </c>
      <c r="M299" s="89">
        <f t="shared" si="5"/>
        <v>0</v>
      </c>
    </row>
    <row r="300" spans="1:13" ht="15.75" customHeight="1" x14ac:dyDescent="0.25">
      <c r="A300" s="80" t="s">
        <v>370</v>
      </c>
      <c r="B300" s="80" t="s">
        <v>307</v>
      </c>
      <c r="C300" s="80" t="s">
        <v>124</v>
      </c>
      <c r="D300" s="80" t="s">
        <v>74</v>
      </c>
      <c r="E300" s="80" t="s">
        <v>25</v>
      </c>
      <c r="F300" s="80" t="s">
        <v>75</v>
      </c>
      <c r="G300" s="82" t="s">
        <v>27</v>
      </c>
      <c r="H300" s="82" t="s">
        <v>27</v>
      </c>
      <c r="I300" s="83" t="s">
        <v>27</v>
      </c>
      <c r="J300" s="83" t="s">
        <v>27</v>
      </c>
      <c r="K300" s="87" t="str">
        <f t="shared" si="3"/>
        <v/>
      </c>
      <c r="L300" s="88">
        <f t="shared" si="4"/>
        <v>46248</v>
      </c>
      <c r="M300" s="89">
        <f t="shared" si="5"/>
        <v>0</v>
      </c>
    </row>
    <row r="301" spans="1:13" ht="15.75" customHeight="1" x14ac:dyDescent="0.25">
      <c r="A301" s="80" t="s">
        <v>370</v>
      </c>
      <c r="B301" s="80" t="s">
        <v>307</v>
      </c>
      <c r="C301" s="80" t="s">
        <v>131</v>
      </c>
      <c r="D301" s="80" t="s">
        <v>132</v>
      </c>
      <c r="E301" s="80" t="s">
        <v>25</v>
      </c>
      <c r="F301" s="80" t="s">
        <v>133</v>
      </c>
      <c r="G301" s="82" t="s">
        <v>27</v>
      </c>
      <c r="H301" s="82" t="s">
        <v>27</v>
      </c>
      <c r="I301" s="83" t="s">
        <v>27</v>
      </c>
      <c r="J301" s="83" t="s">
        <v>27</v>
      </c>
      <c r="K301" s="87" t="str">
        <f t="shared" si="3"/>
        <v/>
      </c>
      <c r="L301" s="88">
        <f t="shared" si="4"/>
        <v>46249</v>
      </c>
      <c r="M301" s="89">
        <f t="shared" si="5"/>
        <v>0</v>
      </c>
    </row>
    <row r="302" spans="1:13" ht="15.75" customHeight="1" x14ac:dyDescent="0.25">
      <c r="A302" s="80" t="s">
        <v>370</v>
      </c>
      <c r="B302" s="80" t="s">
        <v>307</v>
      </c>
      <c r="C302" s="80" t="s">
        <v>139</v>
      </c>
      <c r="D302" s="80" t="s">
        <v>23</v>
      </c>
      <c r="E302" s="80" t="s">
        <v>25</v>
      </c>
      <c r="F302" s="80" t="s">
        <v>26</v>
      </c>
      <c r="G302" s="82" t="s">
        <v>27</v>
      </c>
      <c r="H302" s="82" t="s">
        <v>27</v>
      </c>
      <c r="I302" s="83" t="s">
        <v>27</v>
      </c>
      <c r="J302" s="83" t="s">
        <v>27</v>
      </c>
      <c r="K302" s="87" t="str">
        <f t="shared" si="3"/>
        <v/>
      </c>
      <c r="L302" s="88">
        <f t="shared" si="4"/>
        <v>46250</v>
      </c>
      <c r="M302" s="89">
        <f t="shared" si="5"/>
        <v>1</v>
      </c>
    </row>
    <row r="303" spans="1:13" ht="15.75" customHeight="1" x14ac:dyDescent="0.25">
      <c r="A303" s="80" t="s">
        <v>370</v>
      </c>
      <c r="B303" s="80" t="s">
        <v>307</v>
      </c>
      <c r="C303" s="80" t="s">
        <v>141</v>
      </c>
      <c r="D303" s="80" t="s">
        <v>70</v>
      </c>
      <c r="E303" s="80" t="s">
        <v>26</v>
      </c>
      <c r="F303" s="80" t="s">
        <v>71</v>
      </c>
      <c r="G303" s="82" t="s">
        <v>27</v>
      </c>
      <c r="H303" s="82" t="s">
        <v>27</v>
      </c>
      <c r="I303" s="83" t="s">
        <v>27</v>
      </c>
      <c r="J303" s="83" t="s">
        <v>27</v>
      </c>
      <c r="K303" s="87" t="str">
        <f t="shared" si="3"/>
        <v/>
      </c>
      <c r="L303" s="88">
        <f t="shared" si="4"/>
        <v>46251</v>
      </c>
      <c r="M303" s="89">
        <f t="shared" si="5"/>
        <v>1</v>
      </c>
    </row>
    <row r="304" spans="1:13" ht="15.75" customHeight="1" x14ac:dyDescent="0.25">
      <c r="A304" s="80" t="s">
        <v>370</v>
      </c>
      <c r="B304" s="80" t="s">
        <v>307</v>
      </c>
      <c r="C304" s="80" t="s">
        <v>145</v>
      </c>
      <c r="D304" s="80" t="s">
        <v>35</v>
      </c>
      <c r="E304" s="80" t="s">
        <v>36</v>
      </c>
      <c r="F304" s="80" t="s">
        <v>37</v>
      </c>
      <c r="G304" s="82" t="s">
        <v>27</v>
      </c>
      <c r="H304" s="82" t="s">
        <v>27</v>
      </c>
      <c r="I304" s="83" t="s">
        <v>27</v>
      </c>
      <c r="J304" s="83" t="s">
        <v>27</v>
      </c>
      <c r="K304" s="87" t="str">
        <f t="shared" si="3"/>
        <v/>
      </c>
      <c r="L304" s="88">
        <f t="shared" si="4"/>
        <v>46252</v>
      </c>
      <c r="M304" s="89">
        <f t="shared" si="5"/>
        <v>0</v>
      </c>
    </row>
    <row r="305" spans="1:13" ht="15.75" customHeight="1" x14ac:dyDescent="0.25">
      <c r="A305" s="80" t="s">
        <v>370</v>
      </c>
      <c r="B305" s="80" t="s">
        <v>307</v>
      </c>
      <c r="C305" s="80" t="s">
        <v>152</v>
      </c>
      <c r="D305" s="80" t="s">
        <v>35</v>
      </c>
      <c r="E305" s="80" t="s">
        <v>36</v>
      </c>
      <c r="F305" s="80" t="s">
        <v>37</v>
      </c>
      <c r="G305" s="82" t="s">
        <v>27</v>
      </c>
      <c r="H305" s="82" t="s">
        <v>27</v>
      </c>
      <c r="I305" s="83" t="s">
        <v>27</v>
      </c>
      <c r="J305" s="83" t="s">
        <v>27</v>
      </c>
      <c r="K305" s="87" t="str">
        <f t="shared" si="3"/>
        <v/>
      </c>
      <c r="L305" s="88">
        <f t="shared" si="4"/>
        <v>46253</v>
      </c>
      <c r="M305" s="89">
        <f t="shared" si="5"/>
        <v>0</v>
      </c>
    </row>
    <row r="306" spans="1:13" ht="15.75" customHeight="1" x14ac:dyDescent="0.25">
      <c r="A306" s="80" t="s">
        <v>370</v>
      </c>
      <c r="B306" s="80" t="s">
        <v>307</v>
      </c>
      <c r="C306" s="80" t="s">
        <v>155</v>
      </c>
      <c r="D306" s="80" t="s">
        <v>35</v>
      </c>
      <c r="E306" s="80" t="s">
        <v>36</v>
      </c>
      <c r="F306" s="80" t="s">
        <v>37</v>
      </c>
      <c r="G306" s="82" t="s">
        <v>27</v>
      </c>
      <c r="H306" s="82" t="s">
        <v>27</v>
      </c>
      <c r="I306" s="83" t="s">
        <v>27</v>
      </c>
      <c r="J306" s="83" t="s">
        <v>27</v>
      </c>
      <c r="K306" s="87" t="str">
        <f t="shared" si="3"/>
        <v/>
      </c>
      <c r="L306" s="88">
        <f t="shared" si="4"/>
        <v>46254</v>
      </c>
      <c r="M306" s="89">
        <f t="shared" si="5"/>
        <v>0</v>
      </c>
    </row>
    <row r="307" spans="1:13" ht="15.75" customHeight="1" x14ac:dyDescent="0.25">
      <c r="A307" s="80" t="s">
        <v>370</v>
      </c>
      <c r="B307" s="80" t="s">
        <v>307</v>
      </c>
      <c r="C307" s="80" t="s">
        <v>162</v>
      </c>
      <c r="D307" s="80" t="s">
        <v>35</v>
      </c>
      <c r="E307" s="80" t="s">
        <v>36</v>
      </c>
      <c r="F307" s="80" t="s">
        <v>37</v>
      </c>
      <c r="G307" s="82" t="s">
        <v>27</v>
      </c>
      <c r="H307" s="82" t="s">
        <v>27</v>
      </c>
      <c r="I307" s="83" t="s">
        <v>27</v>
      </c>
      <c r="J307" s="83" t="s">
        <v>27</v>
      </c>
      <c r="K307" s="87" t="str">
        <f t="shared" si="3"/>
        <v/>
      </c>
      <c r="L307" s="88">
        <f t="shared" si="4"/>
        <v>46255</v>
      </c>
      <c r="M307" s="89">
        <f t="shared" si="5"/>
        <v>0</v>
      </c>
    </row>
    <row r="308" spans="1:13" ht="15.75" customHeight="1" x14ac:dyDescent="0.25">
      <c r="A308" s="80" t="s">
        <v>370</v>
      </c>
      <c r="B308" s="80" t="s">
        <v>307</v>
      </c>
      <c r="C308" s="80" t="s">
        <v>165</v>
      </c>
      <c r="D308" s="80" t="s">
        <v>35</v>
      </c>
      <c r="E308" s="80" t="s">
        <v>36</v>
      </c>
      <c r="F308" s="80" t="s">
        <v>37</v>
      </c>
      <c r="G308" s="82" t="s">
        <v>27</v>
      </c>
      <c r="H308" s="82" t="s">
        <v>27</v>
      </c>
      <c r="I308" s="83" t="s">
        <v>27</v>
      </c>
      <c r="J308" s="83" t="s">
        <v>27</v>
      </c>
      <c r="K308" s="87" t="str">
        <f t="shared" si="3"/>
        <v/>
      </c>
      <c r="L308" s="88">
        <f t="shared" si="4"/>
        <v>46256</v>
      </c>
      <c r="M308" s="89">
        <f t="shared" si="5"/>
        <v>0</v>
      </c>
    </row>
    <row r="309" spans="1:13" ht="15.75" customHeight="1" x14ac:dyDescent="0.25">
      <c r="A309" s="80" t="s">
        <v>370</v>
      </c>
      <c r="B309" s="80" t="s">
        <v>307</v>
      </c>
      <c r="C309" s="80" t="s">
        <v>167</v>
      </c>
      <c r="D309" s="80" t="s">
        <v>70</v>
      </c>
      <c r="E309" s="80" t="s">
        <v>26</v>
      </c>
      <c r="F309" s="80" t="s">
        <v>71</v>
      </c>
      <c r="G309" s="82" t="s">
        <v>27</v>
      </c>
      <c r="H309" s="82" t="s">
        <v>27</v>
      </c>
      <c r="I309" s="83" t="s">
        <v>27</v>
      </c>
      <c r="J309" s="83" t="s">
        <v>27</v>
      </c>
      <c r="K309" s="87" t="str">
        <f t="shared" si="3"/>
        <v/>
      </c>
      <c r="L309" s="88">
        <f t="shared" si="4"/>
        <v>46257</v>
      </c>
      <c r="M309" s="89">
        <f t="shared" si="5"/>
        <v>1</v>
      </c>
    </row>
    <row r="310" spans="1:13" ht="15.75" customHeight="1" x14ac:dyDescent="0.25">
      <c r="A310" s="80" t="s">
        <v>370</v>
      </c>
      <c r="B310" s="80" t="s">
        <v>307</v>
      </c>
      <c r="C310" s="80" t="s">
        <v>169</v>
      </c>
      <c r="D310" s="80" t="s">
        <v>74</v>
      </c>
      <c r="E310" s="80" t="s">
        <v>25</v>
      </c>
      <c r="F310" s="80" t="s">
        <v>75</v>
      </c>
      <c r="G310" s="82" t="s">
        <v>27</v>
      </c>
      <c r="H310" s="82" t="s">
        <v>27</v>
      </c>
      <c r="I310" s="83" t="s">
        <v>27</v>
      </c>
      <c r="J310" s="83" t="s">
        <v>27</v>
      </c>
      <c r="K310" s="87" t="str">
        <f t="shared" si="3"/>
        <v/>
      </c>
      <c r="L310" s="88">
        <f t="shared" si="4"/>
        <v>46258</v>
      </c>
      <c r="M310" s="89">
        <f t="shared" si="5"/>
        <v>0</v>
      </c>
    </row>
    <row r="311" spans="1:13" ht="15.75" customHeight="1" x14ac:dyDescent="0.25">
      <c r="A311" s="80" t="s">
        <v>370</v>
      </c>
      <c r="B311" s="80" t="s">
        <v>307</v>
      </c>
      <c r="C311" s="80" t="s">
        <v>174</v>
      </c>
      <c r="D311" s="80" t="s">
        <v>23</v>
      </c>
      <c r="E311" s="80" t="s">
        <v>25</v>
      </c>
      <c r="F311" s="80" t="s">
        <v>26</v>
      </c>
      <c r="G311" s="82" t="s">
        <v>27</v>
      </c>
      <c r="H311" s="82" t="s">
        <v>27</v>
      </c>
      <c r="I311" s="83" t="s">
        <v>27</v>
      </c>
      <c r="J311" s="83" t="s">
        <v>27</v>
      </c>
      <c r="K311" s="87" t="str">
        <f t="shared" si="3"/>
        <v/>
      </c>
      <c r="L311" s="88">
        <f t="shared" si="4"/>
        <v>46259</v>
      </c>
      <c r="M311" s="89">
        <f t="shared" si="5"/>
        <v>1</v>
      </c>
    </row>
    <row r="312" spans="1:13" ht="15.75" customHeight="1" x14ac:dyDescent="0.25">
      <c r="A312" s="80" t="s">
        <v>381</v>
      </c>
      <c r="B312" s="80" t="s">
        <v>320</v>
      </c>
      <c r="C312" s="80" t="s">
        <v>22</v>
      </c>
      <c r="D312" s="80" t="s">
        <v>70</v>
      </c>
      <c r="E312" s="80" t="s">
        <v>26</v>
      </c>
      <c r="F312" s="80" t="s">
        <v>71</v>
      </c>
      <c r="G312" s="80" t="s">
        <v>27</v>
      </c>
      <c r="H312" s="80" t="s">
        <v>27</v>
      </c>
      <c r="I312" s="81" t="s">
        <v>27</v>
      </c>
      <c r="J312" s="81" t="s">
        <v>27</v>
      </c>
      <c r="K312" s="87" t="str">
        <f t="shared" si="3"/>
        <v/>
      </c>
      <c r="L312" s="88">
        <f t="shared" si="4"/>
        <v>46229</v>
      </c>
      <c r="M312" s="89">
        <f t="shared" si="5"/>
        <v>1</v>
      </c>
    </row>
    <row r="313" spans="1:13" ht="15.75" customHeight="1" x14ac:dyDescent="0.25">
      <c r="A313" s="80" t="s">
        <v>381</v>
      </c>
      <c r="B313" s="80" t="s">
        <v>320</v>
      </c>
      <c r="C313" s="80" t="s">
        <v>34</v>
      </c>
      <c r="D313" s="80" t="s">
        <v>74</v>
      </c>
      <c r="E313" s="80" t="s">
        <v>25</v>
      </c>
      <c r="F313" s="80" t="s">
        <v>75</v>
      </c>
      <c r="G313" s="80" t="s">
        <v>159</v>
      </c>
      <c r="H313" s="80" t="s">
        <v>237</v>
      </c>
      <c r="I313" s="81">
        <v>1</v>
      </c>
      <c r="J313" s="81" t="s">
        <v>253</v>
      </c>
      <c r="K313" s="87">
        <f t="shared" si="3"/>
        <v>4</v>
      </c>
      <c r="L313" s="88">
        <f t="shared" si="4"/>
        <v>46230</v>
      </c>
      <c r="M313" s="89">
        <f t="shared" si="5"/>
        <v>0</v>
      </c>
    </row>
    <row r="314" spans="1:13" ht="15.75" customHeight="1" x14ac:dyDescent="0.25">
      <c r="A314" s="80" t="s">
        <v>381</v>
      </c>
      <c r="B314" s="80" t="s">
        <v>320</v>
      </c>
      <c r="C314" s="80" t="s">
        <v>41</v>
      </c>
      <c r="D314" s="80" t="s">
        <v>74</v>
      </c>
      <c r="E314" s="80" t="s">
        <v>25</v>
      </c>
      <c r="F314" s="80" t="s">
        <v>75</v>
      </c>
      <c r="G314" s="80" t="s">
        <v>153</v>
      </c>
      <c r="H314" s="80" t="s">
        <v>242</v>
      </c>
      <c r="I314" s="81">
        <v>1</v>
      </c>
      <c r="J314" s="81" t="s">
        <v>243</v>
      </c>
      <c r="K314" s="87">
        <f t="shared" si="3"/>
        <v>4</v>
      </c>
      <c r="L314" s="88">
        <f t="shared" si="4"/>
        <v>46231</v>
      </c>
      <c r="M314" s="89">
        <f t="shared" si="5"/>
        <v>0</v>
      </c>
    </row>
    <row r="315" spans="1:13" ht="15.75" customHeight="1" x14ac:dyDescent="0.25">
      <c r="A315" s="80" t="s">
        <v>381</v>
      </c>
      <c r="B315" s="80" t="s">
        <v>320</v>
      </c>
      <c r="C315" s="80" t="s">
        <v>50</v>
      </c>
      <c r="D315" s="80" t="s">
        <v>74</v>
      </c>
      <c r="E315" s="80" t="s">
        <v>25</v>
      </c>
      <c r="F315" s="80" t="s">
        <v>75</v>
      </c>
      <c r="G315" s="80" t="s">
        <v>154</v>
      </c>
      <c r="H315" s="80" t="s">
        <v>242</v>
      </c>
      <c r="I315" s="81">
        <v>1</v>
      </c>
      <c r="J315" s="81" t="s">
        <v>243</v>
      </c>
      <c r="K315" s="87">
        <f t="shared" si="3"/>
        <v>4</v>
      </c>
      <c r="L315" s="88">
        <f t="shared" si="4"/>
        <v>46232</v>
      </c>
      <c r="M315" s="89">
        <f t="shared" si="5"/>
        <v>0</v>
      </c>
    </row>
    <row r="316" spans="1:13" ht="15.75" customHeight="1" x14ac:dyDescent="0.25">
      <c r="A316" s="80" t="s">
        <v>381</v>
      </c>
      <c r="B316" s="80" t="s">
        <v>320</v>
      </c>
      <c r="C316" s="80" t="s">
        <v>55</v>
      </c>
      <c r="D316" s="80" t="s">
        <v>74</v>
      </c>
      <c r="E316" s="80" t="s">
        <v>25</v>
      </c>
      <c r="F316" s="80" t="s">
        <v>75</v>
      </c>
      <c r="G316" s="80" t="s">
        <v>154</v>
      </c>
      <c r="H316" s="80" t="s">
        <v>237</v>
      </c>
      <c r="I316" s="81">
        <v>1</v>
      </c>
      <c r="J316" s="81" t="s">
        <v>253</v>
      </c>
      <c r="K316" s="87">
        <f t="shared" si="3"/>
        <v>4</v>
      </c>
      <c r="L316" s="88">
        <f t="shared" si="4"/>
        <v>46233</v>
      </c>
      <c r="M316" s="89">
        <f t="shared" si="5"/>
        <v>0</v>
      </c>
    </row>
    <row r="317" spans="1:13" ht="15.75" customHeight="1" x14ac:dyDescent="0.25">
      <c r="A317" s="80" t="s">
        <v>381</v>
      </c>
      <c r="B317" s="80" t="s">
        <v>320</v>
      </c>
      <c r="C317" s="80" t="s">
        <v>57</v>
      </c>
      <c r="D317" s="80" t="s">
        <v>74</v>
      </c>
      <c r="E317" s="80" t="s">
        <v>25</v>
      </c>
      <c r="F317" s="80" t="s">
        <v>75</v>
      </c>
      <c r="G317" s="80" t="s">
        <v>164</v>
      </c>
      <c r="H317" s="80" t="s">
        <v>237</v>
      </c>
      <c r="I317" s="81">
        <v>1</v>
      </c>
      <c r="J317" s="81" t="s">
        <v>253</v>
      </c>
      <c r="K317" s="87">
        <f t="shared" si="3"/>
        <v>4</v>
      </c>
      <c r="L317" s="88">
        <f t="shared" si="4"/>
        <v>46234</v>
      </c>
      <c r="M317" s="89">
        <f t="shared" si="5"/>
        <v>0</v>
      </c>
    </row>
    <row r="318" spans="1:13" ht="15.75" customHeight="1" x14ac:dyDescent="0.25">
      <c r="A318" s="80" t="s">
        <v>381</v>
      </c>
      <c r="B318" s="80" t="s">
        <v>320</v>
      </c>
      <c r="C318" s="80" t="s">
        <v>62</v>
      </c>
      <c r="D318" s="80" t="s">
        <v>74</v>
      </c>
      <c r="E318" s="80" t="s">
        <v>25</v>
      </c>
      <c r="F318" s="80" t="s">
        <v>75</v>
      </c>
      <c r="G318" s="80" t="s">
        <v>146</v>
      </c>
      <c r="H318" s="80" t="s">
        <v>262</v>
      </c>
      <c r="I318" s="81">
        <v>1</v>
      </c>
      <c r="J318" s="81" t="s">
        <v>289</v>
      </c>
      <c r="K318" s="87">
        <f t="shared" si="3"/>
        <v>4</v>
      </c>
      <c r="L318" s="88">
        <f t="shared" si="4"/>
        <v>46235</v>
      </c>
      <c r="M318" s="89">
        <f t="shared" si="5"/>
        <v>0</v>
      </c>
    </row>
    <row r="319" spans="1:13" ht="15.75" customHeight="1" x14ac:dyDescent="0.25">
      <c r="A319" s="80" t="s">
        <v>381</v>
      </c>
      <c r="B319" s="80" t="s">
        <v>320</v>
      </c>
      <c r="C319" s="80" t="s">
        <v>69</v>
      </c>
      <c r="D319" s="80" t="s">
        <v>23</v>
      </c>
      <c r="E319" s="80" t="s">
        <v>25</v>
      </c>
      <c r="F319" s="80" t="s">
        <v>26</v>
      </c>
      <c r="G319" s="80" t="s">
        <v>27</v>
      </c>
      <c r="H319" s="80" t="s">
        <v>27</v>
      </c>
      <c r="I319" s="81" t="s">
        <v>27</v>
      </c>
      <c r="J319" s="81" t="s">
        <v>27</v>
      </c>
      <c r="K319" s="87" t="str">
        <f t="shared" si="3"/>
        <v/>
      </c>
      <c r="L319" s="88">
        <f t="shared" si="4"/>
        <v>46236</v>
      </c>
      <c r="M319" s="89">
        <f t="shared" si="5"/>
        <v>1</v>
      </c>
    </row>
    <row r="320" spans="1:13" ht="15.75" customHeight="1" x14ac:dyDescent="0.25">
      <c r="A320" s="80" t="s">
        <v>381</v>
      </c>
      <c r="B320" s="80" t="s">
        <v>320</v>
      </c>
      <c r="C320" s="80" t="s">
        <v>73</v>
      </c>
      <c r="D320" s="80" t="s">
        <v>125</v>
      </c>
      <c r="E320" s="80" t="s">
        <v>75</v>
      </c>
      <c r="F320" s="80" t="s">
        <v>126</v>
      </c>
      <c r="G320" s="80" t="s">
        <v>384</v>
      </c>
      <c r="H320" s="80" t="s">
        <v>385</v>
      </c>
      <c r="I320" s="81">
        <v>1</v>
      </c>
      <c r="J320" s="81" t="s">
        <v>27</v>
      </c>
      <c r="K320" s="87" t="str">
        <f t="shared" si="3"/>
        <v/>
      </c>
      <c r="L320" s="88">
        <f t="shared" si="4"/>
        <v>46237</v>
      </c>
      <c r="M320" s="89">
        <f t="shared" si="5"/>
        <v>0</v>
      </c>
    </row>
    <row r="321" spans="1:13" ht="15.75" customHeight="1" x14ac:dyDescent="0.25">
      <c r="A321" s="80" t="s">
        <v>381</v>
      </c>
      <c r="B321" s="80" t="s">
        <v>320</v>
      </c>
      <c r="C321" s="80" t="s">
        <v>78</v>
      </c>
      <c r="D321" s="80" t="s">
        <v>35</v>
      </c>
      <c r="E321" s="80" t="s">
        <v>36</v>
      </c>
      <c r="F321" s="80" t="s">
        <v>37</v>
      </c>
      <c r="G321" s="80" t="s">
        <v>181</v>
      </c>
      <c r="H321" s="80" t="s">
        <v>79</v>
      </c>
      <c r="I321" s="81">
        <v>1</v>
      </c>
      <c r="J321" s="81" t="s">
        <v>101</v>
      </c>
      <c r="K321" s="87">
        <f t="shared" si="3"/>
        <v>4</v>
      </c>
      <c r="L321" s="88">
        <f t="shared" si="4"/>
        <v>46238</v>
      </c>
      <c r="M321" s="89">
        <f t="shared" si="5"/>
        <v>0</v>
      </c>
    </row>
    <row r="322" spans="1:13" ht="15.75" customHeight="1" x14ac:dyDescent="0.25">
      <c r="A322" s="80" t="s">
        <v>381</v>
      </c>
      <c r="B322" s="80" t="s">
        <v>320</v>
      </c>
      <c r="C322" s="80" t="s">
        <v>82</v>
      </c>
      <c r="D322" s="80" t="s">
        <v>35</v>
      </c>
      <c r="E322" s="80" t="s">
        <v>36</v>
      </c>
      <c r="F322" s="80" t="s">
        <v>37</v>
      </c>
      <c r="G322" s="80" t="s">
        <v>197</v>
      </c>
      <c r="H322" s="80" t="s">
        <v>180</v>
      </c>
      <c r="I322" s="81">
        <v>1</v>
      </c>
      <c r="J322" s="81" t="s">
        <v>90</v>
      </c>
      <c r="K322" s="87">
        <f t="shared" si="3"/>
        <v>4</v>
      </c>
      <c r="L322" s="88">
        <f t="shared" si="4"/>
        <v>46239</v>
      </c>
      <c r="M322" s="89">
        <f t="shared" si="5"/>
        <v>0</v>
      </c>
    </row>
    <row r="323" spans="1:13" ht="15.75" customHeight="1" x14ac:dyDescent="0.25">
      <c r="A323" s="80" t="s">
        <v>381</v>
      </c>
      <c r="B323" s="80" t="s">
        <v>320</v>
      </c>
      <c r="C323" s="80" t="s">
        <v>86</v>
      </c>
      <c r="D323" s="80" t="s">
        <v>35</v>
      </c>
      <c r="E323" s="80" t="s">
        <v>36</v>
      </c>
      <c r="F323" s="80" t="s">
        <v>37</v>
      </c>
      <c r="G323" s="80" t="s">
        <v>296</v>
      </c>
      <c r="H323" s="80" t="s">
        <v>180</v>
      </c>
      <c r="I323" s="81">
        <v>1</v>
      </c>
      <c r="J323" s="81" t="s">
        <v>90</v>
      </c>
      <c r="K323" s="87">
        <f t="shared" si="3"/>
        <v>4</v>
      </c>
      <c r="L323" s="88">
        <f t="shared" si="4"/>
        <v>46240</v>
      </c>
      <c r="M323" s="89">
        <f t="shared" si="5"/>
        <v>0</v>
      </c>
    </row>
    <row r="324" spans="1:13" ht="15.75" customHeight="1" x14ac:dyDescent="0.25">
      <c r="A324" s="80" t="s">
        <v>381</v>
      </c>
      <c r="B324" s="80" t="s">
        <v>320</v>
      </c>
      <c r="C324" s="80" t="s">
        <v>92</v>
      </c>
      <c r="D324" s="80" t="s">
        <v>35</v>
      </c>
      <c r="E324" s="80" t="s">
        <v>36</v>
      </c>
      <c r="F324" s="80" t="s">
        <v>37</v>
      </c>
      <c r="G324" s="80" t="s">
        <v>295</v>
      </c>
      <c r="H324" s="80" t="s">
        <v>198</v>
      </c>
      <c r="I324" s="81">
        <v>1</v>
      </c>
      <c r="J324" s="81" t="s">
        <v>243</v>
      </c>
      <c r="K324" s="87">
        <f t="shared" si="3"/>
        <v>4</v>
      </c>
      <c r="L324" s="88">
        <f t="shared" si="4"/>
        <v>46241</v>
      </c>
      <c r="M324" s="89">
        <f t="shared" si="5"/>
        <v>0</v>
      </c>
    </row>
    <row r="325" spans="1:13" ht="15.75" customHeight="1" x14ac:dyDescent="0.25">
      <c r="A325" s="80" t="s">
        <v>381</v>
      </c>
      <c r="B325" s="80" t="s">
        <v>320</v>
      </c>
      <c r="C325" s="80" t="s">
        <v>97</v>
      </c>
      <c r="D325" s="80" t="s">
        <v>35</v>
      </c>
      <c r="E325" s="80" t="s">
        <v>36</v>
      </c>
      <c r="F325" s="80" t="s">
        <v>37</v>
      </c>
      <c r="G325" s="80" t="s">
        <v>197</v>
      </c>
      <c r="H325" s="80" t="s">
        <v>81</v>
      </c>
      <c r="I325" s="81">
        <v>1</v>
      </c>
      <c r="J325" s="81" t="s">
        <v>253</v>
      </c>
      <c r="K325" s="87">
        <f t="shared" si="3"/>
        <v>4</v>
      </c>
      <c r="L325" s="88">
        <f t="shared" si="4"/>
        <v>46242</v>
      </c>
      <c r="M325" s="89">
        <f t="shared" si="5"/>
        <v>0</v>
      </c>
    </row>
    <row r="326" spans="1:13" ht="15.75" customHeight="1" x14ac:dyDescent="0.25">
      <c r="A326" s="80" t="s">
        <v>381</v>
      </c>
      <c r="B326" s="80" t="s">
        <v>320</v>
      </c>
      <c r="C326" s="80" t="s">
        <v>102</v>
      </c>
      <c r="D326" s="80" t="s">
        <v>70</v>
      </c>
      <c r="E326" s="80" t="s">
        <v>26</v>
      </c>
      <c r="F326" s="80" t="s">
        <v>71</v>
      </c>
      <c r="G326" s="80" t="s">
        <v>27</v>
      </c>
      <c r="H326" s="80" t="s">
        <v>27</v>
      </c>
      <c r="I326" s="81" t="s">
        <v>27</v>
      </c>
      <c r="J326" s="81" t="s">
        <v>27</v>
      </c>
      <c r="K326" s="87" t="str">
        <f t="shared" si="3"/>
        <v/>
      </c>
      <c r="L326" s="88">
        <f t="shared" si="4"/>
        <v>46243</v>
      </c>
      <c r="M326" s="89">
        <f t="shared" si="5"/>
        <v>1</v>
      </c>
    </row>
    <row r="327" spans="1:13" ht="15.75" customHeight="1" x14ac:dyDescent="0.25">
      <c r="A327" s="80" t="s">
        <v>381</v>
      </c>
      <c r="B327" s="80" t="s">
        <v>320</v>
      </c>
      <c r="C327" s="80" t="s">
        <v>106</v>
      </c>
      <c r="D327" s="80" t="s">
        <v>74</v>
      </c>
      <c r="E327" s="80" t="s">
        <v>25</v>
      </c>
      <c r="F327" s="80" t="s">
        <v>75</v>
      </c>
      <c r="G327" s="80" t="s">
        <v>198</v>
      </c>
      <c r="H327" s="80" t="s">
        <v>237</v>
      </c>
      <c r="I327" s="81">
        <v>1</v>
      </c>
      <c r="J327" s="81" t="s">
        <v>253</v>
      </c>
      <c r="K327" s="87">
        <f t="shared" si="3"/>
        <v>4</v>
      </c>
      <c r="L327" s="88">
        <f t="shared" si="4"/>
        <v>46244</v>
      </c>
      <c r="M327" s="89">
        <f t="shared" si="5"/>
        <v>0</v>
      </c>
    </row>
    <row r="328" spans="1:13" ht="15.75" customHeight="1" x14ac:dyDescent="0.25">
      <c r="A328" s="80" t="s">
        <v>381</v>
      </c>
      <c r="B328" s="80" t="s">
        <v>320</v>
      </c>
      <c r="C328" s="80" t="s">
        <v>115</v>
      </c>
      <c r="D328" s="80" t="s">
        <v>74</v>
      </c>
      <c r="E328" s="80" t="s">
        <v>25</v>
      </c>
      <c r="F328" s="80" t="s">
        <v>75</v>
      </c>
      <c r="G328" s="80" t="s">
        <v>190</v>
      </c>
      <c r="H328" s="80" t="s">
        <v>242</v>
      </c>
      <c r="I328" s="81">
        <v>1</v>
      </c>
      <c r="J328" s="81" t="s">
        <v>243</v>
      </c>
      <c r="K328" s="87">
        <f t="shared" si="3"/>
        <v>4</v>
      </c>
      <c r="L328" s="88">
        <f t="shared" si="4"/>
        <v>46245</v>
      </c>
      <c r="M328" s="89">
        <f t="shared" si="5"/>
        <v>0</v>
      </c>
    </row>
    <row r="329" spans="1:13" ht="15.75" customHeight="1" x14ac:dyDescent="0.25">
      <c r="A329" s="80" t="s">
        <v>381</v>
      </c>
      <c r="B329" s="80" t="s">
        <v>320</v>
      </c>
      <c r="C329" s="80" t="s">
        <v>118</v>
      </c>
      <c r="D329" s="80" t="s">
        <v>74</v>
      </c>
      <c r="E329" s="80" t="s">
        <v>25</v>
      </c>
      <c r="F329" s="80" t="s">
        <v>75</v>
      </c>
      <c r="G329" s="80" t="s">
        <v>190</v>
      </c>
      <c r="H329" s="80" t="s">
        <v>237</v>
      </c>
      <c r="I329" s="81">
        <v>1</v>
      </c>
      <c r="J329" s="81" t="s">
        <v>253</v>
      </c>
      <c r="K329" s="87">
        <f t="shared" si="3"/>
        <v>4</v>
      </c>
      <c r="L329" s="88">
        <f t="shared" si="4"/>
        <v>46246</v>
      </c>
      <c r="M329" s="89">
        <f t="shared" si="5"/>
        <v>0</v>
      </c>
    </row>
    <row r="330" spans="1:13" ht="15.75" customHeight="1" x14ac:dyDescent="0.25">
      <c r="A330" s="80" t="s">
        <v>381</v>
      </c>
      <c r="B330" s="80" t="s">
        <v>320</v>
      </c>
      <c r="C330" s="80" t="s">
        <v>121</v>
      </c>
      <c r="D330" s="80" t="s">
        <v>74</v>
      </c>
      <c r="E330" s="80" t="s">
        <v>25</v>
      </c>
      <c r="F330" s="80" t="s">
        <v>75</v>
      </c>
      <c r="G330" s="80" t="s">
        <v>229</v>
      </c>
      <c r="H330" s="80" t="s">
        <v>237</v>
      </c>
      <c r="I330" s="81">
        <v>1</v>
      </c>
      <c r="J330" s="81" t="s">
        <v>253</v>
      </c>
      <c r="K330" s="87">
        <f t="shared" si="3"/>
        <v>4</v>
      </c>
      <c r="L330" s="88">
        <f t="shared" si="4"/>
        <v>46247</v>
      </c>
      <c r="M330" s="89">
        <f t="shared" si="5"/>
        <v>0</v>
      </c>
    </row>
    <row r="331" spans="1:13" ht="15.75" customHeight="1" x14ac:dyDescent="0.25">
      <c r="A331" s="80" t="s">
        <v>381</v>
      </c>
      <c r="B331" s="80" t="s">
        <v>320</v>
      </c>
      <c r="C331" s="80" t="s">
        <v>124</v>
      </c>
      <c r="D331" s="80" t="s">
        <v>74</v>
      </c>
      <c r="E331" s="80" t="s">
        <v>25</v>
      </c>
      <c r="F331" s="80" t="s">
        <v>75</v>
      </c>
      <c r="G331" s="80" t="s">
        <v>229</v>
      </c>
      <c r="H331" s="80" t="s">
        <v>220</v>
      </c>
      <c r="I331" s="81">
        <v>1</v>
      </c>
      <c r="J331" s="81" t="s">
        <v>27</v>
      </c>
      <c r="K331" s="87" t="str">
        <f t="shared" si="3"/>
        <v/>
      </c>
      <c r="L331" s="88">
        <f t="shared" si="4"/>
        <v>46248</v>
      </c>
      <c r="M331" s="89">
        <f t="shared" si="5"/>
        <v>0</v>
      </c>
    </row>
    <row r="332" spans="1:13" ht="15.75" customHeight="1" x14ac:dyDescent="0.25">
      <c r="A332" s="80" t="s">
        <v>381</v>
      </c>
      <c r="B332" s="80" t="s">
        <v>320</v>
      </c>
      <c r="C332" s="80" t="s">
        <v>131</v>
      </c>
      <c r="D332" s="80" t="s">
        <v>132</v>
      </c>
      <c r="E332" s="80" t="s">
        <v>25</v>
      </c>
      <c r="F332" s="80" t="s">
        <v>133</v>
      </c>
      <c r="G332" s="80" t="s">
        <v>153</v>
      </c>
      <c r="H332" s="80" t="s">
        <v>388</v>
      </c>
      <c r="I332" s="81">
        <v>0</v>
      </c>
      <c r="J332" s="81" t="s">
        <v>27</v>
      </c>
      <c r="K332" s="87" t="str">
        <f t="shared" si="3"/>
        <v/>
      </c>
      <c r="L332" s="88">
        <f t="shared" si="4"/>
        <v>46249</v>
      </c>
      <c r="M332" s="89">
        <f t="shared" si="5"/>
        <v>0</v>
      </c>
    </row>
    <row r="333" spans="1:13" ht="15.75" customHeight="1" x14ac:dyDescent="0.25">
      <c r="A333" s="80" t="s">
        <v>381</v>
      </c>
      <c r="B333" s="80" t="s">
        <v>320</v>
      </c>
      <c r="C333" s="80" t="s">
        <v>139</v>
      </c>
      <c r="D333" s="80" t="s">
        <v>23</v>
      </c>
      <c r="E333" s="80" t="s">
        <v>25</v>
      </c>
      <c r="F333" s="80" t="s">
        <v>26</v>
      </c>
      <c r="G333" s="80" t="s">
        <v>27</v>
      </c>
      <c r="H333" s="80" t="s">
        <v>27</v>
      </c>
      <c r="I333" s="81" t="s">
        <v>27</v>
      </c>
      <c r="J333" s="81" t="s">
        <v>27</v>
      </c>
      <c r="K333" s="87" t="str">
        <f t="shared" si="3"/>
        <v/>
      </c>
      <c r="L333" s="88">
        <f t="shared" si="4"/>
        <v>46250</v>
      </c>
      <c r="M333" s="89">
        <f t="shared" si="5"/>
        <v>1</v>
      </c>
    </row>
    <row r="334" spans="1:13" ht="15.75" customHeight="1" x14ac:dyDescent="0.25">
      <c r="A334" s="80" t="s">
        <v>381</v>
      </c>
      <c r="B334" s="80" t="s">
        <v>320</v>
      </c>
      <c r="C334" s="80" t="s">
        <v>141</v>
      </c>
      <c r="D334" s="80" t="s">
        <v>70</v>
      </c>
      <c r="E334" s="80" t="s">
        <v>26</v>
      </c>
      <c r="F334" s="80" t="s">
        <v>71</v>
      </c>
      <c r="G334" s="80" t="s">
        <v>27</v>
      </c>
      <c r="H334" s="80" t="s">
        <v>27</v>
      </c>
      <c r="I334" s="81" t="s">
        <v>27</v>
      </c>
      <c r="J334" s="81" t="s">
        <v>27</v>
      </c>
      <c r="K334" s="87" t="str">
        <f t="shared" si="3"/>
        <v/>
      </c>
      <c r="L334" s="88">
        <f t="shared" si="4"/>
        <v>46251</v>
      </c>
      <c r="M334" s="89">
        <f t="shared" si="5"/>
        <v>1</v>
      </c>
    </row>
    <row r="335" spans="1:13" ht="15.75" customHeight="1" x14ac:dyDescent="0.25">
      <c r="A335" s="80" t="s">
        <v>381</v>
      </c>
      <c r="B335" s="80" t="s">
        <v>320</v>
      </c>
      <c r="C335" s="80" t="s">
        <v>145</v>
      </c>
      <c r="D335" s="80" t="s">
        <v>35</v>
      </c>
      <c r="E335" s="80" t="s">
        <v>36</v>
      </c>
      <c r="F335" s="80" t="s">
        <v>37</v>
      </c>
      <c r="G335" s="80" t="s">
        <v>340</v>
      </c>
      <c r="H335" s="80" t="s">
        <v>81</v>
      </c>
      <c r="I335" s="81">
        <v>1</v>
      </c>
      <c r="J335" s="81" t="s">
        <v>253</v>
      </c>
      <c r="K335" s="87">
        <f t="shared" si="3"/>
        <v>4</v>
      </c>
      <c r="L335" s="88">
        <f t="shared" si="4"/>
        <v>46252</v>
      </c>
      <c r="M335" s="89">
        <f t="shared" si="5"/>
        <v>0</v>
      </c>
    </row>
    <row r="336" spans="1:13" ht="15.75" customHeight="1" x14ac:dyDescent="0.25">
      <c r="A336" s="80" t="s">
        <v>381</v>
      </c>
      <c r="B336" s="80" t="s">
        <v>320</v>
      </c>
      <c r="C336" s="80" t="s">
        <v>152</v>
      </c>
      <c r="D336" s="80" t="s">
        <v>35</v>
      </c>
      <c r="E336" s="80" t="s">
        <v>36</v>
      </c>
      <c r="F336" s="80" t="s">
        <v>37</v>
      </c>
      <c r="G336" s="80" t="s">
        <v>237</v>
      </c>
      <c r="H336" s="80" t="s">
        <v>81</v>
      </c>
      <c r="I336" s="81">
        <v>1</v>
      </c>
      <c r="J336" s="81" t="s">
        <v>253</v>
      </c>
      <c r="K336" s="87">
        <f t="shared" si="3"/>
        <v>4</v>
      </c>
      <c r="L336" s="88">
        <f t="shared" si="4"/>
        <v>46253</v>
      </c>
      <c r="M336" s="89">
        <f t="shared" si="5"/>
        <v>0</v>
      </c>
    </row>
    <row r="337" spans="1:13" ht="15.75" customHeight="1" x14ac:dyDescent="0.25">
      <c r="A337" s="80" t="s">
        <v>381</v>
      </c>
      <c r="B337" s="80" t="s">
        <v>320</v>
      </c>
      <c r="C337" s="80" t="s">
        <v>155</v>
      </c>
      <c r="D337" s="80" t="s">
        <v>35</v>
      </c>
      <c r="E337" s="80" t="s">
        <v>36</v>
      </c>
      <c r="F337" s="80" t="s">
        <v>37</v>
      </c>
      <c r="G337" s="80" t="s">
        <v>113</v>
      </c>
      <c r="H337" s="80" t="s">
        <v>81</v>
      </c>
      <c r="I337" s="81">
        <v>1</v>
      </c>
      <c r="J337" s="81" t="s">
        <v>253</v>
      </c>
      <c r="K337" s="87">
        <f t="shared" si="3"/>
        <v>4</v>
      </c>
      <c r="L337" s="88">
        <f t="shared" si="4"/>
        <v>46254</v>
      </c>
      <c r="M337" s="89">
        <f t="shared" si="5"/>
        <v>0</v>
      </c>
    </row>
    <row r="338" spans="1:13" ht="15.75" customHeight="1" x14ac:dyDescent="0.25">
      <c r="A338" s="80" t="s">
        <v>381</v>
      </c>
      <c r="B338" s="80" t="s">
        <v>320</v>
      </c>
      <c r="C338" s="80" t="s">
        <v>162</v>
      </c>
      <c r="D338" s="80" t="s">
        <v>35</v>
      </c>
      <c r="E338" s="80" t="s">
        <v>36</v>
      </c>
      <c r="F338" s="80" t="s">
        <v>37</v>
      </c>
      <c r="G338" s="80" t="s">
        <v>296</v>
      </c>
      <c r="H338" s="80" t="s">
        <v>81</v>
      </c>
      <c r="I338" s="81">
        <v>1</v>
      </c>
      <c r="J338" s="81" t="s">
        <v>253</v>
      </c>
      <c r="K338" s="87">
        <f t="shared" si="3"/>
        <v>4</v>
      </c>
      <c r="L338" s="88">
        <f t="shared" si="4"/>
        <v>46255</v>
      </c>
      <c r="M338" s="89">
        <f t="shared" si="5"/>
        <v>0</v>
      </c>
    </row>
    <row r="339" spans="1:13" ht="15.75" customHeight="1" x14ac:dyDescent="0.25">
      <c r="A339" s="80" t="s">
        <v>381</v>
      </c>
      <c r="B339" s="80" t="s">
        <v>320</v>
      </c>
      <c r="C339" s="80" t="s">
        <v>165</v>
      </c>
      <c r="D339" s="80" t="s">
        <v>35</v>
      </c>
      <c r="E339" s="80" t="s">
        <v>36</v>
      </c>
      <c r="F339" s="80" t="s">
        <v>37</v>
      </c>
      <c r="G339" s="80" t="s">
        <v>296</v>
      </c>
      <c r="H339" s="80" t="s">
        <v>81</v>
      </c>
      <c r="I339" s="81">
        <v>1</v>
      </c>
      <c r="J339" s="81" t="s">
        <v>253</v>
      </c>
      <c r="K339" s="87">
        <f t="shared" si="3"/>
        <v>4</v>
      </c>
      <c r="L339" s="88">
        <f t="shared" si="4"/>
        <v>46256</v>
      </c>
      <c r="M339" s="89">
        <f t="shared" si="5"/>
        <v>0</v>
      </c>
    </row>
    <row r="340" spans="1:13" ht="15.75" customHeight="1" x14ac:dyDescent="0.25">
      <c r="A340" s="80" t="s">
        <v>381</v>
      </c>
      <c r="B340" s="80" t="s">
        <v>320</v>
      </c>
      <c r="C340" s="80" t="s">
        <v>167</v>
      </c>
      <c r="D340" s="80" t="s">
        <v>70</v>
      </c>
      <c r="E340" s="80" t="s">
        <v>26</v>
      </c>
      <c r="F340" s="80" t="s">
        <v>71</v>
      </c>
      <c r="G340" s="80" t="s">
        <v>27</v>
      </c>
      <c r="H340" s="80" t="s">
        <v>27</v>
      </c>
      <c r="I340" s="81" t="s">
        <v>27</v>
      </c>
      <c r="J340" s="81" t="s">
        <v>27</v>
      </c>
      <c r="K340" s="87" t="str">
        <f t="shared" si="3"/>
        <v/>
      </c>
      <c r="L340" s="88">
        <f t="shared" si="4"/>
        <v>46257</v>
      </c>
      <c r="M340" s="89">
        <f t="shared" si="5"/>
        <v>1</v>
      </c>
    </row>
    <row r="341" spans="1:13" ht="15.75" customHeight="1" x14ac:dyDescent="0.25">
      <c r="A341" s="80" t="s">
        <v>381</v>
      </c>
      <c r="B341" s="80" t="s">
        <v>320</v>
      </c>
      <c r="C341" s="80" t="s">
        <v>169</v>
      </c>
      <c r="D341" s="80" t="s">
        <v>74</v>
      </c>
      <c r="E341" s="80" t="s">
        <v>25</v>
      </c>
      <c r="F341" s="80" t="s">
        <v>75</v>
      </c>
      <c r="G341" s="80" t="s">
        <v>163</v>
      </c>
      <c r="H341" s="80" t="s">
        <v>242</v>
      </c>
      <c r="I341" s="81">
        <v>1</v>
      </c>
      <c r="J341" s="81" t="s">
        <v>243</v>
      </c>
      <c r="K341" s="87">
        <f t="shared" si="3"/>
        <v>4</v>
      </c>
      <c r="L341" s="88">
        <f t="shared" si="4"/>
        <v>46258</v>
      </c>
      <c r="M341" s="89">
        <f t="shared" si="5"/>
        <v>0</v>
      </c>
    </row>
    <row r="342" spans="1:13" ht="15.75" customHeight="1" x14ac:dyDescent="0.25">
      <c r="A342" s="80" t="s">
        <v>381</v>
      </c>
      <c r="B342" s="80" t="s">
        <v>320</v>
      </c>
      <c r="C342" s="80" t="s">
        <v>174</v>
      </c>
      <c r="D342" s="80" t="s">
        <v>23</v>
      </c>
      <c r="E342" s="80" t="s">
        <v>25</v>
      </c>
      <c r="F342" s="80" t="s">
        <v>26</v>
      </c>
      <c r="G342" s="80" t="s">
        <v>164</v>
      </c>
      <c r="H342" s="80" t="s">
        <v>392</v>
      </c>
      <c r="I342" s="81">
        <v>2</v>
      </c>
      <c r="J342" s="81" t="s">
        <v>27</v>
      </c>
      <c r="K342" s="87" t="str">
        <f t="shared" si="3"/>
        <v/>
      </c>
      <c r="L342" s="88">
        <f t="shared" si="4"/>
        <v>46259</v>
      </c>
      <c r="M342" s="89">
        <f t="shared" si="5"/>
        <v>1</v>
      </c>
    </row>
    <row r="343" spans="1:13" ht="15.75" customHeight="1" x14ac:dyDescent="0.25">
      <c r="A343" s="80" t="s">
        <v>393</v>
      </c>
      <c r="B343" s="80" t="s">
        <v>326</v>
      </c>
      <c r="C343" s="80" t="s">
        <v>22</v>
      </c>
      <c r="D343" s="80" t="s">
        <v>70</v>
      </c>
      <c r="E343" s="80" t="s">
        <v>26</v>
      </c>
      <c r="F343" s="80" t="s">
        <v>71</v>
      </c>
      <c r="G343" s="80" t="s">
        <v>27</v>
      </c>
      <c r="H343" s="80" t="s">
        <v>27</v>
      </c>
      <c r="I343" s="81" t="s">
        <v>27</v>
      </c>
      <c r="J343" s="81" t="s">
        <v>27</v>
      </c>
      <c r="K343" s="87" t="str">
        <f t="shared" si="3"/>
        <v/>
      </c>
      <c r="L343" s="88">
        <f t="shared" si="4"/>
        <v>46229</v>
      </c>
      <c r="M343" s="89">
        <f t="shared" si="5"/>
        <v>1</v>
      </c>
    </row>
    <row r="344" spans="1:13" ht="15.75" customHeight="1" x14ac:dyDescent="0.25">
      <c r="A344" s="80" t="s">
        <v>393</v>
      </c>
      <c r="B344" s="80" t="s">
        <v>326</v>
      </c>
      <c r="C344" s="80" t="s">
        <v>34</v>
      </c>
      <c r="D344" s="80" t="s">
        <v>74</v>
      </c>
      <c r="E344" s="80" t="s">
        <v>25</v>
      </c>
      <c r="F344" s="80" t="s">
        <v>75</v>
      </c>
      <c r="G344" s="80" t="s">
        <v>159</v>
      </c>
      <c r="H344" s="80" t="s">
        <v>242</v>
      </c>
      <c r="I344" s="81">
        <v>1</v>
      </c>
      <c r="J344" s="81" t="s">
        <v>243</v>
      </c>
      <c r="K344" s="87">
        <f t="shared" si="3"/>
        <v>4</v>
      </c>
      <c r="L344" s="88">
        <f t="shared" si="4"/>
        <v>46230</v>
      </c>
      <c r="M344" s="89">
        <f t="shared" si="5"/>
        <v>0</v>
      </c>
    </row>
    <row r="345" spans="1:13" ht="15.75" customHeight="1" x14ac:dyDescent="0.25">
      <c r="A345" s="80" t="s">
        <v>393</v>
      </c>
      <c r="B345" s="80" t="s">
        <v>326</v>
      </c>
      <c r="C345" s="80" t="s">
        <v>41</v>
      </c>
      <c r="D345" s="80" t="s">
        <v>74</v>
      </c>
      <c r="E345" s="80" t="s">
        <v>25</v>
      </c>
      <c r="F345" s="80" t="s">
        <v>75</v>
      </c>
      <c r="G345" s="80" t="s">
        <v>291</v>
      </c>
      <c r="H345" s="80" t="s">
        <v>237</v>
      </c>
      <c r="I345" s="81">
        <v>1</v>
      </c>
      <c r="J345" s="81" t="s">
        <v>253</v>
      </c>
      <c r="K345" s="87">
        <f t="shared" si="3"/>
        <v>4</v>
      </c>
      <c r="L345" s="88">
        <f t="shared" si="4"/>
        <v>46231</v>
      </c>
      <c r="M345" s="89">
        <f t="shared" si="5"/>
        <v>0</v>
      </c>
    </row>
    <row r="346" spans="1:13" ht="15.75" customHeight="1" x14ac:dyDescent="0.25">
      <c r="A346" s="80" t="s">
        <v>393</v>
      </c>
      <c r="B346" s="80" t="s">
        <v>326</v>
      </c>
      <c r="C346" s="80" t="s">
        <v>50</v>
      </c>
      <c r="D346" s="80" t="s">
        <v>74</v>
      </c>
      <c r="E346" s="80" t="s">
        <v>25</v>
      </c>
      <c r="F346" s="80" t="s">
        <v>75</v>
      </c>
      <c r="G346" s="80" t="s">
        <v>359</v>
      </c>
      <c r="H346" s="80" t="s">
        <v>242</v>
      </c>
      <c r="I346" s="81">
        <v>1</v>
      </c>
      <c r="J346" s="81" t="s">
        <v>243</v>
      </c>
      <c r="K346" s="87">
        <f t="shared" si="3"/>
        <v>4</v>
      </c>
      <c r="L346" s="88">
        <f t="shared" si="4"/>
        <v>46232</v>
      </c>
      <c r="M346" s="89">
        <f t="shared" si="5"/>
        <v>0</v>
      </c>
    </row>
    <row r="347" spans="1:13" ht="15.75" customHeight="1" x14ac:dyDescent="0.25">
      <c r="A347" s="80" t="s">
        <v>393</v>
      </c>
      <c r="B347" s="80" t="s">
        <v>326</v>
      </c>
      <c r="C347" s="80" t="s">
        <v>55</v>
      </c>
      <c r="D347" s="80" t="s">
        <v>74</v>
      </c>
      <c r="E347" s="80" t="s">
        <v>25</v>
      </c>
      <c r="F347" s="80" t="s">
        <v>75</v>
      </c>
      <c r="G347" s="80" t="s">
        <v>231</v>
      </c>
      <c r="H347" s="80" t="s">
        <v>237</v>
      </c>
      <c r="I347" s="81">
        <v>1</v>
      </c>
      <c r="J347" s="81" t="s">
        <v>253</v>
      </c>
      <c r="K347" s="87">
        <f t="shared" si="3"/>
        <v>4</v>
      </c>
      <c r="L347" s="88">
        <f t="shared" si="4"/>
        <v>46233</v>
      </c>
      <c r="M347" s="89">
        <f t="shared" si="5"/>
        <v>0</v>
      </c>
    </row>
    <row r="348" spans="1:13" ht="15.75" customHeight="1" x14ac:dyDescent="0.25">
      <c r="A348" s="80" t="s">
        <v>393</v>
      </c>
      <c r="B348" s="80" t="s">
        <v>326</v>
      </c>
      <c r="C348" s="80" t="s">
        <v>57</v>
      </c>
      <c r="D348" s="80" t="s">
        <v>74</v>
      </c>
      <c r="E348" s="80" t="s">
        <v>25</v>
      </c>
      <c r="F348" s="80" t="s">
        <v>75</v>
      </c>
      <c r="G348" s="80" t="s">
        <v>323</v>
      </c>
      <c r="H348" s="80" t="s">
        <v>237</v>
      </c>
      <c r="I348" s="81">
        <v>1</v>
      </c>
      <c r="J348" s="81" t="s">
        <v>253</v>
      </c>
      <c r="K348" s="87">
        <f t="shared" si="3"/>
        <v>4</v>
      </c>
      <c r="L348" s="88">
        <f t="shared" si="4"/>
        <v>46234</v>
      </c>
      <c r="M348" s="89">
        <f t="shared" si="5"/>
        <v>0</v>
      </c>
    </row>
    <row r="349" spans="1:13" ht="15.75" customHeight="1" x14ac:dyDescent="0.25">
      <c r="A349" s="80" t="s">
        <v>393</v>
      </c>
      <c r="B349" s="80" t="s">
        <v>326</v>
      </c>
      <c r="C349" s="80" t="s">
        <v>62</v>
      </c>
      <c r="D349" s="80" t="s">
        <v>74</v>
      </c>
      <c r="E349" s="80" t="s">
        <v>25</v>
      </c>
      <c r="F349" s="80" t="s">
        <v>75</v>
      </c>
      <c r="G349" s="80" t="s">
        <v>99</v>
      </c>
      <c r="H349" s="80" t="s">
        <v>230</v>
      </c>
      <c r="I349" s="81">
        <v>1</v>
      </c>
      <c r="J349" s="81" t="s">
        <v>130</v>
      </c>
      <c r="K349" s="87">
        <f t="shared" si="3"/>
        <v>4</v>
      </c>
      <c r="L349" s="88">
        <f t="shared" si="4"/>
        <v>46235</v>
      </c>
      <c r="M349" s="89">
        <f t="shared" si="5"/>
        <v>0</v>
      </c>
    </row>
    <row r="350" spans="1:13" ht="15.75" customHeight="1" x14ac:dyDescent="0.25">
      <c r="A350" s="80" t="s">
        <v>393</v>
      </c>
      <c r="B350" s="80" t="s">
        <v>326</v>
      </c>
      <c r="C350" s="80" t="s">
        <v>69</v>
      </c>
      <c r="D350" s="80" t="s">
        <v>23</v>
      </c>
      <c r="E350" s="80" t="s">
        <v>25</v>
      </c>
      <c r="F350" s="80" t="s">
        <v>26</v>
      </c>
      <c r="G350" s="80" t="s">
        <v>27</v>
      </c>
      <c r="H350" s="80" t="s">
        <v>27</v>
      </c>
      <c r="I350" s="81" t="s">
        <v>27</v>
      </c>
      <c r="J350" s="81" t="s">
        <v>27</v>
      </c>
      <c r="K350" s="87" t="str">
        <f t="shared" si="3"/>
        <v/>
      </c>
      <c r="L350" s="88">
        <f t="shared" si="4"/>
        <v>46236</v>
      </c>
      <c r="M350" s="89">
        <f t="shared" si="5"/>
        <v>1</v>
      </c>
    </row>
    <row r="351" spans="1:13" ht="15.75" customHeight="1" x14ac:dyDescent="0.25">
      <c r="A351" s="80" t="s">
        <v>393</v>
      </c>
      <c r="B351" s="80" t="s">
        <v>326</v>
      </c>
      <c r="C351" s="80" t="s">
        <v>73</v>
      </c>
      <c r="D351" s="80" t="s">
        <v>125</v>
      </c>
      <c r="E351" s="80" t="s">
        <v>75</v>
      </c>
      <c r="F351" s="80" t="s">
        <v>126</v>
      </c>
      <c r="G351" s="80" t="s">
        <v>396</v>
      </c>
      <c r="H351" s="80" t="s">
        <v>385</v>
      </c>
      <c r="I351" s="81">
        <v>1</v>
      </c>
      <c r="J351" s="81" t="s">
        <v>27</v>
      </c>
      <c r="K351" s="87" t="str">
        <f t="shared" si="3"/>
        <v/>
      </c>
      <c r="L351" s="88">
        <f t="shared" si="4"/>
        <v>46237</v>
      </c>
      <c r="M351" s="89">
        <f t="shared" si="5"/>
        <v>0</v>
      </c>
    </row>
    <row r="352" spans="1:13" ht="15.75" customHeight="1" x14ac:dyDescent="0.25">
      <c r="A352" s="80" t="s">
        <v>393</v>
      </c>
      <c r="B352" s="80" t="s">
        <v>326</v>
      </c>
      <c r="C352" s="80" t="s">
        <v>78</v>
      </c>
      <c r="D352" s="80" t="s">
        <v>35</v>
      </c>
      <c r="E352" s="80" t="s">
        <v>36</v>
      </c>
      <c r="F352" s="80" t="s">
        <v>37</v>
      </c>
      <c r="G352" s="80" t="s">
        <v>100</v>
      </c>
      <c r="H352" s="80" t="s">
        <v>79</v>
      </c>
      <c r="I352" s="81">
        <v>1</v>
      </c>
      <c r="J352" s="81" t="s">
        <v>101</v>
      </c>
      <c r="K352" s="87">
        <f t="shared" si="3"/>
        <v>4</v>
      </c>
      <c r="L352" s="88">
        <f t="shared" si="4"/>
        <v>46238</v>
      </c>
      <c r="M352" s="89">
        <f t="shared" si="5"/>
        <v>0</v>
      </c>
    </row>
    <row r="353" spans="1:13" ht="15.75" customHeight="1" x14ac:dyDescent="0.25">
      <c r="A353" s="80" t="s">
        <v>393</v>
      </c>
      <c r="B353" s="80" t="s">
        <v>326</v>
      </c>
      <c r="C353" s="80" t="s">
        <v>82</v>
      </c>
      <c r="D353" s="80" t="s">
        <v>35</v>
      </c>
      <c r="E353" s="80" t="s">
        <v>36</v>
      </c>
      <c r="F353" s="80" t="s">
        <v>37</v>
      </c>
      <c r="G353" s="80" t="s">
        <v>56</v>
      </c>
      <c r="H353" s="80" t="s">
        <v>79</v>
      </c>
      <c r="I353" s="81">
        <v>1</v>
      </c>
      <c r="J353" s="81" t="s">
        <v>101</v>
      </c>
      <c r="K353" s="87">
        <f t="shared" si="3"/>
        <v>4</v>
      </c>
      <c r="L353" s="88">
        <f t="shared" si="4"/>
        <v>46239</v>
      </c>
      <c r="M353" s="89">
        <f t="shared" si="5"/>
        <v>0</v>
      </c>
    </row>
    <row r="354" spans="1:13" ht="15.75" customHeight="1" x14ac:dyDescent="0.25">
      <c r="A354" s="80" t="s">
        <v>393</v>
      </c>
      <c r="B354" s="80" t="s">
        <v>326</v>
      </c>
      <c r="C354" s="80" t="s">
        <v>86</v>
      </c>
      <c r="D354" s="80" t="s">
        <v>35</v>
      </c>
      <c r="E354" s="80" t="s">
        <v>36</v>
      </c>
      <c r="F354" s="80" t="s">
        <v>37</v>
      </c>
      <c r="G354" s="82" t="s">
        <v>27</v>
      </c>
      <c r="H354" s="82" t="s">
        <v>27</v>
      </c>
      <c r="I354" s="83" t="s">
        <v>27</v>
      </c>
      <c r="J354" s="83" t="s">
        <v>27</v>
      </c>
      <c r="K354" s="87" t="str">
        <f t="shared" si="3"/>
        <v/>
      </c>
      <c r="L354" s="88">
        <f t="shared" si="4"/>
        <v>46240</v>
      </c>
      <c r="M354" s="89">
        <f t="shared" si="5"/>
        <v>0</v>
      </c>
    </row>
    <row r="355" spans="1:13" ht="15.75" customHeight="1" x14ac:dyDescent="0.25">
      <c r="A355" s="80" t="s">
        <v>393</v>
      </c>
      <c r="B355" s="80" t="s">
        <v>326</v>
      </c>
      <c r="C355" s="80" t="s">
        <v>92</v>
      </c>
      <c r="D355" s="80" t="s">
        <v>35</v>
      </c>
      <c r="E355" s="80" t="s">
        <v>36</v>
      </c>
      <c r="F355" s="80" t="s">
        <v>37</v>
      </c>
      <c r="G355" s="80" t="s">
        <v>107</v>
      </c>
      <c r="H355" s="80" t="s">
        <v>198</v>
      </c>
      <c r="I355" s="81">
        <v>1</v>
      </c>
      <c r="J355" s="81" t="s">
        <v>243</v>
      </c>
      <c r="K355" s="87">
        <f t="shared" si="3"/>
        <v>4</v>
      </c>
      <c r="L355" s="88">
        <f t="shared" si="4"/>
        <v>46241</v>
      </c>
      <c r="M355" s="89">
        <f t="shared" si="5"/>
        <v>0</v>
      </c>
    </row>
    <row r="356" spans="1:13" ht="15.75" customHeight="1" x14ac:dyDescent="0.25">
      <c r="A356" s="80" t="s">
        <v>393</v>
      </c>
      <c r="B356" s="80" t="s">
        <v>326</v>
      </c>
      <c r="C356" s="80" t="s">
        <v>97</v>
      </c>
      <c r="D356" s="80" t="s">
        <v>35</v>
      </c>
      <c r="E356" s="80" t="s">
        <v>36</v>
      </c>
      <c r="F356" s="80" t="s">
        <v>37</v>
      </c>
      <c r="G356" s="80" t="s">
        <v>295</v>
      </c>
      <c r="H356" s="80" t="s">
        <v>81</v>
      </c>
      <c r="I356" s="81">
        <v>1</v>
      </c>
      <c r="J356" s="81" t="s">
        <v>253</v>
      </c>
      <c r="K356" s="87">
        <f t="shared" si="3"/>
        <v>4</v>
      </c>
      <c r="L356" s="88">
        <f t="shared" si="4"/>
        <v>46242</v>
      </c>
      <c r="M356" s="89">
        <f t="shared" si="5"/>
        <v>0</v>
      </c>
    </row>
    <row r="357" spans="1:13" ht="15.75" customHeight="1" x14ac:dyDescent="0.25">
      <c r="A357" s="80" t="s">
        <v>393</v>
      </c>
      <c r="B357" s="80" t="s">
        <v>326</v>
      </c>
      <c r="C357" s="80" t="s">
        <v>102</v>
      </c>
      <c r="D357" s="80" t="s">
        <v>70</v>
      </c>
      <c r="E357" s="80" t="s">
        <v>26</v>
      </c>
      <c r="F357" s="80" t="s">
        <v>71</v>
      </c>
      <c r="G357" s="80" t="s">
        <v>27</v>
      </c>
      <c r="H357" s="80" t="s">
        <v>27</v>
      </c>
      <c r="I357" s="81" t="s">
        <v>27</v>
      </c>
      <c r="J357" s="81" t="s">
        <v>27</v>
      </c>
      <c r="K357" s="87" t="str">
        <f t="shared" si="3"/>
        <v/>
      </c>
      <c r="L357" s="88">
        <f t="shared" si="4"/>
        <v>46243</v>
      </c>
      <c r="M357" s="89">
        <f t="shared" si="5"/>
        <v>1</v>
      </c>
    </row>
    <row r="358" spans="1:13" ht="15.75" customHeight="1" x14ac:dyDescent="0.25">
      <c r="A358" s="80" t="s">
        <v>393</v>
      </c>
      <c r="B358" s="80" t="s">
        <v>326</v>
      </c>
      <c r="C358" s="80" t="s">
        <v>106</v>
      </c>
      <c r="D358" s="80" t="s">
        <v>400</v>
      </c>
      <c r="E358" s="80" t="s">
        <v>401</v>
      </c>
      <c r="F358" s="80" t="s">
        <v>402</v>
      </c>
      <c r="G358" s="80" t="s">
        <v>403</v>
      </c>
      <c r="H358" s="80" t="s">
        <v>404</v>
      </c>
      <c r="I358" s="81">
        <v>1</v>
      </c>
      <c r="J358" s="81" t="s">
        <v>27</v>
      </c>
      <c r="K358" s="87" t="str">
        <f t="shared" si="3"/>
        <v/>
      </c>
      <c r="L358" s="88">
        <f t="shared" si="4"/>
        <v>46244</v>
      </c>
      <c r="M358" s="89">
        <f t="shared" si="5"/>
        <v>0</v>
      </c>
    </row>
    <row r="359" spans="1:13" ht="15.75" customHeight="1" x14ac:dyDescent="0.25">
      <c r="A359" s="80" t="s">
        <v>393</v>
      </c>
      <c r="B359" s="80" t="s">
        <v>326</v>
      </c>
      <c r="C359" s="80" t="s">
        <v>115</v>
      </c>
      <c r="D359" s="80" t="s">
        <v>74</v>
      </c>
      <c r="E359" s="80" t="s">
        <v>25</v>
      </c>
      <c r="F359" s="80" t="s">
        <v>75</v>
      </c>
      <c r="G359" s="80" t="s">
        <v>27</v>
      </c>
      <c r="H359" s="80" t="s">
        <v>406</v>
      </c>
      <c r="I359" s="81">
        <v>1</v>
      </c>
      <c r="J359" s="81" t="s">
        <v>344</v>
      </c>
      <c r="K359" s="87">
        <f t="shared" si="3"/>
        <v>4</v>
      </c>
      <c r="L359" s="88">
        <f t="shared" si="4"/>
        <v>46245</v>
      </c>
      <c r="M359" s="89">
        <f t="shared" si="5"/>
        <v>0</v>
      </c>
    </row>
    <row r="360" spans="1:13" ht="15.75" customHeight="1" x14ac:dyDescent="0.25">
      <c r="A360" s="80" t="s">
        <v>393</v>
      </c>
      <c r="B360" s="80" t="s">
        <v>326</v>
      </c>
      <c r="C360" s="80" t="s">
        <v>118</v>
      </c>
      <c r="D360" s="80" t="s">
        <v>74</v>
      </c>
      <c r="E360" s="80" t="s">
        <v>25</v>
      </c>
      <c r="F360" s="80" t="s">
        <v>75</v>
      </c>
      <c r="G360" s="80" t="s">
        <v>146</v>
      </c>
      <c r="H360" s="80" t="s">
        <v>237</v>
      </c>
      <c r="I360" s="81">
        <v>1</v>
      </c>
      <c r="J360" s="81" t="s">
        <v>253</v>
      </c>
      <c r="K360" s="87">
        <f t="shared" si="3"/>
        <v>4</v>
      </c>
      <c r="L360" s="88">
        <f t="shared" si="4"/>
        <v>46246</v>
      </c>
      <c r="M360" s="89">
        <f t="shared" si="5"/>
        <v>0</v>
      </c>
    </row>
    <row r="361" spans="1:13" ht="15.75" customHeight="1" x14ac:dyDescent="0.25">
      <c r="A361" s="80" t="s">
        <v>393</v>
      </c>
      <c r="B361" s="80" t="s">
        <v>326</v>
      </c>
      <c r="C361" s="80" t="s">
        <v>121</v>
      </c>
      <c r="D361" s="80" t="s">
        <v>74</v>
      </c>
      <c r="E361" s="80" t="s">
        <v>25</v>
      </c>
      <c r="F361" s="80" t="s">
        <v>75</v>
      </c>
      <c r="G361" s="80" t="s">
        <v>134</v>
      </c>
      <c r="H361" s="80" t="s">
        <v>242</v>
      </c>
      <c r="I361" s="81">
        <v>1</v>
      </c>
      <c r="J361" s="81" t="s">
        <v>243</v>
      </c>
      <c r="K361" s="87">
        <f t="shared" si="3"/>
        <v>4</v>
      </c>
      <c r="L361" s="88">
        <f t="shared" si="4"/>
        <v>46247</v>
      </c>
      <c r="M361" s="89">
        <f t="shared" si="5"/>
        <v>0</v>
      </c>
    </row>
    <row r="362" spans="1:13" ht="15.75" customHeight="1" x14ac:dyDescent="0.25">
      <c r="A362" s="80" t="s">
        <v>393</v>
      </c>
      <c r="B362" s="80" t="s">
        <v>326</v>
      </c>
      <c r="C362" s="80" t="s">
        <v>124</v>
      </c>
      <c r="D362" s="80" t="s">
        <v>74</v>
      </c>
      <c r="E362" s="80" t="s">
        <v>25</v>
      </c>
      <c r="F362" s="80" t="s">
        <v>75</v>
      </c>
      <c r="G362" s="80" t="s">
        <v>186</v>
      </c>
      <c r="H362" s="80" t="s">
        <v>220</v>
      </c>
      <c r="I362" s="81">
        <v>1</v>
      </c>
      <c r="J362" s="81" t="s">
        <v>27</v>
      </c>
      <c r="K362" s="87" t="str">
        <f t="shared" si="3"/>
        <v/>
      </c>
      <c r="L362" s="88">
        <f t="shared" si="4"/>
        <v>46248</v>
      </c>
      <c r="M362" s="89">
        <f t="shared" si="5"/>
        <v>0</v>
      </c>
    </row>
    <row r="363" spans="1:13" ht="15.75" customHeight="1" x14ac:dyDescent="0.25">
      <c r="A363" s="80" t="s">
        <v>393</v>
      </c>
      <c r="B363" s="80" t="s">
        <v>326</v>
      </c>
      <c r="C363" s="80" t="s">
        <v>131</v>
      </c>
      <c r="D363" s="80" t="s">
        <v>132</v>
      </c>
      <c r="E363" s="80" t="s">
        <v>25</v>
      </c>
      <c r="F363" s="80" t="s">
        <v>133</v>
      </c>
      <c r="G363" s="80" t="s">
        <v>180</v>
      </c>
      <c r="H363" s="80" t="s">
        <v>135</v>
      </c>
      <c r="I363" s="81">
        <v>0</v>
      </c>
      <c r="J363" s="81" t="s">
        <v>27</v>
      </c>
      <c r="K363" s="87" t="str">
        <f t="shared" si="3"/>
        <v/>
      </c>
      <c r="L363" s="88">
        <f t="shared" si="4"/>
        <v>46249</v>
      </c>
      <c r="M363" s="89">
        <f t="shared" si="5"/>
        <v>0</v>
      </c>
    </row>
    <row r="364" spans="1:13" ht="15.75" customHeight="1" x14ac:dyDescent="0.25">
      <c r="A364" s="80" t="s">
        <v>393</v>
      </c>
      <c r="B364" s="80" t="s">
        <v>326</v>
      </c>
      <c r="C364" s="80" t="s">
        <v>139</v>
      </c>
      <c r="D364" s="80" t="s">
        <v>23</v>
      </c>
      <c r="E364" s="80" t="s">
        <v>25</v>
      </c>
      <c r="F364" s="80" t="s">
        <v>26</v>
      </c>
      <c r="G364" s="80" t="s">
        <v>27</v>
      </c>
      <c r="H364" s="80" t="s">
        <v>27</v>
      </c>
      <c r="I364" s="81" t="s">
        <v>27</v>
      </c>
      <c r="J364" s="81" t="s">
        <v>27</v>
      </c>
      <c r="K364" s="87" t="str">
        <f t="shared" si="3"/>
        <v/>
      </c>
      <c r="L364" s="88">
        <f t="shared" si="4"/>
        <v>46250</v>
      </c>
      <c r="M364" s="89">
        <f t="shared" si="5"/>
        <v>1</v>
      </c>
    </row>
    <row r="365" spans="1:13" ht="15.75" customHeight="1" x14ac:dyDescent="0.25">
      <c r="A365" s="80" t="s">
        <v>393</v>
      </c>
      <c r="B365" s="80" t="s">
        <v>326</v>
      </c>
      <c r="C365" s="80" t="s">
        <v>141</v>
      </c>
      <c r="D365" s="80" t="s">
        <v>70</v>
      </c>
      <c r="E365" s="80" t="s">
        <v>26</v>
      </c>
      <c r="F365" s="80" t="s">
        <v>71</v>
      </c>
      <c r="G365" s="80" t="s">
        <v>27</v>
      </c>
      <c r="H365" s="80" t="s">
        <v>27</v>
      </c>
      <c r="I365" s="81" t="s">
        <v>27</v>
      </c>
      <c r="J365" s="81" t="s">
        <v>27</v>
      </c>
      <c r="K365" s="87" t="str">
        <f t="shared" si="3"/>
        <v/>
      </c>
      <c r="L365" s="88">
        <f t="shared" si="4"/>
        <v>46251</v>
      </c>
      <c r="M365" s="89">
        <f t="shared" si="5"/>
        <v>1</v>
      </c>
    </row>
    <row r="366" spans="1:13" ht="15.75" customHeight="1" x14ac:dyDescent="0.25">
      <c r="A366" s="80" t="s">
        <v>393</v>
      </c>
      <c r="B366" s="80" t="s">
        <v>326</v>
      </c>
      <c r="C366" s="80" t="s">
        <v>145</v>
      </c>
      <c r="D366" s="80" t="s">
        <v>35</v>
      </c>
      <c r="E366" s="80" t="s">
        <v>36</v>
      </c>
      <c r="F366" s="80" t="s">
        <v>37</v>
      </c>
      <c r="G366" s="80" t="s">
        <v>58</v>
      </c>
      <c r="H366" s="80" t="s">
        <v>198</v>
      </c>
      <c r="I366" s="81">
        <v>1</v>
      </c>
      <c r="J366" s="81" t="s">
        <v>243</v>
      </c>
      <c r="K366" s="87">
        <f t="shared" si="3"/>
        <v>4</v>
      </c>
      <c r="L366" s="88">
        <f t="shared" si="4"/>
        <v>46252</v>
      </c>
      <c r="M366" s="89">
        <f t="shared" si="5"/>
        <v>0</v>
      </c>
    </row>
    <row r="367" spans="1:13" ht="15.75" customHeight="1" x14ac:dyDescent="0.25">
      <c r="A367" s="80" t="s">
        <v>393</v>
      </c>
      <c r="B367" s="80" t="s">
        <v>326</v>
      </c>
      <c r="C367" s="80" t="s">
        <v>152</v>
      </c>
      <c r="D367" s="80" t="s">
        <v>35</v>
      </c>
      <c r="E367" s="80" t="s">
        <v>36</v>
      </c>
      <c r="F367" s="80" t="s">
        <v>37</v>
      </c>
      <c r="G367" s="80" t="s">
        <v>119</v>
      </c>
      <c r="H367" s="80" t="s">
        <v>25</v>
      </c>
      <c r="I367" s="81">
        <v>1</v>
      </c>
      <c r="J367" s="81" t="s">
        <v>120</v>
      </c>
      <c r="K367" s="87">
        <f t="shared" si="3"/>
        <v>4</v>
      </c>
      <c r="L367" s="88">
        <f t="shared" si="4"/>
        <v>46253</v>
      </c>
      <c r="M367" s="89">
        <f t="shared" si="5"/>
        <v>0</v>
      </c>
    </row>
    <row r="368" spans="1:13" ht="15.75" customHeight="1" x14ac:dyDescent="0.25">
      <c r="A368" s="80" t="s">
        <v>393</v>
      </c>
      <c r="B368" s="80" t="s">
        <v>326</v>
      </c>
      <c r="C368" s="80" t="s">
        <v>155</v>
      </c>
      <c r="D368" s="80" t="s">
        <v>35</v>
      </c>
      <c r="E368" s="80" t="s">
        <v>36</v>
      </c>
      <c r="F368" s="80" t="s">
        <v>37</v>
      </c>
      <c r="G368" s="80" t="s">
        <v>51</v>
      </c>
      <c r="H368" s="80" t="s">
        <v>81</v>
      </c>
      <c r="I368" s="81">
        <v>1</v>
      </c>
      <c r="J368" s="81" t="s">
        <v>253</v>
      </c>
      <c r="K368" s="87">
        <f t="shared" si="3"/>
        <v>4</v>
      </c>
      <c r="L368" s="88">
        <f t="shared" si="4"/>
        <v>46254</v>
      </c>
      <c r="M368" s="89">
        <f t="shared" si="5"/>
        <v>0</v>
      </c>
    </row>
    <row r="369" spans="1:13" ht="15.75" customHeight="1" x14ac:dyDescent="0.25">
      <c r="A369" s="80" t="s">
        <v>393</v>
      </c>
      <c r="B369" s="80" t="s">
        <v>326</v>
      </c>
      <c r="C369" s="80" t="s">
        <v>162</v>
      </c>
      <c r="D369" s="80" t="s">
        <v>35</v>
      </c>
      <c r="E369" s="80" t="s">
        <v>36</v>
      </c>
      <c r="F369" s="80" t="s">
        <v>37</v>
      </c>
      <c r="G369" s="80" t="s">
        <v>197</v>
      </c>
      <c r="H369" s="80" t="s">
        <v>81</v>
      </c>
      <c r="I369" s="81">
        <v>1</v>
      </c>
      <c r="J369" s="81" t="s">
        <v>253</v>
      </c>
      <c r="K369" s="87">
        <f t="shared" si="3"/>
        <v>4</v>
      </c>
      <c r="L369" s="88">
        <f t="shared" si="4"/>
        <v>46255</v>
      </c>
      <c r="M369" s="89">
        <f t="shared" si="5"/>
        <v>0</v>
      </c>
    </row>
    <row r="370" spans="1:13" ht="15.75" customHeight="1" x14ac:dyDescent="0.25">
      <c r="A370" s="80" t="s">
        <v>393</v>
      </c>
      <c r="B370" s="80" t="s">
        <v>326</v>
      </c>
      <c r="C370" s="80" t="s">
        <v>165</v>
      </c>
      <c r="D370" s="80" t="s">
        <v>35</v>
      </c>
      <c r="E370" s="80" t="s">
        <v>36</v>
      </c>
      <c r="F370" s="80" t="s">
        <v>37</v>
      </c>
      <c r="G370" s="80" t="s">
        <v>51</v>
      </c>
      <c r="H370" s="80" t="s">
        <v>81</v>
      </c>
      <c r="I370" s="81">
        <v>1</v>
      </c>
      <c r="J370" s="81" t="s">
        <v>253</v>
      </c>
      <c r="K370" s="87">
        <f t="shared" si="3"/>
        <v>4</v>
      </c>
      <c r="L370" s="88">
        <f t="shared" si="4"/>
        <v>46256</v>
      </c>
      <c r="M370" s="89">
        <f t="shared" si="5"/>
        <v>0</v>
      </c>
    </row>
    <row r="371" spans="1:13" ht="15.75" customHeight="1" x14ac:dyDescent="0.25">
      <c r="A371" s="80" t="s">
        <v>393</v>
      </c>
      <c r="B371" s="80" t="s">
        <v>326</v>
      </c>
      <c r="C371" s="80" t="s">
        <v>167</v>
      </c>
      <c r="D371" s="80" t="s">
        <v>70</v>
      </c>
      <c r="E371" s="80" t="s">
        <v>26</v>
      </c>
      <c r="F371" s="80" t="s">
        <v>71</v>
      </c>
      <c r="G371" s="80" t="s">
        <v>27</v>
      </c>
      <c r="H371" s="80" t="s">
        <v>27</v>
      </c>
      <c r="I371" s="81" t="s">
        <v>27</v>
      </c>
      <c r="J371" s="81" t="s">
        <v>27</v>
      </c>
      <c r="K371" s="87" t="str">
        <f t="shared" si="3"/>
        <v/>
      </c>
      <c r="L371" s="88">
        <f t="shared" si="4"/>
        <v>46257</v>
      </c>
      <c r="M371" s="89">
        <f t="shared" si="5"/>
        <v>1</v>
      </c>
    </row>
    <row r="372" spans="1:13" ht="15.75" customHeight="1" x14ac:dyDescent="0.25">
      <c r="A372" s="80" t="s">
        <v>393</v>
      </c>
      <c r="B372" s="80" t="s">
        <v>326</v>
      </c>
      <c r="C372" s="80" t="s">
        <v>169</v>
      </c>
      <c r="D372" s="80" t="s">
        <v>74</v>
      </c>
      <c r="E372" s="80" t="s">
        <v>25</v>
      </c>
      <c r="F372" s="80" t="s">
        <v>75</v>
      </c>
      <c r="G372" s="80" t="s">
        <v>134</v>
      </c>
      <c r="H372" s="80" t="s">
        <v>242</v>
      </c>
      <c r="I372" s="81">
        <v>1</v>
      </c>
      <c r="J372" s="81" t="s">
        <v>243</v>
      </c>
      <c r="K372" s="87">
        <f t="shared" si="3"/>
        <v>4</v>
      </c>
      <c r="L372" s="88">
        <f t="shared" si="4"/>
        <v>46258</v>
      </c>
      <c r="M372" s="89">
        <f t="shared" si="5"/>
        <v>0</v>
      </c>
    </row>
    <row r="373" spans="1:13" ht="15.75" customHeight="1" x14ac:dyDescent="0.25">
      <c r="A373" s="80" t="s">
        <v>393</v>
      </c>
      <c r="B373" s="80" t="s">
        <v>326</v>
      </c>
      <c r="C373" s="80" t="s">
        <v>174</v>
      </c>
      <c r="D373" s="80" t="s">
        <v>23</v>
      </c>
      <c r="E373" s="80" t="s">
        <v>25</v>
      </c>
      <c r="F373" s="80" t="s">
        <v>26</v>
      </c>
      <c r="G373" s="80" t="s">
        <v>359</v>
      </c>
      <c r="H373" s="80" t="s">
        <v>187</v>
      </c>
      <c r="I373" s="81">
        <v>2</v>
      </c>
      <c r="J373" s="81" t="s">
        <v>27</v>
      </c>
      <c r="K373" s="87" t="str">
        <f t="shared" si="3"/>
        <v/>
      </c>
      <c r="L373" s="88">
        <f t="shared" si="4"/>
        <v>46259</v>
      </c>
      <c r="M373" s="89">
        <f t="shared" si="5"/>
        <v>1</v>
      </c>
    </row>
    <row r="374" spans="1:13" ht="15.75" customHeight="1" x14ac:dyDescent="0.25">
      <c r="A374" s="80" t="s">
        <v>413</v>
      </c>
      <c r="B374" s="80" t="s">
        <v>335</v>
      </c>
      <c r="C374" s="80" t="s">
        <v>22</v>
      </c>
      <c r="D374" s="80" t="s">
        <v>23</v>
      </c>
      <c r="E374" s="80" t="s">
        <v>25</v>
      </c>
      <c r="F374" s="80" t="s">
        <v>26</v>
      </c>
      <c r="G374" s="80" t="s">
        <v>27</v>
      </c>
      <c r="H374" s="80" t="s">
        <v>27</v>
      </c>
      <c r="I374" s="81" t="s">
        <v>27</v>
      </c>
      <c r="J374" s="81" t="s">
        <v>27</v>
      </c>
      <c r="K374" s="87" t="str">
        <f t="shared" si="3"/>
        <v/>
      </c>
      <c r="L374" s="88">
        <f t="shared" si="4"/>
        <v>46229</v>
      </c>
      <c r="M374" s="89">
        <f t="shared" si="5"/>
        <v>1</v>
      </c>
    </row>
    <row r="375" spans="1:13" ht="15.75" customHeight="1" x14ac:dyDescent="0.25">
      <c r="A375" s="80" t="s">
        <v>413</v>
      </c>
      <c r="B375" s="80" t="s">
        <v>335</v>
      </c>
      <c r="C375" s="80" t="s">
        <v>34</v>
      </c>
      <c r="D375" s="80" t="s">
        <v>35</v>
      </c>
      <c r="E375" s="80" t="s">
        <v>36</v>
      </c>
      <c r="F375" s="80" t="s">
        <v>37</v>
      </c>
      <c r="G375" s="80" t="s">
        <v>262</v>
      </c>
      <c r="H375" s="80" t="s">
        <v>39</v>
      </c>
      <c r="I375" s="81">
        <v>1</v>
      </c>
      <c r="J375" s="81" t="s">
        <v>40</v>
      </c>
      <c r="K375" s="87">
        <f t="shared" si="3"/>
        <v>4</v>
      </c>
      <c r="L375" s="88">
        <f t="shared" si="4"/>
        <v>46230</v>
      </c>
      <c r="M375" s="89">
        <f t="shared" si="5"/>
        <v>0</v>
      </c>
    </row>
    <row r="376" spans="1:13" ht="15.75" customHeight="1" x14ac:dyDescent="0.25">
      <c r="A376" s="80" t="s">
        <v>413</v>
      </c>
      <c r="B376" s="80" t="s">
        <v>335</v>
      </c>
      <c r="C376" s="80" t="s">
        <v>41</v>
      </c>
      <c r="D376" s="80" t="s">
        <v>35</v>
      </c>
      <c r="E376" s="80" t="s">
        <v>36</v>
      </c>
      <c r="F376" s="80" t="s">
        <v>37</v>
      </c>
      <c r="G376" s="80" t="s">
        <v>230</v>
      </c>
      <c r="H376" s="80" t="s">
        <v>48</v>
      </c>
      <c r="I376" s="81">
        <v>1</v>
      </c>
      <c r="J376" s="81" t="s">
        <v>49</v>
      </c>
      <c r="K376" s="87">
        <f t="shared" si="3"/>
        <v>4</v>
      </c>
      <c r="L376" s="88">
        <f t="shared" si="4"/>
        <v>46231</v>
      </c>
      <c r="M376" s="89">
        <f t="shared" si="5"/>
        <v>0</v>
      </c>
    </row>
    <row r="377" spans="1:13" ht="15.75" customHeight="1" x14ac:dyDescent="0.25">
      <c r="A377" s="80" t="s">
        <v>413</v>
      </c>
      <c r="B377" s="80" t="s">
        <v>335</v>
      </c>
      <c r="C377" s="80" t="s">
        <v>50</v>
      </c>
      <c r="D377" s="80" t="s">
        <v>35</v>
      </c>
      <c r="E377" s="80" t="s">
        <v>36</v>
      </c>
      <c r="F377" s="80" t="s">
        <v>37</v>
      </c>
      <c r="G377" s="80" t="s">
        <v>262</v>
      </c>
      <c r="H377" s="80" t="s">
        <v>48</v>
      </c>
      <c r="I377" s="81">
        <v>1</v>
      </c>
      <c r="J377" s="81" t="s">
        <v>49</v>
      </c>
      <c r="K377" s="87">
        <f t="shared" si="3"/>
        <v>4</v>
      </c>
      <c r="L377" s="88">
        <f t="shared" si="4"/>
        <v>46232</v>
      </c>
      <c r="M377" s="89">
        <f t="shared" si="5"/>
        <v>0</v>
      </c>
    </row>
    <row r="378" spans="1:13" ht="15.75" customHeight="1" x14ac:dyDescent="0.25">
      <c r="A378" s="80" t="s">
        <v>413</v>
      </c>
      <c r="B378" s="80" t="s">
        <v>335</v>
      </c>
      <c r="C378" s="80" t="s">
        <v>55</v>
      </c>
      <c r="D378" s="80" t="s">
        <v>35</v>
      </c>
      <c r="E378" s="80" t="s">
        <v>36</v>
      </c>
      <c r="F378" s="80" t="s">
        <v>37</v>
      </c>
      <c r="G378" s="80" t="s">
        <v>230</v>
      </c>
      <c r="H378" s="80" t="s">
        <v>48</v>
      </c>
      <c r="I378" s="81">
        <v>1</v>
      </c>
      <c r="J378" s="81" t="s">
        <v>49</v>
      </c>
      <c r="K378" s="87">
        <f t="shared" si="3"/>
        <v>4</v>
      </c>
      <c r="L378" s="88">
        <f t="shared" si="4"/>
        <v>46233</v>
      </c>
      <c r="M378" s="89">
        <f t="shared" si="5"/>
        <v>0</v>
      </c>
    </row>
    <row r="379" spans="1:13" ht="15.75" customHeight="1" x14ac:dyDescent="0.25">
      <c r="A379" s="80" t="s">
        <v>413</v>
      </c>
      <c r="B379" s="80" t="s">
        <v>335</v>
      </c>
      <c r="C379" s="80" t="s">
        <v>57</v>
      </c>
      <c r="D379" s="80" t="s">
        <v>35</v>
      </c>
      <c r="E379" s="80" t="s">
        <v>36</v>
      </c>
      <c r="F379" s="80" t="s">
        <v>37</v>
      </c>
      <c r="G379" s="80" t="s">
        <v>230</v>
      </c>
      <c r="H379" s="80" t="s">
        <v>39</v>
      </c>
      <c r="I379" s="81">
        <v>1</v>
      </c>
      <c r="J379" s="81" t="s">
        <v>40</v>
      </c>
      <c r="K379" s="87">
        <f t="shared" si="3"/>
        <v>4</v>
      </c>
      <c r="L379" s="88">
        <f t="shared" si="4"/>
        <v>46234</v>
      </c>
      <c r="M379" s="89">
        <f t="shared" si="5"/>
        <v>0</v>
      </c>
    </row>
    <row r="380" spans="1:13" ht="15.75" customHeight="1" x14ac:dyDescent="0.25">
      <c r="A380" s="80" t="s">
        <v>413</v>
      </c>
      <c r="B380" s="80" t="s">
        <v>335</v>
      </c>
      <c r="C380" s="80" t="s">
        <v>62</v>
      </c>
      <c r="D380" s="80" t="s">
        <v>35</v>
      </c>
      <c r="E380" s="80" t="s">
        <v>36</v>
      </c>
      <c r="F380" s="80" t="s">
        <v>37</v>
      </c>
      <c r="G380" s="80" t="s">
        <v>230</v>
      </c>
      <c r="H380" s="80" t="s">
        <v>64</v>
      </c>
      <c r="I380" s="81">
        <v>1</v>
      </c>
      <c r="J380" s="81" t="s">
        <v>65</v>
      </c>
      <c r="K380" s="87">
        <f t="shared" si="3"/>
        <v>4</v>
      </c>
      <c r="L380" s="88">
        <f t="shared" si="4"/>
        <v>46235</v>
      </c>
      <c r="M380" s="89">
        <f t="shared" si="5"/>
        <v>0</v>
      </c>
    </row>
    <row r="381" spans="1:13" ht="15.75" customHeight="1" x14ac:dyDescent="0.25">
      <c r="A381" s="80" t="s">
        <v>413</v>
      </c>
      <c r="B381" s="80" t="s">
        <v>335</v>
      </c>
      <c r="C381" s="80" t="s">
        <v>69</v>
      </c>
      <c r="D381" s="80" t="s">
        <v>70</v>
      </c>
      <c r="E381" s="80" t="s">
        <v>26</v>
      </c>
      <c r="F381" s="80" t="s">
        <v>71</v>
      </c>
      <c r="G381" s="80" t="s">
        <v>27</v>
      </c>
      <c r="H381" s="80" t="s">
        <v>27</v>
      </c>
      <c r="I381" s="81" t="s">
        <v>27</v>
      </c>
      <c r="J381" s="81" t="s">
        <v>27</v>
      </c>
      <c r="K381" s="87" t="str">
        <f t="shared" si="3"/>
        <v/>
      </c>
      <c r="L381" s="88">
        <f t="shared" si="4"/>
        <v>46236</v>
      </c>
      <c r="M381" s="89">
        <f t="shared" si="5"/>
        <v>1</v>
      </c>
    </row>
    <row r="382" spans="1:13" ht="15.75" customHeight="1" x14ac:dyDescent="0.25">
      <c r="A382" s="80" t="s">
        <v>413</v>
      </c>
      <c r="B382" s="80" t="s">
        <v>335</v>
      </c>
      <c r="C382" s="80" t="s">
        <v>73</v>
      </c>
      <c r="D382" s="80" t="s">
        <v>74</v>
      </c>
      <c r="E382" s="80" t="s">
        <v>25</v>
      </c>
      <c r="F382" s="80" t="s">
        <v>75</v>
      </c>
      <c r="G382" s="80" t="s">
        <v>27</v>
      </c>
      <c r="H382" s="80" t="s">
        <v>230</v>
      </c>
      <c r="I382" s="81">
        <v>1</v>
      </c>
      <c r="J382" s="81" t="s">
        <v>130</v>
      </c>
      <c r="K382" s="87">
        <f t="shared" si="3"/>
        <v>4</v>
      </c>
      <c r="L382" s="88">
        <f t="shared" si="4"/>
        <v>46237</v>
      </c>
      <c r="M382" s="89">
        <f t="shared" si="5"/>
        <v>0</v>
      </c>
    </row>
    <row r="383" spans="1:13" ht="15.75" customHeight="1" x14ac:dyDescent="0.25">
      <c r="A383" s="80" t="s">
        <v>413</v>
      </c>
      <c r="B383" s="80" t="s">
        <v>335</v>
      </c>
      <c r="C383" s="80" t="s">
        <v>78</v>
      </c>
      <c r="D383" s="80" t="s">
        <v>74</v>
      </c>
      <c r="E383" s="80" t="s">
        <v>25</v>
      </c>
      <c r="F383" s="80" t="s">
        <v>75</v>
      </c>
      <c r="G383" s="80" t="s">
        <v>79</v>
      </c>
      <c r="H383" s="80" t="s">
        <v>80</v>
      </c>
      <c r="I383" s="81">
        <v>1</v>
      </c>
      <c r="J383" s="81" t="s">
        <v>81</v>
      </c>
      <c r="K383" s="87">
        <f t="shared" si="3"/>
        <v>7</v>
      </c>
      <c r="L383" s="88">
        <f t="shared" si="4"/>
        <v>46238</v>
      </c>
      <c r="M383" s="89">
        <f t="shared" si="5"/>
        <v>0</v>
      </c>
    </row>
    <row r="384" spans="1:13" ht="15.75" customHeight="1" x14ac:dyDescent="0.25">
      <c r="A384" s="80" t="s">
        <v>413</v>
      </c>
      <c r="B384" s="80" t="s">
        <v>335</v>
      </c>
      <c r="C384" s="80" t="s">
        <v>82</v>
      </c>
      <c r="D384" s="80" t="s">
        <v>74</v>
      </c>
      <c r="E384" s="80" t="s">
        <v>25</v>
      </c>
      <c r="F384" s="80" t="s">
        <v>75</v>
      </c>
      <c r="G384" s="80" t="s">
        <v>81</v>
      </c>
      <c r="H384" s="80" t="s">
        <v>181</v>
      </c>
      <c r="I384" s="81">
        <v>1</v>
      </c>
      <c r="J384" s="81" t="s">
        <v>101</v>
      </c>
      <c r="K384" s="87">
        <f t="shared" si="3"/>
        <v>4</v>
      </c>
      <c r="L384" s="88">
        <f t="shared" si="4"/>
        <v>46239</v>
      </c>
      <c r="M384" s="89">
        <f t="shared" si="5"/>
        <v>0</v>
      </c>
    </row>
    <row r="385" spans="1:13" ht="15.75" customHeight="1" x14ac:dyDescent="0.25">
      <c r="A385" s="80" t="s">
        <v>413</v>
      </c>
      <c r="B385" s="80" t="s">
        <v>335</v>
      </c>
      <c r="C385" s="80" t="s">
        <v>86</v>
      </c>
      <c r="D385" s="80" t="s">
        <v>74</v>
      </c>
      <c r="E385" s="80" t="s">
        <v>25</v>
      </c>
      <c r="F385" s="80" t="s">
        <v>75</v>
      </c>
      <c r="G385" s="80" t="s">
        <v>198</v>
      </c>
      <c r="H385" s="80" t="s">
        <v>88</v>
      </c>
      <c r="I385" s="81">
        <v>1</v>
      </c>
      <c r="J385" s="81" t="s">
        <v>90</v>
      </c>
      <c r="K385" s="87">
        <f t="shared" si="3"/>
        <v>4</v>
      </c>
      <c r="L385" s="88">
        <f t="shared" si="4"/>
        <v>46240</v>
      </c>
      <c r="M385" s="89">
        <f t="shared" si="5"/>
        <v>0</v>
      </c>
    </row>
    <row r="386" spans="1:13" ht="15.75" customHeight="1" x14ac:dyDescent="0.25">
      <c r="A386" s="80" t="s">
        <v>413</v>
      </c>
      <c r="B386" s="80" t="s">
        <v>335</v>
      </c>
      <c r="C386" s="80" t="s">
        <v>92</v>
      </c>
      <c r="D386" s="80" t="s">
        <v>74</v>
      </c>
      <c r="E386" s="80" t="s">
        <v>25</v>
      </c>
      <c r="F386" s="80" t="s">
        <v>75</v>
      </c>
      <c r="G386" s="80" t="s">
        <v>198</v>
      </c>
      <c r="H386" s="80" t="s">
        <v>160</v>
      </c>
      <c r="I386" s="81">
        <v>1</v>
      </c>
      <c r="J386" s="81" t="s">
        <v>40</v>
      </c>
      <c r="K386" s="87">
        <f t="shared" si="3"/>
        <v>4</v>
      </c>
      <c r="L386" s="88">
        <f t="shared" si="4"/>
        <v>46241</v>
      </c>
      <c r="M386" s="89">
        <f t="shared" si="5"/>
        <v>0</v>
      </c>
    </row>
    <row r="387" spans="1:13" ht="15.75" customHeight="1" x14ac:dyDescent="0.25">
      <c r="A387" s="80" t="s">
        <v>413</v>
      </c>
      <c r="B387" s="80" t="s">
        <v>335</v>
      </c>
      <c r="C387" s="80" t="s">
        <v>97</v>
      </c>
      <c r="D387" s="80" t="s">
        <v>74</v>
      </c>
      <c r="E387" s="80" t="s">
        <v>25</v>
      </c>
      <c r="F387" s="80" t="s">
        <v>75</v>
      </c>
      <c r="G387" s="80" t="s">
        <v>79</v>
      </c>
      <c r="H387" s="80" t="s">
        <v>166</v>
      </c>
      <c r="I387" s="81">
        <v>1</v>
      </c>
      <c r="J387" s="81" t="s">
        <v>49</v>
      </c>
      <c r="K387" s="87">
        <f t="shared" si="3"/>
        <v>4</v>
      </c>
      <c r="L387" s="88">
        <f t="shared" si="4"/>
        <v>46242</v>
      </c>
      <c r="M387" s="89">
        <f t="shared" si="5"/>
        <v>0</v>
      </c>
    </row>
    <row r="388" spans="1:13" ht="15.75" customHeight="1" x14ac:dyDescent="0.25">
      <c r="A388" s="80" t="s">
        <v>413</v>
      </c>
      <c r="B388" s="80" t="s">
        <v>335</v>
      </c>
      <c r="C388" s="80" t="s">
        <v>102</v>
      </c>
      <c r="D388" s="80" t="s">
        <v>23</v>
      </c>
      <c r="E388" s="80" t="s">
        <v>25</v>
      </c>
      <c r="F388" s="80" t="s">
        <v>26</v>
      </c>
      <c r="G388" s="80" t="s">
        <v>27</v>
      </c>
      <c r="H388" s="80" t="s">
        <v>27</v>
      </c>
      <c r="I388" s="81" t="s">
        <v>27</v>
      </c>
      <c r="J388" s="81" t="s">
        <v>27</v>
      </c>
      <c r="K388" s="87" t="str">
        <f t="shared" si="3"/>
        <v/>
      </c>
      <c r="L388" s="88">
        <f t="shared" si="4"/>
        <v>46243</v>
      </c>
      <c r="M388" s="89">
        <f t="shared" si="5"/>
        <v>1</v>
      </c>
    </row>
    <row r="389" spans="1:13" ht="15.75" customHeight="1" x14ac:dyDescent="0.25">
      <c r="A389" s="80" t="s">
        <v>413</v>
      </c>
      <c r="B389" s="80" t="s">
        <v>335</v>
      </c>
      <c r="C389" s="80" t="s">
        <v>106</v>
      </c>
      <c r="D389" s="80" t="s">
        <v>35</v>
      </c>
      <c r="E389" s="80" t="s">
        <v>36</v>
      </c>
      <c r="F389" s="80" t="s">
        <v>37</v>
      </c>
      <c r="G389" s="80" t="s">
        <v>181</v>
      </c>
      <c r="H389" s="80" t="s">
        <v>122</v>
      </c>
      <c r="I389" s="81">
        <v>1</v>
      </c>
      <c r="J389" s="81" t="s">
        <v>123</v>
      </c>
      <c r="K389" s="87">
        <f t="shared" si="3"/>
        <v>4</v>
      </c>
      <c r="L389" s="88">
        <f t="shared" si="4"/>
        <v>46244</v>
      </c>
      <c r="M389" s="89">
        <f t="shared" si="5"/>
        <v>0</v>
      </c>
    </row>
    <row r="390" spans="1:13" ht="15.75" customHeight="1" x14ac:dyDescent="0.25">
      <c r="A390" s="80" t="s">
        <v>413</v>
      </c>
      <c r="B390" s="80" t="s">
        <v>335</v>
      </c>
      <c r="C390" s="80" t="s">
        <v>115</v>
      </c>
      <c r="D390" s="80" t="s">
        <v>35</v>
      </c>
      <c r="E390" s="80" t="s">
        <v>36</v>
      </c>
      <c r="F390" s="80" t="s">
        <v>37</v>
      </c>
      <c r="G390" s="80" t="s">
        <v>242</v>
      </c>
      <c r="H390" s="80" t="s">
        <v>170</v>
      </c>
      <c r="I390" s="81">
        <v>1</v>
      </c>
      <c r="J390" s="81" t="s">
        <v>85</v>
      </c>
      <c r="K390" s="87">
        <f t="shared" si="3"/>
        <v>4</v>
      </c>
      <c r="L390" s="88">
        <f t="shared" si="4"/>
        <v>46245</v>
      </c>
      <c r="M390" s="89">
        <f t="shared" si="5"/>
        <v>0</v>
      </c>
    </row>
    <row r="391" spans="1:13" ht="15.75" customHeight="1" x14ac:dyDescent="0.25">
      <c r="A391" s="80" t="s">
        <v>413</v>
      </c>
      <c r="B391" s="80" t="s">
        <v>335</v>
      </c>
      <c r="C391" s="80" t="s">
        <v>118</v>
      </c>
      <c r="D391" s="80" t="s">
        <v>35</v>
      </c>
      <c r="E391" s="80" t="s">
        <v>36</v>
      </c>
      <c r="F391" s="80" t="s">
        <v>37</v>
      </c>
      <c r="G391" s="80" t="s">
        <v>237</v>
      </c>
      <c r="H391" s="80" t="s">
        <v>419</v>
      </c>
      <c r="I391" s="81">
        <v>1</v>
      </c>
      <c r="J391" s="81" t="s">
        <v>420</v>
      </c>
      <c r="K391" s="87">
        <f t="shared" si="3"/>
        <v>4</v>
      </c>
      <c r="L391" s="88">
        <f t="shared" si="4"/>
        <v>46246</v>
      </c>
      <c r="M391" s="89">
        <f t="shared" si="5"/>
        <v>0</v>
      </c>
    </row>
    <row r="392" spans="1:13" ht="15.75" customHeight="1" x14ac:dyDescent="0.25">
      <c r="A392" s="80" t="s">
        <v>413</v>
      </c>
      <c r="B392" s="80" t="s">
        <v>335</v>
      </c>
      <c r="C392" s="80" t="s">
        <v>121</v>
      </c>
      <c r="D392" s="80" t="s">
        <v>35</v>
      </c>
      <c r="E392" s="80" t="s">
        <v>36</v>
      </c>
      <c r="F392" s="80" t="s">
        <v>37</v>
      </c>
      <c r="G392" s="80" t="s">
        <v>88</v>
      </c>
      <c r="H392" s="80" t="s">
        <v>421</v>
      </c>
      <c r="I392" s="81">
        <v>1</v>
      </c>
      <c r="J392" s="81" t="s">
        <v>357</v>
      </c>
      <c r="K392" s="87">
        <f t="shared" si="3"/>
        <v>4</v>
      </c>
      <c r="L392" s="88">
        <f t="shared" si="4"/>
        <v>46247</v>
      </c>
      <c r="M392" s="89">
        <f t="shared" si="5"/>
        <v>0</v>
      </c>
    </row>
    <row r="393" spans="1:13" ht="15.75" customHeight="1" x14ac:dyDescent="0.25">
      <c r="A393" s="80" t="s">
        <v>413</v>
      </c>
      <c r="B393" s="80" t="s">
        <v>335</v>
      </c>
      <c r="C393" s="80" t="s">
        <v>124</v>
      </c>
      <c r="D393" s="80" t="s">
        <v>125</v>
      </c>
      <c r="E393" s="80" t="s">
        <v>75</v>
      </c>
      <c r="F393" s="80" t="s">
        <v>126</v>
      </c>
      <c r="G393" s="80" t="s">
        <v>303</v>
      </c>
      <c r="H393" s="80" t="s">
        <v>374</v>
      </c>
      <c r="I393" s="81">
        <v>1</v>
      </c>
      <c r="J393" s="81" t="s">
        <v>27</v>
      </c>
      <c r="K393" s="87" t="str">
        <f t="shared" si="3"/>
        <v/>
      </c>
      <c r="L393" s="88">
        <f t="shared" si="4"/>
        <v>46248</v>
      </c>
      <c r="M393" s="89">
        <f t="shared" si="5"/>
        <v>0</v>
      </c>
    </row>
    <row r="394" spans="1:13" ht="15.75" customHeight="1" x14ac:dyDescent="0.25">
      <c r="A394" s="80" t="s">
        <v>413</v>
      </c>
      <c r="B394" s="80" t="s">
        <v>335</v>
      </c>
      <c r="C394" s="80" t="s">
        <v>131</v>
      </c>
      <c r="D394" s="80" t="s">
        <v>132</v>
      </c>
      <c r="E394" s="80" t="s">
        <v>25</v>
      </c>
      <c r="F394" s="80" t="s">
        <v>133</v>
      </c>
      <c r="G394" s="80" t="s">
        <v>39</v>
      </c>
      <c r="H394" s="80" t="s">
        <v>422</v>
      </c>
      <c r="I394" s="81">
        <v>0</v>
      </c>
      <c r="J394" s="81" t="s">
        <v>27</v>
      </c>
      <c r="K394" s="87" t="str">
        <f t="shared" si="3"/>
        <v/>
      </c>
      <c r="L394" s="88">
        <f t="shared" si="4"/>
        <v>46249</v>
      </c>
      <c r="M394" s="89">
        <f t="shared" si="5"/>
        <v>0</v>
      </c>
    </row>
    <row r="395" spans="1:13" ht="15.75" customHeight="1" x14ac:dyDescent="0.25">
      <c r="A395" s="80" t="s">
        <v>413</v>
      </c>
      <c r="B395" s="80" t="s">
        <v>335</v>
      </c>
      <c r="C395" s="80" t="s">
        <v>139</v>
      </c>
      <c r="D395" s="80" t="s">
        <v>70</v>
      </c>
      <c r="E395" s="80" t="s">
        <v>26</v>
      </c>
      <c r="F395" s="80" t="s">
        <v>71</v>
      </c>
      <c r="G395" s="80" t="s">
        <v>27</v>
      </c>
      <c r="H395" s="80" t="s">
        <v>27</v>
      </c>
      <c r="I395" s="81" t="s">
        <v>27</v>
      </c>
      <c r="J395" s="81" t="s">
        <v>27</v>
      </c>
      <c r="K395" s="87" t="str">
        <f t="shared" si="3"/>
        <v/>
      </c>
      <c r="L395" s="88">
        <f t="shared" si="4"/>
        <v>46250</v>
      </c>
      <c r="M395" s="89">
        <f t="shared" si="5"/>
        <v>1</v>
      </c>
    </row>
    <row r="396" spans="1:13" ht="15.75" customHeight="1" x14ac:dyDescent="0.25">
      <c r="A396" s="80" t="s">
        <v>413</v>
      </c>
      <c r="B396" s="80" t="s">
        <v>335</v>
      </c>
      <c r="C396" s="80" t="s">
        <v>141</v>
      </c>
      <c r="D396" s="80" t="s">
        <v>23</v>
      </c>
      <c r="E396" s="80" t="s">
        <v>25</v>
      </c>
      <c r="F396" s="80" t="s">
        <v>26</v>
      </c>
      <c r="G396" s="80" t="s">
        <v>27</v>
      </c>
      <c r="H396" s="80" t="s">
        <v>27</v>
      </c>
      <c r="I396" s="81" t="s">
        <v>27</v>
      </c>
      <c r="J396" s="81" t="s">
        <v>27</v>
      </c>
      <c r="K396" s="87" t="str">
        <f t="shared" si="3"/>
        <v/>
      </c>
      <c r="L396" s="88">
        <f t="shared" si="4"/>
        <v>46251</v>
      </c>
      <c r="M396" s="89">
        <f t="shared" si="5"/>
        <v>1</v>
      </c>
    </row>
    <row r="397" spans="1:13" ht="15.75" customHeight="1" x14ac:dyDescent="0.25">
      <c r="A397" s="80" t="s">
        <v>413</v>
      </c>
      <c r="B397" s="80" t="s">
        <v>335</v>
      </c>
      <c r="C397" s="80" t="s">
        <v>145</v>
      </c>
      <c r="D397" s="80" t="s">
        <v>74</v>
      </c>
      <c r="E397" s="80" t="s">
        <v>25</v>
      </c>
      <c r="F397" s="80" t="s">
        <v>75</v>
      </c>
      <c r="G397" s="80" t="s">
        <v>180</v>
      </c>
      <c r="H397" s="80" t="s">
        <v>148</v>
      </c>
      <c r="I397" s="81">
        <v>1</v>
      </c>
      <c r="J397" s="81" t="s">
        <v>105</v>
      </c>
      <c r="K397" s="87">
        <f t="shared" si="3"/>
        <v>4</v>
      </c>
      <c r="L397" s="88">
        <f t="shared" si="4"/>
        <v>46252</v>
      </c>
      <c r="M397" s="89">
        <f t="shared" si="5"/>
        <v>0</v>
      </c>
    </row>
    <row r="398" spans="1:13" ht="15.75" customHeight="1" x14ac:dyDescent="0.25">
      <c r="A398" s="80" t="s">
        <v>413</v>
      </c>
      <c r="B398" s="80" t="s">
        <v>335</v>
      </c>
      <c r="C398" s="80" t="s">
        <v>152</v>
      </c>
      <c r="D398" s="80" t="s">
        <v>74</v>
      </c>
      <c r="E398" s="80" t="s">
        <v>25</v>
      </c>
      <c r="F398" s="80" t="s">
        <v>75</v>
      </c>
      <c r="G398" s="80" t="s">
        <v>64</v>
      </c>
      <c r="H398" s="80" t="s">
        <v>160</v>
      </c>
      <c r="I398" s="81">
        <v>1</v>
      </c>
      <c r="J398" s="81" t="s">
        <v>40</v>
      </c>
      <c r="K398" s="87">
        <f t="shared" si="3"/>
        <v>4</v>
      </c>
      <c r="L398" s="88">
        <f t="shared" si="4"/>
        <v>46253</v>
      </c>
      <c r="M398" s="89">
        <f t="shared" si="5"/>
        <v>0</v>
      </c>
    </row>
    <row r="399" spans="1:13" ht="15.75" customHeight="1" x14ac:dyDescent="0.25">
      <c r="A399" s="80" t="s">
        <v>413</v>
      </c>
      <c r="B399" s="80" t="s">
        <v>335</v>
      </c>
      <c r="C399" s="80" t="s">
        <v>155</v>
      </c>
      <c r="D399" s="80" t="s">
        <v>74</v>
      </c>
      <c r="E399" s="80" t="s">
        <v>25</v>
      </c>
      <c r="F399" s="80" t="s">
        <v>75</v>
      </c>
      <c r="G399" s="80" t="s">
        <v>79</v>
      </c>
      <c r="H399" s="80" t="s">
        <v>160</v>
      </c>
      <c r="I399" s="81">
        <v>1</v>
      </c>
      <c r="J399" s="81" t="s">
        <v>40</v>
      </c>
      <c r="K399" s="87">
        <f t="shared" si="3"/>
        <v>4</v>
      </c>
      <c r="L399" s="88">
        <f t="shared" si="4"/>
        <v>46254</v>
      </c>
      <c r="M399" s="89">
        <f t="shared" si="5"/>
        <v>0</v>
      </c>
    </row>
    <row r="400" spans="1:13" ht="15.75" customHeight="1" x14ac:dyDescent="0.25">
      <c r="A400" s="80" t="s">
        <v>413</v>
      </c>
      <c r="B400" s="80" t="s">
        <v>335</v>
      </c>
      <c r="C400" s="80" t="s">
        <v>162</v>
      </c>
      <c r="D400" s="80" t="s">
        <v>74</v>
      </c>
      <c r="E400" s="80" t="s">
        <v>25</v>
      </c>
      <c r="F400" s="80" t="s">
        <v>75</v>
      </c>
      <c r="G400" s="80" t="s">
        <v>180</v>
      </c>
      <c r="H400" s="80" t="s">
        <v>352</v>
      </c>
      <c r="I400" s="81">
        <v>1</v>
      </c>
      <c r="J400" s="81" t="s">
        <v>123</v>
      </c>
      <c r="K400" s="87">
        <f t="shared" si="3"/>
        <v>4</v>
      </c>
      <c r="L400" s="88">
        <f t="shared" si="4"/>
        <v>46255</v>
      </c>
      <c r="M400" s="89">
        <f t="shared" si="5"/>
        <v>0</v>
      </c>
    </row>
    <row r="401" spans="1:13" ht="15.75" customHeight="1" x14ac:dyDescent="0.25">
      <c r="A401" s="80" t="s">
        <v>413</v>
      </c>
      <c r="B401" s="80" t="s">
        <v>335</v>
      </c>
      <c r="C401" s="80" t="s">
        <v>165</v>
      </c>
      <c r="D401" s="80" t="s">
        <v>74</v>
      </c>
      <c r="E401" s="80" t="s">
        <v>25</v>
      </c>
      <c r="F401" s="80" t="s">
        <v>75</v>
      </c>
      <c r="G401" s="80" t="s">
        <v>64</v>
      </c>
      <c r="H401" s="80" t="s">
        <v>166</v>
      </c>
      <c r="I401" s="81">
        <v>1</v>
      </c>
      <c r="J401" s="81" t="s">
        <v>49</v>
      </c>
      <c r="K401" s="87">
        <f t="shared" si="3"/>
        <v>4</v>
      </c>
      <c r="L401" s="88">
        <f t="shared" si="4"/>
        <v>46256</v>
      </c>
      <c r="M401" s="89">
        <f t="shared" si="5"/>
        <v>0</v>
      </c>
    </row>
    <row r="402" spans="1:13" ht="15.75" customHeight="1" x14ac:dyDescent="0.25">
      <c r="A402" s="80" t="s">
        <v>413</v>
      </c>
      <c r="B402" s="80" t="s">
        <v>335</v>
      </c>
      <c r="C402" s="80" t="s">
        <v>167</v>
      </c>
      <c r="D402" s="80" t="s">
        <v>23</v>
      </c>
      <c r="E402" s="80" t="s">
        <v>25</v>
      </c>
      <c r="F402" s="80" t="s">
        <v>26</v>
      </c>
      <c r="G402" s="80" t="s">
        <v>170</v>
      </c>
      <c r="H402" s="80" t="s">
        <v>168</v>
      </c>
      <c r="I402" s="81">
        <v>2</v>
      </c>
      <c r="J402" s="81" t="s">
        <v>27</v>
      </c>
      <c r="K402" s="87" t="str">
        <f t="shared" si="3"/>
        <v/>
      </c>
      <c r="L402" s="88">
        <f t="shared" si="4"/>
        <v>46257</v>
      </c>
      <c r="M402" s="89">
        <f t="shared" si="5"/>
        <v>1</v>
      </c>
    </row>
    <row r="403" spans="1:13" ht="15.75" customHeight="1" x14ac:dyDescent="0.25">
      <c r="A403" s="80" t="s">
        <v>413</v>
      </c>
      <c r="B403" s="80" t="s">
        <v>335</v>
      </c>
      <c r="C403" s="80" t="s">
        <v>169</v>
      </c>
      <c r="D403" s="80" t="s">
        <v>35</v>
      </c>
      <c r="E403" s="80" t="s">
        <v>36</v>
      </c>
      <c r="F403" s="80" t="s">
        <v>37</v>
      </c>
      <c r="G403" s="80" t="s">
        <v>88</v>
      </c>
      <c r="H403" s="80" t="s">
        <v>170</v>
      </c>
      <c r="I403" s="81">
        <v>1</v>
      </c>
      <c r="J403" s="81" t="s">
        <v>85</v>
      </c>
      <c r="K403" s="87">
        <f t="shared" si="3"/>
        <v>4</v>
      </c>
      <c r="L403" s="88">
        <f t="shared" si="4"/>
        <v>46258</v>
      </c>
      <c r="M403" s="89">
        <f t="shared" si="5"/>
        <v>0</v>
      </c>
    </row>
    <row r="404" spans="1:13" ht="15.75" customHeight="1" x14ac:dyDescent="0.25">
      <c r="A404" s="80" t="s">
        <v>413</v>
      </c>
      <c r="B404" s="80" t="s">
        <v>335</v>
      </c>
      <c r="C404" s="80" t="s">
        <v>174</v>
      </c>
      <c r="D404" s="80" t="s">
        <v>70</v>
      </c>
      <c r="E404" s="80" t="s">
        <v>26</v>
      </c>
      <c r="F404" s="80" t="s">
        <v>71</v>
      </c>
      <c r="G404" s="80" t="s">
        <v>27</v>
      </c>
      <c r="H404" s="80" t="s">
        <v>27</v>
      </c>
      <c r="I404" s="81" t="s">
        <v>27</v>
      </c>
      <c r="J404" s="81" t="s">
        <v>27</v>
      </c>
      <c r="K404" s="87" t="str">
        <f t="shared" si="3"/>
        <v/>
      </c>
      <c r="L404" s="88">
        <f t="shared" si="4"/>
        <v>46259</v>
      </c>
      <c r="M404" s="89">
        <f t="shared" si="5"/>
        <v>1</v>
      </c>
    </row>
    <row r="405" spans="1:13" ht="15.75" customHeight="1" x14ac:dyDescent="0.25">
      <c r="A405" s="80" t="s">
        <v>424</v>
      </c>
      <c r="B405" s="80" t="s">
        <v>425</v>
      </c>
      <c r="C405" s="80" t="s">
        <v>22</v>
      </c>
      <c r="D405" s="80" t="s">
        <v>70</v>
      </c>
      <c r="E405" s="80" t="s">
        <v>26</v>
      </c>
      <c r="F405" s="80" t="s">
        <v>71</v>
      </c>
      <c r="G405" s="80" t="s">
        <v>27</v>
      </c>
      <c r="H405" s="80" t="s">
        <v>27</v>
      </c>
      <c r="I405" s="81" t="s">
        <v>27</v>
      </c>
      <c r="J405" s="81" t="s">
        <v>27</v>
      </c>
      <c r="K405" s="87" t="str">
        <f t="shared" si="3"/>
        <v/>
      </c>
      <c r="L405" s="88">
        <f t="shared" si="4"/>
        <v>46229</v>
      </c>
      <c r="M405" s="89">
        <f t="shared" si="5"/>
        <v>1</v>
      </c>
    </row>
    <row r="406" spans="1:13" ht="15.75" customHeight="1" x14ac:dyDescent="0.25">
      <c r="A406" s="80" t="s">
        <v>424</v>
      </c>
      <c r="B406" s="80" t="s">
        <v>425</v>
      </c>
      <c r="C406" s="80" t="s">
        <v>34</v>
      </c>
      <c r="D406" s="80" t="s">
        <v>74</v>
      </c>
      <c r="E406" s="80" t="s">
        <v>25</v>
      </c>
      <c r="F406" s="80" t="s">
        <v>75</v>
      </c>
      <c r="G406" s="80" t="s">
        <v>163</v>
      </c>
      <c r="H406" s="80" t="s">
        <v>192</v>
      </c>
      <c r="I406" s="81">
        <v>1</v>
      </c>
      <c r="J406" s="81" t="s">
        <v>65</v>
      </c>
      <c r="K406" s="87">
        <f t="shared" si="3"/>
        <v>4</v>
      </c>
      <c r="L406" s="88">
        <f t="shared" si="4"/>
        <v>46230</v>
      </c>
      <c r="M406" s="89">
        <f t="shared" si="5"/>
        <v>0</v>
      </c>
    </row>
    <row r="407" spans="1:13" ht="15.75" customHeight="1" x14ac:dyDescent="0.25">
      <c r="A407" s="80" t="s">
        <v>424</v>
      </c>
      <c r="B407" s="80" t="s">
        <v>425</v>
      </c>
      <c r="C407" s="80" t="s">
        <v>41</v>
      </c>
      <c r="D407" s="80" t="s">
        <v>74</v>
      </c>
      <c r="E407" s="80" t="s">
        <v>25</v>
      </c>
      <c r="F407" s="80" t="s">
        <v>75</v>
      </c>
      <c r="G407" s="80" t="s">
        <v>127</v>
      </c>
      <c r="H407" s="80" t="s">
        <v>181</v>
      </c>
      <c r="I407" s="81">
        <v>1</v>
      </c>
      <c r="J407" s="81" t="s">
        <v>101</v>
      </c>
      <c r="K407" s="87">
        <f t="shared" si="3"/>
        <v>4</v>
      </c>
      <c r="L407" s="88">
        <f t="shared" si="4"/>
        <v>46231</v>
      </c>
      <c r="M407" s="89">
        <f t="shared" si="5"/>
        <v>0</v>
      </c>
    </row>
    <row r="408" spans="1:13" ht="15.75" customHeight="1" x14ac:dyDescent="0.25">
      <c r="A408" s="80" t="s">
        <v>424</v>
      </c>
      <c r="B408" s="80" t="s">
        <v>425</v>
      </c>
      <c r="C408" s="80" t="s">
        <v>50</v>
      </c>
      <c r="D408" s="80" t="s">
        <v>74</v>
      </c>
      <c r="E408" s="80" t="s">
        <v>25</v>
      </c>
      <c r="F408" s="80" t="s">
        <v>75</v>
      </c>
      <c r="G408" s="80" t="s">
        <v>154</v>
      </c>
      <c r="H408" s="80" t="s">
        <v>36</v>
      </c>
      <c r="I408" s="81">
        <v>1</v>
      </c>
      <c r="J408" s="81" t="s">
        <v>120</v>
      </c>
      <c r="K408" s="87">
        <f t="shared" si="3"/>
        <v>4</v>
      </c>
      <c r="L408" s="88">
        <f t="shared" si="4"/>
        <v>46232</v>
      </c>
      <c r="M408" s="89">
        <f t="shared" si="5"/>
        <v>0</v>
      </c>
    </row>
    <row r="409" spans="1:13" ht="15.75" customHeight="1" x14ac:dyDescent="0.25">
      <c r="A409" s="80" t="s">
        <v>424</v>
      </c>
      <c r="B409" s="80" t="s">
        <v>425</v>
      </c>
      <c r="C409" s="80" t="s">
        <v>55</v>
      </c>
      <c r="D409" s="80" t="s">
        <v>74</v>
      </c>
      <c r="E409" s="80" t="s">
        <v>25</v>
      </c>
      <c r="F409" s="80" t="s">
        <v>75</v>
      </c>
      <c r="G409" s="80" t="s">
        <v>163</v>
      </c>
      <c r="H409" s="80" t="s">
        <v>181</v>
      </c>
      <c r="I409" s="81">
        <v>1</v>
      </c>
      <c r="J409" s="81" t="s">
        <v>101</v>
      </c>
      <c r="K409" s="87">
        <f t="shared" si="3"/>
        <v>4</v>
      </c>
      <c r="L409" s="88">
        <f t="shared" si="4"/>
        <v>46233</v>
      </c>
      <c r="M409" s="89">
        <f t="shared" si="5"/>
        <v>0</v>
      </c>
    </row>
    <row r="410" spans="1:13" ht="15.75" customHeight="1" x14ac:dyDescent="0.25">
      <c r="A410" s="80" t="s">
        <v>424</v>
      </c>
      <c r="B410" s="80" t="s">
        <v>425</v>
      </c>
      <c r="C410" s="80" t="s">
        <v>57</v>
      </c>
      <c r="D410" s="80" t="s">
        <v>74</v>
      </c>
      <c r="E410" s="80" t="s">
        <v>25</v>
      </c>
      <c r="F410" s="80" t="s">
        <v>75</v>
      </c>
      <c r="G410" s="80" t="s">
        <v>81</v>
      </c>
      <c r="H410" s="80" t="s">
        <v>88</v>
      </c>
      <c r="I410" s="81">
        <v>1</v>
      </c>
      <c r="J410" s="81" t="s">
        <v>90</v>
      </c>
      <c r="K410" s="87">
        <f t="shared" si="3"/>
        <v>4</v>
      </c>
      <c r="L410" s="88">
        <f t="shared" si="4"/>
        <v>46234</v>
      </c>
      <c r="M410" s="89">
        <f t="shared" si="5"/>
        <v>0</v>
      </c>
    </row>
    <row r="411" spans="1:13" ht="15.75" customHeight="1" x14ac:dyDescent="0.25">
      <c r="A411" s="80" t="s">
        <v>424</v>
      </c>
      <c r="B411" s="80" t="s">
        <v>425</v>
      </c>
      <c r="C411" s="80" t="s">
        <v>62</v>
      </c>
      <c r="D411" s="80" t="s">
        <v>74</v>
      </c>
      <c r="E411" s="80" t="s">
        <v>25</v>
      </c>
      <c r="F411" s="80" t="s">
        <v>75</v>
      </c>
      <c r="G411" s="80" t="s">
        <v>191</v>
      </c>
      <c r="H411" s="80" t="s">
        <v>88</v>
      </c>
      <c r="I411" s="81">
        <v>1</v>
      </c>
      <c r="J411" s="81" t="s">
        <v>90</v>
      </c>
      <c r="K411" s="87">
        <f t="shared" si="3"/>
        <v>4</v>
      </c>
      <c r="L411" s="88">
        <f t="shared" si="4"/>
        <v>46235</v>
      </c>
      <c r="M411" s="89">
        <f t="shared" si="5"/>
        <v>0</v>
      </c>
    </row>
    <row r="412" spans="1:13" ht="15.75" customHeight="1" x14ac:dyDescent="0.25">
      <c r="A412" s="80" t="s">
        <v>424</v>
      </c>
      <c r="B412" s="80" t="s">
        <v>425</v>
      </c>
      <c r="C412" s="80" t="s">
        <v>69</v>
      </c>
      <c r="D412" s="80" t="s">
        <v>23</v>
      </c>
      <c r="E412" s="80" t="s">
        <v>25</v>
      </c>
      <c r="F412" s="80" t="s">
        <v>26</v>
      </c>
      <c r="G412" s="80" t="s">
        <v>27</v>
      </c>
      <c r="H412" s="80" t="s">
        <v>27</v>
      </c>
      <c r="I412" s="81" t="s">
        <v>27</v>
      </c>
      <c r="J412" s="81" t="s">
        <v>27</v>
      </c>
      <c r="K412" s="87" t="str">
        <f t="shared" si="3"/>
        <v/>
      </c>
      <c r="L412" s="88">
        <f t="shared" si="4"/>
        <v>46236</v>
      </c>
      <c r="M412" s="89">
        <f t="shared" si="5"/>
        <v>1</v>
      </c>
    </row>
    <row r="413" spans="1:13" ht="15.75" customHeight="1" x14ac:dyDescent="0.25">
      <c r="A413" s="80" t="s">
        <v>424</v>
      </c>
      <c r="B413" s="80" t="s">
        <v>425</v>
      </c>
      <c r="C413" s="80" t="s">
        <v>73</v>
      </c>
      <c r="D413" s="80" t="s">
        <v>35</v>
      </c>
      <c r="E413" s="80" t="s">
        <v>36</v>
      </c>
      <c r="F413" s="80" t="s">
        <v>37</v>
      </c>
      <c r="G413" s="80" t="s">
        <v>197</v>
      </c>
      <c r="H413" s="80" t="s">
        <v>79</v>
      </c>
      <c r="I413" s="81">
        <v>1</v>
      </c>
      <c r="J413" s="81" t="s">
        <v>101</v>
      </c>
      <c r="K413" s="87">
        <f t="shared" si="3"/>
        <v>4</v>
      </c>
      <c r="L413" s="88">
        <f t="shared" si="4"/>
        <v>46237</v>
      </c>
      <c r="M413" s="89">
        <f t="shared" si="5"/>
        <v>0</v>
      </c>
    </row>
    <row r="414" spans="1:13" ht="15.75" customHeight="1" x14ac:dyDescent="0.25">
      <c r="A414" s="80" t="s">
        <v>424</v>
      </c>
      <c r="B414" s="80" t="s">
        <v>425</v>
      </c>
      <c r="C414" s="80" t="s">
        <v>78</v>
      </c>
      <c r="D414" s="80" t="s">
        <v>35</v>
      </c>
      <c r="E414" s="80" t="s">
        <v>36</v>
      </c>
      <c r="F414" s="80" t="s">
        <v>37</v>
      </c>
      <c r="G414" s="80" t="s">
        <v>36</v>
      </c>
      <c r="H414" s="80" t="s">
        <v>191</v>
      </c>
      <c r="I414" s="81">
        <v>1</v>
      </c>
      <c r="J414" s="81" t="s">
        <v>105</v>
      </c>
      <c r="K414" s="87">
        <f t="shared" si="3"/>
        <v>4</v>
      </c>
      <c r="L414" s="88">
        <f t="shared" si="4"/>
        <v>46238</v>
      </c>
      <c r="M414" s="89">
        <f t="shared" si="5"/>
        <v>0</v>
      </c>
    </row>
    <row r="415" spans="1:13" ht="15.75" customHeight="1" x14ac:dyDescent="0.25">
      <c r="A415" s="80" t="s">
        <v>424</v>
      </c>
      <c r="B415" s="80" t="s">
        <v>425</v>
      </c>
      <c r="C415" s="80" t="s">
        <v>82</v>
      </c>
      <c r="D415" s="80" t="s">
        <v>35</v>
      </c>
      <c r="E415" s="80" t="s">
        <v>36</v>
      </c>
      <c r="F415" s="80" t="s">
        <v>37</v>
      </c>
      <c r="G415" s="80" t="s">
        <v>237</v>
      </c>
      <c r="H415" s="80" t="s">
        <v>191</v>
      </c>
      <c r="I415" s="81">
        <v>1</v>
      </c>
      <c r="J415" s="81" t="s">
        <v>105</v>
      </c>
      <c r="K415" s="87">
        <f t="shared" si="3"/>
        <v>4</v>
      </c>
      <c r="L415" s="88">
        <f t="shared" si="4"/>
        <v>46239</v>
      </c>
      <c r="M415" s="89">
        <f t="shared" si="5"/>
        <v>0</v>
      </c>
    </row>
    <row r="416" spans="1:13" ht="15.75" customHeight="1" x14ac:dyDescent="0.25">
      <c r="A416" s="80" t="s">
        <v>424</v>
      </c>
      <c r="B416" s="80" t="s">
        <v>425</v>
      </c>
      <c r="C416" s="80" t="s">
        <v>86</v>
      </c>
      <c r="D416" s="80" t="s">
        <v>35</v>
      </c>
      <c r="E416" s="80" t="s">
        <v>36</v>
      </c>
      <c r="F416" s="80" t="s">
        <v>37</v>
      </c>
      <c r="G416" s="80" t="s">
        <v>148</v>
      </c>
      <c r="H416" s="80" t="s">
        <v>308</v>
      </c>
      <c r="I416" s="81">
        <v>1</v>
      </c>
      <c r="J416" s="81" t="s">
        <v>196</v>
      </c>
      <c r="K416" s="87">
        <f t="shared" si="3"/>
        <v>4</v>
      </c>
      <c r="L416" s="88">
        <f t="shared" si="4"/>
        <v>46240</v>
      </c>
      <c r="M416" s="89">
        <f t="shared" si="5"/>
        <v>0</v>
      </c>
    </row>
    <row r="417" spans="1:13" ht="15.75" customHeight="1" x14ac:dyDescent="0.25">
      <c r="A417" s="80" t="s">
        <v>424</v>
      </c>
      <c r="B417" s="80" t="s">
        <v>425</v>
      </c>
      <c r="C417" s="80" t="s">
        <v>92</v>
      </c>
      <c r="D417" s="80" t="s">
        <v>35</v>
      </c>
      <c r="E417" s="80" t="s">
        <v>36</v>
      </c>
      <c r="F417" s="80" t="s">
        <v>37</v>
      </c>
      <c r="G417" s="80" t="s">
        <v>181</v>
      </c>
      <c r="H417" s="80" t="s">
        <v>198</v>
      </c>
      <c r="I417" s="81">
        <v>1</v>
      </c>
      <c r="J417" s="81" t="s">
        <v>243</v>
      </c>
      <c r="K417" s="87">
        <f t="shared" si="3"/>
        <v>4</v>
      </c>
      <c r="L417" s="88">
        <f t="shared" si="4"/>
        <v>46241</v>
      </c>
      <c r="M417" s="89">
        <f t="shared" si="5"/>
        <v>0</v>
      </c>
    </row>
    <row r="418" spans="1:13" ht="15.75" customHeight="1" x14ac:dyDescent="0.25">
      <c r="A418" s="80" t="s">
        <v>424</v>
      </c>
      <c r="B418" s="80" t="s">
        <v>425</v>
      </c>
      <c r="C418" s="80" t="s">
        <v>97</v>
      </c>
      <c r="D418" s="80" t="s">
        <v>35</v>
      </c>
      <c r="E418" s="80" t="s">
        <v>36</v>
      </c>
      <c r="F418" s="80" t="s">
        <v>37</v>
      </c>
      <c r="G418" s="80" t="s">
        <v>192</v>
      </c>
      <c r="H418" s="80" t="s">
        <v>180</v>
      </c>
      <c r="I418" s="81">
        <v>1</v>
      </c>
      <c r="J418" s="81" t="s">
        <v>90</v>
      </c>
      <c r="K418" s="87">
        <f t="shared" si="3"/>
        <v>4</v>
      </c>
      <c r="L418" s="88">
        <f t="shared" si="4"/>
        <v>46242</v>
      </c>
      <c r="M418" s="89">
        <f t="shared" si="5"/>
        <v>0</v>
      </c>
    </row>
    <row r="419" spans="1:13" ht="15.75" customHeight="1" x14ac:dyDescent="0.25">
      <c r="A419" s="80" t="s">
        <v>424</v>
      </c>
      <c r="B419" s="80" t="s">
        <v>425</v>
      </c>
      <c r="C419" s="80" t="s">
        <v>102</v>
      </c>
      <c r="D419" s="80" t="s">
        <v>70</v>
      </c>
      <c r="E419" s="80" t="s">
        <v>26</v>
      </c>
      <c r="F419" s="80" t="s">
        <v>71</v>
      </c>
      <c r="G419" s="80" t="s">
        <v>27</v>
      </c>
      <c r="H419" s="80" t="s">
        <v>27</v>
      </c>
      <c r="I419" s="81" t="s">
        <v>27</v>
      </c>
      <c r="J419" s="81" t="s">
        <v>27</v>
      </c>
      <c r="K419" s="87" t="str">
        <f t="shared" si="3"/>
        <v/>
      </c>
      <c r="L419" s="88">
        <f t="shared" si="4"/>
        <v>46243</v>
      </c>
      <c r="M419" s="89">
        <f t="shared" si="5"/>
        <v>1</v>
      </c>
    </row>
    <row r="420" spans="1:13" ht="15.75" customHeight="1" x14ac:dyDescent="0.25">
      <c r="A420" s="80" t="s">
        <v>424</v>
      </c>
      <c r="B420" s="80" t="s">
        <v>425</v>
      </c>
      <c r="C420" s="80" t="s">
        <v>106</v>
      </c>
      <c r="D420" s="80" t="s">
        <v>74</v>
      </c>
      <c r="E420" s="80" t="s">
        <v>25</v>
      </c>
      <c r="F420" s="80" t="s">
        <v>75</v>
      </c>
      <c r="G420" s="80" t="s">
        <v>198</v>
      </c>
      <c r="H420" s="80" t="s">
        <v>36</v>
      </c>
      <c r="I420" s="81">
        <v>1</v>
      </c>
      <c r="J420" s="81" t="s">
        <v>120</v>
      </c>
      <c r="K420" s="87">
        <f t="shared" si="3"/>
        <v>4</v>
      </c>
      <c r="L420" s="88">
        <f t="shared" si="4"/>
        <v>46244</v>
      </c>
      <c r="M420" s="89">
        <f t="shared" si="5"/>
        <v>0</v>
      </c>
    </row>
    <row r="421" spans="1:13" ht="15.75" customHeight="1" x14ac:dyDescent="0.25">
      <c r="A421" s="80" t="s">
        <v>424</v>
      </c>
      <c r="B421" s="80" t="s">
        <v>425</v>
      </c>
      <c r="C421" s="80" t="s">
        <v>115</v>
      </c>
      <c r="D421" s="80" t="s">
        <v>74</v>
      </c>
      <c r="E421" s="80" t="s">
        <v>25</v>
      </c>
      <c r="F421" s="80" t="s">
        <v>75</v>
      </c>
      <c r="G421" s="80" t="s">
        <v>64</v>
      </c>
      <c r="H421" s="80" t="s">
        <v>195</v>
      </c>
      <c r="I421" s="81">
        <v>1</v>
      </c>
      <c r="J421" s="81" t="s">
        <v>196</v>
      </c>
      <c r="K421" s="87">
        <f t="shared" si="3"/>
        <v>4</v>
      </c>
      <c r="L421" s="88">
        <f t="shared" si="4"/>
        <v>46245</v>
      </c>
      <c r="M421" s="89">
        <f t="shared" si="5"/>
        <v>0</v>
      </c>
    </row>
    <row r="422" spans="1:13" ht="15.75" customHeight="1" x14ac:dyDescent="0.25">
      <c r="A422" s="80" t="s">
        <v>424</v>
      </c>
      <c r="B422" s="80" t="s">
        <v>425</v>
      </c>
      <c r="C422" s="80" t="s">
        <v>118</v>
      </c>
      <c r="D422" s="80" t="s">
        <v>74</v>
      </c>
      <c r="E422" s="80" t="s">
        <v>25</v>
      </c>
      <c r="F422" s="80" t="s">
        <v>75</v>
      </c>
      <c r="G422" s="80" t="s">
        <v>308</v>
      </c>
      <c r="H422" s="80" t="s">
        <v>195</v>
      </c>
      <c r="I422" s="81">
        <v>1</v>
      </c>
      <c r="J422" s="81" t="s">
        <v>196</v>
      </c>
      <c r="K422" s="87">
        <f t="shared" si="3"/>
        <v>4</v>
      </c>
      <c r="L422" s="88">
        <f t="shared" si="4"/>
        <v>46246</v>
      </c>
      <c r="M422" s="89">
        <f t="shared" si="5"/>
        <v>0</v>
      </c>
    </row>
    <row r="423" spans="1:13" ht="15.75" customHeight="1" x14ac:dyDescent="0.25">
      <c r="A423" s="80" t="s">
        <v>424</v>
      </c>
      <c r="B423" s="80" t="s">
        <v>425</v>
      </c>
      <c r="C423" s="80" t="s">
        <v>121</v>
      </c>
      <c r="D423" s="80" t="s">
        <v>74</v>
      </c>
      <c r="E423" s="80" t="s">
        <v>25</v>
      </c>
      <c r="F423" s="80" t="s">
        <v>75</v>
      </c>
      <c r="G423" s="80" t="s">
        <v>180</v>
      </c>
      <c r="H423" s="80" t="s">
        <v>195</v>
      </c>
      <c r="I423" s="81">
        <v>1</v>
      </c>
      <c r="J423" s="81" t="s">
        <v>196</v>
      </c>
      <c r="K423" s="87">
        <f t="shared" si="3"/>
        <v>4</v>
      </c>
      <c r="L423" s="88">
        <f t="shared" si="4"/>
        <v>46247</v>
      </c>
      <c r="M423" s="89">
        <f t="shared" si="5"/>
        <v>0</v>
      </c>
    </row>
    <row r="424" spans="1:13" ht="15.75" customHeight="1" x14ac:dyDescent="0.25">
      <c r="A424" s="80" t="s">
        <v>424</v>
      </c>
      <c r="B424" s="80" t="s">
        <v>425</v>
      </c>
      <c r="C424" s="80" t="s">
        <v>124</v>
      </c>
      <c r="D424" s="80" t="s">
        <v>74</v>
      </c>
      <c r="E424" s="80" t="s">
        <v>25</v>
      </c>
      <c r="F424" s="80" t="s">
        <v>75</v>
      </c>
      <c r="G424" s="80" t="s">
        <v>198</v>
      </c>
      <c r="H424" s="80" t="s">
        <v>283</v>
      </c>
      <c r="I424" s="81">
        <v>1</v>
      </c>
      <c r="J424" s="81" t="s">
        <v>27</v>
      </c>
      <c r="K424" s="87" t="str">
        <f t="shared" si="3"/>
        <v/>
      </c>
      <c r="L424" s="88">
        <f t="shared" si="4"/>
        <v>46248</v>
      </c>
      <c r="M424" s="89">
        <f t="shared" si="5"/>
        <v>0</v>
      </c>
    </row>
    <row r="425" spans="1:13" ht="15.75" customHeight="1" x14ac:dyDescent="0.25">
      <c r="A425" s="80" t="s">
        <v>424</v>
      </c>
      <c r="B425" s="80" t="s">
        <v>425</v>
      </c>
      <c r="C425" s="80" t="s">
        <v>131</v>
      </c>
      <c r="D425" s="80" t="s">
        <v>132</v>
      </c>
      <c r="E425" s="80" t="s">
        <v>25</v>
      </c>
      <c r="F425" s="80" t="s">
        <v>133</v>
      </c>
      <c r="G425" s="80" t="s">
        <v>421</v>
      </c>
      <c r="H425" s="80" t="s">
        <v>306</v>
      </c>
      <c r="I425" s="81">
        <v>0</v>
      </c>
      <c r="J425" s="81" t="s">
        <v>27</v>
      </c>
      <c r="K425" s="87" t="str">
        <f t="shared" si="3"/>
        <v/>
      </c>
      <c r="L425" s="88">
        <f t="shared" si="4"/>
        <v>46249</v>
      </c>
      <c r="M425" s="89">
        <f t="shared" si="5"/>
        <v>0</v>
      </c>
    </row>
    <row r="426" spans="1:13" ht="15.75" customHeight="1" x14ac:dyDescent="0.25">
      <c r="A426" s="80" t="s">
        <v>424</v>
      </c>
      <c r="B426" s="80" t="s">
        <v>425</v>
      </c>
      <c r="C426" s="80" t="s">
        <v>139</v>
      </c>
      <c r="D426" s="80" t="s">
        <v>23</v>
      </c>
      <c r="E426" s="80" t="s">
        <v>25</v>
      </c>
      <c r="F426" s="80" t="s">
        <v>26</v>
      </c>
      <c r="G426" s="80" t="s">
        <v>27</v>
      </c>
      <c r="H426" s="80" t="s">
        <v>27</v>
      </c>
      <c r="I426" s="81" t="s">
        <v>27</v>
      </c>
      <c r="J426" s="81" t="s">
        <v>27</v>
      </c>
      <c r="K426" s="87" t="str">
        <f t="shared" si="3"/>
        <v/>
      </c>
      <c r="L426" s="88">
        <f t="shared" si="4"/>
        <v>46250</v>
      </c>
      <c r="M426" s="89">
        <f t="shared" si="5"/>
        <v>1</v>
      </c>
    </row>
    <row r="427" spans="1:13" ht="15.75" customHeight="1" x14ac:dyDescent="0.25">
      <c r="A427" s="80" t="s">
        <v>424</v>
      </c>
      <c r="B427" s="80" t="s">
        <v>425</v>
      </c>
      <c r="C427" s="80" t="s">
        <v>141</v>
      </c>
      <c r="D427" s="80" t="s">
        <v>70</v>
      </c>
      <c r="E427" s="80" t="s">
        <v>26</v>
      </c>
      <c r="F427" s="80" t="s">
        <v>71</v>
      </c>
      <c r="G427" s="80" t="s">
        <v>27</v>
      </c>
      <c r="H427" s="80" t="s">
        <v>27</v>
      </c>
      <c r="I427" s="81" t="s">
        <v>27</v>
      </c>
      <c r="J427" s="81" t="s">
        <v>27</v>
      </c>
      <c r="K427" s="87" t="str">
        <f t="shared" si="3"/>
        <v/>
      </c>
      <c r="L427" s="88">
        <f t="shared" si="4"/>
        <v>46251</v>
      </c>
      <c r="M427" s="89">
        <f t="shared" si="5"/>
        <v>1</v>
      </c>
    </row>
    <row r="428" spans="1:13" ht="15.75" customHeight="1" x14ac:dyDescent="0.25">
      <c r="A428" s="80" t="s">
        <v>424</v>
      </c>
      <c r="B428" s="80" t="s">
        <v>425</v>
      </c>
      <c r="C428" s="80" t="s">
        <v>145</v>
      </c>
      <c r="D428" s="80" t="s">
        <v>35</v>
      </c>
      <c r="E428" s="80" t="s">
        <v>36</v>
      </c>
      <c r="F428" s="80" t="s">
        <v>37</v>
      </c>
      <c r="G428" s="82" t="s">
        <v>27</v>
      </c>
      <c r="H428" s="82" t="s">
        <v>27</v>
      </c>
      <c r="I428" s="83" t="s">
        <v>27</v>
      </c>
      <c r="J428" s="83" t="s">
        <v>27</v>
      </c>
      <c r="K428" s="87" t="str">
        <f t="shared" si="3"/>
        <v/>
      </c>
      <c r="L428" s="88">
        <f t="shared" si="4"/>
        <v>46252</v>
      </c>
      <c r="M428" s="89">
        <f t="shared" si="5"/>
        <v>0</v>
      </c>
    </row>
    <row r="429" spans="1:13" ht="15.75" customHeight="1" x14ac:dyDescent="0.25">
      <c r="A429" s="80" t="s">
        <v>424</v>
      </c>
      <c r="B429" s="80" t="s">
        <v>425</v>
      </c>
      <c r="C429" s="80" t="s">
        <v>152</v>
      </c>
      <c r="D429" s="80" t="s">
        <v>35</v>
      </c>
      <c r="E429" s="80" t="s">
        <v>36</v>
      </c>
      <c r="F429" s="80" t="s">
        <v>37</v>
      </c>
      <c r="G429" s="82" t="s">
        <v>27</v>
      </c>
      <c r="H429" s="82" t="s">
        <v>27</v>
      </c>
      <c r="I429" s="83" t="s">
        <v>27</v>
      </c>
      <c r="J429" s="83" t="s">
        <v>27</v>
      </c>
      <c r="K429" s="87" t="str">
        <f t="shared" si="3"/>
        <v/>
      </c>
      <c r="L429" s="88">
        <f t="shared" si="4"/>
        <v>46253</v>
      </c>
      <c r="M429" s="89">
        <f t="shared" si="5"/>
        <v>0</v>
      </c>
    </row>
    <row r="430" spans="1:13" ht="15.75" customHeight="1" x14ac:dyDescent="0.25">
      <c r="A430" s="80" t="s">
        <v>424</v>
      </c>
      <c r="B430" s="80" t="s">
        <v>425</v>
      </c>
      <c r="C430" s="80" t="s">
        <v>155</v>
      </c>
      <c r="D430" s="80" t="s">
        <v>35</v>
      </c>
      <c r="E430" s="80" t="s">
        <v>36</v>
      </c>
      <c r="F430" s="80" t="s">
        <v>37</v>
      </c>
      <c r="G430" s="82" t="s">
        <v>27</v>
      </c>
      <c r="H430" s="82" t="s">
        <v>27</v>
      </c>
      <c r="I430" s="83" t="s">
        <v>27</v>
      </c>
      <c r="J430" s="83" t="s">
        <v>27</v>
      </c>
      <c r="K430" s="87" t="str">
        <f t="shared" si="3"/>
        <v/>
      </c>
      <c r="L430" s="88">
        <f t="shared" si="4"/>
        <v>46254</v>
      </c>
      <c r="M430" s="89">
        <f t="shared" si="5"/>
        <v>0</v>
      </c>
    </row>
    <row r="431" spans="1:13" ht="15.75" customHeight="1" x14ac:dyDescent="0.25">
      <c r="A431" s="80" t="s">
        <v>424</v>
      </c>
      <c r="B431" s="80" t="s">
        <v>425</v>
      </c>
      <c r="C431" s="80" t="s">
        <v>162</v>
      </c>
      <c r="D431" s="80" t="s">
        <v>35</v>
      </c>
      <c r="E431" s="80" t="s">
        <v>36</v>
      </c>
      <c r="F431" s="80" t="s">
        <v>37</v>
      </c>
      <c r="G431" s="80" t="s">
        <v>119</v>
      </c>
      <c r="H431" s="80" t="s">
        <v>39</v>
      </c>
      <c r="I431" s="81">
        <v>1</v>
      </c>
      <c r="J431" s="81" t="s">
        <v>40</v>
      </c>
      <c r="K431" s="87">
        <f t="shared" si="3"/>
        <v>4</v>
      </c>
      <c r="L431" s="88">
        <f t="shared" si="4"/>
        <v>46255</v>
      </c>
      <c r="M431" s="89">
        <f t="shared" si="5"/>
        <v>0</v>
      </c>
    </row>
    <row r="432" spans="1:13" ht="15.75" customHeight="1" x14ac:dyDescent="0.25">
      <c r="A432" s="80" t="s">
        <v>424</v>
      </c>
      <c r="B432" s="80" t="s">
        <v>425</v>
      </c>
      <c r="C432" s="80" t="s">
        <v>165</v>
      </c>
      <c r="D432" s="80" t="s">
        <v>35</v>
      </c>
      <c r="E432" s="80" t="s">
        <v>36</v>
      </c>
      <c r="F432" s="80" t="s">
        <v>37</v>
      </c>
      <c r="G432" s="80" t="s">
        <v>36</v>
      </c>
      <c r="H432" s="80" t="s">
        <v>25</v>
      </c>
      <c r="I432" s="81">
        <v>1</v>
      </c>
      <c r="J432" s="81" t="s">
        <v>120</v>
      </c>
      <c r="K432" s="87">
        <f t="shared" si="3"/>
        <v>4</v>
      </c>
      <c r="L432" s="88">
        <f t="shared" si="4"/>
        <v>46256</v>
      </c>
      <c r="M432" s="89">
        <f t="shared" si="5"/>
        <v>0</v>
      </c>
    </row>
    <row r="433" spans="1:13" ht="15.75" customHeight="1" x14ac:dyDescent="0.25">
      <c r="A433" s="80" t="s">
        <v>424</v>
      </c>
      <c r="B433" s="80" t="s">
        <v>425</v>
      </c>
      <c r="C433" s="80" t="s">
        <v>167</v>
      </c>
      <c r="D433" s="80" t="s">
        <v>70</v>
      </c>
      <c r="E433" s="80" t="s">
        <v>26</v>
      </c>
      <c r="F433" s="80" t="s">
        <v>71</v>
      </c>
      <c r="G433" s="80" t="s">
        <v>27</v>
      </c>
      <c r="H433" s="80" t="s">
        <v>27</v>
      </c>
      <c r="I433" s="81" t="s">
        <v>27</v>
      </c>
      <c r="J433" s="81" t="s">
        <v>27</v>
      </c>
      <c r="K433" s="87" t="str">
        <f t="shared" si="3"/>
        <v/>
      </c>
      <c r="L433" s="88">
        <f t="shared" si="4"/>
        <v>46257</v>
      </c>
      <c r="M433" s="89">
        <f t="shared" si="5"/>
        <v>1</v>
      </c>
    </row>
    <row r="434" spans="1:13" ht="15.75" customHeight="1" x14ac:dyDescent="0.25">
      <c r="A434" s="80" t="s">
        <v>424</v>
      </c>
      <c r="B434" s="80" t="s">
        <v>425</v>
      </c>
      <c r="C434" s="80" t="s">
        <v>169</v>
      </c>
      <c r="D434" s="80" t="s">
        <v>74</v>
      </c>
      <c r="E434" s="80" t="s">
        <v>25</v>
      </c>
      <c r="F434" s="80" t="s">
        <v>75</v>
      </c>
      <c r="G434" s="80" t="s">
        <v>198</v>
      </c>
      <c r="H434" s="80" t="s">
        <v>181</v>
      </c>
      <c r="I434" s="81">
        <v>1</v>
      </c>
      <c r="J434" s="81" t="s">
        <v>101</v>
      </c>
      <c r="K434" s="87">
        <f t="shared" si="3"/>
        <v>4</v>
      </c>
      <c r="L434" s="88">
        <f t="shared" si="4"/>
        <v>46258</v>
      </c>
      <c r="M434" s="89">
        <f t="shared" si="5"/>
        <v>0</v>
      </c>
    </row>
    <row r="435" spans="1:13" ht="15.75" customHeight="1" x14ac:dyDescent="0.25">
      <c r="A435" s="80" t="s">
        <v>424</v>
      </c>
      <c r="B435" s="80" t="s">
        <v>425</v>
      </c>
      <c r="C435" s="80" t="s">
        <v>174</v>
      </c>
      <c r="D435" s="80" t="s">
        <v>23</v>
      </c>
      <c r="E435" s="80" t="s">
        <v>25</v>
      </c>
      <c r="F435" s="80" t="s">
        <v>26</v>
      </c>
      <c r="G435" s="80" t="s">
        <v>27</v>
      </c>
      <c r="H435" s="80" t="s">
        <v>27</v>
      </c>
      <c r="I435" s="81" t="s">
        <v>27</v>
      </c>
      <c r="J435" s="81" t="s">
        <v>27</v>
      </c>
      <c r="K435" s="87" t="str">
        <f t="shared" si="3"/>
        <v/>
      </c>
      <c r="L435" s="88">
        <f t="shared" si="4"/>
        <v>46259</v>
      </c>
      <c r="M435" s="89">
        <f t="shared" si="5"/>
        <v>1</v>
      </c>
    </row>
    <row r="436" spans="1:13" ht="15.75" customHeight="1" x14ac:dyDescent="0.25">
      <c r="A436" s="80" t="s">
        <v>433</v>
      </c>
      <c r="B436" s="80" t="s">
        <v>345</v>
      </c>
      <c r="C436" s="80" t="s">
        <v>22</v>
      </c>
      <c r="D436" s="80" t="s">
        <v>23</v>
      </c>
      <c r="E436" s="80" t="s">
        <v>25</v>
      </c>
      <c r="F436" s="80" t="s">
        <v>26</v>
      </c>
      <c r="G436" s="80" t="s">
        <v>27</v>
      </c>
      <c r="H436" s="80" t="s">
        <v>27</v>
      </c>
      <c r="I436" s="81" t="s">
        <v>27</v>
      </c>
      <c r="J436" s="81" t="s">
        <v>27</v>
      </c>
      <c r="K436" s="87" t="str">
        <f t="shared" si="3"/>
        <v/>
      </c>
      <c r="L436" s="88">
        <f t="shared" si="4"/>
        <v>46229</v>
      </c>
      <c r="M436" s="89">
        <f t="shared" si="5"/>
        <v>1</v>
      </c>
    </row>
    <row r="437" spans="1:13" ht="15.75" customHeight="1" x14ac:dyDescent="0.25">
      <c r="A437" s="80" t="s">
        <v>433</v>
      </c>
      <c r="B437" s="80" t="s">
        <v>345</v>
      </c>
      <c r="C437" s="80" t="s">
        <v>34</v>
      </c>
      <c r="D437" s="80" t="s">
        <v>35</v>
      </c>
      <c r="E437" s="80" t="s">
        <v>36</v>
      </c>
      <c r="F437" s="80" t="s">
        <v>37</v>
      </c>
      <c r="G437" s="80" t="s">
        <v>322</v>
      </c>
      <c r="H437" s="80" t="s">
        <v>79</v>
      </c>
      <c r="I437" s="81">
        <v>1</v>
      </c>
      <c r="J437" s="81" t="s">
        <v>101</v>
      </c>
      <c r="K437" s="87">
        <f t="shared" si="3"/>
        <v>4</v>
      </c>
      <c r="L437" s="88">
        <f t="shared" si="4"/>
        <v>46230</v>
      </c>
      <c r="M437" s="89">
        <f t="shared" si="5"/>
        <v>0</v>
      </c>
    </row>
    <row r="438" spans="1:13" ht="15.75" customHeight="1" x14ac:dyDescent="0.25">
      <c r="A438" s="80" t="s">
        <v>433</v>
      </c>
      <c r="B438" s="80" t="s">
        <v>345</v>
      </c>
      <c r="C438" s="80" t="s">
        <v>41</v>
      </c>
      <c r="D438" s="80" t="s">
        <v>35</v>
      </c>
      <c r="E438" s="80" t="s">
        <v>36</v>
      </c>
      <c r="F438" s="80" t="s">
        <v>37</v>
      </c>
      <c r="G438" s="80" t="s">
        <v>340</v>
      </c>
      <c r="H438" s="80" t="s">
        <v>180</v>
      </c>
      <c r="I438" s="81">
        <v>1</v>
      </c>
      <c r="J438" s="81" t="s">
        <v>90</v>
      </c>
      <c r="K438" s="87">
        <f t="shared" si="3"/>
        <v>4</v>
      </c>
      <c r="L438" s="88">
        <f t="shared" si="4"/>
        <v>46231</v>
      </c>
      <c r="M438" s="89">
        <f t="shared" si="5"/>
        <v>0</v>
      </c>
    </row>
    <row r="439" spans="1:13" ht="15.75" customHeight="1" x14ac:dyDescent="0.25">
      <c r="A439" s="80" t="s">
        <v>433</v>
      </c>
      <c r="B439" s="80" t="s">
        <v>345</v>
      </c>
      <c r="C439" s="80" t="s">
        <v>50</v>
      </c>
      <c r="D439" s="80" t="s">
        <v>35</v>
      </c>
      <c r="E439" s="80" t="s">
        <v>36</v>
      </c>
      <c r="F439" s="80" t="s">
        <v>37</v>
      </c>
      <c r="G439" s="80" t="s">
        <v>63</v>
      </c>
      <c r="H439" s="80" t="s">
        <v>25</v>
      </c>
      <c r="I439" s="81">
        <v>1</v>
      </c>
      <c r="J439" s="81" t="s">
        <v>120</v>
      </c>
      <c r="K439" s="87">
        <f t="shared" si="3"/>
        <v>4</v>
      </c>
      <c r="L439" s="88">
        <f t="shared" si="4"/>
        <v>46232</v>
      </c>
      <c r="M439" s="89">
        <f t="shared" si="5"/>
        <v>0</v>
      </c>
    </row>
    <row r="440" spans="1:13" ht="15.75" customHeight="1" x14ac:dyDescent="0.25">
      <c r="A440" s="80" t="s">
        <v>433</v>
      </c>
      <c r="B440" s="80" t="s">
        <v>345</v>
      </c>
      <c r="C440" s="80" t="s">
        <v>55</v>
      </c>
      <c r="D440" s="80" t="s">
        <v>35</v>
      </c>
      <c r="E440" s="80" t="s">
        <v>36</v>
      </c>
      <c r="F440" s="80" t="s">
        <v>37</v>
      </c>
      <c r="G440" s="80" t="s">
        <v>340</v>
      </c>
      <c r="H440" s="80" t="s">
        <v>64</v>
      </c>
      <c r="I440" s="81">
        <v>1</v>
      </c>
      <c r="J440" s="81" t="s">
        <v>65</v>
      </c>
      <c r="K440" s="87">
        <f t="shared" si="3"/>
        <v>4</v>
      </c>
      <c r="L440" s="88">
        <f t="shared" si="4"/>
        <v>46233</v>
      </c>
      <c r="M440" s="89">
        <f t="shared" si="5"/>
        <v>0</v>
      </c>
    </row>
    <row r="441" spans="1:13" ht="15.75" customHeight="1" x14ac:dyDescent="0.25">
      <c r="A441" s="80" t="s">
        <v>433</v>
      </c>
      <c r="B441" s="80" t="s">
        <v>345</v>
      </c>
      <c r="C441" s="80" t="s">
        <v>57</v>
      </c>
      <c r="D441" s="80" t="s">
        <v>35</v>
      </c>
      <c r="E441" s="80" t="s">
        <v>36</v>
      </c>
      <c r="F441" s="80" t="s">
        <v>37</v>
      </c>
      <c r="G441" s="80" t="s">
        <v>296</v>
      </c>
      <c r="H441" s="80" t="s">
        <v>79</v>
      </c>
      <c r="I441" s="81">
        <v>1</v>
      </c>
      <c r="J441" s="81" t="s">
        <v>101</v>
      </c>
      <c r="K441" s="87">
        <f t="shared" si="3"/>
        <v>4</v>
      </c>
      <c r="L441" s="88">
        <f t="shared" si="4"/>
        <v>46234</v>
      </c>
      <c r="M441" s="89">
        <f t="shared" si="5"/>
        <v>0</v>
      </c>
    </row>
    <row r="442" spans="1:13" ht="15.75" customHeight="1" x14ac:dyDescent="0.25">
      <c r="A442" s="80" t="s">
        <v>433</v>
      </c>
      <c r="B442" s="80" t="s">
        <v>345</v>
      </c>
      <c r="C442" s="80" t="s">
        <v>62</v>
      </c>
      <c r="D442" s="80" t="s">
        <v>35</v>
      </c>
      <c r="E442" s="80" t="s">
        <v>36</v>
      </c>
      <c r="F442" s="80" t="s">
        <v>37</v>
      </c>
      <c r="G442" s="80" t="s">
        <v>113</v>
      </c>
      <c r="H442" s="80" t="s">
        <v>186</v>
      </c>
      <c r="I442" s="81">
        <v>1</v>
      </c>
      <c r="J442" s="81" t="s">
        <v>289</v>
      </c>
      <c r="K442" s="87">
        <f t="shared" si="3"/>
        <v>4</v>
      </c>
      <c r="L442" s="88">
        <f t="shared" si="4"/>
        <v>46235</v>
      </c>
      <c r="M442" s="89">
        <f t="shared" si="5"/>
        <v>0</v>
      </c>
    </row>
    <row r="443" spans="1:13" ht="15.75" customHeight="1" x14ac:dyDescent="0.25">
      <c r="A443" s="80" t="s">
        <v>433</v>
      </c>
      <c r="B443" s="80" t="s">
        <v>345</v>
      </c>
      <c r="C443" s="80" t="s">
        <v>69</v>
      </c>
      <c r="D443" s="80" t="s">
        <v>70</v>
      </c>
      <c r="E443" s="80" t="s">
        <v>26</v>
      </c>
      <c r="F443" s="80" t="s">
        <v>71</v>
      </c>
      <c r="G443" s="80" t="s">
        <v>27</v>
      </c>
      <c r="H443" s="80" t="s">
        <v>27</v>
      </c>
      <c r="I443" s="81" t="s">
        <v>27</v>
      </c>
      <c r="J443" s="81" t="s">
        <v>27</v>
      </c>
      <c r="K443" s="87" t="str">
        <f t="shared" si="3"/>
        <v/>
      </c>
      <c r="L443" s="88">
        <f t="shared" si="4"/>
        <v>46236</v>
      </c>
      <c r="M443" s="89">
        <f t="shared" si="5"/>
        <v>1</v>
      </c>
    </row>
    <row r="444" spans="1:13" ht="15.75" customHeight="1" x14ac:dyDescent="0.25">
      <c r="A444" s="80" t="s">
        <v>433</v>
      </c>
      <c r="B444" s="80" t="s">
        <v>345</v>
      </c>
      <c r="C444" s="80" t="s">
        <v>73</v>
      </c>
      <c r="D444" s="80" t="s">
        <v>74</v>
      </c>
      <c r="E444" s="80" t="s">
        <v>25</v>
      </c>
      <c r="F444" s="80" t="s">
        <v>75</v>
      </c>
      <c r="G444" s="80" t="s">
        <v>77</v>
      </c>
      <c r="H444" s="80" t="s">
        <v>181</v>
      </c>
      <c r="I444" s="81">
        <v>1</v>
      </c>
      <c r="J444" s="81" t="s">
        <v>101</v>
      </c>
      <c r="K444" s="87">
        <f t="shared" si="3"/>
        <v>4</v>
      </c>
      <c r="L444" s="88">
        <f t="shared" si="4"/>
        <v>46237</v>
      </c>
      <c r="M444" s="89">
        <f t="shared" si="5"/>
        <v>0</v>
      </c>
    </row>
    <row r="445" spans="1:13" ht="15.75" customHeight="1" x14ac:dyDescent="0.25">
      <c r="A445" s="80" t="s">
        <v>433</v>
      </c>
      <c r="B445" s="80" t="s">
        <v>345</v>
      </c>
      <c r="C445" s="80" t="s">
        <v>78</v>
      </c>
      <c r="D445" s="80" t="s">
        <v>74</v>
      </c>
      <c r="E445" s="80" t="s">
        <v>25</v>
      </c>
      <c r="F445" s="80" t="s">
        <v>75</v>
      </c>
      <c r="G445" s="80" t="s">
        <v>147</v>
      </c>
      <c r="H445" s="80" t="s">
        <v>36</v>
      </c>
      <c r="I445" s="81">
        <v>1</v>
      </c>
      <c r="J445" s="81" t="s">
        <v>120</v>
      </c>
      <c r="K445" s="87">
        <f t="shared" si="3"/>
        <v>4</v>
      </c>
      <c r="L445" s="88">
        <f t="shared" si="4"/>
        <v>46238</v>
      </c>
      <c r="M445" s="89">
        <f t="shared" si="5"/>
        <v>0</v>
      </c>
    </row>
    <row r="446" spans="1:13" ht="15.75" customHeight="1" x14ac:dyDescent="0.25">
      <c r="A446" s="80" t="s">
        <v>433</v>
      </c>
      <c r="B446" s="80" t="s">
        <v>345</v>
      </c>
      <c r="C446" s="80" t="s">
        <v>82</v>
      </c>
      <c r="D446" s="80" t="s">
        <v>74</v>
      </c>
      <c r="E446" s="80" t="s">
        <v>25</v>
      </c>
      <c r="F446" s="80" t="s">
        <v>75</v>
      </c>
      <c r="G446" s="80" t="s">
        <v>134</v>
      </c>
      <c r="H446" s="80" t="s">
        <v>36</v>
      </c>
      <c r="I446" s="81">
        <v>1</v>
      </c>
      <c r="J446" s="81" t="s">
        <v>120</v>
      </c>
      <c r="K446" s="87">
        <f t="shared" si="3"/>
        <v>4</v>
      </c>
      <c r="L446" s="88">
        <f t="shared" si="4"/>
        <v>46239</v>
      </c>
      <c r="M446" s="89">
        <f t="shared" si="5"/>
        <v>0</v>
      </c>
    </row>
    <row r="447" spans="1:13" ht="15.75" customHeight="1" x14ac:dyDescent="0.25">
      <c r="A447" s="80" t="s">
        <v>433</v>
      </c>
      <c r="B447" s="80" t="s">
        <v>345</v>
      </c>
      <c r="C447" s="80" t="s">
        <v>86</v>
      </c>
      <c r="D447" s="80" t="s">
        <v>74</v>
      </c>
      <c r="E447" s="80" t="s">
        <v>25</v>
      </c>
      <c r="F447" s="80" t="s">
        <v>75</v>
      </c>
      <c r="G447" s="80" t="s">
        <v>216</v>
      </c>
      <c r="H447" s="80" t="s">
        <v>195</v>
      </c>
      <c r="I447" s="81">
        <v>1</v>
      </c>
      <c r="J447" s="81" t="s">
        <v>196</v>
      </c>
      <c r="K447" s="87">
        <f t="shared" si="3"/>
        <v>4</v>
      </c>
      <c r="L447" s="88">
        <f t="shared" si="4"/>
        <v>46240</v>
      </c>
      <c r="M447" s="89">
        <f t="shared" si="5"/>
        <v>0</v>
      </c>
    </row>
    <row r="448" spans="1:13" ht="15.75" customHeight="1" x14ac:dyDescent="0.25">
      <c r="A448" s="80" t="s">
        <v>433</v>
      </c>
      <c r="B448" s="80" t="s">
        <v>345</v>
      </c>
      <c r="C448" s="80" t="s">
        <v>92</v>
      </c>
      <c r="D448" s="80" t="s">
        <v>74</v>
      </c>
      <c r="E448" s="80" t="s">
        <v>25</v>
      </c>
      <c r="F448" s="80" t="s">
        <v>75</v>
      </c>
      <c r="G448" s="80" t="s">
        <v>216</v>
      </c>
      <c r="H448" s="80" t="s">
        <v>148</v>
      </c>
      <c r="I448" s="81">
        <v>1</v>
      </c>
      <c r="J448" s="81" t="s">
        <v>105</v>
      </c>
      <c r="K448" s="87">
        <f t="shared" si="3"/>
        <v>4</v>
      </c>
      <c r="L448" s="88">
        <f t="shared" si="4"/>
        <v>46241</v>
      </c>
      <c r="M448" s="89">
        <f t="shared" si="5"/>
        <v>0</v>
      </c>
    </row>
    <row r="449" spans="1:13" ht="15.75" customHeight="1" x14ac:dyDescent="0.25">
      <c r="A449" s="80" t="s">
        <v>433</v>
      </c>
      <c r="B449" s="80" t="s">
        <v>345</v>
      </c>
      <c r="C449" s="80" t="s">
        <v>97</v>
      </c>
      <c r="D449" s="80" t="s">
        <v>74</v>
      </c>
      <c r="E449" s="80" t="s">
        <v>25</v>
      </c>
      <c r="F449" s="80" t="s">
        <v>75</v>
      </c>
      <c r="G449" s="80" t="s">
        <v>299</v>
      </c>
      <c r="H449" s="80" t="s">
        <v>156</v>
      </c>
      <c r="I449" s="81">
        <v>1</v>
      </c>
      <c r="J449" s="81" t="s">
        <v>109</v>
      </c>
      <c r="K449" s="87">
        <f t="shared" si="3"/>
        <v>4</v>
      </c>
      <c r="L449" s="88">
        <f t="shared" si="4"/>
        <v>46242</v>
      </c>
      <c r="M449" s="89">
        <f t="shared" si="5"/>
        <v>0</v>
      </c>
    </row>
    <row r="450" spans="1:13" ht="15.75" customHeight="1" x14ac:dyDescent="0.25">
      <c r="A450" s="80" t="s">
        <v>433</v>
      </c>
      <c r="B450" s="80" t="s">
        <v>345</v>
      </c>
      <c r="C450" s="80" t="s">
        <v>102</v>
      </c>
      <c r="D450" s="80" t="s">
        <v>23</v>
      </c>
      <c r="E450" s="80" t="s">
        <v>25</v>
      </c>
      <c r="F450" s="80" t="s">
        <v>26</v>
      </c>
      <c r="G450" s="80" t="s">
        <v>146</v>
      </c>
      <c r="H450" s="80" t="s">
        <v>187</v>
      </c>
      <c r="I450" s="81">
        <v>2</v>
      </c>
      <c r="J450" s="81" t="s">
        <v>27</v>
      </c>
      <c r="K450" s="87" t="str">
        <f t="shared" si="3"/>
        <v/>
      </c>
      <c r="L450" s="88">
        <f t="shared" si="4"/>
        <v>46243</v>
      </c>
      <c r="M450" s="89">
        <f t="shared" si="5"/>
        <v>1</v>
      </c>
    </row>
    <row r="451" spans="1:13" ht="15.75" customHeight="1" x14ac:dyDescent="0.25">
      <c r="A451" s="80" t="s">
        <v>433</v>
      </c>
      <c r="B451" s="80" t="s">
        <v>345</v>
      </c>
      <c r="C451" s="80" t="s">
        <v>106</v>
      </c>
      <c r="D451" s="80" t="s">
        <v>35</v>
      </c>
      <c r="E451" s="80" t="s">
        <v>36</v>
      </c>
      <c r="F451" s="80" t="s">
        <v>37</v>
      </c>
      <c r="G451" s="80" t="s">
        <v>296</v>
      </c>
      <c r="H451" s="80" t="s">
        <v>39</v>
      </c>
      <c r="I451" s="81">
        <v>1</v>
      </c>
      <c r="J451" s="81" t="s">
        <v>40</v>
      </c>
      <c r="K451" s="87">
        <f t="shared" si="3"/>
        <v>4</v>
      </c>
      <c r="L451" s="88">
        <f t="shared" si="4"/>
        <v>46244</v>
      </c>
      <c r="M451" s="89">
        <f t="shared" si="5"/>
        <v>0</v>
      </c>
    </row>
    <row r="452" spans="1:13" ht="15.75" customHeight="1" x14ac:dyDescent="0.25">
      <c r="A452" s="80" t="s">
        <v>433</v>
      </c>
      <c r="B452" s="80" t="s">
        <v>345</v>
      </c>
      <c r="C452" s="80" t="s">
        <v>115</v>
      </c>
      <c r="D452" s="80" t="s">
        <v>35</v>
      </c>
      <c r="E452" s="80" t="s">
        <v>36</v>
      </c>
      <c r="F452" s="80" t="s">
        <v>37</v>
      </c>
      <c r="G452" s="80" t="s">
        <v>119</v>
      </c>
      <c r="H452" s="80" t="s">
        <v>180</v>
      </c>
      <c r="I452" s="81">
        <v>1</v>
      </c>
      <c r="J452" s="81" t="s">
        <v>90</v>
      </c>
      <c r="K452" s="87">
        <f t="shared" si="3"/>
        <v>4</v>
      </c>
      <c r="L452" s="88">
        <f t="shared" si="4"/>
        <v>46245</v>
      </c>
      <c r="M452" s="89">
        <f t="shared" si="5"/>
        <v>0</v>
      </c>
    </row>
    <row r="453" spans="1:13" ht="15.75" customHeight="1" x14ac:dyDescent="0.25">
      <c r="A453" s="80" t="s">
        <v>433</v>
      </c>
      <c r="B453" s="80" t="s">
        <v>345</v>
      </c>
      <c r="C453" s="80" t="s">
        <v>118</v>
      </c>
      <c r="D453" s="80" t="s">
        <v>35</v>
      </c>
      <c r="E453" s="80" t="s">
        <v>36</v>
      </c>
      <c r="F453" s="80" t="s">
        <v>37</v>
      </c>
      <c r="G453" s="80" t="s">
        <v>100</v>
      </c>
      <c r="H453" s="80" t="s">
        <v>191</v>
      </c>
      <c r="I453" s="81">
        <v>1</v>
      </c>
      <c r="J453" s="81" t="s">
        <v>105</v>
      </c>
      <c r="K453" s="87">
        <f t="shared" si="3"/>
        <v>4</v>
      </c>
      <c r="L453" s="88">
        <f t="shared" si="4"/>
        <v>46246</v>
      </c>
      <c r="M453" s="89">
        <f t="shared" si="5"/>
        <v>0</v>
      </c>
    </row>
    <row r="454" spans="1:13" ht="15.75" customHeight="1" x14ac:dyDescent="0.25">
      <c r="A454" s="80" t="s">
        <v>433</v>
      </c>
      <c r="B454" s="80" t="s">
        <v>345</v>
      </c>
      <c r="C454" s="80" t="s">
        <v>121</v>
      </c>
      <c r="D454" s="80" t="s">
        <v>35</v>
      </c>
      <c r="E454" s="80" t="s">
        <v>36</v>
      </c>
      <c r="F454" s="80" t="s">
        <v>37</v>
      </c>
      <c r="G454" s="80" t="s">
        <v>63</v>
      </c>
      <c r="H454" s="80" t="s">
        <v>79</v>
      </c>
      <c r="I454" s="81">
        <v>1</v>
      </c>
      <c r="J454" s="81" t="s">
        <v>101</v>
      </c>
      <c r="K454" s="87">
        <f t="shared" si="3"/>
        <v>4</v>
      </c>
      <c r="L454" s="88">
        <f t="shared" si="4"/>
        <v>46247</v>
      </c>
      <c r="M454" s="89">
        <f t="shared" si="5"/>
        <v>0</v>
      </c>
    </row>
    <row r="455" spans="1:13" ht="15.75" customHeight="1" x14ac:dyDescent="0.25">
      <c r="A455" s="80" t="s">
        <v>433</v>
      </c>
      <c r="B455" s="80" t="s">
        <v>345</v>
      </c>
      <c r="C455" s="80" t="s">
        <v>124</v>
      </c>
      <c r="D455" s="80" t="s">
        <v>125</v>
      </c>
      <c r="E455" s="80" t="s">
        <v>75</v>
      </c>
      <c r="F455" s="80" t="s">
        <v>126</v>
      </c>
      <c r="G455" s="80" t="s">
        <v>373</v>
      </c>
      <c r="H455" s="80" t="s">
        <v>129</v>
      </c>
      <c r="I455" s="81">
        <v>1</v>
      </c>
      <c r="J455" s="81" t="s">
        <v>27</v>
      </c>
      <c r="K455" s="87" t="str">
        <f t="shared" si="3"/>
        <v/>
      </c>
      <c r="L455" s="88">
        <f t="shared" si="4"/>
        <v>46248</v>
      </c>
      <c r="M455" s="89">
        <f t="shared" si="5"/>
        <v>0</v>
      </c>
    </row>
    <row r="456" spans="1:13" ht="15.75" customHeight="1" x14ac:dyDescent="0.25">
      <c r="A456" s="80" t="s">
        <v>433</v>
      </c>
      <c r="B456" s="80" t="s">
        <v>345</v>
      </c>
      <c r="C456" s="80" t="s">
        <v>131</v>
      </c>
      <c r="D456" s="80" t="s">
        <v>132</v>
      </c>
      <c r="E456" s="80" t="s">
        <v>25</v>
      </c>
      <c r="F456" s="80" t="s">
        <v>133</v>
      </c>
      <c r="G456" s="80" t="s">
        <v>134</v>
      </c>
      <c r="H456" s="80" t="s">
        <v>339</v>
      </c>
      <c r="I456" s="81">
        <v>0</v>
      </c>
      <c r="J456" s="81" t="s">
        <v>27</v>
      </c>
      <c r="K456" s="87" t="str">
        <f t="shared" si="3"/>
        <v/>
      </c>
      <c r="L456" s="88">
        <f t="shared" si="4"/>
        <v>46249</v>
      </c>
      <c r="M456" s="89">
        <f t="shared" si="5"/>
        <v>0</v>
      </c>
    </row>
    <row r="457" spans="1:13" ht="15.75" customHeight="1" x14ac:dyDescent="0.25">
      <c r="A457" s="80" t="s">
        <v>433</v>
      </c>
      <c r="B457" s="80" t="s">
        <v>345</v>
      </c>
      <c r="C457" s="80" t="s">
        <v>139</v>
      </c>
      <c r="D457" s="80" t="s">
        <v>70</v>
      </c>
      <c r="E457" s="80" t="s">
        <v>26</v>
      </c>
      <c r="F457" s="80" t="s">
        <v>71</v>
      </c>
      <c r="G457" s="80" t="s">
        <v>27</v>
      </c>
      <c r="H457" s="80" t="s">
        <v>27</v>
      </c>
      <c r="I457" s="81" t="s">
        <v>27</v>
      </c>
      <c r="J457" s="81" t="s">
        <v>27</v>
      </c>
      <c r="K457" s="87" t="str">
        <f t="shared" si="3"/>
        <v/>
      </c>
      <c r="L457" s="88">
        <f t="shared" si="4"/>
        <v>46250</v>
      </c>
      <c r="M457" s="89">
        <f t="shared" si="5"/>
        <v>1</v>
      </c>
    </row>
    <row r="458" spans="1:13" ht="15.75" customHeight="1" x14ac:dyDescent="0.25">
      <c r="A458" s="80" t="s">
        <v>433</v>
      </c>
      <c r="B458" s="80" t="s">
        <v>345</v>
      </c>
      <c r="C458" s="80" t="s">
        <v>141</v>
      </c>
      <c r="D458" s="80" t="s">
        <v>23</v>
      </c>
      <c r="E458" s="80" t="s">
        <v>25</v>
      </c>
      <c r="F458" s="80" t="s">
        <v>26</v>
      </c>
      <c r="G458" s="80" t="s">
        <v>27</v>
      </c>
      <c r="H458" s="80" t="s">
        <v>27</v>
      </c>
      <c r="I458" s="81" t="s">
        <v>27</v>
      </c>
      <c r="J458" s="81" t="s">
        <v>27</v>
      </c>
      <c r="K458" s="87" t="str">
        <f t="shared" si="3"/>
        <v/>
      </c>
      <c r="L458" s="88">
        <f t="shared" si="4"/>
        <v>46251</v>
      </c>
      <c r="M458" s="89">
        <f t="shared" si="5"/>
        <v>1</v>
      </c>
    </row>
    <row r="459" spans="1:13" ht="15.75" customHeight="1" x14ac:dyDescent="0.25">
      <c r="A459" s="80" t="s">
        <v>433</v>
      </c>
      <c r="B459" s="80" t="s">
        <v>345</v>
      </c>
      <c r="C459" s="80" t="s">
        <v>145</v>
      </c>
      <c r="D459" s="80" t="s">
        <v>74</v>
      </c>
      <c r="E459" s="80" t="s">
        <v>25</v>
      </c>
      <c r="F459" s="80" t="s">
        <v>75</v>
      </c>
      <c r="G459" s="80" t="s">
        <v>216</v>
      </c>
      <c r="H459" s="80" t="s">
        <v>181</v>
      </c>
      <c r="I459" s="81">
        <v>1</v>
      </c>
      <c r="J459" s="81" t="s">
        <v>101</v>
      </c>
      <c r="K459" s="87">
        <f t="shared" si="3"/>
        <v>4</v>
      </c>
      <c r="L459" s="88">
        <f t="shared" si="4"/>
        <v>46252</v>
      </c>
      <c r="M459" s="89">
        <f t="shared" si="5"/>
        <v>0</v>
      </c>
    </row>
    <row r="460" spans="1:13" ht="15.75" customHeight="1" x14ac:dyDescent="0.25">
      <c r="A460" s="80" t="s">
        <v>433</v>
      </c>
      <c r="B460" s="80" t="s">
        <v>345</v>
      </c>
      <c r="C460" s="80" t="s">
        <v>152</v>
      </c>
      <c r="D460" s="80" t="s">
        <v>74</v>
      </c>
      <c r="E460" s="80" t="s">
        <v>25</v>
      </c>
      <c r="F460" s="80" t="s">
        <v>75</v>
      </c>
      <c r="G460" s="80" t="s">
        <v>229</v>
      </c>
      <c r="H460" s="80" t="s">
        <v>27</v>
      </c>
      <c r="I460" s="81">
        <v>1</v>
      </c>
      <c r="J460" s="81" t="s">
        <v>27</v>
      </c>
      <c r="K460" s="87" t="str">
        <f t="shared" si="3"/>
        <v/>
      </c>
      <c r="L460" s="88">
        <f t="shared" si="4"/>
        <v>46253</v>
      </c>
      <c r="M460" s="89">
        <f t="shared" si="5"/>
        <v>0</v>
      </c>
    </row>
    <row r="461" spans="1:13" ht="15.75" customHeight="1" x14ac:dyDescent="0.25">
      <c r="A461" s="80" t="s">
        <v>433</v>
      </c>
      <c r="B461" s="80" t="s">
        <v>345</v>
      </c>
      <c r="C461" s="80" t="s">
        <v>155</v>
      </c>
      <c r="D461" s="80" t="s">
        <v>74</v>
      </c>
      <c r="E461" s="80" t="s">
        <v>25</v>
      </c>
      <c r="F461" s="80" t="s">
        <v>75</v>
      </c>
      <c r="G461" s="84" t="s">
        <v>27</v>
      </c>
      <c r="H461" s="84" t="s">
        <v>27</v>
      </c>
      <c r="I461" s="85" t="s">
        <v>27</v>
      </c>
      <c r="J461" s="81" t="s">
        <v>27</v>
      </c>
      <c r="K461" s="87" t="str">
        <f t="shared" si="3"/>
        <v/>
      </c>
      <c r="L461" s="88">
        <f t="shared" si="4"/>
        <v>46254</v>
      </c>
      <c r="M461" s="89">
        <f t="shared" si="5"/>
        <v>0</v>
      </c>
    </row>
    <row r="462" spans="1:13" ht="15.75" customHeight="1" x14ac:dyDescent="0.25">
      <c r="A462" s="80" t="s">
        <v>433</v>
      </c>
      <c r="B462" s="80" t="s">
        <v>345</v>
      </c>
      <c r="C462" s="80" t="s">
        <v>162</v>
      </c>
      <c r="D462" s="80" t="s">
        <v>74</v>
      </c>
      <c r="E462" s="80" t="s">
        <v>25</v>
      </c>
      <c r="F462" s="80" t="s">
        <v>75</v>
      </c>
      <c r="G462" s="84" t="s">
        <v>27</v>
      </c>
      <c r="H462" s="84" t="s">
        <v>27</v>
      </c>
      <c r="I462" s="85" t="s">
        <v>27</v>
      </c>
      <c r="J462" s="81" t="s">
        <v>27</v>
      </c>
      <c r="K462" s="87" t="str">
        <f t="shared" si="3"/>
        <v/>
      </c>
      <c r="L462" s="88">
        <f t="shared" si="4"/>
        <v>46255</v>
      </c>
      <c r="M462" s="89">
        <f t="shared" si="5"/>
        <v>0</v>
      </c>
    </row>
    <row r="463" spans="1:13" ht="15.75" customHeight="1" x14ac:dyDescent="0.25">
      <c r="A463" s="80" t="s">
        <v>433</v>
      </c>
      <c r="B463" s="80" t="s">
        <v>345</v>
      </c>
      <c r="C463" s="80" t="s">
        <v>165</v>
      </c>
      <c r="D463" s="80" t="s">
        <v>74</v>
      </c>
      <c r="E463" s="80" t="s">
        <v>25</v>
      </c>
      <c r="F463" s="80" t="s">
        <v>75</v>
      </c>
      <c r="G463" s="84" t="s">
        <v>27</v>
      </c>
      <c r="H463" s="84" t="s">
        <v>27</v>
      </c>
      <c r="I463" s="85" t="s">
        <v>27</v>
      </c>
      <c r="J463" s="81" t="s">
        <v>27</v>
      </c>
      <c r="K463" s="87" t="str">
        <f t="shared" si="3"/>
        <v/>
      </c>
      <c r="L463" s="88">
        <f t="shared" si="4"/>
        <v>46256</v>
      </c>
      <c r="M463" s="89">
        <f t="shared" si="5"/>
        <v>0</v>
      </c>
    </row>
    <row r="464" spans="1:13" ht="15.75" customHeight="1" x14ac:dyDescent="0.25">
      <c r="A464" s="80" t="s">
        <v>433</v>
      </c>
      <c r="B464" s="80" t="s">
        <v>345</v>
      </c>
      <c r="C464" s="80" t="s">
        <v>167</v>
      </c>
      <c r="D464" s="80" t="s">
        <v>23</v>
      </c>
      <c r="E464" s="80" t="s">
        <v>25</v>
      </c>
      <c r="F464" s="80" t="s">
        <v>26</v>
      </c>
      <c r="G464" s="80" t="s">
        <v>27</v>
      </c>
      <c r="H464" s="80" t="s">
        <v>27</v>
      </c>
      <c r="I464" s="81" t="s">
        <v>27</v>
      </c>
      <c r="J464" s="81" t="s">
        <v>27</v>
      </c>
      <c r="K464" s="87" t="str">
        <f t="shared" si="3"/>
        <v/>
      </c>
      <c r="L464" s="88">
        <f t="shared" si="4"/>
        <v>46257</v>
      </c>
      <c r="M464" s="89">
        <f t="shared" si="5"/>
        <v>1</v>
      </c>
    </row>
    <row r="465" spans="1:13" ht="15.75" customHeight="1" x14ac:dyDescent="0.25">
      <c r="A465" s="80" t="s">
        <v>433</v>
      </c>
      <c r="B465" s="80" t="s">
        <v>345</v>
      </c>
      <c r="C465" s="80" t="s">
        <v>169</v>
      </c>
      <c r="D465" s="80" t="s">
        <v>35</v>
      </c>
      <c r="E465" s="80" t="s">
        <v>36</v>
      </c>
      <c r="F465" s="80" t="s">
        <v>37</v>
      </c>
      <c r="G465" s="80" t="s">
        <v>296</v>
      </c>
      <c r="H465" s="80" t="s">
        <v>180</v>
      </c>
      <c r="I465" s="81">
        <v>1</v>
      </c>
      <c r="J465" s="81" t="s">
        <v>90</v>
      </c>
      <c r="K465" s="87">
        <f t="shared" si="3"/>
        <v>4</v>
      </c>
      <c r="L465" s="88">
        <f t="shared" si="4"/>
        <v>46258</v>
      </c>
      <c r="M465" s="89">
        <f t="shared" si="5"/>
        <v>0</v>
      </c>
    </row>
    <row r="466" spans="1:13" ht="15.75" customHeight="1" x14ac:dyDescent="0.25">
      <c r="A466" s="80" t="s">
        <v>433</v>
      </c>
      <c r="B466" s="80" t="s">
        <v>345</v>
      </c>
      <c r="C466" s="80" t="s">
        <v>174</v>
      </c>
      <c r="D466" s="80" t="s">
        <v>70</v>
      </c>
      <c r="E466" s="80" t="s">
        <v>26</v>
      </c>
      <c r="F466" s="80" t="s">
        <v>71</v>
      </c>
      <c r="G466" s="80" t="s">
        <v>27</v>
      </c>
      <c r="H466" s="80" t="s">
        <v>27</v>
      </c>
      <c r="I466" s="81" t="s">
        <v>27</v>
      </c>
      <c r="J466" s="81" t="s">
        <v>27</v>
      </c>
      <c r="K466" s="87" t="str">
        <f t="shared" si="3"/>
        <v/>
      </c>
      <c r="L466" s="88">
        <f t="shared" si="4"/>
        <v>46259</v>
      </c>
      <c r="M466" s="89">
        <f t="shared" si="5"/>
        <v>1</v>
      </c>
    </row>
    <row r="467" spans="1:13" ht="15.75" customHeight="1" x14ac:dyDescent="0.25">
      <c r="A467" s="80" t="s">
        <v>440</v>
      </c>
      <c r="B467" s="80" t="s">
        <v>353</v>
      </c>
      <c r="C467" s="80" t="s">
        <v>22</v>
      </c>
      <c r="D467" s="80" t="s">
        <v>70</v>
      </c>
      <c r="E467" s="80" t="s">
        <v>26</v>
      </c>
      <c r="F467" s="80" t="s">
        <v>71</v>
      </c>
      <c r="G467" s="80" t="s">
        <v>27</v>
      </c>
      <c r="H467" s="80" t="s">
        <v>27</v>
      </c>
      <c r="I467" s="81" t="s">
        <v>27</v>
      </c>
      <c r="J467" s="81" t="s">
        <v>27</v>
      </c>
      <c r="K467" s="87" t="str">
        <f t="shared" si="3"/>
        <v/>
      </c>
      <c r="L467" s="88">
        <f t="shared" si="4"/>
        <v>46229</v>
      </c>
      <c r="M467" s="89">
        <f t="shared" si="5"/>
        <v>1</v>
      </c>
    </row>
    <row r="468" spans="1:13" ht="15.75" customHeight="1" x14ac:dyDescent="0.25">
      <c r="A468" s="80" t="s">
        <v>440</v>
      </c>
      <c r="B468" s="80" t="s">
        <v>353</v>
      </c>
      <c r="C468" s="80" t="s">
        <v>34</v>
      </c>
      <c r="D468" s="80" t="s">
        <v>74</v>
      </c>
      <c r="E468" s="80" t="s">
        <v>25</v>
      </c>
      <c r="F468" s="80" t="s">
        <v>75</v>
      </c>
      <c r="G468" s="80" t="s">
        <v>359</v>
      </c>
      <c r="H468" s="80" t="s">
        <v>237</v>
      </c>
      <c r="I468" s="81">
        <v>1</v>
      </c>
      <c r="J468" s="81" t="s">
        <v>253</v>
      </c>
      <c r="K468" s="87">
        <f t="shared" si="3"/>
        <v>4</v>
      </c>
      <c r="L468" s="88">
        <f t="shared" si="4"/>
        <v>46230</v>
      </c>
      <c r="M468" s="89">
        <f t="shared" si="5"/>
        <v>0</v>
      </c>
    </row>
    <row r="469" spans="1:13" ht="15.75" customHeight="1" x14ac:dyDescent="0.25">
      <c r="A469" s="80" t="s">
        <v>440</v>
      </c>
      <c r="B469" s="80" t="s">
        <v>353</v>
      </c>
      <c r="C469" s="80" t="s">
        <v>41</v>
      </c>
      <c r="D469" s="80" t="s">
        <v>74</v>
      </c>
      <c r="E469" s="80" t="s">
        <v>25</v>
      </c>
      <c r="F469" s="80" t="s">
        <v>75</v>
      </c>
      <c r="G469" s="80" t="s">
        <v>147</v>
      </c>
      <c r="H469" s="80" t="s">
        <v>237</v>
      </c>
      <c r="I469" s="81">
        <v>1</v>
      </c>
      <c r="J469" s="81" t="s">
        <v>253</v>
      </c>
      <c r="K469" s="87">
        <f t="shared" si="3"/>
        <v>4</v>
      </c>
      <c r="L469" s="88">
        <f t="shared" si="4"/>
        <v>46231</v>
      </c>
      <c r="M469" s="89">
        <f t="shared" si="5"/>
        <v>0</v>
      </c>
    </row>
    <row r="470" spans="1:13" ht="15.75" customHeight="1" x14ac:dyDescent="0.25">
      <c r="A470" s="80" t="s">
        <v>440</v>
      </c>
      <c r="B470" s="80" t="s">
        <v>353</v>
      </c>
      <c r="C470" s="80" t="s">
        <v>50</v>
      </c>
      <c r="D470" s="80" t="s">
        <v>74</v>
      </c>
      <c r="E470" s="80" t="s">
        <v>25</v>
      </c>
      <c r="F470" s="80" t="s">
        <v>75</v>
      </c>
      <c r="G470" s="80" t="s">
        <v>147</v>
      </c>
      <c r="H470" s="80" t="s">
        <v>88</v>
      </c>
      <c r="I470" s="81">
        <v>1</v>
      </c>
      <c r="J470" s="81" t="s">
        <v>90</v>
      </c>
      <c r="K470" s="87">
        <f t="shared" si="3"/>
        <v>4</v>
      </c>
      <c r="L470" s="88">
        <f t="shared" si="4"/>
        <v>46232</v>
      </c>
      <c r="M470" s="89">
        <f t="shared" si="5"/>
        <v>0</v>
      </c>
    </row>
    <row r="471" spans="1:13" ht="15.75" customHeight="1" x14ac:dyDescent="0.25">
      <c r="A471" s="80" t="s">
        <v>440</v>
      </c>
      <c r="B471" s="80" t="s">
        <v>353</v>
      </c>
      <c r="C471" s="80" t="s">
        <v>55</v>
      </c>
      <c r="D471" s="80" t="s">
        <v>74</v>
      </c>
      <c r="E471" s="80" t="s">
        <v>25</v>
      </c>
      <c r="F471" s="80" t="s">
        <v>75</v>
      </c>
      <c r="G471" s="80" t="s">
        <v>164</v>
      </c>
      <c r="H471" s="80" t="s">
        <v>242</v>
      </c>
      <c r="I471" s="81">
        <v>1</v>
      </c>
      <c r="J471" s="81" t="s">
        <v>243</v>
      </c>
      <c r="K471" s="87">
        <f t="shared" si="3"/>
        <v>4</v>
      </c>
      <c r="L471" s="88">
        <f t="shared" si="4"/>
        <v>46233</v>
      </c>
      <c r="M471" s="89">
        <f t="shared" si="5"/>
        <v>0</v>
      </c>
    </row>
    <row r="472" spans="1:13" ht="15.75" customHeight="1" x14ac:dyDescent="0.25">
      <c r="A472" s="80" t="s">
        <v>440</v>
      </c>
      <c r="B472" s="80" t="s">
        <v>353</v>
      </c>
      <c r="C472" s="80" t="s">
        <v>57</v>
      </c>
      <c r="D472" s="80" t="s">
        <v>74</v>
      </c>
      <c r="E472" s="80" t="s">
        <v>25</v>
      </c>
      <c r="F472" s="80" t="s">
        <v>75</v>
      </c>
      <c r="G472" s="80" t="s">
        <v>164</v>
      </c>
      <c r="H472" s="80" t="s">
        <v>242</v>
      </c>
      <c r="I472" s="81">
        <v>1</v>
      </c>
      <c r="J472" s="81" t="s">
        <v>243</v>
      </c>
      <c r="K472" s="87">
        <f t="shared" si="3"/>
        <v>4</v>
      </c>
      <c r="L472" s="88">
        <f t="shared" si="4"/>
        <v>46234</v>
      </c>
      <c r="M472" s="89">
        <f t="shared" si="5"/>
        <v>0</v>
      </c>
    </row>
    <row r="473" spans="1:13" ht="15.75" customHeight="1" x14ac:dyDescent="0.25">
      <c r="A473" s="80" t="s">
        <v>440</v>
      </c>
      <c r="B473" s="80" t="s">
        <v>353</v>
      </c>
      <c r="C473" s="80" t="s">
        <v>62</v>
      </c>
      <c r="D473" s="80" t="s">
        <v>74</v>
      </c>
      <c r="E473" s="80" t="s">
        <v>25</v>
      </c>
      <c r="F473" s="80" t="s">
        <v>75</v>
      </c>
      <c r="G473" s="80" t="s">
        <v>229</v>
      </c>
      <c r="H473" s="80" t="s">
        <v>230</v>
      </c>
      <c r="I473" s="81">
        <v>1</v>
      </c>
      <c r="J473" s="81" t="s">
        <v>130</v>
      </c>
      <c r="K473" s="87">
        <f t="shared" si="3"/>
        <v>4</v>
      </c>
      <c r="L473" s="88">
        <f t="shared" si="4"/>
        <v>46235</v>
      </c>
      <c r="M473" s="89">
        <f t="shared" si="5"/>
        <v>0</v>
      </c>
    </row>
    <row r="474" spans="1:13" ht="15.75" customHeight="1" x14ac:dyDescent="0.25">
      <c r="A474" s="80" t="s">
        <v>440</v>
      </c>
      <c r="B474" s="80" t="s">
        <v>353</v>
      </c>
      <c r="C474" s="80" t="s">
        <v>69</v>
      </c>
      <c r="D474" s="80" t="s">
        <v>23</v>
      </c>
      <c r="E474" s="80" t="s">
        <v>25</v>
      </c>
      <c r="F474" s="80" t="s">
        <v>26</v>
      </c>
      <c r="G474" s="80" t="s">
        <v>27</v>
      </c>
      <c r="H474" s="80" t="s">
        <v>27</v>
      </c>
      <c r="I474" s="81" t="s">
        <v>27</v>
      </c>
      <c r="J474" s="81" t="s">
        <v>27</v>
      </c>
      <c r="K474" s="87" t="str">
        <f t="shared" si="3"/>
        <v/>
      </c>
      <c r="L474" s="88">
        <f t="shared" si="4"/>
        <v>46236</v>
      </c>
      <c r="M474" s="89">
        <f t="shared" si="5"/>
        <v>1</v>
      </c>
    </row>
    <row r="475" spans="1:13" ht="15.75" customHeight="1" x14ac:dyDescent="0.25">
      <c r="A475" s="80" t="s">
        <v>440</v>
      </c>
      <c r="B475" s="80" t="s">
        <v>353</v>
      </c>
      <c r="C475" s="80" t="s">
        <v>73</v>
      </c>
      <c r="D475" s="80" t="s">
        <v>125</v>
      </c>
      <c r="E475" s="80" t="s">
        <v>75</v>
      </c>
      <c r="F475" s="80" t="s">
        <v>126</v>
      </c>
      <c r="G475" s="80" t="s">
        <v>443</v>
      </c>
      <c r="H475" s="80" t="s">
        <v>385</v>
      </c>
      <c r="I475" s="81">
        <v>1</v>
      </c>
      <c r="J475" s="81" t="s">
        <v>27</v>
      </c>
      <c r="K475" s="87" t="str">
        <f t="shared" si="3"/>
        <v/>
      </c>
      <c r="L475" s="88">
        <f t="shared" si="4"/>
        <v>46237</v>
      </c>
      <c r="M475" s="89">
        <f t="shared" si="5"/>
        <v>0</v>
      </c>
    </row>
    <row r="476" spans="1:13" ht="15.75" customHeight="1" x14ac:dyDescent="0.25">
      <c r="A476" s="80" t="s">
        <v>440</v>
      </c>
      <c r="B476" s="80" t="s">
        <v>353</v>
      </c>
      <c r="C476" s="80" t="s">
        <v>78</v>
      </c>
      <c r="D476" s="80" t="s">
        <v>35</v>
      </c>
      <c r="E476" s="80" t="s">
        <v>36</v>
      </c>
      <c r="F476" s="80" t="s">
        <v>37</v>
      </c>
      <c r="G476" s="80" t="s">
        <v>113</v>
      </c>
      <c r="H476" s="80" t="s">
        <v>79</v>
      </c>
      <c r="I476" s="81">
        <v>1</v>
      </c>
      <c r="J476" s="81" t="s">
        <v>101</v>
      </c>
      <c r="K476" s="87">
        <f t="shared" si="3"/>
        <v>4</v>
      </c>
      <c r="L476" s="88">
        <f t="shared" si="4"/>
        <v>46238</v>
      </c>
      <c r="M476" s="89">
        <f t="shared" si="5"/>
        <v>0</v>
      </c>
    </row>
    <row r="477" spans="1:13" ht="15.75" customHeight="1" x14ac:dyDescent="0.25">
      <c r="A477" s="80" t="s">
        <v>440</v>
      </c>
      <c r="B477" s="80" t="s">
        <v>353</v>
      </c>
      <c r="C477" s="80" t="s">
        <v>82</v>
      </c>
      <c r="D477" s="80" t="s">
        <v>35</v>
      </c>
      <c r="E477" s="80" t="s">
        <v>36</v>
      </c>
      <c r="F477" s="80" t="s">
        <v>37</v>
      </c>
      <c r="G477" s="80" t="s">
        <v>63</v>
      </c>
      <c r="H477" s="80" t="s">
        <v>64</v>
      </c>
      <c r="I477" s="81">
        <v>1</v>
      </c>
      <c r="J477" s="81" t="s">
        <v>65</v>
      </c>
      <c r="K477" s="87">
        <f t="shared" si="3"/>
        <v>4</v>
      </c>
      <c r="L477" s="88">
        <f t="shared" si="4"/>
        <v>46239</v>
      </c>
      <c r="M477" s="89">
        <f t="shared" si="5"/>
        <v>0</v>
      </c>
    </row>
    <row r="478" spans="1:13" ht="15.75" customHeight="1" x14ac:dyDescent="0.25">
      <c r="A478" s="80" t="s">
        <v>440</v>
      </c>
      <c r="B478" s="80" t="s">
        <v>353</v>
      </c>
      <c r="C478" s="80" t="s">
        <v>86</v>
      </c>
      <c r="D478" s="80" t="s">
        <v>35</v>
      </c>
      <c r="E478" s="80" t="s">
        <v>36</v>
      </c>
      <c r="F478" s="80" t="s">
        <v>37</v>
      </c>
      <c r="G478" s="80" t="s">
        <v>193</v>
      </c>
      <c r="H478" s="80" t="s">
        <v>180</v>
      </c>
      <c r="I478" s="81">
        <v>1</v>
      </c>
      <c r="J478" s="81" t="s">
        <v>90</v>
      </c>
      <c r="K478" s="87">
        <f t="shared" si="3"/>
        <v>4</v>
      </c>
      <c r="L478" s="88">
        <f t="shared" si="4"/>
        <v>46240</v>
      </c>
      <c r="M478" s="89">
        <f t="shared" si="5"/>
        <v>0</v>
      </c>
    </row>
    <row r="479" spans="1:13" ht="15.75" customHeight="1" x14ac:dyDescent="0.25">
      <c r="A479" s="80" t="s">
        <v>440</v>
      </c>
      <c r="B479" s="80" t="s">
        <v>353</v>
      </c>
      <c r="C479" s="80" t="s">
        <v>92</v>
      </c>
      <c r="D479" s="80" t="s">
        <v>35</v>
      </c>
      <c r="E479" s="80" t="s">
        <v>36</v>
      </c>
      <c r="F479" s="80" t="s">
        <v>37</v>
      </c>
      <c r="G479" s="80" t="s">
        <v>340</v>
      </c>
      <c r="H479" s="80" t="s">
        <v>198</v>
      </c>
      <c r="I479" s="81">
        <v>1</v>
      </c>
      <c r="J479" s="81" t="s">
        <v>243</v>
      </c>
      <c r="K479" s="87">
        <f t="shared" si="3"/>
        <v>4</v>
      </c>
      <c r="L479" s="88">
        <f t="shared" si="4"/>
        <v>46241</v>
      </c>
      <c r="M479" s="89">
        <f t="shared" si="5"/>
        <v>0</v>
      </c>
    </row>
    <row r="480" spans="1:13" ht="15.75" customHeight="1" x14ac:dyDescent="0.25">
      <c r="A480" s="80" t="s">
        <v>440</v>
      </c>
      <c r="B480" s="80" t="s">
        <v>353</v>
      </c>
      <c r="C480" s="80" t="s">
        <v>97</v>
      </c>
      <c r="D480" s="80" t="s">
        <v>35</v>
      </c>
      <c r="E480" s="80" t="s">
        <v>36</v>
      </c>
      <c r="F480" s="80" t="s">
        <v>37</v>
      </c>
      <c r="G480" s="80" t="s">
        <v>322</v>
      </c>
      <c r="H480" s="80" t="s">
        <v>81</v>
      </c>
      <c r="I480" s="81">
        <v>1</v>
      </c>
      <c r="J480" s="81" t="s">
        <v>253</v>
      </c>
      <c r="K480" s="87">
        <f t="shared" si="3"/>
        <v>4</v>
      </c>
      <c r="L480" s="88">
        <f t="shared" si="4"/>
        <v>46242</v>
      </c>
      <c r="M480" s="89">
        <f t="shared" si="5"/>
        <v>0</v>
      </c>
    </row>
    <row r="481" spans="1:13" ht="15.75" customHeight="1" x14ac:dyDescent="0.25">
      <c r="A481" s="80" t="s">
        <v>440</v>
      </c>
      <c r="B481" s="80" t="s">
        <v>353</v>
      </c>
      <c r="C481" s="80" t="s">
        <v>102</v>
      </c>
      <c r="D481" s="80" t="s">
        <v>70</v>
      </c>
      <c r="E481" s="80" t="s">
        <v>26</v>
      </c>
      <c r="F481" s="80" t="s">
        <v>71</v>
      </c>
      <c r="G481" s="80" t="s">
        <v>27</v>
      </c>
      <c r="H481" s="80" t="s">
        <v>27</v>
      </c>
      <c r="I481" s="81" t="s">
        <v>27</v>
      </c>
      <c r="J481" s="81" t="s">
        <v>27</v>
      </c>
      <c r="K481" s="87" t="str">
        <f t="shared" si="3"/>
        <v/>
      </c>
      <c r="L481" s="88">
        <f t="shared" si="4"/>
        <v>46243</v>
      </c>
      <c r="M481" s="89">
        <f t="shared" si="5"/>
        <v>1</v>
      </c>
    </row>
    <row r="482" spans="1:13" ht="15.75" customHeight="1" x14ac:dyDescent="0.25">
      <c r="A482" s="80" t="s">
        <v>440</v>
      </c>
      <c r="B482" s="80" t="s">
        <v>353</v>
      </c>
      <c r="C482" s="80" t="s">
        <v>106</v>
      </c>
      <c r="D482" s="80" t="s">
        <v>74</v>
      </c>
      <c r="E482" s="80" t="s">
        <v>25</v>
      </c>
      <c r="F482" s="80" t="s">
        <v>75</v>
      </c>
      <c r="G482" s="80" t="s">
        <v>127</v>
      </c>
      <c r="H482" s="80" t="s">
        <v>88</v>
      </c>
      <c r="I482" s="81">
        <v>1</v>
      </c>
      <c r="J482" s="81" t="s">
        <v>90</v>
      </c>
      <c r="K482" s="87">
        <f t="shared" si="3"/>
        <v>4</v>
      </c>
      <c r="L482" s="88">
        <f t="shared" si="4"/>
        <v>46244</v>
      </c>
      <c r="M482" s="89">
        <f t="shared" si="5"/>
        <v>0</v>
      </c>
    </row>
    <row r="483" spans="1:13" ht="15.75" customHeight="1" x14ac:dyDescent="0.25">
      <c r="A483" s="80" t="s">
        <v>440</v>
      </c>
      <c r="B483" s="80" t="s">
        <v>353</v>
      </c>
      <c r="C483" s="80" t="s">
        <v>115</v>
      </c>
      <c r="D483" s="80" t="s">
        <v>74</v>
      </c>
      <c r="E483" s="80" t="s">
        <v>25</v>
      </c>
      <c r="F483" s="80" t="s">
        <v>75</v>
      </c>
      <c r="G483" s="80" t="s">
        <v>81</v>
      </c>
      <c r="H483" s="80" t="s">
        <v>406</v>
      </c>
      <c r="I483" s="81">
        <v>1</v>
      </c>
      <c r="J483" s="81" t="s">
        <v>344</v>
      </c>
      <c r="K483" s="87">
        <f t="shared" si="3"/>
        <v>4</v>
      </c>
      <c r="L483" s="88">
        <f t="shared" si="4"/>
        <v>46245</v>
      </c>
      <c r="M483" s="89">
        <f t="shared" si="5"/>
        <v>0</v>
      </c>
    </row>
    <row r="484" spans="1:13" ht="15.75" customHeight="1" x14ac:dyDescent="0.25">
      <c r="A484" s="80" t="s">
        <v>440</v>
      </c>
      <c r="B484" s="80" t="s">
        <v>353</v>
      </c>
      <c r="C484" s="80" t="s">
        <v>118</v>
      </c>
      <c r="D484" s="80" t="s">
        <v>74</v>
      </c>
      <c r="E484" s="80" t="s">
        <v>25</v>
      </c>
      <c r="F484" s="80" t="s">
        <v>75</v>
      </c>
      <c r="G484" s="80" t="s">
        <v>229</v>
      </c>
      <c r="H484" s="80" t="s">
        <v>242</v>
      </c>
      <c r="I484" s="81">
        <v>1</v>
      </c>
      <c r="J484" s="81" t="s">
        <v>243</v>
      </c>
      <c r="K484" s="87">
        <f t="shared" si="3"/>
        <v>4</v>
      </c>
      <c r="L484" s="88">
        <f t="shared" si="4"/>
        <v>46246</v>
      </c>
      <c r="M484" s="89">
        <f t="shared" si="5"/>
        <v>0</v>
      </c>
    </row>
    <row r="485" spans="1:13" ht="15.75" customHeight="1" x14ac:dyDescent="0.25">
      <c r="A485" s="80" t="s">
        <v>440</v>
      </c>
      <c r="B485" s="80" t="s">
        <v>353</v>
      </c>
      <c r="C485" s="80" t="s">
        <v>121</v>
      </c>
      <c r="D485" s="80" t="s">
        <v>74</v>
      </c>
      <c r="E485" s="80" t="s">
        <v>25</v>
      </c>
      <c r="F485" s="80" t="s">
        <v>75</v>
      </c>
      <c r="G485" s="80" t="s">
        <v>198</v>
      </c>
      <c r="H485" s="80" t="s">
        <v>88</v>
      </c>
      <c r="I485" s="81">
        <v>1</v>
      </c>
      <c r="J485" s="81" t="s">
        <v>90</v>
      </c>
      <c r="K485" s="87">
        <f t="shared" si="3"/>
        <v>4</v>
      </c>
      <c r="L485" s="88">
        <f t="shared" si="4"/>
        <v>46247</v>
      </c>
      <c r="M485" s="89">
        <f t="shared" si="5"/>
        <v>0</v>
      </c>
    </row>
    <row r="486" spans="1:13" ht="15.75" customHeight="1" x14ac:dyDescent="0.25">
      <c r="A486" s="80" t="s">
        <v>440</v>
      </c>
      <c r="B486" s="80" t="s">
        <v>353</v>
      </c>
      <c r="C486" s="80" t="s">
        <v>124</v>
      </c>
      <c r="D486" s="80" t="s">
        <v>74</v>
      </c>
      <c r="E486" s="80" t="s">
        <v>25</v>
      </c>
      <c r="F486" s="80" t="s">
        <v>75</v>
      </c>
      <c r="G486" s="80" t="s">
        <v>154</v>
      </c>
      <c r="H486" s="80" t="s">
        <v>220</v>
      </c>
      <c r="I486" s="81">
        <v>1</v>
      </c>
      <c r="J486" s="81" t="s">
        <v>27</v>
      </c>
      <c r="K486" s="87" t="str">
        <f t="shared" si="3"/>
        <v/>
      </c>
      <c r="L486" s="88">
        <f t="shared" si="4"/>
        <v>46248</v>
      </c>
      <c r="M486" s="89">
        <f t="shared" si="5"/>
        <v>0</v>
      </c>
    </row>
    <row r="487" spans="1:13" ht="15.75" customHeight="1" x14ac:dyDescent="0.25">
      <c r="A487" s="80" t="s">
        <v>440</v>
      </c>
      <c r="B487" s="80" t="s">
        <v>353</v>
      </c>
      <c r="C487" s="80" t="s">
        <v>131</v>
      </c>
      <c r="D487" s="80" t="s">
        <v>132</v>
      </c>
      <c r="E487" s="80" t="s">
        <v>25</v>
      </c>
      <c r="F487" s="80" t="s">
        <v>133</v>
      </c>
      <c r="G487" s="80" t="s">
        <v>163</v>
      </c>
      <c r="H487" s="80" t="s">
        <v>422</v>
      </c>
      <c r="I487" s="81">
        <v>0</v>
      </c>
      <c r="J487" s="81" t="s">
        <v>27</v>
      </c>
      <c r="K487" s="87" t="str">
        <f t="shared" si="3"/>
        <v/>
      </c>
      <c r="L487" s="88">
        <f t="shared" si="4"/>
        <v>46249</v>
      </c>
      <c r="M487" s="89">
        <f t="shared" si="5"/>
        <v>0</v>
      </c>
    </row>
    <row r="488" spans="1:13" ht="15.75" customHeight="1" x14ac:dyDescent="0.25">
      <c r="A488" s="80" t="s">
        <v>440</v>
      </c>
      <c r="B488" s="80" t="s">
        <v>353</v>
      </c>
      <c r="C488" s="80" t="s">
        <v>139</v>
      </c>
      <c r="D488" s="80" t="s">
        <v>23</v>
      </c>
      <c r="E488" s="80" t="s">
        <v>25</v>
      </c>
      <c r="F488" s="80" t="s">
        <v>26</v>
      </c>
      <c r="G488" s="80" t="s">
        <v>27</v>
      </c>
      <c r="H488" s="80" t="s">
        <v>27</v>
      </c>
      <c r="I488" s="81" t="s">
        <v>27</v>
      </c>
      <c r="J488" s="81" t="s">
        <v>27</v>
      </c>
      <c r="K488" s="87" t="str">
        <f t="shared" si="3"/>
        <v/>
      </c>
      <c r="L488" s="88">
        <f t="shared" si="4"/>
        <v>46250</v>
      </c>
      <c r="M488" s="89">
        <f t="shared" si="5"/>
        <v>1</v>
      </c>
    </row>
    <row r="489" spans="1:13" ht="15.75" customHeight="1" x14ac:dyDescent="0.25">
      <c r="A489" s="80" t="s">
        <v>440</v>
      </c>
      <c r="B489" s="80" t="s">
        <v>353</v>
      </c>
      <c r="C489" s="80" t="s">
        <v>141</v>
      </c>
      <c r="D489" s="80" t="s">
        <v>70</v>
      </c>
      <c r="E489" s="80" t="s">
        <v>26</v>
      </c>
      <c r="F489" s="80" t="s">
        <v>71</v>
      </c>
      <c r="G489" s="80" t="s">
        <v>27</v>
      </c>
      <c r="H489" s="80" t="s">
        <v>27</v>
      </c>
      <c r="I489" s="81" t="s">
        <v>27</v>
      </c>
      <c r="J489" s="81" t="s">
        <v>27</v>
      </c>
      <c r="K489" s="87" t="str">
        <f t="shared" si="3"/>
        <v/>
      </c>
      <c r="L489" s="88">
        <f t="shared" si="4"/>
        <v>46251</v>
      </c>
      <c r="M489" s="89">
        <f t="shared" si="5"/>
        <v>1</v>
      </c>
    </row>
    <row r="490" spans="1:13" ht="15.75" customHeight="1" x14ac:dyDescent="0.25">
      <c r="A490" s="80" t="s">
        <v>440</v>
      </c>
      <c r="B490" s="80" t="s">
        <v>353</v>
      </c>
      <c r="C490" s="80" t="s">
        <v>145</v>
      </c>
      <c r="D490" s="80" t="s">
        <v>35</v>
      </c>
      <c r="E490" s="80" t="s">
        <v>36</v>
      </c>
      <c r="F490" s="80" t="s">
        <v>37</v>
      </c>
      <c r="G490" s="80" t="s">
        <v>252</v>
      </c>
      <c r="H490" s="80" t="s">
        <v>198</v>
      </c>
      <c r="I490" s="81">
        <v>1</v>
      </c>
      <c r="J490" s="81" t="s">
        <v>243</v>
      </c>
      <c r="K490" s="87">
        <f t="shared" si="3"/>
        <v>4</v>
      </c>
      <c r="L490" s="88">
        <f t="shared" si="4"/>
        <v>46252</v>
      </c>
      <c r="M490" s="89">
        <f t="shared" si="5"/>
        <v>0</v>
      </c>
    </row>
    <row r="491" spans="1:13" ht="15.75" customHeight="1" x14ac:dyDescent="0.25">
      <c r="A491" s="80" t="s">
        <v>440</v>
      </c>
      <c r="B491" s="80" t="s">
        <v>353</v>
      </c>
      <c r="C491" s="80" t="s">
        <v>152</v>
      </c>
      <c r="D491" s="80" t="s">
        <v>35</v>
      </c>
      <c r="E491" s="80" t="s">
        <v>36</v>
      </c>
      <c r="F491" s="80" t="s">
        <v>37</v>
      </c>
      <c r="G491" s="80" t="s">
        <v>38</v>
      </c>
      <c r="H491" s="80" t="s">
        <v>64</v>
      </c>
      <c r="I491" s="81">
        <v>1</v>
      </c>
      <c r="J491" s="81" t="s">
        <v>65</v>
      </c>
      <c r="K491" s="87">
        <f t="shared" si="3"/>
        <v>4</v>
      </c>
      <c r="L491" s="88">
        <f t="shared" si="4"/>
        <v>46253</v>
      </c>
      <c r="M491" s="89">
        <f t="shared" si="5"/>
        <v>0</v>
      </c>
    </row>
    <row r="492" spans="1:13" ht="15.75" customHeight="1" x14ac:dyDescent="0.25">
      <c r="A492" s="80" t="s">
        <v>440</v>
      </c>
      <c r="B492" s="80" t="s">
        <v>353</v>
      </c>
      <c r="C492" s="80" t="s">
        <v>155</v>
      </c>
      <c r="D492" s="80" t="s">
        <v>35</v>
      </c>
      <c r="E492" s="80" t="s">
        <v>36</v>
      </c>
      <c r="F492" s="80" t="s">
        <v>37</v>
      </c>
      <c r="G492" s="80" t="s">
        <v>197</v>
      </c>
      <c r="H492" s="80" t="s">
        <v>198</v>
      </c>
      <c r="I492" s="81">
        <v>1</v>
      </c>
      <c r="J492" s="81" t="s">
        <v>243</v>
      </c>
      <c r="K492" s="87">
        <f t="shared" si="3"/>
        <v>4</v>
      </c>
      <c r="L492" s="88">
        <f t="shared" si="4"/>
        <v>46254</v>
      </c>
      <c r="M492" s="89">
        <f t="shared" si="5"/>
        <v>0</v>
      </c>
    </row>
    <row r="493" spans="1:13" ht="15.75" customHeight="1" x14ac:dyDescent="0.25">
      <c r="A493" s="80" t="s">
        <v>440</v>
      </c>
      <c r="B493" s="80" t="s">
        <v>353</v>
      </c>
      <c r="C493" s="80" t="s">
        <v>162</v>
      </c>
      <c r="D493" s="80" t="s">
        <v>35</v>
      </c>
      <c r="E493" s="80" t="s">
        <v>36</v>
      </c>
      <c r="F493" s="80" t="s">
        <v>37</v>
      </c>
      <c r="G493" s="80" t="s">
        <v>51</v>
      </c>
      <c r="H493" s="80" t="s">
        <v>198</v>
      </c>
      <c r="I493" s="81">
        <v>1</v>
      </c>
      <c r="J493" s="81" t="s">
        <v>243</v>
      </c>
      <c r="K493" s="87">
        <f t="shared" si="3"/>
        <v>4</v>
      </c>
      <c r="L493" s="88">
        <f t="shared" si="4"/>
        <v>46255</v>
      </c>
      <c r="M493" s="89">
        <f t="shared" si="5"/>
        <v>0</v>
      </c>
    </row>
    <row r="494" spans="1:13" ht="15.75" customHeight="1" x14ac:dyDescent="0.25">
      <c r="A494" s="80" t="s">
        <v>440</v>
      </c>
      <c r="B494" s="80" t="s">
        <v>353</v>
      </c>
      <c r="C494" s="80" t="s">
        <v>165</v>
      </c>
      <c r="D494" s="80" t="s">
        <v>35</v>
      </c>
      <c r="E494" s="80" t="s">
        <v>36</v>
      </c>
      <c r="F494" s="80" t="s">
        <v>37</v>
      </c>
      <c r="G494" s="80" t="s">
        <v>38</v>
      </c>
      <c r="H494" s="80" t="s">
        <v>447</v>
      </c>
      <c r="I494" s="81">
        <v>1</v>
      </c>
      <c r="J494" s="81">
        <v>-2</v>
      </c>
      <c r="K494" s="87">
        <f t="shared" si="3"/>
        <v>-2</v>
      </c>
      <c r="L494" s="88">
        <f t="shared" si="4"/>
        <v>46256</v>
      </c>
      <c r="M494" s="89">
        <f t="shared" si="5"/>
        <v>0</v>
      </c>
    </row>
    <row r="495" spans="1:13" ht="15.75" customHeight="1" x14ac:dyDescent="0.25">
      <c r="A495" s="80" t="s">
        <v>440</v>
      </c>
      <c r="B495" s="80" t="s">
        <v>353</v>
      </c>
      <c r="C495" s="80" t="s">
        <v>167</v>
      </c>
      <c r="D495" s="80" t="s">
        <v>70</v>
      </c>
      <c r="E495" s="80" t="s">
        <v>26</v>
      </c>
      <c r="F495" s="80" t="s">
        <v>71</v>
      </c>
      <c r="G495" s="80" t="s">
        <v>27</v>
      </c>
      <c r="H495" s="80" t="s">
        <v>27</v>
      </c>
      <c r="I495" s="81" t="s">
        <v>27</v>
      </c>
      <c r="J495" s="81" t="s">
        <v>27</v>
      </c>
      <c r="K495" s="87" t="str">
        <f t="shared" si="3"/>
        <v/>
      </c>
      <c r="L495" s="88">
        <f t="shared" si="4"/>
        <v>46257</v>
      </c>
      <c r="M495" s="89">
        <f t="shared" si="5"/>
        <v>1</v>
      </c>
    </row>
    <row r="496" spans="1:13" ht="15.75" customHeight="1" x14ac:dyDescent="0.25">
      <c r="A496" s="80" t="s">
        <v>440</v>
      </c>
      <c r="B496" s="80" t="s">
        <v>353</v>
      </c>
      <c r="C496" s="80" t="s">
        <v>169</v>
      </c>
      <c r="D496" s="80" t="s">
        <v>74</v>
      </c>
      <c r="E496" s="80" t="s">
        <v>25</v>
      </c>
      <c r="F496" s="80" t="s">
        <v>75</v>
      </c>
      <c r="G496" s="80" t="s">
        <v>180</v>
      </c>
      <c r="H496" s="80" t="s">
        <v>242</v>
      </c>
      <c r="I496" s="81">
        <v>1</v>
      </c>
      <c r="J496" s="81" t="s">
        <v>243</v>
      </c>
      <c r="K496" s="87">
        <f t="shared" si="3"/>
        <v>4</v>
      </c>
      <c r="L496" s="88">
        <f t="shared" si="4"/>
        <v>46258</v>
      </c>
      <c r="M496" s="89">
        <f t="shared" si="5"/>
        <v>0</v>
      </c>
    </row>
    <row r="497" spans="1:13" ht="15.75" customHeight="1" x14ac:dyDescent="0.25">
      <c r="A497" s="80" t="s">
        <v>440</v>
      </c>
      <c r="B497" s="80" t="s">
        <v>353</v>
      </c>
      <c r="C497" s="80" t="s">
        <v>174</v>
      </c>
      <c r="D497" s="80" t="s">
        <v>23</v>
      </c>
      <c r="E497" s="80" t="s">
        <v>25</v>
      </c>
      <c r="F497" s="80" t="s">
        <v>26</v>
      </c>
      <c r="G497" s="80" t="s">
        <v>190</v>
      </c>
      <c r="H497" s="80" t="s">
        <v>392</v>
      </c>
      <c r="I497" s="81">
        <v>2</v>
      </c>
      <c r="J497" s="81" t="s">
        <v>27</v>
      </c>
      <c r="K497" s="87" t="str">
        <f t="shared" si="3"/>
        <v/>
      </c>
      <c r="L497" s="88">
        <f t="shared" si="4"/>
        <v>46259</v>
      </c>
      <c r="M497" s="89">
        <f t="shared" si="5"/>
        <v>1</v>
      </c>
    </row>
    <row r="498" spans="1:13" ht="15.75" customHeight="1" x14ac:dyDescent="0.25">
      <c r="A498" s="80" t="s">
        <v>449</v>
      </c>
      <c r="B498" s="80" t="s">
        <v>358</v>
      </c>
      <c r="C498" s="80" t="s">
        <v>22</v>
      </c>
      <c r="D498" s="80" t="s">
        <v>23</v>
      </c>
      <c r="E498" s="80" t="s">
        <v>25</v>
      </c>
      <c r="F498" s="80" t="s">
        <v>26</v>
      </c>
      <c r="G498" s="80" t="s">
        <v>27</v>
      </c>
      <c r="H498" s="80" t="s">
        <v>27</v>
      </c>
      <c r="I498" s="81" t="s">
        <v>27</v>
      </c>
      <c r="J498" s="81" t="s">
        <v>27</v>
      </c>
      <c r="K498" s="87" t="str">
        <f t="shared" si="3"/>
        <v/>
      </c>
      <c r="L498" s="88">
        <f t="shared" si="4"/>
        <v>46229</v>
      </c>
      <c r="M498" s="89">
        <f t="shared" si="5"/>
        <v>1</v>
      </c>
    </row>
    <row r="499" spans="1:13" ht="15.75" customHeight="1" x14ac:dyDescent="0.25">
      <c r="A499" s="80" t="s">
        <v>449</v>
      </c>
      <c r="B499" s="80" t="s">
        <v>358</v>
      </c>
      <c r="C499" s="80" t="s">
        <v>34</v>
      </c>
      <c r="D499" s="80" t="s">
        <v>35</v>
      </c>
      <c r="E499" s="80" t="s">
        <v>36</v>
      </c>
      <c r="F499" s="80" t="s">
        <v>37</v>
      </c>
      <c r="G499" s="80" t="s">
        <v>319</v>
      </c>
      <c r="H499" s="80" t="s">
        <v>39</v>
      </c>
      <c r="I499" s="81">
        <v>1</v>
      </c>
      <c r="J499" s="81" t="s">
        <v>40</v>
      </c>
      <c r="K499" s="87">
        <f t="shared" si="3"/>
        <v>4</v>
      </c>
      <c r="L499" s="88">
        <f t="shared" si="4"/>
        <v>46230</v>
      </c>
      <c r="M499" s="89">
        <f t="shared" si="5"/>
        <v>0</v>
      </c>
    </row>
    <row r="500" spans="1:13" ht="15.75" customHeight="1" x14ac:dyDescent="0.25">
      <c r="A500" s="80" t="s">
        <v>449</v>
      </c>
      <c r="B500" s="80" t="s">
        <v>358</v>
      </c>
      <c r="C500" s="80" t="s">
        <v>41</v>
      </c>
      <c r="D500" s="80" t="s">
        <v>35</v>
      </c>
      <c r="E500" s="80" t="s">
        <v>36</v>
      </c>
      <c r="F500" s="80" t="s">
        <v>37</v>
      </c>
      <c r="G500" s="80" t="s">
        <v>450</v>
      </c>
      <c r="H500" s="80" t="s">
        <v>308</v>
      </c>
      <c r="I500" s="81">
        <v>1</v>
      </c>
      <c r="J500" s="81" t="s">
        <v>196</v>
      </c>
      <c r="K500" s="87">
        <f t="shared" si="3"/>
        <v>4</v>
      </c>
      <c r="L500" s="88">
        <f t="shared" si="4"/>
        <v>46231</v>
      </c>
      <c r="M500" s="89">
        <f t="shared" si="5"/>
        <v>0</v>
      </c>
    </row>
    <row r="501" spans="1:13" ht="15.75" customHeight="1" x14ac:dyDescent="0.25">
      <c r="A501" s="80" t="s">
        <v>449</v>
      </c>
      <c r="B501" s="80" t="s">
        <v>358</v>
      </c>
      <c r="C501" s="80" t="s">
        <v>50</v>
      </c>
      <c r="D501" s="80" t="s">
        <v>35</v>
      </c>
      <c r="E501" s="80" t="s">
        <v>36</v>
      </c>
      <c r="F501" s="80" t="s">
        <v>37</v>
      </c>
      <c r="G501" s="80" t="s">
        <v>451</v>
      </c>
      <c r="H501" s="80" t="s">
        <v>39</v>
      </c>
      <c r="I501" s="81">
        <v>1</v>
      </c>
      <c r="J501" s="81" t="s">
        <v>40</v>
      </c>
      <c r="K501" s="87">
        <f t="shared" si="3"/>
        <v>4</v>
      </c>
      <c r="L501" s="88">
        <f t="shared" si="4"/>
        <v>46232</v>
      </c>
      <c r="M501" s="89">
        <f t="shared" si="5"/>
        <v>0</v>
      </c>
    </row>
    <row r="502" spans="1:13" ht="15.75" customHeight="1" x14ac:dyDescent="0.25">
      <c r="A502" s="80" t="s">
        <v>449</v>
      </c>
      <c r="B502" s="80" t="s">
        <v>358</v>
      </c>
      <c r="C502" s="80" t="s">
        <v>55</v>
      </c>
      <c r="D502" s="80" t="s">
        <v>35</v>
      </c>
      <c r="E502" s="80" t="s">
        <v>36</v>
      </c>
      <c r="F502" s="80" t="s">
        <v>37</v>
      </c>
      <c r="G502" s="80" t="s">
        <v>319</v>
      </c>
      <c r="H502" s="80" t="s">
        <v>39</v>
      </c>
      <c r="I502" s="81">
        <v>1</v>
      </c>
      <c r="J502" s="81" t="s">
        <v>40</v>
      </c>
      <c r="K502" s="87">
        <f t="shared" si="3"/>
        <v>4</v>
      </c>
      <c r="L502" s="88">
        <f t="shared" si="4"/>
        <v>46233</v>
      </c>
      <c r="M502" s="89">
        <f t="shared" si="5"/>
        <v>0</v>
      </c>
    </row>
    <row r="503" spans="1:13" ht="15.75" customHeight="1" x14ac:dyDescent="0.25">
      <c r="A503" s="80" t="s">
        <v>449</v>
      </c>
      <c r="B503" s="80" t="s">
        <v>358</v>
      </c>
      <c r="C503" s="80" t="s">
        <v>57</v>
      </c>
      <c r="D503" s="80" t="s">
        <v>35</v>
      </c>
      <c r="E503" s="80" t="s">
        <v>36</v>
      </c>
      <c r="F503" s="80" t="s">
        <v>37</v>
      </c>
      <c r="G503" s="80" t="s">
        <v>452</v>
      </c>
      <c r="H503" s="80" t="s">
        <v>281</v>
      </c>
      <c r="I503" s="81">
        <v>1</v>
      </c>
      <c r="J503" s="81" t="s">
        <v>94</v>
      </c>
      <c r="K503" s="87">
        <f t="shared" si="3"/>
        <v>4</v>
      </c>
      <c r="L503" s="88">
        <f t="shared" si="4"/>
        <v>46234</v>
      </c>
      <c r="M503" s="89">
        <f t="shared" si="5"/>
        <v>0</v>
      </c>
    </row>
    <row r="504" spans="1:13" ht="15.75" customHeight="1" x14ac:dyDescent="0.25">
      <c r="A504" s="80" t="s">
        <v>449</v>
      </c>
      <c r="B504" s="80" t="s">
        <v>358</v>
      </c>
      <c r="C504" s="80" t="s">
        <v>62</v>
      </c>
      <c r="D504" s="80" t="s">
        <v>35</v>
      </c>
      <c r="E504" s="80" t="s">
        <v>36</v>
      </c>
      <c r="F504" s="80" t="s">
        <v>37</v>
      </c>
      <c r="G504" s="80" t="s">
        <v>453</v>
      </c>
      <c r="H504" s="80" t="s">
        <v>79</v>
      </c>
      <c r="I504" s="81">
        <v>1</v>
      </c>
      <c r="J504" s="81" t="s">
        <v>101</v>
      </c>
      <c r="K504" s="87">
        <f t="shared" si="3"/>
        <v>4</v>
      </c>
      <c r="L504" s="88">
        <f t="shared" si="4"/>
        <v>46235</v>
      </c>
      <c r="M504" s="89">
        <f t="shared" si="5"/>
        <v>0</v>
      </c>
    </row>
    <row r="505" spans="1:13" ht="15.75" customHeight="1" x14ac:dyDescent="0.25">
      <c r="A505" s="80" t="s">
        <v>449</v>
      </c>
      <c r="B505" s="80" t="s">
        <v>358</v>
      </c>
      <c r="C505" s="80" t="s">
        <v>69</v>
      </c>
      <c r="D505" s="80" t="s">
        <v>70</v>
      </c>
      <c r="E505" s="80" t="s">
        <v>26</v>
      </c>
      <c r="F505" s="80" t="s">
        <v>71</v>
      </c>
      <c r="G505" s="80" t="s">
        <v>27</v>
      </c>
      <c r="H505" s="80" t="s">
        <v>27</v>
      </c>
      <c r="I505" s="81" t="s">
        <v>27</v>
      </c>
      <c r="J505" s="81" t="s">
        <v>27</v>
      </c>
      <c r="K505" s="87" t="str">
        <f t="shared" si="3"/>
        <v/>
      </c>
      <c r="L505" s="88">
        <f t="shared" si="4"/>
        <v>46236</v>
      </c>
      <c r="M505" s="89">
        <f t="shared" si="5"/>
        <v>1</v>
      </c>
    </row>
    <row r="506" spans="1:13" ht="15.75" customHeight="1" x14ac:dyDescent="0.25">
      <c r="A506" s="80" t="s">
        <v>449</v>
      </c>
      <c r="B506" s="80" t="s">
        <v>358</v>
      </c>
      <c r="C506" s="80" t="s">
        <v>73</v>
      </c>
      <c r="D506" s="80" t="s">
        <v>74</v>
      </c>
      <c r="E506" s="80" t="s">
        <v>25</v>
      </c>
      <c r="F506" s="80" t="s">
        <v>75</v>
      </c>
      <c r="G506" s="80" t="s">
        <v>137</v>
      </c>
      <c r="H506" s="80" t="s">
        <v>455</v>
      </c>
      <c r="I506" s="81">
        <v>1</v>
      </c>
      <c r="J506" s="81" t="s">
        <v>27</v>
      </c>
      <c r="K506" s="87" t="str">
        <f t="shared" si="3"/>
        <v/>
      </c>
      <c r="L506" s="88">
        <f t="shared" si="4"/>
        <v>46237</v>
      </c>
      <c r="M506" s="89">
        <f t="shared" si="5"/>
        <v>0</v>
      </c>
    </row>
    <row r="507" spans="1:13" ht="15.75" customHeight="1" x14ac:dyDescent="0.25">
      <c r="A507" s="80" t="s">
        <v>449</v>
      </c>
      <c r="B507" s="80" t="s">
        <v>358</v>
      </c>
      <c r="C507" s="80" t="s">
        <v>78</v>
      </c>
      <c r="D507" s="80" t="s">
        <v>74</v>
      </c>
      <c r="E507" s="80" t="s">
        <v>25</v>
      </c>
      <c r="F507" s="80" t="s">
        <v>75</v>
      </c>
      <c r="G507" s="80" t="s">
        <v>456</v>
      </c>
      <c r="H507" s="80" t="s">
        <v>93</v>
      </c>
      <c r="I507" s="81">
        <v>1</v>
      </c>
      <c r="J507" s="81" t="s">
        <v>94</v>
      </c>
      <c r="K507" s="87">
        <f t="shared" si="3"/>
        <v>4</v>
      </c>
      <c r="L507" s="88">
        <f t="shared" si="4"/>
        <v>46238</v>
      </c>
      <c r="M507" s="89">
        <f t="shared" si="5"/>
        <v>0</v>
      </c>
    </row>
    <row r="508" spans="1:13" ht="15.75" customHeight="1" x14ac:dyDescent="0.25">
      <c r="A508" s="80" t="s">
        <v>449</v>
      </c>
      <c r="B508" s="80" t="s">
        <v>358</v>
      </c>
      <c r="C508" s="80" t="s">
        <v>82</v>
      </c>
      <c r="D508" s="80" t="s">
        <v>74</v>
      </c>
      <c r="E508" s="80" t="s">
        <v>25</v>
      </c>
      <c r="F508" s="80" t="s">
        <v>75</v>
      </c>
      <c r="G508" s="80" t="s">
        <v>314</v>
      </c>
      <c r="H508" s="80" t="s">
        <v>352</v>
      </c>
      <c r="I508" s="81">
        <v>1</v>
      </c>
      <c r="J508" s="81" t="s">
        <v>123</v>
      </c>
      <c r="K508" s="87">
        <f t="shared" si="3"/>
        <v>4</v>
      </c>
      <c r="L508" s="88">
        <f t="shared" si="4"/>
        <v>46239</v>
      </c>
      <c r="M508" s="89">
        <f t="shared" si="5"/>
        <v>0</v>
      </c>
    </row>
    <row r="509" spans="1:13" ht="15.75" customHeight="1" x14ac:dyDescent="0.25">
      <c r="A509" s="80" t="s">
        <v>449</v>
      </c>
      <c r="B509" s="80" t="s">
        <v>358</v>
      </c>
      <c r="C509" s="80" t="s">
        <v>86</v>
      </c>
      <c r="D509" s="80" t="s">
        <v>74</v>
      </c>
      <c r="E509" s="80" t="s">
        <v>25</v>
      </c>
      <c r="F509" s="80" t="s">
        <v>75</v>
      </c>
      <c r="G509" s="80" t="s">
        <v>189</v>
      </c>
      <c r="H509" s="80" t="s">
        <v>457</v>
      </c>
      <c r="I509" s="81">
        <v>1</v>
      </c>
      <c r="J509" s="81" t="s">
        <v>458</v>
      </c>
      <c r="K509" s="87">
        <f t="shared" si="3"/>
        <v>5</v>
      </c>
      <c r="L509" s="88">
        <f t="shared" si="4"/>
        <v>46240</v>
      </c>
      <c r="M509" s="89">
        <f t="shared" si="5"/>
        <v>0</v>
      </c>
    </row>
    <row r="510" spans="1:13" ht="15.75" customHeight="1" x14ac:dyDescent="0.25">
      <c r="A510" s="80" t="s">
        <v>449</v>
      </c>
      <c r="B510" s="80" t="s">
        <v>358</v>
      </c>
      <c r="C510" s="80" t="s">
        <v>92</v>
      </c>
      <c r="D510" s="80" t="s">
        <v>74</v>
      </c>
      <c r="E510" s="80" t="s">
        <v>25</v>
      </c>
      <c r="F510" s="80" t="s">
        <v>75</v>
      </c>
      <c r="G510" s="80" t="s">
        <v>211</v>
      </c>
      <c r="H510" s="80" t="s">
        <v>93</v>
      </c>
      <c r="I510" s="81">
        <v>1</v>
      </c>
      <c r="J510" s="81" t="s">
        <v>94</v>
      </c>
      <c r="K510" s="87">
        <f t="shared" si="3"/>
        <v>4</v>
      </c>
      <c r="L510" s="88">
        <f t="shared" si="4"/>
        <v>46241</v>
      </c>
      <c r="M510" s="89">
        <f t="shared" si="5"/>
        <v>0</v>
      </c>
    </row>
    <row r="511" spans="1:13" ht="15.75" customHeight="1" x14ac:dyDescent="0.25">
      <c r="A511" s="80" t="s">
        <v>449</v>
      </c>
      <c r="B511" s="80" t="s">
        <v>358</v>
      </c>
      <c r="C511" s="80" t="s">
        <v>97</v>
      </c>
      <c r="D511" s="80" t="s">
        <v>74</v>
      </c>
      <c r="E511" s="80" t="s">
        <v>25</v>
      </c>
      <c r="F511" s="80" t="s">
        <v>75</v>
      </c>
      <c r="G511" s="80" t="s">
        <v>459</v>
      </c>
      <c r="H511" s="80" t="s">
        <v>84</v>
      </c>
      <c r="I511" s="81">
        <v>1</v>
      </c>
      <c r="J511" s="81" t="s">
        <v>85</v>
      </c>
      <c r="K511" s="87">
        <f t="shared" si="3"/>
        <v>4</v>
      </c>
      <c r="L511" s="88">
        <f t="shared" si="4"/>
        <v>46242</v>
      </c>
      <c r="M511" s="89">
        <f t="shared" si="5"/>
        <v>0</v>
      </c>
    </row>
    <row r="512" spans="1:13" ht="15.75" customHeight="1" x14ac:dyDescent="0.25">
      <c r="A512" s="80" t="s">
        <v>449</v>
      </c>
      <c r="B512" s="80" t="s">
        <v>358</v>
      </c>
      <c r="C512" s="80" t="s">
        <v>102</v>
      </c>
      <c r="D512" s="80" t="s">
        <v>23</v>
      </c>
      <c r="E512" s="80" t="s">
        <v>25</v>
      </c>
      <c r="F512" s="80" t="s">
        <v>26</v>
      </c>
      <c r="G512" s="80" t="s">
        <v>27</v>
      </c>
      <c r="H512" s="80" t="s">
        <v>27</v>
      </c>
      <c r="I512" s="81" t="s">
        <v>27</v>
      </c>
      <c r="J512" s="81" t="s">
        <v>27</v>
      </c>
      <c r="K512" s="87" t="str">
        <f t="shared" ref="K512:K766" si="6">IF(J512="","",IF(ISNUMBER(FIND(":",J512)),VALUE(LEFT(J512,FIND(":",J512)-1)) + IF(VALUE(MID(J512,FIND(":",J512)+1,2))&gt;=50,1,0),J512))</f>
        <v/>
      </c>
      <c r="L512" s="88">
        <f t="shared" ref="L512:L766" si="7">DATE(RIGHT(C512,4),MID(C512,4,2),LEFT(C512,2))</f>
        <v>46243</v>
      </c>
      <c r="M512" s="89">
        <f t="shared" ref="M512:M766" si="8">IF(ISNUMBER(SEARCH("Minggu",D512)),1,0)</f>
        <v>1</v>
      </c>
    </row>
    <row r="513" spans="1:13" ht="15.75" customHeight="1" x14ac:dyDescent="0.25">
      <c r="A513" s="80" t="s">
        <v>449</v>
      </c>
      <c r="B513" s="80" t="s">
        <v>358</v>
      </c>
      <c r="C513" s="80" t="s">
        <v>106</v>
      </c>
      <c r="D513" s="80" t="s">
        <v>35</v>
      </c>
      <c r="E513" s="80" t="s">
        <v>36</v>
      </c>
      <c r="F513" s="80" t="s">
        <v>37</v>
      </c>
      <c r="G513" s="80" t="s">
        <v>460</v>
      </c>
      <c r="H513" s="80" t="s">
        <v>122</v>
      </c>
      <c r="I513" s="81">
        <v>1</v>
      </c>
      <c r="J513" s="81" t="s">
        <v>123</v>
      </c>
      <c r="K513" s="87">
        <f t="shared" si="6"/>
        <v>4</v>
      </c>
      <c r="L513" s="88">
        <f t="shared" si="7"/>
        <v>46244</v>
      </c>
      <c r="M513" s="89">
        <f t="shared" si="8"/>
        <v>0</v>
      </c>
    </row>
    <row r="514" spans="1:13" ht="15.75" customHeight="1" x14ac:dyDescent="0.25">
      <c r="A514" s="80" t="s">
        <v>449</v>
      </c>
      <c r="B514" s="80" t="s">
        <v>358</v>
      </c>
      <c r="C514" s="80" t="s">
        <v>115</v>
      </c>
      <c r="D514" s="80" t="s">
        <v>35</v>
      </c>
      <c r="E514" s="80" t="s">
        <v>36</v>
      </c>
      <c r="F514" s="80" t="s">
        <v>37</v>
      </c>
      <c r="G514" s="80" t="s">
        <v>460</v>
      </c>
      <c r="H514" s="80" t="s">
        <v>348</v>
      </c>
      <c r="I514" s="81">
        <v>1</v>
      </c>
      <c r="J514" s="81" t="s">
        <v>349</v>
      </c>
      <c r="K514" s="87">
        <f t="shared" si="6"/>
        <v>4</v>
      </c>
      <c r="L514" s="88">
        <f t="shared" si="7"/>
        <v>46245</v>
      </c>
      <c r="M514" s="89">
        <f t="shared" si="8"/>
        <v>0</v>
      </c>
    </row>
    <row r="515" spans="1:13" ht="15.75" customHeight="1" x14ac:dyDescent="0.25">
      <c r="A515" s="80" t="s">
        <v>449</v>
      </c>
      <c r="B515" s="80" t="s">
        <v>358</v>
      </c>
      <c r="C515" s="80" t="s">
        <v>118</v>
      </c>
      <c r="D515" s="80" t="s">
        <v>35</v>
      </c>
      <c r="E515" s="80" t="s">
        <v>36</v>
      </c>
      <c r="F515" s="80" t="s">
        <v>37</v>
      </c>
      <c r="G515" s="80" t="s">
        <v>462</v>
      </c>
      <c r="H515" s="80" t="s">
        <v>348</v>
      </c>
      <c r="I515" s="81">
        <v>1</v>
      </c>
      <c r="J515" s="81" t="s">
        <v>349</v>
      </c>
      <c r="K515" s="87">
        <f t="shared" si="6"/>
        <v>4</v>
      </c>
      <c r="L515" s="88">
        <f t="shared" si="7"/>
        <v>46246</v>
      </c>
      <c r="M515" s="89">
        <f t="shared" si="8"/>
        <v>0</v>
      </c>
    </row>
    <row r="516" spans="1:13" ht="15.75" customHeight="1" x14ac:dyDescent="0.25">
      <c r="A516" s="80" t="s">
        <v>449</v>
      </c>
      <c r="B516" s="80" t="s">
        <v>358</v>
      </c>
      <c r="C516" s="80" t="s">
        <v>121</v>
      </c>
      <c r="D516" s="80" t="s">
        <v>35</v>
      </c>
      <c r="E516" s="80" t="s">
        <v>36</v>
      </c>
      <c r="F516" s="80" t="s">
        <v>37</v>
      </c>
      <c r="G516" s="80" t="s">
        <v>452</v>
      </c>
      <c r="H516" s="80" t="s">
        <v>170</v>
      </c>
      <c r="I516" s="81">
        <v>1</v>
      </c>
      <c r="J516" s="81" t="s">
        <v>85</v>
      </c>
      <c r="K516" s="87">
        <f t="shared" si="6"/>
        <v>4</v>
      </c>
      <c r="L516" s="88">
        <f t="shared" si="7"/>
        <v>46247</v>
      </c>
      <c r="M516" s="89">
        <f t="shared" si="8"/>
        <v>0</v>
      </c>
    </row>
    <row r="517" spans="1:13" ht="15.75" customHeight="1" x14ac:dyDescent="0.25">
      <c r="A517" s="80" t="s">
        <v>449</v>
      </c>
      <c r="B517" s="80" t="s">
        <v>358</v>
      </c>
      <c r="C517" s="80" t="s">
        <v>124</v>
      </c>
      <c r="D517" s="80" t="s">
        <v>125</v>
      </c>
      <c r="E517" s="80" t="s">
        <v>75</v>
      </c>
      <c r="F517" s="80" t="s">
        <v>126</v>
      </c>
      <c r="G517" s="80" t="s">
        <v>398</v>
      </c>
      <c r="H517" s="80" t="s">
        <v>463</v>
      </c>
      <c r="I517" s="81">
        <v>1</v>
      </c>
      <c r="J517" s="81" t="s">
        <v>27</v>
      </c>
      <c r="K517" s="87" t="str">
        <f t="shared" si="6"/>
        <v/>
      </c>
      <c r="L517" s="88">
        <f t="shared" si="7"/>
        <v>46248</v>
      </c>
      <c r="M517" s="89">
        <f t="shared" si="8"/>
        <v>0</v>
      </c>
    </row>
    <row r="518" spans="1:13" ht="15.75" customHeight="1" x14ac:dyDescent="0.25">
      <c r="A518" s="80" t="s">
        <v>449</v>
      </c>
      <c r="B518" s="80" t="s">
        <v>358</v>
      </c>
      <c r="C518" s="80" t="s">
        <v>131</v>
      </c>
      <c r="D518" s="80" t="s">
        <v>132</v>
      </c>
      <c r="E518" s="80" t="s">
        <v>25</v>
      </c>
      <c r="F518" s="80" t="s">
        <v>133</v>
      </c>
      <c r="G518" s="80" t="s">
        <v>464</v>
      </c>
      <c r="H518" s="80" t="s">
        <v>422</v>
      </c>
      <c r="I518" s="81">
        <v>0</v>
      </c>
      <c r="J518" s="81" t="s">
        <v>27</v>
      </c>
      <c r="K518" s="87" t="str">
        <f t="shared" si="6"/>
        <v/>
      </c>
      <c r="L518" s="88">
        <f t="shared" si="7"/>
        <v>46249</v>
      </c>
      <c r="M518" s="89">
        <f t="shared" si="8"/>
        <v>0</v>
      </c>
    </row>
    <row r="519" spans="1:13" ht="15.75" customHeight="1" x14ac:dyDescent="0.25">
      <c r="A519" s="80" t="s">
        <v>449</v>
      </c>
      <c r="B519" s="80" t="s">
        <v>358</v>
      </c>
      <c r="C519" s="80" t="s">
        <v>139</v>
      </c>
      <c r="D519" s="80" t="s">
        <v>70</v>
      </c>
      <c r="E519" s="80" t="s">
        <v>26</v>
      </c>
      <c r="F519" s="80" t="s">
        <v>71</v>
      </c>
      <c r="G519" s="80" t="s">
        <v>27</v>
      </c>
      <c r="H519" s="80" t="s">
        <v>27</v>
      </c>
      <c r="I519" s="81" t="s">
        <v>27</v>
      </c>
      <c r="J519" s="81" t="s">
        <v>27</v>
      </c>
      <c r="K519" s="87" t="str">
        <f t="shared" si="6"/>
        <v/>
      </c>
      <c r="L519" s="88">
        <f t="shared" si="7"/>
        <v>46250</v>
      </c>
      <c r="M519" s="89">
        <f t="shared" si="8"/>
        <v>1</v>
      </c>
    </row>
    <row r="520" spans="1:13" ht="15.75" customHeight="1" x14ac:dyDescent="0.25">
      <c r="A520" s="80" t="s">
        <v>449</v>
      </c>
      <c r="B520" s="80" t="s">
        <v>358</v>
      </c>
      <c r="C520" s="80" t="s">
        <v>141</v>
      </c>
      <c r="D520" s="80" t="s">
        <v>23</v>
      </c>
      <c r="E520" s="80" t="s">
        <v>25</v>
      </c>
      <c r="F520" s="80" t="s">
        <v>26</v>
      </c>
      <c r="G520" s="80" t="s">
        <v>27</v>
      </c>
      <c r="H520" s="80" t="s">
        <v>27</v>
      </c>
      <c r="I520" s="81" t="s">
        <v>27</v>
      </c>
      <c r="J520" s="81" t="s">
        <v>27</v>
      </c>
      <c r="K520" s="87" t="str">
        <f t="shared" si="6"/>
        <v/>
      </c>
      <c r="L520" s="88">
        <f t="shared" si="7"/>
        <v>46251</v>
      </c>
      <c r="M520" s="89">
        <f t="shared" si="8"/>
        <v>1</v>
      </c>
    </row>
    <row r="521" spans="1:13" ht="15.75" customHeight="1" x14ac:dyDescent="0.25">
      <c r="A521" s="80" t="s">
        <v>449</v>
      </c>
      <c r="B521" s="80" t="s">
        <v>358</v>
      </c>
      <c r="C521" s="80" t="s">
        <v>145</v>
      </c>
      <c r="D521" s="80" t="s">
        <v>74</v>
      </c>
      <c r="E521" s="80" t="s">
        <v>25</v>
      </c>
      <c r="F521" s="80" t="s">
        <v>75</v>
      </c>
      <c r="G521" s="80" t="s">
        <v>318</v>
      </c>
      <c r="H521" s="80" t="s">
        <v>195</v>
      </c>
      <c r="I521" s="81">
        <v>1</v>
      </c>
      <c r="J521" s="81" t="s">
        <v>196</v>
      </c>
      <c r="K521" s="87">
        <f t="shared" si="6"/>
        <v>4</v>
      </c>
      <c r="L521" s="88">
        <f t="shared" si="7"/>
        <v>46252</v>
      </c>
      <c r="M521" s="89">
        <f t="shared" si="8"/>
        <v>0</v>
      </c>
    </row>
    <row r="522" spans="1:13" ht="15.75" customHeight="1" x14ac:dyDescent="0.25">
      <c r="A522" s="80" t="s">
        <v>449</v>
      </c>
      <c r="B522" s="80" t="s">
        <v>358</v>
      </c>
      <c r="C522" s="80" t="s">
        <v>152</v>
      </c>
      <c r="D522" s="80" t="s">
        <v>74</v>
      </c>
      <c r="E522" s="80" t="s">
        <v>25</v>
      </c>
      <c r="F522" s="80" t="s">
        <v>75</v>
      </c>
      <c r="G522" s="80" t="s">
        <v>318</v>
      </c>
      <c r="H522" s="80" t="s">
        <v>84</v>
      </c>
      <c r="I522" s="81">
        <v>1</v>
      </c>
      <c r="J522" s="81" t="s">
        <v>85</v>
      </c>
      <c r="K522" s="87">
        <f t="shared" si="6"/>
        <v>4</v>
      </c>
      <c r="L522" s="88">
        <f t="shared" si="7"/>
        <v>46253</v>
      </c>
      <c r="M522" s="89">
        <f t="shared" si="8"/>
        <v>0</v>
      </c>
    </row>
    <row r="523" spans="1:13" ht="15.75" customHeight="1" x14ac:dyDescent="0.25">
      <c r="A523" s="80" t="s">
        <v>449</v>
      </c>
      <c r="B523" s="80" t="s">
        <v>358</v>
      </c>
      <c r="C523" s="80" t="s">
        <v>155</v>
      </c>
      <c r="D523" s="80" t="s">
        <v>74</v>
      </c>
      <c r="E523" s="80" t="s">
        <v>25</v>
      </c>
      <c r="F523" s="80" t="s">
        <v>75</v>
      </c>
      <c r="G523" s="80" t="s">
        <v>334</v>
      </c>
      <c r="H523" s="80" t="s">
        <v>352</v>
      </c>
      <c r="I523" s="81">
        <v>1</v>
      </c>
      <c r="J523" s="81" t="s">
        <v>123</v>
      </c>
      <c r="K523" s="87">
        <f t="shared" si="6"/>
        <v>4</v>
      </c>
      <c r="L523" s="88">
        <f t="shared" si="7"/>
        <v>46254</v>
      </c>
      <c r="M523" s="89">
        <f t="shared" si="8"/>
        <v>0</v>
      </c>
    </row>
    <row r="524" spans="1:13" ht="15.75" customHeight="1" x14ac:dyDescent="0.25">
      <c r="A524" s="80" t="s">
        <v>449</v>
      </c>
      <c r="B524" s="80" t="s">
        <v>358</v>
      </c>
      <c r="C524" s="80" t="s">
        <v>162</v>
      </c>
      <c r="D524" s="80" t="s">
        <v>74</v>
      </c>
      <c r="E524" s="80" t="s">
        <v>25</v>
      </c>
      <c r="F524" s="80" t="s">
        <v>75</v>
      </c>
      <c r="G524" s="80" t="s">
        <v>314</v>
      </c>
      <c r="H524" s="80" t="s">
        <v>84</v>
      </c>
      <c r="I524" s="81">
        <v>1</v>
      </c>
      <c r="J524" s="81" t="s">
        <v>85</v>
      </c>
      <c r="K524" s="87">
        <f t="shared" si="6"/>
        <v>4</v>
      </c>
      <c r="L524" s="88">
        <f t="shared" si="7"/>
        <v>46255</v>
      </c>
      <c r="M524" s="89">
        <f t="shared" si="8"/>
        <v>0</v>
      </c>
    </row>
    <row r="525" spans="1:13" ht="15.75" customHeight="1" x14ac:dyDescent="0.25">
      <c r="A525" s="80" t="s">
        <v>449</v>
      </c>
      <c r="B525" s="80" t="s">
        <v>358</v>
      </c>
      <c r="C525" s="80" t="s">
        <v>165</v>
      </c>
      <c r="D525" s="80" t="s">
        <v>74</v>
      </c>
      <c r="E525" s="80" t="s">
        <v>25</v>
      </c>
      <c r="F525" s="80" t="s">
        <v>75</v>
      </c>
      <c r="G525" s="80" t="s">
        <v>334</v>
      </c>
      <c r="H525" s="80" t="s">
        <v>93</v>
      </c>
      <c r="I525" s="81">
        <v>1</v>
      </c>
      <c r="J525" s="81" t="s">
        <v>94</v>
      </c>
      <c r="K525" s="87">
        <f t="shared" si="6"/>
        <v>4</v>
      </c>
      <c r="L525" s="88">
        <f t="shared" si="7"/>
        <v>46256</v>
      </c>
      <c r="M525" s="89">
        <f t="shared" si="8"/>
        <v>0</v>
      </c>
    </row>
    <row r="526" spans="1:13" ht="15.75" customHeight="1" x14ac:dyDescent="0.25">
      <c r="A526" s="80" t="s">
        <v>449</v>
      </c>
      <c r="B526" s="80" t="s">
        <v>358</v>
      </c>
      <c r="C526" s="80" t="s">
        <v>167</v>
      </c>
      <c r="D526" s="80" t="s">
        <v>23</v>
      </c>
      <c r="E526" s="80" t="s">
        <v>25</v>
      </c>
      <c r="F526" s="80" t="s">
        <v>26</v>
      </c>
      <c r="G526" s="80" t="s">
        <v>27</v>
      </c>
      <c r="H526" s="80" t="s">
        <v>27</v>
      </c>
      <c r="I526" s="81" t="s">
        <v>27</v>
      </c>
      <c r="J526" s="81" t="s">
        <v>27</v>
      </c>
      <c r="K526" s="87" t="str">
        <f t="shared" si="6"/>
        <v/>
      </c>
      <c r="L526" s="88">
        <f t="shared" si="7"/>
        <v>46257</v>
      </c>
      <c r="M526" s="89">
        <f t="shared" si="8"/>
        <v>1</v>
      </c>
    </row>
    <row r="527" spans="1:13" ht="15.75" customHeight="1" x14ac:dyDescent="0.25">
      <c r="A527" s="80" t="s">
        <v>449</v>
      </c>
      <c r="B527" s="80" t="s">
        <v>358</v>
      </c>
      <c r="C527" s="80" t="s">
        <v>169</v>
      </c>
      <c r="D527" s="80" t="s">
        <v>35</v>
      </c>
      <c r="E527" s="80" t="s">
        <v>36</v>
      </c>
      <c r="F527" s="80" t="s">
        <v>37</v>
      </c>
      <c r="G527" s="80" t="s">
        <v>451</v>
      </c>
      <c r="H527" s="80" t="s">
        <v>170</v>
      </c>
      <c r="I527" s="81">
        <v>1</v>
      </c>
      <c r="J527" s="81" t="s">
        <v>85</v>
      </c>
      <c r="K527" s="87">
        <f t="shared" si="6"/>
        <v>4</v>
      </c>
      <c r="L527" s="88">
        <f t="shared" si="7"/>
        <v>46258</v>
      </c>
      <c r="M527" s="89">
        <f t="shared" si="8"/>
        <v>0</v>
      </c>
    </row>
    <row r="528" spans="1:13" ht="15.75" customHeight="1" x14ac:dyDescent="0.25">
      <c r="A528" s="80" t="s">
        <v>449</v>
      </c>
      <c r="B528" s="80" t="s">
        <v>358</v>
      </c>
      <c r="C528" s="80" t="s">
        <v>174</v>
      </c>
      <c r="D528" s="80" t="s">
        <v>70</v>
      </c>
      <c r="E528" s="80" t="s">
        <v>26</v>
      </c>
      <c r="F528" s="80" t="s">
        <v>71</v>
      </c>
      <c r="G528" s="80" t="s">
        <v>27</v>
      </c>
      <c r="H528" s="80" t="s">
        <v>27</v>
      </c>
      <c r="I528" s="81" t="s">
        <v>27</v>
      </c>
      <c r="J528" s="81" t="s">
        <v>27</v>
      </c>
      <c r="K528" s="87" t="str">
        <f t="shared" si="6"/>
        <v/>
      </c>
      <c r="L528" s="88">
        <f t="shared" si="7"/>
        <v>46259</v>
      </c>
      <c r="M528" s="89">
        <f t="shared" si="8"/>
        <v>1</v>
      </c>
    </row>
    <row r="529" spans="1:13" ht="15.75" customHeight="1" x14ac:dyDescent="0.25">
      <c r="A529" s="80" t="s">
        <v>468</v>
      </c>
      <c r="B529" s="80" t="s">
        <v>361</v>
      </c>
      <c r="C529" s="80" t="s">
        <v>22</v>
      </c>
      <c r="D529" s="80" t="s">
        <v>23</v>
      </c>
      <c r="E529" s="80" t="s">
        <v>25</v>
      </c>
      <c r="F529" s="80" t="s">
        <v>26</v>
      </c>
      <c r="G529" s="80" t="s">
        <v>27</v>
      </c>
      <c r="H529" s="80" t="s">
        <v>27</v>
      </c>
      <c r="I529" s="81" t="s">
        <v>27</v>
      </c>
      <c r="J529" s="81" t="s">
        <v>27</v>
      </c>
      <c r="K529" s="87" t="str">
        <f t="shared" si="6"/>
        <v/>
      </c>
      <c r="L529" s="88">
        <f t="shared" si="7"/>
        <v>46229</v>
      </c>
      <c r="M529" s="89">
        <f t="shared" si="8"/>
        <v>1</v>
      </c>
    </row>
    <row r="530" spans="1:13" ht="15.75" customHeight="1" x14ac:dyDescent="0.25">
      <c r="A530" s="80" t="s">
        <v>468</v>
      </c>
      <c r="B530" s="80" t="s">
        <v>361</v>
      </c>
      <c r="C530" s="80" t="s">
        <v>34</v>
      </c>
      <c r="D530" s="80" t="s">
        <v>35</v>
      </c>
      <c r="E530" s="80" t="s">
        <v>36</v>
      </c>
      <c r="F530" s="80" t="s">
        <v>37</v>
      </c>
      <c r="G530" s="80" t="s">
        <v>340</v>
      </c>
      <c r="H530" s="80" t="s">
        <v>154</v>
      </c>
      <c r="I530" s="81">
        <v>1</v>
      </c>
      <c r="J530" s="81" t="s">
        <v>333</v>
      </c>
      <c r="K530" s="87">
        <f t="shared" si="6"/>
        <v>4</v>
      </c>
      <c r="L530" s="88">
        <f t="shared" si="7"/>
        <v>46230</v>
      </c>
      <c r="M530" s="89">
        <f t="shared" si="8"/>
        <v>0</v>
      </c>
    </row>
    <row r="531" spans="1:13" ht="15.75" customHeight="1" x14ac:dyDescent="0.25">
      <c r="A531" s="80" t="s">
        <v>468</v>
      </c>
      <c r="B531" s="80" t="s">
        <v>361</v>
      </c>
      <c r="C531" s="80" t="s">
        <v>41</v>
      </c>
      <c r="D531" s="80" t="s">
        <v>35</v>
      </c>
      <c r="E531" s="80" t="s">
        <v>36</v>
      </c>
      <c r="F531" s="80" t="s">
        <v>37</v>
      </c>
      <c r="G531" s="80" t="s">
        <v>63</v>
      </c>
      <c r="H531" s="80" t="s">
        <v>186</v>
      </c>
      <c r="I531" s="81">
        <v>1</v>
      </c>
      <c r="J531" s="81" t="s">
        <v>289</v>
      </c>
      <c r="K531" s="87">
        <f t="shared" si="6"/>
        <v>4</v>
      </c>
      <c r="L531" s="88">
        <f t="shared" si="7"/>
        <v>46231</v>
      </c>
      <c r="M531" s="89">
        <f t="shared" si="8"/>
        <v>0</v>
      </c>
    </row>
    <row r="532" spans="1:13" ht="15.75" customHeight="1" x14ac:dyDescent="0.25">
      <c r="A532" s="80" t="s">
        <v>468</v>
      </c>
      <c r="B532" s="80" t="s">
        <v>361</v>
      </c>
      <c r="C532" s="80" t="s">
        <v>50</v>
      </c>
      <c r="D532" s="80" t="s">
        <v>35</v>
      </c>
      <c r="E532" s="80" t="s">
        <v>36</v>
      </c>
      <c r="F532" s="80" t="s">
        <v>37</v>
      </c>
      <c r="G532" s="80" t="s">
        <v>113</v>
      </c>
      <c r="H532" s="80" t="s">
        <v>154</v>
      </c>
      <c r="I532" s="81">
        <v>1</v>
      </c>
      <c r="J532" s="81" t="s">
        <v>333</v>
      </c>
      <c r="K532" s="87">
        <f t="shared" si="6"/>
        <v>4</v>
      </c>
      <c r="L532" s="88">
        <f t="shared" si="7"/>
        <v>46232</v>
      </c>
      <c r="M532" s="89">
        <f t="shared" si="8"/>
        <v>0</v>
      </c>
    </row>
    <row r="533" spans="1:13" ht="15.75" customHeight="1" x14ac:dyDescent="0.25">
      <c r="A533" s="80" t="s">
        <v>468</v>
      </c>
      <c r="B533" s="80" t="s">
        <v>361</v>
      </c>
      <c r="C533" s="80" t="s">
        <v>55</v>
      </c>
      <c r="D533" s="80" t="s">
        <v>35</v>
      </c>
      <c r="E533" s="80" t="s">
        <v>36</v>
      </c>
      <c r="F533" s="80" t="s">
        <v>37</v>
      </c>
      <c r="G533" s="80" t="s">
        <v>63</v>
      </c>
      <c r="H533" s="80" t="s">
        <v>186</v>
      </c>
      <c r="I533" s="81">
        <v>1</v>
      </c>
      <c r="J533" s="81" t="s">
        <v>289</v>
      </c>
      <c r="K533" s="87">
        <f t="shared" si="6"/>
        <v>4</v>
      </c>
      <c r="L533" s="88">
        <f t="shared" si="7"/>
        <v>46233</v>
      </c>
      <c r="M533" s="89">
        <f t="shared" si="8"/>
        <v>0</v>
      </c>
    </row>
    <row r="534" spans="1:13" ht="15.75" customHeight="1" x14ac:dyDescent="0.25">
      <c r="A534" s="80" t="s">
        <v>468</v>
      </c>
      <c r="B534" s="80" t="s">
        <v>361</v>
      </c>
      <c r="C534" s="80" t="s">
        <v>57</v>
      </c>
      <c r="D534" s="80" t="s">
        <v>35</v>
      </c>
      <c r="E534" s="80" t="s">
        <v>36</v>
      </c>
      <c r="F534" s="80" t="s">
        <v>37</v>
      </c>
      <c r="G534" s="80" t="s">
        <v>58</v>
      </c>
      <c r="H534" s="80" t="s">
        <v>81</v>
      </c>
      <c r="I534" s="81">
        <v>1</v>
      </c>
      <c r="J534" s="81" t="s">
        <v>253</v>
      </c>
      <c r="K534" s="87">
        <f t="shared" si="6"/>
        <v>4</v>
      </c>
      <c r="L534" s="88">
        <f t="shared" si="7"/>
        <v>46234</v>
      </c>
      <c r="M534" s="89">
        <f t="shared" si="8"/>
        <v>0</v>
      </c>
    </row>
    <row r="535" spans="1:13" ht="15.75" customHeight="1" x14ac:dyDescent="0.25">
      <c r="A535" s="80" t="s">
        <v>468</v>
      </c>
      <c r="B535" s="80" t="s">
        <v>361</v>
      </c>
      <c r="C535" s="80" t="s">
        <v>62</v>
      </c>
      <c r="D535" s="80" t="s">
        <v>35</v>
      </c>
      <c r="E535" s="80" t="s">
        <v>36</v>
      </c>
      <c r="F535" s="80" t="s">
        <v>37</v>
      </c>
      <c r="G535" s="80" t="s">
        <v>322</v>
      </c>
      <c r="H535" s="80" t="s">
        <v>186</v>
      </c>
      <c r="I535" s="81">
        <v>1</v>
      </c>
      <c r="J535" s="81" t="s">
        <v>289</v>
      </c>
      <c r="K535" s="87">
        <f t="shared" si="6"/>
        <v>4</v>
      </c>
      <c r="L535" s="88">
        <f t="shared" si="7"/>
        <v>46235</v>
      </c>
      <c r="M535" s="89">
        <f t="shared" si="8"/>
        <v>0</v>
      </c>
    </row>
    <row r="536" spans="1:13" ht="15.75" customHeight="1" x14ac:dyDescent="0.25">
      <c r="A536" s="80" t="s">
        <v>468</v>
      </c>
      <c r="B536" s="80" t="s">
        <v>361</v>
      </c>
      <c r="C536" s="80" t="s">
        <v>69</v>
      </c>
      <c r="D536" s="80" t="s">
        <v>70</v>
      </c>
      <c r="E536" s="80" t="s">
        <v>26</v>
      </c>
      <c r="F536" s="80" t="s">
        <v>71</v>
      </c>
      <c r="G536" s="80" t="s">
        <v>27</v>
      </c>
      <c r="H536" s="80" t="s">
        <v>27</v>
      </c>
      <c r="I536" s="81" t="s">
        <v>27</v>
      </c>
      <c r="J536" s="81" t="s">
        <v>27</v>
      </c>
      <c r="K536" s="87" t="str">
        <f t="shared" si="6"/>
        <v/>
      </c>
      <c r="L536" s="88">
        <f t="shared" si="7"/>
        <v>46236</v>
      </c>
      <c r="M536" s="89">
        <f t="shared" si="8"/>
        <v>1</v>
      </c>
    </row>
    <row r="537" spans="1:13" ht="15.75" customHeight="1" x14ac:dyDescent="0.25">
      <c r="A537" s="80" t="s">
        <v>468</v>
      </c>
      <c r="B537" s="80" t="s">
        <v>361</v>
      </c>
      <c r="C537" s="80" t="s">
        <v>73</v>
      </c>
      <c r="D537" s="80" t="s">
        <v>74</v>
      </c>
      <c r="E537" s="80" t="s">
        <v>25</v>
      </c>
      <c r="F537" s="80" t="s">
        <v>75</v>
      </c>
      <c r="G537" s="80" t="s">
        <v>216</v>
      </c>
      <c r="H537" s="80" t="s">
        <v>303</v>
      </c>
      <c r="I537" s="81">
        <v>1</v>
      </c>
      <c r="J537" s="81" t="s">
        <v>27</v>
      </c>
      <c r="K537" s="87" t="str">
        <f t="shared" si="6"/>
        <v/>
      </c>
      <c r="L537" s="88">
        <f t="shared" si="7"/>
        <v>46237</v>
      </c>
      <c r="M537" s="89">
        <f t="shared" si="8"/>
        <v>0</v>
      </c>
    </row>
    <row r="538" spans="1:13" ht="15.75" customHeight="1" x14ac:dyDescent="0.25">
      <c r="A538" s="80" t="s">
        <v>468</v>
      </c>
      <c r="B538" s="80" t="s">
        <v>361</v>
      </c>
      <c r="C538" s="80" t="s">
        <v>78</v>
      </c>
      <c r="D538" s="80" t="s">
        <v>74</v>
      </c>
      <c r="E538" s="80" t="s">
        <v>25</v>
      </c>
      <c r="F538" s="80" t="s">
        <v>75</v>
      </c>
      <c r="G538" s="80" t="s">
        <v>164</v>
      </c>
      <c r="H538" s="80" t="s">
        <v>88</v>
      </c>
      <c r="I538" s="81">
        <v>1</v>
      </c>
      <c r="J538" s="81" t="s">
        <v>90</v>
      </c>
      <c r="K538" s="87">
        <f t="shared" si="6"/>
        <v>4</v>
      </c>
      <c r="L538" s="88">
        <f t="shared" si="7"/>
        <v>46238</v>
      </c>
      <c r="M538" s="89">
        <f t="shared" si="8"/>
        <v>0</v>
      </c>
    </row>
    <row r="539" spans="1:13" ht="15.75" customHeight="1" x14ac:dyDescent="0.25">
      <c r="A539" s="80" t="s">
        <v>468</v>
      </c>
      <c r="B539" s="80" t="s">
        <v>361</v>
      </c>
      <c r="C539" s="80" t="s">
        <v>82</v>
      </c>
      <c r="D539" s="80" t="s">
        <v>74</v>
      </c>
      <c r="E539" s="80" t="s">
        <v>25</v>
      </c>
      <c r="F539" s="80" t="s">
        <v>75</v>
      </c>
      <c r="G539" s="80" t="s">
        <v>190</v>
      </c>
      <c r="H539" s="80" t="s">
        <v>192</v>
      </c>
      <c r="I539" s="81">
        <v>1</v>
      </c>
      <c r="J539" s="81" t="s">
        <v>65</v>
      </c>
      <c r="K539" s="87">
        <f t="shared" si="6"/>
        <v>4</v>
      </c>
      <c r="L539" s="88">
        <f t="shared" si="7"/>
        <v>46239</v>
      </c>
      <c r="M539" s="89">
        <f t="shared" si="8"/>
        <v>0</v>
      </c>
    </row>
    <row r="540" spans="1:13" ht="15.75" customHeight="1" x14ac:dyDescent="0.25">
      <c r="A540" s="80" t="s">
        <v>468</v>
      </c>
      <c r="B540" s="80" t="s">
        <v>361</v>
      </c>
      <c r="C540" s="80" t="s">
        <v>86</v>
      </c>
      <c r="D540" s="80" t="s">
        <v>74</v>
      </c>
      <c r="E540" s="80" t="s">
        <v>25</v>
      </c>
      <c r="F540" s="80" t="s">
        <v>75</v>
      </c>
      <c r="G540" s="80" t="s">
        <v>190</v>
      </c>
      <c r="H540" s="80" t="s">
        <v>88</v>
      </c>
      <c r="I540" s="81">
        <v>1</v>
      </c>
      <c r="J540" s="81" t="s">
        <v>90</v>
      </c>
      <c r="K540" s="87">
        <f t="shared" si="6"/>
        <v>4</v>
      </c>
      <c r="L540" s="88">
        <f t="shared" si="7"/>
        <v>46240</v>
      </c>
      <c r="M540" s="89">
        <f t="shared" si="8"/>
        <v>0</v>
      </c>
    </row>
    <row r="541" spans="1:13" ht="15.75" customHeight="1" x14ac:dyDescent="0.25">
      <c r="A541" s="80" t="s">
        <v>468</v>
      </c>
      <c r="B541" s="80" t="s">
        <v>361</v>
      </c>
      <c r="C541" s="80" t="s">
        <v>92</v>
      </c>
      <c r="D541" s="80" t="s">
        <v>74</v>
      </c>
      <c r="E541" s="80" t="s">
        <v>25</v>
      </c>
      <c r="F541" s="80" t="s">
        <v>75</v>
      </c>
      <c r="G541" s="80" t="s">
        <v>163</v>
      </c>
      <c r="H541" s="80" t="s">
        <v>88</v>
      </c>
      <c r="I541" s="81">
        <v>1</v>
      </c>
      <c r="J541" s="81" t="s">
        <v>90</v>
      </c>
      <c r="K541" s="87">
        <f t="shared" si="6"/>
        <v>4</v>
      </c>
      <c r="L541" s="88">
        <f t="shared" si="7"/>
        <v>46241</v>
      </c>
      <c r="M541" s="89">
        <f t="shared" si="8"/>
        <v>0</v>
      </c>
    </row>
    <row r="542" spans="1:13" ht="15.75" customHeight="1" x14ac:dyDescent="0.25">
      <c r="A542" s="80" t="s">
        <v>468</v>
      </c>
      <c r="B542" s="80" t="s">
        <v>361</v>
      </c>
      <c r="C542" s="80" t="s">
        <v>97</v>
      </c>
      <c r="D542" s="80" t="s">
        <v>74</v>
      </c>
      <c r="E542" s="80" t="s">
        <v>25</v>
      </c>
      <c r="F542" s="80" t="s">
        <v>75</v>
      </c>
      <c r="G542" s="80" t="s">
        <v>164</v>
      </c>
      <c r="H542" s="80" t="s">
        <v>88</v>
      </c>
      <c r="I542" s="81">
        <v>1</v>
      </c>
      <c r="J542" s="81" t="s">
        <v>90</v>
      </c>
      <c r="K542" s="87">
        <f t="shared" si="6"/>
        <v>4</v>
      </c>
      <c r="L542" s="88">
        <f t="shared" si="7"/>
        <v>46242</v>
      </c>
      <c r="M542" s="89">
        <f t="shared" si="8"/>
        <v>0</v>
      </c>
    </row>
    <row r="543" spans="1:13" ht="15.75" customHeight="1" x14ac:dyDescent="0.25">
      <c r="A543" s="80" t="s">
        <v>468</v>
      </c>
      <c r="B543" s="80" t="s">
        <v>361</v>
      </c>
      <c r="C543" s="80" t="s">
        <v>102</v>
      </c>
      <c r="D543" s="80" t="s">
        <v>23</v>
      </c>
      <c r="E543" s="80" t="s">
        <v>25</v>
      </c>
      <c r="F543" s="80" t="s">
        <v>26</v>
      </c>
      <c r="G543" s="80" t="s">
        <v>27</v>
      </c>
      <c r="H543" s="80" t="s">
        <v>27</v>
      </c>
      <c r="I543" s="81" t="s">
        <v>27</v>
      </c>
      <c r="J543" s="81" t="s">
        <v>27</v>
      </c>
      <c r="K543" s="87" t="str">
        <f t="shared" si="6"/>
        <v/>
      </c>
      <c r="L543" s="88">
        <f t="shared" si="7"/>
        <v>46243</v>
      </c>
      <c r="M543" s="89">
        <f t="shared" si="8"/>
        <v>1</v>
      </c>
    </row>
    <row r="544" spans="1:13" ht="15.75" customHeight="1" x14ac:dyDescent="0.25">
      <c r="A544" s="80" t="s">
        <v>468</v>
      </c>
      <c r="B544" s="80" t="s">
        <v>361</v>
      </c>
      <c r="C544" s="80" t="s">
        <v>106</v>
      </c>
      <c r="D544" s="80" t="s">
        <v>35</v>
      </c>
      <c r="E544" s="80" t="s">
        <v>36</v>
      </c>
      <c r="F544" s="80" t="s">
        <v>37</v>
      </c>
      <c r="G544" s="80" t="s">
        <v>113</v>
      </c>
      <c r="H544" s="80" t="s">
        <v>79</v>
      </c>
      <c r="I544" s="81">
        <v>1</v>
      </c>
      <c r="J544" s="81" t="s">
        <v>101</v>
      </c>
      <c r="K544" s="87">
        <f t="shared" si="6"/>
        <v>4</v>
      </c>
      <c r="L544" s="88">
        <f t="shared" si="7"/>
        <v>46244</v>
      </c>
      <c r="M544" s="89">
        <f t="shared" si="8"/>
        <v>0</v>
      </c>
    </row>
    <row r="545" spans="1:13" ht="15.75" customHeight="1" x14ac:dyDescent="0.25">
      <c r="A545" s="80" t="s">
        <v>468</v>
      </c>
      <c r="B545" s="80" t="s">
        <v>361</v>
      </c>
      <c r="C545" s="80" t="s">
        <v>115</v>
      </c>
      <c r="D545" s="80" t="s">
        <v>35</v>
      </c>
      <c r="E545" s="80" t="s">
        <v>36</v>
      </c>
      <c r="F545" s="80" t="s">
        <v>37</v>
      </c>
      <c r="G545" s="80" t="s">
        <v>100</v>
      </c>
      <c r="H545" s="80" t="s">
        <v>81</v>
      </c>
      <c r="I545" s="81">
        <v>1</v>
      </c>
      <c r="J545" s="81" t="s">
        <v>253</v>
      </c>
      <c r="K545" s="87">
        <f t="shared" si="6"/>
        <v>4</v>
      </c>
      <c r="L545" s="88">
        <f t="shared" si="7"/>
        <v>46245</v>
      </c>
      <c r="M545" s="89">
        <f t="shared" si="8"/>
        <v>0</v>
      </c>
    </row>
    <row r="546" spans="1:13" ht="15.75" customHeight="1" x14ac:dyDescent="0.25">
      <c r="A546" s="80" t="s">
        <v>468</v>
      </c>
      <c r="B546" s="80" t="s">
        <v>361</v>
      </c>
      <c r="C546" s="80" t="s">
        <v>118</v>
      </c>
      <c r="D546" s="80" t="s">
        <v>35</v>
      </c>
      <c r="E546" s="80" t="s">
        <v>36</v>
      </c>
      <c r="F546" s="80" t="s">
        <v>37</v>
      </c>
      <c r="G546" s="80" t="s">
        <v>295</v>
      </c>
      <c r="H546" s="80" t="s">
        <v>198</v>
      </c>
      <c r="I546" s="81">
        <v>1</v>
      </c>
      <c r="J546" s="81" t="s">
        <v>243</v>
      </c>
      <c r="K546" s="87">
        <f t="shared" si="6"/>
        <v>4</v>
      </c>
      <c r="L546" s="88">
        <f t="shared" si="7"/>
        <v>46246</v>
      </c>
      <c r="M546" s="89">
        <f t="shared" si="8"/>
        <v>0</v>
      </c>
    </row>
    <row r="547" spans="1:13" ht="15.75" customHeight="1" x14ac:dyDescent="0.25">
      <c r="A547" s="80" t="s">
        <v>468</v>
      </c>
      <c r="B547" s="80" t="s">
        <v>361</v>
      </c>
      <c r="C547" s="80" t="s">
        <v>121</v>
      </c>
      <c r="D547" s="80" t="s">
        <v>35</v>
      </c>
      <c r="E547" s="80" t="s">
        <v>36</v>
      </c>
      <c r="F547" s="80" t="s">
        <v>37</v>
      </c>
      <c r="G547" s="80" t="s">
        <v>295</v>
      </c>
      <c r="H547" s="80" t="s">
        <v>81</v>
      </c>
      <c r="I547" s="81">
        <v>1</v>
      </c>
      <c r="J547" s="81" t="s">
        <v>253</v>
      </c>
      <c r="K547" s="87">
        <f t="shared" si="6"/>
        <v>4</v>
      </c>
      <c r="L547" s="88">
        <f t="shared" si="7"/>
        <v>46247</v>
      </c>
      <c r="M547" s="89">
        <f t="shared" si="8"/>
        <v>0</v>
      </c>
    </row>
    <row r="548" spans="1:13" ht="15.75" customHeight="1" x14ac:dyDescent="0.25">
      <c r="A548" s="80" t="s">
        <v>468</v>
      </c>
      <c r="B548" s="80" t="s">
        <v>361</v>
      </c>
      <c r="C548" s="80" t="s">
        <v>124</v>
      </c>
      <c r="D548" s="80" t="s">
        <v>125</v>
      </c>
      <c r="E548" s="80" t="s">
        <v>75</v>
      </c>
      <c r="F548" s="80" t="s">
        <v>126</v>
      </c>
      <c r="G548" s="80" t="s">
        <v>471</v>
      </c>
      <c r="H548" s="80" t="s">
        <v>297</v>
      </c>
      <c r="I548" s="81">
        <v>1</v>
      </c>
      <c r="J548" s="81" t="s">
        <v>27</v>
      </c>
      <c r="K548" s="87" t="str">
        <f t="shared" si="6"/>
        <v/>
      </c>
      <c r="L548" s="88">
        <f t="shared" si="7"/>
        <v>46248</v>
      </c>
      <c r="M548" s="89">
        <f t="shared" si="8"/>
        <v>0</v>
      </c>
    </row>
    <row r="549" spans="1:13" ht="15.75" customHeight="1" x14ac:dyDescent="0.25">
      <c r="A549" s="80" t="s">
        <v>468</v>
      </c>
      <c r="B549" s="80" t="s">
        <v>361</v>
      </c>
      <c r="C549" s="80" t="s">
        <v>131</v>
      </c>
      <c r="D549" s="80" t="s">
        <v>132</v>
      </c>
      <c r="E549" s="80" t="s">
        <v>25</v>
      </c>
      <c r="F549" s="80" t="s">
        <v>133</v>
      </c>
      <c r="G549" s="80" t="s">
        <v>314</v>
      </c>
      <c r="H549" s="80" t="s">
        <v>472</v>
      </c>
      <c r="I549" s="81">
        <v>0</v>
      </c>
      <c r="J549" s="81" t="s">
        <v>473</v>
      </c>
      <c r="K549" s="87">
        <f t="shared" si="6"/>
        <v>1</v>
      </c>
      <c r="L549" s="88">
        <f t="shared" si="7"/>
        <v>46249</v>
      </c>
      <c r="M549" s="89">
        <f t="shared" si="8"/>
        <v>0</v>
      </c>
    </row>
    <row r="550" spans="1:13" ht="15.75" customHeight="1" x14ac:dyDescent="0.25">
      <c r="A550" s="80" t="s">
        <v>468</v>
      </c>
      <c r="B550" s="80" t="s">
        <v>361</v>
      </c>
      <c r="C550" s="80" t="s">
        <v>139</v>
      </c>
      <c r="D550" s="80" t="s">
        <v>70</v>
      </c>
      <c r="E550" s="80" t="s">
        <v>26</v>
      </c>
      <c r="F550" s="80" t="s">
        <v>71</v>
      </c>
      <c r="G550" s="80" t="s">
        <v>27</v>
      </c>
      <c r="H550" s="80" t="s">
        <v>27</v>
      </c>
      <c r="I550" s="81" t="s">
        <v>27</v>
      </c>
      <c r="J550" s="81" t="s">
        <v>27</v>
      </c>
      <c r="K550" s="87" t="str">
        <f t="shared" si="6"/>
        <v/>
      </c>
      <c r="L550" s="88">
        <f t="shared" si="7"/>
        <v>46250</v>
      </c>
      <c r="M550" s="89">
        <f t="shared" si="8"/>
        <v>1</v>
      </c>
    </row>
    <row r="551" spans="1:13" ht="15.75" customHeight="1" x14ac:dyDescent="0.25">
      <c r="A551" s="80" t="s">
        <v>468</v>
      </c>
      <c r="B551" s="80" t="s">
        <v>361</v>
      </c>
      <c r="C551" s="80" t="s">
        <v>141</v>
      </c>
      <c r="D551" s="80" t="s">
        <v>23</v>
      </c>
      <c r="E551" s="80" t="s">
        <v>25</v>
      </c>
      <c r="F551" s="80" t="s">
        <v>26</v>
      </c>
      <c r="G551" s="80" t="s">
        <v>27</v>
      </c>
      <c r="H551" s="80" t="s">
        <v>27</v>
      </c>
      <c r="I551" s="81" t="s">
        <v>27</v>
      </c>
      <c r="J551" s="81" t="s">
        <v>27</v>
      </c>
      <c r="K551" s="87" t="str">
        <f t="shared" si="6"/>
        <v/>
      </c>
      <c r="L551" s="88">
        <f t="shared" si="7"/>
        <v>46251</v>
      </c>
      <c r="M551" s="89">
        <f t="shared" si="8"/>
        <v>1</v>
      </c>
    </row>
    <row r="552" spans="1:13" ht="15.75" customHeight="1" x14ac:dyDescent="0.25">
      <c r="A552" s="80" t="s">
        <v>468</v>
      </c>
      <c r="B552" s="80" t="s">
        <v>361</v>
      </c>
      <c r="C552" s="80" t="s">
        <v>145</v>
      </c>
      <c r="D552" s="80" t="s">
        <v>74</v>
      </c>
      <c r="E552" s="80" t="s">
        <v>25</v>
      </c>
      <c r="F552" s="80" t="s">
        <v>75</v>
      </c>
      <c r="G552" s="82" t="s">
        <v>27</v>
      </c>
      <c r="H552" s="82" t="s">
        <v>27</v>
      </c>
      <c r="I552" s="83" t="s">
        <v>27</v>
      </c>
      <c r="J552" s="83" t="s">
        <v>27</v>
      </c>
      <c r="K552" s="87" t="str">
        <f t="shared" si="6"/>
        <v/>
      </c>
      <c r="L552" s="88">
        <f t="shared" si="7"/>
        <v>46252</v>
      </c>
      <c r="M552" s="89">
        <f t="shared" si="8"/>
        <v>0</v>
      </c>
    </row>
    <row r="553" spans="1:13" ht="15.75" customHeight="1" x14ac:dyDescent="0.25">
      <c r="A553" s="80" t="s">
        <v>468</v>
      </c>
      <c r="B553" s="80" t="s">
        <v>361</v>
      </c>
      <c r="C553" s="80" t="s">
        <v>152</v>
      </c>
      <c r="D553" s="80" t="s">
        <v>74</v>
      </c>
      <c r="E553" s="80" t="s">
        <v>25</v>
      </c>
      <c r="F553" s="80" t="s">
        <v>75</v>
      </c>
      <c r="G553" s="80" t="s">
        <v>147</v>
      </c>
      <c r="H553" s="80" t="s">
        <v>181</v>
      </c>
      <c r="I553" s="81">
        <v>1</v>
      </c>
      <c r="J553" s="81" t="s">
        <v>101</v>
      </c>
      <c r="K553" s="87">
        <f t="shared" si="6"/>
        <v>4</v>
      </c>
      <c r="L553" s="88">
        <f t="shared" si="7"/>
        <v>46253</v>
      </c>
      <c r="M553" s="89">
        <f t="shared" si="8"/>
        <v>0</v>
      </c>
    </row>
    <row r="554" spans="1:13" ht="15.75" customHeight="1" x14ac:dyDescent="0.25">
      <c r="A554" s="80" t="s">
        <v>468</v>
      </c>
      <c r="B554" s="80" t="s">
        <v>361</v>
      </c>
      <c r="C554" s="80" t="s">
        <v>155</v>
      </c>
      <c r="D554" s="80" t="s">
        <v>74</v>
      </c>
      <c r="E554" s="80" t="s">
        <v>25</v>
      </c>
      <c r="F554" s="80" t="s">
        <v>75</v>
      </c>
      <c r="G554" s="80" t="s">
        <v>81</v>
      </c>
      <c r="H554" s="80" t="s">
        <v>88</v>
      </c>
      <c r="I554" s="81">
        <v>1</v>
      </c>
      <c r="J554" s="81" t="s">
        <v>90</v>
      </c>
      <c r="K554" s="87">
        <f t="shared" si="6"/>
        <v>4</v>
      </c>
      <c r="L554" s="88">
        <f t="shared" si="7"/>
        <v>46254</v>
      </c>
      <c r="M554" s="89">
        <f t="shared" si="8"/>
        <v>0</v>
      </c>
    </row>
    <row r="555" spans="1:13" ht="15.75" customHeight="1" x14ac:dyDescent="0.25">
      <c r="A555" s="80" t="s">
        <v>468</v>
      </c>
      <c r="B555" s="80" t="s">
        <v>361</v>
      </c>
      <c r="C555" s="80" t="s">
        <v>162</v>
      </c>
      <c r="D555" s="80" t="s">
        <v>74</v>
      </c>
      <c r="E555" s="80" t="s">
        <v>25</v>
      </c>
      <c r="F555" s="80" t="s">
        <v>75</v>
      </c>
      <c r="G555" s="80" t="s">
        <v>81</v>
      </c>
      <c r="H555" s="80" t="s">
        <v>237</v>
      </c>
      <c r="I555" s="81">
        <v>1</v>
      </c>
      <c r="J555" s="81" t="s">
        <v>253</v>
      </c>
      <c r="K555" s="87">
        <f t="shared" si="6"/>
        <v>4</v>
      </c>
      <c r="L555" s="88">
        <f t="shared" si="7"/>
        <v>46255</v>
      </c>
      <c r="M555" s="89">
        <f t="shared" si="8"/>
        <v>0</v>
      </c>
    </row>
    <row r="556" spans="1:13" ht="15.75" customHeight="1" x14ac:dyDescent="0.25">
      <c r="A556" s="80" t="s">
        <v>468</v>
      </c>
      <c r="B556" s="80" t="s">
        <v>361</v>
      </c>
      <c r="C556" s="80" t="s">
        <v>165</v>
      </c>
      <c r="D556" s="80" t="s">
        <v>74</v>
      </c>
      <c r="E556" s="80" t="s">
        <v>25</v>
      </c>
      <c r="F556" s="80" t="s">
        <v>75</v>
      </c>
      <c r="G556" s="80" t="s">
        <v>229</v>
      </c>
      <c r="H556" s="80" t="s">
        <v>237</v>
      </c>
      <c r="I556" s="81">
        <v>1</v>
      </c>
      <c r="J556" s="81" t="s">
        <v>253</v>
      </c>
      <c r="K556" s="87">
        <f t="shared" si="6"/>
        <v>4</v>
      </c>
      <c r="L556" s="88">
        <f t="shared" si="7"/>
        <v>46256</v>
      </c>
      <c r="M556" s="89">
        <f t="shared" si="8"/>
        <v>0</v>
      </c>
    </row>
    <row r="557" spans="1:13" ht="15.75" customHeight="1" x14ac:dyDescent="0.25">
      <c r="A557" s="80" t="s">
        <v>468</v>
      </c>
      <c r="B557" s="80" t="s">
        <v>361</v>
      </c>
      <c r="C557" s="80" t="s">
        <v>167</v>
      </c>
      <c r="D557" s="80" t="s">
        <v>23</v>
      </c>
      <c r="E557" s="80" t="s">
        <v>25</v>
      </c>
      <c r="F557" s="80" t="s">
        <v>26</v>
      </c>
      <c r="G557" s="80" t="s">
        <v>27</v>
      </c>
      <c r="H557" s="80" t="s">
        <v>27</v>
      </c>
      <c r="I557" s="81" t="s">
        <v>27</v>
      </c>
      <c r="J557" s="81" t="s">
        <v>27</v>
      </c>
      <c r="K557" s="87" t="str">
        <f t="shared" si="6"/>
        <v/>
      </c>
      <c r="L557" s="88">
        <f t="shared" si="7"/>
        <v>46257</v>
      </c>
      <c r="M557" s="89">
        <f t="shared" si="8"/>
        <v>1</v>
      </c>
    </row>
    <row r="558" spans="1:13" ht="15.75" customHeight="1" x14ac:dyDescent="0.25">
      <c r="A558" s="80" t="s">
        <v>468</v>
      </c>
      <c r="B558" s="80" t="s">
        <v>361</v>
      </c>
      <c r="C558" s="80" t="s">
        <v>169</v>
      </c>
      <c r="D558" s="80" t="s">
        <v>35</v>
      </c>
      <c r="E558" s="80" t="s">
        <v>36</v>
      </c>
      <c r="F558" s="80" t="s">
        <v>37</v>
      </c>
      <c r="G558" s="80" t="s">
        <v>295</v>
      </c>
      <c r="H558" s="80" t="s">
        <v>198</v>
      </c>
      <c r="I558" s="81">
        <v>1</v>
      </c>
      <c r="J558" s="81" t="s">
        <v>243</v>
      </c>
      <c r="K558" s="87">
        <f t="shared" si="6"/>
        <v>4</v>
      </c>
      <c r="L558" s="88">
        <f t="shared" si="7"/>
        <v>46258</v>
      </c>
      <c r="M558" s="89">
        <f t="shared" si="8"/>
        <v>0</v>
      </c>
    </row>
    <row r="559" spans="1:13" ht="15.75" customHeight="1" x14ac:dyDescent="0.25">
      <c r="A559" s="80" t="s">
        <v>468</v>
      </c>
      <c r="B559" s="80" t="s">
        <v>361</v>
      </c>
      <c r="C559" s="80" t="s">
        <v>174</v>
      </c>
      <c r="D559" s="80" t="s">
        <v>70</v>
      </c>
      <c r="E559" s="80" t="s">
        <v>26</v>
      </c>
      <c r="F559" s="80" t="s">
        <v>71</v>
      </c>
      <c r="G559" s="80" t="s">
        <v>27</v>
      </c>
      <c r="H559" s="80" t="s">
        <v>27</v>
      </c>
      <c r="I559" s="81" t="s">
        <v>27</v>
      </c>
      <c r="J559" s="81" t="s">
        <v>27</v>
      </c>
      <c r="K559" s="87" t="str">
        <f t="shared" si="6"/>
        <v/>
      </c>
      <c r="L559" s="88">
        <f t="shared" si="7"/>
        <v>46259</v>
      </c>
      <c r="M559" s="89">
        <f t="shared" si="8"/>
        <v>1</v>
      </c>
    </row>
    <row r="560" spans="1:13" ht="15.75" customHeight="1" x14ac:dyDescent="0.25">
      <c r="A560" s="80" t="s">
        <v>475</v>
      </c>
      <c r="B560" s="80" t="s">
        <v>367</v>
      </c>
      <c r="C560" s="80" t="s">
        <v>22</v>
      </c>
      <c r="D560" s="80" t="s">
        <v>23</v>
      </c>
      <c r="E560" s="80" t="s">
        <v>25</v>
      </c>
      <c r="F560" s="80" t="s">
        <v>26</v>
      </c>
      <c r="G560" s="80" t="s">
        <v>27</v>
      </c>
      <c r="H560" s="80" t="s">
        <v>27</v>
      </c>
      <c r="I560" s="81" t="s">
        <v>27</v>
      </c>
      <c r="J560" s="81" t="s">
        <v>27</v>
      </c>
      <c r="K560" s="87" t="str">
        <f t="shared" si="6"/>
        <v/>
      </c>
      <c r="L560" s="88">
        <f t="shared" si="7"/>
        <v>46229</v>
      </c>
      <c r="M560" s="89">
        <f t="shared" si="8"/>
        <v>1</v>
      </c>
    </row>
    <row r="561" spans="1:13" ht="15.75" customHeight="1" x14ac:dyDescent="0.25">
      <c r="A561" s="80" t="s">
        <v>475</v>
      </c>
      <c r="B561" s="80" t="s">
        <v>367</v>
      </c>
      <c r="C561" s="80" t="s">
        <v>34</v>
      </c>
      <c r="D561" s="80" t="s">
        <v>74</v>
      </c>
      <c r="E561" s="80" t="s">
        <v>25</v>
      </c>
      <c r="F561" s="80" t="s">
        <v>75</v>
      </c>
      <c r="G561" s="80" t="s">
        <v>198</v>
      </c>
      <c r="H561" s="80" t="s">
        <v>242</v>
      </c>
      <c r="I561" s="81">
        <v>1</v>
      </c>
      <c r="J561" s="81" t="s">
        <v>243</v>
      </c>
      <c r="K561" s="87">
        <f t="shared" si="6"/>
        <v>4</v>
      </c>
      <c r="L561" s="88">
        <f t="shared" si="7"/>
        <v>46230</v>
      </c>
      <c r="M561" s="89">
        <f t="shared" si="8"/>
        <v>0</v>
      </c>
    </row>
    <row r="562" spans="1:13" ht="15.75" customHeight="1" x14ac:dyDescent="0.25">
      <c r="A562" s="80" t="s">
        <v>475</v>
      </c>
      <c r="B562" s="80" t="s">
        <v>367</v>
      </c>
      <c r="C562" s="80" t="s">
        <v>41</v>
      </c>
      <c r="D562" s="80" t="s">
        <v>74</v>
      </c>
      <c r="E562" s="80" t="s">
        <v>25</v>
      </c>
      <c r="F562" s="80" t="s">
        <v>75</v>
      </c>
      <c r="G562" s="80" t="s">
        <v>127</v>
      </c>
      <c r="H562" s="80" t="s">
        <v>252</v>
      </c>
      <c r="I562" s="81">
        <v>1</v>
      </c>
      <c r="J562" s="81" t="s">
        <v>333</v>
      </c>
      <c r="K562" s="87">
        <f t="shared" si="6"/>
        <v>4</v>
      </c>
      <c r="L562" s="88">
        <f t="shared" si="7"/>
        <v>46231</v>
      </c>
      <c r="M562" s="89">
        <f t="shared" si="8"/>
        <v>0</v>
      </c>
    </row>
    <row r="563" spans="1:13" ht="15.75" customHeight="1" x14ac:dyDescent="0.25">
      <c r="A563" s="80" t="s">
        <v>475</v>
      </c>
      <c r="B563" s="80" t="s">
        <v>367</v>
      </c>
      <c r="C563" s="80" t="s">
        <v>50</v>
      </c>
      <c r="D563" s="80" t="s">
        <v>74</v>
      </c>
      <c r="E563" s="80" t="s">
        <v>25</v>
      </c>
      <c r="F563" s="80" t="s">
        <v>75</v>
      </c>
      <c r="G563" s="80" t="s">
        <v>180</v>
      </c>
      <c r="H563" s="80" t="s">
        <v>88</v>
      </c>
      <c r="I563" s="81">
        <v>1</v>
      </c>
      <c r="J563" s="81" t="s">
        <v>90</v>
      </c>
      <c r="K563" s="87">
        <f t="shared" si="6"/>
        <v>4</v>
      </c>
      <c r="L563" s="88">
        <f t="shared" si="7"/>
        <v>46232</v>
      </c>
      <c r="M563" s="89">
        <f t="shared" si="8"/>
        <v>0</v>
      </c>
    </row>
    <row r="564" spans="1:13" ht="15.75" customHeight="1" x14ac:dyDescent="0.25">
      <c r="A564" s="80" t="s">
        <v>475</v>
      </c>
      <c r="B564" s="80" t="s">
        <v>367</v>
      </c>
      <c r="C564" s="80" t="s">
        <v>55</v>
      </c>
      <c r="D564" s="80" t="s">
        <v>74</v>
      </c>
      <c r="E564" s="80" t="s">
        <v>25</v>
      </c>
      <c r="F564" s="80" t="s">
        <v>75</v>
      </c>
      <c r="G564" s="80" t="s">
        <v>198</v>
      </c>
      <c r="H564" s="80" t="s">
        <v>242</v>
      </c>
      <c r="I564" s="81">
        <v>1</v>
      </c>
      <c r="J564" s="81" t="s">
        <v>243</v>
      </c>
      <c r="K564" s="87">
        <f t="shared" si="6"/>
        <v>4</v>
      </c>
      <c r="L564" s="88">
        <f t="shared" si="7"/>
        <v>46233</v>
      </c>
      <c r="M564" s="89">
        <f t="shared" si="8"/>
        <v>0</v>
      </c>
    </row>
    <row r="565" spans="1:13" ht="15.75" customHeight="1" x14ac:dyDescent="0.25">
      <c r="A565" s="80" t="s">
        <v>475</v>
      </c>
      <c r="B565" s="80" t="s">
        <v>367</v>
      </c>
      <c r="C565" s="80" t="s">
        <v>57</v>
      </c>
      <c r="D565" s="80" t="s">
        <v>74</v>
      </c>
      <c r="E565" s="80" t="s">
        <v>25</v>
      </c>
      <c r="F565" s="80" t="s">
        <v>75</v>
      </c>
      <c r="G565" s="80" t="s">
        <v>180</v>
      </c>
      <c r="H565" s="80" t="s">
        <v>242</v>
      </c>
      <c r="I565" s="81">
        <v>1</v>
      </c>
      <c r="J565" s="81" t="s">
        <v>243</v>
      </c>
      <c r="K565" s="87">
        <f t="shared" si="6"/>
        <v>4</v>
      </c>
      <c r="L565" s="88">
        <f t="shared" si="7"/>
        <v>46234</v>
      </c>
      <c r="M565" s="89">
        <f t="shared" si="8"/>
        <v>0</v>
      </c>
    </row>
    <row r="566" spans="1:13" ht="15.75" customHeight="1" x14ac:dyDescent="0.25">
      <c r="A566" s="80" t="s">
        <v>475</v>
      </c>
      <c r="B566" s="80" t="s">
        <v>367</v>
      </c>
      <c r="C566" s="80" t="s">
        <v>62</v>
      </c>
      <c r="D566" s="80" t="s">
        <v>74</v>
      </c>
      <c r="E566" s="80" t="s">
        <v>25</v>
      </c>
      <c r="F566" s="80" t="s">
        <v>75</v>
      </c>
      <c r="G566" s="80" t="s">
        <v>81</v>
      </c>
      <c r="H566" s="80" t="s">
        <v>242</v>
      </c>
      <c r="I566" s="81">
        <v>1</v>
      </c>
      <c r="J566" s="81" t="s">
        <v>243</v>
      </c>
      <c r="K566" s="87">
        <f t="shared" si="6"/>
        <v>4</v>
      </c>
      <c r="L566" s="88">
        <f t="shared" si="7"/>
        <v>46235</v>
      </c>
      <c r="M566" s="89">
        <f t="shared" si="8"/>
        <v>0</v>
      </c>
    </row>
    <row r="567" spans="1:13" ht="15.75" customHeight="1" x14ac:dyDescent="0.25">
      <c r="A567" s="80" t="s">
        <v>475</v>
      </c>
      <c r="B567" s="80" t="s">
        <v>367</v>
      </c>
      <c r="C567" s="80" t="s">
        <v>69</v>
      </c>
      <c r="D567" s="80" t="s">
        <v>23</v>
      </c>
      <c r="E567" s="80" t="s">
        <v>25</v>
      </c>
      <c r="F567" s="80" t="s">
        <v>26</v>
      </c>
      <c r="G567" s="80" t="s">
        <v>27</v>
      </c>
      <c r="H567" s="80" t="s">
        <v>27</v>
      </c>
      <c r="I567" s="81" t="s">
        <v>27</v>
      </c>
      <c r="J567" s="81" t="s">
        <v>27</v>
      </c>
      <c r="K567" s="87" t="str">
        <f t="shared" si="6"/>
        <v/>
      </c>
      <c r="L567" s="88">
        <f t="shared" si="7"/>
        <v>46236</v>
      </c>
      <c r="M567" s="89">
        <f t="shared" si="8"/>
        <v>1</v>
      </c>
    </row>
    <row r="568" spans="1:13" ht="15.75" customHeight="1" x14ac:dyDescent="0.25">
      <c r="A568" s="80" t="s">
        <v>475</v>
      </c>
      <c r="B568" s="80" t="s">
        <v>367</v>
      </c>
      <c r="C568" s="80" t="s">
        <v>73</v>
      </c>
      <c r="D568" s="80" t="s">
        <v>74</v>
      </c>
      <c r="E568" s="80" t="s">
        <v>25</v>
      </c>
      <c r="F568" s="80" t="s">
        <v>75</v>
      </c>
      <c r="G568" s="80" t="s">
        <v>186</v>
      </c>
      <c r="H568" s="80" t="s">
        <v>194</v>
      </c>
      <c r="I568" s="81">
        <v>1</v>
      </c>
      <c r="J568" s="81" t="s">
        <v>27</v>
      </c>
      <c r="K568" s="87" t="str">
        <f t="shared" si="6"/>
        <v/>
      </c>
      <c r="L568" s="88">
        <f t="shared" si="7"/>
        <v>46237</v>
      </c>
      <c r="M568" s="89">
        <f t="shared" si="8"/>
        <v>0</v>
      </c>
    </row>
    <row r="569" spans="1:13" ht="15.75" customHeight="1" x14ac:dyDescent="0.25">
      <c r="A569" s="80" t="s">
        <v>475</v>
      </c>
      <c r="B569" s="80" t="s">
        <v>367</v>
      </c>
      <c r="C569" s="80" t="s">
        <v>78</v>
      </c>
      <c r="D569" s="80" t="s">
        <v>74</v>
      </c>
      <c r="E569" s="80" t="s">
        <v>25</v>
      </c>
      <c r="F569" s="80" t="s">
        <v>75</v>
      </c>
      <c r="G569" s="80" t="s">
        <v>198</v>
      </c>
      <c r="H569" s="80" t="s">
        <v>148</v>
      </c>
      <c r="I569" s="81">
        <v>1</v>
      </c>
      <c r="J569" s="81" t="s">
        <v>105</v>
      </c>
      <c r="K569" s="87">
        <f t="shared" si="6"/>
        <v>4</v>
      </c>
      <c r="L569" s="88">
        <f t="shared" si="7"/>
        <v>46238</v>
      </c>
      <c r="M569" s="89">
        <f t="shared" si="8"/>
        <v>0</v>
      </c>
    </row>
    <row r="570" spans="1:13" ht="15.75" customHeight="1" x14ac:dyDescent="0.25">
      <c r="A570" s="80" t="s">
        <v>475</v>
      </c>
      <c r="B570" s="80" t="s">
        <v>367</v>
      </c>
      <c r="C570" s="80" t="s">
        <v>82</v>
      </c>
      <c r="D570" s="80" t="s">
        <v>74</v>
      </c>
      <c r="E570" s="80" t="s">
        <v>25</v>
      </c>
      <c r="F570" s="80" t="s">
        <v>75</v>
      </c>
      <c r="G570" s="82" t="s">
        <v>27</v>
      </c>
      <c r="H570" s="82" t="s">
        <v>27</v>
      </c>
      <c r="I570" s="83" t="s">
        <v>27</v>
      </c>
      <c r="J570" s="83" t="s">
        <v>27</v>
      </c>
      <c r="K570" s="87" t="str">
        <f t="shared" si="6"/>
        <v/>
      </c>
      <c r="L570" s="88">
        <f t="shared" si="7"/>
        <v>46239</v>
      </c>
      <c r="M570" s="89">
        <f t="shared" si="8"/>
        <v>0</v>
      </c>
    </row>
    <row r="571" spans="1:13" ht="15.75" customHeight="1" x14ac:dyDescent="0.25">
      <c r="A571" s="80" t="s">
        <v>475</v>
      </c>
      <c r="B571" s="80" t="s">
        <v>367</v>
      </c>
      <c r="C571" s="80" t="s">
        <v>86</v>
      </c>
      <c r="D571" s="80" t="s">
        <v>74</v>
      </c>
      <c r="E571" s="80" t="s">
        <v>25</v>
      </c>
      <c r="F571" s="80" t="s">
        <v>75</v>
      </c>
      <c r="G571" s="80" t="s">
        <v>108</v>
      </c>
      <c r="H571" s="80" t="s">
        <v>88</v>
      </c>
      <c r="I571" s="81">
        <v>1</v>
      </c>
      <c r="J571" s="81" t="s">
        <v>90</v>
      </c>
      <c r="K571" s="87">
        <f t="shared" si="6"/>
        <v>4</v>
      </c>
      <c r="L571" s="88">
        <f t="shared" si="7"/>
        <v>46240</v>
      </c>
      <c r="M571" s="89">
        <f t="shared" si="8"/>
        <v>0</v>
      </c>
    </row>
    <row r="572" spans="1:13" ht="15.75" customHeight="1" x14ac:dyDescent="0.25">
      <c r="A572" s="80" t="s">
        <v>475</v>
      </c>
      <c r="B572" s="80" t="s">
        <v>367</v>
      </c>
      <c r="C572" s="80" t="s">
        <v>92</v>
      </c>
      <c r="D572" s="80" t="s">
        <v>74</v>
      </c>
      <c r="E572" s="80" t="s">
        <v>25</v>
      </c>
      <c r="F572" s="80" t="s">
        <v>75</v>
      </c>
      <c r="G572" s="80" t="s">
        <v>198</v>
      </c>
      <c r="H572" s="80" t="s">
        <v>88</v>
      </c>
      <c r="I572" s="81">
        <v>1</v>
      </c>
      <c r="J572" s="81" t="s">
        <v>90</v>
      </c>
      <c r="K572" s="87">
        <f t="shared" si="6"/>
        <v>4</v>
      </c>
      <c r="L572" s="88">
        <f t="shared" si="7"/>
        <v>46241</v>
      </c>
      <c r="M572" s="89">
        <f t="shared" si="8"/>
        <v>0</v>
      </c>
    </row>
    <row r="573" spans="1:13" ht="15.75" customHeight="1" x14ac:dyDescent="0.25">
      <c r="A573" s="80" t="s">
        <v>475</v>
      </c>
      <c r="B573" s="80" t="s">
        <v>367</v>
      </c>
      <c r="C573" s="80" t="s">
        <v>97</v>
      </c>
      <c r="D573" s="80" t="s">
        <v>74</v>
      </c>
      <c r="E573" s="80" t="s">
        <v>25</v>
      </c>
      <c r="F573" s="80" t="s">
        <v>75</v>
      </c>
      <c r="G573" s="80" t="s">
        <v>180</v>
      </c>
      <c r="H573" s="80" t="s">
        <v>181</v>
      </c>
      <c r="I573" s="81">
        <v>1</v>
      </c>
      <c r="J573" s="81" t="s">
        <v>101</v>
      </c>
      <c r="K573" s="87">
        <f t="shared" si="6"/>
        <v>4</v>
      </c>
      <c r="L573" s="88">
        <f t="shared" si="7"/>
        <v>46242</v>
      </c>
      <c r="M573" s="89">
        <f t="shared" si="8"/>
        <v>0</v>
      </c>
    </row>
    <row r="574" spans="1:13" ht="15.75" customHeight="1" x14ac:dyDescent="0.25">
      <c r="A574" s="80" t="s">
        <v>475</v>
      </c>
      <c r="B574" s="80" t="s">
        <v>367</v>
      </c>
      <c r="C574" s="80" t="s">
        <v>102</v>
      </c>
      <c r="D574" s="80" t="s">
        <v>23</v>
      </c>
      <c r="E574" s="80" t="s">
        <v>25</v>
      </c>
      <c r="F574" s="80" t="s">
        <v>26</v>
      </c>
      <c r="G574" s="80" t="s">
        <v>27</v>
      </c>
      <c r="H574" s="80" t="s">
        <v>27</v>
      </c>
      <c r="I574" s="81" t="s">
        <v>27</v>
      </c>
      <c r="J574" s="81" t="s">
        <v>27</v>
      </c>
      <c r="K574" s="87" t="str">
        <f t="shared" si="6"/>
        <v/>
      </c>
      <c r="L574" s="88">
        <f t="shared" si="7"/>
        <v>46243</v>
      </c>
      <c r="M574" s="89">
        <f t="shared" si="8"/>
        <v>1</v>
      </c>
    </row>
    <row r="575" spans="1:13" ht="15.75" customHeight="1" x14ac:dyDescent="0.25">
      <c r="A575" s="80" t="s">
        <v>475</v>
      </c>
      <c r="B575" s="80" t="s">
        <v>367</v>
      </c>
      <c r="C575" s="80" t="s">
        <v>106</v>
      </c>
      <c r="D575" s="80" t="s">
        <v>74</v>
      </c>
      <c r="E575" s="80" t="s">
        <v>25</v>
      </c>
      <c r="F575" s="80" t="s">
        <v>75</v>
      </c>
      <c r="G575" s="80" t="s">
        <v>108</v>
      </c>
      <c r="H575" s="80" t="s">
        <v>88</v>
      </c>
      <c r="I575" s="81">
        <v>1</v>
      </c>
      <c r="J575" s="81" t="s">
        <v>90</v>
      </c>
      <c r="K575" s="87">
        <f t="shared" si="6"/>
        <v>4</v>
      </c>
      <c r="L575" s="88">
        <f t="shared" si="7"/>
        <v>46244</v>
      </c>
      <c r="M575" s="89">
        <f t="shared" si="8"/>
        <v>0</v>
      </c>
    </row>
    <row r="576" spans="1:13" ht="15.75" customHeight="1" x14ac:dyDescent="0.25">
      <c r="A576" s="80" t="s">
        <v>475</v>
      </c>
      <c r="B576" s="80" t="s">
        <v>367</v>
      </c>
      <c r="C576" s="80" t="s">
        <v>115</v>
      </c>
      <c r="D576" s="80" t="s">
        <v>74</v>
      </c>
      <c r="E576" s="80" t="s">
        <v>25</v>
      </c>
      <c r="F576" s="80" t="s">
        <v>75</v>
      </c>
      <c r="G576" s="80" t="s">
        <v>198</v>
      </c>
      <c r="H576" s="80" t="s">
        <v>181</v>
      </c>
      <c r="I576" s="81">
        <v>1</v>
      </c>
      <c r="J576" s="81" t="s">
        <v>101</v>
      </c>
      <c r="K576" s="87">
        <f t="shared" si="6"/>
        <v>4</v>
      </c>
      <c r="L576" s="88">
        <f t="shared" si="7"/>
        <v>46245</v>
      </c>
      <c r="M576" s="89">
        <f t="shared" si="8"/>
        <v>0</v>
      </c>
    </row>
    <row r="577" spans="1:13" ht="15.75" customHeight="1" x14ac:dyDescent="0.25">
      <c r="A577" s="80" t="s">
        <v>475</v>
      </c>
      <c r="B577" s="80" t="s">
        <v>367</v>
      </c>
      <c r="C577" s="80" t="s">
        <v>118</v>
      </c>
      <c r="D577" s="80" t="s">
        <v>74</v>
      </c>
      <c r="E577" s="80" t="s">
        <v>25</v>
      </c>
      <c r="F577" s="80" t="s">
        <v>75</v>
      </c>
      <c r="G577" s="80" t="s">
        <v>25</v>
      </c>
      <c r="H577" s="80" t="s">
        <v>88</v>
      </c>
      <c r="I577" s="81">
        <v>1</v>
      </c>
      <c r="J577" s="81" t="s">
        <v>90</v>
      </c>
      <c r="K577" s="87">
        <f t="shared" si="6"/>
        <v>4</v>
      </c>
      <c r="L577" s="88">
        <f t="shared" si="7"/>
        <v>46246</v>
      </c>
      <c r="M577" s="89">
        <f t="shared" si="8"/>
        <v>0</v>
      </c>
    </row>
    <row r="578" spans="1:13" ht="15.75" customHeight="1" x14ac:dyDescent="0.25">
      <c r="A578" s="80" t="s">
        <v>475</v>
      </c>
      <c r="B578" s="80" t="s">
        <v>367</v>
      </c>
      <c r="C578" s="80" t="s">
        <v>121</v>
      </c>
      <c r="D578" s="80" t="s">
        <v>74</v>
      </c>
      <c r="E578" s="80" t="s">
        <v>25</v>
      </c>
      <c r="F578" s="80" t="s">
        <v>75</v>
      </c>
      <c r="G578" s="82" t="s">
        <v>27</v>
      </c>
      <c r="H578" s="82" t="s">
        <v>27</v>
      </c>
      <c r="I578" s="83" t="s">
        <v>27</v>
      </c>
      <c r="J578" s="83" t="s">
        <v>27</v>
      </c>
      <c r="K578" s="87" t="str">
        <f t="shared" si="6"/>
        <v/>
      </c>
      <c r="L578" s="88">
        <f t="shared" si="7"/>
        <v>46247</v>
      </c>
      <c r="M578" s="89">
        <f t="shared" si="8"/>
        <v>0</v>
      </c>
    </row>
    <row r="579" spans="1:13" ht="15.75" customHeight="1" x14ac:dyDescent="0.25">
      <c r="A579" s="80" t="s">
        <v>475</v>
      </c>
      <c r="B579" s="80" t="s">
        <v>367</v>
      </c>
      <c r="C579" s="80" t="s">
        <v>124</v>
      </c>
      <c r="D579" s="80" t="s">
        <v>74</v>
      </c>
      <c r="E579" s="80" t="s">
        <v>25</v>
      </c>
      <c r="F579" s="80" t="s">
        <v>75</v>
      </c>
      <c r="G579" s="80" t="s">
        <v>79</v>
      </c>
      <c r="H579" s="80" t="s">
        <v>210</v>
      </c>
      <c r="I579" s="81">
        <v>1</v>
      </c>
      <c r="J579" s="81" t="s">
        <v>27</v>
      </c>
      <c r="K579" s="87" t="str">
        <f t="shared" si="6"/>
        <v/>
      </c>
      <c r="L579" s="88">
        <f t="shared" si="7"/>
        <v>46248</v>
      </c>
      <c r="M579" s="89">
        <f t="shared" si="8"/>
        <v>0</v>
      </c>
    </row>
    <row r="580" spans="1:13" ht="15.75" customHeight="1" x14ac:dyDescent="0.25">
      <c r="A580" s="80" t="s">
        <v>475</v>
      </c>
      <c r="B580" s="80" t="s">
        <v>367</v>
      </c>
      <c r="C580" s="80" t="s">
        <v>131</v>
      </c>
      <c r="D580" s="80" t="s">
        <v>132</v>
      </c>
      <c r="E580" s="80" t="s">
        <v>25</v>
      </c>
      <c r="F580" s="80" t="s">
        <v>133</v>
      </c>
      <c r="G580" s="80" t="s">
        <v>308</v>
      </c>
      <c r="H580" s="80" t="s">
        <v>298</v>
      </c>
      <c r="I580" s="81">
        <v>0</v>
      </c>
      <c r="J580" s="81" t="s">
        <v>27</v>
      </c>
      <c r="K580" s="87" t="str">
        <f t="shared" si="6"/>
        <v/>
      </c>
      <c r="L580" s="88">
        <f t="shared" si="7"/>
        <v>46249</v>
      </c>
      <c r="M580" s="89">
        <f t="shared" si="8"/>
        <v>0</v>
      </c>
    </row>
    <row r="581" spans="1:13" ht="15.75" customHeight="1" x14ac:dyDescent="0.25">
      <c r="A581" s="80" t="s">
        <v>475</v>
      </c>
      <c r="B581" s="80" t="s">
        <v>367</v>
      </c>
      <c r="C581" s="80" t="s">
        <v>139</v>
      </c>
      <c r="D581" s="80" t="s">
        <v>23</v>
      </c>
      <c r="E581" s="80" t="s">
        <v>25</v>
      </c>
      <c r="F581" s="80" t="s">
        <v>26</v>
      </c>
      <c r="G581" s="80" t="s">
        <v>27</v>
      </c>
      <c r="H581" s="80" t="s">
        <v>27</v>
      </c>
      <c r="I581" s="81" t="s">
        <v>27</v>
      </c>
      <c r="J581" s="81" t="s">
        <v>27</v>
      </c>
      <c r="K581" s="87" t="str">
        <f t="shared" si="6"/>
        <v/>
      </c>
      <c r="L581" s="88">
        <f t="shared" si="7"/>
        <v>46250</v>
      </c>
      <c r="M581" s="89">
        <f t="shared" si="8"/>
        <v>1</v>
      </c>
    </row>
    <row r="582" spans="1:13" ht="15.75" customHeight="1" x14ac:dyDescent="0.25">
      <c r="A582" s="80" t="s">
        <v>475</v>
      </c>
      <c r="B582" s="80" t="s">
        <v>367</v>
      </c>
      <c r="C582" s="80" t="s">
        <v>141</v>
      </c>
      <c r="D582" s="80" t="s">
        <v>23</v>
      </c>
      <c r="E582" s="80" t="s">
        <v>25</v>
      </c>
      <c r="F582" s="80" t="s">
        <v>26</v>
      </c>
      <c r="G582" s="80" t="s">
        <v>27</v>
      </c>
      <c r="H582" s="80" t="s">
        <v>27</v>
      </c>
      <c r="I582" s="81" t="s">
        <v>27</v>
      </c>
      <c r="J582" s="81" t="s">
        <v>27</v>
      </c>
      <c r="K582" s="87" t="str">
        <f t="shared" si="6"/>
        <v/>
      </c>
      <c r="L582" s="88">
        <f t="shared" si="7"/>
        <v>46251</v>
      </c>
      <c r="M582" s="89">
        <f t="shared" si="8"/>
        <v>1</v>
      </c>
    </row>
    <row r="583" spans="1:13" ht="15.75" customHeight="1" x14ac:dyDescent="0.25">
      <c r="A583" s="80" t="s">
        <v>475</v>
      </c>
      <c r="B583" s="80" t="s">
        <v>367</v>
      </c>
      <c r="C583" s="80" t="s">
        <v>145</v>
      </c>
      <c r="D583" s="80" t="s">
        <v>74</v>
      </c>
      <c r="E583" s="80" t="s">
        <v>25</v>
      </c>
      <c r="F583" s="80" t="s">
        <v>75</v>
      </c>
      <c r="G583" s="80" t="s">
        <v>79</v>
      </c>
      <c r="H583" s="80" t="s">
        <v>237</v>
      </c>
      <c r="I583" s="81">
        <v>1</v>
      </c>
      <c r="J583" s="81" t="s">
        <v>253</v>
      </c>
      <c r="K583" s="87">
        <f t="shared" si="6"/>
        <v>4</v>
      </c>
      <c r="L583" s="88">
        <f t="shared" si="7"/>
        <v>46252</v>
      </c>
      <c r="M583" s="89">
        <f t="shared" si="8"/>
        <v>0</v>
      </c>
    </row>
    <row r="584" spans="1:13" ht="15.75" customHeight="1" x14ac:dyDescent="0.25">
      <c r="A584" s="80" t="s">
        <v>475</v>
      </c>
      <c r="B584" s="80" t="s">
        <v>367</v>
      </c>
      <c r="C584" s="80" t="s">
        <v>152</v>
      </c>
      <c r="D584" s="80" t="s">
        <v>74</v>
      </c>
      <c r="E584" s="80" t="s">
        <v>25</v>
      </c>
      <c r="F584" s="80" t="s">
        <v>75</v>
      </c>
      <c r="G584" s="80" t="s">
        <v>79</v>
      </c>
      <c r="H584" s="80" t="s">
        <v>181</v>
      </c>
      <c r="I584" s="81">
        <v>1</v>
      </c>
      <c r="J584" s="81" t="s">
        <v>101</v>
      </c>
      <c r="K584" s="87">
        <f t="shared" si="6"/>
        <v>4</v>
      </c>
      <c r="L584" s="88">
        <f t="shared" si="7"/>
        <v>46253</v>
      </c>
      <c r="M584" s="89">
        <f t="shared" si="8"/>
        <v>0</v>
      </c>
    </row>
    <row r="585" spans="1:13" ht="15.75" customHeight="1" x14ac:dyDescent="0.25">
      <c r="A585" s="80" t="s">
        <v>475</v>
      </c>
      <c r="B585" s="80" t="s">
        <v>367</v>
      </c>
      <c r="C585" s="80" t="s">
        <v>155</v>
      </c>
      <c r="D585" s="80" t="s">
        <v>74</v>
      </c>
      <c r="E585" s="80" t="s">
        <v>25</v>
      </c>
      <c r="F585" s="80" t="s">
        <v>75</v>
      </c>
      <c r="G585" s="80" t="s">
        <v>79</v>
      </c>
      <c r="H585" s="80" t="s">
        <v>88</v>
      </c>
      <c r="I585" s="81">
        <v>1</v>
      </c>
      <c r="J585" s="81" t="s">
        <v>90</v>
      </c>
      <c r="K585" s="87">
        <f t="shared" si="6"/>
        <v>4</v>
      </c>
      <c r="L585" s="88">
        <f t="shared" si="7"/>
        <v>46254</v>
      </c>
      <c r="M585" s="89">
        <f t="shared" si="8"/>
        <v>0</v>
      </c>
    </row>
    <row r="586" spans="1:13" ht="15.75" customHeight="1" x14ac:dyDescent="0.25">
      <c r="A586" s="80" t="s">
        <v>475</v>
      </c>
      <c r="B586" s="80" t="s">
        <v>367</v>
      </c>
      <c r="C586" s="80" t="s">
        <v>162</v>
      </c>
      <c r="D586" s="80" t="s">
        <v>74</v>
      </c>
      <c r="E586" s="80" t="s">
        <v>25</v>
      </c>
      <c r="F586" s="80" t="s">
        <v>75</v>
      </c>
      <c r="G586" s="80" t="s">
        <v>64</v>
      </c>
      <c r="H586" s="80" t="s">
        <v>237</v>
      </c>
      <c r="I586" s="81">
        <v>1</v>
      </c>
      <c r="J586" s="81" t="s">
        <v>253</v>
      </c>
      <c r="K586" s="87">
        <f t="shared" si="6"/>
        <v>4</v>
      </c>
      <c r="L586" s="88">
        <f t="shared" si="7"/>
        <v>46255</v>
      </c>
      <c r="M586" s="89">
        <f t="shared" si="8"/>
        <v>0</v>
      </c>
    </row>
    <row r="587" spans="1:13" ht="15.75" customHeight="1" x14ac:dyDescent="0.25">
      <c r="A587" s="80" t="s">
        <v>475</v>
      </c>
      <c r="B587" s="80" t="s">
        <v>367</v>
      </c>
      <c r="C587" s="80" t="s">
        <v>165</v>
      </c>
      <c r="D587" s="80" t="s">
        <v>74</v>
      </c>
      <c r="E587" s="80" t="s">
        <v>25</v>
      </c>
      <c r="F587" s="80" t="s">
        <v>75</v>
      </c>
      <c r="G587" s="80" t="s">
        <v>64</v>
      </c>
      <c r="H587" s="80" t="s">
        <v>237</v>
      </c>
      <c r="I587" s="81">
        <v>1</v>
      </c>
      <c r="J587" s="81" t="s">
        <v>253</v>
      </c>
      <c r="K587" s="87">
        <f t="shared" si="6"/>
        <v>4</v>
      </c>
      <c r="L587" s="88">
        <f t="shared" si="7"/>
        <v>46256</v>
      </c>
      <c r="M587" s="89">
        <f t="shared" si="8"/>
        <v>0</v>
      </c>
    </row>
    <row r="588" spans="1:13" ht="15.75" customHeight="1" x14ac:dyDescent="0.25">
      <c r="A588" s="80" t="s">
        <v>475</v>
      </c>
      <c r="B588" s="80" t="s">
        <v>367</v>
      </c>
      <c r="C588" s="80" t="s">
        <v>167</v>
      </c>
      <c r="D588" s="80" t="s">
        <v>23</v>
      </c>
      <c r="E588" s="80" t="s">
        <v>25</v>
      </c>
      <c r="F588" s="80" t="s">
        <v>26</v>
      </c>
      <c r="G588" s="80" t="s">
        <v>27</v>
      </c>
      <c r="H588" s="80" t="s">
        <v>27</v>
      </c>
      <c r="I588" s="81" t="s">
        <v>27</v>
      </c>
      <c r="J588" s="81" t="s">
        <v>27</v>
      </c>
      <c r="K588" s="87" t="str">
        <f t="shared" si="6"/>
        <v/>
      </c>
      <c r="L588" s="88">
        <f t="shared" si="7"/>
        <v>46257</v>
      </c>
      <c r="M588" s="89">
        <f t="shared" si="8"/>
        <v>1</v>
      </c>
    </row>
    <row r="589" spans="1:13" ht="15.75" customHeight="1" x14ac:dyDescent="0.25">
      <c r="A589" s="80" t="s">
        <v>475</v>
      </c>
      <c r="B589" s="80" t="s">
        <v>367</v>
      </c>
      <c r="C589" s="80" t="s">
        <v>169</v>
      </c>
      <c r="D589" s="80" t="s">
        <v>74</v>
      </c>
      <c r="E589" s="80" t="s">
        <v>25</v>
      </c>
      <c r="F589" s="80" t="s">
        <v>75</v>
      </c>
      <c r="G589" s="80" t="s">
        <v>79</v>
      </c>
      <c r="H589" s="80" t="s">
        <v>88</v>
      </c>
      <c r="I589" s="81">
        <v>1</v>
      </c>
      <c r="J589" s="81" t="s">
        <v>90</v>
      </c>
      <c r="K589" s="87">
        <f t="shared" si="6"/>
        <v>4</v>
      </c>
      <c r="L589" s="88">
        <f t="shared" si="7"/>
        <v>46258</v>
      </c>
      <c r="M589" s="89">
        <f t="shared" si="8"/>
        <v>0</v>
      </c>
    </row>
    <row r="590" spans="1:13" ht="15.75" customHeight="1" x14ac:dyDescent="0.25">
      <c r="A590" s="80" t="s">
        <v>475</v>
      </c>
      <c r="B590" s="80" t="s">
        <v>367</v>
      </c>
      <c r="C590" s="80" t="s">
        <v>174</v>
      </c>
      <c r="D590" s="80" t="s">
        <v>23</v>
      </c>
      <c r="E590" s="80" t="s">
        <v>25</v>
      </c>
      <c r="F590" s="80" t="s">
        <v>26</v>
      </c>
      <c r="G590" s="80" t="s">
        <v>27</v>
      </c>
      <c r="H590" s="80" t="s">
        <v>27</v>
      </c>
      <c r="I590" s="81" t="s">
        <v>27</v>
      </c>
      <c r="J590" s="81" t="s">
        <v>27</v>
      </c>
      <c r="K590" s="87" t="str">
        <f t="shared" si="6"/>
        <v/>
      </c>
      <c r="L590" s="88">
        <f t="shared" si="7"/>
        <v>46259</v>
      </c>
      <c r="M590" s="89">
        <f t="shared" si="8"/>
        <v>1</v>
      </c>
    </row>
    <row r="591" spans="1:13" ht="15.75" customHeight="1" x14ac:dyDescent="0.25">
      <c r="A591" s="80" t="s">
        <v>481</v>
      </c>
      <c r="B591" s="80" t="s">
        <v>369</v>
      </c>
      <c r="C591" s="80" t="s">
        <v>22</v>
      </c>
      <c r="D591" s="80" t="s">
        <v>23</v>
      </c>
      <c r="E591" s="80" t="s">
        <v>25</v>
      </c>
      <c r="F591" s="80" t="s">
        <v>26</v>
      </c>
      <c r="G591" s="80" t="s">
        <v>27</v>
      </c>
      <c r="H591" s="80" t="s">
        <v>27</v>
      </c>
      <c r="I591" s="81" t="s">
        <v>27</v>
      </c>
      <c r="J591" s="81" t="s">
        <v>27</v>
      </c>
      <c r="K591" s="87" t="str">
        <f t="shared" si="6"/>
        <v/>
      </c>
      <c r="L591" s="88">
        <f t="shared" si="7"/>
        <v>46229</v>
      </c>
      <c r="M591" s="89">
        <f t="shared" si="8"/>
        <v>1</v>
      </c>
    </row>
    <row r="592" spans="1:13" ht="15.75" customHeight="1" x14ac:dyDescent="0.25">
      <c r="A592" s="80" t="s">
        <v>481</v>
      </c>
      <c r="B592" s="80" t="s">
        <v>369</v>
      </c>
      <c r="C592" s="80" t="s">
        <v>34</v>
      </c>
      <c r="D592" s="80" t="s">
        <v>35</v>
      </c>
      <c r="E592" s="80" t="s">
        <v>36</v>
      </c>
      <c r="F592" s="80" t="s">
        <v>37</v>
      </c>
      <c r="G592" s="80" t="s">
        <v>107</v>
      </c>
      <c r="H592" s="80" t="s">
        <v>342</v>
      </c>
      <c r="I592" s="81">
        <v>1</v>
      </c>
      <c r="J592" s="81" t="s">
        <v>327</v>
      </c>
      <c r="K592" s="87">
        <f t="shared" si="6"/>
        <v>4</v>
      </c>
      <c r="L592" s="88">
        <f t="shared" si="7"/>
        <v>46230</v>
      </c>
      <c r="M592" s="89">
        <f t="shared" si="8"/>
        <v>0</v>
      </c>
    </row>
    <row r="593" spans="1:13" ht="15.75" customHeight="1" x14ac:dyDescent="0.25">
      <c r="A593" s="80" t="s">
        <v>481</v>
      </c>
      <c r="B593" s="80" t="s">
        <v>369</v>
      </c>
      <c r="C593" s="80" t="s">
        <v>41</v>
      </c>
      <c r="D593" s="80" t="s">
        <v>35</v>
      </c>
      <c r="E593" s="80" t="s">
        <v>36</v>
      </c>
      <c r="F593" s="80" t="s">
        <v>37</v>
      </c>
      <c r="G593" s="80" t="s">
        <v>296</v>
      </c>
      <c r="H593" s="80" t="s">
        <v>64</v>
      </c>
      <c r="I593" s="81">
        <v>1</v>
      </c>
      <c r="J593" s="81" t="s">
        <v>65</v>
      </c>
      <c r="K593" s="87">
        <f t="shared" si="6"/>
        <v>4</v>
      </c>
      <c r="L593" s="88">
        <f t="shared" si="7"/>
        <v>46231</v>
      </c>
      <c r="M593" s="89">
        <f t="shared" si="8"/>
        <v>0</v>
      </c>
    </row>
    <row r="594" spans="1:13" ht="15.75" customHeight="1" x14ac:dyDescent="0.25">
      <c r="A594" s="80" t="s">
        <v>481</v>
      </c>
      <c r="B594" s="80" t="s">
        <v>369</v>
      </c>
      <c r="C594" s="80" t="s">
        <v>50</v>
      </c>
      <c r="D594" s="80" t="s">
        <v>35</v>
      </c>
      <c r="E594" s="80" t="s">
        <v>36</v>
      </c>
      <c r="F594" s="80" t="s">
        <v>37</v>
      </c>
      <c r="G594" s="80" t="s">
        <v>63</v>
      </c>
      <c r="H594" s="80" t="s">
        <v>39</v>
      </c>
      <c r="I594" s="81">
        <v>1</v>
      </c>
      <c r="J594" s="81" t="s">
        <v>40</v>
      </c>
      <c r="K594" s="87">
        <f t="shared" si="6"/>
        <v>4</v>
      </c>
      <c r="L594" s="88">
        <f t="shared" si="7"/>
        <v>46232</v>
      </c>
      <c r="M594" s="89">
        <f t="shared" si="8"/>
        <v>0</v>
      </c>
    </row>
    <row r="595" spans="1:13" ht="15.75" customHeight="1" x14ac:dyDescent="0.25">
      <c r="A595" s="80" t="s">
        <v>481</v>
      </c>
      <c r="B595" s="80" t="s">
        <v>369</v>
      </c>
      <c r="C595" s="80" t="s">
        <v>55</v>
      </c>
      <c r="D595" s="80" t="s">
        <v>35</v>
      </c>
      <c r="E595" s="80" t="s">
        <v>36</v>
      </c>
      <c r="F595" s="80" t="s">
        <v>37</v>
      </c>
      <c r="G595" s="80" t="s">
        <v>100</v>
      </c>
      <c r="H595" s="80" t="s">
        <v>25</v>
      </c>
      <c r="I595" s="81">
        <v>1</v>
      </c>
      <c r="J595" s="81" t="s">
        <v>120</v>
      </c>
      <c r="K595" s="87">
        <f t="shared" si="6"/>
        <v>4</v>
      </c>
      <c r="L595" s="88">
        <f t="shared" si="7"/>
        <v>46233</v>
      </c>
      <c r="M595" s="89">
        <f t="shared" si="8"/>
        <v>0</v>
      </c>
    </row>
    <row r="596" spans="1:13" ht="15.75" customHeight="1" x14ac:dyDescent="0.25">
      <c r="A596" s="80" t="s">
        <v>481</v>
      </c>
      <c r="B596" s="80" t="s">
        <v>369</v>
      </c>
      <c r="C596" s="80" t="s">
        <v>57</v>
      </c>
      <c r="D596" s="80" t="s">
        <v>35</v>
      </c>
      <c r="E596" s="80" t="s">
        <v>36</v>
      </c>
      <c r="F596" s="80" t="s">
        <v>37</v>
      </c>
      <c r="G596" s="80" t="s">
        <v>193</v>
      </c>
      <c r="H596" s="80" t="s">
        <v>191</v>
      </c>
      <c r="I596" s="81">
        <v>1</v>
      </c>
      <c r="J596" s="81" t="s">
        <v>105</v>
      </c>
      <c r="K596" s="87">
        <f t="shared" si="6"/>
        <v>4</v>
      </c>
      <c r="L596" s="88">
        <f t="shared" si="7"/>
        <v>46234</v>
      </c>
      <c r="M596" s="89">
        <f t="shared" si="8"/>
        <v>0</v>
      </c>
    </row>
    <row r="597" spans="1:13" ht="15.75" customHeight="1" x14ac:dyDescent="0.25">
      <c r="A597" s="80" t="s">
        <v>481</v>
      </c>
      <c r="B597" s="80" t="s">
        <v>369</v>
      </c>
      <c r="C597" s="80" t="s">
        <v>62</v>
      </c>
      <c r="D597" s="80" t="s">
        <v>35</v>
      </c>
      <c r="E597" s="80" t="s">
        <v>36</v>
      </c>
      <c r="F597" s="80" t="s">
        <v>37</v>
      </c>
      <c r="G597" s="80" t="s">
        <v>107</v>
      </c>
      <c r="H597" s="80" t="s">
        <v>108</v>
      </c>
      <c r="I597" s="81">
        <v>1</v>
      </c>
      <c r="J597" s="81" t="s">
        <v>109</v>
      </c>
      <c r="K597" s="87">
        <f t="shared" si="6"/>
        <v>4</v>
      </c>
      <c r="L597" s="88">
        <f t="shared" si="7"/>
        <v>46235</v>
      </c>
      <c r="M597" s="89">
        <f t="shared" si="8"/>
        <v>0</v>
      </c>
    </row>
    <row r="598" spans="1:13" ht="15.75" customHeight="1" x14ac:dyDescent="0.25">
      <c r="A598" s="80" t="s">
        <v>481</v>
      </c>
      <c r="B598" s="80" t="s">
        <v>369</v>
      </c>
      <c r="C598" s="80" t="s">
        <v>69</v>
      </c>
      <c r="D598" s="80" t="s">
        <v>70</v>
      </c>
      <c r="E598" s="80" t="s">
        <v>26</v>
      </c>
      <c r="F598" s="80" t="s">
        <v>71</v>
      </c>
      <c r="G598" s="80" t="s">
        <v>27</v>
      </c>
      <c r="H598" s="80" t="s">
        <v>27</v>
      </c>
      <c r="I598" s="81" t="s">
        <v>27</v>
      </c>
      <c r="J598" s="81" t="s">
        <v>27</v>
      </c>
      <c r="K598" s="87" t="str">
        <f t="shared" si="6"/>
        <v/>
      </c>
      <c r="L598" s="88">
        <f t="shared" si="7"/>
        <v>46236</v>
      </c>
      <c r="M598" s="89">
        <f t="shared" si="8"/>
        <v>1</v>
      </c>
    </row>
    <row r="599" spans="1:13" ht="15.75" customHeight="1" x14ac:dyDescent="0.25">
      <c r="A599" s="80" t="s">
        <v>481</v>
      </c>
      <c r="B599" s="80" t="s">
        <v>369</v>
      </c>
      <c r="C599" s="80" t="s">
        <v>73</v>
      </c>
      <c r="D599" s="80" t="s">
        <v>74</v>
      </c>
      <c r="E599" s="80" t="s">
        <v>25</v>
      </c>
      <c r="F599" s="80" t="s">
        <v>75</v>
      </c>
      <c r="G599" s="80" t="s">
        <v>27</v>
      </c>
      <c r="H599" s="80" t="s">
        <v>100</v>
      </c>
      <c r="I599" s="81">
        <v>1</v>
      </c>
      <c r="J599" s="81" t="s">
        <v>484</v>
      </c>
      <c r="K599" s="87">
        <f t="shared" si="6"/>
        <v>3</v>
      </c>
      <c r="L599" s="88">
        <f t="shared" si="7"/>
        <v>46237</v>
      </c>
      <c r="M599" s="89">
        <f t="shared" si="8"/>
        <v>0</v>
      </c>
    </row>
    <row r="600" spans="1:13" ht="15.75" customHeight="1" x14ac:dyDescent="0.25">
      <c r="A600" s="80" t="s">
        <v>481</v>
      </c>
      <c r="B600" s="80" t="s">
        <v>369</v>
      </c>
      <c r="C600" s="80" t="s">
        <v>78</v>
      </c>
      <c r="D600" s="80" t="s">
        <v>74</v>
      </c>
      <c r="E600" s="80" t="s">
        <v>25</v>
      </c>
      <c r="F600" s="80" t="s">
        <v>75</v>
      </c>
      <c r="G600" s="80" t="s">
        <v>180</v>
      </c>
      <c r="H600" s="80" t="s">
        <v>80</v>
      </c>
      <c r="I600" s="81">
        <v>1</v>
      </c>
      <c r="J600" s="81" t="s">
        <v>81</v>
      </c>
      <c r="K600" s="87">
        <f t="shared" si="6"/>
        <v>7</v>
      </c>
      <c r="L600" s="88">
        <f t="shared" si="7"/>
        <v>46238</v>
      </c>
      <c r="M600" s="89">
        <f t="shared" si="8"/>
        <v>0</v>
      </c>
    </row>
    <row r="601" spans="1:13" ht="15.75" customHeight="1" x14ac:dyDescent="0.25">
      <c r="A601" s="80" t="s">
        <v>481</v>
      </c>
      <c r="B601" s="80" t="s">
        <v>369</v>
      </c>
      <c r="C601" s="80" t="s">
        <v>82</v>
      </c>
      <c r="D601" s="80" t="s">
        <v>74</v>
      </c>
      <c r="E601" s="80" t="s">
        <v>25</v>
      </c>
      <c r="F601" s="80" t="s">
        <v>75</v>
      </c>
      <c r="G601" s="80" t="s">
        <v>229</v>
      </c>
      <c r="H601" s="80" t="s">
        <v>485</v>
      </c>
      <c r="I601" s="81">
        <v>1</v>
      </c>
      <c r="J601" s="81" t="s">
        <v>486</v>
      </c>
      <c r="K601" s="87">
        <f t="shared" si="6"/>
        <v>4</v>
      </c>
      <c r="L601" s="88">
        <f t="shared" si="7"/>
        <v>46239</v>
      </c>
      <c r="M601" s="89">
        <f t="shared" si="8"/>
        <v>0</v>
      </c>
    </row>
    <row r="602" spans="1:13" ht="15.75" customHeight="1" x14ac:dyDescent="0.25">
      <c r="A602" s="80" t="s">
        <v>481</v>
      </c>
      <c r="B602" s="80" t="s">
        <v>369</v>
      </c>
      <c r="C602" s="80" t="s">
        <v>86</v>
      </c>
      <c r="D602" s="80" t="s">
        <v>74</v>
      </c>
      <c r="E602" s="80" t="s">
        <v>25</v>
      </c>
      <c r="F602" s="80" t="s">
        <v>75</v>
      </c>
      <c r="G602" s="80" t="s">
        <v>81</v>
      </c>
      <c r="H602" s="80" t="s">
        <v>160</v>
      </c>
      <c r="I602" s="81">
        <v>1</v>
      </c>
      <c r="J602" s="81" t="s">
        <v>40</v>
      </c>
      <c r="K602" s="87">
        <f t="shared" si="6"/>
        <v>4</v>
      </c>
      <c r="L602" s="88">
        <f t="shared" si="7"/>
        <v>46240</v>
      </c>
      <c r="M602" s="89">
        <f t="shared" si="8"/>
        <v>0</v>
      </c>
    </row>
    <row r="603" spans="1:13" ht="15.75" customHeight="1" x14ac:dyDescent="0.25">
      <c r="A603" s="80" t="s">
        <v>481</v>
      </c>
      <c r="B603" s="80" t="s">
        <v>369</v>
      </c>
      <c r="C603" s="80" t="s">
        <v>92</v>
      </c>
      <c r="D603" s="80" t="s">
        <v>74</v>
      </c>
      <c r="E603" s="80" t="s">
        <v>25</v>
      </c>
      <c r="F603" s="80" t="s">
        <v>75</v>
      </c>
      <c r="G603" s="80" t="s">
        <v>186</v>
      </c>
      <c r="H603" s="80" t="s">
        <v>487</v>
      </c>
      <c r="I603" s="81">
        <v>1</v>
      </c>
      <c r="J603" s="81" t="s">
        <v>488</v>
      </c>
      <c r="K603" s="87">
        <f t="shared" si="6"/>
        <v>4</v>
      </c>
      <c r="L603" s="88">
        <f t="shared" si="7"/>
        <v>46241</v>
      </c>
      <c r="M603" s="89">
        <f t="shared" si="8"/>
        <v>0</v>
      </c>
    </row>
    <row r="604" spans="1:13" ht="15.75" customHeight="1" x14ac:dyDescent="0.25">
      <c r="A604" s="80" t="s">
        <v>481</v>
      </c>
      <c r="B604" s="80" t="s">
        <v>369</v>
      </c>
      <c r="C604" s="80" t="s">
        <v>97</v>
      </c>
      <c r="D604" s="80" t="s">
        <v>74</v>
      </c>
      <c r="E604" s="80" t="s">
        <v>25</v>
      </c>
      <c r="F604" s="80" t="s">
        <v>75</v>
      </c>
      <c r="G604" s="80" t="s">
        <v>164</v>
      </c>
      <c r="H604" s="80" t="s">
        <v>156</v>
      </c>
      <c r="I604" s="81">
        <v>1</v>
      </c>
      <c r="J604" s="81" t="s">
        <v>109</v>
      </c>
      <c r="K604" s="87">
        <f t="shared" si="6"/>
        <v>4</v>
      </c>
      <c r="L604" s="88">
        <f t="shared" si="7"/>
        <v>46242</v>
      </c>
      <c r="M604" s="89">
        <f t="shared" si="8"/>
        <v>0</v>
      </c>
    </row>
    <row r="605" spans="1:13" ht="15.75" customHeight="1" x14ac:dyDescent="0.25">
      <c r="A605" s="80" t="s">
        <v>481</v>
      </c>
      <c r="B605" s="80" t="s">
        <v>369</v>
      </c>
      <c r="C605" s="80" t="s">
        <v>102</v>
      </c>
      <c r="D605" s="80" t="s">
        <v>23</v>
      </c>
      <c r="E605" s="80" t="s">
        <v>25</v>
      </c>
      <c r="F605" s="80" t="s">
        <v>26</v>
      </c>
      <c r="G605" s="80" t="s">
        <v>27</v>
      </c>
      <c r="H605" s="80" t="s">
        <v>27</v>
      </c>
      <c r="I605" s="81" t="s">
        <v>27</v>
      </c>
      <c r="J605" s="81" t="s">
        <v>27</v>
      </c>
      <c r="K605" s="87" t="str">
        <f t="shared" si="6"/>
        <v/>
      </c>
      <c r="L605" s="88">
        <f t="shared" si="7"/>
        <v>46243</v>
      </c>
      <c r="M605" s="89">
        <f t="shared" si="8"/>
        <v>1</v>
      </c>
    </row>
    <row r="606" spans="1:13" ht="15.75" customHeight="1" x14ac:dyDescent="0.25">
      <c r="A606" s="80" t="s">
        <v>481</v>
      </c>
      <c r="B606" s="80" t="s">
        <v>369</v>
      </c>
      <c r="C606" s="80" t="s">
        <v>106</v>
      </c>
      <c r="D606" s="80" t="s">
        <v>35</v>
      </c>
      <c r="E606" s="80" t="s">
        <v>36</v>
      </c>
      <c r="F606" s="80" t="s">
        <v>37</v>
      </c>
      <c r="G606" s="80" t="s">
        <v>230</v>
      </c>
      <c r="H606" s="80" t="s">
        <v>108</v>
      </c>
      <c r="I606" s="81">
        <v>1</v>
      </c>
      <c r="J606" s="81" t="s">
        <v>109</v>
      </c>
      <c r="K606" s="87">
        <f t="shared" si="6"/>
        <v>4</v>
      </c>
      <c r="L606" s="88">
        <f t="shared" si="7"/>
        <v>46244</v>
      </c>
      <c r="M606" s="89">
        <f t="shared" si="8"/>
        <v>0</v>
      </c>
    </row>
    <row r="607" spans="1:13" ht="15.75" customHeight="1" x14ac:dyDescent="0.25">
      <c r="A607" s="80" t="s">
        <v>481</v>
      </c>
      <c r="B607" s="80" t="s">
        <v>369</v>
      </c>
      <c r="C607" s="80" t="s">
        <v>115</v>
      </c>
      <c r="D607" s="80" t="s">
        <v>35</v>
      </c>
      <c r="E607" s="80" t="s">
        <v>36</v>
      </c>
      <c r="F607" s="80" t="s">
        <v>37</v>
      </c>
      <c r="G607" s="80" t="s">
        <v>88</v>
      </c>
      <c r="H607" s="80" t="s">
        <v>308</v>
      </c>
      <c r="I607" s="81">
        <v>1</v>
      </c>
      <c r="J607" s="81" t="s">
        <v>196</v>
      </c>
      <c r="K607" s="87">
        <f t="shared" si="6"/>
        <v>4</v>
      </c>
      <c r="L607" s="88">
        <f t="shared" si="7"/>
        <v>46245</v>
      </c>
      <c r="M607" s="89">
        <f t="shared" si="8"/>
        <v>0</v>
      </c>
    </row>
    <row r="608" spans="1:13" ht="15.75" customHeight="1" x14ac:dyDescent="0.25">
      <c r="A608" s="80" t="s">
        <v>481</v>
      </c>
      <c r="B608" s="80" t="s">
        <v>369</v>
      </c>
      <c r="C608" s="80" t="s">
        <v>118</v>
      </c>
      <c r="D608" s="80" t="s">
        <v>35</v>
      </c>
      <c r="E608" s="80" t="s">
        <v>36</v>
      </c>
      <c r="F608" s="80" t="s">
        <v>37</v>
      </c>
      <c r="G608" s="80" t="s">
        <v>242</v>
      </c>
      <c r="H608" s="80" t="s">
        <v>308</v>
      </c>
      <c r="I608" s="81">
        <v>1</v>
      </c>
      <c r="J608" s="81" t="s">
        <v>196</v>
      </c>
      <c r="K608" s="87">
        <f t="shared" si="6"/>
        <v>4</v>
      </c>
      <c r="L608" s="88">
        <f t="shared" si="7"/>
        <v>46246</v>
      </c>
      <c r="M608" s="89">
        <f t="shared" si="8"/>
        <v>0</v>
      </c>
    </row>
    <row r="609" spans="1:13" ht="15.75" customHeight="1" x14ac:dyDescent="0.25">
      <c r="A609" s="80" t="s">
        <v>481</v>
      </c>
      <c r="B609" s="80" t="s">
        <v>369</v>
      </c>
      <c r="C609" s="80" t="s">
        <v>121</v>
      </c>
      <c r="D609" s="80" t="s">
        <v>35</v>
      </c>
      <c r="E609" s="80" t="s">
        <v>36</v>
      </c>
      <c r="F609" s="80" t="s">
        <v>37</v>
      </c>
      <c r="G609" s="80" t="s">
        <v>242</v>
      </c>
      <c r="H609" s="80" t="s">
        <v>48</v>
      </c>
      <c r="I609" s="81">
        <v>1</v>
      </c>
      <c r="J609" s="81" t="s">
        <v>49</v>
      </c>
      <c r="K609" s="87">
        <f t="shared" si="6"/>
        <v>4</v>
      </c>
      <c r="L609" s="88">
        <f t="shared" si="7"/>
        <v>46247</v>
      </c>
      <c r="M609" s="89">
        <f t="shared" si="8"/>
        <v>0</v>
      </c>
    </row>
    <row r="610" spans="1:13" ht="15.75" customHeight="1" x14ac:dyDescent="0.25">
      <c r="A610" s="80" t="s">
        <v>481</v>
      </c>
      <c r="B610" s="80" t="s">
        <v>369</v>
      </c>
      <c r="C610" s="80" t="s">
        <v>124</v>
      </c>
      <c r="D610" s="80" t="s">
        <v>125</v>
      </c>
      <c r="E610" s="80" t="s">
        <v>75</v>
      </c>
      <c r="F610" s="80" t="s">
        <v>126</v>
      </c>
      <c r="G610" s="80" t="s">
        <v>194</v>
      </c>
      <c r="H610" s="80" t="s">
        <v>172</v>
      </c>
      <c r="I610" s="81">
        <v>1</v>
      </c>
      <c r="J610" s="81" t="s">
        <v>27</v>
      </c>
      <c r="K610" s="87" t="str">
        <f t="shared" si="6"/>
        <v/>
      </c>
      <c r="L610" s="88">
        <f t="shared" si="7"/>
        <v>46248</v>
      </c>
      <c r="M610" s="89">
        <f t="shared" si="8"/>
        <v>0</v>
      </c>
    </row>
    <row r="611" spans="1:13" ht="15.75" customHeight="1" x14ac:dyDescent="0.25">
      <c r="A611" s="80" t="s">
        <v>481</v>
      </c>
      <c r="B611" s="80" t="s">
        <v>369</v>
      </c>
      <c r="C611" s="80" t="s">
        <v>131</v>
      </c>
      <c r="D611" s="80" t="s">
        <v>132</v>
      </c>
      <c r="E611" s="80" t="s">
        <v>25</v>
      </c>
      <c r="F611" s="80" t="s">
        <v>133</v>
      </c>
      <c r="G611" s="80" t="s">
        <v>79</v>
      </c>
      <c r="H611" s="80" t="s">
        <v>493</v>
      </c>
      <c r="I611" s="81">
        <v>0</v>
      </c>
      <c r="J611" s="81" t="s">
        <v>27</v>
      </c>
      <c r="K611" s="87" t="str">
        <f t="shared" si="6"/>
        <v/>
      </c>
      <c r="L611" s="88">
        <f t="shared" si="7"/>
        <v>46249</v>
      </c>
      <c r="M611" s="89">
        <f t="shared" si="8"/>
        <v>0</v>
      </c>
    </row>
    <row r="612" spans="1:13" ht="15.75" customHeight="1" x14ac:dyDescent="0.25">
      <c r="A612" s="80" t="s">
        <v>481</v>
      </c>
      <c r="B612" s="80" t="s">
        <v>369</v>
      </c>
      <c r="C612" s="80" t="s">
        <v>139</v>
      </c>
      <c r="D612" s="80" t="s">
        <v>70</v>
      </c>
      <c r="E612" s="80" t="s">
        <v>26</v>
      </c>
      <c r="F612" s="80" t="s">
        <v>71</v>
      </c>
      <c r="G612" s="80" t="s">
        <v>27</v>
      </c>
      <c r="H612" s="80" t="s">
        <v>27</v>
      </c>
      <c r="I612" s="81" t="s">
        <v>27</v>
      </c>
      <c r="J612" s="81" t="s">
        <v>27</v>
      </c>
      <c r="K612" s="87" t="str">
        <f t="shared" si="6"/>
        <v/>
      </c>
      <c r="L612" s="88">
        <f t="shared" si="7"/>
        <v>46250</v>
      </c>
      <c r="M612" s="89">
        <f t="shared" si="8"/>
        <v>1</v>
      </c>
    </row>
    <row r="613" spans="1:13" ht="15.75" customHeight="1" x14ac:dyDescent="0.25">
      <c r="A613" s="80" t="s">
        <v>481</v>
      </c>
      <c r="B613" s="80" t="s">
        <v>369</v>
      </c>
      <c r="C613" s="80" t="s">
        <v>141</v>
      </c>
      <c r="D613" s="80" t="s">
        <v>23</v>
      </c>
      <c r="E613" s="80" t="s">
        <v>25</v>
      </c>
      <c r="F613" s="80" t="s">
        <v>26</v>
      </c>
      <c r="G613" s="80" t="s">
        <v>27</v>
      </c>
      <c r="H613" s="80" t="s">
        <v>27</v>
      </c>
      <c r="I613" s="81" t="s">
        <v>27</v>
      </c>
      <c r="J613" s="81" t="s">
        <v>27</v>
      </c>
      <c r="K613" s="87" t="str">
        <f t="shared" si="6"/>
        <v/>
      </c>
      <c r="L613" s="88">
        <f t="shared" si="7"/>
        <v>46251</v>
      </c>
      <c r="M613" s="89">
        <f t="shared" si="8"/>
        <v>1</v>
      </c>
    </row>
    <row r="614" spans="1:13" ht="15.75" customHeight="1" x14ac:dyDescent="0.25">
      <c r="A614" s="80" t="s">
        <v>481</v>
      </c>
      <c r="B614" s="80" t="s">
        <v>369</v>
      </c>
      <c r="C614" s="80" t="s">
        <v>145</v>
      </c>
      <c r="D614" s="80" t="s">
        <v>74</v>
      </c>
      <c r="E614" s="80" t="s">
        <v>25</v>
      </c>
      <c r="F614" s="80" t="s">
        <v>75</v>
      </c>
      <c r="G614" s="80" t="s">
        <v>180</v>
      </c>
      <c r="H614" s="80" t="s">
        <v>181</v>
      </c>
      <c r="I614" s="81">
        <v>1</v>
      </c>
      <c r="J614" s="81" t="s">
        <v>101</v>
      </c>
      <c r="K614" s="87">
        <f t="shared" si="6"/>
        <v>4</v>
      </c>
      <c r="L614" s="88">
        <f t="shared" si="7"/>
        <v>46252</v>
      </c>
      <c r="M614" s="89">
        <f t="shared" si="8"/>
        <v>0</v>
      </c>
    </row>
    <row r="615" spans="1:13" ht="15.75" customHeight="1" x14ac:dyDescent="0.25">
      <c r="A615" s="80" t="s">
        <v>481</v>
      </c>
      <c r="B615" s="80" t="s">
        <v>369</v>
      </c>
      <c r="C615" s="80" t="s">
        <v>152</v>
      </c>
      <c r="D615" s="80" t="s">
        <v>74</v>
      </c>
      <c r="E615" s="80" t="s">
        <v>25</v>
      </c>
      <c r="F615" s="80" t="s">
        <v>75</v>
      </c>
      <c r="G615" s="80" t="s">
        <v>180</v>
      </c>
      <c r="H615" s="80" t="s">
        <v>181</v>
      </c>
      <c r="I615" s="81">
        <v>1</v>
      </c>
      <c r="J615" s="81" t="s">
        <v>101</v>
      </c>
      <c r="K615" s="87">
        <f t="shared" si="6"/>
        <v>4</v>
      </c>
      <c r="L615" s="88">
        <f t="shared" si="7"/>
        <v>46253</v>
      </c>
      <c r="M615" s="89">
        <f t="shared" si="8"/>
        <v>0</v>
      </c>
    </row>
    <row r="616" spans="1:13" ht="15.75" customHeight="1" x14ac:dyDescent="0.25">
      <c r="A616" s="80" t="s">
        <v>481</v>
      </c>
      <c r="B616" s="80" t="s">
        <v>369</v>
      </c>
      <c r="C616" s="80" t="s">
        <v>155</v>
      </c>
      <c r="D616" s="80" t="s">
        <v>74</v>
      </c>
      <c r="E616" s="80" t="s">
        <v>25</v>
      </c>
      <c r="F616" s="80" t="s">
        <v>75</v>
      </c>
      <c r="G616" s="80" t="s">
        <v>108</v>
      </c>
      <c r="H616" s="80" t="s">
        <v>148</v>
      </c>
      <c r="I616" s="81">
        <v>1</v>
      </c>
      <c r="J616" s="81" t="s">
        <v>105</v>
      </c>
      <c r="K616" s="87">
        <f t="shared" si="6"/>
        <v>4</v>
      </c>
      <c r="L616" s="88">
        <f t="shared" si="7"/>
        <v>46254</v>
      </c>
      <c r="M616" s="89">
        <f t="shared" si="8"/>
        <v>0</v>
      </c>
    </row>
    <row r="617" spans="1:13" ht="15.75" customHeight="1" x14ac:dyDescent="0.25">
      <c r="A617" s="80" t="s">
        <v>481</v>
      </c>
      <c r="B617" s="80" t="s">
        <v>369</v>
      </c>
      <c r="C617" s="80" t="s">
        <v>162</v>
      </c>
      <c r="D617" s="80" t="s">
        <v>74</v>
      </c>
      <c r="E617" s="80" t="s">
        <v>25</v>
      </c>
      <c r="F617" s="80" t="s">
        <v>75</v>
      </c>
      <c r="G617" s="80" t="s">
        <v>81</v>
      </c>
      <c r="H617" s="80" t="s">
        <v>36</v>
      </c>
      <c r="I617" s="81">
        <v>1</v>
      </c>
      <c r="J617" s="81" t="s">
        <v>120</v>
      </c>
      <c r="K617" s="87">
        <f t="shared" si="6"/>
        <v>4</v>
      </c>
      <c r="L617" s="88">
        <f t="shared" si="7"/>
        <v>46255</v>
      </c>
      <c r="M617" s="89">
        <f t="shared" si="8"/>
        <v>0</v>
      </c>
    </row>
    <row r="618" spans="1:13" ht="15.75" customHeight="1" x14ac:dyDescent="0.25">
      <c r="A618" s="80" t="s">
        <v>481</v>
      </c>
      <c r="B618" s="80" t="s">
        <v>369</v>
      </c>
      <c r="C618" s="80" t="s">
        <v>165</v>
      </c>
      <c r="D618" s="80" t="s">
        <v>74</v>
      </c>
      <c r="E618" s="80" t="s">
        <v>25</v>
      </c>
      <c r="F618" s="80" t="s">
        <v>75</v>
      </c>
      <c r="G618" s="80" t="s">
        <v>154</v>
      </c>
      <c r="H618" s="80" t="s">
        <v>166</v>
      </c>
      <c r="I618" s="81">
        <v>1</v>
      </c>
      <c r="J618" s="81" t="s">
        <v>49</v>
      </c>
      <c r="K618" s="87">
        <f t="shared" si="6"/>
        <v>4</v>
      </c>
      <c r="L618" s="88">
        <f t="shared" si="7"/>
        <v>46256</v>
      </c>
      <c r="M618" s="89">
        <f t="shared" si="8"/>
        <v>0</v>
      </c>
    </row>
    <row r="619" spans="1:13" ht="15.75" customHeight="1" x14ac:dyDescent="0.25">
      <c r="A619" s="80" t="s">
        <v>481</v>
      </c>
      <c r="B619" s="80" t="s">
        <v>369</v>
      </c>
      <c r="C619" s="80" t="s">
        <v>167</v>
      </c>
      <c r="D619" s="80" t="s">
        <v>23</v>
      </c>
      <c r="E619" s="80" t="s">
        <v>25</v>
      </c>
      <c r="F619" s="80" t="s">
        <v>26</v>
      </c>
      <c r="G619" s="80" t="s">
        <v>27</v>
      </c>
      <c r="H619" s="80" t="s">
        <v>27</v>
      </c>
      <c r="I619" s="81" t="s">
        <v>27</v>
      </c>
      <c r="J619" s="81" t="s">
        <v>27</v>
      </c>
      <c r="K619" s="87" t="str">
        <f t="shared" si="6"/>
        <v/>
      </c>
      <c r="L619" s="88">
        <f t="shared" si="7"/>
        <v>46257</v>
      </c>
      <c r="M619" s="89">
        <f t="shared" si="8"/>
        <v>1</v>
      </c>
    </row>
    <row r="620" spans="1:13" ht="15.75" customHeight="1" x14ac:dyDescent="0.25">
      <c r="A620" s="80" t="s">
        <v>481</v>
      </c>
      <c r="B620" s="80" t="s">
        <v>369</v>
      </c>
      <c r="C620" s="80" t="s">
        <v>169</v>
      </c>
      <c r="D620" s="80" t="s">
        <v>35</v>
      </c>
      <c r="E620" s="80" t="s">
        <v>36</v>
      </c>
      <c r="F620" s="80" t="s">
        <v>37</v>
      </c>
      <c r="G620" s="80" t="s">
        <v>197</v>
      </c>
      <c r="H620" s="80" t="s">
        <v>191</v>
      </c>
      <c r="I620" s="81">
        <v>1</v>
      </c>
      <c r="J620" s="81" t="s">
        <v>105</v>
      </c>
      <c r="K620" s="87">
        <f t="shared" si="6"/>
        <v>4</v>
      </c>
      <c r="L620" s="88">
        <f t="shared" si="7"/>
        <v>46258</v>
      </c>
      <c r="M620" s="89">
        <f t="shared" si="8"/>
        <v>0</v>
      </c>
    </row>
    <row r="621" spans="1:13" ht="15.75" customHeight="1" x14ac:dyDescent="0.25">
      <c r="A621" s="80" t="s">
        <v>481</v>
      </c>
      <c r="B621" s="80" t="s">
        <v>369</v>
      </c>
      <c r="C621" s="80" t="s">
        <v>174</v>
      </c>
      <c r="D621" s="80" t="s">
        <v>70</v>
      </c>
      <c r="E621" s="80" t="s">
        <v>26</v>
      </c>
      <c r="F621" s="80" t="s">
        <v>71</v>
      </c>
      <c r="G621" s="80" t="s">
        <v>27</v>
      </c>
      <c r="H621" s="80" t="s">
        <v>27</v>
      </c>
      <c r="I621" s="81" t="s">
        <v>27</v>
      </c>
      <c r="J621" s="81" t="s">
        <v>27</v>
      </c>
      <c r="K621" s="87" t="str">
        <f t="shared" si="6"/>
        <v/>
      </c>
      <c r="L621" s="88">
        <f t="shared" si="7"/>
        <v>46259</v>
      </c>
      <c r="M621" s="89">
        <f t="shared" si="8"/>
        <v>1</v>
      </c>
    </row>
    <row r="622" spans="1:13" ht="15.75" customHeight="1" x14ac:dyDescent="0.25">
      <c r="A622" s="80" t="s">
        <v>495</v>
      </c>
      <c r="B622" s="80" t="s">
        <v>496</v>
      </c>
      <c r="C622" s="80" t="s">
        <v>22</v>
      </c>
      <c r="D622" s="80" t="s">
        <v>23</v>
      </c>
      <c r="E622" s="80" t="s">
        <v>25</v>
      </c>
      <c r="F622" s="80" t="s">
        <v>26</v>
      </c>
      <c r="G622" s="80" t="s">
        <v>77</v>
      </c>
      <c r="H622" s="80" t="s">
        <v>392</v>
      </c>
      <c r="I622" s="81">
        <v>2</v>
      </c>
      <c r="J622" s="81" t="s">
        <v>27</v>
      </c>
      <c r="K622" s="87" t="str">
        <f t="shared" si="6"/>
        <v/>
      </c>
      <c r="L622" s="88">
        <f t="shared" si="7"/>
        <v>46229</v>
      </c>
      <c r="M622" s="89">
        <f t="shared" si="8"/>
        <v>1</v>
      </c>
    </row>
    <row r="623" spans="1:13" ht="15.75" customHeight="1" x14ac:dyDescent="0.25">
      <c r="A623" s="80" t="s">
        <v>495</v>
      </c>
      <c r="B623" s="80" t="s">
        <v>496</v>
      </c>
      <c r="C623" s="80" t="s">
        <v>34</v>
      </c>
      <c r="D623" s="80" t="s">
        <v>35</v>
      </c>
      <c r="E623" s="80" t="s">
        <v>36</v>
      </c>
      <c r="F623" s="80" t="s">
        <v>37</v>
      </c>
      <c r="G623" s="80" t="s">
        <v>316</v>
      </c>
      <c r="H623" s="80" t="s">
        <v>108</v>
      </c>
      <c r="I623" s="81">
        <v>1</v>
      </c>
      <c r="J623" s="81" t="s">
        <v>109</v>
      </c>
      <c r="K623" s="87">
        <f t="shared" si="6"/>
        <v>4</v>
      </c>
      <c r="L623" s="88">
        <f t="shared" si="7"/>
        <v>46230</v>
      </c>
      <c r="M623" s="89">
        <f t="shared" si="8"/>
        <v>0</v>
      </c>
    </row>
    <row r="624" spans="1:13" ht="15.75" customHeight="1" x14ac:dyDescent="0.25">
      <c r="A624" s="80" t="s">
        <v>495</v>
      </c>
      <c r="B624" s="80" t="s">
        <v>496</v>
      </c>
      <c r="C624" s="80" t="s">
        <v>41</v>
      </c>
      <c r="D624" s="80" t="s">
        <v>35</v>
      </c>
      <c r="E624" s="80" t="s">
        <v>36</v>
      </c>
      <c r="F624" s="80" t="s">
        <v>37</v>
      </c>
      <c r="G624" s="80" t="s">
        <v>38</v>
      </c>
      <c r="H624" s="80" t="s">
        <v>108</v>
      </c>
      <c r="I624" s="81">
        <v>1</v>
      </c>
      <c r="J624" s="81" t="s">
        <v>109</v>
      </c>
      <c r="K624" s="87">
        <f t="shared" si="6"/>
        <v>4</v>
      </c>
      <c r="L624" s="88">
        <f t="shared" si="7"/>
        <v>46231</v>
      </c>
      <c r="M624" s="89">
        <f t="shared" si="8"/>
        <v>0</v>
      </c>
    </row>
    <row r="625" spans="1:13" ht="15.75" customHeight="1" x14ac:dyDescent="0.25">
      <c r="A625" s="80" t="s">
        <v>495</v>
      </c>
      <c r="B625" s="80" t="s">
        <v>496</v>
      </c>
      <c r="C625" s="80" t="s">
        <v>50</v>
      </c>
      <c r="D625" s="80" t="s">
        <v>35</v>
      </c>
      <c r="E625" s="80" t="s">
        <v>36</v>
      </c>
      <c r="F625" s="80" t="s">
        <v>37</v>
      </c>
      <c r="G625" s="80" t="s">
        <v>321</v>
      </c>
      <c r="H625" s="80" t="s">
        <v>308</v>
      </c>
      <c r="I625" s="81">
        <v>1</v>
      </c>
      <c r="J625" s="81" t="s">
        <v>196</v>
      </c>
      <c r="K625" s="87">
        <f t="shared" si="6"/>
        <v>4</v>
      </c>
      <c r="L625" s="88">
        <f t="shared" si="7"/>
        <v>46232</v>
      </c>
      <c r="M625" s="89">
        <f t="shared" si="8"/>
        <v>0</v>
      </c>
    </row>
    <row r="626" spans="1:13" ht="15.75" customHeight="1" x14ac:dyDescent="0.25">
      <c r="A626" s="80" t="s">
        <v>495</v>
      </c>
      <c r="B626" s="80" t="s">
        <v>496</v>
      </c>
      <c r="C626" s="80" t="s">
        <v>55</v>
      </c>
      <c r="D626" s="80" t="s">
        <v>35</v>
      </c>
      <c r="E626" s="80" t="s">
        <v>36</v>
      </c>
      <c r="F626" s="80" t="s">
        <v>37</v>
      </c>
      <c r="G626" s="80" t="s">
        <v>218</v>
      </c>
      <c r="H626" s="80" t="s">
        <v>25</v>
      </c>
      <c r="I626" s="81">
        <v>1</v>
      </c>
      <c r="J626" s="81" t="s">
        <v>120</v>
      </c>
      <c r="K626" s="87">
        <f t="shared" si="6"/>
        <v>4</v>
      </c>
      <c r="L626" s="88">
        <f t="shared" si="7"/>
        <v>46233</v>
      </c>
      <c r="M626" s="89">
        <f t="shared" si="8"/>
        <v>0</v>
      </c>
    </row>
    <row r="627" spans="1:13" ht="15.75" customHeight="1" x14ac:dyDescent="0.25">
      <c r="A627" s="80" t="s">
        <v>495</v>
      </c>
      <c r="B627" s="80" t="s">
        <v>496</v>
      </c>
      <c r="C627" s="80" t="s">
        <v>57</v>
      </c>
      <c r="D627" s="80" t="s">
        <v>35</v>
      </c>
      <c r="E627" s="80" t="s">
        <v>36</v>
      </c>
      <c r="F627" s="80" t="s">
        <v>37</v>
      </c>
      <c r="G627" s="80" t="s">
        <v>321</v>
      </c>
      <c r="H627" s="80" t="s">
        <v>108</v>
      </c>
      <c r="I627" s="81">
        <v>1</v>
      </c>
      <c r="J627" s="81" t="s">
        <v>109</v>
      </c>
      <c r="K627" s="87">
        <f t="shared" si="6"/>
        <v>4</v>
      </c>
      <c r="L627" s="88">
        <f t="shared" si="7"/>
        <v>46234</v>
      </c>
      <c r="M627" s="89">
        <f t="shared" si="8"/>
        <v>0</v>
      </c>
    </row>
    <row r="628" spans="1:13" ht="15.75" customHeight="1" x14ac:dyDescent="0.25">
      <c r="A628" s="80" t="s">
        <v>495</v>
      </c>
      <c r="B628" s="80" t="s">
        <v>496</v>
      </c>
      <c r="C628" s="80" t="s">
        <v>62</v>
      </c>
      <c r="D628" s="80" t="s">
        <v>35</v>
      </c>
      <c r="E628" s="80" t="s">
        <v>36</v>
      </c>
      <c r="F628" s="80" t="s">
        <v>37</v>
      </c>
      <c r="G628" s="80" t="s">
        <v>38</v>
      </c>
      <c r="H628" s="80" t="s">
        <v>127</v>
      </c>
      <c r="I628" s="81">
        <v>1</v>
      </c>
      <c r="J628" s="81" t="s">
        <v>130</v>
      </c>
      <c r="K628" s="87">
        <f t="shared" si="6"/>
        <v>4</v>
      </c>
      <c r="L628" s="88">
        <f t="shared" si="7"/>
        <v>46235</v>
      </c>
      <c r="M628" s="89">
        <f t="shared" si="8"/>
        <v>0</v>
      </c>
    </row>
    <row r="629" spans="1:13" ht="15.75" customHeight="1" x14ac:dyDescent="0.25">
      <c r="A629" s="80" t="s">
        <v>495</v>
      </c>
      <c r="B629" s="80" t="s">
        <v>496</v>
      </c>
      <c r="C629" s="80" t="s">
        <v>69</v>
      </c>
      <c r="D629" s="80" t="s">
        <v>70</v>
      </c>
      <c r="E629" s="80" t="s">
        <v>26</v>
      </c>
      <c r="F629" s="80" t="s">
        <v>71</v>
      </c>
      <c r="G629" s="80" t="s">
        <v>27</v>
      </c>
      <c r="H629" s="80" t="s">
        <v>27</v>
      </c>
      <c r="I629" s="81" t="s">
        <v>27</v>
      </c>
      <c r="J629" s="81" t="s">
        <v>27</v>
      </c>
      <c r="K629" s="87" t="str">
        <f t="shared" si="6"/>
        <v/>
      </c>
      <c r="L629" s="88">
        <f t="shared" si="7"/>
        <v>46236</v>
      </c>
      <c r="M629" s="89">
        <f t="shared" si="8"/>
        <v>1</v>
      </c>
    </row>
    <row r="630" spans="1:13" ht="15.75" customHeight="1" x14ac:dyDescent="0.25">
      <c r="A630" s="80" t="s">
        <v>495</v>
      </c>
      <c r="B630" s="80" t="s">
        <v>496</v>
      </c>
      <c r="C630" s="80" t="s">
        <v>73</v>
      </c>
      <c r="D630" s="80" t="s">
        <v>74</v>
      </c>
      <c r="E630" s="80" t="s">
        <v>25</v>
      </c>
      <c r="F630" s="80" t="s">
        <v>75</v>
      </c>
      <c r="G630" s="80" t="s">
        <v>27</v>
      </c>
      <c r="H630" s="80" t="s">
        <v>58</v>
      </c>
      <c r="I630" s="81">
        <v>1</v>
      </c>
      <c r="J630" s="81" t="s">
        <v>76</v>
      </c>
      <c r="K630" s="87">
        <f t="shared" si="6"/>
        <v>3</v>
      </c>
      <c r="L630" s="88">
        <f t="shared" si="7"/>
        <v>46237</v>
      </c>
      <c r="M630" s="89">
        <f t="shared" si="8"/>
        <v>0</v>
      </c>
    </row>
    <row r="631" spans="1:13" ht="15.75" customHeight="1" x14ac:dyDescent="0.25">
      <c r="A631" s="80" t="s">
        <v>495</v>
      </c>
      <c r="B631" s="80" t="s">
        <v>496</v>
      </c>
      <c r="C631" s="80" t="s">
        <v>78</v>
      </c>
      <c r="D631" s="80" t="s">
        <v>74</v>
      </c>
      <c r="E631" s="80" t="s">
        <v>25</v>
      </c>
      <c r="F631" s="80" t="s">
        <v>75</v>
      </c>
      <c r="G631" s="80" t="s">
        <v>79</v>
      </c>
      <c r="H631" s="80" t="s">
        <v>129</v>
      </c>
      <c r="I631" s="81">
        <v>1</v>
      </c>
      <c r="J631" s="81" t="s">
        <v>198</v>
      </c>
      <c r="K631" s="87">
        <f t="shared" si="6"/>
        <v>7</v>
      </c>
      <c r="L631" s="88">
        <f t="shared" si="7"/>
        <v>46238</v>
      </c>
      <c r="M631" s="89">
        <f t="shared" si="8"/>
        <v>0</v>
      </c>
    </row>
    <row r="632" spans="1:13" ht="15.75" customHeight="1" x14ac:dyDescent="0.25">
      <c r="A632" s="80" t="s">
        <v>495</v>
      </c>
      <c r="B632" s="80" t="s">
        <v>496</v>
      </c>
      <c r="C632" s="80" t="s">
        <v>82</v>
      </c>
      <c r="D632" s="80" t="s">
        <v>74</v>
      </c>
      <c r="E632" s="80" t="s">
        <v>25</v>
      </c>
      <c r="F632" s="80" t="s">
        <v>75</v>
      </c>
      <c r="G632" s="80" t="s">
        <v>99</v>
      </c>
      <c r="H632" s="80" t="s">
        <v>166</v>
      </c>
      <c r="I632" s="81">
        <v>1</v>
      </c>
      <c r="J632" s="81" t="s">
        <v>49</v>
      </c>
      <c r="K632" s="87">
        <f t="shared" si="6"/>
        <v>4</v>
      </c>
      <c r="L632" s="88">
        <f t="shared" si="7"/>
        <v>46239</v>
      </c>
      <c r="M632" s="89">
        <f t="shared" si="8"/>
        <v>0</v>
      </c>
    </row>
    <row r="633" spans="1:13" ht="15.75" customHeight="1" x14ac:dyDescent="0.25">
      <c r="A633" s="80" t="s">
        <v>495</v>
      </c>
      <c r="B633" s="80" t="s">
        <v>496</v>
      </c>
      <c r="C633" s="80" t="s">
        <v>86</v>
      </c>
      <c r="D633" s="80" t="s">
        <v>74</v>
      </c>
      <c r="E633" s="80" t="s">
        <v>25</v>
      </c>
      <c r="F633" s="80" t="s">
        <v>75</v>
      </c>
      <c r="G633" s="80" t="s">
        <v>299</v>
      </c>
      <c r="H633" s="80" t="s">
        <v>166</v>
      </c>
      <c r="I633" s="81">
        <v>1</v>
      </c>
      <c r="J633" s="81" t="s">
        <v>49</v>
      </c>
      <c r="K633" s="87">
        <f t="shared" si="6"/>
        <v>4</v>
      </c>
      <c r="L633" s="88">
        <f t="shared" si="7"/>
        <v>46240</v>
      </c>
      <c r="M633" s="89">
        <f t="shared" si="8"/>
        <v>0</v>
      </c>
    </row>
    <row r="634" spans="1:13" ht="15.75" customHeight="1" x14ac:dyDescent="0.25">
      <c r="A634" s="80" t="s">
        <v>495</v>
      </c>
      <c r="B634" s="80" t="s">
        <v>496</v>
      </c>
      <c r="C634" s="80" t="s">
        <v>92</v>
      </c>
      <c r="D634" s="80" t="s">
        <v>74</v>
      </c>
      <c r="E634" s="80" t="s">
        <v>25</v>
      </c>
      <c r="F634" s="80" t="s">
        <v>75</v>
      </c>
      <c r="G634" s="80" t="s">
        <v>464</v>
      </c>
      <c r="H634" s="80" t="s">
        <v>166</v>
      </c>
      <c r="I634" s="81">
        <v>1</v>
      </c>
      <c r="J634" s="81" t="s">
        <v>49</v>
      </c>
      <c r="K634" s="87">
        <f t="shared" si="6"/>
        <v>4</v>
      </c>
      <c r="L634" s="88">
        <f t="shared" si="7"/>
        <v>46241</v>
      </c>
      <c r="M634" s="89">
        <f t="shared" si="8"/>
        <v>0</v>
      </c>
    </row>
    <row r="635" spans="1:13" ht="15.75" customHeight="1" x14ac:dyDescent="0.25">
      <c r="A635" s="80" t="s">
        <v>495</v>
      </c>
      <c r="B635" s="80" t="s">
        <v>496</v>
      </c>
      <c r="C635" s="80" t="s">
        <v>97</v>
      </c>
      <c r="D635" s="80" t="s">
        <v>74</v>
      </c>
      <c r="E635" s="80" t="s">
        <v>25</v>
      </c>
      <c r="F635" s="80" t="s">
        <v>75</v>
      </c>
      <c r="G635" s="80" t="s">
        <v>99</v>
      </c>
      <c r="H635" s="80" t="s">
        <v>148</v>
      </c>
      <c r="I635" s="81">
        <v>1</v>
      </c>
      <c r="J635" s="81" t="s">
        <v>105</v>
      </c>
      <c r="K635" s="87">
        <f t="shared" si="6"/>
        <v>4</v>
      </c>
      <c r="L635" s="88">
        <f t="shared" si="7"/>
        <v>46242</v>
      </c>
      <c r="M635" s="89">
        <f t="shared" si="8"/>
        <v>0</v>
      </c>
    </row>
    <row r="636" spans="1:13" ht="15.75" customHeight="1" x14ac:dyDescent="0.25">
      <c r="A636" s="80" t="s">
        <v>495</v>
      </c>
      <c r="B636" s="80" t="s">
        <v>496</v>
      </c>
      <c r="C636" s="80" t="s">
        <v>102</v>
      </c>
      <c r="D636" s="80" t="s">
        <v>23</v>
      </c>
      <c r="E636" s="80" t="s">
        <v>25</v>
      </c>
      <c r="F636" s="80" t="s">
        <v>26</v>
      </c>
      <c r="G636" s="80" t="s">
        <v>27</v>
      </c>
      <c r="H636" s="80" t="s">
        <v>27</v>
      </c>
      <c r="I636" s="81" t="s">
        <v>27</v>
      </c>
      <c r="J636" s="81" t="s">
        <v>27</v>
      </c>
      <c r="K636" s="87" t="str">
        <f t="shared" si="6"/>
        <v/>
      </c>
      <c r="L636" s="88">
        <f t="shared" si="7"/>
        <v>46243</v>
      </c>
      <c r="M636" s="89">
        <f t="shared" si="8"/>
        <v>1</v>
      </c>
    </row>
    <row r="637" spans="1:13" ht="15.75" customHeight="1" x14ac:dyDescent="0.25">
      <c r="A637" s="80" t="s">
        <v>495</v>
      </c>
      <c r="B637" s="80" t="s">
        <v>496</v>
      </c>
      <c r="C637" s="80" t="s">
        <v>106</v>
      </c>
      <c r="D637" s="80" t="s">
        <v>35</v>
      </c>
      <c r="E637" s="80" t="s">
        <v>36</v>
      </c>
      <c r="F637" s="80" t="s">
        <v>37</v>
      </c>
      <c r="G637" s="80" t="s">
        <v>329</v>
      </c>
      <c r="H637" s="80" t="s">
        <v>308</v>
      </c>
      <c r="I637" s="81">
        <v>1</v>
      </c>
      <c r="J637" s="81" t="s">
        <v>196</v>
      </c>
      <c r="K637" s="87">
        <f t="shared" si="6"/>
        <v>4</v>
      </c>
      <c r="L637" s="88">
        <f t="shared" si="7"/>
        <v>46244</v>
      </c>
      <c r="M637" s="89">
        <f t="shared" si="8"/>
        <v>0</v>
      </c>
    </row>
    <row r="638" spans="1:13" ht="15.75" customHeight="1" x14ac:dyDescent="0.25">
      <c r="A638" s="80" t="s">
        <v>495</v>
      </c>
      <c r="B638" s="80" t="s">
        <v>496</v>
      </c>
      <c r="C638" s="80" t="s">
        <v>115</v>
      </c>
      <c r="D638" s="80" t="s">
        <v>35</v>
      </c>
      <c r="E638" s="80" t="s">
        <v>36</v>
      </c>
      <c r="F638" s="80" t="s">
        <v>37</v>
      </c>
      <c r="G638" s="80" t="s">
        <v>58</v>
      </c>
      <c r="H638" s="80" t="s">
        <v>308</v>
      </c>
      <c r="I638" s="81">
        <v>1</v>
      </c>
      <c r="J638" s="81" t="s">
        <v>196</v>
      </c>
      <c r="K638" s="87">
        <f t="shared" si="6"/>
        <v>4</v>
      </c>
      <c r="L638" s="88">
        <f t="shared" si="7"/>
        <v>46245</v>
      </c>
      <c r="M638" s="89">
        <f t="shared" si="8"/>
        <v>0</v>
      </c>
    </row>
    <row r="639" spans="1:13" ht="15.75" customHeight="1" x14ac:dyDescent="0.25">
      <c r="A639" s="80" t="s">
        <v>495</v>
      </c>
      <c r="B639" s="80" t="s">
        <v>496</v>
      </c>
      <c r="C639" s="80" t="s">
        <v>118</v>
      </c>
      <c r="D639" s="80" t="s">
        <v>35</v>
      </c>
      <c r="E639" s="80" t="s">
        <v>36</v>
      </c>
      <c r="F639" s="80" t="s">
        <v>37</v>
      </c>
      <c r="G639" s="80" t="s">
        <v>56</v>
      </c>
      <c r="H639" s="80" t="s">
        <v>48</v>
      </c>
      <c r="I639" s="81">
        <v>1</v>
      </c>
      <c r="J639" s="81" t="s">
        <v>49</v>
      </c>
      <c r="K639" s="87">
        <f t="shared" si="6"/>
        <v>4</v>
      </c>
      <c r="L639" s="88">
        <f t="shared" si="7"/>
        <v>46246</v>
      </c>
      <c r="M639" s="89">
        <f t="shared" si="8"/>
        <v>0</v>
      </c>
    </row>
    <row r="640" spans="1:13" ht="15.75" customHeight="1" x14ac:dyDescent="0.25">
      <c r="A640" s="80" t="s">
        <v>495</v>
      </c>
      <c r="B640" s="80" t="s">
        <v>496</v>
      </c>
      <c r="C640" s="80" t="s">
        <v>121</v>
      </c>
      <c r="D640" s="80" t="s">
        <v>35</v>
      </c>
      <c r="E640" s="80" t="s">
        <v>36</v>
      </c>
      <c r="F640" s="80" t="s">
        <v>37</v>
      </c>
      <c r="G640" s="80" t="s">
        <v>56</v>
      </c>
      <c r="H640" s="80" t="s">
        <v>308</v>
      </c>
      <c r="I640" s="81">
        <v>1</v>
      </c>
      <c r="J640" s="81" t="s">
        <v>196</v>
      </c>
      <c r="K640" s="87">
        <f t="shared" si="6"/>
        <v>4</v>
      </c>
      <c r="L640" s="88">
        <f t="shared" si="7"/>
        <v>46247</v>
      </c>
      <c r="M640" s="89">
        <f t="shared" si="8"/>
        <v>0</v>
      </c>
    </row>
    <row r="641" spans="1:13" ht="15.75" customHeight="1" x14ac:dyDescent="0.25">
      <c r="A641" s="80" t="s">
        <v>495</v>
      </c>
      <c r="B641" s="80" t="s">
        <v>496</v>
      </c>
      <c r="C641" s="80" t="s">
        <v>124</v>
      </c>
      <c r="D641" s="80" t="s">
        <v>125</v>
      </c>
      <c r="E641" s="80" t="s">
        <v>75</v>
      </c>
      <c r="F641" s="80" t="s">
        <v>126</v>
      </c>
      <c r="G641" s="80" t="s">
        <v>502</v>
      </c>
      <c r="H641" s="80" t="s">
        <v>503</v>
      </c>
      <c r="I641" s="81">
        <v>1</v>
      </c>
      <c r="J641" s="81" t="s">
        <v>27</v>
      </c>
      <c r="K641" s="87" t="str">
        <f t="shared" si="6"/>
        <v/>
      </c>
      <c r="L641" s="88">
        <f t="shared" si="7"/>
        <v>46248</v>
      </c>
      <c r="M641" s="89">
        <f t="shared" si="8"/>
        <v>0</v>
      </c>
    </row>
    <row r="642" spans="1:13" ht="15.75" customHeight="1" x14ac:dyDescent="0.25">
      <c r="A642" s="80" t="s">
        <v>495</v>
      </c>
      <c r="B642" s="80" t="s">
        <v>496</v>
      </c>
      <c r="C642" s="80" t="s">
        <v>131</v>
      </c>
      <c r="D642" s="80" t="s">
        <v>132</v>
      </c>
      <c r="E642" s="80" t="s">
        <v>25</v>
      </c>
      <c r="F642" s="80" t="s">
        <v>133</v>
      </c>
      <c r="G642" s="80" t="s">
        <v>99</v>
      </c>
      <c r="H642" s="80" t="s">
        <v>306</v>
      </c>
      <c r="I642" s="81">
        <v>0</v>
      </c>
      <c r="J642" s="81" t="s">
        <v>27</v>
      </c>
      <c r="K642" s="87" t="str">
        <f t="shared" si="6"/>
        <v/>
      </c>
      <c r="L642" s="88">
        <f t="shared" si="7"/>
        <v>46249</v>
      </c>
      <c r="M642" s="89">
        <f t="shared" si="8"/>
        <v>0</v>
      </c>
    </row>
    <row r="643" spans="1:13" ht="15.75" customHeight="1" x14ac:dyDescent="0.25">
      <c r="A643" s="80" t="s">
        <v>495</v>
      </c>
      <c r="B643" s="80" t="s">
        <v>496</v>
      </c>
      <c r="C643" s="80" t="s">
        <v>139</v>
      </c>
      <c r="D643" s="80" t="s">
        <v>70</v>
      </c>
      <c r="E643" s="80" t="s">
        <v>26</v>
      </c>
      <c r="F643" s="80" t="s">
        <v>71</v>
      </c>
      <c r="G643" s="80" t="s">
        <v>27</v>
      </c>
      <c r="H643" s="80" t="s">
        <v>27</v>
      </c>
      <c r="I643" s="81" t="s">
        <v>27</v>
      </c>
      <c r="J643" s="81" t="s">
        <v>27</v>
      </c>
      <c r="K643" s="87" t="str">
        <f t="shared" si="6"/>
        <v/>
      </c>
      <c r="L643" s="88">
        <f t="shared" si="7"/>
        <v>46250</v>
      </c>
      <c r="M643" s="89">
        <f t="shared" si="8"/>
        <v>1</v>
      </c>
    </row>
    <row r="644" spans="1:13" ht="15.75" customHeight="1" x14ac:dyDescent="0.25">
      <c r="A644" s="80" t="s">
        <v>495</v>
      </c>
      <c r="B644" s="80" t="s">
        <v>496</v>
      </c>
      <c r="C644" s="80" t="s">
        <v>141</v>
      </c>
      <c r="D644" s="80" t="s">
        <v>23</v>
      </c>
      <c r="E644" s="80" t="s">
        <v>25</v>
      </c>
      <c r="F644" s="80" t="s">
        <v>26</v>
      </c>
      <c r="G644" s="80" t="s">
        <v>27</v>
      </c>
      <c r="H644" s="80" t="s">
        <v>27</v>
      </c>
      <c r="I644" s="81" t="s">
        <v>27</v>
      </c>
      <c r="J644" s="81" t="s">
        <v>27</v>
      </c>
      <c r="K644" s="87" t="str">
        <f t="shared" si="6"/>
        <v/>
      </c>
      <c r="L644" s="88">
        <f t="shared" si="7"/>
        <v>46251</v>
      </c>
      <c r="M644" s="89">
        <f t="shared" si="8"/>
        <v>1</v>
      </c>
    </row>
    <row r="645" spans="1:13" ht="15.75" customHeight="1" x14ac:dyDescent="0.25">
      <c r="A645" s="80" t="s">
        <v>495</v>
      </c>
      <c r="B645" s="80" t="s">
        <v>496</v>
      </c>
      <c r="C645" s="80" t="s">
        <v>145</v>
      </c>
      <c r="D645" s="80" t="s">
        <v>74</v>
      </c>
      <c r="E645" s="80" t="s">
        <v>25</v>
      </c>
      <c r="F645" s="80" t="s">
        <v>75</v>
      </c>
      <c r="G645" s="80" t="s">
        <v>231</v>
      </c>
      <c r="H645" s="80" t="s">
        <v>36</v>
      </c>
      <c r="I645" s="81">
        <v>1</v>
      </c>
      <c r="J645" s="81" t="s">
        <v>120</v>
      </c>
      <c r="K645" s="87">
        <f t="shared" si="6"/>
        <v>4</v>
      </c>
      <c r="L645" s="88">
        <f t="shared" si="7"/>
        <v>46252</v>
      </c>
      <c r="M645" s="89">
        <f t="shared" si="8"/>
        <v>0</v>
      </c>
    </row>
    <row r="646" spans="1:13" ht="15.75" customHeight="1" x14ac:dyDescent="0.25">
      <c r="A646" s="80" t="s">
        <v>495</v>
      </c>
      <c r="B646" s="80" t="s">
        <v>496</v>
      </c>
      <c r="C646" s="80" t="s">
        <v>152</v>
      </c>
      <c r="D646" s="80" t="s">
        <v>74</v>
      </c>
      <c r="E646" s="80" t="s">
        <v>25</v>
      </c>
      <c r="F646" s="80" t="s">
        <v>75</v>
      </c>
      <c r="G646" s="80" t="s">
        <v>291</v>
      </c>
      <c r="H646" s="80" t="s">
        <v>36</v>
      </c>
      <c r="I646" s="81">
        <v>1</v>
      </c>
      <c r="J646" s="81" t="s">
        <v>120</v>
      </c>
      <c r="K646" s="87">
        <f t="shared" si="6"/>
        <v>4</v>
      </c>
      <c r="L646" s="88">
        <f t="shared" si="7"/>
        <v>46253</v>
      </c>
      <c r="M646" s="89">
        <f t="shared" si="8"/>
        <v>0</v>
      </c>
    </row>
    <row r="647" spans="1:13" ht="15.75" customHeight="1" x14ac:dyDescent="0.25">
      <c r="A647" s="80" t="s">
        <v>495</v>
      </c>
      <c r="B647" s="80" t="s">
        <v>496</v>
      </c>
      <c r="C647" s="80" t="s">
        <v>155</v>
      </c>
      <c r="D647" s="80" t="s">
        <v>74</v>
      </c>
      <c r="E647" s="80" t="s">
        <v>25</v>
      </c>
      <c r="F647" s="80" t="s">
        <v>75</v>
      </c>
      <c r="G647" s="80" t="s">
        <v>231</v>
      </c>
      <c r="H647" s="80" t="s">
        <v>195</v>
      </c>
      <c r="I647" s="81">
        <v>1</v>
      </c>
      <c r="J647" s="81" t="s">
        <v>196</v>
      </c>
      <c r="K647" s="87">
        <f t="shared" si="6"/>
        <v>4</v>
      </c>
      <c r="L647" s="88">
        <f t="shared" si="7"/>
        <v>46254</v>
      </c>
      <c r="M647" s="89">
        <f t="shared" si="8"/>
        <v>0</v>
      </c>
    </row>
    <row r="648" spans="1:13" ht="15.75" customHeight="1" x14ac:dyDescent="0.25">
      <c r="A648" s="80" t="s">
        <v>495</v>
      </c>
      <c r="B648" s="80" t="s">
        <v>496</v>
      </c>
      <c r="C648" s="80" t="s">
        <v>162</v>
      </c>
      <c r="D648" s="80" t="s">
        <v>74</v>
      </c>
      <c r="E648" s="80" t="s">
        <v>25</v>
      </c>
      <c r="F648" s="80" t="s">
        <v>75</v>
      </c>
      <c r="G648" s="80" t="s">
        <v>359</v>
      </c>
      <c r="H648" s="80" t="s">
        <v>181</v>
      </c>
      <c r="I648" s="81">
        <v>1</v>
      </c>
      <c r="J648" s="81" t="s">
        <v>101</v>
      </c>
      <c r="K648" s="87">
        <f t="shared" si="6"/>
        <v>4</v>
      </c>
      <c r="L648" s="88">
        <f t="shared" si="7"/>
        <v>46255</v>
      </c>
      <c r="M648" s="89">
        <f t="shared" si="8"/>
        <v>0</v>
      </c>
    </row>
    <row r="649" spans="1:13" ht="15.75" customHeight="1" x14ac:dyDescent="0.25">
      <c r="A649" s="80" t="s">
        <v>495</v>
      </c>
      <c r="B649" s="80" t="s">
        <v>496</v>
      </c>
      <c r="C649" s="80" t="s">
        <v>165</v>
      </c>
      <c r="D649" s="80" t="s">
        <v>74</v>
      </c>
      <c r="E649" s="80" t="s">
        <v>25</v>
      </c>
      <c r="F649" s="80" t="s">
        <v>75</v>
      </c>
      <c r="G649" s="80" t="s">
        <v>231</v>
      </c>
      <c r="H649" s="80" t="s">
        <v>36</v>
      </c>
      <c r="I649" s="81">
        <v>1</v>
      </c>
      <c r="J649" s="81" t="s">
        <v>120</v>
      </c>
      <c r="K649" s="87">
        <f t="shared" si="6"/>
        <v>4</v>
      </c>
      <c r="L649" s="88">
        <f t="shared" si="7"/>
        <v>46256</v>
      </c>
      <c r="M649" s="89">
        <f t="shared" si="8"/>
        <v>0</v>
      </c>
    </row>
    <row r="650" spans="1:13" ht="15.75" customHeight="1" x14ac:dyDescent="0.25">
      <c r="A650" s="80" t="s">
        <v>495</v>
      </c>
      <c r="B650" s="80" t="s">
        <v>496</v>
      </c>
      <c r="C650" s="80" t="s">
        <v>167</v>
      </c>
      <c r="D650" s="80" t="s">
        <v>23</v>
      </c>
      <c r="E650" s="80" t="s">
        <v>25</v>
      </c>
      <c r="F650" s="80" t="s">
        <v>26</v>
      </c>
      <c r="G650" s="80" t="s">
        <v>147</v>
      </c>
      <c r="H650" s="80" t="s">
        <v>236</v>
      </c>
      <c r="I650" s="81">
        <v>2</v>
      </c>
      <c r="J650" s="81" t="s">
        <v>27</v>
      </c>
      <c r="K650" s="87" t="str">
        <f t="shared" si="6"/>
        <v/>
      </c>
      <c r="L650" s="88">
        <f t="shared" si="7"/>
        <v>46257</v>
      </c>
      <c r="M650" s="89">
        <f t="shared" si="8"/>
        <v>1</v>
      </c>
    </row>
    <row r="651" spans="1:13" ht="15.75" customHeight="1" x14ac:dyDescent="0.25">
      <c r="A651" s="80" t="s">
        <v>495</v>
      </c>
      <c r="B651" s="80" t="s">
        <v>496</v>
      </c>
      <c r="C651" s="80" t="s">
        <v>169</v>
      </c>
      <c r="D651" s="80" t="s">
        <v>35</v>
      </c>
      <c r="E651" s="80" t="s">
        <v>36</v>
      </c>
      <c r="F651" s="80" t="s">
        <v>37</v>
      </c>
      <c r="G651" s="80" t="s">
        <v>63</v>
      </c>
      <c r="H651" s="80" t="s">
        <v>308</v>
      </c>
      <c r="I651" s="81">
        <v>1</v>
      </c>
      <c r="J651" s="81" t="s">
        <v>196</v>
      </c>
      <c r="K651" s="87">
        <f t="shared" si="6"/>
        <v>4</v>
      </c>
      <c r="L651" s="88">
        <f t="shared" si="7"/>
        <v>46258</v>
      </c>
      <c r="M651" s="89">
        <f t="shared" si="8"/>
        <v>0</v>
      </c>
    </row>
    <row r="652" spans="1:13" ht="15.75" customHeight="1" x14ac:dyDescent="0.25">
      <c r="A652" s="80" t="s">
        <v>495</v>
      </c>
      <c r="B652" s="80" t="s">
        <v>496</v>
      </c>
      <c r="C652" s="80" t="s">
        <v>174</v>
      </c>
      <c r="D652" s="80" t="s">
        <v>70</v>
      </c>
      <c r="E652" s="80" t="s">
        <v>26</v>
      </c>
      <c r="F652" s="80" t="s">
        <v>71</v>
      </c>
      <c r="G652" s="80" t="s">
        <v>362</v>
      </c>
      <c r="H652" s="80" t="s">
        <v>408</v>
      </c>
      <c r="I652" s="81">
        <v>2</v>
      </c>
      <c r="J652" s="81" t="s">
        <v>27</v>
      </c>
      <c r="K652" s="87" t="str">
        <f t="shared" si="6"/>
        <v/>
      </c>
      <c r="L652" s="88">
        <f t="shared" si="7"/>
        <v>46259</v>
      </c>
      <c r="M652" s="89">
        <f t="shared" si="8"/>
        <v>1</v>
      </c>
    </row>
    <row r="653" spans="1:13" ht="15.75" customHeight="1" x14ac:dyDescent="0.25">
      <c r="A653" s="80" t="s">
        <v>505</v>
      </c>
      <c r="B653" s="80" t="s">
        <v>377</v>
      </c>
      <c r="C653" s="80" t="s">
        <v>22</v>
      </c>
      <c r="D653" s="80" t="s">
        <v>23</v>
      </c>
      <c r="E653" s="80" t="s">
        <v>25</v>
      </c>
      <c r="F653" s="80" t="s">
        <v>26</v>
      </c>
      <c r="G653" s="80" t="s">
        <v>27</v>
      </c>
      <c r="H653" s="80" t="s">
        <v>27</v>
      </c>
      <c r="I653" s="81" t="s">
        <v>27</v>
      </c>
      <c r="J653" s="81" t="s">
        <v>27</v>
      </c>
      <c r="K653" s="87" t="str">
        <f t="shared" si="6"/>
        <v/>
      </c>
      <c r="L653" s="88">
        <f t="shared" si="7"/>
        <v>46229</v>
      </c>
      <c r="M653" s="89">
        <f t="shared" si="8"/>
        <v>1</v>
      </c>
    </row>
    <row r="654" spans="1:13" ht="15.75" customHeight="1" x14ac:dyDescent="0.25">
      <c r="A654" s="80" t="s">
        <v>505</v>
      </c>
      <c r="B654" s="80" t="s">
        <v>377</v>
      </c>
      <c r="C654" s="80" t="s">
        <v>34</v>
      </c>
      <c r="D654" s="80" t="s">
        <v>74</v>
      </c>
      <c r="E654" s="80" t="s">
        <v>25</v>
      </c>
      <c r="F654" s="80" t="s">
        <v>75</v>
      </c>
      <c r="G654" s="80" t="s">
        <v>180</v>
      </c>
      <c r="H654" s="80" t="s">
        <v>88</v>
      </c>
      <c r="I654" s="81">
        <v>1</v>
      </c>
      <c r="J654" s="81" t="s">
        <v>90</v>
      </c>
      <c r="K654" s="87">
        <f t="shared" si="6"/>
        <v>4</v>
      </c>
      <c r="L654" s="88">
        <f t="shared" si="7"/>
        <v>46230</v>
      </c>
      <c r="M654" s="89">
        <f t="shared" si="8"/>
        <v>0</v>
      </c>
    </row>
    <row r="655" spans="1:13" ht="15.75" customHeight="1" x14ac:dyDescent="0.25">
      <c r="A655" s="80" t="s">
        <v>505</v>
      </c>
      <c r="B655" s="80" t="s">
        <v>377</v>
      </c>
      <c r="C655" s="80" t="s">
        <v>41</v>
      </c>
      <c r="D655" s="80" t="s">
        <v>74</v>
      </c>
      <c r="E655" s="80" t="s">
        <v>25</v>
      </c>
      <c r="F655" s="80" t="s">
        <v>75</v>
      </c>
      <c r="G655" s="80" t="s">
        <v>198</v>
      </c>
      <c r="H655" s="80" t="s">
        <v>88</v>
      </c>
      <c r="I655" s="81">
        <v>1</v>
      </c>
      <c r="J655" s="81" t="s">
        <v>90</v>
      </c>
      <c r="K655" s="87">
        <f t="shared" si="6"/>
        <v>4</v>
      </c>
      <c r="L655" s="88">
        <f t="shared" si="7"/>
        <v>46231</v>
      </c>
      <c r="M655" s="89">
        <f t="shared" si="8"/>
        <v>0</v>
      </c>
    </row>
    <row r="656" spans="1:13" ht="15.75" customHeight="1" x14ac:dyDescent="0.25">
      <c r="A656" s="80" t="s">
        <v>505</v>
      </c>
      <c r="B656" s="80" t="s">
        <v>377</v>
      </c>
      <c r="C656" s="80" t="s">
        <v>50</v>
      </c>
      <c r="D656" s="80" t="s">
        <v>74</v>
      </c>
      <c r="E656" s="80" t="s">
        <v>25</v>
      </c>
      <c r="F656" s="80" t="s">
        <v>75</v>
      </c>
      <c r="G656" s="80" t="s">
        <v>198</v>
      </c>
      <c r="H656" s="80" t="s">
        <v>88</v>
      </c>
      <c r="I656" s="81">
        <v>1</v>
      </c>
      <c r="J656" s="81" t="s">
        <v>90</v>
      </c>
      <c r="K656" s="87">
        <f t="shared" si="6"/>
        <v>4</v>
      </c>
      <c r="L656" s="88">
        <f t="shared" si="7"/>
        <v>46232</v>
      </c>
      <c r="M656" s="89">
        <f t="shared" si="8"/>
        <v>0</v>
      </c>
    </row>
    <row r="657" spans="1:13" ht="15.75" customHeight="1" x14ac:dyDescent="0.25">
      <c r="A657" s="80" t="s">
        <v>505</v>
      </c>
      <c r="B657" s="80" t="s">
        <v>377</v>
      </c>
      <c r="C657" s="80" t="s">
        <v>55</v>
      </c>
      <c r="D657" s="80" t="s">
        <v>74</v>
      </c>
      <c r="E657" s="80" t="s">
        <v>25</v>
      </c>
      <c r="F657" s="80" t="s">
        <v>75</v>
      </c>
      <c r="G657" s="80" t="s">
        <v>122</v>
      </c>
      <c r="H657" s="80" t="s">
        <v>181</v>
      </c>
      <c r="I657" s="81">
        <v>1</v>
      </c>
      <c r="J657" s="81" t="s">
        <v>101</v>
      </c>
      <c r="K657" s="87">
        <f t="shared" si="6"/>
        <v>4</v>
      </c>
      <c r="L657" s="88">
        <f t="shared" si="7"/>
        <v>46233</v>
      </c>
      <c r="M657" s="89">
        <f t="shared" si="8"/>
        <v>0</v>
      </c>
    </row>
    <row r="658" spans="1:13" ht="15.75" customHeight="1" x14ac:dyDescent="0.25">
      <c r="A658" s="80" t="s">
        <v>505</v>
      </c>
      <c r="B658" s="80" t="s">
        <v>377</v>
      </c>
      <c r="C658" s="80" t="s">
        <v>57</v>
      </c>
      <c r="D658" s="80" t="s">
        <v>74</v>
      </c>
      <c r="E658" s="80" t="s">
        <v>25</v>
      </c>
      <c r="F658" s="80" t="s">
        <v>75</v>
      </c>
      <c r="G658" s="80" t="s">
        <v>180</v>
      </c>
      <c r="H658" s="80" t="s">
        <v>148</v>
      </c>
      <c r="I658" s="81">
        <v>1</v>
      </c>
      <c r="J658" s="81" t="s">
        <v>105</v>
      </c>
      <c r="K658" s="87">
        <f t="shared" si="6"/>
        <v>4</v>
      </c>
      <c r="L658" s="88">
        <f t="shared" si="7"/>
        <v>46234</v>
      </c>
      <c r="M658" s="89">
        <f t="shared" si="8"/>
        <v>0</v>
      </c>
    </row>
    <row r="659" spans="1:13" ht="15.75" customHeight="1" x14ac:dyDescent="0.25">
      <c r="A659" s="80" t="s">
        <v>505</v>
      </c>
      <c r="B659" s="80" t="s">
        <v>377</v>
      </c>
      <c r="C659" s="80" t="s">
        <v>62</v>
      </c>
      <c r="D659" s="80" t="s">
        <v>74</v>
      </c>
      <c r="E659" s="80" t="s">
        <v>25</v>
      </c>
      <c r="F659" s="80" t="s">
        <v>75</v>
      </c>
      <c r="G659" s="80" t="s">
        <v>108</v>
      </c>
      <c r="H659" s="80" t="s">
        <v>509</v>
      </c>
      <c r="I659" s="81">
        <v>1</v>
      </c>
      <c r="J659" s="81" t="s">
        <v>27</v>
      </c>
      <c r="K659" s="87" t="str">
        <f t="shared" si="6"/>
        <v/>
      </c>
      <c r="L659" s="88">
        <f t="shared" si="7"/>
        <v>46235</v>
      </c>
      <c r="M659" s="89">
        <f t="shared" si="8"/>
        <v>0</v>
      </c>
    </row>
    <row r="660" spans="1:13" ht="15.75" customHeight="1" x14ac:dyDescent="0.25">
      <c r="A660" s="80" t="s">
        <v>505</v>
      </c>
      <c r="B660" s="80" t="s">
        <v>377</v>
      </c>
      <c r="C660" s="80" t="s">
        <v>69</v>
      </c>
      <c r="D660" s="80" t="s">
        <v>23</v>
      </c>
      <c r="E660" s="80" t="s">
        <v>25</v>
      </c>
      <c r="F660" s="80" t="s">
        <v>26</v>
      </c>
      <c r="G660" s="80" t="s">
        <v>27</v>
      </c>
      <c r="H660" s="80" t="s">
        <v>27</v>
      </c>
      <c r="I660" s="81" t="s">
        <v>27</v>
      </c>
      <c r="J660" s="81" t="s">
        <v>27</v>
      </c>
      <c r="K660" s="87" t="str">
        <f t="shared" si="6"/>
        <v/>
      </c>
      <c r="L660" s="88">
        <f t="shared" si="7"/>
        <v>46236</v>
      </c>
      <c r="M660" s="89">
        <f t="shared" si="8"/>
        <v>1</v>
      </c>
    </row>
    <row r="661" spans="1:13" ht="15.75" customHeight="1" x14ac:dyDescent="0.25">
      <c r="A661" s="80" t="s">
        <v>505</v>
      </c>
      <c r="B661" s="80" t="s">
        <v>377</v>
      </c>
      <c r="C661" s="80" t="s">
        <v>73</v>
      </c>
      <c r="D661" s="80" t="s">
        <v>74</v>
      </c>
      <c r="E661" s="80" t="s">
        <v>25</v>
      </c>
      <c r="F661" s="80" t="s">
        <v>75</v>
      </c>
      <c r="G661" s="80" t="s">
        <v>190</v>
      </c>
      <c r="H661" s="80" t="s">
        <v>88</v>
      </c>
      <c r="I661" s="81">
        <v>1</v>
      </c>
      <c r="J661" s="81" t="s">
        <v>90</v>
      </c>
      <c r="K661" s="87">
        <f t="shared" si="6"/>
        <v>4</v>
      </c>
      <c r="L661" s="88">
        <f t="shared" si="7"/>
        <v>46237</v>
      </c>
      <c r="M661" s="89">
        <f t="shared" si="8"/>
        <v>0</v>
      </c>
    </row>
    <row r="662" spans="1:13" ht="15.75" customHeight="1" x14ac:dyDescent="0.25">
      <c r="A662" s="80" t="s">
        <v>505</v>
      </c>
      <c r="B662" s="80" t="s">
        <v>377</v>
      </c>
      <c r="C662" s="80" t="s">
        <v>78</v>
      </c>
      <c r="D662" s="80" t="s">
        <v>74</v>
      </c>
      <c r="E662" s="80" t="s">
        <v>25</v>
      </c>
      <c r="F662" s="80" t="s">
        <v>75</v>
      </c>
      <c r="G662" s="80" t="s">
        <v>180</v>
      </c>
      <c r="H662" s="80" t="s">
        <v>88</v>
      </c>
      <c r="I662" s="81">
        <v>1</v>
      </c>
      <c r="J662" s="81" t="s">
        <v>90</v>
      </c>
      <c r="K662" s="87">
        <f t="shared" si="6"/>
        <v>4</v>
      </c>
      <c r="L662" s="88">
        <f t="shared" si="7"/>
        <v>46238</v>
      </c>
      <c r="M662" s="89">
        <f t="shared" si="8"/>
        <v>0</v>
      </c>
    </row>
    <row r="663" spans="1:13" ht="15.75" customHeight="1" x14ac:dyDescent="0.25">
      <c r="A663" s="80" t="s">
        <v>505</v>
      </c>
      <c r="B663" s="80" t="s">
        <v>377</v>
      </c>
      <c r="C663" s="80" t="s">
        <v>82</v>
      </c>
      <c r="D663" s="80" t="s">
        <v>74</v>
      </c>
      <c r="E663" s="80" t="s">
        <v>25</v>
      </c>
      <c r="F663" s="80" t="s">
        <v>75</v>
      </c>
      <c r="G663" s="80" t="s">
        <v>48</v>
      </c>
      <c r="H663" s="80" t="s">
        <v>195</v>
      </c>
      <c r="I663" s="81">
        <v>1</v>
      </c>
      <c r="J663" s="81" t="s">
        <v>196</v>
      </c>
      <c r="K663" s="87">
        <f t="shared" si="6"/>
        <v>4</v>
      </c>
      <c r="L663" s="88">
        <f t="shared" si="7"/>
        <v>46239</v>
      </c>
      <c r="M663" s="89">
        <f t="shared" si="8"/>
        <v>0</v>
      </c>
    </row>
    <row r="664" spans="1:13" ht="15.75" customHeight="1" x14ac:dyDescent="0.25">
      <c r="A664" s="80" t="s">
        <v>505</v>
      </c>
      <c r="B664" s="80" t="s">
        <v>377</v>
      </c>
      <c r="C664" s="80" t="s">
        <v>86</v>
      </c>
      <c r="D664" s="80" t="s">
        <v>74</v>
      </c>
      <c r="E664" s="80" t="s">
        <v>25</v>
      </c>
      <c r="F664" s="80" t="s">
        <v>75</v>
      </c>
      <c r="G664" s="80" t="s">
        <v>27</v>
      </c>
      <c r="H664" s="80" t="s">
        <v>156</v>
      </c>
      <c r="I664" s="81">
        <v>1</v>
      </c>
      <c r="J664" s="81" t="s">
        <v>109</v>
      </c>
      <c r="K664" s="87">
        <f t="shared" si="6"/>
        <v>4</v>
      </c>
      <c r="L664" s="88">
        <f t="shared" si="7"/>
        <v>46240</v>
      </c>
      <c r="M664" s="89">
        <f t="shared" si="8"/>
        <v>0</v>
      </c>
    </row>
    <row r="665" spans="1:13" ht="15.75" customHeight="1" x14ac:dyDescent="0.25">
      <c r="A665" s="80" t="s">
        <v>505</v>
      </c>
      <c r="B665" s="80" t="s">
        <v>377</v>
      </c>
      <c r="C665" s="80" t="s">
        <v>92</v>
      </c>
      <c r="D665" s="80" t="s">
        <v>74</v>
      </c>
      <c r="E665" s="80" t="s">
        <v>25</v>
      </c>
      <c r="F665" s="80" t="s">
        <v>75</v>
      </c>
      <c r="G665" s="80" t="s">
        <v>79</v>
      </c>
      <c r="H665" s="80" t="s">
        <v>356</v>
      </c>
      <c r="I665" s="81">
        <v>1</v>
      </c>
      <c r="J665" s="81" t="s">
        <v>357</v>
      </c>
      <c r="K665" s="87">
        <f t="shared" si="6"/>
        <v>4</v>
      </c>
      <c r="L665" s="88">
        <f t="shared" si="7"/>
        <v>46241</v>
      </c>
      <c r="M665" s="89">
        <f t="shared" si="8"/>
        <v>0</v>
      </c>
    </row>
    <row r="666" spans="1:13" ht="15.75" customHeight="1" x14ac:dyDescent="0.25">
      <c r="A666" s="80" t="s">
        <v>505</v>
      </c>
      <c r="B666" s="80" t="s">
        <v>377</v>
      </c>
      <c r="C666" s="80" t="s">
        <v>97</v>
      </c>
      <c r="D666" s="80" t="s">
        <v>74</v>
      </c>
      <c r="E666" s="80" t="s">
        <v>25</v>
      </c>
      <c r="F666" s="80" t="s">
        <v>75</v>
      </c>
      <c r="G666" s="80" t="s">
        <v>25</v>
      </c>
      <c r="H666" s="80" t="s">
        <v>88</v>
      </c>
      <c r="I666" s="81">
        <v>1</v>
      </c>
      <c r="J666" s="81" t="s">
        <v>90</v>
      </c>
      <c r="K666" s="87">
        <f t="shared" si="6"/>
        <v>4</v>
      </c>
      <c r="L666" s="88">
        <f t="shared" si="7"/>
        <v>46242</v>
      </c>
      <c r="M666" s="89">
        <f t="shared" si="8"/>
        <v>0</v>
      </c>
    </row>
    <row r="667" spans="1:13" ht="15.75" customHeight="1" x14ac:dyDescent="0.25">
      <c r="A667" s="80" t="s">
        <v>505</v>
      </c>
      <c r="B667" s="80" t="s">
        <v>377</v>
      </c>
      <c r="C667" s="80" t="s">
        <v>102</v>
      </c>
      <c r="D667" s="80" t="s">
        <v>23</v>
      </c>
      <c r="E667" s="80" t="s">
        <v>25</v>
      </c>
      <c r="F667" s="80" t="s">
        <v>26</v>
      </c>
      <c r="G667" s="80" t="s">
        <v>27</v>
      </c>
      <c r="H667" s="80" t="s">
        <v>27</v>
      </c>
      <c r="I667" s="81" t="s">
        <v>27</v>
      </c>
      <c r="J667" s="81" t="s">
        <v>27</v>
      </c>
      <c r="K667" s="87" t="str">
        <f t="shared" si="6"/>
        <v/>
      </c>
      <c r="L667" s="88">
        <f t="shared" si="7"/>
        <v>46243</v>
      </c>
      <c r="M667" s="89">
        <f t="shared" si="8"/>
        <v>1</v>
      </c>
    </row>
    <row r="668" spans="1:13" ht="15.75" customHeight="1" x14ac:dyDescent="0.25">
      <c r="A668" s="80" t="s">
        <v>505</v>
      </c>
      <c r="B668" s="80" t="s">
        <v>377</v>
      </c>
      <c r="C668" s="80" t="s">
        <v>106</v>
      </c>
      <c r="D668" s="80" t="s">
        <v>74</v>
      </c>
      <c r="E668" s="80" t="s">
        <v>25</v>
      </c>
      <c r="F668" s="80" t="s">
        <v>75</v>
      </c>
      <c r="G668" s="80" t="s">
        <v>191</v>
      </c>
      <c r="H668" s="80" t="s">
        <v>36</v>
      </c>
      <c r="I668" s="81">
        <v>1</v>
      </c>
      <c r="J668" s="81" t="s">
        <v>120</v>
      </c>
      <c r="K668" s="87">
        <f t="shared" si="6"/>
        <v>4</v>
      </c>
      <c r="L668" s="88">
        <f t="shared" si="7"/>
        <v>46244</v>
      </c>
      <c r="M668" s="89">
        <f t="shared" si="8"/>
        <v>0</v>
      </c>
    </row>
    <row r="669" spans="1:13" ht="15.75" customHeight="1" x14ac:dyDescent="0.25">
      <c r="A669" s="80" t="s">
        <v>505</v>
      </c>
      <c r="B669" s="80" t="s">
        <v>377</v>
      </c>
      <c r="C669" s="80" t="s">
        <v>115</v>
      </c>
      <c r="D669" s="80" t="s">
        <v>74</v>
      </c>
      <c r="E669" s="80" t="s">
        <v>25</v>
      </c>
      <c r="F669" s="80" t="s">
        <v>75</v>
      </c>
      <c r="G669" s="80" t="s">
        <v>79</v>
      </c>
      <c r="H669" s="80" t="s">
        <v>36</v>
      </c>
      <c r="I669" s="81">
        <v>1</v>
      </c>
      <c r="J669" s="81" t="s">
        <v>120</v>
      </c>
      <c r="K669" s="87">
        <f t="shared" si="6"/>
        <v>4</v>
      </c>
      <c r="L669" s="88">
        <f t="shared" si="7"/>
        <v>46245</v>
      </c>
      <c r="M669" s="89">
        <f t="shared" si="8"/>
        <v>0</v>
      </c>
    </row>
    <row r="670" spans="1:13" ht="15.75" customHeight="1" x14ac:dyDescent="0.25">
      <c r="A670" s="80" t="s">
        <v>505</v>
      </c>
      <c r="B670" s="80" t="s">
        <v>377</v>
      </c>
      <c r="C670" s="80" t="s">
        <v>118</v>
      </c>
      <c r="D670" s="80" t="s">
        <v>74</v>
      </c>
      <c r="E670" s="80" t="s">
        <v>25</v>
      </c>
      <c r="F670" s="80" t="s">
        <v>75</v>
      </c>
      <c r="G670" s="80" t="s">
        <v>191</v>
      </c>
      <c r="H670" s="80" t="s">
        <v>156</v>
      </c>
      <c r="I670" s="81">
        <v>1</v>
      </c>
      <c r="J670" s="81" t="s">
        <v>109</v>
      </c>
      <c r="K670" s="87">
        <f t="shared" si="6"/>
        <v>4</v>
      </c>
      <c r="L670" s="88">
        <f t="shared" si="7"/>
        <v>46246</v>
      </c>
      <c r="M670" s="89">
        <f t="shared" si="8"/>
        <v>0</v>
      </c>
    </row>
    <row r="671" spans="1:13" ht="15.75" customHeight="1" x14ac:dyDescent="0.25">
      <c r="A671" s="80" t="s">
        <v>505</v>
      </c>
      <c r="B671" s="80" t="s">
        <v>377</v>
      </c>
      <c r="C671" s="80" t="s">
        <v>121</v>
      </c>
      <c r="D671" s="80" t="s">
        <v>74</v>
      </c>
      <c r="E671" s="80" t="s">
        <v>25</v>
      </c>
      <c r="F671" s="80" t="s">
        <v>75</v>
      </c>
      <c r="G671" s="80" t="s">
        <v>180</v>
      </c>
      <c r="H671" s="80" t="s">
        <v>148</v>
      </c>
      <c r="I671" s="81">
        <v>1</v>
      </c>
      <c r="J671" s="81" t="s">
        <v>105</v>
      </c>
      <c r="K671" s="87">
        <f t="shared" si="6"/>
        <v>4</v>
      </c>
      <c r="L671" s="88">
        <f t="shared" si="7"/>
        <v>46247</v>
      </c>
      <c r="M671" s="89">
        <f t="shared" si="8"/>
        <v>0</v>
      </c>
    </row>
    <row r="672" spans="1:13" ht="15.75" customHeight="1" x14ac:dyDescent="0.25">
      <c r="A672" s="80" t="s">
        <v>505</v>
      </c>
      <c r="B672" s="80" t="s">
        <v>377</v>
      </c>
      <c r="C672" s="80" t="s">
        <v>124</v>
      </c>
      <c r="D672" s="80" t="s">
        <v>74</v>
      </c>
      <c r="E672" s="80" t="s">
        <v>25</v>
      </c>
      <c r="F672" s="80" t="s">
        <v>75</v>
      </c>
      <c r="G672" s="80" t="s">
        <v>27</v>
      </c>
      <c r="H672" s="80" t="s">
        <v>324</v>
      </c>
      <c r="I672" s="81">
        <v>1</v>
      </c>
      <c r="J672" s="81" t="s">
        <v>27</v>
      </c>
      <c r="K672" s="87" t="str">
        <f t="shared" si="6"/>
        <v/>
      </c>
      <c r="L672" s="88">
        <f t="shared" si="7"/>
        <v>46248</v>
      </c>
      <c r="M672" s="89">
        <f t="shared" si="8"/>
        <v>0</v>
      </c>
    </row>
    <row r="673" spans="1:13" ht="15.75" customHeight="1" x14ac:dyDescent="0.25">
      <c r="A673" s="80" t="s">
        <v>505</v>
      </c>
      <c r="B673" s="80" t="s">
        <v>377</v>
      </c>
      <c r="C673" s="80" t="s">
        <v>131</v>
      </c>
      <c r="D673" s="80" t="s">
        <v>132</v>
      </c>
      <c r="E673" s="80" t="s">
        <v>25</v>
      </c>
      <c r="F673" s="80" t="s">
        <v>133</v>
      </c>
      <c r="G673" s="80" t="s">
        <v>27</v>
      </c>
      <c r="H673" s="80" t="s">
        <v>27</v>
      </c>
      <c r="I673" s="81" t="s">
        <v>27</v>
      </c>
      <c r="J673" s="81" t="s">
        <v>27</v>
      </c>
      <c r="K673" s="87" t="str">
        <f t="shared" si="6"/>
        <v/>
      </c>
      <c r="L673" s="88">
        <f t="shared" si="7"/>
        <v>46249</v>
      </c>
      <c r="M673" s="89">
        <f t="shared" si="8"/>
        <v>0</v>
      </c>
    </row>
    <row r="674" spans="1:13" ht="15.75" customHeight="1" x14ac:dyDescent="0.25">
      <c r="A674" s="80" t="s">
        <v>505</v>
      </c>
      <c r="B674" s="80" t="s">
        <v>377</v>
      </c>
      <c r="C674" s="80" t="s">
        <v>139</v>
      </c>
      <c r="D674" s="80" t="s">
        <v>23</v>
      </c>
      <c r="E674" s="80" t="s">
        <v>25</v>
      </c>
      <c r="F674" s="80" t="s">
        <v>26</v>
      </c>
      <c r="G674" s="80" t="s">
        <v>27</v>
      </c>
      <c r="H674" s="80" t="s">
        <v>27</v>
      </c>
      <c r="I674" s="81" t="s">
        <v>27</v>
      </c>
      <c r="J674" s="81" t="s">
        <v>27</v>
      </c>
      <c r="K674" s="87" t="str">
        <f t="shared" si="6"/>
        <v/>
      </c>
      <c r="L674" s="88">
        <f t="shared" si="7"/>
        <v>46250</v>
      </c>
      <c r="M674" s="89">
        <f t="shared" si="8"/>
        <v>1</v>
      </c>
    </row>
    <row r="675" spans="1:13" ht="15.75" customHeight="1" x14ac:dyDescent="0.25">
      <c r="A675" s="80" t="s">
        <v>505</v>
      </c>
      <c r="B675" s="80" t="s">
        <v>377</v>
      </c>
      <c r="C675" s="80" t="s">
        <v>141</v>
      </c>
      <c r="D675" s="80" t="s">
        <v>23</v>
      </c>
      <c r="E675" s="80" t="s">
        <v>25</v>
      </c>
      <c r="F675" s="80" t="s">
        <v>26</v>
      </c>
      <c r="G675" s="80" t="s">
        <v>27</v>
      </c>
      <c r="H675" s="80" t="s">
        <v>27</v>
      </c>
      <c r="I675" s="81" t="s">
        <v>27</v>
      </c>
      <c r="J675" s="81" t="s">
        <v>27</v>
      </c>
      <c r="K675" s="87" t="str">
        <f t="shared" si="6"/>
        <v/>
      </c>
      <c r="L675" s="88">
        <f t="shared" si="7"/>
        <v>46251</v>
      </c>
      <c r="M675" s="89">
        <f t="shared" si="8"/>
        <v>1</v>
      </c>
    </row>
    <row r="676" spans="1:13" ht="15.75" customHeight="1" x14ac:dyDescent="0.25">
      <c r="A676" s="80" t="s">
        <v>505</v>
      </c>
      <c r="B676" s="80" t="s">
        <v>377</v>
      </c>
      <c r="C676" s="80" t="s">
        <v>145</v>
      </c>
      <c r="D676" s="80" t="s">
        <v>74</v>
      </c>
      <c r="E676" s="80" t="s">
        <v>25</v>
      </c>
      <c r="F676" s="80" t="s">
        <v>75</v>
      </c>
      <c r="G676" s="80" t="s">
        <v>79</v>
      </c>
      <c r="H676" s="80" t="s">
        <v>88</v>
      </c>
      <c r="I676" s="81">
        <v>1</v>
      </c>
      <c r="J676" s="81" t="s">
        <v>90</v>
      </c>
      <c r="K676" s="87">
        <f t="shared" si="6"/>
        <v>4</v>
      </c>
      <c r="L676" s="88">
        <f t="shared" si="7"/>
        <v>46252</v>
      </c>
      <c r="M676" s="89">
        <f t="shared" si="8"/>
        <v>0</v>
      </c>
    </row>
    <row r="677" spans="1:13" ht="15.75" customHeight="1" x14ac:dyDescent="0.25">
      <c r="A677" s="80" t="s">
        <v>505</v>
      </c>
      <c r="B677" s="80" t="s">
        <v>377</v>
      </c>
      <c r="C677" s="80" t="s">
        <v>152</v>
      </c>
      <c r="D677" s="80" t="s">
        <v>74</v>
      </c>
      <c r="E677" s="80" t="s">
        <v>25</v>
      </c>
      <c r="F677" s="80" t="s">
        <v>75</v>
      </c>
      <c r="G677" s="80" t="s">
        <v>27</v>
      </c>
      <c r="H677" s="80" t="s">
        <v>195</v>
      </c>
      <c r="I677" s="81">
        <v>1</v>
      </c>
      <c r="J677" s="81" t="s">
        <v>196</v>
      </c>
      <c r="K677" s="87">
        <f t="shared" si="6"/>
        <v>4</v>
      </c>
      <c r="L677" s="88">
        <f t="shared" si="7"/>
        <v>46253</v>
      </c>
      <c r="M677" s="89">
        <f t="shared" si="8"/>
        <v>0</v>
      </c>
    </row>
    <row r="678" spans="1:13" ht="15.75" customHeight="1" x14ac:dyDescent="0.25">
      <c r="A678" s="80" t="s">
        <v>505</v>
      </c>
      <c r="B678" s="80" t="s">
        <v>377</v>
      </c>
      <c r="C678" s="80" t="s">
        <v>155</v>
      </c>
      <c r="D678" s="80" t="s">
        <v>74</v>
      </c>
      <c r="E678" s="80" t="s">
        <v>25</v>
      </c>
      <c r="F678" s="80" t="s">
        <v>75</v>
      </c>
      <c r="G678" s="80" t="s">
        <v>108</v>
      </c>
      <c r="H678" s="80" t="s">
        <v>36</v>
      </c>
      <c r="I678" s="81">
        <v>1</v>
      </c>
      <c r="J678" s="81" t="s">
        <v>120</v>
      </c>
      <c r="K678" s="87">
        <f t="shared" si="6"/>
        <v>4</v>
      </c>
      <c r="L678" s="88">
        <f t="shared" si="7"/>
        <v>46254</v>
      </c>
      <c r="M678" s="89">
        <f t="shared" si="8"/>
        <v>0</v>
      </c>
    </row>
    <row r="679" spans="1:13" ht="15.75" customHeight="1" x14ac:dyDescent="0.25">
      <c r="A679" s="80" t="s">
        <v>505</v>
      </c>
      <c r="B679" s="80" t="s">
        <v>377</v>
      </c>
      <c r="C679" s="80" t="s">
        <v>162</v>
      </c>
      <c r="D679" s="80" t="s">
        <v>74</v>
      </c>
      <c r="E679" s="80" t="s">
        <v>25</v>
      </c>
      <c r="F679" s="80" t="s">
        <v>75</v>
      </c>
      <c r="G679" s="80" t="s">
        <v>27</v>
      </c>
      <c r="H679" s="80" t="s">
        <v>84</v>
      </c>
      <c r="I679" s="81">
        <v>1</v>
      </c>
      <c r="J679" s="81" t="s">
        <v>85</v>
      </c>
      <c r="K679" s="87">
        <f t="shared" si="6"/>
        <v>4</v>
      </c>
      <c r="L679" s="88">
        <f t="shared" si="7"/>
        <v>46255</v>
      </c>
      <c r="M679" s="89">
        <f t="shared" si="8"/>
        <v>0</v>
      </c>
    </row>
    <row r="680" spans="1:13" ht="15.75" customHeight="1" x14ac:dyDescent="0.25">
      <c r="A680" s="80" t="s">
        <v>505</v>
      </c>
      <c r="B680" s="80" t="s">
        <v>377</v>
      </c>
      <c r="C680" s="80" t="s">
        <v>165</v>
      </c>
      <c r="D680" s="80" t="s">
        <v>74</v>
      </c>
      <c r="E680" s="80" t="s">
        <v>25</v>
      </c>
      <c r="F680" s="80" t="s">
        <v>75</v>
      </c>
      <c r="G680" s="80" t="s">
        <v>64</v>
      </c>
      <c r="H680" s="80" t="s">
        <v>181</v>
      </c>
      <c r="I680" s="81">
        <v>1</v>
      </c>
      <c r="J680" s="81" t="s">
        <v>101</v>
      </c>
      <c r="K680" s="87">
        <f t="shared" si="6"/>
        <v>4</v>
      </c>
      <c r="L680" s="88">
        <f t="shared" si="7"/>
        <v>46256</v>
      </c>
      <c r="M680" s="89">
        <f t="shared" si="8"/>
        <v>0</v>
      </c>
    </row>
    <row r="681" spans="1:13" ht="15.75" customHeight="1" x14ac:dyDescent="0.25">
      <c r="A681" s="80" t="s">
        <v>505</v>
      </c>
      <c r="B681" s="80" t="s">
        <v>377</v>
      </c>
      <c r="C681" s="80" t="s">
        <v>167</v>
      </c>
      <c r="D681" s="80" t="s">
        <v>23</v>
      </c>
      <c r="E681" s="80" t="s">
        <v>25</v>
      </c>
      <c r="F681" s="80" t="s">
        <v>26</v>
      </c>
      <c r="G681" s="80" t="s">
        <v>27</v>
      </c>
      <c r="H681" s="80" t="s">
        <v>27</v>
      </c>
      <c r="I681" s="81" t="s">
        <v>27</v>
      </c>
      <c r="J681" s="81" t="s">
        <v>27</v>
      </c>
      <c r="K681" s="87" t="str">
        <f t="shared" si="6"/>
        <v/>
      </c>
      <c r="L681" s="88">
        <f t="shared" si="7"/>
        <v>46257</v>
      </c>
      <c r="M681" s="89">
        <f t="shared" si="8"/>
        <v>1</v>
      </c>
    </row>
    <row r="682" spans="1:13" ht="15.75" customHeight="1" x14ac:dyDescent="0.25">
      <c r="A682" s="80" t="s">
        <v>505</v>
      </c>
      <c r="B682" s="80" t="s">
        <v>377</v>
      </c>
      <c r="C682" s="80" t="s">
        <v>169</v>
      </c>
      <c r="D682" s="80" t="s">
        <v>74</v>
      </c>
      <c r="E682" s="80" t="s">
        <v>25</v>
      </c>
      <c r="F682" s="80" t="s">
        <v>75</v>
      </c>
      <c r="G682" s="80" t="s">
        <v>191</v>
      </c>
      <c r="H682" s="80" t="s">
        <v>195</v>
      </c>
      <c r="I682" s="81">
        <v>1</v>
      </c>
      <c r="J682" s="81" t="s">
        <v>196</v>
      </c>
      <c r="K682" s="87">
        <f t="shared" si="6"/>
        <v>4</v>
      </c>
      <c r="L682" s="88">
        <f t="shared" si="7"/>
        <v>46258</v>
      </c>
      <c r="M682" s="89">
        <f t="shared" si="8"/>
        <v>0</v>
      </c>
    </row>
    <row r="683" spans="1:13" ht="15.75" customHeight="1" x14ac:dyDescent="0.25">
      <c r="A683" s="80" t="s">
        <v>505</v>
      </c>
      <c r="B683" s="80" t="s">
        <v>377</v>
      </c>
      <c r="C683" s="80" t="s">
        <v>174</v>
      </c>
      <c r="D683" s="80" t="s">
        <v>23</v>
      </c>
      <c r="E683" s="80" t="s">
        <v>25</v>
      </c>
      <c r="F683" s="80" t="s">
        <v>26</v>
      </c>
      <c r="G683" s="80" t="s">
        <v>25</v>
      </c>
      <c r="H683" s="80" t="s">
        <v>236</v>
      </c>
      <c r="I683" s="81">
        <v>2</v>
      </c>
      <c r="J683" s="81" t="s">
        <v>27</v>
      </c>
      <c r="K683" s="87" t="str">
        <f t="shared" si="6"/>
        <v/>
      </c>
      <c r="L683" s="88">
        <f t="shared" si="7"/>
        <v>46259</v>
      </c>
      <c r="M683" s="89">
        <f t="shared" si="8"/>
        <v>1</v>
      </c>
    </row>
    <row r="684" spans="1:13" ht="15.75" customHeight="1" x14ac:dyDescent="0.25">
      <c r="A684" s="80" t="s">
        <v>514</v>
      </c>
      <c r="B684" s="80" t="s">
        <v>380</v>
      </c>
      <c r="C684" s="80" t="s">
        <v>22</v>
      </c>
      <c r="D684" s="80" t="s">
        <v>70</v>
      </c>
      <c r="E684" s="80" t="s">
        <v>26</v>
      </c>
      <c r="F684" s="80" t="s">
        <v>71</v>
      </c>
      <c r="G684" s="80" t="s">
        <v>27</v>
      </c>
      <c r="H684" s="80" t="s">
        <v>27</v>
      </c>
      <c r="I684" s="81" t="s">
        <v>27</v>
      </c>
      <c r="J684" s="81" t="s">
        <v>27</v>
      </c>
      <c r="K684" s="87" t="str">
        <f t="shared" si="6"/>
        <v/>
      </c>
      <c r="L684" s="88">
        <f t="shared" si="7"/>
        <v>46229</v>
      </c>
      <c r="M684" s="89">
        <f t="shared" si="8"/>
        <v>1</v>
      </c>
    </row>
    <row r="685" spans="1:13" ht="15.75" customHeight="1" x14ac:dyDescent="0.25">
      <c r="A685" s="80" t="s">
        <v>514</v>
      </c>
      <c r="B685" s="80" t="s">
        <v>380</v>
      </c>
      <c r="C685" s="80" t="s">
        <v>34</v>
      </c>
      <c r="D685" s="80" t="s">
        <v>74</v>
      </c>
      <c r="E685" s="80" t="s">
        <v>25</v>
      </c>
      <c r="F685" s="80" t="s">
        <v>75</v>
      </c>
      <c r="G685" s="80" t="s">
        <v>186</v>
      </c>
      <c r="H685" s="80" t="s">
        <v>195</v>
      </c>
      <c r="I685" s="81">
        <v>1</v>
      </c>
      <c r="J685" s="81" t="s">
        <v>196</v>
      </c>
      <c r="K685" s="87">
        <f t="shared" si="6"/>
        <v>4</v>
      </c>
      <c r="L685" s="88">
        <f t="shared" si="7"/>
        <v>46230</v>
      </c>
      <c r="M685" s="89">
        <f t="shared" si="8"/>
        <v>0</v>
      </c>
    </row>
    <row r="686" spans="1:13" ht="15.75" customHeight="1" x14ac:dyDescent="0.25">
      <c r="A686" s="80" t="s">
        <v>514</v>
      </c>
      <c r="B686" s="80" t="s">
        <v>380</v>
      </c>
      <c r="C686" s="80" t="s">
        <v>41</v>
      </c>
      <c r="D686" s="80" t="s">
        <v>74</v>
      </c>
      <c r="E686" s="80" t="s">
        <v>25</v>
      </c>
      <c r="F686" s="80" t="s">
        <v>75</v>
      </c>
      <c r="G686" s="80" t="s">
        <v>127</v>
      </c>
      <c r="H686" s="80" t="s">
        <v>166</v>
      </c>
      <c r="I686" s="81">
        <v>1</v>
      </c>
      <c r="J686" s="81" t="s">
        <v>49</v>
      </c>
      <c r="K686" s="87">
        <f t="shared" si="6"/>
        <v>4</v>
      </c>
      <c r="L686" s="88">
        <f t="shared" si="7"/>
        <v>46231</v>
      </c>
      <c r="M686" s="89">
        <f t="shared" si="8"/>
        <v>0</v>
      </c>
    </row>
    <row r="687" spans="1:13" ht="15.75" customHeight="1" x14ac:dyDescent="0.25">
      <c r="A687" s="80" t="s">
        <v>514</v>
      </c>
      <c r="B687" s="80" t="s">
        <v>380</v>
      </c>
      <c r="C687" s="80" t="s">
        <v>50</v>
      </c>
      <c r="D687" s="80" t="s">
        <v>74</v>
      </c>
      <c r="E687" s="80" t="s">
        <v>25</v>
      </c>
      <c r="F687" s="80" t="s">
        <v>75</v>
      </c>
      <c r="G687" s="80" t="s">
        <v>190</v>
      </c>
      <c r="H687" s="80" t="s">
        <v>195</v>
      </c>
      <c r="I687" s="81">
        <v>1</v>
      </c>
      <c r="J687" s="81" t="s">
        <v>196</v>
      </c>
      <c r="K687" s="87">
        <f t="shared" si="6"/>
        <v>4</v>
      </c>
      <c r="L687" s="88">
        <f t="shared" si="7"/>
        <v>46232</v>
      </c>
      <c r="M687" s="89">
        <f t="shared" si="8"/>
        <v>0</v>
      </c>
    </row>
    <row r="688" spans="1:13" ht="15.75" customHeight="1" x14ac:dyDescent="0.25">
      <c r="A688" s="80" t="s">
        <v>514</v>
      </c>
      <c r="B688" s="80" t="s">
        <v>380</v>
      </c>
      <c r="C688" s="80" t="s">
        <v>55</v>
      </c>
      <c r="D688" s="80" t="s">
        <v>74</v>
      </c>
      <c r="E688" s="80" t="s">
        <v>25</v>
      </c>
      <c r="F688" s="80" t="s">
        <v>75</v>
      </c>
      <c r="G688" s="80" t="s">
        <v>154</v>
      </c>
      <c r="H688" s="80" t="s">
        <v>195</v>
      </c>
      <c r="I688" s="81">
        <v>1</v>
      </c>
      <c r="J688" s="81" t="s">
        <v>196</v>
      </c>
      <c r="K688" s="87">
        <f t="shared" si="6"/>
        <v>4</v>
      </c>
      <c r="L688" s="88">
        <f t="shared" si="7"/>
        <v>46233</v>
      </c>
      <c r="M688" s="89">
        <f t="shared" si="8"/>
        <v>0</v>
      </c>
    </row>
    <row r="689" spans="1:13" ht="15.75" customHeight="1" x14ac:dyDescent="0.25">
      <c r="A689" s="80" t="s">
        <v>514</v>
      </c>
      <c r="B689" s="80" t="s">
        <v>380</v>
      </c>
      <c r="C689" s="80" t="s">
        <v>57</v>
      </c>
      <c r="D689" s="80" t="s">
        <v>74</v>
      </c>
      <c r="E689" s="80" t="s">
        <v>25</v>
      </c>
      <c r="F689" s="80" t="s">
        <v>75</v>
      </c>
      <c r="G689" s="80" t="s">
        <v>190</v>
      </c>
      <c r="H689" s="80" t="s">
        <v>195</v>
      </c>
      <c r="I689" s="81">
        <v>1</v>
      </c>
      <c r="J689" s="81" t="s">
        <v>196</v>
      </c>
      <c r="K689" s="87">
        <f t="shared" si="6"/>
        <v>4</v>
      </c>
      <c r="L689" s="88">
        <f t="shared" si="7"/>
        <v>46234</v>
      </c>
      <c r="M689" s="89">
        <f t="shared" si="8"/>
        <v>0</v>
      </c>
    </row>
    <row r="690" spans="1:13" ht="15.75" customHeight="1" x14ac:dyDescent="0.25">
      <c r="A690" s="80" t="s">
        <v>514</v>
      </c>
      <c r="B690" s="80" t="s">
        <v>380</v>
      </c>
      <c r="C690" s="80" t="s">
        <v>62</v>
      </c>
      <c r="D690" s="80" t="s">
        <v>74</v>
      </c>
      <c r="E690" s="80" t="s">
        <v>25</v>
      </c>
      <c r="F690" s="80" t="s">
        <v>75</v>
      </c>
      <c r="G690" s="80" t="s">
        <v>154</v>
      </c>
      <c r="H690" s="80" t="s">
        <v>166</v>
      </c>
      <c r="I690" s="81">
        <v>1</v>
      </c>
      <c r="J690" s="81" t="s">
        <v>49</v>
      </c>
      <c r="K690" s="87">
        <f t="shared" si="6"/>
        <v>4</v>
      </c>
      <c r="L690" s="88">
        <f t="shared" si="7"/>
        <v>46235</v>
      </c>
      <c r="M690" s="89">
        <f t="shared" si="8"/>
        <v>0</v>
      </c>
    </row>
    <row r="691" spans="1:13" ht="15.75" customHeight="1" x14ac:dyDescent="0.25">
      <c r="A691" s="80" t="s">
        <v>514</v>
      </c>
      <c r="B691" s="80" t="s">
        <v>380</v>
      </c>
      <c r="C691" s="80" t="s">
        <v>69</v>
      </c>
      <c r="D691" s="80" t="s">
        <v>23</v>
      </c>
      <c r="E691" s="80" t="s">
        <v>25</v>
      </c>
      <c r="F691" s="80" t="s">
        <v>26</v>
      </c>
      <c r="G691" s="80" t="s">
        <v>27</v>
      </c>
      <c r="H691" s="80" t="s">
        <v>27</v>
      </c>
      <c r="I691" s="81" t="s">
        <v>27</v>
      </c>
      <c r="J691" s="81" t="s">
        <v>27</v>
      </c>
      <c r="K691" s="87" t="str">
        <f t="shared" si="6"/>
        <v/>
      </c>
      <c r="L691" s="88">
        <f t="shared" si="7"/>
        <v>46236</v>
      </c>
      <c r="M691" s="89">
        <f t="shared" si="8"/>
        <v>1</v>
      </c>
    </row>
    <row r="692" spans="1:13" ht="15.75" customHeight="1" x14ac:dyDescent="0.25">
      <c r="A692" s="80" t="s">
        <v>514</v>
      </c>
      <c r="B692" s="80" t="s">
        <v>380</v>
      </c>
      <c r="C692" s="80" t="s">
        <v>73</v>
      </c>
      <c r="D692" s="80" t="s">
        <v>35</v>
      </c>
      <c r="E692" s="80" t="s">
        <v>36</v>
      </c>
      <c r="F692" s="80" t="s">
        <v>37</v>
      </c>
      <c r="G692" s="80" t="s">
        <v>113</v>
      </c>
      <c r="H692" s="80" t="s">
        <v>308</v>
      </c>
      <c r="I692" s="81">
        <v>1</v>
      </c>
      <c r="J692" s="81" t="s">
        <v>196</v>
      </c>
      <c r="K692" s="87">
        <f t="shared" si="6"/>
        <v>4</v>
      </c>
      <c r="L692" s="88">
        <f t="shared" si="7"/>
        <v>46237</v>
      </c>
      <c r="M692" s="89">
        <f t="shared" si="8"/>
        <v>0</v>
      </c>
    </row>
    <row r="693" spans="1:13" ht="15.75" customHeight="1" x14ac:dyDescent="0.25">
      <c r="A693" s="80" t="s">
        <v>514</v>
      </c>
      <c r="B693" s="80" t="s">
        <v>380</v>
      </c>
      <c r="C693" s="80" t="s">
        <v>78</v>
      </c>
      <c r="D693" s="80" t="s">
        <v>35</v>
      </c>
      <c r="E693" s="80" t="s">
        <v>36</v>
      </c>
      <c r="F693" s="80" t="s">
        <v>37</v>
      </c>
      <c r="G693" s="82" t="s">
        <v>27</v>
      </c>
      <c r="H693" s="82" t="s">
        <v>27</v>
      </c>
      <c r="I693" s="83" t="s">
        <v>27</v>
      </c>
      <c r="J693" s="83" t="s">
        <v>27</v>
      </c>
      <c r="K693" s="87" t="str">
        <f t="shared" si="6"/>
        <v/>
      </c>
      <c r="L693" s="88">
        <f t="shared" si="7"/>
        <v>46238</v>
      </c>
      <c r="M693" s="89">
        <f t="shared" si="8"/>
        <v>0</v>
      </c>
    </row>
    <row r="694" spans="1:13" ht="15.75" customHeight="1" x14ac:dyDescent="0.25">
      <c r="A694" s="80" t="s">
        <v>514</v>
      </c>
      <c r="B694" s="80" t="s">
        <v>380</v>
      </c>
      <c r="C694" s="80" t="s">
        <v>82</v>
      </c>
      <c r="D694" s="80" t="s">
        <v>35</v>
      </c>
      <c r="E694" s="80" t="s">
        <v>36</v>
      </c>
      <c r="F694" s="80" t="s">
        <v>37</v>
      </c>
      <c r="G694" s="80" t="s">
        <v>51</v>
      </c>
      <c r="H694" s="80" t="s">
        <v>122</v>
      </c>
      <c r="I694" s="81">
        <v>1</v>
      </c>
      <c r="J694" s="81" t="s">
        <v>123</v>
      </c>
      <c r="K694" s="87">
        <f t="shared" si="6"/>
        <v>4</v>
      </c>
      <c r="L694" s="88">
        <f t="shared" si="7"/>
        <v>46239</v>
      </c>
      <c r="M694" s="89">
        <f t="shared" si="8"/>
        <v>0</v>
      </c>
    </row>
    <row r="695" spans="1:13" ht="15.75" customHeight="1" x14ac:dyDescent="0.25">
      <c r="A695" s="80" t="s">
        <v>514</v>
      </c>
      <c r="B695" s="80" t="s">
        <v>380</v>
      </c>
      <c r="C695" s="80" t="s">
        <v>86</v>
      </c>
      <c r="D695" s="80" t="s">
        <v>35</v>
      </c>
      <c r="E695" s="80" t="s">
        <v>36</v>
      </c>
      <c r="F695" s="80" t="s">
        <v>37</v>
      </c>
      <c r="G695" s="80" t="s">
        <v>252</v>
      </c>
      <c r="H695" s="80" t="s">
        <v>348</v>
      </c>
      <c r="I695" s="81">
        <v>1</v>
      </c>
      <c r="J695" s="81" t="s">
        <v>349</v>
      </c>
      <c r="K695" s="87">
        <f t="shared" si="6"/>
        <v>4</v>
      </c>
      <c r="L695" s="88">
        <f t="shared" si="7"/>
        <v>46240</v>
      </c>
      <c r="M695" s="89">
        <f t="shared" si="8"/>
        <v>0</v>
      </c>
    </row>
    <row r="696" spans="1:13" ht="15.75" customHeight="1" x14ac:dyDescent="0.25">
      <c r="A696" s="80" t="s">
        <v>514</v>
      </c>
      <c r="B696" s="80" t="s">
        <v>380</v>
      </c>
      <c r="C696" s="80" t="s">
        <v>92</v>
      </c>
      <c r="D696" s="80" t="s">
        <v>35</v>
      </c>
      <c r="E696" s="80" t="s">
        <v>36</v>
      </c>
      <c r="F696" s="80" t="s">
        <v>37</v>
      </c>
      <c r="G696" s="80" t="s">
        <v>237</v>
      </c>
      <c r="H696" s="80" t="s">
        <v>348</v>
      </c>
      <c r="I696" s="81">
        <v>1</v>
      </c>
      <c r="J696" s="81" t="s">
        <v>349</v>
      </c>
      <c r="K696" s="87">
        <f t="shared" si="6"/>
        <v>4</v>
      </c>
      <c r="L696" s="88">
        <f t="shared" si="7"/>
        <v>46241</v>
      </c>
      <c r="M696" s="89">
        <f t="shared" si="8"/>
        <v>0</v>
      </c>
    </row>
    <row r="697" spans="1:13" ht="15.75" customHeight="1" x14ac:dyDescent="0.25">
      <c r="A697" s="80" t="s">
        <v>514</v>
      </c>
      <c r="B697" s="80" t="s">
        <v>380</v>
      </c>
      <c r="C697" s="80" t="s">
        <v>97</v>
      </c>
      <c r="D697" s="80" t="s">
        <v>35</v>
      </c>
      <c r="E697" s="80" t="s">
        <v>36</v>
      </c>
      <c r="F697" s="80" t="s">
        <v>37</v>
      </c>
      <c r="G697" s="80" t="s">
        <v>237</v>
      </c>
      <c r="H697" s="80" t="s">
        <v>39</v>
      </c>
      <c r="I697" s="81">
        <v>1</v>
      </c>
      <c r="J697" s="81" t="s">
        <v>40</v>
      </c>
      <c r="K697" s="87">
        <f t="shared" si="6"/>
        <v>4</v>
      </c>
      <c r="L697" s="88">
        <f t="shared" si="7"/>
        <v>46242</v>
      </c>
      <c r="M697" s="89">
        <f t="shared" si="8"/>
        <v>0</v>
      </c>
    </row>
    <row r="698" spans="1:13" ht="15.75" customHeight="1" x14ac:dyDescent="0.25">
      <c r="A698" s="80" t="s">
        <v>514</v>
      </c>
      <c r="B698" s="80" t="s">
        <v>380</v>
      </c>
      <c r="C698" s="80" t="s">
        <v>102</v>
      </c>
      <c r="D698" s="80" t="s">
        <v>70</v>
      </c>
      <c r="E698" s="80" t="s">
        <v>26</v>
      </c>
      <c r="F698" s="80" t="s">
        <v>71</v>
      </c>
      <c r="G698" s="80" t="s">
        <v>27</v>
      </c>
      <c r="H698" s="80" t="s">
        <v>27</v>
      </c>
      <c r="I698" s="81" t="s">
        <v>27</v>
      </c>
      <c r="J698" s="81" t="s">
        <v>27</v>
      </c>
      <c r="K698" s="87" t="str">
        <f t="shared" si="6"/>
        <v/>
      </c>
      <c r="L698" s="88">
        <f t="shared" si="7"/>
        <v>46243</v>
      </c>
      <c r="M698" s="89">
        <f t="shared" si="8"/>
        <v>1</v>
      </c>
    </row>
    <row r="699" spans="1:13" ht="15.75" customHeight="1" x14ac:dyDescent="0.25">
      <c r="A699" s="80" t="s">
        <v>514</v>
      </c>
      <c r="B699" s="80" t="s">
        <v>380</v>
      </c>
      <c r="C699" s="80" t="s">
        <v>106</v>
      </c>
      <c r="D699" s="80" t="s">
        <v>74</v>
      </c>
      <c r="E699" s="80" t="s">
        <v>25</v>
      </c>
      <c r="F699" s="80" t="s">
        <v>75</v>
      </c>
      <c r="G699" s="80" t="s">
        <v>127</v>
      </c>
      <c r="H699" s="80" t="s">
        <v>27</v>
      </c>
      <c r="I699" s="81">
        <v>1</v>
      </c>
      <c r="J699" s="81" t="s">
        <v>27</v>
      </c>
      <c r="K699" s="87" t="str">
        <f t="shared" si="6"/>
        <v/>
      </c>
      <c r="L699" s="88">
        <f t="shared" si="7"/>
        <v>46244</v>
      </c>
      <c r="M699" s="89">
        <f t="shared" si="8"/>
        <v>0</v>
      </c>
    </row>
    <row r="700" spans="1:13" ht="15.75" customHeight="1" x14ac:dyDescent="0.25">
      <c r="A700" s="80" t="s">
        <v>514</v>
      </c>
      <c r="B700" s="80" t="s">
        <v>380</v>
      </c>
      <c r="C700" s="80" t="s">
        <v>115</v>
      </c>
      <c r="D700" s="80" t="s">
        <v>74</v>
      </c>
      <c r="E700" s="80" t="s">
        <v>25</v>
      </c>
      <c r="F700" s="80" t="s">
        <v>75</v>
      </c>
      <c r="G700" s="84" t="s">
        <v>27</v>
      </c>
      <c r="H700" s="84" t="s">
        <v>27</v>
      </c>
      <c r="I700" s="85" t="s">
        <v>27</v>
      </c>
      <c r="J700" s="85" t="s">
        <v>27</v>
      </c>
      <c r="K700" s="87" t="str">
        <f t="shared" si="6"/>
        <v/>
      </c>
      <c r="L700" s="88">
        <f t="shared" si="7"/>
        <v>46245</v>
      </c>
      <c r="M700" s="89">
        <f t="shared" si="8"/>
        <v>0</v>
      </c>
    </row>
    <row r="701" spans="1:13" ht="15.75" customHeight="1" x14ac:dyDescent="0.25">
      <c r="A701" s="80" t="s">
        <v>514</v>
      </c>
      <c r="B701" s="80" t="s">
        <v>380</v>
      </c>
      <c r="C701" s="80" t="s">
        <v>118</v>
      </c>
      <c r="D701" s="80" t="s">
        <v>74</v>
      </c>
      <c r="E701" s="80" t="s">
        <v>25</v>
      </c>
      <c r="F701" s="80" t="s">
        <v>75</v>
      </c>
      <c r="G701" s="84" t="s">
        <v>27</v>
      </c>
      <c r="H701" s="84" t="s">
        <v>27</v>
      </c>
      <c r="I701" s="85" t="s">
        <v>27</v>
      </c>
      <c r="J701" s="85" t="s">
        <v>27</v>
      </c>
      <c r="K701" s="87" t="str">
        <f t="shared" si="6"/>
        <v/>
      </c>
      <c r="L701" s="88">
        <f t="shared" si="7"/>
        <v>46246</v>
      </c>
      <c r="M701" s="89">
        <f t="shared" si="8"/>
        <v>0</v>
      </c>
    </row>
    <row r="702" spans="1:13" ht="15.75" customHeight="1" x14ac:dyDescent="0.25">
      <c r="A702" s="80" t="s">
        <v>514</v>
      </c>
      <c r="B702" s="80" t="s">
        <v>380</v>
      </c>
      <c r="C702" s="80" t="s">
        <v>121</v>
      </c>
      <c r="D702" s="80" t="s">
        <v>74</v>
      </c>
      <c r="E702" s="80" t="s">
        <v>25</v>
      </c>
      <c r="F702" s="80" t="s">
        <v>75</v>
      </c>
      <c r="G702" s="84" t="s">
        <v>27</v>
      </c>
      <c r="H702" s="84" t="s">
        <v>27</v>
      </c>
      <c r="I702" s="85" t="s">
        <v>27</v>
      </c>
      <c r="J702" s="85" t="s">
        <v>27</v>
      </c>
      <c r="K702" s="87" t="str">
        <f t="shared" si="6"/>
        <v/>
      </c>
      <c r="L702" s="88">
        <f t="shared" si="7"/>
        <v>46247</v>
      </c>
      <c r="M702" s="89">
        <f t="shared" si="8"/>
        <v>0</v>
      </c>
    </row>
    <row r="703" spans="1:13" ht="15.75" customHeight="1" x14ac:dyDescent="0.25">
      <c r="A703" s="80" t="s">
        <v>514</v>
      </c>
      <c r="B703" s="80" t="s">
        <v>380</v>
      </c>
      <c r="C703" s="80" t="s">
        <v>124</v>
      </c>
      <c r="D703" s="80" t="s">
        <v>74</v>
      </c>
      <c r="E703" s="80" t="s">
        <v>25</v>
      </c>
      <c r="F703" s="80" t="s">
        <v>75</v>
      </c>
      <c r="G703" s="80" t="s">
        <v>27</v>
      </c>
      <c r="H703" s="80" t="s">
        <v>519</v>
      </c>
      <c r="I703" s="81">
        <v>1</v>
      </c>
      <c r="J703" s="81" t="s">
        <v>66</v>
      </c>
      <c r="K703" s="87">
        <f t="shared" si="6"/>
        <v>6</v>
      </c>
      <c r="L703" s="88">
        <f t="shared" si="7"/>
        <v>46248</v>
      </c>
      <c r="M703" s="89">
        <f t="shared" si="8"/>
        <v>0</v>
      </c>
    </row>
    <row r="704" spans="1:13" ht="15.75" customHeight="1" x14ac:dyDescent="0.25">
      <c r="A704" s="80" t="s">
        <v>514</v>
      </c>
      <c r="B704" s="80" t="s">
        <v>380</v>
      </c>
      <c r="C704" s="80" t="s">
        <v>131</v>
      </c>
      <c r="D704" s="80" t="s">
        <v>132</v>
      </c>
      <c r="E704" s="80" t="s">
        <v>25</v>
      </c>
      <c r="F704" s="80" t="s">
        <v>133</v>
      </c>
      <c r="G704" s="80" t="s">
        <v>27</v>
      </c>
      <c r="H704" s="80" t="s">
        <v>27</v>
      </c>
      <c r="I704" s="81" t="s">
        <v>27</v>
      </c>
      <c r="J704" s="81" t="s">
        <v>27</v>
      </c>
      <c r="K704" s="87" t="str">
        <f t="shared" si="6"/>
        <v/>
      </c>
      <c r="L704" s="88">
        <f t="shared" si="7"/>
        <v>46249</v>
      </c>
      <c r="M704" s="89">
        <f t="shared" si="8"/>
        <v>0</v>
      </c>
    </row>
    <row r="705" spans="1:13" ht="15.75" customHeight="1" x14ac:dyDescent="0.25">
      <c r="A705" s="80" t="s">
        <v>514</v>
      </c>
      <c r="B705" s="80" t="s">
        <v>380</v>
      </c>
      <c r="C705" s="80" t="s">
        <v>139</v>
      </c>
      <c r="D705" s="80" t="s">
        <v>23</v>
      </c>
      <c r="E705" s="80" t="s">
        <v>25</v>
      </c>
      <c r="F705" s="80" t="s">
        <v>26</v>
      </c>
      <c r="G705" s="80" t="s">
        <v>27</v>
      </c>
      <c r="H705" s="80" t="s">
        <v>27</v>
      </c>
      <c r="I705" s="81" t="s">
        <v>27</v>
      </c>
      <c r="J705" s="81" t="s">
        <v>27</v>
      </c>
      <c r="K705" s="87" t="str">
        <f t="shared" si="6"/>
        <v/>
      </c>
      <c r="L705" s="88">
        <f t="shared" si="7"/>
        <v>46250</v>
      </c>
      <c r="M705" s="89">
        <f t="shared" si="8"/>
        <v>1</v>
      </c>
    </row>
    <row r="706" spans="1:13" ht="15.75" customHeight="1" x14ac:dyDescent="0.25">
      <c r="A706" s="80" t="s">
        <v>514</v>
      </c>
      <c r="B706" s="80" t="s">
        <v>380</v>
      </c>
      <c r="C706" s="80" t="s">
        <v>141</v>
      </c>
      <c r="D706" s="80" t="s">
        <v>70</v>
      </c>
      <c r="E706" s="80" t="s">
        <v>26</v>
      </c>
      <c r="F706" s="80" t="s">
        <v>71</v>
      </c>
      <c r="G706" s="80" t="s">
        <v>27</v>
      </c>
      <c r="H706" s="80" t="s">
        <v>27</v>
      </c>
      <c r="I706" s="81" t="s">
        <v>27</v>
      </c>
      <c r="J706" s="81" t="s">
        <v>27</v>
      </c>
      <c r="K706" s="87" t="str">
        <f t="shared" si="6"/>
        <v/>
      </c>
      <c r="L706" s="88">
        <f t="shared" si="7"/>
        <v>46251</v>
      </c>
      <c r="M706" s="89">
        <f t="shared" si="8"/>
        <v>1</v>
      </c>
    </row>
    <row r="707" spans="1:13" ht="15.75" customHeight="1" x14ac:dyDescent="0.25">
      <c r="A707" s="80" t="s">
        <v>514</v>
      </c>
      <c r="B707" s="80" t="s">
        <v>380</v>
      </c>
      <c r="C707" s="80" t="s">
        <v>145</v>
      </c>
      <c r="D707" s="80" t="s">
        <v>35</v>
      </c>
      <c r="E707" s="80" t="s">
        <v>36</v>
      </c>
      <c r="F707" s="80" t="s">
        <v>37</v>
      </c>
      <c r="G707" s="80" t="s">
        <v>252</v>
      </c>
      <c r="H707" s="80" t="s">
        <v>354</v>
      </c>
      <c r="I707" s="81">
        <v>1</v>
      </c>
      <c r="J707" s="81" t="s">
        <v>522</v>
      </c>
      <c r="K707" s="87">
        <f t="shared" si="6"/>
        <v>4</v>
      </c>
      <c r="L707" s="88">
        <f t="shared" si="7"/>
        <v>46252</v>
      </c>
      <c r="M707" s="89">
        <f t="shared" si="8"/>
        <v>0</v>
      </c>
    </row>
    <row r="708" spans="1:13" ht="15.75" customHeight="1" x14ac:dyDescent="0.25">
      <c r="A708" s="80" t="s">
        <v>514</v>
      </c>
      <c r="B708" s="80" t="s">
        <v>380</v>
      </c>
      <c r="C708" s="80" t="s">
        <v>152</v>
      </c>
      <c r="D708" s="80" t="s">
        <v>35</v>
      </c>
      <c r="E708" s="80" t="s">
        <v>36</v>
      </c>
      <c r="F708" s="80" t="s">
        <v>37</v>
      </c>
      <c r="G708" s="80" t="s">
        <v>252</v>
      </c>
      <c r="H708" s="80" t="s">
        <v>282</v>
      </c>
      <c r="I708" s="81">
        <v>1</v>
      </c>
      <c r="J708" s="81">
        <v>-2</v>
      </c>
      <c r="K708" s="87">
        <f t="shared" si="6"/>
        <v>-2</v>
      </c>
      <c r="L708" s="88">
        <f t="shared" si="7"/>
        <v>46253</v>
      </c>
      <c r="M708" s="89">
        <f t="shared" si="8"/>
        <v>0</v>
      </c>
    </row>
    <row r="709" spans="1:13" ht="15.75" customHeight="1" x14ac:dyDescent="0.25">
      <c r="A709" s="80" t="s">
        <v>514</v>
      </c>
      <c r="B709" s="80" t="s">
        <v>380</v>
      </c>
      <c r="C709" s="80" t="s">
        <v>155</v>
      </c>
      <c r="D709" s="80" t="s">
        <v>35</v>
      </c>
      <c r="E709" s="80" t="s">
        <v>36</v>
      </c>
      <c r="F709" s="80" t="s">
        <v>37</v>
      </c>
      <c r="G709" s="80" t="s">
        <v>262</v>
      </c>
      <c r="H709" s="80" t="s">
        <v>354</v>
      </c>
      <c r="I709" s="81">
        <v>1</v>
      </c>
      <c r="J709" s="81" t="s">
        <v>522</v>
      </c>
      <c r="K709" s="87">
        <f t="shared" si="6"/>
        <v>4</v>
      </c>
      <c r="L709" s="88">
        <f t="shared" si="7"/>
        <v>46254</v>
      </c>
      <c r="M709" s="89">
        <f t="shared" si="8"/>
        <v>0</v>
      </c>
    </row>
    <row r="710" spans="1:13" ht="15.75" customHeight="1" x14ac:dyDescent="0.25">
      <c r="A710" s="80" t="s">
        <v>514</v>
      </c>
      <c r="B710" s="80" t="s">
        <v>380</v>
      </c>
      <c r="C710" s="80" t="s">
        <v>162</v>
      </c>
      <c r="D710" s="80" t="s">
        <v>35</v>
      </c>
      <c r="E710" s="80" t="s">
        <v>36</v>
      </c>
      <c r="F710" s="80" t="s">
        <v>37</v>
      </c>
      <c r="G710" s="80" t="s">
        <v>252</v>
      </c>
      <c r="H710" s="80" t="s">
        <v>421</v>
      </c>
      <c r="I710" s="81">
        <v>1</v>
      </c>
      <c r="J710" s="81" t="s">
        <v>357</v>
      </c>
      <c r="K710" s="87">
        <f t="shared" si="6"/>
        <v>4</v>
      </c>
      <c r="L710" s="88">
        <f t="shared" si="7"/>
        <v>46255</v>
      </c>
      <c r="M710" s="89">
        <f t="shared" si="8"/>
        <v>0</v>
      </c>
    </row>
    <row r="711" spans="1:13" ht="15.75" customHeight="1" x14ac:dyDescent="0.25">
      <c r="A711" s="80" t="s">
        <v>514</v>
      </c>
      <c r="B711" s="80" t="s">
        <v>380</v>
      </c>
      <c r="C711" s="80" t="s">
        <v>165</v>
      </c>
      <c r="D711" s="80" t="s">
        <v>35</v>
      </c>
      <c r="E711" s="80" t="s">
        <v>36</v>
      </c>
      <c r="F711" s="80" t="s">
        <v>37</v>
      </c>
      <c r="G711" s="80" t="s">
        <v>262</v>
      </c>
      <c r="H711" s="80" t="s">
        <v>39</v>
      </c>
      <c r="I711" s="81">
        <v>1</v>
      </c>
      <c r="J711" s="81" t="s">
        <v>40</v>
      </c>
      <c r="K711" s="87">
        <f t="shared" si="6"/>
        <v>4</v>
      </c>
      <c r="L711" s="88">
        <f t="shared" si="7"/>
        <v>46256</v>
      </c>
      <c r="M711" s="89">
        <f t="shared" si="8"/>
        <v>0</v>
      </c>
    </row>
    <row r="712" spans="1:13" ht="15.75" customHeight="1" x14ac:dyDescent="0.25">
      <c r="A712" s="80" t="s">
        <v>514</v>
      </c>
      <c r="B712" s="80" t="s">
        <v>380</v>
      </c>
      <c r="C712" s="80" t="s">
        <v>167</v>
      </c>
      <c r="D712" s="80" t="s">
        <v>70</v>
      </c>
      <c r="E712" s="80" t="s">
        <v>26</v>
      </c>
      <c r="F712" s="80" t="s">
        <v>71</v>
      </c>
      <c r="G712" s="80" t="s">
        <v>27</v>
      </c>
      <c r="H712" s="80" t="s">
        <v>27</v>
      </c>
      <c r="I712" s="81" t="s">
        <v>27</v>
      </c>
      <c r="J712" s="81" t="s">
        <v>27</v>
      </c>
      <c r="K712" s="87" t="str">
        <f t="shared" si="6"/>
        <v/>
      </c>
      <c r="L712" s="88">
        <f t="shared" si="7"/>
        <v>46257</v>
      </c>
      <c r="M712" s="89">
        <f t="shared" si="8"/>
        <v>1</v>
      </c>
    </row>
    <row r="713" spans="1:13" ht="15.75" customHeight="1" x14ac:dyDescent="0.25">
      <c r="A713" s="80" t="s">
        <v>514</v>
      </c>
      <c r="B713" s="80" t="s">
        <v>380</v>
      </c>
      <c r="C713" s="80" t="s">
        <v>169</v>
      </c>
      <c r="D713" s="80" t="s">
        <v>74</v>
      </c>
      <c r="E713" s="80" t="s">
        <v>25</v>
      </c>
      <c r="F713" s="80" t="s">
        <v>75</v>
      </c>
      <c r="G713" s="80" t="s">
        <v>198</v>
      </c>
      <c r="H713" s="80" t="s">
        <v>84</v>
      </c>
      <c r="I713" s="81">
        <v>1</v>
      </c>
      <c r="J713" s="81" t="s">
        <v>85</v>
      </c>
      <c r="K713" s="87">
        <f t="shared" si="6"/>
        <v>4</v>
      </c>
      <c r="L713" s="88">
        <f t="shared" si="7"/>
        <v>46258</v>
      </c>
      <c r="M713" s="89">
        <f t="shared" si="8"/>
        <v>0</v>
      </c>
    </row>
    <row r="714" spans="1:13" ht="15.75" customHeight="1" x14ac:dyDescent="0.25">
      <c r="A714" s="80" t="s">
        <v>514</v>
      </c>
      <c r="B714" s="80" t="s">
        <v>380</v>
      </c>
      <c r="C714" s="80" t="s">
        <v>174</v>
      </c>
      <c r="D714" s="80" t="s">
        <v>23</v>
      </c>
      <c r="E714" s="80" t="s">
        <v>25</v>
      </c>
      <c r="F714" s="80" t="s">
        <v>26</v>
      </c>
      <c r="G714" s="80" t="s">
        <v>108</v>
      </c>
      <c r="H714" s="80" t="s">
        <v>525</v>
      </c>
      <c r="I714" s="81">
        <v>2</v>
      </c>
      <c r="J714" s="81" t="s">
        <v>27</v>
      </c>
      <c r="K714" s="87" t="str">
        <f t="shared" si="6"/>
        <v/>
      </c>
      <c r="L714" s="88">
        <f t="shared" si="7"/>
        <v>46259</v>
      </c>
      <c r="M714" s="89">
        <f t="shared" si="8"/>
        <v>1</v>
      </c>
    </row>
    <row r="715" spans="1:13" ht="15.75" customHeight="1" x14ac:dyDescent="0.25">
      <c r="A715" s="80" t="s">
        <v>526</v>
      </c>
      <c r="B715" s="80" t="s">
        <v>382</v>
      </c>
      <c r="C715" s="80" t="s">
        <v>22</v>
      </c>
      <c r="D715" s="80" t="s">
        <v>70</v>
      </c>
      <c r="E715" s="80" t="s">
        <v>26</v>
      </c>
      <c r="F715" s="80" t="s">
        <v>71</v>
      </c>
      <c r="G715" s="80" t="s">
        <v>27</v>
      </c>
      <c r="H715" s="80" t="s">
        <v>27</v>
      </c>
      <c r="I715" s="81" t="s">
        <v>27</v>
      </c>
      <c r="J715" s="81" t="s">
        <v>27</v>
      </c>
      <c r="K715" s="87" t="str">
        <f t="shared" si="6"/>
        <v/>
      </c>
      <c r="L715" s="88">
        <f t="shared" si="7"/>
        <v>46229</v>
      </c>
      <c r="M715" s="89">
        <f t="shared" si="8"/>
        <v>1</v>
      </c>
    </row>
    <row r="716" spans="1:13" ht="15.75" customHeight="1" x14ac:dyDescent="0.25">
      <c r="A716" s="80" t="s">
        <v>526</v>
      </c>
      <c r="B716" s="80" t="s">
        <v>382</v>
      </c>
      <c r="C716" s="80" t="s">
        <v>34</v>
      </c>
      <c r="D716" s="80" t="s">
        <v>74</v>
      </c>
      <c r="E716" s="80" t="s">
        <v>25</v>
      </c>
      <c r="F716" s="80" t="s">
        <v>75</v>
      </c>
      <c r="G716" s="80" t="s">
        <v>147</v>
      </c>
      <c r="H716" s="80" t="s">
        <v>242</v>
      </c>
      <c r="I716" s="81">
        <v>1</v>
      </c>
      <c r="J716" s="81" t="s">
        <v>243</v>
      </c>
      <c r="K716" s="87">
        <f t="shared" si="6"/>
        <v>4</v>
      </c>
      <c r="L716" s="88">
        <f t="shared" si="7"/>
        <v>46230</v>
      </c>
      <c r="M716" s="89">
        <f t="shared" si="8"/>
        <v>0</v>
      </c>
    </row>
    <row r="717" spans="1:13" ht="15.75" customHeight="1" x14ac:dyDescent="0.25">
      <c r="A717" s="80" t="s">
        <v>526</v>
      </c>
      <c r="B717" s="80" t="s">
        <v>382</v>
      </c>
      <c r="C717" s="80" t="s">
        <v>41</v>
      </c>
      <c r="D717" s="80" t="s">
        <v>74</v>
      </c>
      <c r="E717" s="80" t="s">
        <v>25</v>
      </c>
      <c r="F717" s="80" t="s">
        <v>75</v>
      </c>
      <c r="G717" s="80" t="s">
        <v>153</v>
      </c>
      <c r="H717" s="80" t="s">
        <v>237</v>
      </c>
      <c r="I717" s="81">
        <v>1</v>
      </c>
      <c r="J717" s="81" t="s">
        <v>253</v>
      </c>
      <c r="K717" s="87">
        <f t="shared" si="6"/>
        <v>4</v>
      </c>
      <c r="L717" s="88">
        <f t="shared" si="7"/>
        <v>46231</v>
      </c>
      <c r="M717" s="89">
        <f t="shared" si="8"/>
        <v>0</v>
      </c>
    </row>
    <row r="718" spans="1:13" ht="15.75" customHeight="1" x14ac:dyDescent="0.25">
      <c r="A718" s="80" t="s">
        <v>526</v>
      </c>
      <c r="B718" s="80" t="s">
        <v>382</v>
      </c>
      <c r="C718" s="80" t="s">
        <v>50</v>
      </c>
      <c r="D718" s="80" t="s">
        <v>74</v>
      </c>
      <c r="E718" s="80" t="s">
        <v>25</v>
      </c>
      <c r="F718" s="80" t="s">
        <v>75</v>
      </c>
      <c r="G718" s="80" t="s">
        <v>359</v>
      </c>
      <c r="H718" s="80" t="s">
        <v>88</v>
      </c>
      <c r="I718" s="81">
        <v>1</v>
      </c>
      <c r="J718" s="81" t="s">
        <v>90</v>
      </c>
      <c r="K718" s="87">
        <f t="shared" si="6"/>
        <v>4</v>
      </c>
      <c r="L718" s="88">
        <f t="shared" si="7"/>
        <v>46232</v>
      </c>
      <c r="M718" s="89">
        <f t="shared" si="8"/>
        <v>0</v>
      </c>
    </row>
    <row r="719" spans="1:13" ht="15.75" customHeight="1" x14ac:dyDescent="0.25">
      <c r="A719" s="80" t="s">
        <v>526</v>
      </c>
      <c r="B719" s="80" t="s">
        <v>382</v>
      </c>
      <c r="C719" s="80" t="s">
        <v>55</v>
      </c>
      <c r="D719" s="80" t="s">
        <v>74</v>
      </c>
      <c r="E719" s="80" t="s">
        <v>25</v>
      </c>
      <c r="F719" s="80" t="s">
        <v>75</v>
      </c>
      <c r="G719" s="80" t="s">
        <v>146</v>
      </c>
      <c r="H719" s="80" t="s">
        <v>237</v>
      </c>
      <c r="I719" s="81">
        <v>1</v>
      </c>
      <c r="J719" s="81" t="s">
        <v>253</v>
      </c>
      <c r="K719" s="87">
        <f t="shared" si="6"/>
        <v>4</v>
      </c>
      <c r="L719" s="88">
        <f t="shared" si="7"/>
        <v>46233</v>
      </c>
      <c r="M719" s="89">
        <f t="shared" si="8"/>
        <v>0</v>
      </c>
    </row>
    <row r="720" spans="1:13" ht="15.75" customHeight="1" x14ac:dyDescent="0.25">
      <c r="A720" s="80" t="s">
        <v>526</v>
      </c>
      <c r="B720" s="80" t="s">
        <v>382</v>
      </c>
      <c r="C720" s="80" t="s">
        <v>57</v>
      </c>
      <c r="D720" s="80" t="s">
        <v>74</v>
      </c>
      <c r="E720" s="80" t="s">
        <v>25</v>
      </c>
      <c r="F720" s="80" t="s">
        <v>75</v>
      </c>
      <c r="G720" s="80" t="s">
        <v>159</v>
      </c>
      <c r="H720" s="80" t="s">
        <v>242</v>
      </c>
      <c r="I720" s="81">
        <v>1</v>
      </c>
      <c r="J720" s="81" t="s">
        <v>243</v>
      </c>
      <c r="K720" s="87">
        <f t="shared" si="6"/>
        <v>4</v>
      </c>
      <c r="L720" s="88">
        <f t="shared" si="7"/>
        <v>46234</v>
      </c>
      <c r="M720" s="89">
        <f t="shared" si="8"/>
        <v>0</v>
      </c>
    </row>
    <row r="721" spans="1:13" ht="15.75" customHeight="1" x14ac:dyDescent="0.25">
      <c r="A721" s="80" t="s">
        <v>526</v>
      </c>
      <c r="B721" s="80" t="s">
        <v>382</v>
      </c>
      <c r="C721" s="80" t="s">
        <v>62</v>
      </c>
      <c r="D721" s="80" t="s">
        <v>74</v>
      </c>
      <c r="E721" s="80" t="s">
        <v>25</v>
      </c>
      <c r="F721" s="80" t="s">
        <v>75</v>
      </c>
      <c r="G721" s="80" t="s">
        <v>153</v>
      </c>
      <c r="H721" s="80" t="s">
        <v>230</v>
      </c>
      <c r="I721" s="81">
        <v>1</v>
      </c>
      <c r="J721" s="81" t="s">
        <v>130</v>
      </c>
      <c r="K721" s="87">
        <f t="shared" si="6"/>
        <v>4</v>
      </c>
      <c r="L721" s="88">
        <f t="shared" si="7"/>
        <v>46235</v>
      </c>
      <c r="M721" s="89">
        <f t="shared" si="8"/>
        <v>0</v>
      </c>
    </row>
    <row r="722" spans="1:13" ht="15.75" customHeight="1" x14ac:dyDescent="0.25">
      <c r="A722" s="80" t="s">
        <v>526</v>
      </c>
      <c r="B722" s="80" t="s">
        <v>382</v>
      </c>
      <c r="C722" s="80" t="s">
        <v>69</v>
      </c>
      <c r="D722" s="80" t="s">
        <v>23</v>
      </c>
      <c r="E722" s="80" t="s">
        <v>25</v>
      </c>
      <c r="F722" s="80" t="s">
        <v>26</v>
      </c>
      <c r="G722" s="80" t="s">
        <v>27</v>
      </c>
      <c r="H722" s="80" t="s">
        <v>27</v>
      </c>
      <c r="I722" s="81" t="s">
        <v>27</v>
      </c>
      <c r="J722" s="81" t="s">
        <v>27</v>
      </c>
      <c r="K722" s="87" t="str">
        <f t="shared" si="6"/>
        <v/>
      </c>
      <c r="L722" s="88">
        <f t="shared" si="7"/>
        <v>46236</v>
      </c>
      <c r="M722" s="89">
        <f t="shared" si="8"/>
        <v>1</v>
      </c>
    </row>
    <row r="723" spans="1:13" ht="15.75" customHeight="1" x14ac:dyDescent="0.25">
      <c r="A723" s="80" t="s">
        <v>526</v>
      </c>
      <c r="B723" s="80" t="s">
        <v>382</v>
      </c>
      <c r="C723" s="80" t="s">
        <v>73</v>
      </c>
      <c r="D723" s="80" t="s">
        <v>125</v>
      </c>
      <c r="E723" s="80" t="s">
        <v>75</v>
      </c>
      <c r="F723" s="80" t="s">
        <v>126</v>
      </c>
      <c r="G723" s="80" t="s">
        <v>535</v>
      </c>
      <c r="H723" s="80" t="s">
        <v>385</v>
      </c>
      <c r="I723" s="81">
        <v>1</v>
      </c>
      <c r="J723" s="81" t="s">
        <v>27</v>
      </c>
      <c r="K723" s="87" t="str">
        <f t="shared" si="6"/>
        <v/>
      </c>
      <c r="L723" s="88">
        <f t="shared" si="7"/>
        <v>46237</v>
      </c>
      <c r="M723" s="89">
        <f t="shared" si="8"/>
        <v>0</v>
      </c>
    </row>
    <row r="724" spans="1:13" ht="15.75" customHeight="1" x14ac:dyDescent="0.25">
      <c r="A724" s="80" t="s">
        <v>526</v>
      </c>
      <c r="B724" s="80" t="s">
        <v>382</v>
      </c>
      <c r="C724" s="80" t="s">
        <v>78</v>
      </c>
      <c r="D724" s="80" t="s">
        <v>35</v>
      </c>
      <c r="E724" s="80" t="s">
        <v>36</v>
      </c>
      <c r="F724" s="80" t="s">
        <v>37</v>
      </c>
      <c r="G724" s="80" t="s">
        <v>113</v>
      </c>
      <c r="H724" s="80" t="s">
        <v>79</v>
      </c>
      <c r="I724" s="81">
        <v>1</v>
      </c>
      <c r="J724" s="81" t="s">
        <v>101</v>
      </c>
      <c r="K724" s="87">
        <f t="shared" si="6"/>
        <v>4</v>
      </c>
      <c r="L724" s="88">
        <f t="shared" si="7"/>
        <v>46238</v>
      </c>
      <c r="M724" s="89">
        <f t="shared" si="8"/>
        <v>0</v>
      </c>
    </row>
    <row r="725" spans="1:13" ht="15.75" customHeight="1" x14ac:dyDescent="0.25">
      <c r="A725" s="80" t="s">
        <v>526</v>
      </c>
      <c r="B725" s="80" t="s">
        <v>382</v>
      </c>
      <c r="C725" s="80" t="s">
        <v>82</v>
      </c>
      <c r="D725" s="80" t="s">
        <v>35</v>
      </c>
      <c r="E725" s="80" t="s">
        <v>36</v>
      </c>
      <c r="F725" s="80" t="s">
        <v>37</v>
      </c>
      <c r="G725" s="80" t="s">
        <v>51</v>
      </c>
      <c r="H725" s="80" t="s">
        <v>64</v>
      </c>
      <c r="I725" s="81">
        <v>1</v>
      </c>
      <c r="J725" s="81" t="s">
        <v>65</v>
      </c>
      <c r="K725" s="87">
        <f t="shared" si="6"/>
        <v>4</v>
      </c>
      <c r="L725" s="88">
        <f t="shared" si="7"/>
        <v>46239</v>
      </c>
      <c r="M725" s="89">
        <f t="shared" si="8"/>
        <v>0</v>
      </c>
    </row>
    <row r="726" spans="1:13" ht="15.75" customHeight="1" x14ac:dyDescent="0.25">
      <c r="A726" s="80" t="s">
        <v>526</v>
      </c>
      <c r="B726" s="80" t="s">
        <v>382</v>
      </c>
      <c r="C726" s="80" t="s">
        <v>86</v>
      </c>
      <c r="D726" s="80" t="s">
        <v>35</v>
      </c>
      <c r="E726" s="80" t="s">
        <v>36</v>
      </c>
      <c r="F726" s="80" t="s">
        <v>37</v>
      </c>
      <c r="G726" s="80" t="s">
        <v>119</v>
      </c>
      <c r="H726" s="80" t="s">
        <v>79</v>
      </c>
      <c r="I726" s="81">
        <v>1</v>
      </c>
      <c r="J726" s="81" t="s">
        <v>101</v>
      </c>
      <c r="K726" s="87">
        <f t="shared" si="6"/>
        <v>4</v>
      </c>
      <c r="L726" s="88">
        <f t="shared" si="7"/>
        <v>46240</v>
      </c>
      <c r="M726" s="89">
        <f t="shared" si="8"/>
        <v>0</v>
      </c>
    </row>
    <row r="727" spans="1:13" ht="15.75" customHeight="1" x14ac:dyDescent="0.25">
      <c r="A727" s="80" t="s">
        <v>526</v>
      </c>
      <c r="B727" s="80" t="s">
        <v>382</v>
      </c>
      <c r="C727" s="80" t="s">
        <v>92</v>
      </c>
      <c r="D727" s="80" t="s">
        <v>35</v>
      </c>
      <c r="E727" s="80" t="s">
        <v>36</v>
      </c>
      <c r="F727" s="80" t="s">
        <v>37</v>
      </c>
      <c r="G727" s="80" t="s">
        <v>340</v>
      </c>
      <c r="H727" s="80" t="s">
        <v>180</v>
      </c>
      <c r="I727" s="81">
        <v>1</v>
      </c>
      <c r="J727" s="81" t="s">
        <v>90</v>
      </c>
      <c r="K727" s="87">
        <f t="shared" si="6"/>
        <v>4</v>
      </c>
      <c r="L727" s="88">
        <f t="shared" si="7"/>
        <v>46241</v>
      </c>
      <c r="M727" s="89">
        <f t="shared" si="8"/>
        <v>0</v>
      </c>
    </row>
    <row r="728" spans="1:13" ht="15.75" customHeight="1" x14ac:dyDescent="0.25">
      <c r="A728" s="80" t="s">
        <v>526</v>
      </c>
      <c r="B728" s="80" t="s">
        <v>382</v>
      </c>
      <c r="C728" s="80" t="s">
        <v>97</v>
      </c>
      <c r="D728" s="80" t="s">
        <v>35</v>
      </c>
      <c r="E728" s="80" t="s">
        <v>36</v>
      </c>
      <c r="F728" s="80" t="s">
        <v>37</v>
      </c>
      <c r="G728" s="80" t="s">
        <v>119</v>
      </c>
      <c r="H728" s="80" t="s">
        <v>81</v>
      </c>
      <c r="I728" s="81">
        <v>1</v>
      </c>
      <c r="J728" s="81" t="s">
        <v>253</v>
      </c>
      <c r="K728" s="87">
        <f t="shared" si="6"/>
        <v>4</v>
      </c>
      <c r="L728" s="88">
        <f t="shared" si="7"/>
        <v>46242</v>
      </c>
      <c r="M728" s="89">
        <f t="shared" si="8"/>
        <v>0</v>
      </c>
    </row>
    <row r="729" spans="1:13" ht="15.75" customHeight="1" x14ac:dyDescent="0.25">
      <c r="A729" s="80" t="s">
        <v>526</v>
      </c>
      <c r="B729" s="80" t="s">
        <v>382</v>
      </c>
      <c r="C729" s="80" t="s">
        <v>102</v>
      </c>
      <c r="D729" s="80" t="s">
        <v>70</v>
      </c>
      <c r="E729" s="80" t="s">
        <v>26</v>
      </c>
      <c r="F729" s="80" t="s">
        <v>71</v>
      </c>
      <c r="G729" s="80" t="s">
        <v>27</v>
      </c>
      <c r="H729" s="80" t="s">
        <v>27</v>
      </c>
      <c r="I729" s="81" t="s">
        <v>27</v>
      </c>
      <c r="J729" s="81" t="s">
        <v>27</v>
      </c>
      <c r="K729" s="87" t="str">
        <f t="shared" si="6"/>
        <v/>
      </c>
      <c r="L729" s="88">
        <f t="shared" si="7"/>
        <v>46243</v>
      </c>
      <c r="M729" s="89">
        <f t="shared" si="8"/>
        <v>1</v>
      </c>
    </row>
    <row r="730" spans="1:13" ht="15.75" customHeight="1" x14ac:dyDescent="0.25">
      <c r="A730" s="80" t="s">
        <v>526</v>
      </c>
      <c r="B730" s="80" t="s">
        <v>382</v>
      </c>
      <c r="C730" s="80" t="s">
        <v>106</v>
      </c>
      <c r="D730" s="80" t="s">
        <v>74</v>
      </c>
      <c r="E730" s="80" t="s">
        <v>25</v>
      </c>
      <c r="F730" s="80" t="s">
        <v>75</v>
      </c>
      <c r="G730" s="80" t="s">
        <v>159</v>
      </c>
      <c r="H730" s="80" t="s">
        <v>242</v>
      </c>
      <c r="I730" s="81">
        <v>1</v>
      </c>
      <c r="J730" s="81" t="s">
        <v>243</v>
      </c>
      <c r="K730" s="87">
        <f t="shared" si="6"/>
        <v>4</v>
      </c>
      <c r="L730" s="88">
        <f t="shared" si="7"/>
        <v>46244</v>
      </c>
      <c r="M730" s="89">
        <f t="shared" si="8"/>
        <v>0</v>
      </c>
    </row>
    <row r="731" spans="1:13" ht="15.75" customHeight="1" x14ac:dyDescent="0.25">
      <c r="A731" s="80" t="s">
        <v>526</v>
      </c>
      <c r="B731" s="80" t="s">
        <v>382</v>
      </c>
      <c r="C731" s="80" t="s">
        <v>115</v>
      </c>
      <c r="D731" s="80" t="s">
        <v>74</v>
      </c>
      <c r="E731" s="80" t="s">
        <v>25</v>
      </c>
      <c r="F731" s="80" t="s">
        <v>75</v>
      </c>
      <c r="G731" s="80" t="s">
        <v>153</v>
      </c>
      <c r="H731" s="80" t="s">
        <v>181</v>
      </c>
      <c r="I731" s="81">
        <v>1</v>
      </c>
      <c r="J731" s="81" t="s">
        <v>101</v>
      </c>
      <c r="K731" s="87">
        <f t="shared" si="6"/>
        <v>4</v>
      </c>
      <c r="L731" s="88">
        <f t="shared" si="7"/>
        <v>46245</v>
      </c>
      <c r="M731" s="89">
        <f t="shared" si="8"/>
        <v>0</v>
      </c>
    </row>
    <row r="732" spans="1:13" ht="15.75" customHeight="1" x14ac:dyDescent="0.25">
      <c r="A732" s="80" t="s">
        <v>526</v>
      </c>
      <c r="B732" s="80" t="s">
        <v>382</v>
      </c>
      <c r="C732" s="80" t="s">
        <v>118</v>
      </c>
      <c r="D732" s="80" t="s">
        <v>74</v>
      </c>
      <c r="E732" s="80" t="s">
        <v>25</v>
      </c>
      <c r="F732" s="80" t="s">
        <v>75</v>
      </c>
      <c r="G732" s="80" t="s">
        <v>164</v>
      </c>
      <c r="H732" s="80" t="s">
        <v>88</v>
      </c>
      <c r="I732" s="81">
        <v>1</v>
      </c>
      <c r="J732" s="81" t="s">
        <v>90</v>
      </c>
      <c r="K732" s="87">
        <f t="shared" si="6"/>
        <v>4</v>
      </c>
      <c r="L732" s="88">
        <f t="shared" si="7"/>
        <v>46246</v>
      </c>
      <c r="M732" s="89">
        <f t="shared" si="8"/>
        <v>0</v>
      </c>
    </row>
    <row r="733" spans="1:13" ht="15.75" customHeight="1" x14ac:dyDescent="0.25">
      <c r="A733" s="80" t="s">
        <v>526</v>
      </c>
      <c r="B733" s="80" t="s">
        <v>382</v>
      </c>
      <c r="C733" s="80" t="s">
        <v>121</v>
      </c>
      <c r="D733" s="80" t="s">
        <v>74</v>
      </c>
      <c r="E733" s="80" t="s">
        <v>25</v>
      </c>
      <c r="F733" s="80" t="s">
        <v>75</v>
      </c>
      <c r="G733" s="80" t="s">
        <v>146</v>
      </c>
      <c r="H733" s="80" t="s">
        <v>237</v>
      </c>
      <c r="I733" s="81">
        <v>1</v>
      </c>
      <c r="J733" s="81" t="s">
        <v>253</v>
      </c>
      <c r="K733" s="87">
        <f t="shared" si="6"/>
        <v>4</v>
      </c>
      <c r="L733" s="88">
        <f t="shared" si="7"/>
        <v>46247</v>
      </c>
      <c r="M733" s="89">
        <f t="shared" si="8"/>
        <v>0</v>
      </c>
    </row>
    <row r="734" spans="1:13" ht="15.75" customHeight="1" x14ac:dyDescent="0.25">
      <c r="A734" s="80" t="s">
        <v>526</v>
      </c>
      <c r="B734" s="80" t="s">
        <v>382</v>
      </c>
      <c r="C734" s="80" t="s">
        <v>124</v>
      </c>
      <c r="D734" s="80" t="s">
        <v>74</v>
      </c>
      <c r="E734" s="80" t="s">
        <v>25</v>
      </c>
      <c r="F734" s="80" t="s">
        <v>75</v>
      </c>
      <c r="G734" s="80" t="s">
        <v>153</v>
      </c>
      <c r="H734" s="80" t="s">
        <v>220</v>
      </c>
      <c r="I734" s="81">
        <v>1</v>
      </c>
      <c r="J734" s="81" t="s">
        <v>27</v>
      </c>
      <c r="K734" s="87" t="str">
        <f t="shared" si="6"/>
        <v/>
      </c>
      <c r="L734" s="88">
        <f t="shared" si="7"/>
        <v>46248</v>
      </c>
      <c r="M734" s="89">
        <f t="shared" si="8"/>
        <v>0</v>
      </c>
    </row>
    <row r="735" spans="1:13" ht="15.75" customHeight="1" x14ac:dyDescent="0.25">
      <c r="A735" s="80" t="s">
        <v>526</v>
      </c>
      <c r="B735" s="80" t="s">
        <v>382</v>
      </c>
      <c r="C735" s="80" t="s">
        <v>131</v>
      </c>
      <c r="D735" s="80" t="s">
        <v>132</v>
      </c>
      <c r="E735" s="80" t="s">
        <v>25</v>
      </c>
      <c r="F735" s="80" t="s">
        <v>133</v>
      </c>
      <c r="G735" s="80" t="s">
        <v>27</v>
      </c>
      <c r="H735" s="80" t="s">
        <v>27</v>
      </c>
      <c r="I735" s="81" t="s">
        <v>27</v>
      </c>
      <c r="J735" s="81" t="s">
        <v>27</v>
      </c>
      <c r="K735" s="87" t="str">
        <f t="shared" si="6"/>
        <v/>
      </c>
      <c r="L735" s="88">
        <f t="shared" si="7"/>
        <v>46249</v>
      </c>
      <c r="M735" s="89">
        <f t="shared" si="8"/>
        <v>0</v>
      </c>
    </row>
    <row r="736" spans="1:13" ht="15.75" customHeight="1" x14ac:dyDescent="0.25">
      <c r="A736" s="80" t="s">
        <v>526</v>
      </c>
      <c r="B736" s="80" t="s">
        <v>382</v>
      </c>
      <c r="C736" s="80" t="s">
        <v>139</v>
      </c>
      <c r="D736" s="80" t="s">
        <v>23</v>
      </c>
      <c r="E736" s="80" t="s">
        <v>25</v>
      </c>
      <c r="F736" s="80" t="s">
        <v>26</v>
      </c>
      <c r="G736" s="80" t="s">
        <v>27</v>
      </c>
      <c r="H736" s="80" t="s">
        <v>27</v>
      </c>
      <c r="I736" s="81" t="s">
        <v>27</v>
      </c>
      <c r="J736" s="81" t="s">
        <v>27</v>
      </c>
      <c r="K736" s="87" t="str">
        <f t="shared" si="6"/>
        <v/>
      </c>
      <c r="L736" s="88">
        <f t="shared" si="7"/>
        <v>46250</v>
      </c>
      <c r="M736" s="89">
        <f t="shared" si="8"/>
        <v>1</v>
      </c>
    </row>
    <row r="737" spans="1:13" ht="15.75" customHeight="1" x14ac:dyDescent="0.25">
      <c r="A737" s="80" t="s">
        <v>526</v>
      </c>
      <c r="B737" s="80" t="s">
        <v>382</v>
      </c>
      <c r="C737" s="80" t="s">
        <v>141</v>
      </c>
      <c r="D737" s="80" t="s">
        <v>70</v>
      </c>
      <c r="E737" s="80" t="s">
        <v>26</v>
      </c>
      <c r="F737" s="80" t="s">
        <v>71</v>
      </c>
      <c r="G737" s="80" t="s">
        <v>27</v>
      </c>
      <c r="H737" s="80" t="s">
        <v>27</v>
      </c>
      <c r="I737" s="81" t="s">
        <v>27</v>
      </c>
      <c r="J737" s="81" t="s">
        <v>27</v>
      </c>
      <c r="K737" s="87" t="str">
        <f t="shared" si="6"/>
        <v/>
      </c>
      <c r="L737" s="88">
        <f t="shared" si="7"/>
        <v>46251</v>
      </c>
      <c r="M737" s="89">
        <f t="shared" si="8"/>
        <v>1</v>
      </c>
    </row>
    <row r="738" spans="1:13" ht="15.75" customHeight="1" x14ac:dyDescent="0.25">
      <c r="A738" s="80" t="s">
        <v>526</v>
      </c>
      <c r="B738" s="80" t="s">
        <v>382</v>
      </c>
      <c r="C738" s="80" t="s">
        <v>145</v>
      </c>
      <c r="D738" s="80" t="s">
        <v>35</v>
      </c>
      <c r="E738" s="80" t="s">
        <v>36</v>
      </c>
      <c r="F738" s="80" t="s">
        <v>37</v>
      </c>
      <c r="G738" s="80" t="s">
        <v>119</v>
      </c>
      <c r="H738" s="80" t="s">
        <v>198</v>
      </c>
      <c r="I738" s="81">
        <v>1</v>
      </c>
      <c r="J738" s="81" t="s">
        <v>243</v>
      </c>
      <c r="K738" s="87">
        <f t="shared" si="6"/>
        <v>4</v>
      </c>
      <c r="L738" s="88">
        <f t="shared" si="7"/>
        <v>46252</v>
      </c>
      <c r="M738" s="89">
        <f t="shared" si="8"/>
        <v>0</v>
      </c>
    </row>
    <row r="739" spans="1:13" ht="15.75" customHeight="1" x14ac:dyDescent="0.25">
      <c r="A739" s="80" t="s">
        <v>526</v>
      </c>
      <c r="B739" s="80" t="s">
        <v>382</v>
      </c>
      <c r="C739" s="80" t="s">
        <v>152</v>
      </c>
      <c r="D739" s="80" t="s">
        <v>35</v>
      </c>
      <c r="E739" s="80" t="s">
        <v>36</v>
      </c>
      <c r="F739" s="80" t="s">
        <v>37</v>
      </c>
      <c r="G739" s="80" t="s">
        <v>296</v>
      </c>
      <c r="H739" s="80" t="s">
        <v>191</v>
      </c>
      <c r="I739" s="81">
        <v>1</v>
      </c>
      <c r="J739" s="81" t="s">
        <v>105</v>
      </c>
      <c r="K739" s="87">
        <f t="shared" si="6"/>
        <v>4</v>
      </c>
      <c r="L739" s="88">
        <f t="shared" si="7"/>
        <v>46253</v>
      </c>
      <c r="M739" s="89">
        <f t="shared" si="8"/>
        <v>0</v>
      </c>
    </row>
    <row r="740" spans="1:13" ht="15.75" customHeight="1" x14ac:dyDescent="0.25">
      <c r="A740" s="80" t="s">
        <v>526</v>
      </c>
      <c r="B740" s="80" t="s">
        <v>382</v>
      </c>
      <c r="C740" s="80" t="s">
        <v>155</v>
      </c>
      <c r="D740" s="80" t="s">
        <v>35</v>
      </c>
      <c r="E740" s="80" t="s">
        <v>36</v>
      </c>
      <c r="F740" s="80" t="s">
        <v>37</v>
      </c>
      <c r="G740" s="80" t="s">
        <v>119</v>
      </c>
      <c r="H740" s="80" t="s">
        <v>198</v>
      </c>
      <c r="I740" s="81">
        <v>1</v>
      </c>
      <c r="J740" s="81" t="s">
        <v>243</v>
      </c>
      <c r="K740" s="87">
        <f t="shared" si="6"/>
        <v>4</v>
      </c>
      <c r="L740" s="88">
        <f t="shared" si="7"/>
        <v>46254</v>
      </c>
      <c r="M740" s="89">
        <f t="shared" si="8"/>
        <v>0</v>
      </c>
    </row>
    <row r="741" spans="1:13" ht="15.75" customHeight="1" x14ac:dyDescent="0.25">
      <c r="A741" s="80" t="s">
        <v>526</v>
      </c>
      <c r="B741" s="80" t="s">
        <v>382</v>
      </c>
      <c r="C741" s="80" t="s">
        <v>162</v>
      </c>
      <c r="D741" s="80" t="s">
        <v>35</v>
      </c>
      <c r="E741" s="80" t="s">
        <v>36</v>
      </c>
      <c r="F741" s="80" t="s">
        <v>37</v>
      </c>
      <c r="G741" s="80" t="s">
        <v>295</v>
      </c>
      <c r="H741" s="80" t="s">
        <v>198</v>
      </c>
      <c r="I741" s="81">
        <v>1</v>
      </c>
      <c r="J741" s="81" t="s">
        <v>243</v>
      </c>
      <c r="K741" s="87">
        <f t="shared" si="6"/>
        <v>4</v>
      </c>
      <c r="L741" s="88">
        <f t="shared" si="7"/>
        <v>46255</v>
      </c>
      <c r="M741" s="89">
        <f t="shared" si="8"/>
        <v>0</v>
      </c>
    </row>
    <row r="742" spans="1:13" ht="15.75" customHeight="1" x14ac:dyDescent="0.25">
      <c r="A742" s="80" t="s">
        <v>526</v>
      </c>
      <c r="B742" s="80" t="s">
        <v>382</v>
      </c>
      <c r="C742" s="80" t="s">
        <v>165</v>
      </c>
      <c r="D742" s="80" t="s">
        <v>35</v>
      </c>
      <c r="E742" s="80" t="s">
        <v>36</v>
      </c>
      <c r="F742" s="80" t="s">
        <v>37</v>
      </c>
      <c r="G742" s="80" t="s">
        <v>113</v>
      </c>
      <c r="H742" s="80" t="s">
        <v>81</v>
      </c>
      <c r="I742" s="81">
        <v>1</v>
      </c>
      <c r="J742" s="81" t="s">
        <v>253</v>
      </c>
      <c r="K742" s="87">
        <f t="shared" si="6"/>
        <v>4</v>
      </c>
      <c r="L742" s="88">
        <f t="shared" si="7"/>
        <v>46256</v>
      </c>
      <c r="M742" s="89">
        <f t="shared" si="8"/>
        <v>0</v>
      </c>
    </row>
    <row r="743" spans="1:13" ht="15.75" customHeight="1" x14ac:dyDescent="0.25">
      <c r="A743" s="80" t="s">
        <v>526</v>
      </c>
      <c r="B743" s="80" t="s">
        <v>382</v>
      </c>
      <c r="C743" s="80" t="s">
        <v>167</v>
      </c>
      <c r="D743" s="80" t="s">
        <v>70</v>
      </c>
      <c r="E743" s="80" t="s">
        <v>26</v>
      </c>
      <c r="F743" s="80" t="s">
        <v>71</v>
      </c>
      <c r="G743" s="80" t="s">
        <v>27</v>
      </c>
      <c r="H743" s="80" t="s">
        <v>27</v>
      </c>
      <c r="I743" s="81" t="s">
        <v>27</v>
      </c>
      <c r="J743" s="81" t="s">
        <v>27</v>
      </c>
      <c r="K743" s="87" t="str">
        <f t="shared" si="6"/>
        <v/>
      </c>
      <c r="L743" s="88">
        <f t="shared" si="7"/>
        <v>46257</v>
      </c>
      <c r="M743" s="89">
        <f t="shared" si="8"/>
        <v>1</v>
      </c>
    </row>
    <row r="744" spans="1:13" ht="15.75" customHeight="1" x14ac:dyDescent="0.25">
      <c r="A744" s="80" t="s">
        <v>526</v>
      </c>
      <c r="B744" s="80" t="s">
        <v>382</v>
      </c>
      <c r="C744" s="80" t="s">
        <v>169</v>
      </c>
      <c r="D744" s="80" t="s">
        <v>74</v>
      </c>
      <c r="E744" s="80" t="s">
        <v>25</v>
      </c>
      <c r="F744" s="80" t="s">
        <v>75</v>
      </c>
      <c r="G744" s="80" t="s">
        <v>146</v>
      </c>
      <c r="H744" s="80" t="s">
        <v>242</v>
      </c>
      <c r="I744" s="81">
        <v>1</v>
      </c>
      <c r="J744" s="81" t="s">
        <v>243</v>
      </c>
      <c r="K744" s="87">
        <f t="shared" si="6"/>
        <v>4</v>
      </c>
      <c r="L744" s="88">
        <f t="shared" si="7"/>
        <v>46258</v>
      </c>
      <c r="M744" s="89">
        <f t="shared" si="8"/>
        <v>0</v>
      </c>
    </row>
    <row r="745" spans="1:13" ht="15.75" customHeight="1" x14ac:dyDescent="0.25">
      <c r="A745" s="80" t="s">
        <v>526</v>
      </c>
      <c r="B745" s="80" t="s">
        <v>382</v>
      </c>
      <c r="C745" s="80" t="s">
        <v>174</v>
      </c>
      <c r="D745" s="80" t="s">
        <v>23</v>
      </c>
      <c r="E745" s="80" t="s">
        <v>25</v>
      </c>
      <c r="F745" s="80" t="s">
        <v>26</v>
      </c>
      <c r="G745" s="80" t="s">
        <v>229</v>
      </c>
      <c r="H745" s="80" t="s">
        <v>187</v>
      </c>
      <c r="I745" s="81">
        <v>2</v>
      </c>
      <c r="J745" s="81" t="s">
        <v>27</v>
      </c>
      <c r="K745" s="87" t="str">
        <f t="shared" si="6"/>
        <v/>
      </c>
      <c r="L745" s="88">
        <f t="shared" si="7"/>
        <v>46259</v>
      </c>
      <c r="M745" s="89">
        <f t="shared" si="8"/>
        <v>1</v>
      </c>
    </row>
    <row r="746" spans="1:13" ht="15.75" customHeight="1" x14ac:dyDescent="0.25">
      <c r="A746" s="80" t="s">
        <v>551</v>
      </c>
      <c r="B746" s="80" t="s">
        <v>387</v>
      </c>
      <c r="C746" s="80" t="s">
        <v>22</v>
      </c>
      <c r="D746" s="80" t="s">
        <v>23</v>
      </c>
      <c r="E746" s="80" t="s">
        <v>25</v>
      </c>
      <c r="F746" s="80" t="s">
        <v>26</v>
      </c>
      <c r="G746" s="80" t="s">
        <v>27</v>
      </c>
      <c r="H746" s="80" t="s">
        <v>27</v>
      </c>
      <c r="I746" s="81" t="s">
        <v>27</v>
      </c>
      <c r="J746" s="81" t="s">
        <v>27</v>
      </c>
      <c r="K746" s="87" t="str">
        <f t="shared" si="6"/>
        <v/>
      </c>
      <c r="L746" s="88">
        <f t="shared" si="7"/>
        <v>46229</v>
      </c>
      <c r="M746" s="89">
        <f t="shared" si="8"/>
        <v>1</v>
      </c>
    </row>
    <row r="747" spans="1:13" ht="15.75" customHeight="1" x14ac:dyDescent="0.25">
      <c r="A747" s="80" t="s">
        <v>551</v>
      </c>
      <c r="B747" s="80" t="s">
        <v>387</v>
      </c>
      <c r="C747" s="80" t="s">
        <v>34</v>
      </c>
      <c r="D747" s="80" t="s">
        <v>35</v>
      </c>
      <c r="E747" s="80" t="s">
        <v>36</v>
      </c>
      <c r="F747" s="80" t="s">
        <v>37</v>
      </c>
      <c r="G747" s="80" t="s">
        <v>296</v>
      </c>
      <c r="H747" s="80" t="s">
        <v>154</v>
      </c>
      <c r="I747" s="81">
        <v>1</v>
      </c>
      <c r="J747" s="81" t="s">
        <v>333</v>
      </c>
      <c r="K747" s="87">
        <f t="shared" si="6"/>
        <v>4</v>
      </c>
      <c r="L747" s="88">
        <f t="shared" si="7"/>
        <v>46230</v>
      </c>
      <c r="M747" s="89">
        <f t="shared" si="8"/>
        <v>0</v>
      </c>
    </row>
    <row r="748" spans="1:13" ht="15.75" customHeight="1" x14ac:dyDescent="0.25">
      <c r="A748" s="80" t="s">
        <v>551</v>
      </c>
      <c r="B748" s="80" t="s">
        <v>387</v>
      </c>
      <c r="C748" s="80" t="s">
        <v>41</v>
      </c>
      <c r="D748" s="80" t="s">
        <v>35</v>
      </c>
      <c r="E748" s="80" t="s">
        <v>36</v>
      </c>
      <c r="F748" s="80" t="s">
        <v>37</v>
      </c>
      <c r="G748" s="80" t="s">
        <v>295</v>
      </c>
      <c r="H748" s="80" t="s">
        <v>154</v>
      </c>
      <c r="I748" s="81">
        <v>1</v>
      </c>
      <c r="J748" s="81" t="s">
        <v>333</v>
      </c>
      <c r="K748" s="87">
        <f t="shared" si="6"/>
        <v>4</v>
      </c>
      <c r="L748" s="88">
        <f t="shared" si="7"/>
        <v>46231</v>
      </c>
      <c r="M748" s="89">
        <f t="shared" si="8"/>
        <v>0</v>
      </c>
    </row>
    <row r="749" spans="1:13" ht="15.75" customHeight="1" x14ac:dyDescent="0.25">
      <c r="A749" s="80" t="s">
        <v>551</v>
      </c>
      <c r="B749" s="80" t="s">
        <v>387</v>
      </c>
      <c r="C749" s="80" t="s">
        <v>50</v>
      </c>
      <c r="D749" s="80" t="s">
        <v>35</v>
      </c>
      <c r="E749" s="80" t="s">
        <v>36</v>
      </c>
      <c r="F749" s="80" t="s">
        <v>37</v>
      </c>
      <c r="G749" s="80" t="s">
        <v>296</v>
      </c>
      <c r="H749" s="80" t="s">
        <v>154</v>
      </c>
      <c r="I749" s="81">
        <v>1</v>
      </c>
      <c r="J749" s="81" t="s">
        <v>333</v>
      </c>
      <c r="K749" s="87">
        <f t="shared" si="6"/>
        <v>4</v>
      </c>
      <c r="L749" s="88">
        <f t="shared" si="7"/>
        <v>46232</v>
      </c>
      <c r="M749" s="89">
        <f t="shared" si="8"/>
        <v>0</v>
      </c>
    </row>
    <row r="750" spans="1:13" ht="15.75" customHeight="1" x14ac:dyDescent="0.25">
      <c r="A750" s="80" t="s">
        <v>551</v>
      </c>
      <c r="B750" s="80" t="s">
        <v>387</v>
      </c>
      <c r="C750" s="80" t="s">
        <v>55</v>
      </c>
      <c r="D750" s="80" t="s">
        <v>35</v>
      </c>
      <c r="E750" s="80" t="s">
        <v>36</v>
      </c>
      <c r="F750" s="80" t="s">
        <v>37</v>
      </c>
      <c r="G750" s="80" t="s">
        <v>296</v>
      </c>
      <c r="H750" s="80" t="s">
        <v>154</v>
      </c>
      <c r="I750" s="81">
        <v>1</v>
      </c>
      <c r="J750" s="81" t="s">
        <v>333</v>
      </c>
      <c r="K750" s="87">
        <f t="shared" si="6"/>
        <v>4</v>
      </c>
      <c r="L750" s="88">
        <f t="shared" si="7"/>
        <v>46233</v>
      </c>
      <c r="M750" s="89">
        <f t="shared" si="8"/>
        <v>0</v>
      </c>
    </row>
    <row r="751" spans="1:13" ht="15.75" customHeight="1" x14ac:dyDescent="0.25">
      <c r="A751" s="80" t="s">
        <v>551</v>
      </c>
      <c r="B751" s="80" t="s">
        <v>387</v>
      </c>
      <c r="C751" s="80" t="s">
        <v>57</v>
      </c>
      <c r="D751" s="80" t="s">
        <v>35</v>
      </c>
      <c r="E751" s="80" t="s">
        <v>36</v>
      </c>
      <c r="F751" s="80" t="s">
        <v>37</v>
      </c>
      <c r="G751" s="80" t="s">
        <v>295</v>
      </c>
      <c r="H751" s="80" t="s">
        <v>81</v>
      </c>
      <c r="I751" s="81">
        <v>1</v>
      </c>
      <c r="J751" s="81" t="s">
        <v>253</v>
      </c>
      <c r="K751" s="87">
        <f t="shared" si="6"/>
        <v>4</v>
      </c>
      <c r="L751" s="88">
        <f t="shared" si="7"/>
        <v>46234</v>
      </c>
      <c r="M751" s="89">
        <f t="shared" si="8"/>
        <v>0</v>
      </c>
    </row>
    <row r="752" spans="1:13" ht="15.75" customHeight="1" x14ac:dyDescent="0.25">
      <c r="A752" s="80" t="s">
        <v>551</v>
      </c>
      <c r="B752" s="80" t="s">
        <v>387</v>
      </c>
      <c r="C752" s="80" t="s">
        <v>62</v>
      </c>
      <c r="D752" s="80" t="s">
        <v>35</v>
      </c>
      <c r="E752" s="80" t="s">
        <v>36</v>
      </c>
      <c r="F752" s="80" t="s">
        <v>37</v>
      </c>
      <c r="G752" s="80" t="s">
        <v>193</v>
      </c>
      <c r="H752" s="80" t="s">
        <v>154</v>
      </c>
      <c r="I752" s="81">
        <v>1</v>
      </c>
      <c r="J752" s="81" t="s">
        <v>333</v>
      </c>
      <c r="K752" s="87">
        <f t="shared" si="6"/>
        <v>4</v>
      </c>
      <c r="L752" s="88">
        <f t="shared" si="7"/>
        <v>46235</v>
      </c>
      <c r="M752" s="89">
        <f t="shared" si="8"/>
        <v>0</v>
      </c>
    </row>
    <row r="753" spans="1:13" ht="15.75" customHeight="1" x14ac:dyDescent="0.25">
      <c r="A753" s="80" t="s">
        <v>551</v>
      </c>
      <c r="B753" s="80" t="s">
        <v>387</v>
      </c>
      <c r="C753" s="80" t="s">
        <v>69</v>
      </c>
      <c r="D753" s="80" t="s">
        <v>70</v>
      </c>
      <c r="E753" s="80" t="s">
        <v>26</v>
      </c>
      <c r="F753" s="80" t="s">
        <v>71</v>
      </c>
      <c r="G753" s="80" t="s">
        <v>27</v>
      </c>
      <c r="H753" s="80" t="s">
        <v>27</v>
      </c>
      <c r="I753" s="81" t="s">
        <v>27</v>
      </c>
      <c r="J753" s="81" t="s">
        <v>27</v>
      </c>
      <c r="K753" s="87" t="str">
        <f t="shared" si="6"/>
        <v/>
      </c>
      <c r="L753" s="88">
        <f t="shared" si="7"/>
        <v>46236</v>
      </c>
      <c r="M753" s="89">
        <f t="shared" si="8"/>
        <v>1</v>
      </c>
    </row>
    <row r="754" spans="1:13" ht="15.75" customHeight="1" x14ac:dyDescent="0.25">
      <c r="A754" s="80" t="s">
        <v>551</v>
      </c>
      <c r="B754" s="80" t="s">
        <v>387</v>
      </c>
      <c r="C754" s="80" t="s">
        <v>73</v>
      </c>
      <c r="D754" s="80" t="s">
        <v>74</v>
      </c>
      <c r="E754" s="80" t="s">
        <v>25</v>
      </c>
      <c r="F754" s="80" t="s">
        <v>75</v>
      </c>
      <c r="G754" s="80" t="s">
        <v>134</v>
      </c>
      <c r="H754" s="80" t="s">
        <v>303</v>
      </c>
      <c r="I754" s="81">
        <v>1</v>
      </c>
      <c r="J754" s="81" t="s">
        <v>27</v>
      </c>
      <c r="K754" s="87" t="str">
        <f t="shared" si="6"/>
        <v/>
      </c>
      <c r="L754" s="88">
        <f t="shared" si="7"/>
        <v>46237</v>
      </c>
      <c r="M754" s="89">
        <f t="shared" si="8"/>
        <v>0</v>
      </c>
    </row>
    <row r="755" spans="1:13" ht="15.75" customHeight="1" x14ac:dyDescent="0.25">
      <c r="A755" s="80" t="s">
        <v>551</v>
      </c>
      <c r="B755" s="80" t="s">
        <v>387</v>
      </c>
      <c r="C755" s="80" t="s">
        <v>78</v>
      </c>
      <c r="D755" s="80" t="s">
        <v>74</v>
      </c>
      <c r="E755" s="80" t="s">
        <v>25</v>
      </c>
      <c r="F755" s="80" t="s">
        <v>75</v>
      </c>
      <c r="G755" s="80" t="s">
        <v>229</v>
      </c>
      <c r="H755" s="80" t="s">
        <v>230</v>
      </c>
      <c r="I755" s="81">
        <v>1</v>
      </c>
      <c r="J755" s="81" t="s">
        <v>130</v>
      </c>
      <c r="K755" s="87">
        <f t="shared" si="6"/>
        <v>4</v>
      </c>
      <c r="L755" s="88">
        <f t="shared" si="7"/>
        <v>46238</v>
      </c>
      <c r="M755" s="89">
        <f t="shared" si="8"/>
        <v>0</v>
      </c>
    </row>
    <row r="756" spans="1:13" ht="15.75" customHeight="1" x14ac:dyDescent="0.25">
      <c r="A756" s="80" t="s">
        <v>551</v>
      </c>
      <c r="B756" s="80" t="s">
        <v>387</v>
      </c>
      <c r="C756" s="80" t="s">
        <v>82</v>
      </c>
      <c r="D756" s="80" t="s">
        <v>74</v>
      </c>
      <c r="E756" s="80" t="s">
        <v>25</v>
      </c>
      <c r="F756" s="80" t="s">
        <v>75</v>
      </c>
      <c r="G756" s="80" t="s">
        <v>163</v>
      </c>
      <c r="H756" s="80" t="s">
        <v>27</v>
      </c>
      <c r="I756" s="81">
        <v>1</v>
      </c>
      <c r="J756" s="81" t="s">
        <v>27</v>
      </c>
      <c r="K756" s="87" t="str">
        <f t="shared" si="6"/>
        <v/>
      </c>
      <c r="L756" s="88">
        <f t="shared" si="7"/>
        <v>46239</v>
      </c>
      <c r="M756" s="89">
        <f t="shared" si="8"/>
        <v>0</v>
      </c>
    </row>
    <row r="757" spans="1:13" ht="15.75" customHeight="1" x14ac:dyDescent="0.25">
      <c r="A757" s="80" t="s">
        <v>551</v>
      </c>
      <c r="B757" s="80" t="s">
        <v>387</v>
      </c>
      <c r="C757" s="80" t="s">
        <v>86</v>
      </c>
      <c r="D757" s="80" t="s">
        <v>74</v>
      </c>
      <c r="E757" s="80" t="s">
        <v>25</v>
      </c>
      <c r="F757" s="80" t="s">
        <v>75</v>
      </c>
      <c r="G757" s="80" t="s">
        <v>134</v>
      </c>
      <c r="H757" s="80" t="s">
        <v>88</v>
      </c>
      <c r="I757" s="81">
        <v>1</v>
      </c>
      <c r="J757" s="81" t="s">
        <v>90</v>
      </c>
      <c r="K757" s="87">
        <f t="shared" si="6"/>
        <v>4</v>
      </c>
      <c r="L757" s="88">
        <f t="shared" si="7"/>
        <v>46240</v>
      </c>
      <c r="M757" s="89">
        <f t="shared" si="8"/>
        <v>0</v>
      </c>
    </row>
    <row r="758" spans="1:13" ht="15.75" customHeight="1" x14ac:dyDescent="0.25">
      <c r="A758" s="80" t="s">
        <v>551</v>
      </c>
      <c r="B758" s="80" t="s">
        <v>387</v>
      </c>
      <c r="C758" s="80" t="s">
        <v>92</v>
      </c>
      <c r="D758" s="80" t="s">
        <v>74</v>
      </c>
      <c r="E758" s="80" t="s">
        <v>25</v>
      </c>
      <c r="F758" s="80" t="s">
        <v>75</v>
      </c>
      <c r="G758" s="80" t="s">
        <v>359</v>
      </c>
      <c r="H758" s="80" t="s">
        <v>237</v>
      </c>
      <c r="I758" s="81">
        <v>1</v>
      </c>
      <c r="J758" s="81" t="s">
        <v>253</v>
      </c>
      <c r="K758" s="87">
        <f t="shared" si="6"/>
        <v>4</v>
      </c>
      <c r="L758" s="88">
        <f t="shared" si="7"/>
        <v>46241</v>
      </c>
      <c r="M758" s="89">
        <f t="shared" si="8"/>
        <v>0</v>
      </c>
    </row>
    <row r="759" spans="1:13" ht="15.75" customHeight="1" x14ac:dyDescent="0.25">
      <c r="A759" s="80" t="s">
        <v>551</v>
      </c>
      <c r="B759" s="80" t="s">
        <v>387</v>
      </c>
      <c r="C759" s="80" t="s">
        <v>97</v>
      </c>
      <c r="D759" s="80" t="s">
        <v>74</v>
      </c>
      <c r="E759" s="80" t="s">
        <v>25</v>
      </c>
      <c r="F759" s="80" t="s">
        <v>75</v>
      </c>
      <c r="G759" s="80" t="s">
        <v>154</v>
      </c>
      <c r="H759" s="80" t="s">
        <v>242</v>
      </c>
      <c r="I759" s="81">
        <v>1</v>
      </c>
      <c r="J759" s="81" t="s">
        <v>243</v>
      </c>
      <c r="K759" s="87">
        <f t="shared" si="6"/>
        <v>4</v>
      </c>
      <c r="L759" s="88">
        <f t="shared" si="7"/>
        <v>46242</v>
      </c>
      <c r="M759" s="89">
        <f t="shared" si="8"/>
        <v>0</v>
      </c>
    </row>
    <row r="760" spans="1:13" ht="15.75" customHeight="1" x14ac:dyDescent="0.25">
      <c r="A760" s="80" t="s">
        <v>551</v>
      </c>
      <c r="B760" s="80" t="s">
        <v>387</v>
      </c>
      <c r="C760" s="80" t="s">
        <v>102</v>
      </c>
      <c r="D760" s="80" t="s">
        <v>23</v>
      </c>
      <c r="E760" s="80" t="s">
        <v>25</v>
      </c>
      <c r="F760" s="80" t="s">
        <v>26</v>
      </c>
      <c r="G760" s="80" t="s">
        <v>27</v>
      </c>
      <c r="H760" s="80" t="s">
        <v>27</v>
      </c>
      <c r="I760" s="81" t="s">
        <v>27</v>
      </c>
      <c r="J760" s="81" t="s">
        <v>27</v>
      </c>
      <c r="K760" s="87" t="str">
        <f t="shared" si="6"/>
        <v/>
      </c>
      <c r="L760" s="88">
        <f t="shared" si="7"/>
        <v>46243</v>
      </c>
      <c r="M760" s="89">
        <f t="shared" si="8"/>
        <v>1</v>
      </c>
    </row>
    <row r="761" spans="1:13" ht="15.75" customHeight="1" x14ac:dyDescent="0.25">
      <c r="A761" s="80" t="s">
        <v>551</v>
      </c>
      <c r="B761" s="80" t="s">
        <v>387</v>
      </c>
      <c r="C761" s="80" t="s">
        <v>106</v>
      </c>
      <c r="D761" s="80" t="s">
        <v>35</v>
      </c>
      <c r="E761" s="80" t="s">
        <v>36</v>
      </c>
      <c r="F761" s="80" t="s">
        <v>37</v>
      </c>
      <c r="G761" s="80" t="s">
        <v>107</v>
      </c>
      <c r="H761" s="80" t="s">
        <v>79</v>
      </c>
      <c r="I761" s="81">
        <v>1</v>
      </c>
      <c r="J761" s="81" t="s">
        <v>101</v>
      </c>
      <c r="K761" s="87">
        <f t="shared" si="6"/>
        <v>4</v>
      </c>
      <c r="L761" s="88">
        <f t="shared" si="7"/>
        <v>46244</v>
      </c>
      <c r="M761" s="89">
        <f t="shared" si="8"/>
        <v>0</v>
      </c>
    </row>
    <row r="762" spans="1:13" ht="15.75" customHeight="1" x14ac:dyDescent="0.25">
      <c r="A762" s="80" t="s">
        <v>551</v>
      </c>
      <c r="B762" s="80" t="s">
        <v>387</v>
      </c>
      <c r="C762" s="80" t="s">
        <v>115</v>
      </c>
      <c r="D762" s="80" t="s">
        <v>35</v>
      </c>
      <c r="E762" s="80" t="s">
        <v>36</v>
      </c>
      <c r="F762" s="80" t="s">
        <v>37</v>
      </c>
      <c r="G762" s="80" t="s">
        <v>197</v>
      </c>
      <c r="H762" s="80" t="s">
        <v>81</v>
      </c>
      <c r="I762" s="81">
        <v>1</v>
      </c>
      <c r="J762" s="81" t="s">
        <v>253</v>
      </c>
      <c r="K762" s="87">
        <f t="shared" si="6"/>
        <v>4</v>
      </c>
      <c r="L762" s="88">
        <f t="shared" si="7"/>
        <v>46245</v>
      </c>
      <c r="M762" s="89">
        <f t="shared" si="8"/>
        <v>0</v>
      </c>
    </row>
    <row r="763" spans="1:13" ht="15.75" customHeight="1" x14ac:dyDescent="0.25">
      <c r="A763" s="80" t="s">
        <v>551</v>
      </c>
      <c r="B763" s="80" t="s">
        <v>387</v>
      </c>
      <c r="C763" s="80" t="s">
        <v>118</v>
      </c>
      <c r="D763" s="80" t="s">
        <v>35</v>
      </c>
      <c r="E763" s="80" t="s">
        <v>36</v>
      </c>
      <c r="F763" s="80" t="s">
        <v>37</v>
      </c>
      <c r="G763" s="80" t="s">
        <v>107</v>
      </c>
      <c r="H763" s="80" t="s">
        <v>127</v>
      </c>
      <c r="I763" s="81">
        <v>1</v>
      </c>
      <c r="J763" s="81" t="s">
        <v>130</v>
      </c>
      <c r="K763" s="87">
        <f t="shared" si="6"/>
        <v>4</v>
      </c>
      <c r="L763" s="88">
        <f t="shared" si="7"/>
        <v>46246</v>
      </c>
      <c r="M763" s="89">
        <f t="shared" si="8"/>
        <v>0</v>
      </c>
    </row>
    <row r="764" spans="1:13" ht="15.75" customHeight="1" x14ac:dyDescent="0.25">
      <c r="A764" s="80" t="s">
        <v>551</v>
      </c>
      <c r="B764" s="80" t="s">
        <v>387</v>
      </c>
      <c r="C764" s="80" t="s">
        <v>121</v>
      </c>
      <c r="D764" s="80" t="s">
        <v>35</v>
      </c>
      <c r="E764" s="80" t="s">
        <v>36</v>
      </c>
      <c r="F764" s="80" t="s">
        <v>37</v>
      </c>
      <c r="G764" s="80" t="s">
        <v>197</v>
      </c>
      <c r="H764" s="80" t="s">
        <v>81</v>
      </c>
      <c r="I764" s="81">
        <v>1</v>
      </c>
      <c r="J764" s="81" t="s">
        <v>253</v>
      </c>
      <c r="K764" s="87">
        <f t="shared" si="6"/>
        <v>4</v>
      </c>
      <c r="L764" s="88">
        <f t="shared" si="7"/>
        <v>46247</v>
      </c>
      <c r="M764" s="89">
        <f t="shared" si="8"/>
        <v>0</v>
      </c>
    </row>
    <row r="765" spans="1:13" ht="15.75" customHeight="1" x14ac:dyDescent="0.25">
      <c r="A765" s="80" t="s">
        <v>551</v>
      </c>
      <c r="B765" s="80" t="s">
        <v>387</v>
      </c>
      <c r="C765" s="80" t="s">
        <v>124</v>
      </c>
      <c r="D765" s="80" t="s">
        <v>125</v>
      </c>
      <c r="E765" s="80" t="s">
        <v>75</v>
      </c>
      <c r="F765" s="80" t="s">
        <v>126</v>
      </c>
      <c r="G765" s="80" t="s">
        <v>502</v>
      </c>
      <c r="H765" s="80" t="s">
        <v>297</v>
      </c>
      <c r="I765" s="81">
        <v>1</v>
      </c>
      <c r="J765" s="81" t="s">
        <v>27</v>
      </c>
      <c r="K765" s="87" t="str">
        <f t="shared" si="6"/>
        <v/>
      </c>
      <c r="L765" s="88">
        <f t="shared" si="7"/>
        <v>46248</v>
      </c>
      <c r="M765" s="89">
        <f t="shared" si="8"/>
        <v>0</v>
      </c>
    </row>
    <row r="766" spans="1:13" ht="15.75" customHeight="1" x14ac:dyDescent="0.25">
      <c r="A766" s="80" t="s">
        <v>551</v>
      </c>
      <c r="B766" s="80" t="s">
        <v>387</v>
      </c>
      <c r="C766" s="80" t="s">
        <v>131</v>
      </c>
      <c r="D766" s="80" t="s">
        <v>132</v>
      </c>
      <c r="E766" s="80" t="s">
        <v>25</v>
      </c>
      <c r="F766" s="80" t="s">
        <v>133</v>
      </c>
      <c r="G766" s="80" t="s">
        <v>159</v>
      </c>
      <c r="H766" s="80" t="s">
        <v>417</v>
      </c>
      <c r="I766" s="81">
        <v>0</v>
      </c>
      <c r="J766" s="81" t="s">
        <v>27</v>
      </c>
      <c r="K766" s="87" t="str">
        <f t="shared" si="6"/>
        <v/>
      </c>
      <c r="L766" s="88">
        <f t="shared" si="7"/>
        <v>46249</v>
      </c>
      <c r="M766" s="89">
        <f t="shared" si="8"/>
        <v>0</v>
      </c>
    </row>
    <row r="767" spans="1:13" ht="15.75" customHeight="1" x14ac:dyDescent="0.25">
      <c r="A767" s="80" t="s">
        <v>551</v>
      </c>
      <c r="B767" s="80" t="s">
        <v>387</v>
      </c>
      <c r="C767" s="80" t="s">
        <v>139</v>
      </c>
      <c r="D767" s="80" t="s">
        <v>70</v>
      </c>
      <c r="E767" s="80" t="s">
        <v>26</v>
      </c>
      <c r="F767" s="80" t="s">
        <v>71</v>
      </c>
      <c r="G767" s="80" t="s">
        <v>27</v>
      </c>
      <c r="H767" s="80" t="s">
        <v>27</v>
      </c>
      <c r="I767" s="81" t="s">
        <v>27</v>
      </c>
      <c r="J767" s="81" t="s">
        <v>27</v>
      </c>
      <c r="K767" s="87" t="str">
        <f t="shared" ref="K767:K1021" si="9">IF(J767="","",IF(ISNUMBER(FIND(":",J767)),VALUE(LEFT(J767,FIND(":",J767)-1)) + IF(VALUE(MID(J767,FIND(":",J767)+1,2))&gt;=50,1,0),J767))</f>
        <v/>
      </c>
      <c r="L767" s="88">
        <f t="shared" ref="L767:L1021" si="10">DATE(RIGHT(C767,4),MID(C767,4,2),LEFT(C767,2))</f>
        <v>46250</v>
      </c>
      <c r="M767" s="89">
        <f t="shared" ref="M767:M1021" si="11">IF(ISNUMBER(SEARCH("Minggu",D767)),1,0)</f>
        <v>1</v>
      </c>
    </row>
    <row r="768" spans="1:13" ht="15.75" customHeight="1" x14ac:dyDescent="0.25">
      <c r="A768" s="80" t="s">
        <v>551</v>
      </c>
      <c r="B768" s="80" t="s">
        <v>387</v>
      </c>
      <c r="C768" s="80" t="s">
        <v>141</v>
      </c>
      <c r="D768" s="80" t="s">
        <v>23</v>
      </c>
      <c r="E768" s="80" t="s">
        <v>25</v>
      </c>
      <c r="F768" s="80" t="s">
        <v>26</v>
      </c>
      <c r="G768" s="80" t="s">
        <v>27</v>
      </c>
      <c r="H768" s="80" t="s">
        <v>27</v>
      </c>
      <c r="I768" s="81" t="s">
        <v>27</v>
      </c>
      <c r="J768" s="81" t="s">
        <v>27</v>
      </c>
      <c r="K768" s="87" t="str">
        <f t="shared" si="9"/>
        <v/>
      </c>
      <c r="L768" s="88">
        <f t="shared" si="10"/>
        <v>46251</v>
      </c>
      <c r="M768" s="89">
        <f t="shared" si="11"/>
        <v>1</v>
      </c>
    </row>
    <row r="769" spans="1:13" ht="15.75" customHeight="1" x14ac:dyDescent="0.25">
      <c r="A769" s="80" t="s">
        <v>551</v>
      </c>
      <c r="B769" s="80" t="s">
        <v>387</v>
      </c>
      <c r="C769" s="80" t="s">
        <v>145</v>
      </c>
      <c r="D769" s="80" t="s">
        <v>74</v>
      </c>
      <c r="E769" s="80" t="s">
        <v>25</v>
      </c>
      <c r="F769" s="80" t="s">
        <v>75</v>
      </c>
      <c r="G769" s="80" t="s">
        <v>231</v>
      </c>
      <c r="H769" s="80" t="s">
        <v>237</v>
      </c>
      <c r="I769" s="81">
        <v>1</v>
      </c>
      <c r="J769" s="81" t="s">
        <v>253</v>
      </c>
      <c r="K769" s="87">
        <f t="shared" si="9"/>
        <v>4</v>
      </c>
      <c r="L769" s="88">
        <f t="shared" si="10"/>
        <v>46252</v>
      </c>
      <c r="M769" s="89">
        <f t="shared" si="11"/>
        <v>0</v>
      </c>
    </row>
    <row r="770" spans="1:13" ht="15.75" customHeight="1" x14ac:dyDescent="0.25">
      <c r="A770" s="80" t="s">
        <v>551</v>
      </c>
      <c r="B770" s="80" t="s">
        <v>387</v>
      </c>
      <c r="C770" s="80" t="s">
        <v>152</v>
      </c>
      <c r="D770" s="80" t="s">
        <v>74</v>
      </c>
      <c r="E770" s="80" t="s">
        <v>25</v>
      </c>
      <c r="F770" s="80" t="s">
        <v>75</v>
      </c>
      <c r="G770" s="80" t="s">
        <v>163</v>
      </c>
      <c r="H770" s="80" t="s">
        <v>181</v>
      </c>
      <c r="I770" s="81">
        <v>1</v>
      </c>
      <c r="J770" s="81" t="s">
        <v>101</v>
      </c>
      <c r="K770" s="87">
        <f t="shared" si="9"/>
        <v>4</v>
      </c>
      <c r="L770" s="88">
        <f t="shared" si="10"/>
        <v>46253</v>
      </c>
      <c r="M770" s="89">
        <f t="shared" si="11"/>
        <v>0</v>
      </c>
    </row>
    <row r="771" spans="1:13" ht="15.75" customHeight="1" x14ac:dyDescent="0.25">
      <c r="A771" s="80" t="s">
        <v>551</v>
      </c>
      <c r="B771" s="80" t="s">
        <v>387</v>
      </c>
      <c r="C771" s="80" t="s">
        <v>155</v>
      </c>
      <c r="D771" s="80" t="s">
        <v>74</v>
      </c>
      <c r="E771" s="80" t="s">
        <v>25</v>
      </c>
      <c r="F771" s="80" t="s">
        <v>75</v>
      </c>
      <c r="G771" s="80" t="s">
        <v>163</v>
      </c>
      <c r="H771" s="80" t="s">
        <v>242</v>
      </c>
      <c r="I771" s="81">
        <v>1</v>
      </c>
      <c r="J771" s="81" t="s">
        <v>243</v>
      </c>
      <c r="K771" s="87">
        <f t="shared" si="9"/>
        <v>4</v>
      </c>
      <c r="L771" s="88">
        <f t="shared" si="10"/>
        <v>46254</v>
      </c>
      <c r="M771" s="89">
        <f t="shared" si="11"/>
        <v>0</v>
      </c>
    </row>
    <row r="772" spans="1:13" ht="15.75" customHeight="1" x14ac:dyDescent="0.25">
      <c r="A772" s="80" t="s">
        <v>551</v>
      </c>
      <c r="B772" s="80" t="s">
        <v>387</v>
      </c>
      <c r="C772" s="80" t="s">
        <v>162</v>
      </c>
      <c r="D772" s="80" t="s">
        <v>74</v>
      </c>
      <c r="E772" s="80" t="s">
        <v>25</v>
      </c>
      <c r="F772" s="80" t="s">
        <v>75</v>
      </c>
      <c r="G772" s="80" t="s">
        <v>154</v>
      </c>
      <c r="H772" s="80" t="s">
        <v>237</v>
      </c>
      <c r="I772" s="81">
        <v>1</v>
      </c>
      <c r="J772" s="81" t="s">
        <v>253</v>
      </c>
      <c r="K772" s="87">
        <f t="shared" si="9"/>
        <v>4</v>
      </c>
      <c r="L772" s="88">
        <f t="shared" si="10"/>
        <v>46255</v>
      </c>
      <c r="M772" s="89">
        <f t="shared" si="11"/>
        <v>0</v>
      </c>
    </row>
    <row r="773" spans="1:13" ht="15.75" customHeight="1" x14ac:dyDescent="0.25">
      <c r="A773" s="80" t="s">
        <v>551</v>
      </c>
      <c r="B773" s="80" t="s">
        <v>387</v>
      </c>
      <c r="C773" s="80" t="s">
        <v>165</v>
      </c>
      <c r="D773" s="80" t="s">
        <v>74</v>
      </c>
      <c r="E773" s="80" t="s">
        <v>25</v>
      </c>
      <c r="F773" s="80" t="s">
        <v>75</v>
      </c>
      <c r="G773" s="80" t="s">
        <v>154</v>
      </c>
      <c r="H773" s="80" t="s">
        <v>237</v>
      </c>
      <c r="I773" s="81">
        <v>1</v>
      </c>
      <c r="J773" s="81" t="s">
        <v>253</v>
      </c>
      <c r="K773" s="87">
        <f t="shared" si="9"/>
        <v>4</v>
      </c>
      <c r="L773" s="88">
        <f t="shared" si="10"/>
        <v>46256</v>
      </c>
      <c r="M773" s="89">
        <f t="shared" si="11"/>
        <v>0</v>
      </c>
    </row>
    <row r="774" spans="1:13" ht="15.75" customHeight="1" x14ac:dyDescent="0.25">
      <c r="A774" s="80" t="s">
        <v>551</v>
      </c>
      <c r="B774" s="80" t="s">
        <v>387</v>
      </c>
      <c r="C774" s="80" t="s">
        <v>167</v>
      </c>
      <c r="D774" s="80" t="s">
        <v>23</v>
      </c>
      <c r="E774" s="80" t="s">
        <v>25</v>
      </c>
      <c r="F774" s="80" t="s">
        <v>26</v>
      </c>
      <c r="G774" s="80" t="s">
        <v>163</v>
      </c>
      <c r="H774" s="80" t="s">
        <v>571</v>
      </c>
      <c r="I774" s="81">
        <v>2</v>
      </c>
      <c r="J774" s="81" t="s">
        <v>27</v>
      </c>
      <c r="K774" s="87" t="str">
        <f t="shared" si="9"/>
        <v/>
      </c>
      <c r="L774" s="88">
        <f t="shared" si="10"/>
        <v>46257</v>
      </c>
      <c r="M774" s="89">
        <f t="shared" si="11"/>
        <v>1</v>
      </c>
    </row>
    <row r="775" spans="1:13" ht="15.75" customHeight="1" x14ac:dyDescent="0.25">
      <c r="A775" s="80" t="s">
        <v>551</v>
      </c>
      <c r="B775" s="80" t="s">
        <v>387</v>
      </c>
      <c r="C775" s="80" t="s">
        <v>169</v>
      </c>
      <c r="D775" s="80" t="s">
        <v>35</v>
      </c>
      <c r="E775" s="80" t="s">
        <v>36</v>
      </c>
      <c r="F775" s="80" t="s">
        <v>37</v>
      </c>
      <c r="G775" s="80" t="s">
        <v>63</v>
      </c>
      <c r="H775" s="80" t="s">
        <v>198</v>
      </c>
      <c r="I775" s="81">
        <v>1</v>
      </c>
      <c r="J775" s="81" t="s">
        <v>243</v>
      </c>
      <c r="K775" s="87">
        <f t="shared" si="9"/>
        <v>4</v>
      </c>
      <c r="L775" s="88">
        <f t="shared" si="10"/>
        <v>46258</v>
      </c>
      <c r="M775" s="89">
        <f t="shared" si="11"/>
        <v>0</v>
      </c>
    </row>
    <row r="776" spans="1:13" ht="15.75" customHeight="1" x14ac:dyDescent="0.25">
      <c r="A776" s="80" t="s">
        <v>551</v>
      </c>
      <c r="B776" s="80" t="s">
        <v>387</v>
      </c>
      <c r="C776" s="80" t="s">
        <v>174</v>
      </c>
      <c r="D776" s="80" t="s">
        <v>70</v>
      </c>
      <c r="E776" s="80" t="s">
        <v>26</v>
      </c>
      <c r="F776" s="80" t="s">
        <v>71</v>
      </c>
      <c r="G776" s="80" t="s">
        <v>573</v>
      </c>
      <c r="H776" s="80" t="s">
        <v>80</v>
      </c>
      <c r="I776" s="81">
        <v>2</v>
      </c>
      <c r="J776" s="81" t="s">
        <v>27</v>
      </c>
      <c r="K776" s="87" t="str">
        <f t="shared" si="9"/>
        <v/>
      </c>
      <c r="L776" s="88">
        <f t="shared" si="10"/>
        <v>46259</v>
      </c>
      <c r="M776" s="89">
        <f t="shared" si="11"/>
        <v>1</v>
      </c>
    </row>
    <row r="777" spans="1:13" ht="15.75" customHeight="1" x14ac:dyDescent="0.25">
      <c r="A777" s="80" t="s">
        <v>575</v>
      </c>
      <c r="B777" s="80" t="s">
        <v>389</v>
      </c>
      <c r="C777" s="80" t="s">
        <v>22</v>
      </c>
      <c r="D777" s="80" t="s">
        <v>23</v>
      </c>
      <c r="E777" s="80" t="s">
        <v>25</v>
      </c>
      <c r="F777" s="80" t="s">
        <v>26</v>
      </c>
      <c r="G777" s="80" t="s">
        <v>27</v>
      </c>
      <c r="H777" s="80" t="s">
        <v>27</v>
      </c>
      <c r="I777" s="81" t="s">
        <v>27</v>
      </c>
      <c r="J777" s="81" t="s">
        <v>27</v>
      </c>
      <c r="K777" s="87" t="str">
        <f t="shared" si="9"/>
        <v/>
      </c>
      <c r="L777" s="88">
        <f t="shared" si="10"/>
        <v>46229</v>
      </c>
      <c r="M777" s="89">
        <f t="shared" si="11"/>
        <v>1</v>
      </c>
    </row>
    <row r="778" spans="1:13" ht="15.75" customHeight="1" x14ac:dyDescent="0.25">
      <c r="A778" s="80" t="s">
        <v>575</v>
      </c>
      <c r="B778" s="80" t="s">
        <v>389</v>
      </c>
      <c r="C778" s="80" t="s">
        <v>34</v>
      </c>
      <c r="D778" s="80" t="s">
        <v>35</v>
      </c>
      <c r="E778" s="80" t="s">
        <v>36</v>
      </c>
      <c r="F778" s="80" t="s">
        <v>37</v>
      </c>
      <c r="G778" s="80" t="s">
        <v>197</v>
      </c>
      <c r="H778" s="80" t="s">
        <v>154</v>
      </c>
      <c r="I778" s="81">
        <v>1</v>
      </c>
      <c r="J778" s="81" t="s">
        <v>333</v>
      </c>
      <c r="K778" s="87">
        <f t="shared" si="9"/>
        <v>4</v>
      </c>
      <c r="L778" s="88">
        <f t="shared" si="10"/>
        <v>46230</v>
      </c>
      <c r="M778" s="89">
        <f t="shared" si="11"/>
        <v>0</v>
      </c>
    </row>
    <row r="779" spans="1:13" ht="15.75" customHeight="1" x14ac:dyDescent="0.25">
      <c r="A779" s="80" t="s">
        <v>575</v>
      </c>
      <c r="B779" s="80" t="s">
        <v>389</v>
      </c>
      <c r="C779" s="80" t="s">
        <v>41</v>
      </c>
      <c r="D779" s="80" t="s">
        <v>35</v>
      </c>
      <c r="E779" s="80" t="s">
        <v>36</v>
      </c>
      <c r="F779" s="80" t="s">
        <v>37</v>
      </c>
      <c r="G779" s="80" t="s">
        <v>197</v>
      </c>
      <c r="H779" s="80" t="s">
        <v>186</v>
      </c>
      <c r="I779" s="81">
        <v>1</v>
      </c>
      <c r="J779" s="81" t="s">
        <v>289</v>
      </c>
      <c r="K779" s="87">
        <f t="shared" si="9"/>
        <v>4</v>
      </c>
      <c r="L779" s="88">
        <f t="shared" si="10"/>
        <v>46231</v>
      </c>
      <c r="M779" s="89">
        <f t="shared" si="11"/>
        <v>0</v>
      </c>
    </row>
    <row r="780" spans="1:13" ht="15.75" customHeight="1" x14ac:dyDescent="0.25">
      <c r="A780" s="80" t="s">
        <v>575</v>
      </c>
      <c r="B780" s="80" t="s">
        <v>389</v>
      </c>
      <c r="C780" s="80" t="s">
        <v>50</v>
      </c>
      <c r="D780" s="80" t="s">
        <v>35</v>
      </c>
      <c r="E780" s="80" t="s">
        <v>36</v>
      </c>
      <c r="F780" s="80" t="s">
        <v>37</v>
      </c>
      <c r="G780" s="80" t="s">
        <v>230</v>
      </c>
      <c r="H780" s="80" t="s">
        <v>154</v>
      </c>
      <c r="I780" s="81">
        <v>1</v>
      </c>
      <c r="J780" s="81" t="s">
        <v>333</v>
      </c>
      <c r="K780" s="87">
        <f t="shared" si="9"/>
        <v>4</v>
      </c>
      <c r="L780" s="88">
        <f t="shared" si="10"/>
        <v>46232</v>
      </c>
      <c r="M780" s="89">
        <f t="shared" si="11"/>
        <v>0</v>
      </c>
    </row>
    <row r="781" spans="1:13" ht="15.75" customHeight="1" x14ac:dyDescent="0.25">
      <c r="A781" s="80" t="s">
        <v>575</v>
      </c>
      <c r="B781" s="80" t="s">
        <v>389</v>
      </c>
      <c r="C781" s="80" t="s">
        <v>55</v>
      </c>
      <c r="D781" s="80" t="s">
        <v>35</v>
      </c>
      <c r="E781" s="80" t="s">
        <v>36</v>
      </c>
      <c r="F781" s="80" t="s">
        <v>37</v>
      </c>
      <c r="G781" s="80" t="s">
        <v>262</v>
      </c>
      <c r="H781" s="80" t="s">
        <v>577</v>
      </c>
      <c r="I781" s="81">
        <v>1</v>
      </c>
      <c r="J781" s="81">
        <v>-2</v>
      </c>
      <c r="K781" s="87">
        <f t="shared" si="9"/>
        <v>-2</v>
      </c>
      <c r="L781" s="88">
        <f t="shared" si="10"/>
        <v>46233</v>
      </c>
      <c r="M781" s="89">
        <f t="shared" si="11"/>
        <v>0</v>
      </c>
    </row>
    <row r="782" spans="1:13" ht="15.75" customHeight="1" x14ac:dyDescent="0.25">
      <c r="A782" s="80" t="s">
        <v>575</v>
      </c>
      <c r="B782" s="80" t="s">
        <v>389</v>
      </c>
      <c r="C782" s="80" t="s">
        <v>57</v>
      </c>
      <c r="D782" s="80" t="s">
        <v>35</v>
      </c>
      <c r="E782" s="80" t="s">
        <v>36</v>
      </c>
      <c r="F782" s="80" t="s">
        <v>37</v>
      </c>
      <c r="G782" s="80" t="s">
        <v>107</v>
      </c>
      <c r="H782" s="80" t="s">
        <v>127</v>
      </c>
      <c r="I782" s="81">
        <v>1</v>
      </c>
      <c r="J782" s="81" t="s">
        <v>130</v>
      </c>
      <c r="K782" s="87">
        <f t="shared" si="9"/>
        <v>4</v>
      </c>
      <c r="L782" s="88">
        <f t="shared" si="10"/>
        <v>46234</v>
      </c>
      <c r="M782" s="89">
        <f t="shared" si="11"/>
        <v>0</v>
      </c>
    </row>
    <row r="783" spans="1:13" ht="15.75" customHeight="1" x14ac:dyDescent="0.25">
      <c r="A783" s="80" t="s">
        <v>575</v>
      </c>
      <c r="B783" s="80" t="s">
        <v>389</v>
      </c>
      <c r="C783" s="80" t="s">
        <v>62</v>
      </c>
      <c r="D783" s="80" t="s">
        <v>35</v>
      </c>
      <c r="E783" s="80" t="s">
        <v>36</v>
      </c>
      <c r="F783" s="80" t="s">
        <v>37</v>
      </c>
      <c r="G783" s="82" t="s">
        <v>27</v>
      </c>
      <c r="H783" s="82" t="s">
        <v>27</v>
      </c>
      <c r="I783" s="83" t="s">
        <v>27</v>
      </c>
      <c r="J783" s="83" t="s">
        <v>27</v>
      </c>
      <c r="K783" s="87" t="str">
        <f t="shared" si="9"/>
        <v/>
      </c>
      <c r="L783" s="88">
        <f t="shared" si="10"/>
        <v>46235</v>
      </c>
      <c r="M783" s="89">
        <f t="shared" si="11"/>
        <v>0</v>
      </c>
    </row>
    <row r="784" spans="1:13" ht="15.75" customHeight="1" x14ac:dyDescent="0.25">
      <c r="A784" s="80" t="s">
        <v>575</v>
      </c>
      <c r="B784" s="80" t="s">
        <v>389</v>
      </c>
      <c r="C784" s="80" t="s">
        <v>69</v>
      </c>
      <c r="D784" s="80" t="s">
        <v>70</v>
      </c>
      <c r="E784" s="80" t="s">
        <v>26</v>
      </c>
      <c r="F784" s="80" t="s">
        <v>71</v>
      </c>
      <c r="G784" s="80" t="s">
        <v>27</v>
      </c>
      <c r="H784" s="80" t="s">
        <v>27</v>
      </c>
      <c r="I784" s="81" t="s">
        <v>27</v>
      </c>
      <c r="J784" s="81" t="s">
        <v>27</v>
      </c>
      <c r="K784" s="87" t="str">
        <f t="shared" si="9"/>
        <v/>
      </c>
      <c r="L784" s="88">
        <f t="shared" si="10"/>
        <v>46236</v>
      </c>
      <c r="M784" s="89">
        <f t="shared" si="11"/>
        <v>1</v>
      </c>
    </row>
    <row r="785" spans="1:13" ht="15.75" customHeight="1" x14ac:dyDescent="0.25">
      <c r="A785" s="80" t="s">
        <v>575</v>
      </c>
      <c r="B785" s="80" t="s">
        <v>389</v>
      </c>
      <c r="C785" s="80" t="s">
        <v>73</v>
      </c>
      <c r="D785" s="80" t="s">
        <v>74</v>
      </c>
      <c r="E785" s="80" t="s">
        <v>25</v>
      </c>
      <c r="F785" s="80" t="s">
        <v>75</v>
      </c>
      <c r="G785" s="80" t="s">
        <v>163</v>
      </c>
      <c r="H785" s="80" t="s">
        <v>237</v>
      </c>
      <c r="I785" s="81">
        <v>1</v>
      </c>
      <c r="J785" s="81" t="s">
        <v>253</v>
      </c>
      <c r="K785" s="87">
        <f t="shared" si="9"/>
        <v>4</v>
      </c>
      <c r="L785" s="88">
        <f t="shared" si="10"/>
        <v>46237</v>
      </c>
      <c r="M785" s="89">
        <f t="shared" si="11"/>
        <v>0</v>
      </c>
    </row>
    <row r="786" spans="1:13" ht="15.75" customHeight="1" x14ac:dyDescent="0.25">
      <c r="A786" s="80" t="s">
        <v>575</v>
      </c>
      <c r="B786" s="80" t="s">
        <v>389</v>
      </c>
      <c r="C786" s="80" t="s">
        <v>78</v>
      </c>
      <c r="D786" s="80" t="s">
        <v>74</v>
      </c>
      <c r="E786" s="80" t="s">
        <v>25</v>
      </c>
      <c r="F786" s="80" t="s">
        <v>75</v>
      </c>
      <c r="G786" s="80" t="s">
        <v>147</v>
      </c>
      <c r="H786" s="80" t="s">
        <v>230</v>
      </c>
      <c r="I786" s="81">
        <v>1</v>
      </c>
      <c r="J786" s="81" t="s">
        <v>130</v>
      </c>
      <c r="K786" s="87">
        <f t="shared" si="9"/>
        <v>4</v>
      </c>
      <c r="L786" s="88">
        <f t="shared" si="10"/>
        <v>46238</v>
      </c>
      <c r="M786" s="89">
        <f t="shared" si="11"/>
        <v>0</v>
      </c>
    </row>
    <row r="787" spans="1:13" ht="15.75" customHeight="1" x14ac:dyDescent="0.25">
      <c r="A787" s="80" t="s">
        <v>575</v>
      </c>
      <c r="B787" s="80" t="s">
        <v>389</v>
      </c>
      <c r="C787" s="80" t="s">
        <v>82</v>
      </c>
      <c r="D787" s="80" t="s">
        <v>74</v>
      </c>
      <c r="E787" s="80" t="s">
        <v>25</v>
      </c>
      <c r="F787" s="80" t="s">
        <v>75</v>
      </c>
      <c r="G787" s="80" t="s">
        <v>198</v>
      </c>
      <c r="H787" s="80" t="s">
        <v>36</v>
      </c>
      <c r="I787" s="81">
        <v>1</v>
      </c>
      <c r="J787" s="81" t="s">
        <v>120</v>
      </c>
      <c r="K787" s="87">
        <f t="shared" si="9"/>
        <v>4</v>
      </c>
      <c r="L787" s="88">
        <f t="shared" si="10"/>
        <v>46239</v>
      </c>
      <c r="M787" s="89">
        <f t="shared" si="11"/>
        <v>0</v>
      </c>
    </row>
    <row r="788" spans="1:13" ht="15.75" customHeight="1" x14ac:dyDescent="0.25">
      <c r="A788" s="80" t="s">
        <v>575</v>
      </c>
      <c r="B788" s="80" t="s">
        <v>389</v>
      </c>
      <c r="C788" s="80" t="s">
        <v>86</v>
      </c>
      <c r="D788" s="80" t="s">
        <v>74</v>
      </c>
      <c r="E788" s="80" t="s">
        <v>25</v>
      </c>
      <c r="F788" s="80" t="s">
        <v>75</v>
      </c>
      <c r="G788" s="80" t="s">
        <v>81</v>
      </c>
      <c r="H788" s="80" t="s">
        <v>88</v>
      </c>
      <c r="I788" s="81">
        <v>1</v>
      </c>
      <c r="J788" s="81" t="s">
        <v>90</v>
      </c>
      <c r="K788" s="87">
        <f t="shared" si="9"/>
        <v>4</v>
      </c>
      <c r="L788" s="88">
        <f t="shared" si="10"/>
        <v>46240</v>
      </c>
      <c r="M788" s="89">
        <f t="shared" si="11"/>
        <v>0</v>
      </c>
    </row>
    <row r="789" spans="1:13" ht="15.75" customHeight="1" x14ac:dyDescent="0.25">
      <c r="A789" s="80" t="s">
        <v>575</v>
      </c>
      <c r="B789" s="80" t="s">
        <v>389</v>
      </c>
      <c r="C789" s="80" t="s">
        <v>92</v>
      </c>
      <c r="D789" s="80" t="s">
        <v>74</v>
      </c>
      <c r="E789" s="80" t="s">
        <v>25</v>
      </c>
      <c r="F789" s="80" t="s">
        <v>75</v>
      </c>
      <c r="G789" s="80" t="s">
        <v>198</v>
      </c>
      <c r="H789" s="80" t="s">
        <v>88</v>
      </c>
      <c r="I789" s="81">
        <v>1</v>
      </c>
      <c r="J789" s="81" t="s">
        <v>90</v>
      </c>
      <c r="K789" s="87">
        <f t="shared" si="9"/>
        <v>4</v>
      </c>
      <c r="L789" s="88">
        <f t="shared" si="10"/>
        <v>46241</v>
      </c>
      <c r="M789" s="89">
        <f t="shared" si="11"/>
        <v>0</v>
      </c>
    </row>
    <row r="790" spans="1:13" ht="15.75" customHeight="1" x14ac:dyDescent="0.25">
      <c r="A790" s="80" t="s">
        <v>575</v>
      </c>
      <c r="B790" s="80" t="s">
        <v>389</v>
      </c>
      <c r="C790" s="80" t="s">
        <v>97</v>
      </c>
      <c r="D790" s="80" t="s">
        <v>74</v>
      </c>
      <c r="E790" s="80" t="s">
        <v>25</v>
      </c>
      <c r="F790" s="80" t="s">
        <v>75</v>
      </c>
      <c r="G790" s="80" t="s">
        <v>154</v>
      </c>
      <c r="H790" s="80" t="s">
        <v>88</v>
      </c>
      <c r="I790" s="81">
        <v>1</v>
      </c>
      <c r="J790" s="81" t="s">
        <v>90</v>
      </c>
      <c r="K790" s="87">
        <f t="shared" si="9"/>
        <v>4</v>
      </c>
      <c r="L790" s="88">
        <f t="shared" si="10"/>
        <v>46242</v>
      </c>
      <c r="M790" s="89">
        <f t="shared" si="11"/>
        <v>0</v>
      </c>
    </row>
    <row r="791" spans="1:13" ht="15.75" customHeight="1" x14ac:dyDescent="0.25">
      <c r="A791" s="80" t="s">
        <v>575</v>
      </c>
      <c r="B791" s="80" t="s">
        <v>389</v>
      </c>
      <c r="C791" s="80" t="s">
        <v>102</v>
      </c>
      <c r="D791" s="80" t="s">
        <v>23</v>
      </c>
      <c r="E791" s="80" t="s">
        <v>25</v>
      </c>
      <c r="F791" s="80" t="s">
        <v>26</v>
      </c>
      <c r="G791" s="80" t="s">
        <v>27</v>
      </c>
      <c r="H791" s="80" t="s">
        <v>27</v>
      </c>
      <c r="I791" s="81" t="s">
        <v>27</v>
      </c>
      <c r="J791" s="81" t="s">
        <v>27</v>
      </c>
      <c r="K791" s="87" t="str">
        <f t="shared" si="9"/>
        <v/>
      </c>
      <c r="L791" s="88">
        <f t="shared" si="10"/>
        <v>46243</v>
      </c>
      <c r="M791" s="89">
        <f t="shared" si="11"/>
        <v>1</v>
      </c>
    </row>
    <row r="792" spans="1:13" ht="15.75" customHeight="1" x14ac:dyDescent="0.25">
      <c r="A792" s="80" t="s">
        <v>575</v>
      </c>
      <c r="B792" s="80" t="s">
        <v>389</v>
      </c>
      <c r="C792" s="80" t="s">
        <v>106</v>
      </c>
      <c r="D792" s="80" t="s">
        <v>35</v>
      </c>
      <c r="E792" s="80" t="s">
        <v>36</v>
      </c>
      <c r="F792" s="80" t="s">
        <v>37</v>
      </c>
      <c r="G792" s="80" t="s">
        <v>230</v>
      </c>
      <c r="H792" s="80" t="s">
        <v>180</v>
      </c>
      <c r="I792" s="81">
        <v>1</v>
      </c>
      <c r="J792" s="81" t="s">
        <v>90</v>
      </c>
      <c r="K792" s="87">
        <f t="shared" si="9"/>
        <v>4</v>
      </c>
      <c r="L792" s="88">
        <f t="shared" si="10"/>
        <v>46244</v>
      </c>
      <c r="M792" s="89">
        <f t="shared" si="11"/>
        <v>0</v>
      </c>
    </row>
    <row r="793" spans="1:13" ht="15.75" customHeight="1" x14ac:dyDescent="0.25">
      <c r="A793" s="80" t="s">
        <v>575</v>
      </c>
      <c r="B793" s="80" t="s">
        <v>389</v>
      </c>
      <c r="C793" s="80" t="s">
        <v>115</v>
      </c>
      <c r="D793" s="80" t="s">
        <v>35</v>
      </c>
      <c r="E793" s="80" t="s">
        <v>36</v>
      </c>
      <c r="F793" s="80" t="s">
        <v>37</v>
      </c>
      <c r="G793" s="80" t="s">
        <v>192</v>
      </c>
      <c r="H793" s="80" t="s">
        <v>81</v>
      </c>
      <c r="I793" s="81">
        <v>1</v>
      </c>
      <c r="J793" s="81" t="s">
        <v>253</v>
      </c>
      <c r="K793" s="87">
        <f t="shared" si="9"/>
        <v>4</v>
      </c>
      <c r="L793" s="88">
        <f t="shared" si="10"/>
        <v>46245</v>
      </c>
      <c r="M793" s="89">
        <f t="shared" si="11"/>
        <v>0</v>
      </c>
    </row>
    <row r="794" spans="1:13" ht="15.75" customHeight="1" x14ac:dyDescent="0.25">
      <c r="A794" s="80" t="s">
        <v>575</v>
      </c>
      <c r="B794" s="80" t="s">
        <v>389</v>
      </c>
      <c r="C794" s="80" t="s">
        <v>118</v>
      </c>
      <c r="D794" s="80" t="s">
        <v>35</v>
      </c>
      <c r="E794" s="80" t="s">
        <v>36</v>
      </c>
      <c r="F794" s="80" t="s">
        <v>37</v>
      </c>
      <c r="G794" s="80" t="s">
        <v>230</v>
      </c>
      <c r="H794" s="80" t="s">
        <v>198</v>
      </c>
      <c r="I794" s="81">
        <v>1</v>
      </c>
      <c r="J794" s="81" t="s">
        <v>243</v>
      </c>
      <c r="K794" s="87">
        <f t="shared" si="9"/>
        <v>4</v>
      </c>
      <c r="L794" s="88">
        <f t="shared" si="10"/>
        <v>46246</v>
      </c>
      <c r="M794" s="89">
        <f t="shared" si="11"/>
        <v>0</v>
      </c>
    </row>
    <row r="795" spans="1:13" ht="15.75" customHeight="1" x14ac:dyDescent="0.25">
      <c r="A795" s="80" t="s">
        <v>575</v>
      </c>
      <c r="B795" s="80" t="s">
        <v>389</v>
      </c>
      <c r="C795" s="80" t="s">
        <v>121</v>
      </c>
      <c r="D795" s="80" t="s">
        <v>35</v>
      </c>
      <c r="E795" s="80" t="s">
        <v>36</v>
      </c>
      <c r="F795" s="80" t="s">
        <v>37</v>
      </c>
      <c r="G795" s="80" t="s">
        <v>242</v>
      </c>
      <c r="H795" s="80" t="s">
        <v>81</v>
      </c>
      <c r="I795" s="81">
        <v>1</v>
      </c>
      <c r="J795" s="81" t="s">
        <v>253</v>
      </c>
      <c r="K795" s="87">
        <f t="shared" si="9"/>
        <v>4</v>
      </c>
      <c r="L795" s="88">
        <f t="shared" si="10"/>
        <v>46247</v>
      </c>
      <c r="M795" s="89">
        <f t="shared" si="11"/>
        <v>0</v>
      </c>
    </row>
    <row r="796" spans="1:13" ht="15.75" customHeight="1" x14ac:dyDescent="0.25">
      <c r="A796" s="80" t="s">
        <v>575</v>
      </c>
      <c r="B796" s="80" t="s">
        <v>389</v>
      </c>
      <c r="C796" s="80" t="s">
        <v>124</v>
      </c>
      <c r="D796" s="80" t="s">
        <v>125</v>
      </c>
      <c r="E796" s="80" t="s">
        <v>75</v>
      </c>
      <c r="F796" s="80" t="s">
        <v>126</v>
      </c>
      <c r="G796" s="80" t="s">
        <v>303</v>
      </c>
      <c r="H796" s="80" t="s">
        <v>297</v>
      </c>
      <c r="I796" s="81">
        <v>1</v>
      </c>
      <c r="J796" s="81" t="s">
        <v>27</v>
      </c>
      <c r="K796" s="87" t="str">
        <f t="shared" si="9"/>
        <v/>
      </c>
      <c r="L796" s="88">
        <f t="shared" si="10"/>
        <v>46248</v>
      </c>
      <c r="M796" s="89">
        <f t="shared" si="11"/>
        <v>0</v>
      </c>
    </row>
    <row r="797" spans="1:13" ht="15.75" customHeight="1" x14ac:dyDescent="0.25">
      <c r="A797" s="80" t="s">
        <v>575</v>
      </c>
      <c r="B797" s="80" t="s">
        <v>389</v>
      </c>
      <c r="C797" s="80" t="s">
        <v>131</v>
      </c>
      <c r="D797" s="80" t="s">
        <v>132</v>
      </c>
      <c r="E797" s="80" t="s">
        <v>25</v>
      </c>
      <c r="F797" s="80" t="s">
        <v>133</v>
      </c>
      <c r="G797" s="80" t="s">
        <v>27</v>
      </c>
      <c r="H797" s="80" t="s">
        <v>27</v>
      </c>
      <c r="I797" s="81" t="s">
        <v>27</v>
      </c>
      <c r="J797" s="81" t="s">
        <v>27</v>
      </c>
      <c r="K797" s="87" t="str">
        <f t="shared" si="9"/>
        <v/>
      </c>
      <c r="L797" s="88">
        <f t="shared" si="10"/>
        <v>46249</v>
      </c>
      <c r="M797" s="89">
        <f t="shared" si="11"/>
        <v>0</v>
      </c>
    </row>
    <row r="798" spans="1:13" ht="15.75" customHeight="1" x14ac:dyDescent="0.25">
      <c r="A798" s="80" t="s">
        <v>575</v>
      </c>
      <c r="B798" s="80" t="s">
        <v>389</v>
      </c>
      <c r="C798" s="80" t="s">
        <v>139</v>
      </c>
      <c r="D798" s="80" t="s">
        <v>70</v>
      </c>
      <c r="E798" s="80" t="s">
        <v>26</v>
      </c>
      <c r="F798" s="80" t="s">
        <v>71</v>
      </c>
      <c r="G798" s="80" t="s">
        <v>27</v>
      </c>
      <c r="H798" s="80" t="s">
        <v>27</v>
      </c>
      <c r="I798" s="81" t="s">
        <v>27</v>
      </c>
      <c r="J798" s="81" t="s">
        <v>27</v>
      </c>
      <c r="K798" s="87" t="str">
        <f t="shared" si="9"/>
        <v/>
      </c>
      <c r="L798" s="88">
        <f t="shared" si="10"/>
        <v>46250</v>
      </c>
      <c r="M798" s="89">
        <f t="shared" si="11"/>
        <v>1</v>
      </c>
    </row>
    <row r="799" spans="1:13" ht="15.75" customHeight="1" x14ac:dyDescent="0.25">
      <c r="A799" s="80" t="s">
        <v>575</v>
      </c>
      <c r="B799" s="80" t="s">
        <v>389</v>
      </c>
      <c r="C799" s="80" t="s">
        <v>141</v>
      </c>
      <c r="D799" s="80" t="s">
        <v>23</v>
      </c>
      <c r="E799" s="80" t="s">
        <v>25</v>
      </c>
      <c r="F799" s="80" t="s">
        <v>26</v>
      </c>
      <c r="G799" s="80" t="s">
        <v>27</v>
      </c>
      <c r="H799" s="80" t="s">
        <v>27</v>
      </c>
      <c r="I799" s="81" t="s">
        <v>27</v>
      </c>
      <c r="J799" s="81" t="s">
        <v>27</v>
      </c>
      <c r="K799" s="87" t="str">
        <f t="shared" si="9"/>
        <v/>
      </c>
      <c r="L799" s="88">
        <f t="shared" si="10"/>
        <v>46251</v>
      </c>
      <c r="M799" s="89">
        <f t="shared" si="11"/>
        <v>1</v>
      </c>
    </row>
    <row r="800" spans="1:13" ht="15.75" customHeight="1" x14ac:dyDescent="0.25">
      <c r="A800" s="80" t="s">
        <v>575</v>
      </c>
      <c r="B800" s="80" t="s">
        <v>389</v>
      </c>
      <c r="C800" s="80" t="s">
        <v>145</v>
      </c>
      <c r="D800" s="80" t="s">
        <v>74</v>
      </c>
      <c r="E800" s="80" t="s">
        <v>25</v>
      </c>
      <c r="F800" s="80" t="s">
        <v>75</v>
      </c>
      <c r="G800" s="80" t="s">
        <v>180</v>
      </c>
      <c r="H800" s="80" t="s">
        <v>242</v>
      </c>
      <c r="I800" s="81">
        <v>1</v>
      </c>
      <c r="J800" s="81" t="s">
        <v>243</v>
      </c>
      <c r="K800" s="87">
        <f t="shared" si="9"/>
        <v>4</v>
      </c>
      <c r="L800" s="88">
        <f t="shared" si="10"/>
        <v>46252</v>
      </c>
      <c r="M800" s="89">
        <f t="shared" si="11"/>
        <v>0</v>
      </c>
    </row>
    <row r="801" spans="1:13" ht="15.75" customHeight="1" x14ac:dyDescent="0.25">
      <c r="A801" s="80" t="s">
        <v>575</v>
      </c>
      <c r="B801" s="80" t="s">
        <v>389</v>
      </c>
      <c r="C801" s="80" t="s">
        <v>152</v>
      </c>
      <c r="D801" s="80" t="s">
        <v>74</v>
      </c>
      <c r="E801" s="80" t="s">
        <v>25</v>
      </c>
      <c r="F801" s="80" t="s">
        <v>75</v>
      </c>
      <c r="G801" s="84" t="s">
        <v>198</v>
      </c>
      <c r="H801" s="84" t="s">
        <v>27</v>
      </c>
      <c r="I801" s="85">
        <v>1</v>
      </c>
      <c r="J801" s="85" t="s">
        <v>27</v>
      </c>
      <c r="K801" s="87" t="str">
        <f t="shared" si="9"/>
        <v/>
      </c>
      <c r="L801" s="88">
        <f t="shared" si="10"/>
        <v>46253</v>
      </c>
      <c r="M801" s="89">
        <f t="shared" si="11"/>
        <v>0</v>
      </c>
    </row>
    <row r="802" spans="1:13" ht="15.75" customHeight="1" x14ac:dyDescent="0.25">
      <c r="A802" s="80" t="s">
        <v>575</v>
      </c>
      <c r="B802" s="80" t="s">
        <v>389</v>
      </c>
      <c r="C802" s="80" t="s">
        <v>155</v>
      </c>
      <c r="D802" s="80" t="s">
        <v>74</v>
      </c>
      <c r="E802" s="80" t="s">
        <v>25</v>
      </c>
      <c r="F802" s="80" t="s">
        <v>75</v>
      </c>
      <c r="G802" s="84" t="s">
        <v>27</v>
      </c>
      <c r="H802" s="84" t="s">
        <v>27</v>
      </c>
      <c r="I802" s="85" t="s">
        <v>27</v>
      </c>
      <c r="J802" s="85" t="s">
        <v>27</v>
      </c>
      <c r="K802" s="87" t="str">
        <f t="shared" si="9"/>
        <v/>
      </c>
      <c r="L802" s="88">
        <f t="shared" si="10"/>
        <v>46254</v>
      </c>
      <c r="M802" s="89">
        <f t="shared" si="11"/>
        <v>0</v>
      </c>
    </row>
    <row r="803" spans="1:13" ht="15.75" customHeight="1" x14ac:dyDescent="0.25">
      <c r="A803" s="80" t="s">
        <v>575</v>
      </c>
      <c r="B803" s="80" t="s">
        <v>389</v>
      </c>
      <c r="C803" s="80" t="s">
        <v>162</v>
      </c>
      <c r="D803" s="80" t="s">
        <v>74</v>
      </c>
      <c r="E803" s="80" t="s">
        <v>25</v>
      </c>
      <c r="F803" s="80" t="s">
        <v>75</v>
      </c>
      <c r="G803" s="84" t="s">
        <v>27</v>
      </c>
      <c r="H803" s="84" t="s">
        <v>27</v>
      </c>
      <c r="I803" s="85" t="s">
        <v>27</v>
      </c>
      <c r="J803" s="85" t="s">
        <v>27</v>
      </c>
      <c r="K803" s="87" t="str">
        <f t="shared" si="9"/>
        <v/>
      </c>
      <c r="L803" s="88">
        <f t="shared" si="10"/>
        <v>46255</v>
      </c>
      <c r="M803" s="89">
        <f t="shared" si="11"/>
        <v>0</v>
      </c>
    </row>
    <row r="804" spans="1:13" ht="15.75" customHeight="1" x14ac:dyDescent="0.25">
      <c r="A804" s="80" t="s">
        <v>575</v>
      </c>
      <c r="B804" s="80" t="s">
        <v>389</v>
      </c>
      <c r="C804" s="80" t="s">
        <v>165</v>
      </c>
      <c r="D804" s="80" t="s">
        <v>74</v>
      </c>
      <c r="E804" s="80" t="s">
        <v>25</v>
      </c>
      <c r="F804" s="80" t="s">
        <v>75</v>
      </c>
      <c r="G804" s="84" t="s">
        <v>27</v>
      </c>
      <c r="H804" s="84" t="s">
        <v>27</v>
      </c>
      <c r="I804" s="85" t="s">
        <v>27</v>
      </c>
      <c r="J804" s="85" t="s">
        <v>27</v>
      </c>
      <c r="K804" s="87" t="str">
        <f t="shared" si="9"/>
        <v/>
      </c>
      <c r="L804" s="88">
        <f t="shared" si="10"/>
        <v>46256</v>
      </c>
      <c r="M804" s="89">
        <f t="shared" si="11"/>
        <v>0</v>
      </c>
    </row>
    <row r="805" spans="1:13" ht="15.75" customHeight="1" x14ac:dyDescent="0.25">
      <c r="A805" s="80" t="s">
        <v>575</v>
      </c>
      <c r="B805" s="80" t="s">
        <v>389</v>
      </c>
      <c r="C805" s="80" t="s">
        <v>167</v>
      </c>
      <c r="D805" s="80" t="s">
        <v>23</v>
      </c>
      <c r="E805" s="80" t="s">
        <v>25</v>
      </c>
      <c r="F805" s="80" t="s">
        <v>26</v>
      </c>
      <c r="G805" s="84" t="s">
        <v>27</v>
      </c>
      <c r="H805" s="84" t="s">
        <v>27</v>
      </c>
      <c r="I805" s="85" t="s">
        <v>27</v>
      </c>
      <c r="J805" s="85" t="s">
        <v>27</v>
      </c>
      <c r="K805" s="87" t="str">
        <f t="shared" si="9"/>
        <v/>
      </c>
      <c r="L805" s="88">
        <f t="shared" si="10"/>
        <v>46257</v>
      </c>
      <c r="M805" s="89">
        <f t="shared" si="11"/>
        <v>1</v>
      </c>
    </row>
    <row r="806" spans="1:13" ht="15.75" customHeight="1" x14ac:dyDescent="0.25">
      <c r="A806" s="80" t="s">
        <v>575</v>
      </c>
      <c r="B806" s="80" t="s">
        <v>389</v>
      </c>
      <c r="C806" s="80" t="s">
        <v>169</v>
      </c>
      <c r="D806" s="80" t="s">
        <v>35</v>
      </c>
      <c r="E806" s="80" t="s">
        <v>36</v>
      </c>
      <c r="F806" s="80" t="s">
        <v>37</v>
      </c>
      <c r="G806" s="80" t="s">
        <v>237</v>
      </c>
      <c r="H806" s="80" t="s">
        <v>180</v>
      </c>
      <c r="I806" s="81">
        <v>1</v>
      </c>
      <c r="J806" s="81" t="s">
        <v>90</v>
      </c>
      <c r="K806" s="87">
        <f t="shared" si="9"/>
        <v>4</v>
      </c>
      <c r="L806" s="88">
        <f t="shared" si="10"/>
        <v>46258</v>
      </c>
      <c r="M806" s="89">
        <f t="shared" si="11"/>
        <v>0</v>
      </c>
    </row>
    <row r="807" spans="1:13" ht="15.75" customHeight="1" x14ac:dyDescent="0.25">
      <c r="A807" s="80" t="s">
        <v>575</v>
      </c>
      <c r="B807" s="80" t="s">
        <v>389</v>
      </c>
      <c r="C807" s="80" t="s">
        <v>174</v>
      </c>
      <c r="D807" s="80" t="s">
        <v>70</v>
      </c>
      <c r="E807" s="80" t="s">
        <v>26</v>
      </c>
      <c r="F807" s="80" t="s">
        <v>71</v>
      </c>
      <c r="G807" s="80" t="s">
        <v>27</v>
      </c>
      <c r="H807" s="80" t="s">
        <v>27</v>
      </c>
      <c r="I807" s="81" t="s">
        <v>27</v>
      </c>
      <c r="J807" s="81" t="s">
        <v>27</v>
      </c>
      <c r="K807" s="87" t="str">
        <f t="shared" si="9"/>
        <v/>
      </c>
      <c r="L807" s="88">
        <f t="shared" si="10"/>
        <v>46259</v>
      </c>
      <c r="M807" s="89">
        <f t="shared" si="11"/>
        <v>1</v>
      </c>
    </row>
    <row r="808" spans="1:13" ht="15.75" customHeight="1" x14ac:dyDescent="0.25">
      <c r="A808" s="80" t="s">
        <v>595</v>
      </c>
      <c r="B808" s="80" t="s">
        <v>395</v>
      </c>
      <c r="C808" s="80" t="s">
        <v>22</v>
      </c>
      <c r="D808" s="80" t="s">
        <v>23</v>
      </c>
      <c r="E808" s="80" t="s">
        <v>25</v>
      </c>
      <c r="F808" s="80" t="s">
        <v>26</v>
      </c>
      <c r="G808" s="80" t="s">
        <v>27</v>
      </c>
      <c r="H808" s="80" t="s">
        <v>27</v>
      </c>
      <c r="I808" s="81" t="s">
        <v>27</v>
      </c>
      <c r="J808" s="81" t="s">
        <v>27</v>
      </c>
      <c r="K808" s="87" t="str">
        <f t="shared" si="9"/>
        <v/>
      </c>
      <c r="L808" s="88">
        <f t="shared" si="10"/>
        <v>46229</v>
      </c>
      <c r="M808" s="89">
        <f t="shared" si="11"/>
        <v>1</v>
      </c>
    </row>
    <row r="809" spans="1:13" ht="15.75" customHeight="1" x14ac:dyDescent="0.25">
      <c r="A809" s="80" t="s">
        <v>595</v>
      </c>
      <c r="B809" s="80" t="s">
        <v>395</v>
      </c>
      <c r="C809" s="80" t="s">
        <v>34</v>
      </c>
      <c r="D809" s="80" t="s">
        <v>35</v>
      </c>
      <c r="E809" s="80" t="s">
        <v>36</v>
      </c>
      <c r="F809" s="80" t="s">
        <v>37</v>
      </c>
      <c r="G809" s="80" t="s">
        <v>27</v>
      </c>
      <c r="H809" s="80" t="s">
        <v>27</v>
      </c>
      <c r="I809" s="81" t="s">
        <v>27</v>
      </c>
      <c r="J809" s="81" t="s">
        <v>27</v>
      </c>
      <c r="K809" s="87" t="str">
        <f t="shared" si="9"/>
        <v/>
      </c>
      <c r="L809" s="88">
        <f t="shared" si="10"/>
        <v>46230</v>
      </c>
      <c r="M809" s="89">
        <f t="shared" si="11"/>
        <v>0</v>
      </c>
    </row>
    <row r="810" spans="1:13" ht="15.75" customHeight="1" x14ac:dyDescent="0.25">
      <c r="A810" s="80" t="s">
        <v>595</v>
      </c>
      <c r="B810" s="80" t="s">
        <v>395</v>
      </c>
      <c r="C810" s="80" t="s">
        <v>41</v>
      </c>
      <c r="D810" s="80" t="s">
        <v>35</v>
      </c>
      <c r="E810" s="80" t="s">
        <v>36</v>
      </c>
      <c r="F810" s="80" t="s">
        <v>37</v>
      </c>
      <c r="G810" s="80" t="s">
        <v>27</v>
      </c>
      <c r="H810" s="80" t="s">
        <v>27</v>
      </c>
      <c r="I810" s="81" t="s">
        <v>27</v>
      </c>
      <c r="J810" s="81" t="s">
        <v>27</v>
      </c>
      <c r="K810" s="87" t="str">
        <f t="shared" si="9"/>
        <v/>
      </c>
      <c r="L810" s="88">
        <f t="shared" si="10"/>
        <v>46231</v>
      </c>
      <c r="M810" s="89">
        <f t="shared" si="11"/>
        <v>0</v>
      </c>
    </row>
    <row r="811" spans="1:13" ht="15.75" customHeight="1" x14ac:dyDescent="0.25">
      <c r="A811" s="80" t="s">
        <v>595</v>
      </c>
      <c r="B811" s="80" t="s">
        <v>395</v>
      </c>
      <c r="C811" s="80" t="s">
        <v>50</v>
      </c>
      <c r="D811" s="80" t="s">
        <v>35</v>
      </c>
      <c r="E811" s="80" t="s">
        <v>36</v>
      </c>
      <c r="F811" s="80" t="s">
        <v>37</v>
      </c>
      <c r="G811" s="80" t="s">
        <v>27</v>
      </c>
      <c r="H811" s="80" t="s">
        <v>27</v>
      </c>
      <c r="I811" s="81" t="s">
        <v>27</v>
      </c>
      <c r="J811" s="81" t="s">
        <v>27</v>
      </c>
      <c r="K811" s="87" t="str">
        <f t="shared" si="9"/>
        <v/>
      </c>
      <c r="L811" s="88">
        <f t="shared" si="10"/>
        <v>46232</v>
      </c>
      <c r="M811" s="89">
        <f t="shared" si="11"/>
        <v>0</v>
      </c>
    </row>
    <row r="812" spans="1:13" ht="15.75" customHeight="1" x14ac:dyDescent="0.25">
      <c r="A812" s="80" t="s">
        <v>595</v>
      </c>
      <c r="B812" s="80" t="s">
        <v>395</v>
      </c>
      <c r="C812" s="80" t="s">
        <v>55</v>
      </c>
      <c r="D812" s="80" t="s">
        <v>35</v>
      </c>
      <c r="E812" s="80" t="s">
        <v>36</v>
      </c>
      <c r="F812" s="80" t="s">
        <v>37</v>
      </c>
      <c r="G812" s="80" t="s">
        <v>27</v>
      </c>
      <c r="H812" s="80" t="s">
        <v>27</v>
      </c>
      <c r="I812" s="81" t="s">
        <v>27</v>
      </c>
      <c r="J812" s="81" t="s">
        <v>27</v>
      </c>
      <c r="K812" s="87" t="str">
        <f t="shared" si="9"/>
        <v/>
      </c>
      <c r="L812" s="88">
        <f t="shared" si="10"/>
        <v>46233</v>
      </c>
      <c r="M812" s="89">
        <f t="shared" si="11"/>
        <v>0</v>
      </c>
    </row>
    <row r="813" spans="1:13" ht="15.75" customHeight="1" x14ac:dyDescent="0.25">
      <c r="A813" s="80" t="s">
        <v>595</v>
      </c>
      <c r="B813" s="80" t="s">
        <v>395</v>
      </c>
      <c r="C813" s="80" t="s">
        <v>57</v>
      </c>
      <c r="D813" s="80" t="s">
        <v>35</v>
      </c>
      <c r="E813" s="80" t="s">
        <v>36</v>
      </c>
      <c r="F813" s="80" t="s">
        <v>37</v>
      </c>
      <c r="G813" s="80" t="s">
        <v>27</v>
      </c>
      <c r="H813" s="80" t="s">
        <v>27</v>
      </c>
      <c r="I813" s="81" t="s">
        <v>27</v>
      </c>
      <c r="J813" s="81" t="s">
        <v>27</v>
      </c>
      <c r="K813" s="87" t="str">
        <f t="shared" si="9"/>
        <v/>
      </c>
      <c r="L813" s="88">
        <f t="shared" si="10"/>
        <v>46234</v>
      </c>
      <c r="M813" s="89">
        <f t="shared" si="11"/>
        <v>0</v>
      </c>
    </row>
    <row r="814" spans="1:13" ht="15.75" customHeight="1" x14ac:dyDescent="0.25">
      <c r="A814" s="80" t="s">
        <v>595</v>
      </c>
      <c r="B814" s="80" t="s">
        <v>395</v>
      </c>
      <c r="C814" s="80" t="s">
        <v>62</v>
      </c>
      <c r="D814" s="80" t="s">
        <v>35</v>
      </c>
      <c r="E814" s="80" t="s">
        <v>36</v>
      </c>
      <c r="F814" s="80" t="s">
        <v>37</v>
      </c>
      <c r="G814" s="80" t="s">
        <v>27</v>
      </c>
      <c r="H814" s="80" t="s">
        <v>27</v>
      </c>
      <c r="I814" s="81" t="s">
        <v>27</v>
      </c>
      <c r="J814" s="81" t="s">
        <v>27</v>
      </c>
      <c r="K814" s="87" t="str">
        <f t="shared" si="9"/>
        <v/>
      </c>
      <c r="L814" s="88">
        <f t="shared" si="10"/>
        <v>46235</v>
      </c>
      <c r="M814" s="89">
        <f t="shared" si="11"/>
        <v>0</v>
      </c>
    </row>
    <row r="815" spans="1:13" ht="15.75" customHeight="1" x14ac:dyDescent="0.25">
      <c r="A815" s="80" t="s">
        <v>595</v>
      </c>
      <c r="B815" s="80" t="s">
        <v>395</v>
      </c>
      <c r="C815" s="80" t="s">
        <v>69</v>
      </c>
      <c r="D815" s="80" t="s">
        <v>70</v>
      </c>
      <c r="E815" s="80" t="s">
        <v>26</v>
      </c>
      <c r="F815" s="80" t="s">
        <v>71</v>
      </c>
      <c r="G815" s="80" t="s">
        <v>27</v>
      </c>
      <c r="H815" s="80" t="s">
        <v>27</v>
      </c>
      <c r="I815" s="81" t="s">
        <v>27</v>
      </c>
      <c r="J815" s="81" t="s">
        <v>27</v>
      </c>
      <c r="K815" s="87" t="str">
        <f t="shared" si="9"/>
        <v/>
      </c>
      <c r="L815" s="88">
        <f t="shared" si="10"/>
        <v>46236</v>
      </c>
      <c r="M815" s="89">
        <f t="shared" si="11"/>
        <v>1</v>
      </c>
    </row>
    <row r="816" spans="1:13" ht="15.75" customHeight="1" x14ac:dyDescent="0.25">
      <c r="A816" s="80" t="s">
        <v>595</v>
      </c>
      <c r="B816" s="80" t="s">
        <v>395</v>
      </c>
      <c r="C816" s="80" t="s">
        <v>73</v>
      </c>
      <c r="D816" s="80" t="s">
        <v>74</v>
      </c>
      <c r="E816" s="80" t="s">
        <v>25</v>
      </c>
      <c r="F816" s="80" t="s">
        <v>75</v>
      </c>
      <c r="G816" s="80" t="s">
        <v>27</v>
      </c>
      <c r="H816" s="80" t="s">
        <v>27</v>
      </c>
      <c r="I816" s="81" t="s">
        <v>27</v>
      </c>
      <c r="J816" s="81" t="s">
        <v>27</v>
      </c>
      <c r="K816" s="87" t="str">
        <f t="shared" si="9"/>
        <v/>
      </c>
      <c r="L816" s="88">
        <f t="shared" si="10"/>
        <v>46237</v>
      </c>
      <c r="M816" s="89">
        <f t="shared" si="11"/>
        <v>0</v>
      </c>
    </row>
    <row r="817" spans="1:13" ht="15.75" customHeight="1" x14ac:dyDescent="0.25">
      <c r="A817" s="80" t="s">
        <v>595</v>
      </c>
      <c r="B817" s="80" t="s">
        <v>395</v>
      </c>
      <c r="C817" s="80" t="s">
        <v>78</v>
      </c>
      <c r="D817" s="80" t="s">
        <v>74</v>
      </c>
      <c r="E817" s="80" t="s">
        <v>25</v>
      </c>
      <c r="F817" s="80" t="s">
        <v>75</v>
      </c>
      <c r="G817" s="80" t="s">
        <v>27</v>
      </c>
      <c r="H817" s="80" t="s">
        <v>27</v>
      </c>
      <c r="I817" s="81" t="s">
        <v>27</v>
      </c>
      <c r="J817" s="81" t="s">
        <v>27</v>
      </c>
      <c r="K817" s="87" t="str">
        <f t="shared" si="9"/>
        <v/>
      </c>
      <c r="L817" s="88">
        <f t="shared" si="10"/>
        <v>46238</v>
      </c>
      <c r="M817" s="89">
        <f t="shared" si="11"/>
        <v>0</v>
      </c>
    </row>
    <row r="818" spans="1:13" ht="15.75" customHeight="1" x14ac:dyDescent="0.25">
      <c r="A818" s="80" t="s">
        <v>595</v>
      </c>
      <c r="B818" s="80" t="s">
        <v>395</v>
      </c>
      <c r="C818" s="80" t="s">
        <v>82</v>
      </c>
      <c r="D818" s="80" t="s">
        <v>74</v>
      </c>
      <c r="E818" s="80" t="s">
        <v>25</v>
      </c>
      <c r="F818" s="80" t="s">
        <v>75</v>
      </c>
      <c r="G818" s="80" t="s">
        <v>27</v>
      </c>
      <c r="H818" s="80" t="s">
        <v>27</v>
      </c>
      <c r="I818" s="81" t="s">
        <v>27</v>
      </c>
      <c r="J818" s="81" t="s">
        <v>27</v>
      </c>
      <c r="K818" s="87" t="str">
        <f t="shared" si="9"/>
        <v/>
      </c>
      <c r="L818" s="88">
        <f t="shared" si="10"/>
        <v>46239</v>
      </c>
      <c r="M818" s="89">
        <f t="shared" si="11"/>
        <v>0</v>
      </c>
    </row>
    <row r="819" spans="1:13" ht="15.75" customHeight="1" x14ac:dyDescent="0.25">
      <c r="A819" s="80" t="s">
        <v>595</v>
      </c>
      <c r="B819" s="80" t="s">
        <v>395</v>
      </c>
      <c r="C819" s="80" t="s">
        <v>86</v>
      </c>
      <c r="D819" s="80" t="s">
        <v>74</v>
      </c>
      <c r="E819" s="80" t="s">
        <v>25</v>
      </c>
      <c r="F819" s="80" t="s">
        <v>75</v>
      </c>
      <c r="G819" s="80" t="s">
        <v>27</v>
      </c>
      <c r="H819" s="80" t="s">
        <v>27</v>
      </c>
      <c r="I819" s="81" t="s">
        <v>27</v>
      </c>
      <c r="J819" s="81" t="s">
        <v>27</v>
      </c>
      <c r="K819" s="87" t="str">
        <f t="shared" si="9"/>
        <v/>
      </c>
      <c r="L819" s="88">
        <f t="shared" si="10"/>
        <v>46240</v>
      </c>
      <c r="M819" s="89">
        <f t="shared" si="11"/>
        <v>0</v>
      </c>
    </row>
    <row r="820" spans="1:13" ht="15.75" customHeight="1" x14ac:dyDescent="0.25">
      <c r="A820" s="80" t="s">
        <v>595</v>
      </c>
      <c r="B820" s="80" t="s">
        <v>395</v>
      </c>
      <c r="C820" s="80" t="s">
        <v>92</v>
      </c>
      <c r="D820" s="80" t="s">
        <v>74</v>
      </c>
      <c r="E820" s="80" t="s">
        <v>25</v>
      </c>
      <c r="F820" s="80" t="s">
        <v>75</v>
      </c>
      <c r="G820" s="80" t="s">
        <v>27</v>
      </c>
      <c r="H820" s="80" t="s">
        <v>27</v>
      </c>
      <c r="I820" s="81" t="s">
        <v>27</v>
      </c>
      <c r="J820" s="81" t="s">
        <v>27</v>
      </c>
      <c r="K820" s="87" t="str">
        <f t="shared" si="9"/>
        <v/>
      </c>
      <c r="L820" s="88">
        <f t="shared" si="10"/>
        <v>46241</v>
      </c>
      <c r="M820" s="89">
        <f t="shared" si="11"/>
        <v>0</v>
      </c>
    </row>
    <row r="821" spans="1:13" ht="15.75" customHeight="1" x14ac:dyDescent="0.25">
      <c r="A821" s="80" t="s">
        <v>595</v>
      </c>
      <c r="B821" s="80" t="s">
        <v>395</v>
      </c>
      <c r="C821" s="80" t="s">
        <v>97</v>
      </c>
      <c r="D821" s="80" t="s">
        <v>74</v>
      </c>
      <c r="E821" s="80" t="s">
        <v>25</v>
      </c>
      <c r="F821" s="80" t="s">
        <v>75</v>
      </c>
      <c r="G821" s="80" t="s">
        <v>27</v>
      </c>
      <c r="H821" s="80" t="s">
        <v>27</v>
      </c>
      <c r="I821" s="81" t="s">
        <v>27</v>
      </c>
      <c r="J821" s="81" t="s">
        <v>27</v>
      </c>
      <c r="K821" s="87" t="str">
        <f t="shared" si="9"/>
        <v/>
      </c>
      <c r="L821" s="88">
        <f t="shared" si="10"/>
        <v>46242</v>
      </c>
      <c r="M821" s="89">
        <f t="shared" si="11"/>
        <v>0</v>
      </c>
    </row>
    <row r="822" spans="1:13" ht="15.75" customHeight="1" x14ac:dyDescent="0.25">
      <c r="A822" s="80" t="s">
        <v>595</v>
      </c>
      <c r="B822" s="80" t="s">
        <v>395</v>
      </c>
      <c r="C822" s="80" t="s">
        <v>102</v>
      </c>
      <c r="D822" s="80" t="s">
        <v>23</v>
      </c>
      <c r="E822" s="80" t="s">
        <v>25</v>
      </c>
      <c r="F822" s="80" t="s">
        <v>26</v>
      </c>
      <c r="G822" s="80" t="s">
        <v>27</v>
      </c>
      <c r="H822" s="80" t="s">
        <v>27</v>
      </c>
      <c r="I822" s="81" t="s">
        <v>27</v>
      </c>
      <c r="J822" s="81" t="s">
        <v>27</v>
      </c>
      <c r="K822" s="87" t="str">
        <f t="shared" si="9"/>
        <v/>
      </c>
      <c r="L822" s="88">
        <f t="shared" si="10"/>
        <v>46243</v>
      </c>
      <c r="M822" s="89">
        <f t="shared" si="11"/>
        <v>1</v>
      </c>
    </row>
    <row r="823" spans="1:13" ht="15.75" customHeight="1" x14ac:dyDescent="0.25">
      <c r="A823" s="80" t="s">
        <v>595</v>
      </c>
      <c r="B823" s="80" t="s">
        <v>395</v>
      </c>
      <c r="C823" s="80" t="s">
        <v>106</v>
      </c>
      <c r="D823" s="80" t="s">
        <v>35</v>
      </c>
      <c r="E823" s="80" t="s">
        <v>36</v>
      </c>
      <c r="F823" s="80" t="s">
        <v>37</v>
      </c>
      <c r="G823" s="80" t="s">
        <v>27</v>
      </c>
      <c r="H823" s="80" t="s">
        <v>27</v>
      </c>
      <c r="I823" s="81" t="s">
        <v>27</v>
      </c>
      <c r="J823" s="81" t="s">
        <v>27</v>
      </c>
      <c r="K823" s="87" t="str">
        <f t="shared" si="9"/>
        <v/>
      </c>
      <c r="L823" s="88">
        <f t="shared" si="10"/>
        <v>46244</v>
      </c>
      <c r="M823" s="89">
        <f t="shared" si="11"/>
        <v>0</v>
      </c>
    </row>
    <row r="824" spans="1:13" ht="15.75" customHeight="1" x14ac:dyDescent="0.25">
      <c r="A824" s="80" t="s">
        <v>595</v>
      </c>
      <c r="B824" s="80" t="s">
        <v>395</v>
      </c>
      <c r="C824" s="80" t="s">
        <v>115</v>
      </c>
      <c r="D824" s="80" t="s">
        <v>35</v>
      </c>
      <c r="E824" s="80" t="s">
        <v>36</v>
      </c>
      <c r="F824" s="80" t="s">
        <v>37</v>
      </c>
      <c r="G824" s="80" t="s">
        <v>27</v>
      </c>
      <c r="H824" s="80" t="s">
        <v>27</v>
      </c>
      <c r="I824" s="81" t="s">
        <v>27</v>
      </c>
      <c r="J824" s="81" t="s">
        <v>27</v>
      </c>
      <c r="K824" s="87" t="str">
        <f t="shared" si="9"/>
        <v/>
      </c>
      <c r="L824" s="88">
        <f t="shared" si="10"/>
        <v>46245</v>
      </c>
      <c r="M824" s="89">
        <f t="shared" si="11"/>
        <v>0</v>
      </c>
    </row>
    <row r="825" spans="1:13" ht="15.75" customHeight="1" x14ac:dyDescent="0.25">
      <c r="A825" s="80" t="s">
        <v>595</v>
      </c>
      <c r="B825" s="80" t="s">
        <v>395</v>
      </c>
      <c r="C825" s="80" t="s">
        <v>118</v>
      </c>
      <c r="D825" s="80" t="s">
        <v>35</v>
      </c>
      <c r="E825" s="80" t="s">
        <v>36</v>
      </c>
      <c r="F825" s="80" t="s">
        <v>37</v>
      </c>
      <c r="G825" s="80" t="s">
        <v>27</v>
      </c>
      <c r="H825" s="80" t="s">
        <v>27</v>
      </c>
      <c r="I825" s="81" t="s">
        <v>27</v>
      </c>
      <c r="J825" s="81" t="s">
        <v>27</v>
      </c>
      <c r="K825" s="87" t="str">
        <f t="shared" si="9"/>
        <v/>
      </c>
      <c r="L825" s="88">
        <f t="shared" si="10"/>
        <v>46246</v>
      </c>
      <c r="M825" s="89">
        <f t="shared" si="11"/>
        <v>0</v>
      </c>
    </row>
    <row r="826" spans="1:13" ht="15.75" customHeight="1" x14ac:dyDescent="0.25">
      <c r="A826" s="80" t="s">
        <v>595</v>
      </c>
      <c r="B826" s="80" t="s">
        <v>395</v>
      </c>
      <c r="C826" s="80" t="s">
        <v>121</v>
      </c>
      <c r="D826" s="80" t="s">
        <v>35</v>
      </c>
      <c r="E826" s="80" t="s">
        <v>36</v>
      </c>
      <c r="F826" s="80" t="s">
        <v>37</v>
      </c>
      <c r="G826" s="80" t="s">
        <v>27</v>
      </c>
      <c r="H826" s="80" t="s">
        <v>27</v>
      </c>
      <c r="I826" s="81" t="s">
        <v>27</v>
      </c>
      <c r="J826" s="81" t="s">
        <v>27</v>
      </c>
      <c r="K826" s="87" t="str">
        <f t="shared" si="9"/>
        <v/>
      </c>
      <c r="L826" s="88">
        <f t="shared" si="10"/>
        <v>46247</v>
      </c>
      <c r="M826" s="89">
        <f t="shared" si="11"/>
        <v>0</v>
      </c>
    </row>
    <row r="827" spans="1:13" ht="15.75" customHeight="1" x14ac:dyDescent="0.25">
      <c r="A827" s="80" t="s">
        <v>595</v>
      </c>
      <c r="B827" s="80" t="s">
        <v>395</v>
      </c>
      <c r="C827" s="80" t="s">
        <v>124</v>
      </c>
      <c r="D827" s="80" t="s">
        <v>125</v>
      </c>
      <c r="E827" s="80" t="s">
        <v>75</v>
      </c>
      <c r="F827" s="80" t="s">
        <v>126</v>
      </c>
      <c r="G827" s="80" t="s">
        <v>27</v>
      </c>
      <c r="H827" s="80" t="s">
        <v>27</v>
      </c>
      <c r="I827" s="81" t="s">
        <v>27</v>
      </c>
      <c r="J827" s="81" t="s">
        <v>27</v>
      </c>
      <c r="K827" s="87" t="str">
        <f t="shared" si="9"/>
        <v/>
      </c>
      <c r="L827" s="88">
        <f t="shared" si="10"/>
        <v>46248</v>
      </c>
      <c r="M827" s="89">
        <f t="shared" si="11"/>
        <v>0</v>
      </c>
    </row>
    <row r="828" spans="1:13" ht="15.75" customHeight="1" x14ac:dyDescent="0.25">
      <c r="A828" s="80" t="s">
        <v>595</v>
      </c>
      <c r="B828" s="80" t="s">
        <v>395</v>
      </c>
      <c r="C828" s="80" t="s">
        <v>131</v>
      </c>
      <c r="D828" s="80" t="s">
        <v>132</v>
      </c>
      <c r="E828" s="80" t="s">
        <v>25</v>
      </c>
      <c r="F828" s="80" t="s">
        <v>133</v>
      </c>
      <c r="G828" s="80" t="s">
        <v>27</v>
      </c>
      <c r="H828" s="80" t="s">
        <v>27</v>
      </c>
      <c r="I828" s="81" t="s">
        <v>27</v>
      </c>
      <c r="J828" s="81" t="s">
        <v>27</v>
      </c>
      <c r="K828" s="87" t="str">
        <f t="shared" si="9"/>
        <v/>
      </c>
      <c r="L828" s="88">
        <f t="shared" si="10"/>
        <v>46249</v>
      </c>
      <c r="M828" s="89">
        <f t="shared" si="11"/>
        <v>0</v>
      </c>
    </row>
    <row r="829" spans="1:13" ht="15.75" customHeight="1" x14ac:dyDescent="0.25">
      <c r="A829" s="80" t="s">
        <v>595</v>
      </c>
      <c r="B829" s="80" t="s">
        <v>395</v>
      </c>
      <c r="C829" s="80" t="s">
        <v>139</v>
      </c>
      <c r="D829" s="80" t="s">
        <v>70</v>
      </c>
      <c r="E829" s="80" t="s">
        <v>26</v>
      </c>
      <c r="F829" s="80" t="s">
        <v>71</v>
      </c>
      <c r="G829" s="80" t="s">
        <v>27</v>
      </c>
      <c r="H829" s="80" t="s">
        <v>27</v>
      </c>
      <c r="I829" s="81" t="s">
        <v>27</v>
      </c>
      <c r="J829" s="81" t="s">
        <v>27</v>
      </c>
      <c r="K829" s="87" t="str">
        <f t="shared" si="9"/>
        <v/>
      </c>
      <c r="L829" s="88">
        <f t="shared" si="10"/>
        <v>46250</v>
      </c>
      <c r="M829" s="89">
        <f t="shared" si="11"/>
        <v>1</v>
      </c>
    </row>
    <row r="830" spans="1:13" ht="15.75" customHeight="1" x14ac:dyDescent="0.25">
      <c r="A830" s="80" t="s">
        <v>595</v>
      </c>
      <c r="B830" s="80" t="s">
        <v>395</v>
      </c>
      <c r="C830" s="80" t="s">
        <v>141</v>
      </c>
      <c r="D830" s="80" t="s">
        <v>23</v>
      </c>
      <c r="E830" s="80" t="s">
        <v>25</v>
      </c>
      <c r="F830" s="80" t="s">
        <v>26</v>
      </c>
      <c r="G830" s="80" t="s">
        <v>27</v>
      </c>
      <c r="H830" s="80" t="s">
        <v>27</v>
      </c>
      <c r="I830" s="81" t="s">
        <v>27</v>
      </c>
      <c r="J830" s="81" t="s">
        <v>27</v>
      </c>
      <c r="K830" s="87" t="str">
        <f t="shared" si="9"/>
        <v/>
      </c>
      <c r="L830" s="88">
        <f t="shared" si="10"/>
        <v>46251</v>
      </c>
      <c r="M830" s="89">
        <f t="shared" si="11"/>
        <v>1</v>
      </c>
    </row>
    <row r="831" spans="1:13" ht="15.75" customHeight="1" x14ac:dyDescent="0.25">
      <c r="A831" s="80" t="s">
        <v>595</v>
      </c>
      <c r="B831" s="80" t="s">
        <v>395</v>
      </c>
      <c r="C831" s="80" t="s">
        <v>145</v>
      </c>
      <c r="D831" s="80" t="s">
        <v>74</v>
      </c>
      <c r="E831" s="80" t="s">
        <v>25</v>
      </c>
      <c r="F831" s="80" t="s">
        <v>75</v>
      </c>
      <c r="G831" s="80" t="s">
        <v>27</v>
      </c>
      <c r="H831" s="80" t="s">
        <v>27</v>
      </c>
      <c r="I831" s="81" t="s">
        <v>27</v>
      </c>
      <c r="J831" s="81" t="s">
        <v>27</v>
      </c>
      <c r="K831" s="87" t="str">
        <f t="shared" si="9"/>
        <v/>
      </c>
      <c r="L831" s="88">
        <f t="shared" si="10"/>
        <v>46252</v>
      </c>
      <c r="M831" s="89">
        <f t="shared" si="11"/>
        <v>0</v>
      </c>
    </row>
    <row r="832" spans="1:13" ht="15.75" customHeight="1" x14ac:dyDescent="0.25">
      <c r="A832" s="80" t="s">
        <v>595</v>
      </c>
      <c r="B832" s="80" t="s">
        <v>395</v>
      </c>
      <c r="C832" s="80" t="s">
        <v>152</v>
      </c>
      <c r="D832" s="80" t="s">
        <v>74</v>
      </c>
      <c r="E832" s="80" t="s">
        <v>25</v>
      </c>
      <c r="F832" s="80" t="s">
        <v>75</v>
      </c>
      <c r="G832" s="80" t="s">
        <v>27</v>
      </c>
      <c r="H832" s="80" t="s">
        <v>27</v>
      </c>
      <c r="I832" s="81" t="s">
        <v>27</v>
      </c>
      <c r="J832" s="81" t="s">
        <v>27</v>
      </c>
      <c r="K832" s="87" t="str">
        <f t="shared" si="9"/>
        <v/>
      </c>
      <c r="L832" s="88">
        <f t="shared" si="10"/>
        <v>46253</v>
      </c>
      <c r="M832" s="89">
        <f t="shared" si="11"/>
        <v>0</v>
      </c>
    </row>
    <row r="833" spans="1:13" ht="15.75" customHeight="1" x14ac:dyDescent="0.25">
      <c r="A833" s="80" t="s">
        <v>595</v>
      </c>
      <c r="B833" s="80" t="s">
        <v>395</v>
      </c>
      <c r="C833" s="80" t="s">
        <v>155</v>
      </c>
      <c r="D833" s="80" t="s">
        <v>74</v>
      </c>
      <c r="E833" s="80" t="s">
        <v>25</v>
      </c>
      <c r="F833" s="80" t="s">
        <v>75</v>
      </c>
      <c r="G833" s="80" t="s">
        <v>27</v>
      </c>
      <c r="H833" s="80" t="s">
        <v>27</v>
      </c>
      <c r="I833" s="81" t="s">
        <v>27</v>
      </c>
      <c r="J833" s="81" t="s">
        <v>27</v>
      </c>
      <c r="K833" s="87" t="str">
        <f t="shared" si="9"/>
        <v/>
      </c>
      <c r="L833" s="88">
        <f t="shared" si="10"/>
        <v>46254</v>
      </c>
      <c r="M833" s="89">
        <f t="shared" si="11"/>
        <v>0</v>
      </c>
    </row>
    <row r="834" spans="1:13" ht="15.75" customHeight="1" x14ac:dyDescent="0.25">
      <c r="A834" s="80" t="s">
        <v>595</v>
      </c>
      <c r="B834" s="80" t="s">
        <v>395</v>
      </c>
      <c r="C834" s="80" t="s">
        <v>162</v>
      </c>
      <c r="D834" s="80" t="s">
        <v>74</v>
      </c>
      <c r="E834" s="80" t="s">
        <v>25</v>
      </c>
      <c r="F834" s="80" t="s">
        <v>75</v>
      </c>
      <c r="G834" s="80" t="s">
        <v>27</v>
      </c>
      <c r="H834" s="80" t="s">
        <v>27</v>
      </c>
      <c r="I834" s="81" t="s">
        <v>27</v>
      </c>
      <c r="J834" s="81" t="s">
        <v>27</v>
      </c>
      <c r="K834" s="87" t="str">
        <f t="shared" si="9"/>
        <v/>
      </c>
      <c r="L834" s="88">
        <f t="shared" si="10"/>
        <v>46255</v>
      </c>
      <c r="M834" s="89">
        <f t="shared" si="11"/>
        <v>0</v>
      </c>
    </row>
    <row r="835" spans="1:13" ht="15.75" customHeight="1" x14ac:dyDescent="0.25">
      <c r="A835" s="80" t="s">
        <v>595</v>
      </c>
      <c r="B835" s="80" t="s">
        <v>395</v>
      </c>
      <c r="C835" s="80" t="s">
        <v>165</v>
      </c>
      <c r="D835" s="80" t="s">
        <v>74</v>
      </c>
      <c r="E835" s="80" t="s">
        <v>25</v>
      </c>
      <c r="F835" s="80" t="s">
        <v>75</v>
      </c>
      <c r="G835" s="80" t="s">
        <v>27</v>
      </c>
      <c r="H835" s="80" t="s">
        <v>27</v>
      </c>
      <c r="I835" s="81" t="s">
        <v>27</v>
      </c>
      <c r="J835" s="81" t="s">
        <v>27</v>
      </c>
      <c r="K835" s="87" t="str">
        <f t="shared" si="9"/>
        <v/>
      </c>
      <c r="L835" s="88">
        <f t="shared" si="10"/>
        <v>46256</v>
      </c>
      <c r="M835" s="89">
        <f t="shared" si="11"/>
        <v>0</v>
      </c>
    </row>
    <row r="836" spans="1:13" ht="15.75" customHeight="1" x14ac:dyDescent="0.25">
      <c r="A836" s="80" t="s">
        <v>595</v>
      </c>
      <c r="B836" s="80" t="s">
        <v>395</v>
      </c>
      <c r="C836" s="80" t="s">
        <v>167</v>
      </c>
      <c r="D836" s="80" t="s">
        <v>23</v>
      </c>
      <c r="E836" s="80" t="s">
        <v>25</v>
      </c>
      <c r="F836" s="80" t="s">
        <v>26</v>
      </c>
      <c r="G836" s="80" t="s">
        <v>27</v>
      </c>
      <c r="H836" s="80" t="s">
        <v>27</v>
      </c>
      <c r="I836" s="81" t="s">
        <v>27</v>
      </c>
      <c r="J836" s="81" t="s">
        <v>27</v>
      </c>
      <c r="K836" s="87" t="str">
        <f t="shared" si="9"/>
        <v/>
      </c>
      <c r="L836" s="88">
        <f t="shared" si="10"/>
        <v>46257</v>
      </c>
      <c r="M836" s="89">
        <f t="shared" si="11"/>
        <v>1</v>
      </c>
    </row>
    <row r="837" spans="1:13" ht="15.75" customHeight="1" x14ac:dyDescent="0.25">
      <c r="A837" s="80" t="s">
        <v>595</v>
      </c>
      <c r="B837" s="80" t="s">
        <v>395</v>
      </c>
      <c r="C837" s="80" t="s">
        <v>169</v>
      </c>
      <c r="D837" s="80" t="s">
        <v>35</v>
      </c>
      <c r="E837" s="80" t="s">
        <v>36</v>
      </c>
      <c r="F837" s="80" t="s">
        <v>37</v>
      </c>
      <c r="G837" s="80" t="s">
        <v>27</v>
      </c>
      <c r="H837" s="80" t="s">
        <v>27</v>
      </c>
      <c r="I837" s="81" t="s">
        <v>27</v>
      </c>
      <c r="J837" s="81" t="s">
        <v>27</v>
      </c>
      <c r="K837" s="87" t="str">
        <f t="shared" si="9"/>
        <v/>
      </c>
      <c r="L837" s="88">
        <f t="shared" si="10"/>
        <v>46258</v>
      </c>
      <c r="M837" s="89">
        <f t="shared" si="11"/>
        <v>0</v>
      </c>
    </row>
    <row r="838" spans="1:13" ht="15.75" customHeight="1" x14ac:dyDescent="0.25">
      <c r="A838" s="80" t="s">
        <v>595</v>
      </c>
      <c r="B838" s="80" t="s">
        <v>395</v>
      </c>
      <c r="C838" s="80" t="s">
        <v>174</v>
      </c>
      <c r="D838" s="80" t="s">
        <v>70</v>
      </c>
      <c r="E838" s="80" t="s">
        <v>26</v>
      </c>
      <c r="F838" s="80" t="s">
        <v>71</v>
      </c>
      <c r="G838" s="80" t="s">
        <v>27</v>
      </c>
      <c r="H838" s="80" t="s">
        <v>27</v>
      </c>
      <c r="I838" s="81" t="s">
        <v>27</v>
      </c>
      <c r="J838" s="81" t="s">
        <v>27</v>
      </c>
      <c r="K838" s="87" t="str">
        <f t="shared" si="9"/>
        <v/>
      </c>
      <c r="L838" s="88">
        <f t="shared" si="10"/>
        <v>46259</v>
      </c>
      <c r="M838" s="89">
        <f t="shared" si="11"/>
        <v>1</v>
      </c>
    </row>
    <row r="839" spans="1:13" ht="15.75" customHeight="1" x14ac:dyDescent="0.25">
      <c r="A839" s="80" t="s">
        <v>616</v>
      </c>
      <c r="B839" s="80" t="s">
        <v>397</v>
      </c>
      <c r="C839" s="80" t="s">
        <v>22</v>
      </c>
      <c r="D839" s="80" t="s">
        <v>70</v>
      </c>
      <c r="E839" s="80" t="s">
        <v>26</v>
      </c>
      <c r="F839" s="80" t="s">
        <v>71</v>
      </c>
      <c r="G839" s="80" t="s">
        <v>27</v>
      </c>
      <c r="H839" s="80" t="s">
        <v>27</v>
      </c>
      <c r="I839" s="81" t="s">
        <v>27</v>
      </c>
      <c r="J839" s="81" t="s">
        <v>27</v>
      </c>
      <c r="K839" s="87" t="str">
        <f t="shared" si="9"/>
        <v/>
      </c>
      <c r="L839" s="88">
        <f t="shared" si="10"/>
        <v>46229</v>
      </c>
      <c r="M839" s="89">
        <f t="shared" si="11"/>
        <v>1</v>
      </c>
    </row>
    <row r="840" spans="1:13" ht="15.75" customHeight="1" x14ac:dyDescent="0.25">
      <c r="A840" s="80" t="s">
        <v>616</v>
      </c>
      <c r="B840" s="80" t="s">
        <v>397</v>
      </c>
      <c r="C840" s="80" t="s">
        <v>34</v>
      </c>
      <c r="D840" s="80" t="s">
        <v>74</v>
      </c>
      <c r="E840" s="80" t="s">
        <v>25</v>
      </c>
      <c r="F840" s="80" t="s">
        <v>75</v>
      </c>
      <c r="G840" s="80" t="s">
        <v>99</v>
      </c>
      <c r="H840" s="80" t="s">
        <v>242</v>
      </c>
      <c r="I840" s="81">
        <v>1</v>
      </c>
      <c r="J840" s="81" t="s">
        <v>243</v>
      </c>
      <c r="K840" s="87">
        <f t="shared" si="9"/>
        <v>4</v>
      </c>
      <c r="L840" s="88">
        <f t="shared" si="10"/>
        <v>46230</v>
      </c>
      <c r="M840" s="89">
        <f t="shared" si="11"/>
        <v>0</v>
      </c>
    </row>
    <row r="841" spans="1:13" ht="15.75" customHeight="1" x14ac:dyDescent="0.25">
      <c r="A841" s="80" t="s">
        <v>616</v>
      </c>
      <c r="B841" s="80" t="s">
        <v>397</v>
      </c>
      <c r="C841" s="80" t="s">
        <v>41</v>
      </c>
      <c r="D841" s="80" t="s">
        <v>74</v>
      </c>
      <c r="E841" s="80" t="s">
        <v>25</v>
      </c>
      <c r="F841" s="80" t="s">
        <v>75</v>
      </c>
      <c r="G841" s="80" t="s">
        <v>99</v>
      </c>
      <c r="H841" s="80" t="s">
        <v>242</v>
      </c>
      <c r="I841" s="81">
        <v>1</v>
      </c>
      <c r="J841" s="81" t="s">
        <v>243</v>
      </c>
      <c r="K841" s="87">
        <f t="shared" si="9"/>
        <v>4</v>
      </c>
      <c r="L841" s="88">
        <f t="shared" si="10"/>
        <v>46231</v>
      </c>
      <c r="M841" s="89">
        <f t="shared" si="11"/>
        <v>0</v>
      </c>
    </row>
    <row r="842" spans="1:13" ht="15.75" customHeight="1" x14ac:dyDescent="0.25">
      <c r="A842" s="80" t="s">
        <v>616</v>
      </c>
      <c r="B842" s="80" t="s">
        <v>397</v>
      </c>
      <c r="C842" s="80" t="s">
        <v>50</v>
      </c>
      <c r="D842" s="80" t="s">
        <v>74</v>
      </c>
      <c r="E842" s="80" t="s">
        <v>25</v>
      </c>
      <c r="F842" s="80" t="s">
        <v>75</v>
      </c>
      <c r="G842" s="80" t="s">
        <v>414</v>
      </c>
      <c r="H842" s="80" t="s">
        <v>242</v>
      </c>
      <c r="I842" s="81">
        <v>1</v>
      </c>
      <c r="J842" s="81" t="s">
        <v>243</v>
      </c>
      <c r="K842" s="87">
        <f t="shared" si="9"/>
        <v>4</v>
      </c>
      <c r="L842" s="88">
        <f t="shared" si="10"/>
        <v>46232</v>
      </c>
      <c r="M842" s="89">
        <f t="shared" si="11"/>
        <v>0</v>
      </c>
    </row>
    <row r="843" spans="1:13" ht="15.75" customHeight="1" x14ac:dyDescent="0.25">
      <c r="A843" s="80" t="s">
        <v>616</v>
      </c>
      <c r="B843" s="80" t="s">
        <v>397</v>
      </c>
      <c r="C843" s="80" t="s">
        <v>55</v>
      </c>
      <c r="D843" s="80" t="s">
        <v>74</v>
      </c>
      <c r="E843" s="80" t="s">
        <v>25</v>
      </c>
      <c r="F843" s="80" t="s">
        <v>75</v>
      </c>
      <c r="G843" s="80" t="s">
        <v>414</v>
      </c>
      <c r="H843" s="80" t="s">
        <v>242</v>
      </c>
      <c r="I843" s="81">
        <v>1</v>
      </c>
      <c r="J843" s="81" t="s">
        <v>243</v>
      </c>
      <c r="K843" s="87">
        <f t="shared" si="9"/>
        <v>4</v>
      </c>
      <c r="L843" s="88">
        <f t="shared" si="10"/>
        <v>46233</v>
      </c>
      <c r="M843" s="89">
        <f t="shared" si="11"/>
        <v>0</v>
      </c>
    </row>
    <row r="844" spans="1:13" ht="15.75" customHeight="1" x14ac:dyDescent="0.25">
      <c r="A844" s="80" t="s">
        <v>616</v>
      </c>
      <c r="B844" s="80" t="s">
        <v>397</v>
      </c>
      <c r="C844" s="80" t="s">
        <v>57</v>
      </c>
      <c r="D844" s="80" t="s">
        <v>74</v>
      </c>
      <c r="E844" s="80" t="s">
        <v>25</v>
      </c>
      <c r="F844" s="80" t="s">
        <v>75</v>
      </c>
      <c r="G844" s="80" t="s">
        <v>99</v>
      </c>
      <c r="H844" s="80" t="s">
        <v>242</v>
      </c>
      <c r="I844" s="81">
        <v>1</v>
      </c>
      <c r="J844" s="81" t="s">
        <v>243</v>
      </c>
      <c r="K844" s="87">
        <f t="shared" si="9"/>
        <v>4</v>
      </c>
      <c r="L844" s="88">
        <f t="shared" si="10"/>
        <v>46234</v>
      </c>
      <c r="M844" s="89">
        <f t="shared" si="11"/>
        <v>0</v>
      </c>
    </row>
    <row r="845" spans="1:13" ht="15.75" customHeight="1" x14ac:dyDescent="0.25">
      <c r="A845" s="80" t="s">
        <v>616</v>
      </c>
      <c r="B845" s="80" t="s">
        <v>397</v>
      </c>
      <c r="C845" s="80" t="s">
        <v>62</v>
      </c>
      <c r="D845" s="80" t="s">
        <v>74</v>
      </c>
      <c r="E845" s="80" t="s">
        <v>25</v>
      </c>
      <c r="F845" s="80" t="s">
        <v>75</v>
      </c>
      <c r="G845" s="80" t="s">
        <v>134</v>
      </c>
      <c r="H845" s="80" t="s">
        <v>230</v>
      </c>
      <c r="I845" s="81">
        <v>1</v>
      </c>
      <c r="J845" s="81" t="s">
        <v>130</v>
      </c>
      <c r="K845" s="87">
        <f t="shared" si="9"/>
        <v>4</v>
      </c>
      <c r="L845" s="88">
        <f t="shared" si="10"/>
        <v>46235</v>
      </c>
      <c r="M845" s="89">
        <f t="shared" si="11"/>
        <v>0</v>
      </c>
    </row>
    <row r="846" spans="1:13" ht="15.75" customHeight="1" x14ac:dyDescent="0.25">
      <c r="A846" s="80" t="s">
        <v>616</v>
      </c>
      <c r="B846" s="80" t="s">
        <v>397</v>
      </c>
      <c r="C846" s="80" t="s">
        <v>69</v>
      </c>
      <c r="D846" s="80" t="s">
        <v>23</v>
      </c>
      <c r="E846" s="80" t="s">
        <v>25</v>
      </c>
      <c r="F846" s="80" t="s">
        <v>26</v>
      </c>
      <c r="G846" s="80" t="s">
        <v>27</v>
      </c>
      <c r="H846" s="80" t="s">
        <v>27</v>
      </c>
      <c r="I846" s="81" t="s">
        <v>27</v>
      </c>
      <c r="J846" s="81" t="s">
        <v>27</v>
      </c>
      <c r="K846" s="87" t="str">
        <f t="shared" si="9"/>
        <v/>
      </c>
      <c r="L846" s="88">
        <f t="shared" si="10"/>
        <v>46236</v>
      </c>
      <c r="M846" s="89">
        <f t="shared" si="11"/>
        <v>1</v>
      </c>
    </row>
    <row r="847" spans="1:13" ht="15.75" customHeight="1" x14ac:dyDescent="0.25">
      <c r="A847" s="80" t="s">
        <v>616</v>
      </c>
      <c r="B847" s="80" t="s">
        <v>397</v>
      </c>
      <c r="C847" s="80" t="s">
        <v>73</v>
      </c>
      <c r="D847" s="80" t="s">
        <v>125</v>
      </c>
      <c r="E847" s="80" t="s">
        <v>75</v>
      </c>
      <c r="F847" s="80" t="s">
        <v>126</v>
      </c>
      <c r="G847" s="80" t="s">
        <v>384</v>
      </c>
      <c r="H847" s="80" t="s">
        <v>385</v>
      </c>
      <c r="I847" s="81">
        <v>1</v>
      </c>
      <c r="J847" s="81" t="s">
        <v>27</v>
      </c>
      <c r="K847" s="87" t="str">
        <f t="shared" si="9"/>
        <v/>
      </c>
      <c r="L847" s="88">
        <f t="shared" si="10"/>
        <v>46237</v>
      </c>
      <c r="M847" s="89">
        <f t="shared" si="11"/>
        <v>0</v>
      </c>
    </row>
    <row r="848" spans="1:13" ht="15.75" customHeight="1" x14ac:dyDescent="0.25">
      <c r="A848" s="80" t="s">
        <v>616</v>
      </c>
      <c r="B848" s="80" t="s">
        <v>397</v>
      </c>
      <c r="C848" s="80" t="s">
        <v>78</v>
      </c>
      <c r="D848" s="80" t="s">
        <v>35</v>
      </c>
      <c r="E848" s="80" t="s">
        <v>36</v>
      </c>
      <c r="F848" s="80" t="s">
        <v>37</v>
      </c>
      <c r="G848" s="80" t="s">
        <v>252</v>
      </c>
      <c r="H848" s="80" t="s">
        <v>79</v>
      </c>
      <c r="I848" s="81">
        <v>1</v>
      </c>
      <c r="J848" s="81" t="s">
        <v>101</v>
      </c>
      <c r="K848" s="87">
        <f t="shared" si="9"/>
        <v>4</v>
      </c>
      <c r="L848" s="88">
        <f t="shared" si="10"/>
        <v>46238</v>
      </c>
      <c r="M848" s="89">
        <f t="shared" si="11"/>
        <v>0</v>
      </c>
    </row>
    <row r="849" spans="1:13" ht="15.75" customHeight="1" x14ac:dyDescent="0.25">
      <c r="A849" s="80" t="s">
        <v>616</v>
      </c>
      <c r="B849" s="80" t="s">
        <v>397</v>
      </c>
      <c r="C849" s="80" t="s">
        <v>82</v>
      </c>
      <c r="D849" s="80" t="s">
        <v>35</v>
      </c>
      <c r="E849" s="80" t="s">
        <v>36</v>
      </c>
      <c r="F849" s="80" t="s">
        <v>37</v>
      </c>
      <c r="G849" s="80" t="s">
        <v>197</v>
      </c>
      <c r="H849" s="80" t="s">
        <v>180</v>
      </c>
      <c r="I849" s="81">
        <v>1</v>
      </c>
      <c r="J849" s="81" t="s">
        <v>90</v>
      </c>
      <c r="K849" s="87">
        <f t="shared" si="9"/>
        <v>4</v>
      </c>
      <c r="L849" s="88">
        <f t="shared" si="10"/>
        <v>46239</v>
      </c>
      <c r="M849" s="89">
        <f t="shared" si="11"/>
        <v>0</v>
      </c>
    </row>
    <row r="850" spans="1:13" ht="15.75" customHeight="1" x14ac:dyDescent="0.25">
      <c r="A850" s="80" t="s">
        <v>616</v>
      </c>
      <c r="B850" s="80" t="s">
        <v>397</v>
      </c>
      <c r="C850" s="80" t="s">
        <v>86</v>
      </c>
      <c r="D850" s="80" t="s">
        <v>35</v>
      </c>
      <c r="E850" s="80" t="s">
        <v>36</v>
      </c>
      <c r="F850" s="80" t="s">
        <v>37</v>
      </c>
      <c r="G850" s="80" t="s">
        <v>51</v>
      </c>
      <c r="H850" s="80" t="s">
        <v>180</v>
      </c>
      <c r="I850" s="81">
        <v>1</v>
      </c>
      <c r="J850" s="81" t="s">
        <v>90</v>
      </c>
      <c r="K850" s="87">
        <f t="shared" si="9"/>
        <v>4</v>
      </c>
      <c r="L850" s="88">
        <f t="shared" si="10"/>
        <v>46240</v>
      </c>
      <c r="M850" s="89">
        <f t="shared" si="11"/>
        <v>0</v>
      </c>
    </row>
    <row r="851" spans="1:13" ht="15.75" customHeight="1" x14ac:dyDescent="0.25">
      <c r="A851" s="80" t="s">
        <v>616</v>
      </c>
      <c r="B851" s="80" t="s">
        <v>397</v>
      </c>
      <c r="C851" s="80" t="s">
        <v>92</v>
      </c>
      <c r="D851" s="80" t="s">
        <v>35</v>
      </c>
      <c r="E851" s="80" t="s">
        <v>36</v>
      </c>
      <c r="F851" s="80" t="s">
        <v>37</v>
      </c>
      <c r="G851" s="80" t="s">
        <v>322</v>
      </c>
      <c r="H851" s="80" t="s">
        <v>198</v>
      </c>
      <c r="I851" s="81">
        <v>1</v>
      </c>
      <c r="J851" s="81" t="s">
        <v>243</v>
      </c>
      <c r="K851" s="87">
        <f t="shared" si="9"/>
        <v>4</v>
      </c>
      <c r="L851" s="88">
        <f t="shared" si="10"/>
        <v>46241</v>
      </c>
      <c r="M851" s="89">
        <f t="shared" si="11"/>
        <v>0</v>
      </c>
    </row>
    <row r="852" spans="1:13" ht="15.75" customHeight="1" x14ac:dyDescent="0.25">
      <c r="A852" s="80" t="s">
        <v>616</v>
      </c>
      <c r="B852" s="80" t="s">
        <v>397</v>
      </c>
      <c r="C852" s="80" t="s">
        <v>97</v>
      </c>
      <c r="D852" s="80" t="s">
        <v>35</v>
      </c>
      <c r="E852" s="80" t="s">
        <v>36</v>
      </c>
      <c r="F852" s="80" t="s">
        <v>37</v>
      </c>
      <c r="G852" s="80" t="s">
        <v>322</v>
      </c>
      <c r="H852" s="80" t="s">
        <v>81</v>
      </c>
      <c r="I852" s="81">
        <v>1</v>
      </c>
      <c r="J852" s="81" t="s">
        <v>253</v>
      </c>
      <c r="K852" s="87">
        <f t="shared" si="9"/>
        <v>4</v>
      </c>
      <c r="L852" s="88">
        <f t="shared" si="10"/>
        <v>46242</v>
      </c>
      <c r="M852" s="89">
        <f t="shared" si="11"/>
        <v>0</v>
      </c>
    </row>
    <row r="853" spans="1:13" ht="15.75" customHeight="1" x14ac:dyDescent="0.25">
      <c r="A853" s="80" t="s">
        <v>616</v>
      </c>
      <c r="B853" s="80" t="s">
        <v>397</v>
      </c>
      <c r="C853" s="80" t="s">
        <v>102</v>
      </c>
      <c r="D853" s="80" t="s">
        <v>70</v>
      </c>
      <c r="E853" s="80" t="s">
        <v>26</v>
      </c>
      <c r="F853" s="80" t="s">
        <v>71</v>
      </c>
      <c r="G853" s="80" t="s">
        <v>27</v>
      </c>
      <c r="H853" s="80" t="s">
        <v>27</v>
      </c>
      <c r="I853" s="81" t="s">
        <v>27</v>
      </c>
      <c r="J853" s="81" t="s">
        <v>27</v>
      </c>
      <c r="K853" s="87" t="str">
        <f t="shared" si="9"/>
        <v/>
      </c>
      <c r="L853" s="88">
        <f t="shared" si="10"/>
        <v>46243</v>
      </c>
      <c r="M853" s="89">
        <f t="shared" si="11"/>
        <v>1</v>
      </c>
    </row>
    <row r="854" spans="1:13" ht="15.75" customHeight="1" x14ac:dyDescent="0.25">
      <c r="A854" s="80" t="s">
        <v>616</v>
      </c>
      <c r="B854" s="80" t="s">
        <v>397</v>
      </c>
      <c r="C854" s="80" t="s">
        <v>106</v>
      </c>
      <c r="D854" s="80" t="s">
        <v>74</v>
      </c>
      <c r="E854" s="80" t="s">
        <v>25</v>
      </c>
      <c r="F854" s="80" t="s">
        <v>75</v>
      </c>
      <c r="G854" s="80" t="s">
        <v>127</v>
      </c>
      <c r="H854" s="80" t="s">
        <v>242</v>
      </c>
      <c r="I854" s="81">
        <v>1</v>
      </c>
      <c r="J854" s="81" t="s">
        <v>243</v>
      </c>
      <c r="K854" s="87">
        <f t="shared" si="9"/>
        <v>4</v>
      </c>
      <c r="L854" s="88">
        <f t="shared" si="10"/>
        <v>46244</v>
      </c>
      <c r="M854" s="89">
        <f t="shared" si="11"/>
        <v>0</v>
      </c>
    </row>
    <row r="855" spans="1:13" ht="15.75" customHeight="1" x14ac:dyDescent="0.25">
      <c r="A855" s="80" t="s">
        <v>616</v>
      </c>
      <c r="B855" s="80" t="s">
        <v>397</v>
      </c>
      <c r="C855" s="80" t="s">
        <v>115</v>
      </c>
      <c r="D855" s="80" t="s">
        <v>74</v>
      </c>
      <c r="E855" s="80" t="s">
        <v>25</v>
      </c>
      <c r="F855" s="80" t="s">
        <v>75</v>
      </c>
      <c r="G855" s="80" t="s">
        <v>134</v>
      </c>
      <c r="H855" s="80" t="s">
        <v>242</v>
      </c>
      <c r="I855" s="81">
        <v>1</v>
      </c>
      <c r="J855" s="81" t="s">
        <v>243</v>
      </c>
      <c r="K855" s="87">
        <f t="shared" si="9"/>
        <v>4</v>
      </c>
      <c r="L855" s="88">
        <f t="shared" si="10"/>
        <v>46245</v>
      </c>
      <c r="M855" s="89">
        <f t="shared" si="11"/>
        <v>0</v>
      </c>
    </row>
    <row r="856" spans="1:13" ht="15.75" customHeight="1" x14ac:dyDescent="0.25">
      <c r="A856" s="80" t="s">
        <v>616</v>
      </c>
      <c r="B856" s="80" t="s">
        <v>397</v>
      </c>
      <c r="C856" s="80" t="s">
        <v>118</v>
      </c>
      <c r="D856" s="80" t="s">
        <v>74</v>
      </c>
      <c r="E856" s="80" t="s">
        <v>25</v>
      </c>
      <c r="F856" s="80" t="s">
        <v>75</v>
      </c>
      <c r="G856" s="80" t="s">
        <v>323</v>
      </c>
      <c r="H856" s="80" t="s">
        <v>237</v>
      </c>
      <c r="I856" s="81">
        <v>1</v>
      </c>
      <c r="J856" s="81" t="s">
        <v>253</v>
      </c>
      <c r="K856" s="87">
        <f t="shared" si="9"/>
        <v>4</v>
      </c>
      <c r="L856" s="88">
        <f t="shared" si="10"/>
        <v>46246</v>
      </c>
      <c r="M856" s="89">
        <f t="shared" si="11"/>
        <v>0</v>
      </c>
    </row>
    <row r="857" spans="1:13" ht="15.75" customHeight="1" x14ac:dyDescent="0.25">
      <c r="A857" s="80" t="s">
        <v>616</v>
      </c>
      <c r="B857" s="80" t="s">
        <v>397</v>
      </c>
      <c r="C857" s="80" t="s">
        <v>121</v>
      </c>
      <c r="D857" s="80" t="s">
        <v>74</v>
      </c>
      <c r="E857" s="80" t="s">
        <v>25</v>
      </c>
      <c r="F857" s="80" t="s">
        <v>75</v>
      </c>
      <c r="G857" s="80" t="s">
        <v>134</v>
      </c>
      <c r="H857" s="80" t="s">
        <v>242</v>
      </c>
      <c r="I857" s="81">
        <v>1</v>
      </c>
      <c r="J857" s="81" t="s">
        <v>243</v>
      </c>
      <c r="K857" s="87">
        <f t="shared" si="9"/>
        <v>4</v>
      </c>
      <c r="L857" s="88">
        <f t="shared" si="10"/>
        <v>46247</v>
      </c>
      <c r="M857" s="89">
        <f t="shared" si="11"/>
        <v>0</v>
      </c>
    </row>
    <row r="858" spans="1:13" ht="15.75" customHeight="1" x14ac:dyDescent="0.25">
      <c r="A858" s="80" t="s">
        <v>616</v>
      </c>
      <c r="B858" s="80" t="s">
        <v>397</v>
      </c>
      <c r="C858" s="80" t="s">
        <v>124</v>
      </c>
      <c r="D858" s="80" t="s">
        <v>74</v>
      </c>
      <c r="E858" s="80" t="s">
        <v>25</v>
      </c>
      <c r="F858" s="80" t="s">
        <v>75</v>
      </c>
      <c r="G858" s="80" t="s">
        <v>231</v>
      </c>
      <c r="H858" s="80" t="s">
        <v>220</v>
      </c>
      <c r="I858" s="81">
        <v>1</v>
      </c>
      <c r="J858" s="81" t="s">
        <v>27</v>
      </c>
      <c r="K858" s="87" t="str">
        <f t="shared" si="9"/>
        <v/>
      </c>
      <c r="L858" s="88">
        <f t="shared" si="10"/>
        <v>46248</v>
      </c>
      <c r="M858" s="89">
        <f t="shared" si="11"/>
        <v>0</v>
      </c>
    </row>
    <row r="859" spans="1:13" ht="15.75" customHeight="1" x14ac:dyDescent="0.25">
      <c r="A859" s="80" t="s">
        <v>616</v>
      </c>
      <c r="B859" s="80" t="s">
        <v>397</v>
      </c>
      <c r="C859" s="80" t="s">
        <v>131</v>
      </c>
      <c r="D859" s="80" t="s">
        <v>132</v>
      </c>
      <c r="E859" s="80" t="s">
        <v>25</v>
      </c>
      <c r="F859" s="80" t="s">
        <v>133</v>
      </c>
      <c r="G859" s="80" t="s">
        <v>27</v>
      </c>
      <c r="H859" s="80" t="s">
        <v>27</v>
      </c>
      <c r="I859" s="81" t="s">
        <v>27</v>
      </c>
      <c r="J859" s="81" t="s">
        <v>27</v>
      </c>
      <c r="K859" s="87" t="str">
        <f t="shared" si="9"/>
        <v/>
      </c>
      <c r="L859" s="88">
        <f t="shared" si="10"/>
        <v>46249</v>
      </c>
      <c r="M859" s="89">
        <f t="shared" si="11"/>
        <v>0</v>
      </c>
    </row>
    <row r="860" spans="1:13" ht="15.75" customHeight="1" x14ac:dyDescent="0.25">
      <c r="A860" s="80" t="s">
        <v>616</v>
      </c>
      <c r="B860" s="80" t="s">
        <v>397</v>
      </c>
      <c r="C860" s="80" t="s">
        <v>139</v>
      </c>
      <c r="D860" s="80" t="s">
        <v>23</v>
      </c>
      <c r="E860" s="80" t="s">
        <v>25</v>
      </c>
      <c r="F860" s="80" t="s">
        <v>26</v>
      </c>
      <c r="G860" s="80" t="s">
        <v>27</v>
      </c>
      <c r="H860" s="80" t="s">
        <v>27</v>
      </c>
      <c r="I860" s="81" t="s">
        <v>27</v>
      </c>
      <c r="J860" s="81" t="s">
        <v>27</v>
      </c>
      <c r="K860" s="87" t="str">
        <f t="shared" si="9"/>
        <v/>
      </c>
      <c r="L860" s="88">
        <f t="shared" si="10"/>
        <v>46250</v>
      </c>
      <c r="M860" s="89">
        <f t="shared" si="11"/>
        <v>1</v>
      </c>
    </row>
    <row r="861" spans="1:13" ht="15.75" customHeight="1" x14ac:dyDescent="0.25">
      <c r="A861" s="80" t="s">
        <v>616</v>
      </c>
      <c r="B861" s="80" t="s">
        <v>397</v>
      </c>
      <c r="C861" s="80" t="s">
        <v>141</v>
      </c>
      <c r="D861" s="80" t="s">
        <v>70</v>
      </c>
      <c r="E861" s="80" t="s">
        <v>26</v>
      </c>
      <c r="F861" s="80" t="s">
        <v>71</v>
      </c>
      <c r="G861" s="80" t="s">
        <v>27</v>
      </c>
      <c r="H861" s="80" t="s">
        <v>27</v>
      </c>
      <c r="I861" s="81" t="s">
        <v>27</v>
      </c>
      <c r="J861" s="81" t="s">
        <v>27</v>
      </c>
      <c r="K861" s="87" t="str">
        <f t="shared" si="9"/>
        <v/>
      </c>
      <c r="L861" s="88">
        <f t="shared" si="10"/>
        <v>46251</v>
      </c>
      <c r="M861" s="89">
        <f t="shared" si="11"/>
        <v>1</v>
      </c>
    </row>
    <row r="862" spans="1:13" ht="15.75" customHeight="1" x14ac:dyDescent="0.25">
      <c r="A862" s="80" t="s">
        <v>616</v>
      </c>
      <c r="B862" s="80" t="s">
        <v>397</v>
      </c>
      <c r="C862" s="80" t="s">
        <v>145</v>
      </c>
      <c r="D862" s="80" t="s">
        <v>35</v>
      </c>
      <c r="E862" s="80" t="s">
        <v>36</v>
      </c>
      <c r="F862" s="80" t="s">
        <v>37</v>
      </c>
      <c r="G862" s="80" t="s">
        <v>51</v>
      </c>
      <c r="H862" s="80" t="s">
        <v>198</v>
      </c>
      <c r="I862" s="81">
        <v>1</v>
      </c>
      <c r="J862" s="81" t="s">
        <v>243</v>
      </c>
      <c r="K862" s="87">
        <f t="shared" si="9"/>
        <v>4</v>
      </c>
      <c r="L862" s="88">
        <f t="shared" si="10"/>
        <v>46252</v>
      </c>
      <c r="M862" s="89">
        <f t="shared" si="11"/>
        <v>0</v>
      </c>
    </row>
    <row r="863" spans="1:13" ht="15.75" customHeight="1" x14ac:dyDescent="0.25">
      <c r="A863" s="80" t="s">
        <v>616</v>
      </c>
      <c r="B863" s="80" t="s">
        <v>397</v>
      </c>
      <c r="C863" s="80" t="s">
        <v>152</v>
      </c>
      <c r="D863" s="80" t="s">
        <v>35</v>
      </c>
      <c r="E863" s="80" t="s">
        <v>36</v>
      </c>
      <c r="F863" s="80" t="s">
        <v>37</v>
      </c>
      <c r="G863" s="80" t="s">
        <v>58</v>
      </c>
      <c r="H863" s="80" t="s">
        <v>25</v>
      </c>
      <c r="I863" s="81">
        <v>1</v>
      </c>
      <c r="J863" s="81" t="s">
        <v>120</v>
      </c>
      <c r="K863" s="87">
        <f t="shared" si="9"/>
        <v>4</v>
      </c>
      <c r="L863" s="88">
        <f t="shared" si="10"/>
        <v>46253</v>
      </c>
      <c r="M863" s="89">
        <f t="shared" si="11"/>
        <v>0</v>
      </c>
    </row>
    <row r="864" spans="1:13" ht="15.75" customHeight="1" x14ac:dyDescent="0.25">
      <c r="A864" s="80" t="s">
        <v>616</v>
      </c>
      <c r="B864" s="80" t="s">
        <v>397</v>
      </c>
      <c r="C864" s="80" t="s">
        <v>155</v>
      </c>
      <c r="D864" s="80" t="s">
        <v>35</v>
      </c>
      <c r="E864" s="80" t="s">
        <v>36</v>
      </c>
      <c r="F864" s="80" t="s">
        <v>37</v>
      </c>
      <c r="G864" s="80" t="s">
        <v>113</v>
      </c>
      <c r="H864" s="80" t="s">
        <v>81</v>
      </c>
      <c r="I864" s="81">
        <v>1</v>
      </c>
      <c r="J864" s="81" t="s">
        <v>253</v>
      </c>
      <c r="K864" s="87">
        <f t="shared" si="9"/>
        <v>4</v>
      </c>
      <c r="L864" s="88">
        <f t="shared" si="10"/>
        <v>46254</v>
      </c>
      <c r="M864" s="89">
        <f t="shared" si="11"/>
        <v>0</v>
      </c>
    </row>
    <row r="865" spans="1:13" ht="15.75" customHeight="1" x14ac:dyDescent="0.25">
      <c r="A865" s="80" t="s">
        <v>616</v>
      </c>
      <c r="B865" s="80" t="s">
        <v>397</v>
      </c>
      <c r="C865" s="80" t="s">
        <v>162</v>
      </c>
      <c r="D865" s="80" t="s">
        <v>35</v>
      </c>
      <c r="E865" s="80" t="s">
        <v>36</v>
      </c>
      <c r="F865" s="80" t="s">
        <v>37</v>
      </c>
      <c r="G865" s="80" t="s">
        <v>119</v>
      </c>
      <c r="H865" s="80" t="s">
        <v>81</v>
      </c>
      <c r="I865" s="81">
        <v>1</v>
      </c>
      <c r="J865" s="81" t="s">
        <v>253</v>
      </c>
      <c r="K865" s="87">
        <f t="shared" si="9"/>
        <v>4</v>
      </c>
      <c r="L865" s="88">
        <f t="shared" si="10"/>
        <v>46255</v>
      </c>
      <c r="M865" s="89">
        <f t="shared" si="11"/>
        <v>0</v>
      </c>
    </row>
    <row r="866" spans="1:13" ht="15.75" customHeight="1" x14ac:dyDescent="0.25">
      <c r="A866" s="80" t="s">
        <v>616</v>
      </c>
      <c r="B866" s="80" t="s">
        <v>397</v>
      </c>
      <c r="C866" s="80" t="s">
        <v>165</v>
      </c>
      <c r="D866" s="80" t="s">
        <v>35</v>
      </c>
      <c r="E866" s="80" t="s">
        <v>36</v>
      </c>
      <c r="F866" s="80" t="s">
        <v>37</v>
      </c>
      <c r="G866" s="80" t="s">
        <v>51</v>
      </c>
      <c r="H866" s="80" t="s">
        <v>81</v>
      </c>
      <c r="I866" s="81">
        <v>1</v>
      </c>
      <c r="J866" s="81" t="s">
        <v>253</v>
      </c>
      <c r="K866" s="87">
        <f t="shared" si="9"/>
        <v>4</v>
      </c>
      <c r="L866" s="88">
        <f t="shared" si="10"/>
        <v>46256</v>
      </c>
      <c r="M866" s="89">
        <f t="shared" si="11"/>
        <v>0</v>
      </c>
    </row>
    <row r="867" spans="1:13" ht="15.75" customHeight="1" x14ac:dyDescent="0.25">
      <c r="A867" s="80" t="s">
        <v>616</v>
      </c>
      <c r="B867" s="80" t="s">
        <v>397</v>
      </c>
      <c r="C867" s="80" t="s">
        <v>167</v>
      </c>
      <c r="D867" s="80" t="s">
        <v>70</v>
      </c>
      <c r="E867" s="80" t="s">
        <v>26</v>
      </c>
      <c r="F867" s="80" t="s">
        <v>71</v>
      </c>
      <c r="G867" s="80" t="s">
        <v>27</v>
      </c>
      <c r="H867" s="80" t="s">
        <v>27</v>
      </c>
      <c r="I867" s="81" t="s">
        <v>27</v>
      </c>
      <c r="J867" s="81" t="s">
        <v>27</v>
      </c>
      <c r="K867" s="87" t="str">
        <f t="shared" si="9"/>
        <v/>
      </c>
      <c r="L867" s="88">
        <f t="shared" si="10"/>
        <v>46257</v>
      </c>
      <c r="M867" s="89">
        <f t="shared" si="11"/>
        <v>1</v>
      </c>
    </row>
    <row r="868" spans="1:13" ht="15.75" customHeight="1" x14ac:dyDescent="0.25">
      <c r="A868" s="80" t="s">
        <v>616</v>
      </c>
      <c r="B868" s="80" t="s">
        <v>397</v>
      </c>
      <c r="C868" s="80" t="s">
        <v>169</v>
      </c>
      <c r="D868" s="80" t="s">
        <v>74</v>
      </c>
      <c r="E868" s="80" t="s">
        <v>25</v>
      </c>
      <c r="F868" s="80" t="s">
        <v>75</v>
      </c>
      <c r="G868" s="80" t="s">
        <v>359</v>
      </c>
      <c r="H868" s="80" t="s">
        <v>242</v>
      </c>
      <c r="I868" s="81">
        <v>1</v>
      </c>
      <c r="J868" s="81" t="s">
        <v>243</v>
      </c>
      <c r="K868" s="87">
        <f t="shared" si="9"/>
        <v>4</v>
      </c>
      <c r="L868" s="88">
        <f t="shared" si="10"/>
        <v>46258</v>
      </c>
      <c r="M868" s="89">
        <f t="shared" si="11"/>
        <v>0</v>
      </c>
    </row>
    <row r="869" spans="1:13" ht="15.75" customHeight="1" x14ac:dyDescent="0.25">
      <c r="A869" s="80" t="s">
        <v>616</v>
      </c>
      <c r="B869" s="80" t="s">
        <v>397</v>
      </c>
      <c r="C869" s="80" t="s">
        <v>174</v>
      </c>
      <c r="D869" s="80" t="s">
        <v>23</v>
      </c>
      <c r="E869" s="80" t="s">
        <v>25</v>
      </c>
      <c r="F869" s="80" t="s">
        <v>26</v>
      </c>
      <c r="G869" s="80" t="s">
        <v>146</v>
      </c>
      <c r="H869" s="80" t="s">
        <v>187</v>
      </c>
      <c r="I869" s="81">
        <v>2</v>
      </c>
      <c r="J869" s="81" t="s">
        <v>27</v>
      </c>
      <c r="K869" s="87" t="str">
        <f t="shared" si="9"/>
        <v/>
      </c>
      <c r="L869" s="88">
        <f t="shared" si="10"/>
        <v>46259</v>
      </c>
      <c r="M869" s="89">
        <f t="shared" si="11"/>
        <v>1</v>
      </c>
    </row>
    <row r="870" spans="1:13" ht="15.75" customHeight="1" x14ac:dyDescent="0.25">
      <c r="A870" s="80" t="s">
        <v>631</v>
      </c>
      <c r="B870" s="80" t="s">
        <v>405</v>
      </c>
      <c r="C870" s="80" t="s">
        <v>22</v>
      </c>
      <c r="D870" s="80" t="s">
        <v>23</v>
      </c>
      <c r="E870" s="80" t="s">
        <v>25</v>
      </c>
      <c r="F870" s="80" t="s">
        <v>26</v>
      </c>
      <c r="G870" s="80" t="s">
        <v>27</v>
      </c>
      <c r="H870" s="80" t="s">
        <v>27</v>
      </c>
      <c r="I870" s="81" t="s">
        <v>27</v>
      </c>
      <c r="J870" s="81" t="s">
        <v>27</v>
      </c>
      <c r="K870" s="87" t="str">
        <f t="shared" si="9"/>
        <v/>
      </c>
      <c r="L870" s="88">
        <f t="shared" si="10"/>
        <v>46229</v>
      </c>
      <c r="M870" s="89">
        <f t="shared" si="11"/>
        <v>1</v>
      </c>
    </row>
    <row r="871" spans="1:13" ht="15.75" customHeight="1" x14ac:dyDescent="0.25">
      <c r="A871" s="80" t="s">
        <v>631</v>
      </c>
      <c r="B871" s="80" t="s">
        <v>405</v>
      </c>
      <c r="C871" s="80" t="s">
        <v>34</v>
      </c>
      <c r="D871" s="80" t="s">
        <v>35</v>
      </c>
      <c r="E871" s="80" t="s">
        <v>36</v>
      </c>
      <c r="F871" s="80" t="s">
        <v>37</v>
      </c>
      <c r="G871" s="80" t="s">
        <v>38</v>
      </c>
      <c r="H871" s="80" t="s">
        <v>79</v>
      </c>
      <c r="I871" s="81">
        <v>1</v>
      </c>
      <c r="J871" s="81" t="s">
        <v>101</v>
      </c>
      <c r="K871" s="87">
        <f t="shared" si="9"/>
        <v>4</v>
      </c>
      <c r="L871" s="88">
        <f t="shared" si="10"/>
        <v>46230</v>
      </c>
      <c r="M871" s="89">
        <f t="shared" si="11"/>
        <v>0</v>
      </c>
    </row>
    <row r="872" spans="1:13" ht="15.75" customHeight="1" x14ac:dyDescent="0.25">
      <c r="A872" s="80" t="s">
        <v>631</v>
      </c>
      <c r="B872" s="80" t="s">
        <v>405</v>
      </c>
      <c r="C872" s="80" t="s">
        <v>41</v>
      </c>
      <c r="D872" s="80" t="s">
        <v>35</v>
      </c>
      <c r="E872" s="80" t="s">
        <v>36</v>
      </c>
      <c r="F872" s="80" t="s">
        <v>37</v>
      </c>
      <c r="G872" s="80" t="s">
        <v>113</v>
      </c>
      <c r="H872" s="80" t="s">
        <v>180</v>
      </c>
      <c r="I872" s="81">
        <v>1</v>
      </c>
      <c r="J872" s="81" t="s">
        <v>90</v>
      </c>
      <c r="K872" s="87">
        <f t="shared" si="9"/>
        <v>4</v>
      </c>
      <c r="L872" s="88">
        <f t="shared" si="10"/>
        <v>46231</v>
      </c>
      <c r="M872" s="89">
        <f t="shared" si="11"/>
        <v>0</v>
      </c>
    </row>
    <row r="873" spans="1:13" ht="15.75" customHeight="1" x14ac:dyDescent="0.25">
      <c r="A873" s="80" t="s">
        <v>631</v>
      </c>
      <c r="B873" s="80" t="s">
        <v>405</v>
      </c>
      <c r="C873" s="80" t="s">
        <v>50</v>
      </c>
      <c r="D873" s="80" t="s">
        <v>35</v>
      </c>
      <c r="E873" s="80" t="s">
        <v>36</v>
      </c>
      <c r="F873" s="80" t="s">
        <v>37</v>
      </c>
      <c r="G873" s="80" t="s">
        <v>322</v>
      </c>
      <c r="H873" s="80" t="s">
        <v>64</v>
      </c>
      <c r="I873" s="81">
        <v>1</v>
      </c>
      <c r="J873" s="81" t="s">
        <v>65</v>
      </c>
      <c r="K873" s="87">
        <f t="shared" si="9"/>
        <v>4</v>
      </c>
      <c r="L873" s="88">
        <f t="shared" si="10"/>
        <v>46232</v>
      </c>
      <c r="M873" s="89">
        <f t="shared" si="11"/>
        <v>0</v>
      </c>
    </row>
    <row r="874" spans="1:13" ht="15.75" customHeight="1" x14ac:dyDescent="0.25">
      <c r="A874" s="80" t="s">
        <v>631</v>
      </c>
      <c r="B874" s="80" t="s">
        <v>405</v>
      </c>
      <c r="C874" s="80" t="s">
        <v>55</v>
      </c>
      <c r="D874" s="80" t="s">
        <v>35</v>
      </c>
      <c r="E874" s="80" t="s">
        <v>36</v>
      </c>
      <c r="F874" s="80" t="s">
        <v>37</v>
      </c>
      <c r="G874" s="80" t="s">
        <v>634</v>
      </c>
      <c r="H874" s="80" t="s">
        <v>186</v>
      </c>
      <c r="I874" s="81">
        <v>1</v>
      </c>
      <c r="J874" s="81" t="s">
        <v>289</v>
      </c>
      <c r="K874" s="87">
        <f t="shared" si="9"/>
        <v>4</v>
      </c>
      <c r="L874" s="88">
        <f t="shared" si="10"/>
        <v>46233</v>
      </c>
      <c r="M874" s="89">
        <f t="shared" si="11"/>
        <v>0</v>
      </c>
    </row>
    <row r="875" spans="1:13" ht="15.75" customHeight="1" x14ac:dyDescent="0.25">
      <c r="A875" s="80" t="s">
        <v>631</v>
      </c>
      <c r="B875" s="80" t="s">
        <v>405</v>
      </c>
      <c r="C875" s="80" t="s">
        <v>57</v>
      </c>
      <c r="D875" s="80" t="s">
        <v>35</v>
      </c>
      <c r="E875" s="80" t="s">
        <v>36</v>
      </c>
      <c r="F875" s="80" t="s">
        <v>37</v>
      </c>
      <c r="G875" s="80" t="s">
        <v>119</v>
      </c>
      <c r="H875" s="80" t="s">
        <v>282</v>
      </c>
      <c r="I875" s="81">
        <v>1</v>
      </c>
      <c r="J875" s="81">
        <v>-2</v>
      </c>
      <c r="K875" s="87">
        <f t="shared" si="9"/>
        <v>-2</v>
      </c>
      <c r="L875" s="88">
        <f t="shared" si="10"/>
        <v>46234</v>
      </c>
      <c r="M875" s="89">
        <f t="shared" si="11"/>
        <v>0</v>
      </c>
    </row>
    <row r="876" spans="1:13" ht="15.75" customHeight="1" x14ac:dyDescent="0.25">
      <c r="A876" s="80" t="s">
        <v>631</v>
      </c>
      <c r="B876" s="80" t="s">
        <v>405</v>
      </c>
      <c r="C876" s="80" t="s">
        <v>62</v>
      </c>
      <c r="D876" s="80" t="s">
        <v>35</v>
      </c>
      <c r="E876" s="80" t="s">
        <v>36</v>
      </c>
      <c r="F876" s="80" t="s">
        <v>37</v>
      </c>
      <c r="G876" s="82" t="s">
        <v>27</v>
      </c>
      <c r="H876" s="82" t="s">
        <v>27</v>
      </c>
      <c r="I876" s="83" t="s">
        <v>27</v>
      </c>
      <c r="J876" s="83" t="s">
        <v>27</v>
      </c>
      <c r="K876" s="87" t="str">
        <f t="shared" si="9"/>
        <v/>
      </c>
      <c r="L876" s="88">
        <f t="shared" si="10"/>
        <v>46235</v>
      </c>
      <c r="M876" s="89">
        <f t="shared" si="11"/>
        <v>0</v>
      </c>
    </row>
    <row r="877" spans="1:13" ht="15.75" customHeight="1" x14ac:dyDescent="0.25">
      <c r="A877" s="80" t="s">
        <v>631</v>
      </c>
      <c r="B877" s="80" t="s">
        <v>405</v>
      </c>
      <c r="C877" s="80" t="s">
        <v>69</v>
      </c>
      <c r="D877" s="80" t="s">
        <v>70</v>
      </c>
      <c r="E877" s="80" t="s">
        <v>26</v>
      </c>
      <c r="F877" s="80" t="s">
        <v>71</v>
      </c>
      <c r="G877" s="80" t="s">
        <v>27</v>
      </c>
      <c r="H877" s="80" t="s">
        <v>27</v>
      </c>
      <c r="I877" s="81" t="s">
        <v>27</v>
      </c>
      <c r="J877" s="81" t="s">
        <v>27</v>
      </c>
      <c r="K877" s="87" t="str">
        <f t="shared" si="9"/>
        <v/>
      </c>
      <c r="L877" s="88">
        <f t="shared" si="10"/>
        <v>46236</v>
      </c>
      <c r="M877" s="89">
        <f t="shared" si="11"/>
        <v>1</v>
      </c>
    </row>
    <row r="878" spans="1:13" ht="15.75" customHeight="1" x14ac:dyDescent="0.25">
      <c r="A878" s="80" t="s">
        <v>631</v>
      </c>
      <c r="B878" s="80" t="s">
        <v>405</v>
      </c>
      <c r="C878" s="80" t="s">
        <v>73</v>
      </c>
      <c r="D878" s="80" t="s">
        <v>74</v>
      </c>
      <c r="E878" s="80" t="s">
        <v>25</v>
      </c>
      <c r="F878" s="80" t="s">
        <v>75</v>
      </c>
      <c r="G878" s="80" t="s">
        <v>216</v>
      </c>
      <c r="H878" s="80" t="s">
        <v>88</v>
      </c>
      <c r="I878" s="81">
        <v>1</v>
      </c>
      <c r="J878" s="81" t="s">
        <v>90</v>
      </c>
      <c r="K878" s="87">
        <f t="shared" si="9"/>
        <v>4</v>
      </c>
      <c r="L878" s="88">
        <f t="shared" si="10"/>
        <v>46237</v>
      </c>
      <c r="M878" s="89">
        <f t="shared" si="11"/>
        <v>0</v>
      </c>
    </row>
    <row r="879" spans="1:13" ht="15.75" customHeight="1" x14ac:dyDescent="0.25">
      <c r="A879" s="80" t="s">
        <v>631</v>
      </c>
      <c r="B879" s="80" t="s">
        <v>405</v>
      </c>
      <c r="C879" s="80" t="s">
        <v>78</v>
      </c>
      <c r="D879" s="80" t="s">
        <v>74</v>
      </c>
      <c r="E879" s="80" t="s">
        <v>25</v>
      </c>
      <c r="F879" s="80" t="s">
        <v>75</v>
      </c>
      <c r="G879" s="80" t="s">
        <v>359</v>
      </c>
      <c r="H879" s="80" t="s">
        <v>192</v>
      </c>
      <c r="I879" s="81">
        <v>1</v>
      </c>
      <c r="J879" s="81" t="s">
        <v>65</v>
      </c>
      <c r="K879" s="87">
        <f t="shared" si="9"/>
        <v>4</v>
      </c>
      <c r="L879" s="88">
        <f t="shared" si="10"/>
        <v>46238</v>
      </c>
      <c r="M879" s="89">
        <f t="shared" si="11"/>
        <v>0</v>
      </c>
    </row>
    <row r="880" spans="1:13" ht="15.75" customHeight="1" x14ac:dyDescent="0.25">
      <c r="A880" s="80" t="s">
        <v>631</v>
      </c>
      <c r="B880" s="80" t="s">
        <v>405</v>
      </c>
      <c r="C880" s="80" t="s">
        <v>82</v>
      </c>
      <c r="D880" s="80" t="s">
        <v>74</v>
      </c>
      <c r="E880" s="80" t="s">
        <v>25</v>
      </c>
      <c r="F880" s="80" t="s">
        <v>75</v>
      </c>
      <c r="G880" s="80" t="s">
        <v>81</v>
      </c>
      <c r="H880" s="80" t="s">
        <v>192</v>
      </c>
      <c r="I880" s="81">
        <v>1</v>
      </c>
      <c r="J880" s="81" t="s">
        <v>65</v>
      </c>
      <c r="K880" s="87">
        <f t="shared" si="9"/>
        <v>4</v>
      </c>
      <c r="L880" s="88">
        <f t="shared" si="10"/>
        <v>46239</v>
      </c>
      <c r="M880" s="89">
        <f t="shared" si="11"/>
        <v>0</v>
      </c>
    </row>
    <row r="881" spans="1:13" ht="15.75" customHeight="1" x14ac:dyDescent="0.25">
      <c r="A881" s="80" t="s">
        <v>631</v>
      </c>
      <c r="B881" s="80" t="s">
        <v>405</v>
      </c>
      <c r="C881" s="80" t="s">
        <v>86</v>
      </c>
      <c r="D881" s="80" t="s">
        <v>74</v>
      </c>
      <c r="E881" s="80" t="s">
        <v>25</v>
      </c>
      <c r="F881" s="80" t="s">
        <v>75</v>
      </c>
      <c r="G881" s="80" t="s">
        <v>127</v>
      </c>
      <c r="H881" s="80" t="s">
        <v>195</v>
      </c>
      <c r="I881" s="81">
        <v>1</v>
      </c>
      <c r="J881" s="81" t="s">
        <v>196</v>
      </c>
      <c r="K881" s="87">
        <f t="shared" si="9"/>
        <v>4</v>
      </c>
      <c r="L881" s="88">
        <f t="shared" si="10"/>
        <v>46240</v>
      </c>
      <c r="M881" s="89">
        <f t="shared" si="11"/>
        <v>0</v>
      </c>
    </row>
    <row r="882" spans="1:13" ht="15.75" customHeight="1" x14ac:dyDescent="0.25">
      <c r="A882" s="80" t="s">
        <v>631</v>
      </c>
      <c r="B882" s="80" t="s">
        <v>405</v>
      </c>
      <c r="C882" s="80" t="s">
        <v>92</v>
      </c>
      <c r="D882" s="80" t="s">
        <v>74</v>
      </c>
      <c r="E882" s="80" t="s">
        <v>25</v>
      </c>
      <c r="F882" s="80" t="s">
        <v>75</v>
      </c>
      <c r="G882" s="80" t="s">
        <v>64</v>
      </c>
      <c r="H882" s="80" t="s">
        <v>181</v>
      </c>
      <c r="I882" s="81">
        <v>1</v>
      </c>
      <c r="J882" s="81" t="s">
        <v>101</v>
      </c>
      <c r="K882" s="87">
        <f t="shared" si="9"/>
        <v>4</v>
      </c>
      <c r="L882" s="88">
        <f t="shared" si="10"/>
        <v>46241</v>
      </c>
      <c r="M882" s="89">
        <f t="shared" si="11"/>
        <v>0</v>
      </c>
    </row>
    <row r="883" spans="1:13" ht="15.75" customHeight="1" x14ac:dyDescent="0.25">
      <c r="A883" s="80" t="s">
        <v>631</v>
      </c>
      <c r="B883" s="80" t="s">
        <v>405</v>
      </c>
      <c r="C883" s="80" t="s">
        <v>97</v>
      </c>
      <c r="D883" s="80" t="s">
        <v>74</v>
      </c>
      <c r="E883" s="80" t="s">
        <v>25</v>
      </c>
      <c r="F883" s="80" t="s">
        <v>75</v>
      </c>
      <c r="G883" s="80" t="s">
        <v>159</v>
      </c>
      <c r="H883" s="80" t="s">
        <v>181</v>
      </c>
      <c r="I883" s="81">
        <v>1</v>
      </c>
      <c r="J883" s="81" t="s">
        <v>101</v>
      </c>
      <c r="K883" s="87">
        <f t="shared" si="9"/>
        <v>4</v>
      </c>
      <c r="L883" s="88">
        <f t="shared" si="10"/>
        <v>46242</v>
      </c>
      <c r="M883" s="89">
        <f t="shared" si="11"/>
        <v>0</v>
      </c>
    </row>
    <row r="884" spans="1:13" ht="15.75" customHeight="1" x14ac:dyDescent="0.25">
      <c r="A884" s="80" t="s">
        <v>631</v>
      </c>
      <c r="B884" s="80" t="s">
        <v>405</v>
      </c>
      <c r="C884" s="80" t="s">
        <v>102</v>
      </c>
      <c r="D884" s="80" t="s">
        <v>23</v>
      </c>
      <c r="E884" s="80" t="s">
        <v>25</v>
      </c>
      <c r="F884" s="80" t="s">
        <v>26</v>
      </c>
      <c r="G884" s="80" t="s">
        <v>27</v>
      </c>
      <c r="H884" s="80" t="s">
        <v>27</v>
      </c>
      <c r="I884" s="81" t="s">
        <v>27</v>
      </c>
      <c r="J884" s="81" t="s">
        <v>27</v>
      </c>
      <c r="K884" s="87" t="str">
        <f t="shared" si="9"/>
        <v/>
      </c>
      <c r="L884" s="88">
        <f t="shared" si="10"/>
        <v>46243</v>
      </c>
      <c r="M884" s="89">
        <f t="shared" si="11"/>
        <v>1</v>
      </c>
    </row>
    <row r="885" spans="1:13" ht="15.75" customHeight="1" x14ac:dyDescent="0.25">
      <c r="A885" s="80" t="s">
        <v>631</v>
      </c>
      <c r="B885" s="80" t="s">
        <v>405</v>
      </c>
      <c r="C885" s="80" t="s">
        <v>106</v>
      </c>
      <c r="D885" s="80" t="s">
        <v>35</v>
      </c>
      <c r="E885" s="80" t="s">
        <v>36</v>
      </c>
      <c r="F885" s="80" t="s">
        <v>37</v>
      </c>
      <c r="G885" s="80" t="s">
        <v>193</v>
      </c>
      <c r="H885" s="80" t="s">
        <v>25</v>
      </c>
      <c r="I885" s="81">
        <v>1</v>
      </c>
      <c r="J885" s="81" t="s">
        <v>120</v>
      </c>
      <c r="K885" s="87">
        <f t="shared" si="9"/>
        <v>4</v>
      </c>
      <c r="L885" s="88">
        <f t="shared" si="10"/>
        <v>46244</v>
      </c>
      <c r="M885" s="89">
        <f t="shared" si="11"/>
        <v>0</v>
      </c>
    </row>
    <row r="886" spans="1:13" ht="15.75" customHeight="1" x14ac:dyDescent="0.25">
      <c r="A886" s="80" t="s">
        <v>631</v>
      </c>
      <c r="B886" s="80" t="s">
        <v>405</v>
      </c>
      <c r="C886" s="80" t="s">
        <v>115</v>
      </c>
      <c r="D886" s="80" t="s">
        <v>35</v>
      </c>
      <c r="E886" s="80" t="s">
        <v>36</v>
      </c>
      <c r="F886" s="80" t="s">
        <v>37</v>
      </c>
      <c r="G886" s="80" t="s">
        <v>193</v>
      </c>
      <c r="H886" s="80" t="s">
        <v>180</v>
      </c>
      <c r="I886" s="81">
        <v>1</v>
      </c>
      <c r="J886" s="81" t="s">
        <v>90</v>
      </c>
      <c r="K886" s="87">
        <f t="shared" si="9"/>
        <v>4</v>
      </c>
      <c r="L886" s="88">
        <f t="shared" si="10"/>
        <v>46245</v>
      </c>
      <c r="M886" s="89">
        <f t="shared" si="11"/>
        <v>0</v>
      </c>
    </row>
    <row r="887" spans="1:13" ht="15.75" customHeight="1" x14ac:dyDescent="0.25">
      <c r="A887" s="80" t="s">
        <v>631</v>
      </c>
      <c r="B887" s="80" t="s">
        <v>405</v>
      </c>
      <c r="C887" s="80" t="s">
        <v>118</v>
      </c>
      <c r="D887" s="80" t="s">
        <v>35</v>
      </c>
      <c r="E887" s="80" t="s">
        <v>36</v>
      </c>
      <c r="F887" s="80" t="s">
        <v>37</v>
      </c>
      <c r="G887" s="80" t="s">
        <v>340</v>
      </c>
      <c r="H887" s="80" t="s">
        <v>108</v>
      </c>
      <c r="I887" s="81">
        <v>1</v>
      </c>
      <c r="J887" s="81" t="s">
        <v>109</v>
      </c>
      <c r="K887" s="87">
        <f t="shared" si="9"/>
        <v>4</v>
      </c>
      <c r="L887" s="88">
        <f t="shared" si="10"/>
        <v>46246</v>
      </c>
      <c r="M887" s="89">
        <f t="shared" si="11"/>
        <v>0</v>
      </c>
    </row>
    <row r="888" spans="1:13" ht="15.75" customHeight="1" x14ac:dyDescent="0.25">
      <c r="A888" s="80" t="s">
        <v>631</v>
      </c>
      <c r="B888" s="80" t="s">
        <v>405</v>
      </c>
      <c r="C888" s="80" t="s">
        <v>121</v>
      </c>
      <c r="D888" s="80" t="s">
        <v>35</v>
      </c>
      <c r="E888" s="80" t="s">
        <v>36</v>
      </c>
      <c r="F888" s="80" t="s">
        <v>37</v>
      </c>
      <c r="G888" s="80" t="s">
        <v>51</v>
      </c>
      <c r="H888" s="80" t="s">
        <v>79</v>
      </c>
      <c r="I888" s="81">
        <v>1</v>
      </c>
      <c r="J888" s="81" t="s">
        <v>101</v>
      </c>
      <c r="K888" s="87">
        <f t="shared" si="9"/>
        <v>4</v>
      </c>
      <c r="L888" s="88">
        <f t="shared" si="10"/>
        <v>46247</v>
      </c>
      <c r="M888" s="89">
        <f t="shared" si="11"/>
        <v>0</v>
      </c>
    </row>
    <row r="889" spans="1:13" ht="15.75" customHeight="1" x14ac:dyDescent="0.25">
      <c r="A889" s="80" t="s">
        <v>631</v>
      </c>
      <c r="B889" s="80" t="s">
        <v>405</v>
      </c>
      <c r="C889" s="80" t="s">
        <v>124</v>
      </c>
      <c r="D889" s="80" t="s">
        <v>125</v>
      </c>
      <c r="E889" s="80" t="s">
        <v>75</v>
      </c>
      <c r="F889" s="80" t="s">
        <v>126</v>
      </c>
      <c r="G889" s="80" t="s">
        <v>647</v>
      </c>
      <c r="H889" s="80" t="s">
        <v>129</v>
      </c>
      <c r="I889" s="81">
        <v>1</v>
      </c>
      <c r="J889" s="81" t="s">
        <v>27</v>
      </c>
      <c r="K889" s="87" t="str">
        <f t="shared" si="9"/>
        <v/>
      </c>
      <c r="L889" s="88">
        <f t="shared" si="10"/>
        <v>46248</v>
      </c>
      <c r="M889" s="89">
        <f t="shared" si="11"/>
        <v>0</v>
      </c>
    </row>
    <row r="890" spans="1:13" ht="15.75" customHeight="1" x14ac:dyDescent="0.25">
      <c r="A890" s="80" t="s">
        <v>631</v>
      </c>
      <c r="B890" s="80" t="s">
        <v>405</v>
      </c>
      <c r="C890" s="80" t="s">
        <v>131</v>
      </c>
      <c r="D890" s="80" t="s">
        <v>132</v>
      </c>
      <c r="E890" s="80" t="s">
        <v>25</v>
      </c>
      <c r="F890" s="80" t="s">
        <v>133</v>
      </c>
      <c r="G890" s="80" t="s">
        <v>464</v>
      </c>
      <c r="H890" s="80" t="s">
        <v>648</v>
      </c>
      <c r="I890" s="81">
        <v>0</v>
      </c>
      <c r="J890" s="81" t="s">
        <v>649</v>
      </c>
      <c r="K890" s="87">
        <f t="shared" si="9"/>
        <v>1</v>
      </c>
      <c r="L890" s="88">
        <f t="shared" si="10"/>
        <v>46249</v>
      </c>
      <c r="M890" s="89">
        <f t="shared" si="11"/>
        <v>0</v>
      </c>
    </row>
    <row r="891" spans="1:13" ht="15.75" customHeight="1" x14ac:dyDescent="0.25">
      <c r="A891" s="80" t="s">
        <v>631</v>
      </c>
      <c r="B891" s="80" t="s">
        <v>405</v>
      </c>
      <c r="C891" s="80" t="s">
        <v>139</v>
      </c>
      <c r="D891" s="80" t="s">
        <v>70</v>
      </c>
      <c r="E891" s="80" t="s">
        <v>26</v>
      </c>
      <c r="F891" s="80" t="s">
        <v>71</v>
      </c>
      <c r="G891" s="80" t="s">
        <v>27</v>
      </c>
      <c r="H891" s="80" t="s">
        <v>27</v>
      </c>
      <c r="I891" s="81" t="s">
        <v>27</v>
      </c>
      <c r="J891" s="81" t="s">
        <v>27</v>
      </c>
      <c r="K891" s="87" t="str">
        <f t="shared" si="9"/>
        <v/>
      </c>
      <c r="L891" s="88">
        <f t="shared" si="10"/>
        <v>46250</v>
      </c>
      <c r="M891" s="89">
        <f t="shared" si="11"/>
        <v>1</v>
      </c>
    </row>
    <row r="892" spans="1:13" ht="15.75" customHeight="1" x14ac:dyDescent="0.25">
      <c r="A892" s="80" t="s">
        <v>631</v>
      </c>
      <c r="B892" s="80" t="s">
        <v>405</v>
      </c>
      <c r="C892" s="80" t="s">
        <v>141</v>
      </c>
      <c r="D892" s="80" t="s">
        <v>23</v>
      </c>
      <c r="E892" s="80" t="s">
        <v>25</v>
      </c>
      <c r="F892" s="80" t="s">
        <v>26</v>
      </c>
      <c r="G892" s="80" t="s">
        <v>27</v>
      </c>
      <c r="H892" s="80" t="s">
        <v>27</v>
      </c>
      <c r="I892" s="81" t="s">
        <v>27</v>
      </c>
      <c r="J892" s="81" t="s">
        <v>27</v>
      </c>
      <c r="K892" s="87" t="str">
        <f t="shared" si="9"/>
        <v/>
      </c>
      <c r="L892" s="88">
        <f t="shared" si="10"/>
        <v>46251</v>
      </c>
      <c r="M892" s="89">
        <f t="shared" si="11"/>
        <v>1</v>
      </c>
    </row>
    <row r="893" spans="1:13" ht="15.75" customHeight="1" x14ac:dyDescent="0.25">
      <c r="A893" s="80" t="s">
        <v>631</v>
      </c>
      <c r="B893" s="80" t="s">
        <v>405</v>
      </c>
      <c r="C893" s="80" t="s">
        <v>145</v>
      </c>
      <c r="D893" s="80" t="s">
        <v>74</v>
      </c>
      <c r="E893" s="80" t="s">
        <v>25</v>
      </c>
      <c r="F893" s="80" t="s">
        <v>75</v>
      </c>
      <c r="G893" s="80" t="s">
        <v>64</v>
      </c>
      <c r="H893" s="80" t="s">
        <v>242</v>
      </c>
      <c r="I893" s="81">
        <v>1</v>
      </c>
      <c r="J893" s="81" t="s">
        <v>243</v>
      </c>
      <c r="K893" s="87">
        <f t="shared" si="9"/>
        <v>4</v>
      </c>
      <c r="L893" s="88">
        <f t="shared" si="10"/>
        <v>46252</v>
      </c>
      <c r="M893" s="89">
        <f t="shared" si="11"/>
        <v>0</v>
      </c>
    </row>
    <row r="894" spans="1:13" ht="15.75" customHeight="1" x14ac:dyDescent="0.25">
      <c r="A894" s="80" t="s">
        <v>631</v>
      </c>
      <c r="B894" s="80" t="s">
        <v>405</v>
      </c>
      <c r="C894" s="80" t="s">
        <v>152</v>
      </c>
      <c r="D894" s="80" t="s">
        <v>74</v>
      </c>
      <c r="E894" s="80" t="s">
        <v>25</v>
      </c>
      <c r="F894" s="80" t="s">
        <v>75</v>
      </c>
      <c r="G894" s="80" t="s">
        <v>216</v>
      </c>
      <c r="H894" s="80" t="s">
        <v>242</v>
      </c>
      <c r="I894" s="81">
        <v>1</v>
      </c>
      <c r="J894" s="81" t="s">
        <v>243</v>
      </c>
      <c r="K894" s="87">
        <f t="shared" si="9"/>
        <v>4</v>
      </c>
      <c r="L894" s="88">
        <f t="shared" si="10"/>
        <v>46253</v>
      </c>
      <c r="M894" s="89">
        <f t="shared" si="11"/>
        <v>0</v>
      </c>
    </row>
    <row r="895" spans="1:13" ht="15.75" customHeight="1" x14ac:dyDescent="0.25">
      <c r="A895" s="80" t="s">
        <v>631</v>
      </c>
      <c r="B895" s="80" t="s">
        <v>405</v>
      </c>
      <c r="C895" s="80" t="s">
        <v>155</v>
      </c>
      <c r="D895" s="80" t="s">
        <v>74</v>
      </c>
      <c r="E895" s="80" t="s">
        <v>25</v>
      </c>
      <c r="F895" s="80" t="s">
        <v>75</v>
      </c>
      <c r="G895" s="80" t="s">
        <v>79</v>
      </c>
      <c r="H895" s="80" t="s">
        <v>181</v>
      </c>
      <c r="I895" s="81">
        <v>1</v>
      </c>
      <c r="J895" s="81" t="s">
        <v>101</v>
      </c>
      <c r="K895" s="87">
        <f t="shared" si="9"/>
        <v>4</v>
      </c>
      <c r="L895" s="88">
        <f t="shared" si="10"/>
        <v>46254</v>
      </c>
      <c r="M895" s="89">
        <f t="shared" si="11"/>
        <v>0</v>
      </c>
    </row>
    <row r="896" spans="1:13" ht="15.75" customHeight="1" x14ac:dyDescent="0.25">
      <c r="A896" s="80" t="s">
        <v>631</v>
      </c>
      <c r="B896" s="80" t="s">
        <v>405</v>
      </c>
      <c r="C896" s="80" t="s">
        <v>162</v>
      </c>
      <c r="D896" s="80" t="s">
        <v>74</v>
      </c>
      <c r="E896" s="80" t="s">
        <v>25</v>
      </c>
      <c r="F896" s="80" t="s">
        <v>75</v>
      </c>
      <c r="G896" s="80" t="s">
        <v>154</v>
      </c>
      <c r="H896" s="80" t="s">
        <v>242</v>
      </c>
      <c r="I896" s="81">
        <v>1</v>
      </c>
      <c r="J896" s="81" t="s">
        <v>243</v>
      </c>
      <c r="K896" s="87">
        <f t="shared" si="9"/>
        <v>4</v>
      </c>
      <c r="L896" s="88">
        <f t="shared" si="10"/>
        <v>46255</v>
      </c>
      <c r="M896" s="89">
        <f t="shared" si="11"/>
        <v>0</v>
      </c>
    </row>
    <row r="897" spans="1:13" ht="15.75" customHeight="1" x14ac:dyDescent="0.25">
      <c r="A897" s="80" t="s">
        <v>631</v>
      </c>
      <c r="B897" s="80" t="s">
        <v>405</v>
      </c>
      <c r="C897" s="80" t="s">
        <v>165</v>
      </c>
      <c r="D897" s="80" t="s">
        <v>74</v>
      </c>
      <c r="E897" s="80" t="s">
        <v>25</v>
      </c>
      <c r="F897" s="80" t="s">
        <v>75</v>
      </c>
      <c r="G897" s="80" t="s">
        <v>154</v>
      </c>
      <c r="H897" s="80" t="s">
        <v>181</v>
      </c>
      <c r="I897" s="81">
        <v>1</v>
      </c>
      <c r="J897" s="81" t="s">
        <v>101</v>
      </c>
      <c r="K897" s="87">
        <f t="shared" si="9"/>
        <v>4</v>
      </c>
      <c r="L897" s="88">
        <f t="shared" si="10"/>
        <v>46256</v>
      </c>
      <c r="M897" s="89">
        <f t="shared" si="11"/>
        <v>0</v>
      </c>
    </row>
    <row r="898" spans="1:13" ht="15.75" customHeight="1" x14ac:dyDescent="0.25">
      <c r="A898" s="80" t="s">
        <v>631</v>
      </c>
      <c r="B898" s="80" t="s">
        <v>405</v>
      </c>
      <c r="C898" s="80" t="s">
        <v>167</v>
      </c>
      <c r="D898" s="80" t="s">
        <v>23</v>
      </c>
      <c r="E898" s="80" t="s">
        <v>25</v>
      </c>
      <c r="F898" s="80" t="s">
        <v>26</v>
      </c>
      <c r="G898" s="80" t="s">
        <v>198</v>
      </c>
      <c r="H898" s="80" t="s">
        <v>571</v>
      </c>
      <c r="I898" s="81">
        <v>2</v>
      </c>
      <c r="J898" s="81" t="s">
        <v>27</v>
      </c>
      <c r="K898" s="87" t="str">
        <f t="shared" si="9"/>
        <v/>
      </c>
      <c r="L898" s="88">
        <f t="shared" si="10"/>
        <v>46257</v>
      </c>
      <c r="M898" s="89">
        <f t="shared" si="11"/>
        <v>1</v>
      </c>
    </row>
    <row r="899" spans="1:13" ht="15.75" customHeight="1" x14ac:dyDescent="0.25">
      <c r="A899" s="80" t="s">
        <v>631</v>
      </c>
      <c r="B899" s="80" t="s">
        <v>405</v>
      </c>
      <c r="C899" s="80" t="s">
        <v>169</v>
      </c>
      <c r="D899" s="80" t="s">
        <v>35</v>
      </c>
      <c r="E899" s="80" t="s">
        <v>36</v>
      </c>
      <c r="F899" s="80" t="s">
        <v>37</v>
      </c>
      <c r="G899" s="80" t="s">
        <v>119</v>
      </c>
      <c r="H899" s="80" t="s">
        <v>79</v>
      </c>
      <c r="I899" s="81">
        <v>1</v>
      </c>
      <c r="J899" s="81" t="s">
        <v>101</v>
      </c>
      <c r="K899" s="87">
        <f t="shared" si="9"/>
        <v>4</v>
      </c>
      <c r="L899" s="88">
        <f t="shared" si="10"/>
        <v>46258</v>
      </c>
      <c r="M899" s="89">
        <f t="shared" si="11"/>
        <v>0</v>
      </c>
    </row>
    <row r="900" spans="1:13" ht="15.75" customHeight="1" x14ac:dyDescent="0.25">
      <c r="A900" s="80" t="s">
        <v>631</v>
      </c>
      <c r="B900" s="80" t="s">
        <v>405</v>
      </c>
      <c r="C900" s="80" t="s">
        <v>174</v>
      </c>
      <c r="D900" s="80" t="s">
        <v>70</v>
      </c>
      <c r="E900" s="80" t="s">
        <v>26</v>
      </c>
      <c r="F900" s="80" t="s">
        <v>71</v>
      </c>
      <c r="G900" s="80" t="s">
        <v>27</v>
      </c>
      <c r="H900" s="80" t="s">
        <v>27</v>
      </c>
      <c r="I900" s="81" t="s">
        <v>27</v>
      </c>
      <c r="J900" s="81" t="s">
        <v>27</v>
      </c>
      <c r="K900" s="87" t="str">
        <f t="shared" si="9"/>
        <v/>
      </c>
      <c r="L900" s="88">
        <f t="shared" si="10"/>
        <v>46259</v>
      </c>
      <c r="M900" s="89">
        <f t="shared" si="11"/>
        <v>1</v>
      </c>
    </row>
    <row r="901" spans="1:13" ht="15.75" customHeight="1" x14ac:dyDescent="0.25">
      <c r="A901" s="80" t="s">
        <v>654</v>
      </c>
      <c r="B901" s="80" t="s">
        <v>409</v>
      </c>
      <c r="C901" s="80" t="s">
        <v>22</v>
      </c>
      <c r="D901" s="80" t="s">
        <v>23</v>
      </c>
      <c r="E901" s="80" t="s">
        <v>25</v>
      </c>
      <c r="F901" s="80" t="s">
        <v>26</v>
      </c>
      <c r="G901" s="80" t="s">
        <v>27</v>
      </c>
      <c r="H901" s="80" t="s">
        <v>27</v>
      </c>
      <c r="I901" s="81" t="s">
        <v>27</v>
      </c>
      <c r="J901" s="81" t="s">
        <v>27</v>
      </c>
      <c r="K901" s="87" t="str">
        <f t="shared" si="9"/>
        <v/>
      </c>
      <c r="L901" s="88">
        <f t="shared" si="10"/>
        <v>46229</v>
      </c>
      <c r="M901" s="89">
        <f t="shared" si="11"/>
        <v>1</v>
      </c>
    </row>
    <row r="902" spans="1:13" ht="15.75" customHeight="1" x14ac:dyDescent="0.25">
      <c r="A902" s="80" t="s">
        <v>654</v>
      </c>
      <c r="B902" s="80" t="s">
        <v>409</v>
      </c>
      <c r="C902" s="80" t="s">
        <v>34</v>
      </c>
      <c r="D902" s="80" t="s">
        <v>35</v>
      </c>
      <c r="E902" s="80" t="s">
        <v>36</v>
      </c>
      <c r="F902" s="80" t="s">
        <v>37</v>
      </c>
      <c r="G902" s="80" t="s">
        <v>325</v>
      </c>
      <c r="H902" s="80" t="s">
        <v>180</v>
      </c>
      <c r="I902" s="81">
        <v>1</v>
      </c>
      <c r="J902" s="81" t="s">
        <v>90</v>
      </c>
      <c r="K902" s="87">
        <f t="shared" si="9"/>
        <v>4</v>
      </c>
      <c r="L902" s="88">
        <f t="shared" si="10"/>
        <v>46230</v>
      </c>
      <c r="M902" s="89">
        <f t="shared" si="11"/>
        <v>0</v>
      </c>
    </row>
    <row r="903" spans="1:13" ht="15.75" customHeight="1" x14ac:dyDescent="0.25">
      <c r="A903" s="80" t="s">
        <v>654</v>
      </c>
      <c r="B903" s="80" t="s">
        <v>409</v>
      </c>
      <c r="C903" s="80" t="s">
        <v>41</v>
      </c>
      <c r="D903" s="80" t="s">
        <v>35</v>
      </c>
      <c r="E903" s="80" t="s">
        <v>36</v>
      </c>
      <c r="F903" s="80" t="s">
        <v>37</v>
      </c>
      <c r="G903" s="80" t="s">
        <v>462</v>
      </c>
      <c r="H903" s="80" t="s">
        <v>81</v>
      </c>
      <c r="I903" s="81">
        <v>1</v>
      </c>
      <c r="J903" s="81" t="s">
        <v>253</v>
      </c>
      <c r="K903" s="87">
        <f t="shared" si="9"/>
        <v>4</v>
      </c>
      <c r="L903" s="88">
        <f t="shared" si="10"/>
        <v>46231</v>
      </c>
      <c r="M903" s="89">
        <f t="shared" si="11"/>
        <v>0</v>
      </c>
    </row>
    <row r="904" spans="1:13" ht="15.75" customHeight="1" x14ac:dyDescent="0.25">
      <c r="A904" s="80" t="s">
        <v>654</v>
      </c>
      <c r="B904" s="80" t="s">
        <v>409</v>
      </c>
      <c r="C904" s="80" t="s">
        <v>50</v>
      </c>
      <c r="D904" s="80" t="s">
        <v>35</v>
      </c>
      <c r="E904" s="80" t="s">
        <v>36</v>
      </c>
      <c r="F904" s="80" t="s">
        <v>37</v>
      </c>
      <c r="G904" s="80" t="s">
        <v>462</v>
      </c>
      <c r="H904" s="80" t="s">
        <v>25</v>
      </c>
      <c r="I904" s="81">
        <v>1</v>
      </c>
      <c r="J904" s="81" t="s">
        <v>120</v>
      </c>
      <c r="K904" s="87">
        <f t="shared" si="9"/>
        <v>4</v>
      </c>
      <c r="L904" s="88">
        <f t="shared" si="10"/>
        <v>46232</v>
      </c>
      <c r="M904" s="89">
        <f t="shared" si="11"/>
        <v>0</v>
      </c>
    </row>
    <row r="905" spans="1:13" ht="15.75" customHeight="1" x14ac:dyDescent="0.25">
      <c r="A905" s="80" t="s">
        <v>654</v>
      </c>
      <c r="B905" s="80" t="s">
        <v>409</v>
      </c>
      <c r="C905" s="80" t="s">
        <v>55</v>
      </c>
      <c r="D905" s="80" t="s">
        <v>35</v>
      </c>
      <c r="E905" s="80" t="s">
        <v>36</v>
      </c>
      <c r="F905" s="80" t="s">
        <v>37</v>
      </c>
      <c r="G905" s="80" t="s">
        <v>315</v>
      </c>
      <c r="H905" s="80" t="s">
        <v>127</v>
      </c>
      <c r="I905" s="81">
        <v>1</v>
      </c>
      <c r="J905" s="81" t="s">
        <v>130</v>
      </c>
      <c r="K905" s="87">
        <f t="shared" si="9"/>
        <v>4</v>
      </c>
      <c r="L905" s="88">
        <f t="shared" si="10"/>
        <v>46233</v>
      </c>
      <c r="M905" s="89">
        <f t="shared" si="11"/>
        <v>0</v>
      </c>
    </row>
    <row r="906" spans="1:13" ht="15.75" customHeight="1" x14ac:dyDescent="0.25">
      <c r="A906" s="80" t="s">
        <v>654</v>
      </c>
      <c r="B906" s="80" t="s">
        <v>409</v>
      </c>
      <c r="C906" s="80" t="s">
        <v>57</v>
      </c>
      <c r="D906" s="80" t="s">
        <v>35</v>
      </c>
      <c r="E906" s="80" t="s">
        <v>36</v>
      </c>
      <c r="F906" s="80" t="s">
        <v>37</v>
      </c>
      <c r="G906" s="80" t="s">
        <v>315</v>
      </c>
      <c r="H906" s="80" t="s">
        <v>79</v>
      </c>
      <c r="I906" s="81">
        <v>1</v>
      </c>
      <c r="J906" s="81" t="s">
        <v>101</v>
      </c>
      <c r="K906" s="87">
        <f t="shared" si="9"/>
        <v>4</v>
      </c>
      <c r="L906" s="88">
        <f t="shared" si="10"/>
        <v>46234</v>
      </c>
      <c r="M906" s="89">
        <f t="shared" si="11"/>
        <v>0</v>
      </c>
    </row>
    <row r="907" spans="1:13" ht="15.75" customHeight="1" x14ac:dyDescent="0.25">
      <c r="A907" s="80" t="s">
        <v>654</v>
      </c>
      <c r="B907" s="80" t="s">
        <v>409</v>
      </c>
      <c r="C907" s="80" t="s">
        <v>62</v>
      </c>
      <c r="D907" s="80" t="s">
        <v>35</v>
      </c>
      <c r="E907" s="80" t="s">
        <v>36</v>
      </c>
      <c r="F907" s="80" t="s">
        <v>37</v>
      </c>
      <c r="G907" s="80" t="s">
        <v>428</v>
      </c>
      <c r="H907" s="80" t="s">
        <v>186</v>
      </c>
      <c r="I907" s="81">
        <v>1</v>
      </c>
      <c r="J907" s="81" t="s">
        <v>289</v>
      </c>
      <c r="K907" s="87">
        <f t="shared" si="9"/>
        <v>4</v>
      </c>
      <c r="L907" s="88">
        <f t="shared" si="10"/>
        <v>46235</v>
      </c>
      <c r="M907" s="89">
        <f t="shared" si="11"/>
        <v>0</v>
      </c>
    </row>
    <row r="908" spans="1:13" ht="15.75" customHeight="1" x14ac:dyDescent="0.25">
      <c r="A908" s="80" t="s">
        <v>654</v>
      </c>
      <c r="B908" s="80" t="s">
        <v>409</v>
      </c>
      <c r="C908" s="80" t="s">
        <v>69</v>
      </c>
      <c r="D908" s="80" t="s">
        <v>70</v>
      </c>
      <c r="E908" s="80" t="s">
        <v>26</v>
      </c>
      <c r="F908" s="80" t="s">
        <v>71</v>
      </c>
      <c r="G908" s="80" t="s">
        <v>27</v>
      </c>
      <c r="H908" s="80" t="s">
        <v>27</v>
      </c>
      <c r="I908" s="81" t="s">
        <v>27</v>
      </c>
      <c r="J908" s="81" t="s">
        <v>27</v>
      </c>
      <c r="K908" s="87" t="str">
        <f t="shared" si="9"/>
        <v/>
      </c>
      <c r="L908" s="88">
        <f t="shared" si="10"/>
        <v>46236</v>
      </c>
      <c r="M908" s="89">
        <f t="shared" si="11"/>
        <v>1</v>
      </c>
    </row>
    <row r="909" spans="1:13" ht="15.75" customHeight="1" x14ac:dyDescent="0.25">
      <c r="A909" s="80" t="s">
        <v>654</v>
      </c>
      <c r="B909" s="80" t="s">
        <v>409</v>
      </c>
      <c r="C909" s="80" t="s">
        <v>73</v>
      </c>
      <c r="D909" s="80" t="s">
        <v>74</v>
      </c>
      <c r="E909" s="80" t="s">
        <v>25</v>
      </c>
      <c r="F909" s="80" t="s">
        <v>75</v>
      </c>
      <c r="G909" s="80" t="s">
        <v>414</v>
      </c>
      <c r="H909" s="80" t="s">
        <v>242</v>
      </c>
      <c r="I909" s="81">
        <v>1</v>
      </c>
      <c r="J909" s="81" t="s">
        <v>243</v>
      </c>
      <c r="K909" s="87">
        <f t="shared" si="9"/>
        <v>4</v>
      </c>
      <c r="L909" s="88">
        <f t="shared" si="10"/>
        <v>46237</v>
      </c>
      <c r="M909" s="89">
        <f t="shared" si="11"/>
        <v>0</v>
      </c>
    </row>
    <row r="910" spans="1:13" ht="15.75" customHeight="1" x14ac:dyDescent="0.25">
      <c r="A910" s="80" t="s">
        <v>654</v>
      </c>
      <c r="B910" s="80" t="s">
        <v>409</v>
      </c>
      <c r="C910" s="80" t="s">
        <v>78</v>
      </c>
      <c r="D910" s="80" t="s">
        <v>74</v>
      </c>
      <c r="E910" s="80" t="s">
        <v>25</v>
      </c>
      <c r="F910" s="80" t="s">
        <v>75</v>
      </c>
      <c r="G910" s="80" t="s">
        <v>87</v>
      </c>
      <c r="H910" s="80" t="s">
        <v>36</v>
      </c>
      <c r="I910" s="81">
        <v>1</v>
      </c>
      <c r="J910" s="81" t="s">
        <v>120</v>
      </c>
      <c r="K910" s="87">
        <f t="shared" si="9"/>
        <v>4</v>
      </c>
      <c r="L910" s="88">
        <f t="shared" si="10"/>
        <v>46238</v>
      </c>
      <c r="M910" s="89">
        <f t="shared" si="11"/>
        <v>0</v>
      </c>
    </row>
    <row r="911" spans="1:13" ht="15.75" customHeight="1" x14ac:dyDescent="0.25">
      <c r="A911" s="80" t="s">
        <v>654</v>
      </c>
      <c r="B911" s="80" t="s">
        <v>409</v>
      </c>
      <c r="C911" s="80" t="s">
        <v>82</v>
      </c>
      <c r="D911" s="80" t="s">
        <v>74</v>
      </c>
      <c r="E911" s="80" t="s">
        <v>25</v>
      </c>
      <c r="F911" s="80" t="s">
        <v>75</v>
      </c>
      <c r="G911" s="80" t="s">
        <v>153</v>
      </c>
      <c r="H911" s="80" t="s">
        <v>36</v>
      </c>
      <c r="I911" s="81">
        <v>1</v>
      </c>
      <c r="J911" s="81" t="s">
        <v>120</v>
      </c>
      <c r="K911" s="87">
        <f t="shared" si="9"/>
        <v>4</v>
      </c>
      <c r="L911" s="88">
        <f t="shared" si="10"/>
        <v>46239</v>
      </c>
      <c r="M911" s="89">
        <f t="shared" si="11"/>
        <v>0</v>
      </c>
    </row>
    <row r="912" spans="1:13" ht="15.75" customHeight="1" x14ac:dyDescent="0.25">
      <c r="A912" s="80" t="s">
        <v>654</v>
      </c>
      <c r="B912" s="80" t="s">
        <v>409</v>
      </c>
      <c r="C912" s="80" t="s">
        <v>86</v>
      </c>
      <c r="D912" s="80" t="s">
        <v>74</v>
      </c>
      <c r="E912" s="80" t="s">
        <v>25</v>
      </c>
      <c r="F912" s="80" t="s">
        <v>75</v>
      </c>
      <c r="G912" s="80" t="s">
        <v>359</v>
      </c>
      <c r="H912" s="80" t="s">
        <v>195</v>
      </c>
      <c r="I912" s="81">
        <v>1</v>
      </c>
      <c r="J912" s="81" t="s">
        <v>196</v>
      </c>
      <c r="K912" s="87">
        <f t="shared" si="9"/>
        <v>4</v>
      </c>
      <c r="L912" s="88">
        <f t="shared" si="10"/>
        <v>46240</v>
      </c>
      <c r="M912" s="89">
        <f t="shared" si="11"/>
        <v>0</v>
      </c>
    </row>
    <row r="913" spans="1:13" ht="15.75" customHeight="1" x14ac:dyDescent="0.25">
      <c r="A913" s="80" t="s">
        <v>654</v>
      </c>
      <c r="B913" s="80" t="s">
        <v>409</v>
      </c>
      <c r="C913" s="80" t="s">
        <v>92</v>
      </c>
      <c r="D913" s="80" t="s">
        <v>74</v>
      </c>
      <c r="E913" s="80" t="s">
        <v>25</v>
      </c>
      <c r="F913" s="80" t="s">
        <v>75</v>
      </c>
      <c r="G913" s="80" t="s">
        <v>299</v>
      </c>
      <c r="H913" s="80" t="s">
        <v>88</v>
      </c>
      <c r="I913" s="81">
        <v>1</v>
      </c>
      <c r="J913" s="81" t="s">
        <v>90</v>
      </c>
      <c r="K913" s="87">
        <f t="shared" si="9"/>
        <v>4</v>
      </c>
      <c r="L913" s="88">
        <f t="shared" si="10"/>
        <v>46241</v>
      </c>
      <c r="M913" s="89">
        <f t="shared" si="11"/>
        <v>0</v>
      </c>
    </row>
    <row r="914" spans="1:13" ht="15.75" customHeight="1" x14ac:dyDescent="0.25">
      <c r="A914" s="80" t="s">
        <v>654</v>
      </c>
      <c r="B914" s="80" t="s">
        <v>409</v>
      </c>
      <c r="C914" s="80" t="s">
        <v>97</v>
      </c>
      <c r="D914" s="80" t="s">
        <v>74</v>
      </c>
      <c r="E914" s="80" t="s">
        <v>25</v>
      </c>
      <c r="F914" s="80" t="s">
        <v>75</v>
      </c>
      <c r="G914" s="80" t="s">
        <v>359</v>
      </c>
      <c r="H914" s="80" t="s">
        <v>36</v>
      </c>
      <c r="I914" s="81">
        <v>1</v>
      </c>
      <c r="J914" s="81" t="s">
        <v>120</v>
      </c>
      <c r="K914" s="87">
        <f t="shared" si="9"/>
        <v>4</v>
      </c>
      <c r="L914" s="88">
        <f t="shared" si="10"/>
        <v>46242</v>
      </c>
      <c r="M914" s="89">
        <f t="shared" si="11"/>
        <v>0</v>
      </c>
    </row>
    <row r="915" spans="1:13" ht="15.75" customHeight="1" x14ac:dyDescent="0.25">
      <c r="A915" s="80" t="s">
        <v>654</v>
      </c>
      <c r="B915" s="80" t="s">
        <v>409</v>
      </c>
      <c r="C915" s="80" t="s">
        <v>102</v>
      </c>
      <c r="D915" s="80" t="s">
        <v>23</v>
      </c>
      <c r="E915" s="80" t="s">
        <v>25</v>
      </c>
      <c r="F915" s="80" t="s">
        <v>26</v>
      </c>
      <c r="G915" s="80" t="s">
        <v>159</v>
      </c>
      <c r="H915" s="80" t="s">
        <v>187</v>
      </c>
      <c r="I915" s="81">
        <v>2</v>
      </c>
      <c r="J915" s="81" t="s">
        <v>27</v>
      </c>
      <c r="K915" s="87" t="str">
        <f t="shared" si="9"/>
        <v/>
      </c>
      <c r="L915" s="88">
        <f t="shared" si="10"/>
        <v>46243</v>
      </c>
      <c r="M915" s="89">
        <f t="shared" si="11"/>
        <v>1</v>
      </c>
    </row>
    <row r="916" spans="1:13" ht="15.75" customHeight="1" x14ac:dyDescent="0.25">
      <c r="A916" s="80" t="s">
        <v>654</v>
      </c>
      <c r="B916" s="80" t="s">
        <v>409</v>
      </c>
      <c r="C916" s="80" t="s">
        <v>106</v>
      </c>
      <c r="D916" s="80" t="s">
        <v>35</v>
      </c>
      <c r="E916" s="80" t="s">
        <v>36</v>
      </c>
      <c r="F916" s="80" t="s">
        <v>37</v>
      </c>
      <c r="G916" s="80" t="s">
        <v>368</v>
      </c>
      <c r="H916" s="80" t="s">
        <v>25</v>
      </c>
      <c r="I916" s="81">
        <v>1</v>
      </c>
      <c r="J916" s="81" t="s">
        <v>120</v>
      </c>
      <c r="K916" s="87">
        <f t="shared" si="9"/>
        <v>4</v>
      </c>
      <c r="L916" s="88">
        <f t="shared" si="10"/>
        <v>46244</v>
      </c>
      <c r="M916" s="89">
        <f t="shared" si="11"/>
        <v>0</v>
      </c>
    </row>
    <row r="917" spans="1:13" ht="15.75" customHeight="1" x14ac:dyDescent="0.25">
      <c r="A917" s="80" t="s">
        <v>654</v>
      </c>
      <c r="B917" s="80" t="s">
        <v>409</v>
      </c>
      <c r="C917" s="80" t="s">
        <v>115</v>
      </c>
      <c r="D917" s="80" t="s">
        <v>35</v>
      </c>
      <c r="E917" s="80" t="s">
        <v>36</v>
      </c>
      <c r="F917" s="80" t="s">
        <v>37</v>
      </c>
      <c r="G917" s="80" t="s">
        <v>366</v>
      </c>
      <c r="H917" s="80" t="s">
        <v>81</v>
      </c>
      <c r="I917" s="81">
        <v>1</v>
      </c>
      <c r="J917" s="81" t="s">
        <v>253</v>
      </c>
      <c r="K917" s="87">
        <f t="shared" si="9"/>
        <v>4</v>
      </c>
      <c r="L917" s="88">
        <f t="shared" si="10"/>
        <v>46245</v>
      </c>
      <c r="M917" s="89">
        <f t="shared" si="11"/>
        <v>0</v>
      </c>
    </row>
    <row r="918" spans="1:13" ht="15.75" customHeight="1" x14ac:dyDescent="0.25">
      <c r="A918" s="80" t="s">
        <v>654</v>
      </c>
      <c r="B918" s="80" t="s">
        <v>409</v>
      </c>
      <c r="C918" s="80" t="s">
        <v>118</v>
      </c>
      <c r="D918" s="80" t="s">
        <v>35</v>
      </c>
      <c r="E918" s="80" t="s">
        <v>36</v>
      </c>
      <c r="F918" s="80" t="s">
        <v>37</v>
      </c>
      <c r="G918" s="80" t="s">
        <v>329</v>
      </c>
      <c r="H918" s="80" t="s">
        <v>108</v>
      </c>
      <c r="I918" s="81">
        <v>1</v>
      </c>
      <c r="J918" s="81" t="s">
        <v>109</v>
      </c>
      <c r="K918" s="87">
        <f t="shared" si="9"/>
        <v>4</v>
      </c>
      <c r="L918" s="88">
        <f t="shared" si="10"/>
        <v>46246</v>
      </c>
      <c r="M918" s="89">
        <f t="shared" si="11"/>
        <v>0</v>
      </c>
    </row>
    <row r="919" spans="1:13" ht="15.75" customHeight="1" x14ac:dyDescent="0.25">
      <c r="A919" s="80" t="s">
        <v>654</v>
      </c>
      <c r="B919" s="80" t="s">
        <v>409</v>
      </c>
      <c r="C919" s="80" t="s">
        <v>121</v>
      </c>
      <c r="D919" s="80" t="s">
        <v>35</v>
      </c>
      <c r="E919" s="80" t="s">
        <v>36</v>
      </c>
      <c r="F919" s="80" t="s">
        <v>37</v>
      </c>
      <c r="G919" s="80" t="s">
        <v>315</v>
      </c>
      <c r="H919" s="80" t="s">
        <v>198</v>
      </c>
      <c r="I919" s="81">
        <v>1</v>
      </c>
      <c r="J919" s="81" t="s">
        <v>243</v>
      </c>
      <c r="K919" s="87">
        <f t="shared" si="9"/>
        <v>4</v>
      </c>
      <c r="L919" s="88">
        <f t="shared" si="10"/>
        <v>46247</v>
      </c>
      <c r="M919" s="89">
        <f t="shared" si="11"/>
        <v>0</v>
      </c>
    </row>
    <row r="920" spans="1:13" ht="15.75" customHeight="1" x14ac:dyDescent="0.25">
      <c r="A920" s="80" t="s">
        <v>654</v>
      </c>
      <c r="B920" s="80" t="s">
        <v>409</v>
      </c>
      <c r="C920" s="80" t="s">
        <v>124</v>
      </c>
      <c r="D920" s="80" t="s">
        <v>125</v>
      </c>
      <c r="E920" s="80" t="s">
        <v>75</v>
      </c>
      <c r="F920" s="80" t="s">
        <v>126</v>
      </c>
      <c r="G920" s="80" t="s">
        <v>666</v>
      </c>
      <c r="H920" s="80" t="s">
        <v>80</v>
      </c>
      <c r="I920" s="81">
        <v>1</v>
      </c>
      <c r="J920" s="81" t="s">
        <v>27</v>
      </c>
      <c r="K920" s="87" t="str">
        <f t="shared" si="9"/>
        <v/>
      </c>
      <c r="L920" s="88">
        <f t="shared" si="10"/>
        <v>46248</v>
      </c>
      <c r="M920" s="89">
        <f t="shared" si="11"/>
        <v>0</v>
      </c>
    </row>
    <row r="921" spans="1:13" ht="15.75" customHeight="1" x14ac:dyDescent="0.25">
      <c r="A921" s="80" t="s">
        <v>654</v>
      </c>
      <c r="B921" s="80" t="s">
        <v>409</v>
      </c>
      <c r="C921" s="80" t="s">
        <v>131</v>
      </c>
      <c r="D921" s="80" t="s">
        <v>132</v>
      </c>
      <c r="E921" s="80" t="s">
        <v>25</v>
      </c>
      <c r="F921" s="80" t="s">
        <v>133</v>
      </c>
      <c r="G921" s="80" t="s">
        <v>359</v>
      </c>
      <c r="H921" s="80" t="s">
        <v>399</v>
      </c>
      <c r="I921" s="81">
        <v>0</v>
      </c>
      <c r="J921" s="81" t="s">
        <v>27</v>
      </c>
      <c r="K921" s="87" t="str">
        <f t="shared" si="9"/>
        <v/>
      </c>
      <c r="L921" s="88">
        <f t="shared" si="10"/>
        <v>46249</v>
      </c>
      <c r="M921" s="89">
        <f t="shared" si="11"/>
        <v>0</v>
      </c>
    </row>
    <row r="922" spans="1:13" ht="15.75" customHeight="1" x14ac:dyDescent="0.25">
      <c r="A922" s="80" t="s">
        <v>654</v>
      </c>
      <c r="B922" s="80" t="s">
        <v>409</v>
      </c>
      <c r="C922" s="80" t="s">
        <v>139</v>
      </c>
      <c r="D922" s="80" t="s">
        <v>70</v>
      </c>
      <c r="E922" s="80" t="s">
        <v>26</v>
      </c>
      <c r="F922" s="80" t="s">
        <v>71</v>
      </c>
      <c r="G922" s="80" t="s">
        <v>27</v>
      </c>
      <c r="H922" s="80" t="s">
        <v>27</v>
      </c>
      <c r="I922" s="81" t="s">
        <v>27</v>
      </c>
      <c r="J922" s="81" t="s">
        <v>27</v>
      </c>
      <c r="K922" s="87" t="str">
        <f t="shared" si="9"/>
        <v/>
      </c>
      <c r="L922" s="88">
        <f t="shared" si="10"/>
        <v>46250</v>
      </c>
      <c r="M922" s="89">
        <f t="shared" si="11"/>
        <v>1</v>
      </c>
    </row>
    <row r="923" spans="1:13" ht="15.75" customHeight="1" x14ac:dyDescent="0.25">
      <c r="A923" s="80" t="s">
        <v>654</v>
      </c>
      <c r="B923" s="80" t="s">
        <v>409</v>
      </c>
      <c r="C923" s="80" t="s">
        <v>141</v>
      </c>
      <c r="D923" s="80" t="s">
        <v>23</v>
      </c>
      <c r="E923" s="80" t="s">
        <v>25</v>
      </c>
      <c r="F923" s="80" t="s">
        <v>26</v>
      </c>
      <c r="G923" s="80" t="s">
        <v>27</v>
      </c>
      <c r="H923" s="80" t="s">
        <v>27</v>
      </c>
      <c r="I923" s="81" t="s">
        <v>27</v>
      </c>
      <c r="J923" s="81" t="s">
        <v>27</v>
      </c>
      <c r="K923" s="87" t="str">
        <f t="shared" si="9"/>
        <v/>
      </c>
      <c r="L923" s="88">
        <f t="shared" si="10"/>
        <v>46251</v>
      </c>
      <c r="M923" s="89">
        <f t="shared" si="11"/>
        <v>1</v>
      </c>
    </row>
    <row r="924" spans="1:13" ht="15.75" customHeight="1" x14ac:dyDescent="0.25">
      <c r="A924" s="80" t="s">
        <v>654</v>
      </c>
      <c r="B924" s="80" t="s">
        <v>409</v>
      </c>
      <c r="C924" s="80" t="s">
        <v>145</v>
      </c>
      <c r="D924" s="80" t="s">
        <v>74</v>
      </c>
      <c r="E924" s="80" t="s">
        <v>25</v>
      </c>
      <c r="F924" s="80" t="s">
        <v>75</v>
      </c>
      <c r="G924" s="80" t="s">
        <v>323</v>
      </c>
      <c r="H924" s="80" t="s">
        <v>242</v>
      </c>
      <c r="I924" s="81">
        <v>1</v>
      </c>
      <c r="J924" s="81" t="s">
        <v>243</v>
      </c>
      <c r="K924" s="87">
        <f t="shared" si="9"/>
        <v>4</v>
      </c>
      <c r="L924" s="88">
        <f t="shared" si="10"/>
        <v>46252</v>
      </c>
      <c r="M924" s="89">
        <f t="shared" si="11"/>
        <v>0</v>
      </c>
    </row>
    <row r="925" spans="1:13" ht="15.75" customHeight="1" x14ac:dyDescent="0.25">
      <c r="A925" s="80" t="s">
        <v>654</v>
      </c>
      <c r="B925" s="80" t="s">
        <v>409</v>
      </c>
      <c r="C925" s="80" t="s">
        <v>152</v>
      </c>
      <c r="D925" s="80" t="s">
        <v>74</v>
      </c>
      <c r="E925" s="80" t="s">
        <v>25</v>
      </c>
      <c r="F925" s="80" t="s">
        <v>75</v>
      </c>
      <c r="G925" s="80" t="s">
        <v>77</v>
      </c>
      <c r="H925" s="80" t="s">
        <v>192</v>
      </c>
      <c r="I925" s="81">
        <v>1</v>
      </c>
      <c r="J925" s="81" t="s">
        <v>65</v>
      </c>
      <c r="K925" s="87">
        <f t="shared" si="9"/>
        <v>4</v>
      </c>
      <c r="L925" s="88">
        <f t="shared" si="10"/>
        <v>46253</v>
      </c>
      <c r="M925" s="89">
        <f t="shared" si="11"/>
        <v>0</v>
      </c>
    </row>
    <row r="926" spans="1:13" ht="15.75" customHeight="1" x14ac:dyDescent="0.25">
      <c r="A926" s="80" t="s">
        <v>654</v>
      </c>
      <c r="B926" s="80" t="s">
        <v>409</v>
      </c>
      <c r="C926" s="80" t="s">
        <v>155</v>
      </c>
      <c r="D926" s="80" t="s">
        <v>74</v>
      </c>
      <c r="E926" s="80" t="s">
        <v>25</v>
      </c>
      <c r="F926" s="80" t="s">
        <v>75</v>
      </c>
      <c r="G926" s="80" t="s">
        <v>669</v>
      </c>
      <c r="H926" s="80" t="s">
        <v>579</v>
      </c>
      <c r="I926" s="81">
        <v>1</v>
      </c>
      <c r="J926" s="81" t="s">
        <v>580</v>
      </c>
      <c r="K926" s="87">
        <f t="shared" si="9"/>
        <v>4</v>
      </c>
      <c r="L926" s="88">
        <f t="shared" si="10"/>
        <v>46254</v>
      </c>
      <c r="M926" s="89">
        <f t="shared" si="11"/>
        <v>0</v>
      </c>
    </row>
    <row r="927" spans="1:13" ht="15.75" customHeight="1" x14ac:dyDescent="0.25">
      <c r="A927" s="80" t="s">
        <v>654</v>
      </c>
      <c r="B927" s="80" t="s">
        <v>409</v>
      </c>
      <c r="C927" s="80" t="s">
        <v>162</v>
      </c>
      <c r="D927" s="80" t="s">
        <v>74</v>
      </c>
      <c r="E927" s="80" t="s">
        <v>25</v>
      </c>
      <c r="F927" s="80" t="s">
        <v>75</v>
      </c>
      <c r="G927" s="80" t="s">
        <v>134</v>
      </c>
      <c r="H927" s="80" t="s">
        <v>192</v>
      </c>
      <c r="I927" s="81">
        <v>1</v>
      </c>
      <c r="J927" s="81" t="s">
        <v>65</v>
      </c>
      <c r="K927" s="87">
        <f t="shared" si="9"/>
        <v>4</v>
      </c>
      <c r="L927" s="88">
        <f t="shared" si="10"/>
        <v>46255</v>
      </c>
      <c r="M927" s="89">
        <f t="shared" si="11"/>
        <v>0</v>
      </c>
    </row>
    <row r="928" spans="1:13" ht="15.75" customHeight="1" x14ac:dyDescent="0.25">
      <c r="A928" s="80" t="s">
        <v>654</v>
      </c>
      <c r="B928" s="80" t="s">
        <v>409</v>
      </c>
      <c r="C928" s="80" t="s">
        <v>165</v>
      </c>
      <c r="D928" s="80" t="s">
        <v>74</v>
      </c>
      <c r="E928" s="80" t="s">
        <v>25</v>
      </c>
      <c r="F928" s="80" t="s">
        <v>75</v>
      </c>
      <c r="G928" s="80" t="s">
        <v>269</v>
      </c>
      <c r="H928" s="80" t="s">
        <v>181</v>
      </c>
      <c r="I928" s="81">
        <v>1</v>
      </c>
      <c r="J928" s="81" t="s">
        <v>101</v>
      </c>
      <c r="K928" s="87">
        <f t="shared" si="9"/>
        <v>4</v>
      </c>
      <c r="L928" s="88">
        <f t="shared" si="10"/>
        <v>46256</v>
      </c>
      <c r="M928" s="89">
        <f t="shared" si="11"/>
        <v>0</v>
      </c>
    </row>
    <row r="929" spans="1:13" ht="15.75" customHeight="1" x14ac:dyDescent="0.25">
      <c r="A929" s="80" t="s">
        <v>654</v>
      </c>
      <c r="B929" s="80" t="s">
        <v>409</v>
      </c>
      <c r="C929" s="80" t="s">
        <v>167</v>
      </c>
      <c r="D929" s="80" t="s">
        <v>23</v>
      </c>
      <c r="E929" s="80" t="s">
        <v>25</v>
      </c>
      <c r="F929" s="80" t="s">
        <v>26</v>
      </c>
      <c r="G929" s="80" t="s">
        <v>77</v>
      </c>
      <c r="H929" s="80" t="s">
        <v>392</v>
      </c>
      <c r="I929" s="81">
        <v>2</v>
      </c>
      <c r="J929" s="81" t="s">
        <v>27</v>
      </c>
      <c r="K929" s="87" t="str">
        <f t="shared" si="9"/>
        <v/>
      </c>
      <c r="L929" s="88">
        <f t="shared" si="10"/>
        <v>46257</v>
      </c>
      <c r="M929" s="89">
        <f t="shared" si="11"/>
        <v>1</v>
      </c>
    </row>
    <row r="930" spans="1:13" ht="15.75" customHeight="1" x14ac:dyDescent="0.25">
      <c r="A930" s="80" t="s">
        <v>654</v>
      </c>
      <c r="B930" s="80" t="s">
        <v>409</v>
      </c>
      <c r="C930" s="80" t="s">
        <v>169</v>
      </c>
      <c r="D930" s="80" t="s">
        <v>35</v>
      </c>
      <c r="E930" s="80" t="s">
        <v>36</v>
      </c>
      <c r="F930" s="80" t="s">
        <v>37</v>
      </c>
      <c r="G930" s="80" t="s">
        <v>218</v>
      </c>
      <c r="H930" s="80" t="s">
        <v>64</v>
      </c>
      <c r="I930" s="81">
        <v>1</v>
      </c>
      <c r="J930" s="81" t="s">
        <v>65</v>
      </c>
      <c r="K930" s="87">
        <f t="shared" si="9"/>
        <v>4</v>
      </c>
      <c r="L930" s="88">
        <f t="shared" si="10"/>
        <v>46258</v>
      </c>
      <c r="M930" s="89">
        <f t="shared" si="11"/>
        <v>0</v>
      </c>
    </row>
    <row r="931" spans="1:13" ht="15.75" customHeight="1" x14ac:dyDescent="0.25">
      <c r="A931" s="80" t="s">
        <v>654</v>
      </c>
      <c r="B931" s="80" t="s">
        <v>409</v>
      </c>
      <c r="C931" s="80" t="s">
        <v>174</v>
      </c>
      <c r="D931" s="80" t="s">
        <v>70</v>
      </c>
      <c r="E931" s="80" t="s">
        <v>26</v>
      </c>
      <c r="F931" s="80" t="s">
        <v>71</v>
      </c>
      <c r="G931" s="80" t="s">
        <v>194</v>
      </c>
      <c r="H931" s="80" t="s">
        <v>80</v>
      </c>
      <c r="I931" s="81">
        <v>2</v>
      </c>
      <c r="J931" s="81" t="s">
        <v>27</v>
      </c>
      <c r="K931" s="87" t="str">
        <f t="shared" si="9"/>
        <v/>
      </c>
      <c r="L931" s="88">
        <f t="shared" si="10"/>
        <v>46259</v>
      </c>
      <c r="M931" s="89">
        <f t="shared" si="11"/>
        <v>1</v>
      </c>
    </row>
    <row r="932" spans="1:13" ht="15.75" customHeight="1" x14ac:dyDescent="0.25">
      <c r="A932" s="80" t="s">
        <v>672</v>
      </c>
      <c r="B932" s="80" t="s">
        <v>412</v>
      </c>
      <c r="C932" s="80" t="s">
        <v>22</v>
      </c>
      <c r="D932" s="80" t="s">
        <v>23</v>
      </c>
      <c r="E932" s="80" t="s">
        <v>25</v>
      </c>
      <c r="F932" s="80" t="s">
        <v>26</v>
      </c>
      <c r="G932" s="80" t="s">
        <v>27</v>
      </c>
      <c r="H932" s="80" t="s">
        <v>27</v>
      </c>
      <c r="I932" s="81" t="s">
        <v>27</v>
      </c>
      <c r="J932" s="81" t="s">
        <v>27</v>
      </c>
      <c r="K932" s="87" t="str">
        <f t="shared" si="9"/>
        <v/>
      </c>
      <c r="L932" s="88">
        <f t="shared" si="10"/>
        <v>46229</v>
      </c>
      <c r="M932" s="89">
        <f t="shared" si="11"/>
        <v>1</v>
      </c>
    </row>
    <row r="933" spans="1:13" ht="15.75" customHeight="1" x14ac:dyDescent="0.25">
      <c r="A933" s="80" t="s">
        <v>672</v>
      </c>
      <c r="B933" s="80" t="s">
        <v>412</v>
      </c>
      <c r="C933" s="80" t="s">
        <v>34</v>
      </c>
      <c r="D933" s="80" t="s">
        <v>35</v>
      </c>
      <c r="E933" s="80" t="s">
        <v>36</v>
      </c>
      <c r="F933" s="80" t="s">
        <v>37</v>
      </c>
      <c r="G933" s="80" t="s">
        <v>295</v>
      </c>
      <c r="H933" s="80" t="s">
        <v>79</v>
      </c>
      <c r="I933" s="81">
        <v>1</v>
      </c>
      <c r="J933" s="81" t="s">
        <v>101</v>
      </c>
      <c r="K933" s="87">
        <f t="shared" si="9"/>
        <v>4</v>
      </c>
      <c r="L933" s="88">
        <f t="shared" si="10"/>
        <v>46230</v>
      </c>
      <c r="M933" s="89">
        <f t="shared" si="11"/>
        <v>0</v>
      </c>
    </row>
    <row r="934" spans="1:13" ht="15.75" customHeight="1" x14ac:dyDescent="0.25">
      <c r="A934" s="80" t="s">
        <v>672</v>
      </c>
      <c r="B934" s="80" t="s">
        <v>412</v>
      </c>
      <c r="C934" s="80" t="s">
        <v>41</v>
      </c>
      <c r="D934" s="80" t="s">
        <v>35</v>
      </c>
      <c r="E934" s="80" t="s">
        <v>36</v>
      </c>
      <c r="F934" s="80" t="s">
        <v>37</v>
      </c>
      <c r="G934" s="80" t="s">
        <v>295</v>
      </c>
      <c r="H934" s="80" t="s">
        <v>198</v>
      </c>
      <c r="I934" s="81">
        <v>1</v>
      </c>
      <c r="J934" s="81" t="s">
        <v>243</v>
      </c>
      <c r="K934" s="87">
        <f t="shared" si="9"/>
        <v>4</v>
      </c>
      <c r="L934" s="88">
        <f t="shared" si="10"/>
        <v>46231</v>
      </c>
      <c r="M934" s="89">
        <f t="shared" si="11"/>
        <v>0</v>
      </c>
    </row>
    <row r="935" spans="1:13" ht="15.75" customHeight="1" x14ac:dyDescent="0.25">
      <c r="A935" s="80" t="s">
        <v>672</v>
      </c>
      <c r="B935" s="80" t="s">
        <v>412</v>
      </c>
      <c r="C935" s="80" t="s">
        <v>50</v>
      </c>
      <c r="D935" s="80" t="s">
        <v>35</v>
      </c>
      <c r="E935" s="80" t="s">
        <v>36</v>
      </c>
      <c r="F935" s="80" t="s">
        <v>37</v>
      </c>
      <c r="G935" s="80" t="s">
        <v>295</v>
      </c>
      <c r="H935" s="80" t="s">
        <v>64</v>
      </c>
      <c r="I935" s="81">
        <v>1</v>
      </c>
      <c r="J935" s="81" t="s">
        <v>65</v>
      </c>
      <c r="K935" s="87">
        <f t="shared" si="9"/>
        <v>4</v>
      </c>
      <c r="L935" s="88">
        <f t="shared" si="10"/>
        <v>46232</v>
      </c>
      <c r="M935" s="89">
        <f t="shared" si="11"/>
        <v>0</v>
      </c>
    </row>
    <row r="936" spans="1:13" ht="15.75" customHeight="1" x14ac:dyDescent="0.25">
      <c r="A936" s="80" t="s">
        <v>672</v>
      </c>
      <c r="B936" s="80" t="s">
        <v>412</v>
      </c>
      <c r="C936" s="80" t="s">
        <v>55</v>
      </c>
      <c r="D936" s="80" t="s">
        <v>35</v>
      </c>
      <c r="E936" s="80" t="s">
        <v>36</v>
      </c>
      <c r="F936" s="80" t="s">
        <v>37</v>
      </c>
      <c r="G936" s="80" t="s">
        <v>295</v>
      </c>
      <c r="H936" s="80" t="s">
        <v>127</v>
      </c>
      <c r="I936" s="81">
        <v>1</v>
      </c>
      <c r="J936" s="81" t="s">
        <v>130</v>
      </c>
      <c r="K936" s="87">
        <f t="shared" si="9"/>
        <v>4</v>
      </c>
      <c r="L936" s="88">
        <f t="shared" si="10"/>
        <v>46233</v>
      </c>
      <c r="M936" s="89">
        <f t="shared" si="11"/>
        <v>0</v>
      </c>
    </row>
    <row r="937" spans="1:13" ht="15.75" customHeight="1" x14ac:dyDescent="0.25">
      <c r="A937" s="80" t="s">
        <v>672</v>
      </c>
      <c r="B937" s="80" t="s">
        <v>412</v>
      </c>
      <c r="C937" s="80" t="s">
        <v>57</v>
      </c>
      <c r="D937" s="80" t="s">
        <v>35</v>
      </c>
      <c r="E937" s="80" t="s">
        <v>36</v>
      </c>
      <c r="F937" s="80" t="s">
        <v>37</v>
      </c>
      <c r="G937" s="80" t="s">
        <v>295</v>
      </c>
      <c r="H937" s="80" t="s">
        <v>81</v>
      </c>
      <c r="I937" s="81">
        <v>1</v>
      </c>
      <c r="J937" s="81" t="s">
        <v>253</v>
      </c>
      <c r="K937" s="87">
        <f t="shared" si="9"/>
        <v>4</v>
      </c>
      <c r="L937" s="88">
        <f t="shared" si="10"/>
        <v>46234</v>
      </c>
      <c r="M937" s="89">
        <f t="shared" si="11"/>
        <v>0</v>
      </c>
    </row>
    <row r="938" spans="1:13" ht="15.75" customHeight="1" x14ac:dyDescent="0.25">
      <c r="A938" s="80" t="s">
        <v>672</v>
      </c>
      <c r="B938" s="80" t="s">
        <v>412</v>
      </c>
      <c r="C938" s="80" t="s">
        <v>62</v>
      </c>
      <c r="D938" s="80" t="s">
        <v>35</v>
      </c>
      <c r="E938" s="80" t="s">
        <v>36</v>
      </c>
      <c r="F938" s="80" t="s">
        <v>37</v>
      </c>
      <c r="G938" s="80" t="s">
        <v>107</v>
      </c>
      <c r="H938" s="80" t="s">
        <v>186</v>
      </c>
      <c r="I938" s="81">
        <v>1</v>
      </c>
      <c r="J938" s="81" t="s">
        <v>289</v>
      </c>
      <c r="K938" s="87">
        <f t="shared" si="9"/>
        <v>4</v>
      </c>
      <c r="L938" s="88">
        <f t="shared" si="10"/>
        <v>46235</v>
      </c>
      <c r="M938" s="89">
        <f t="shared" si="11"/>
        <v>0</v>
      </c>
    </row>
    <row r="939" spans="1:13" ht="15.75" customHeight="1" x14ac:dyDescent="0.25">
      <c r="A939" s="80" t="s">
        <v>672</v>
      </c>
      <c r="B939" s="80" t="s">
        <v>412</v>
      </c>
      <c r="C939" s="80" t="s">
        <v>69</v>
      </c>
      <c r="D939" s="80" t="s">
        <v>70</v>
      </c>
      <c r="E939" s="80" t="s">
        <v>26</v>
      </c>
      <c r="F939" s="80" t="s">
        <v>71</v>
      </c>
      <c r="G939" s="80" t="s">
        <v>27</v>
      </c>
      <c r="H939" s="80" t="s">
        <v>27</v>
      </c>
      <c r="I939" s="81" t="s">
        <v>27</v>
      </c>
      <c r="J939" s="81" t="s">
        <v>27</v>
      </c>
      <c r="K939" s="87" t="str">
        <f t="shared" si="9"/>
        <v/>
      </c>
      <c r="L939" s="88">
        <f t="shared" si="10"/>
        <v>46236</v>
      </c>
      <c r="M939" s="89">
        <f t="shared" si="11"/>
        <v>1</v>
      </c>
    </row>
    <row r="940" spans="1:13" ht="15.75" customHeight="1" x14ac:dyDescent="0.25">
      <c r="A940" s="80" t="s">
        <v>672</v>
      </c>
      <c r="B940" s="80" t="s">
        <v>412</v>
      </c>
      <c r="C940" s="80" t="s">
        <v>73</v>
      </c>
      <c r="D940" s="80" t="s">
        <v>74</v>
      </c>
      <c r="E940" s="80" t="s">
        <v>25</v>
      </c>
      <c r="F940" s="80" t="s">
        <v>75</v>
      </c>
      <c r="G940" s="80" t="s">
        <v>190</v>
      </c>
      <c r="H940" s="80" t="s">
        <v>509</v>
      </c>
      <c r="I940" s="81">
        <v>1</v>
      </c>
      <c r="J940" s="81" t="s">
        <v>27</v>
      </c>
      <c r="K940" s="87" t="str">
        <f t="shared" si="9"/>
        <v/>
      </c>
      <c r="L940" s="88">
        <f t="shared" si="10"/>
        <v>46237</v>
      </c>
      <c r="M940" s="89">
        <f t="shared" si="11"/>
        <v>0</v>
      </c>
    </row>
    <row r="941" spans="1:13" ht="15.75" customHeight="1" x14ac:dyDescent="0.25">
      <c r="A941" s="80" t="s">
        <v>672</v>
      </c>
      <c r="B941" s="80" t="s">
        <v>412</v>
      </c>
      <c r="C941" s="80" t="s">
        <v>78</v>
      </c>
      <c r="D941" s="80" t="s">
        <v>74</v>
      </c>
      <c r="E941" s="80" t="s">
        <v>25</v>
      </c>
      <c r="F941" s="80" t="s">
        <v>75</v>
      </c>
      <c r="G941" s="80" t="s">
        <v>229</v>
      </c>
      <c r="H941" s="80" t="s">
        <v>181</v>
      </c>
      <c r="I941" s="81">
        <v>1</v>
      </c>
      <c r="J941" s="81" t="s">
        <v>101</v>
      </c>
      <c r="K941" s="87">
        <f t="shared" si="9"/>
        <v>4</v>
      </c>
      <c r="L941" s="88">
        <f t="shared" si="10"/>
        <v>46238</v>
      </c>
      <c r="M941" s="89">
        <f t="shared" si="11"/>
        <v>0</v>
      </c>
    </row>
    <row r="942" spans="1:13" ht="15.75" customHeight="1" x14ac:dyDescent="0.25">
      <c r="A942" s="80" t="s">
        <v>672</v>
      </c>
      <c r="B942" s="80" t="s">
        <v>412</v>
      </c>
      <c r="C942" s="80" t="s">
        <v>82</v>
      </c>
      <c r="D942" s="80" t="s">
        <v>74</v>
      </c>
      <c r="E942" s="80" t="s">
        <v>25</v>
      </c>
      <c r="F942" s="80" t="s">
        <v>75</v>
      </c>
      <c r="G942" s="80" t="s">
        <v>127</v>
      </c>
      <c r="H942" s="80" t="s">
        <v>181</v>
      </c>
      <c r="I942" s="81">
        <v>1</v>
      </c>
      <c r="J942" s="81" t="s">
        <v>101</v>
      </c>
      <c r="K942" s="87">
        <f t="shared" si="9"/>
        <v>4</v>
      </c>
      <c r="L942" s="88">
        <f t="shared" si="10"/>
        <v>46239</v>
      </c>
      <c r="M942" s="89">
        <f t="shared" si="11"/>
        <v>0</v>
      </c>
    </row>
    <row r="943" spans="1:13" ht="15.75" customHeight="1" x14ac:dyDescent="0.25">
      <c r="A943" s="80" t="s">
        <v>672</v>
      </c>
      <c r="B943" s="80" t="s">
        <v>412</v>
      </c>
      <c r="C943" s="80" t="s">
        <v>86</v>
      </c>
      <c r="D943" s="80" t="s">
        <v>74</v>
      </c>
      <c r="E943" s="80" t="s">
        <v>25</v>
      </c>
      <c r="F943" s="80" t="s">
        <v>75</v>
      </c>
      <c r="G943" s="80" t="s">
        <v>154</v>
      </c>
      <c r="H943" s="80" t="s">
        <v>242</v>
      </c>
      <c r="I943" s="81">
        <v>1</v>
      </c>
      <c r="J943" s="81" t="s">
        <v>243</v>
      </c>
      <c r="K943" s="87">
        <f t="shared" si="9"/>
        <v>4</v>
      </c>
      <c r="L943" s="88">
        <f t="shared" si="10"/>
        <v>46240</v>
      </c>
      <c r="M943" s="89">
        <f t="shared" si="11"/>
        <v>0</v>
      </c>
    </row>
    <row r="944" spans="1:13" ht="15.75" customHeight="1" x14ac:dyDescent="0.25">
      <c r="A944" s="80" t="s">
        <v>672</v>
      </c>
      <c r="B944" s="80" t="s">
        <v>412</v>
      </c>
      <c r="C944" s="80" t="s">
        <v>92</v>
      </c>
      <c r="D944" s="80" t="s">
        <v>74</v>
      </c>
      <c r="E944" s="80" t="s">
        <v>25</v>
      </c>
      <c r="F944" s="80" t="s">
        <v>75</v>
      </c>
      <c r="G944" s="80" t="s">
        <v>154</v>
      </c>
      <c r="H944" s="80" t="s">
        <v>88</v>
      </c>
      <c r="I944" s="81">
        <v>1</v>
      </c>
      <c r="J944" s="81" t="s">
        <v>90</v>
      </c>
      <c r="K944" s="87">
        <f t="shared" si="9"/>
        <v>4</v>
      </c>
      <c r="L944" s="88">
        <f t="shared" si="10"/>
        <v>46241</v>
      </c>
      <c r="M944" s="89">
        <f t="shared" si="11"/>
        <v>0</v>
      </c>
    </row>
    <row r="945" spans="1:13" ht="15.75" customHeight="1" x14ac:dyDescent="0.25">
      <c r="A945" s="80" t="s">
        <v>672</v>
      </c>
      <c r="B945" s="80" t="s">
        <v>412</v>
      </c>
      <c r="C945" s="80" t="s">
        <v>97</v>
      </c>
      <c r="D945" s="80" t="s">
        <v>74</v>
      </c>
      <c r="E945" s="80" t="s">
        <v>25</v>
      </c>
      <c r="F945" s="80" t="s">
        <v>75</v>
      </c>
      <c r="G945" s="80" t="s">
        <v>186</v>
      </c>
      <c r="H945" s="80" t="s">
        <v>88</v>
      </c>
      <c r="I945" s="81">
        <v>1</v>
      </c>
      <c r="J945" s="81" t="s">
        <v>90</v>
      </c>
      <c r="K945" s="87">
        <f t="shared" si="9"/>
        <v>4</v>
      </c>
      <c r="L945" s="88">
        <f t="shared" si="10"/>
        <v>46242</v>
      </c>
      <c r="M945" s="89">
        <f t="shared" si="11"/>
        <v>0</v>
      </c>
    </row>
    <row r="946" spans="1:13" ht="15.75" customHeight="1" x14ac:dyDescent="0.25">
      <c r="A946" s="80" t="s">
        <v>672</v>
      </c>
      <c r="B946" s="80" t="s">
        <v>412</v>
      </c>
      <c r="C946" s="80" t="s">
        <v>102</v>
      </c>
      <c r="D946" s="80" t="s">
        <v>23</v>
      </c>
      <c r="E946" s="80" t="s">
        <v>25</v>
      </c>
      <c r="F946" s="80" t="s">
        <v>26</v>
      </c>
      <c r="G946" s="80" t="s">
        <v>27</v>
      </c>
      <c r="H946" s="80" t="s">
        <v>27</v>
      </c>
      <c r="I946" s="81" t="s">
        <v>27</v>
      </c>
      <c r="J946" s="81" t="s">
        <v>27</v>
      </c>
      <c r="K946" s="87" t="str">
        <f t="shared" si="9"/>
        <v/>
      </c>
      <c r="L946" s="88">
        <f t="shared" si="10"/>
        <v>46243</v>
      </c>
      <c r="M946" s="89">
        <f t="shared" si="11"/>
        <v>1</v>
      </c>
    </row>
    <row r="947" spans="1:13" ht="15.75" customHeight="1" x14ac:dyDescent="0.25">
      <c r="A947" s="80" t="s">
        <v>672</v>
      </c>
      <c r="B947" s="80" t="s">
        <v>412</v>
      </c>
      <c r="C947" s="80" t="s">
        <v>106</v>
      </c>
      <c r="D947" s="80" t="s">
        <v>35</v>
      </c>
      <c r="E947" s="80" t="s">
        <v>36</v>
      </c>
      <c r="F947" s="80" t="s">
        <v>37</v>
      </c>
      <c r="G947" s="80" t="s">
        <v>262</v>
      </c>
      <c r="H947" s="80" t="s">
        <v>79</v>
      </c>
      <c r="I947" s="81">
        <v>1</v>
      </c>
      <c r="J947" s="81" t="s">
        <v>101</v>
      </c>
      <c r="K947" s="87">
        <f t="shared" si="9"/>
        <v>4</v>
      </c>
      <c r="L947" s="88">
        <f t="shared" si="10"/>
        <v>46244</v>
      </c>
      <c r="M947" s="89">
        <f t="shared" si="11"/>
        <v>0</v>
      </c>
    </row>
    <row r="948" spans="1:13" ht="15.75" customHeight="1" x14ac:dyDescent="0.25">
      <c r="A948" s="80" t="s">
        <v>672</v>
      </c>
      <c r="B948" s="80" t="s">
        <v>412</v>
      </c>
      <c r="C948" s="80" t="s">
        <v>115</v>
      </c>
      <c r="D948" s="80" t="s">
        <v>35</v>
      </c>
      <c r="E948" s="80" t="s">
        <v>36</v>
      </c>
      <c r="F948" s="80" t="s">
        <v>37</v>
      </c>
      <c r="G948" s="80" t="s">
        <v>107</v>
      </c>
      <c r="H948" s="80" t="s">
        <v>81</v>
      </c>
      <c r="I948" s="81">
        <v>1</v>
      </c>
      <c r="J948" s="81" t="s">
        <v>253</v>
      </c>
      <c r="K948" s="87">
        <f t="shared" si="9"/>
        <v>4</v>
      </c>
      <c r="L948" s="88">
        <f t="shared" si="10"/>
        <v>46245</v>
      </c>
      <c r="M948" s="89">
        <f t="shared" si="11"/>
        <v>0</v>
      </c>
    </row>
    <row r="949" spans="1:13" ht="15.75" customHeight="1" x14ac:dyDescent="0.25">
      <c r="A949" s="80" t="s">
        <v>672</v>
      </c>
      <c r="B949" s="80" t="s">
        <v>412</v>
      </c>
      <c r="C949" s="80" t="s">
        <v>118</v>
      </c>
      <c r="D949" s="80" t="s">
        <v>35</v>
      </c>
      <c r="E949" s="80" t="s">
        <v>36</v>
      </c>
      <c r="F949" s="80" t="s">
        <v>37</v>
      </c>
      <c r="G949" s="80" t="s">
        <v>252</v>
      </c>
      <c r="H949" s="80" t="s">
        <v>79</v>
      </c>
      <c r="I949" s="81">
        <v>1</v>
      </c>
      <c r="J949" s="81" t="s">
        <v>101</v>
      </c>
      <c r="K949" s="87">
        <f t="shared" si="9"/>
        <v>4</v>
      </c>
      <c r="L949" s="88">
        <f t="shared" si="10"/>
        <v>46246</v>
      </c>
      <c r="M949" s="89">
        <f t="shared" si="11"/>
        <v>0</v>
      </c>
    </row>
    <row r="950" spans="1:13" ht="15.75" customHeight="1" x14ac:dyDescent="0.25">
      <c r="A950" s="80" t="s">
        <v>672</v>
      </c>
      <c r="B950" s="80" t="s">
        <v>412</v>
      </c>
      <c r="C950" s="80" t="s">
        <v>121</v>
      </c>
      <c r="D950" s="80" t="s">
        <v>35</v>
      </c>
      <c r="E950" s="80" t="s">
        <v>36</v>
      </c>
      <c r="F950" s="80" t="s">
        <v>37</v>
      </c>
      <c r="G950" s="80" t="s">
        <v>252</v>
      </c>
      <c r="H950" s="80" t="s">
        <v>81</v>
      </c>
      <c r="I950" s="81">
        <v>1</v>
      </c>
      <c r="J950" s="81" t="s">
        <v>253</v>
      </c>
      <c r="K950" s="87">
        <f t="shared" si="9"/>
        <v>4</v>
      </c>
      <c r="L950" s="88">
        <f t="shared" si="10"/>
        <v>46247</v>
      </c>
      <c r="M950" s="89">
        <f t="shared" si="11"/>
        <v>0</v>
      </c>
    </row>
    <row r="951" spans="1:13" ht="15.75" customHeight="1" x14ac:dyDescent="0.25">
      <c r="A951" s="80" t="s">
        <v>672</v>
      </c>
      <c r="B951" s="80" t="s">
        <v>412</v>
      </c>
      <c r="C951" s="80" t="s">
        <v>124</v>
      </c>
      <c r="D951" s="80" t="s">
        <v>125</v>
      </c>
      <c r="E951" s="80" t="s">
        <v>75</v>
      </c>
      <c r="F951" s="80" t="s">
        <v>126</v>
      </c>
      <c r="G951" s="80" t="s">
        <v>384</v>
      </c>
      <c r="H951" s="80" t="s">
        <v>297</v>
      </c>
      <c r="I951" s="81">
        <v>1</v>
      </c>
      <c r="J951" s="81" t="s">
        <v>27</v>
      </c>
      <c r="K951" s="87" t="str">
        <f t="shared" si="9"/>
        <v/>
      </c>
      <c r="L951" s="88">
        <f t="shared" si="10"/>
        <v>46248</v>
      </c>
      <c r="M951" s="89">
        <f t="shared" si="11"/>
        <v>0</v>
      </c>
    </row>
    <row r="952" spans="1:13" ht="15.75" customHeight="1" x14ac:dyDescent="0.25">
      <c r="A952" s="80" t="s">
        <v>672</v>
      </c>
      <c r="B952" s="80" t="s">
        <v>412</v>
      </c>
      <c r="C952" s="80" t="s">
        <v>131</v>
      </c>
      <c r="D952" s="80" t="s">
        <v>132</v>
      </c>
      <c r="E952" s="80" t="s">
        <v>25</v>
      </c>
      <c r="F952" s="80" t="s">
        <v>133</v>
      </c>
      <c r="G952" s="80" t="s">
        <v>308</v>
      </c>
      <c r="H952" s="80" t="s">
        <v>306</v>
      </c>
      <c r="I952" s="81">
        <v>0</v>
      </c>
      <c r="J952" s="81" t="s">
        <v>27</v>
      </c>
      <c r="K952" s="87" t="str">
        <f t="shared" si="9"/>
        <v/>
      </c>
      <c r="L952" s="88">
        <f t="shared" si="10"/>
        <v>46249</v>
      </c>
      <c r="M952" s="89">
        <f t="shared" si="11"/>
        <v>0</v>
      </c>
    </row>
    <row r="953" spans="1:13" ht="15.75" customHeight="1" x14ac:dyDescent="0.25">
      <c r="A953" s="80" t="s">
        <v>672</v>
      </c>
      <c r="B953" s="80" t="s">
        <v>412</v>
      </c>
      <c r="C953" s="80" t="s">
        <v>139</v>
      </c>
      <c r="D953" s="80" t="s">
        <v>70</v>
      </c>
      <c r="E953" s="80" t="s">
        <v>26</v>
      </c>
      <c r="F953" s="80" t="s">
        <v>71</v>
      </c>
      <c r="G953" s="80" t="s">
        <v>27</v>
      </c>
      <c r="H953" s="80" t="s">
        <v>27</v>
      </c>
      <c r="I953" s="81" t="s">
        <v>27</v>
      </c>
      <c r="J953" s="81" t="s">
        <v>27</v>
      </c>
      <c r="K953" s="87" t="str">
        <f t="shared" si="9"/>
        <v/>
      </c>
      <c r="L953" s="88">
        <f t="shared" si="10"/>
        <v>46250</v>
      </c>
      <c r="M953" s="89">
        <f t="shared" si="11"/>
        <v>1</v>
      </c>
    </row>
    <row r="954" spans="1:13" ht="15.75" customHeight="1" x14ac:dyDescent="0.25">
      <c r="A954" s="80" t="s">
        <v>672</v>
      </c>
      <c r="B954" s="80" t="s">
        <v>412</v>
      </c>
      <c r="C954" s="80" t="s">
        <v>141</v>
      </c>
      <c r="D954" s="80" t="s">
        <v>23</v>
      </c>
      <c r="E954" s="80" t="s">
        <v>25</v>
      </c>
      <c r="F954" s="80" t="s">
        <v>26</v>
      </c>
      <c r="G954" s="80" t="s">
        <v>27</v>
      </c>
      <c r="H954" s="80" t="s">
        <v>27</v>
      </c>
      <c r="I954" s="81" t="s">
        <v>27</v>
      </c>
      <c r="J954" s="81" t="s">
        <v>27</v>
      </c>
      <c r="K954" s="87" t="str">
        <f t="shared" si="9"/>
        <v/>
      </c>
      <c r="L954" s="88">
        <f t="shared" si="10"/>
        <v>46251</v>
      </c>
      <c r="M954" s="89">
        <f t="shared" si="11"/>
        <v>1</v>
      </c>
    </row>
    <row r="955" spans="1:13" ht="15.75" customHeight="1" x14ac:dyDescent="0.25">
      <c r="A955" s="80" t="s">
        <v>672</v>
      </c>
      <c r="B955" s="80" t="s">
        <v>412</v>
      </c>
      <c r="C955" s="80" t="s">
        <v>145</v>
      </c>
      <c r="D955" s="80" t="s">
        <v>74</v>
      </c>
      <c r="E955" s="80" t="s">
        <v>25</v>
      </c>
      <c r="F955" s="80" t="s">
        <v>75</v>
      </c>
      <c r="G955" s="80" t="s">
        <v>81</v>
      </c>
      <c r="H955" s="80" t="s">
        <v>237</v>
      </c>
      <c r="I955" s="81">
        <v>1</v>
      </c>
      <c r="J955" s="81" t="s">
        <v>253</v>
      </c>
      <c r="K955" s="87">
        <f t="shared" si="9"/>
        <v>4</v>
      </c>
      <c r="L955" s="88">
        <f t="shared" si="10"/>
        <v>46252</v>
      </c>
      <c r="M955" s="89">
        <f t="shared" si="11"/>
        <v>0</v>
      </c>
    </row>
    <row r="956" spans="1:13" ht="15.75" customHeight="1" x14ac:dyDescent="0.25">
      <c r="A956" s="80" t="s">
        <v>672</v>
      </c>
      <c r="B956" s="80" t="s">
        <v>412</v>
      </c>
      <c r="C956" s="80" t="s">
        <v>152</v>
      </c>
      <c r="D956" s="80" t="s">
        <v>74</v>
      </c>
      <c r="E956" s="80" t="s">
        <v>25</v>
      </c>
      <c r="F956" s="80" t="s">
        <v>75</v>
      </c>
      <c r="G956" s="80" t="s">
        <v>186</v>
      </c>
      <c r="H956" s="80" t="s">
        <v>181</v>
      </c>
      <c r="I956" s="81">
        <v>1</v>
      </c>
      <c r="J956" s="81" t="s">
        <v>101</v>
      </c>
      <c r="K956" s="87">
        <f t="shared" si="9"/>
        <v>4</v>
      </c>
      <c r="L956" s="88">
        <f t="shared" si="10"/>
        <v>46253</v>
      </c>
      <c r="M956" s="89">
        <f t="shared" si="11"/>
        <v>0</v>
      </c>
    </row>
    <row r="957" spans="1:13" ht="15.75" customHeight="1" x14ac:dyDescent="0.25">
      <c r="A957" s="80" t="s">
        <v>672</v>
      </c>
      <c r="B957" s="80" t="s">
        <v>412</v>
      </c>
      <c r="C957" s="80" t="s">
        <v>155</v>
      </c>
      <c r="D957" s="80" t="s">
        <v>74</v>
      </c>
      <c r="E957" s="80" t="s">
        <v>25</v>
      </c>
      <c r="F957" s="80" t="s">
        <v>75</v>
      </c>
      <c r="G957" s="80" t="s">
        <v>154</v>
      </c>
      <c r="H957" s="80" t="s">
        <v>242</v>
      </c>
      <c r="I957" s="81">
        <v>1</v>
      </c>
      <c r="J957" s="81" t="s">
        <v>243</v>
      </c>
      <c r="K957" s="87">
        <f t="shared" si="9"/>
        <v>4</v>
      </c>
      <c r="L957" s="88">
        <f t="shared" si="10"/>
        <v>46254</v>
      </c>
      <c r="M957" s="89">
        <f t="shared" si="11"/>
        <v>0</v>
      </c>
    </row>
    <row r="958" spans="1:13" ht="15.75" customHeight="1" x14ac:dyDescent="0.25">
      <c r="A958" s="80" t="s">
        <v>672</v>
      </c>
      <c r="B958" s="80" t="s">
        <v>412</v>
      </c>
      <c r="C958" s="80" t="s">
        <v>162</v>
      </c>
      <c r="D958" s="80" t="s">
        <v>74</v>
      </c>
      <c r="E958" s="80" t="s">
        <v>25</v>
      </c>
      <c r="F958" s="80" t="s">
        <v>75</v>
      </c>
      <c r="G958" s="80" t="s">
        <v>186</v>
      </c>
      <c r="H958" s="80" t="s">
        <v>237</v>
      </c>
      <c r="I958" s="81">
        <v>1</v>
      </c>
      <c r="J958" s="81" t="s">
        <v>253</v>
      </c>
      <c r="K958" s="87">
        <f t="shared" si="9"/>
        <v>4</v>
      </c>
      <c r="L958" s="88">
        <f t="shared" si="10"/>
        <v>46255</v>
      </c>
      <c r="M958" s="89">
        <f t="shared" si="11"/>
        <v>0</v>
      </c>
    </row>
    <row r="959" spans="1:13" ht="15.75" customHeight="1" x14ac:dyDescent="0.25">
      <c r="A959" s="80" t="s">
        <v>672</v>
      </c>
      <c r="B959" s="80" t="s">
        <v>412</v>
      </c>
      <c r="C959" s="80" t="s">
        <v>165</v>
      </c>
      <c r="D959" s="80" t="s">
        <v>74</v>
      </c>
      <c r="E959" s="80" t="s">
        <v>25</v>
      </c>
      <c r="F959" s="80" t="s">
        <v>75</v>
      </c>
      <c r="G959" s="80" t="s">
        <v>154</v>
      </c>
      <c r="H959" s="80" t="s">
        <v>237</v>
      </c>
      <c r="I959" s="81">
        <v>1</v>
      </c>
      <c r="J959" s="81" t="s">
        <v>253</v>
      </c>
      <c r="K959" s="87">
        <f t="shared" si="9"/>
        <v>4</v>
      </c>
      <c r="L959" s="88">
        <f t="shared" si="10"/>
        <v>46256</v>
      </c>
      <c r="M959" s="89">
        <f t="shared" si="11"/>
        <v>0</v>
      </c>
    </row>
    <row r="960" spans="1:13" ht="15.75" customHeight="1" x14ac:dyDescent="0.25">
      <c r="A960" s="80" t="s">
        <v>672</v>
      </c>
      <c r="B960" s="80" t="s">
        <v>412</v>
      </c>
      <c r="C960" s="80" t="s">
        <v>167</v>
      </c>
      <c r="D960" s="80" t="s">
        <v>23</v>
      </c>
      <c r="E960" s="80" t="s">
        <v>25</v>
      </c>
      <c r="F960" s="80" t="s">
        <v>26</v>
      </c>
      <c r="G960" s="80" t="s">
        <v>27</v>
      </c>
      <c r="H960" s="80" t="s">
        <v>27</v>
      </c>
      <c r="I960" s="81" t="s">
        <v>27</v>
      </c>
      <c r="J960" s="81" t="s">
        <v>27</v>
      </c>
      <c r="K960" s="87" t="str">
        <f t="shared" si="9"/>
        <v/>
      </c>
      <c r="L960" s="88">
        <f t="shared" si="10"/>
        <v>46257</v>
      </c>
      <c r="M960" s="89">
        <f t="shared" si="11"/>
        <v>1</v>
      </c>
    </row>
    <row r="961" spans="1:13" ht="15.75" customHeight="1" x14ac:dyDescent="0.25">
      <c r="A961" s="80" t="s">
        <v>672</v>
      </c>
      <c r="B961" s="80" t="s">
        <v>412</v>
      </c>
      <c r="C961" s="80" t="s">
        <v>169</v>
      </c>
      <c r="D961" s="80" t="s">
        <v>35</v>
      </c>
      <c r="E961" s="80" t="s">
        <v>36</v>
      </c>
      <c r="F961" s="80" t="s">
        <v>37</v>
      </c>
      <c r="G961" s="80" t="s">
        <v>197</v>
      </c>
      <c r="H961" s="80" t="s">
        <v>180</v>
      </c>
      <c r="I961" s="81">
        <v>1</v>
      </c>
      <c r="J961" s="81" t="s">
        <v>90</v>
      </c>
      <c r="K961" s="87">
        <f t="shared" si="9"/>
        <v>4</v>
      </c>
      <c r="L961" s="88">
        <f t="shared" si="10"/>
        <v>46258</v>
      </c>
      <c r="M961" s="89">
        <f t="shared" si="11"/>
        <v>0</v>
      </c>
    </row>
    <row r="962" spans="1:13" ht="15.75" customHeight="1" x14ac:dyDescent="0.25">
      <c r="A962" s="80" t="s">
        <v>672</v>
      </c>
      <c r="B962" s="80" t="s">
        <v>412</v>
      </c>
      <c r="C962" s="80" t="s">
        <v>174</v>
      </c>
      <c r="D962" s="80" t="s">
        <v>70</v>
      </c>
      <c r="E962" s="80" t="s">
        <v>26</v>
      </c>
      <c r="F962" s="80" t="s">
        <v>71</v>
      </c>
      <c r="G962" s="80" t="s">
        <v>27</v>
      </c>
      <c r="H962" s="80" t="s">
        <v>27</v>
      </c>
      <c r="I962" s="81" t="s">
        <v>27</v>
      </c>
      <c r="J962" s="81" t="s">
        <v>27</v>
      </c>
      <c r="K962" s="87" t="str">
        <f t="shared" si="9"/>
        <v/>
      </c>
      <c r="L962" s="88">
        <f t="shared" si="10"/>
        <v>46259</v>
      </c>
      <c r="M962" s="89">
        <f t="shared" si="11"/>
        <v>1</v>
      </c>
    </row>
    <row r="963" spans="1:13" ht="15.75" customHeight="1" x14ac:dyDescent="0.25">
      <c r="A963" s="80" t="s">
        <v>679</v>
      </c>
      <c r="B963" s="80" t="s">
        <v>415</v>
      </c>
      <c r="C963" s="80" t="s">
        <v>22</v>
      </c>
      <c r="D963" s="80" t="s">
        <v>23</v>
      </c>
      <c r="E963" s="80" t="s">
        <v>25</v>
      </c>
      <c r="F963" s="80" t="s">
        <v>26</v>
      </c>
      <c r="G963" s="80" t="s">
        <v>27</v>
      </c>
      <c r="H963" s="80" t="s">
        <v>27</v>
      </c>
      <c r="I963" s="81" t="s">
        <v>27</v>
      </c>
      <c r="J963" s="81" t="s">
        <v>27</v>
      </c>
      <c r="K963" s="87" t="str">
        <f t="shared" si="9"/>
        <v/>
      </c>
      <c r="L963" s="88">
        <f t="shared" si="10"/>
        <v>46229</v>
      </c>
      <c r="M963" s="89">
        <f t="shared" si="11"/>
        <v>1</v>
      </c>
    </row>
    <row r="964" spans="1:13" ht="15.75" customHeight="1" x14ac:dyDescent="0.25">
      <c r="A964" s="80" t="s">
        <v>679</v>
      </c>
      <c r="B964" s="80" t="s">
        <v>415</v>
      </c>
      <c r="C964" s="80" t="s">
        <v>34</v>
      </c>
      <c r="D964" s="80" t="s">
        <v>35</v>
      </c>
      <c r="E964" s="80" t="s">
        <v>36</v>
      </c>
      <c r="F964" s="80" t="s">
        <v>37</v>
      </c>
      <c r="G964" s="80" t="s">
        <v>193</v>
      </c>
      <c r="H964" s="80" t="s">
        <v>198</v>
      </c>
      <c r="I964" s="81">
        <v>1</v>
      </c>
      <c r="J964" s="81" t="s">
        <v>243</v>
      </c>
      <c r="K964" s="87">
        <f t="shared" si="9"/>
        <v>4</v>
      </c>
      <c r="L964" s="88">
        <f t="shared" si="10"/>
        <v>46230</v>
      </c>
      <c r="M964" s="89">
        <f t="shared" si="11"/>
        <v>0</v>
      </c>
    </row>
    <row r="965" spans="1:13" ht="15.75" customHeight="1" x14ac:dyDescent="0.25">
      <c r="A965" s="80" t="s">
        <v>679</v>
      </c>
      <c r="B965" s="80" t="s">
        <v>415</v>
      </c>
      <c r="C965" s="80" t="s">
        <v>41</v>
      </c>
      <c r="D965" s="80" t="s">
        <v>35</v>
      </c>
      <c r="E965" s="80" t="s">
        <v>36</v>
      </c>
      <c r="F965" s="80" t="s">
        <v>37</v>
      </c>
      <c r="G965" s="80" t="s">
        <v>197</v>
      </c>
      <c r="H965" s="80" t="s">
        <v>81</v>
      </c>
      <c r="I965" s="81">
        <v>1</v>
      </c>
      <c r="J965" s="81" t="s">
        <v>253</v>
      </c>
      <c r="K965" s="87">
        <f t="shared" si="9"/>
        <v>4</v>
      </c>
      <c r="L965" s="88">
        <f t="shared" si="10"/>
        <v>46231</v>
      </c>
      <c r="M965" s="89">
        <f t="shared" si="11"/>
        <v>0</v>
      </c>
    </row>
    <row r="966" spans="1:13" ht="15.75" customHeight="1" x14ac:dyDescent="0.25">
      <c r="A966" s="80" t="s">
        <v>679</v>
      </c>
      <c r="B966" s="80" t="s">
        <v>415</v>
      </c>
      <c r="C966" s="80" t="s">
        <v>50</v>
      </c>
      <c r="D966" s="80" t="s">
        <v>35</v>
      </c>
      <c r="E966" s="80" t="s">
        <v>36</v>
      </c>
      <c r="F966" s="80" t="s">
        <v>37</v>
      </c>
      <c r="G966" s="80" t="s">
        <v>107</v>
      </c>
      <c r="H966" s="80" t="s">
        <v>64</v>
      </c>
      <c r="I966" s="81">
        <v>1</v>
      </c>
      <c r="J966" s="81" t="s">
        <v>65</v>
      </c>
      <c r="K966" s="87">
        <f t="shared" si="9"/>
        <v>4</v>
      </c>
      <c r="L966" s="88">
        <f t="shared" si="10"/>
        <v>46232</v>
      </c>
      <c r="M966" s="89">
        <f t="shared" si="11"/>
        <v>0</v>
      </c>
    </row>
    <row r="967" spans="1:13" ht="15.75" customHeight="1" x14ac:dyDescent="0.25">
      <c r="A967" s="80" t="s">
        <v>679</v>
      </c>
      <c r="B967" s="80" t="s">
        <v>415</v>
      </c>
      <c r="C967" s="80" t="s">
        <v>55</v>
      </c>
      <c r="D967" s="80" t="s">
        <v>35</v>
      </c>
      <c r="E967" s="80" t="s">
        <v>36</v>
      </c>
      <c r="F967" s="80" t="s">
        <v>37</v>
      </c>
      <c r="G967" s="80" t="s">
        <v>197</v>
      </c>
      <c r="H967" s="80" t="s">
        <v>180</v>
      </c>
      <c r="I967" s="81">
        <v>1</v>
      </c>
      <c r="J967" s="81" t="s">
        <v>90</v>
      </c>
      <c r="K967" s="87">
        <f t="shared" si="9"/>
        <v>4</v>
      </c>
      <c r="L967" s="88">
        <f t="shared" si="10"/>
        <v>46233</v>
      </c>
      <c r="M967" s="89">
        <f t="shared" si="11"/>
        <v>0</v>
      </c>
    </row>
    <row r="968" spans="1:13" ht="15.75" customHeight="1" x14ac:dyDescent="0.25">
      <c r="A968" s="80" t="s">
        <v>679</v>
      </c>
      <c r="B968" s="80" t="s">
        <v>415</v>
      </c>
      <c r="C968" s="80" t="s">
        <v>57</v>
      </c>
      <c r="D968" s="80" t="s">
        <v>35</v>
      </c>
      <c r="E968" s="80" t="s">
        <v>36</v>
      </c>
      <c r="F968" s="80" t="s">
        <v>37</v>
      </c>
      <c r="G968" s="80" t="s">
        <v>252</v>
      </c>
      <c r="H968" s="80" t="s">
        <v>79</v>
      </c>
      <c r="I968" s="81">
        <v>1</v>
      </c>
      <c r="J968" s="81" t="s">
        <v>101</v>
      </c>
      <c r="K968" s="87">
        <f t="shared" si="9"/>
        <v>4</v>
      </c>
      <c r="L968" s="88">
        <f t="shared" si="10"/>
        <v>46234</v>
      </c>
      <c r="M968" s="89">
        <f t="shared" si="11"/>
        <v>0</v>
      </c>
    </row>
    <row r="969" spans="1:13" ht="15.75" customHeight="1" x14ac:dyDescent="0.25">
      <c r="A969" s="80" t="s">
        <v>679</v>
      </c>
      <c r="B969" s="80" t="s">
        <v>415</v>
      </c>
      <c r="C969" s="80" t="s">
        <v>62</v>
      </c>
      <c r="D969" s="80" t="s">
        <v>35</v>
      </c>
      <c r="E969" s="80" t="s">
        <v>36</v>
      </c>
      <c r="F969" s="80" t="s">
        <v>37</v>
      </c>
      <c r="G969" s="80" t="s">
        <v>252</v>
      </c>
      <c r="H969" s="80" t="s">
        <v>186</v>
      </c>
      <c r="I969" s="81">
        <v>1</v>
      </c>
      <c r="J969" s="81" t="s">
        <v>289</v>
      </c>
      <c r="K969" s="87">
        <f t="shared" si="9"/>
        <v>4</v>
      </c>
      <c r="L969" s="88">
        <f t="shared" si="10"/>
        <v>46235</v>
      </c>
      <c r="M969" s="89">
        <f t="shared" si="11"/>
        <v>0</v>
      </c>
    </row>
    <row r="970" spans="1:13" ht="15.75" customHeight="1" x14ac:dyDescent="0.25">
      <c r="A970" s="80" t="s">
        <v>679</v>
      </c>
      <c r="B970" s="80" t="s">
        <v>415</v>
      </c>
      <c r="C970" s="80" t="s">
        <v>69</v>
      </c>
      <c r="D970" s="80" t="s">
        <v>70</v>
      </c>
      <c r="E970" s="80" t="s">
        <v>26</v>
      </c>
      <c r="F970" s="80" t="s">
        <v>71</v>
      </c>
      <c r="G970" s="80" t="s">
        <v>27</v>
      </c>
      <c r="H970" s="80" t="s">
        <v>27</v>
      </c>
      <c r="I970" s="81" t="s">
        <v>27</v>
      </c>
      <c r="J970" s="81" t="s">
        <v>27</v>
      </c>
      <c r="K970" s="87" t="str">
        <f t="shared" si="9"/>
        <v/>
      </c>
      <c r="L970" s="88">
        <f t="shared" si="10"/>
        <v>46236</v>
      </c>
      <c r="M970" s="89">
        <f t="shared" si="11"/>
        <v>1</v>
      </c>
    </row>
    <row r="971" spans="1:13" ht="15.75" customHeight="1" x14ac:dyDescent="0.25">
      <c r="A971" s="80" t="s">
        <v>679</v>
      </c>
      <c r="B971" s="80" t="s">
        <v>415</v>
      </c>
      <c r="C971" s="80" t="s">
        <v>73</v>
      </c>
      <c r="D971" s="80" t="s">
        <v>74</v>
      </c>
      <c r="E971" s="80" t="s">
        <v>25</v>
      </c>
      <c r="F971" s="80" t="s">
        <v>75</v>
      </c>
      <c r="G971" s="80" t="s">
        <v>229</v>
      </c>
      <c r="H971" s="80" t="s">
        <v>237</v>
      </c>
      <c r="I971" s="81">
        <v>1</v>
      </c>
      <c r="J971" s="81" t="s">
        <v>253</v>
      </c>
      <c r="K971" s="87">
        <f t="shared" si="9"/>
        <v>4</v>
      </c>
      <c r="L971" s="88">
        <f t="shared" si="10"/>
        <v>46237</v>
      </c>
      <c r="M971" s="89">
        <f t="shared" si="11"/>
        <v>0</v>
      </c>
    </row>
    <row r="972" spans="1:13" ht="15.75" customHeight="1" x14ac:dyDescent="0.25">
      <c r="A972" s="80" t="s">
        <v>679</v>
      </c>
      <c r="B972" s="80" t="s">
        <v>415</v>
      </c>
      <c r="C972" s="80" t="s">
        <v>78</v>
      </c>
      <c r="D972" s="80" t="s">
        <v>74</v>
      </c>
      <c r="E972" s="80" t="s">
        <v>25</v>
      </c>
      <c r="F972" s="80" t="s">
        <v>75</v>
      </c>
      <c r="G972" s="80" t="s">
        <v>163</v>
      </c>
      <c r="H972" s="80" t="s">
        <v>36</v>
      </c>
      <c r="I972" s="81">
        <v>1</v>
      </c>
      <c r="J972" s="81" t="s">
        <v>120</v>
      </c>
      <c r="K972" s="87">
        <f t="shared" si="9"/>
        <v>4</v>
      </c>
      <c r="L972" s="88">
        <f t="shared" si="10"/>
        <v>46238</v>
      </c>
      <c r="M972" s="89">
        <f t="shared" si="11"/>
        <v>0</v>
      </c>
    </row>
    <row r="973" spans="1:13" ht="15.75" customHeight="1" x14ac:dyDescent="0.25">
      <c r="A973" s="80" t="s">
        <v>679</v>
      </c>
      <c r="B973" s="80" t="s">
        <v>415</v>
      </c>
      <c r="C973" s="80" t="s">
        <v>82</v>
      </c>
      <c r="D973" s="80" t="s">
        <v>74</v>
      </c>
      <c r="E973" s="80" t="s">
        <v>25</v>
      </c>
      <c r="F973" s="80" t="s">
        <v>75</v>
      </c>
      <c r="G973" s="80" t="s">
        <v>81</v>
      </c>
      <c r="H973" s="80" t="s">
        <v>36</v>
      </c>
      <c r="I973" s="81">
        <v>1</v>
      </c>
      <c r="J973" s="81" t="s">
        <v>120</v>
      </c>
      <c r="K973" s="87">
        <f t="shared" si="9"/>
        <v>4</v>
      </c>
      <c r="L973" s="88">
        <f t="shared" si="10"/>
        <v>46239</v>
      </c>
      <c r="M973" s="89">
        <f t="shared" si="11"/>
        <v>0</v>
      </c>
    </row>
    <row r="974" spans="1:13" ht="15.75" customHeight="1" x14ac:dyDescent="0.25">
      <c r="A974" s="80" t="s">
        <v>679</v>
      </c>
      <c r="B974" s="80" t="s">
        <v>415</v>
      </c>
      <c r="C974" s="80" t="s">
        <v>86</v>
      </c>
      <c r="D974" s="80" t="s">
        <v>74</v>
      </c>
      <c r="E974" s="80" t="s">
        <v>25</v>
      </c>
      <c r="F974" s="80" t="s">
        <v>75</v>
      </c>
      <c r="G974" s="80" t="s">
        <v>64</v>
      </c>
      <c r="H974" s="80" t="s">
        <v>88</v>
      </c>
      <c r="I974" s="81">
        <v>1</v>
      </c>
      <c r="J974" s="81" t="s">
        <v>90</v>
      </c>
      <c r="K974" s="87">
        <f t="shared" si="9"/>
        <v>4</v>
      </c>
      <c r="L974" s="88">
        <f t="shared" si="10"/>
        <v>46240</v>
      </c>
      <c r="M974" s="89">
        <f t="shared" si="11"/>
        <v>0</v>
      </c>
    </row>
    <row r="975" spans="1:13" ht="15.75" customHeight="1" x14ac:dyDescent="0.25">
      <c r="A975" s="80" t="s">
        <v>679</v>
      </c>
      <c r="B975" s="80" t="s">
        <v>415</v>
      </c>
      <c r="C975" s="80" t="s">
        <v>92</v>
      </c>
      <c r="D975" s="80" t="s">
        <v>74</v>
      </c>
      <c r="E975" s="80" t="s">
        <v>25</v>
      </c>
      <c r="F975" s="80" t="s">
        <v>75</v>
      </c>
      <c r="G975" s="80" t="s">
        <v>180</v>
      </c>
      <c r="H975" s="80" t="s">
        <v>181</v>
      </c>
      <c r="I975" s="81">
        <v>1</v>
      </c>
      <c r="J975" s="81" t="s">
        <v>101</v>
      </c>
      <c r="K975" s="87">
        <f t="shared" si="9"/>
        <v>4</v>
      </c>
      <c r="L975" s="88">
        <f t="shared" si="10"/>
        <v>46241</v>
      </c>
      <c r="M975" s="89">
        <f t="shared" si="11"/>
        <v>0</v>
      </c>
    </row>
    <row r="976" spans="1:13" ht="15.75" customHeight="1" x14ac:dyDescent="0.25">
      <c r="A976" s="80" t="s">
        <v>679</v>
      </c>
      <c r="B976" s="80" t="s">
        <v>415</v>
      </c>
      <c r="C976" s="80" t="s">
        <v>97</v>
      </c>
      <c r="D976" s="80" t="s">
        <v>74</v>
      </c>
      <c r="E976" s="80" t="s">
        <v>25</v>
      </c>
      <c r="F976" s="80" t="s">
        <v>75</v>
      </c>
      <c r="G976" s="80" t="s">
        <v>79</v>
      </c>
      <c r="H976" s="80" t="s">
        <v>356</v>
      </c>
      <c r="I976" s="81">
        <v>1</v>
      </c>
      <c r="J976" s="81" t="s">
        <v>357</v>
      </c>
      <c r="K976" s="87">
        <f t="shared" si="9"/>
        <v>4</v>
      </c>
      <c r="L976" s="88">
        <f t="shared" si="10"/>
        <v>46242</v>
      </c>
      <c r="M976" s="89">
        <f t="shared" si="11"/>
        <v>0</v>
      </c>
    </row>
    <row r="977" spans="1:13" ht="15.75" customHeight="1" x14ac:dyDescent="0.25">
      <c r="A977" s="80" t="s">
        <v>679</v>
      </c>
      <c r="B977" s="80" t="s">
        <v>415</v>
      </c>
      <c r="C977" s="80" t="s">
        <v>102</v>
      </c>
      <c r="D977" s="80" t="s">
        <v>23</v>
      </c>
      <c r="E977" s="80" t="s">
        <v>25</v>
      </c>
      <c r="F977" s="80" t="s">
        <v>26</v>
      </c>
      <c r="G977" s="80" t="s">
        <v>27</v>
      </c>
      <c r="H977" s="80" t="s">
        <v>27</v>
      </c>
      <c r="I977" s="81" t="s">
        <v>27</v>
      </c>
      <c r="J977" s="81" t="s">
        <v>27</v>
      </c>
      <c r="K977" s="87" t="str">
        <f t="shared" si="9"/>
        <v/>
      </c>
      <c r="L977" s="88">
        <f t="shared" si="10"/>
        <v>46243</v>
      </c>
      <c r="M977" s="89">
        <f t="shared" si="11"/>
        <v>1</v>
      </c>
    </row>
    <row r="978" spans="1:13" ht="15.75" customHeight="1" x14ac:dyDescent="0.25">
      <c r="A978" s="80" t="s">
        <v>679</v>
      </c>
      <c r="B978" s="80" t="s">
        <v>415</v>
      </c>
      <c r="C978" s="80" t="s">
        <v>106</v>
      </c>
      <c r="D978" s="80" t="s">
        <v>35</v>
      </c>
      <c r="E978" s="80" t="s">
        <v>36</v>
      </c>
      <c r="F978" s="80" t="s">
        <v>37</v>
      </c>
      <c r="G978" s="80" t="s">
        <v>230</v>
      </c>
      <c r="H978" s="80" t="s">
        <v>108</v>
      </c>
      <c r="I978" s="81">
        <v>1</v>
      </c>
      <c r="J978" s="81" t="s">
        <v>109</v>
      </c>
      <c r="K978" s="87">
        <f t="shared" si="9"/>
        <v>4</v>
      </c>
      <c r="L978" s="88">
        <f t="shared" si="10"/>
        <v>46244</v>
      </c>
      <c r="M978" s="89">
        <f t="shared" si="11"/>
        <v>0</v>
      </c>
    </row>
    <row r="979" spans="1:13" ht="15.75" customHeight="1" x14ac:dyDescent="0.25">
      <c r="A979" s="80" t="s">
        <v>679</v>
      </c>
      <c r="B979" s="80" t="s">
        <v>415</v>
      </c>
      <c r="C979" s="80" t="s">
        <v>115</v>
      </c>
      <c r="D979" s="80" t="s">
        <v>35</v>
      </c>
      <c r="E979" s="80" t="s">
        <v>36</v>
      </c>
      <c r="F979" s="80" t="s">
        <v>37</v>
      </c>
      <c r="G979" s="80" t="s">
        <v>88</v>
      </c>
      <c r="H979" s="80" t="s">
        <v>180</v>
      </c>
      <c r="I979" s="81">
        <v>1</v>
      </c>
      <c r="J979" s="81" t="s">
        <v>90</v>
      </c>
      <c r="K979" s="87">
        <f t="shared" si="9"/>
        <v>4</v>
      </c>
      <c r="L979" s="88">
        <f t="shared" si="10"/>
        <v>46245</v>
      </c>
      <c r="M979" s="89">
        <f t="shared" si="11"/>
        <v>0</v>
      </c>
    </row>
    <row r="980" spans="1:13" ht="15.75" customHeight="1" x14ac:dyDescent="0.25">
      <c r="A980" s="80" t="s">
        <v>679</v>
      </c>
      <c r="B980" s="80" t="s">
        <v>415</v>
      </c>
      <c r="C980" s="80" t="s">
        <v>118</v>
      </c>
      <c r="D980" s="80" t="s">
        <v>35</v>
      </c>
      <c r="E980" s="80" t="s">
        <v>36</v>
      </c>
      <c r="F980" s="80" t="s">
        <v>37</v>
      </c>
      <c r="G980" s="80" t="s">
        <v>192</v>
      </c>
      <c r="H980" s="80" t="s">
        <v>64</v>
      </c>
      <c r="I980" s="81">
        <v>1</v>
      </c>
      <c r="J980" s="81" t="s">
        <v>65</v>
      </c>
      <c r="K980" s="87">
        <f t="shared" si="9"/>
        <v>4</v>
      </c>
      <c r="L980" s="88">
        <f t="shared" si="10"/>
        <v>46246</v>
      </c>
      <c r="M980" s="89">
        <f t="shared" si="11"/>
        <v>0</v>
      </c>
    </row>
    <row r="981" spans="1:13" ht="15.75" customHeight="1" x14ac:dyDescent="0.25">
      <c r="A981" s="80" t="s">
        <v>679</v>
      </c>
      <c r="B981" s="80" t="s">
        <v>415</v>
      </c>
      <c r="C981" s="80" t="s">
        <v>121</v>
      </c>
      <c r="D981" s="80" t="s">
        <v>35</v>
      </c>
      <c r="E981" s="80" t="s">
        <v>36</v>
      </c>
      <c r="F981" s="80" t="s">
        <v>37</v>
      </c>
      <c r="G981" s="80" t="s">
        <v>88</v>
      </c>
      <c r="H981" s="80" t="s">
        <v>91</v>
      </c>
      <c r="I981" s="81">
        <v>1</v>
      </c>
      <c r="J981" s="81" t="s">
        <v>686</v>
      </c>
      <c r="K981" s="87">
        <f t="shared" si="9"/>
        <v>2</v>
      </c>
      <c r="L981" s="88">
        <f t="shared" si="10"/>
        <v>46247</v>
      </c>
      <c r="M981" s="89">
        <f t="shared" si="11"/>
        <v>0</v>
      </c>
    </row>
    <row r="982" spans="1:13" ht="15.75" customHeight="1" x14ac:dyDescent="0.25">
      <c r="A982" s="80" t="s">
        <v>679</v>
      </c>
      <c r="B982" s="80" t="s">
        <v>415</v>
      </c>
      <c r="C982" s="80" t="s">
        <v>124</v>
      </c>
      <c r="D982" s="80" t="s">
        <v>125</v>
      </c>
      <c r="E982" s="80" t="s">
        <v>75</v>
      </c>
      <c r="F982" s="80" t="s">
        <v>126</v>
      </c>
      <c r="G982" s="80" t="s">
        <v>27</v>
      </c>
      <c r="H982" s="80" t="s">
        <v>463</v>
      </c>
      <c r="I982" s="81">
        <v>1</v>
      </c>
      <c r="J982" s="81" t="s">
        <v>27</v>
      </c>
      <c r="K982" s="87" t="str">
        <f t="shared" si="9"/>
        <v/>
      </c>
      <c r="L982" s="88">
        <f t="shared" si="10"/>
        <v>46248</v>
      </c>
      <c r="M982" s="89">
        <f t="shared" si="11"/>
        <v>0</v>
      </c>
    </row>
    <row r="983" spans="1:13" ht="15.75" customHeight="1" x14ac:dyDescent="0.25">
      <c r="A983" s="80" t="s">
        <v>679</v>
      </c>
      <c r="B983" s="80" t="s">
        <v>415</v>
      </c>
      <c r="C983" s="80" t="s">
        <v>131</v>
      </c>
      <c r="D983" s="80" t="s">
        <v>132</v>
      </c>
      <c r="E983" s="80" t="s">
        <v>25</v>
      </c>
      <c r="F983" s="80" t="s">
        <v>133</v>
      </c>
      <c r="G983" s="80" t="s">
        <v>308</v>
      </c>
      <c r="H983" s="80" t="s">
        <v>399</v>
      </c>
      <c r="I983" s="81">
        <v>0</v>
      </c>
      <c r="J983" s="81" t="s">
        <v>27</v>
      </c>
      <c r="K983" s="87" t="str">
        <f t="shared" si="9"/>
        <v/>
      </c>
      <c r="L983" s="88">
        <f t="shared" si="10"/>
        <v>46249</v>
      </c>
      <c r="M983" s="89">
        <f t="shared" si="11"/>
        <v>0</v>
      </c>
    </row>
    <row r="984" spans="1:13" ht="15.75" customHeight="1" x14ac:dyDescent="0.25">
      <c r="A984" s="80" t="s">
        <v>679</v>
      </c>
      <c r="B984" s="80" t="s">
        <v>415</v>
      </c>
      <c r="C984" s="80" t="s">
        <v>139</v>
      </c>
      <c r="D984" s="80" t="s">
        <v>70</v>
      </c>
      <c r="E984" s="80" t="s">
        <v>26</v>
      </c>
      <c r="F984" s="80" t="s">
        <v>71</v>
      </c>
      <c r="G984" s="80" t="s">
        <v>27</v>
      </c>
      <c r="H984" s="80" t="s">
        <v>27</v>
      </c>
      <c r="I984" s="81" t="s">
        <v>27</v>
      </c>
      <c r="J984" s="81" t="s">
        <v>27</v>
      </c>
      <c r="K984" s="87" t="str">
        <f t="shared" si="9"/>
        <v/>
      </c>
      <c r="L984" s="88">
        <f t="shared" si="10"/>
        <v>46250</v>
      </c>
      <c r="M984" s="89">
        <f t="shared" si="11"/>
        <v>1</v>
      </c>
    </row>
    <row r="985" spans="1:13" ht="15.75" customHeight="1" x14ac:dyDescent="0.25">
      <c r="A985" s="80" t="s">
        <v>679</v>
      </c>
      <c r="B985" s="80" t="s">
        <v>415</v>
      </c>
      <c r="C985" s="80" t="s">
        <v>141</v>
      </c>
      <c r="D985" s="80" t="s">
        <v>23</v>
      </c>
      <c r="E985" s="80" t="s">
        <v>25</v>
      </c>
      <c r="F985" s="80" t="s">
        <v>26</v>
      </c>
      <c r="G985" s="80" t="s">
        <v>27</v>
      </c>
      <c r="H985" s="80" t="s">
        <v>27</v>
      </c>
      <c r="I985" s="81" t="s">
        <v>27</v>
      </c>
      <c r="J985" s="81" t="s">
        <v>27</v>
      </c>
      <c r="K985" s="87" t="str">
        <f t="shared" si="9"/>
        <v/>
      </c>
      <c r="L985" s="88">
        <f t="shared" si="10"/>
        <v>46251</v>
      </c>
      <c r="M985" s="89">
        <f t="shared" si="11"/>
        <v>1</v>
      </c>
    </row>
    <row r="986" spans="1:13" ht="15.75" customHeight="1" x14ac:dyDescent="0.25">
      <c r="A986" s="80" t="s">
        <v>679</v>
      </c>
      <c r="B986" s="80" t="s">
        <v>415</v>
      </c>
      <c r="C986" s="80" t="s">
        <v>145</v>
      </c>
      <c r="D986" s="80" t="s">
        <v>74</v>
      </c>
      <c r="E986" s="80" t="s">
        <v>25</v>
      </c>
      <c r="F986" s="80" t="s">
        <v>75</v>
      </c>
      <c r="G986" s="80" t="s">
        <v>127</v>
      </c>
      <c r="H986" s="80" t="s">
        <v>88</v>
      </c>
      <c r="I986" s="81">
        <v>1</v>
      </c>
      <c r="J986" s="81" t="s">
        <v>90</v>
      </c>
      <c r="K986" s="87">
        <f t="shared" si="9"/>
        <v>4</v>
      </c>
      <c r="L986" s="88">
        <f t="shared" si="10"/>
        <v>46252</v>
      </c>
      <c r="M986" s="89">
        <f t="shared" si="11"/>
        <v>0</v>
      </c>
    </row>
    <row r="987" spans="1:13" ht="15.75" customHeight="1" x14ac:dyDescent="0.25">
      <c r="A987" s="80" t="s">
        <v>679</v>
      </c>
      <c r="B987" s="80" t="s">
        <v>415</v>
      </c>
      <c r="C987" s="80" t="s">
        <v>152</v>
      </c>
      <c r="D987" s="80" t="s">
        <v>74</v>
      </c>
      <c r="E987" s="80" t="s">
        <v>25</v>
      </c>
      <c r="F987" s="80" t="s">
        <v>75</v>
      </c>
      <c r="G987" s="80" t="s">
        <v>127</v>
      </c>
      <c r="H987" s="80" t="s">
        <v>242</v>
      </c>
      <c r="I987" s="81">
        <v>1</v>
      </c>
      <c r="J987" s="81" t="s">
        <v>243</v>
      </c>
      <c r="K987" s="87">
        <f t="shared" si="9"/>
        <v>4</v>
      </c>
      <c r="L987" s="88">
        <f t="shared" si="10"/>
        <v>46253</v>
      </c>
      <c r="M987" s="89">
        <f t="shared" si="11"/>
        <v>0</v>
      </c>
    </row>
    <row r="988" spans="1:13" ht="15.75" customHeight="1" x14ac:dyDescent="0.25">
      <c r="A988" s="80" t="s">
        <v>679</v>
      </c>
      <c r="B988" s="80" t="s">
        <v>415</v>
      </c>
      <c r="C988" s="80" t="s">
        <v>155</v>
      </c>
      <c r="D988" s="80" t="s">
        <v>74</v>
      </c>
      <c r="E988" s="80" t="s">
        <v>25</v>
      </c>
      <c r="F988" s="80" t="s">
        <v>75</v>
      </c>
      <c r="G988" s="80" t="s">
        <v>198</v>
      </c>
      <c r="H988" s="80" t="s">
        <v>148</v>
      </c>
      <c r="I988" s="81">
        <v>1</v>
      </c>
      <c r="J988" s="81" t="s">
        <v>105</v>
      </c>
      <c r="K988" s="87">
        <f t="shared" si="9"/>
        <v>4</v>
      </c>
      <c r="L988" s="88">
        <f t="shared" si="10"/>
        <v>46254</v>
      </c>
      <c r="M988" s="89">
        <f t="shared" si="11"/>
        <v>0</v>
      </c>
    </row>
    <row r="989" spans="1:13" ht="15.75" customHeight="1" x14ac:dyDescent="0.25">
      <c r="A989" s="80" t="s">
        <v>679</v>
      </c>
      <c r="B989" s="80" t="s">
        <v>415</v>
      </c>
      <c r="C989" s="80" t="s">
        <v>162</v>
      </c>
      <c r="D989" s="80" t="s">
        <v>74</v>
      </c>
      <c r="E989" s="80" t="s">
        <v>25</v>
      </c>
      <c r="F989" s="80" t="s">
        <v>75</v>
      </c>
      <c r="G989" s="80" t="s">
        <v>198</v>
      </c>
      <c r="H989" s="80" t="s">
        <v>237</v>
      </c>
      <c r="I989" s="81">
        <v>1</v>
      </c>
      <c r="J989" s="81" t="s">
        <v>253</v>
      </c>
      <c r="K989" s="87">
        <f t="shared" si="9"/>
        <v>4</v>
      </c>
      <c r="L989" s="88">
        <f t="shared" si="10"/>
        <v>46255</v>
      </c>
      <c r="M989" s="89">
        <f t="shared" si="11"/>
        <v>0</v>
      </c>
    </row>
    <row r="990" spans="1:13" ht="15.75" customHeight="1" x14ac:dyDescent="0.25">
      <c r="A990" s="80" t="s">
        <v>679</v>
      </c>
      <c r="B990" s="80" t="s">
        <v>415</v>
      </c>
      <c r="C990" s="80" t="s">
        <v>165</v>
      </c>
      <c r="D990" s="80" t="s">
        <v>74</v>
      </c>
      <c r="E990" s="80" t="s">
        <v>25</v>
      </c>
      <c r="F990" s="80" t="s">
        <v>75</v>
      </c>
      <c r="G990" s="80" t="s">
        <v>198</v>
      </c>
      <c r="H990" s="80" t="s">
        <v>242</v>
      </c>
      <c r="I990" s="81">
        <v>1</v>
      </c>
      <c r="J990" s="81" t="s">
        <v>243</v>
      </c>
      <c r="K990" s="87">
        <f t="shared" si="9"/>
        <v>4</v>
      </c>
      <c r="L990" s="88">
        <f t="shared" si="10"/>
        <v>46256</v>
      </c>
      <c r="M990" s="89">
        <f t="shared" si="11"/>
        <v>0</v>
      </c>
    </row>
    <row r="991" spans="1:13" ht="15.75" customHeight="1" x14ac:dyDescent="0.25">
      <c r="A991" s="80" t="s">
        <v>679</v>
      </c>
      <c r="B991" s="80" t="s">
        <v>415</v>
      </c>
      <c r="C991" s="80" t="s">
        <v>167</v>
      </c>
      <c r="D991" s="80" t="s">
        <v>23</v>
      </c>
      <c r="E991" s="80" t="s">
        <v>25</v>
      </c>
      <c r="F991" s="80" t="s">
        <v>26</v>
      </c>
      <c r="G991" s="80" t="s">
        <v>48</v>
      </c>
      <c r="H991" s="80" t="s">
        <v>187</v>
      </c>
      <c r="I991" s="81">
        <v>2</v>
      </c>
      <c r="J991" s="81" t="s">
        <v>27</v>
      </c>
      <c r="K991" s="87" t="str">
        <f t="shared" si="9"/>
        <v/>
      </c>
      <c r="L991" s="88">
        <f t="shared" si="10"/>
        <v>46257</v>
      </c>
      <c r="M991" s="89">
        <f t="shared" si="11"/>
        <v>1</v>
      </c>
    </row>
    <row r="992" spans="1:13" ht="15.75" customHeight="1" x14ac:dyDescent="0.25">
      <c r="A992" s="80" t="s">
        <v>679</v>
      </c>
      <c r="B992" s="80" t="s">
        <v>415</v>
      </c>
      <c r="C992" s="80" t="s">
        <v>169</v>
      </c>
      <c r="D992" s="80" t="s">
        <v>35</v>
      </c>
      <c r="E992" s="80" t="s">
        <v>36</v>
      </c>
      <c r="F992" s="80" t="s">
        <v>37</v>
      </c>
      <c r="G992" s="80" t="s">
        <v>230</v>
      </c>
      <c r="H992" s="80" t="s">
        <v>198</v>
      </c>
      <c r="I992" s="81">
        <v>1</v>
      </c>
      <c r="J992" s="81" t="s">
        <v>243</v>
      </c>
      <c r="K992" s="87">
        <f t="shared" si="9"/>
        <v>4</v>
      </c>
      <c r="L992" s="88">
        <f t="shared" si="10"/>
        <v>46258</v>
      </c>
      <c r="M992" s="89">
        <f t="shared" si="11"/>
        <v>0</v>
      </c>
    </row>
    <row r="993" spans="1:13" ht="15.75" customHeight="1" x14ac:dyDescent="0.25">
      <c r="A993" s="80" t="s">
        <v>679</v>
      </c>
      <c r="B993" s="80" t="s">
        <v>415</v>
      </c>
      <c r="C993" s="80" t="s">
        <v>174</v>
      </c>
      <c r="D993" s="80" t="s">
        <v>70</v>
      </c>
      <c r="E993" s="80" t="s">
        <v>26</v>
      </c>
      <c r="F993" s="80" t="s">
        <v>71</v>
      </c>
      <c r="G993" s="80" t="s">
        <v>27</v>
      </c>
      <c r="H993" s="80" t="s">
        <v>27</v>
      </c>
      <c r="I993" s="81" t="s">
        <v>27</v>
      </c>
      <c r="J993" s="81" t="s">
        <v>27</v>
      </c>
      <c r="K993" s="87" t="str">
        <f t="shared" si="9"/>
        <v/>
      </c>
      <c r="L993" s="88">
        <f t="shared" si="10"/>
        <v>46259</v>
      </c>
      <c r="M993" s="89">
        <f t="shared" si="11"/>
        <v>1</v>
      </c>
    </row>
    <row r="994" spans="1:13" ht="15.75" customHeight="1" x14ac:dyDescent="0.25">
      <c r="A994" s="80" t="s">
        <v>688</v>
      </c>
      <c r="B994" s="80" t="s">
        <v>418</v>
      </c>
      <c r="C994" s="80" t="s">
        <v>22</v>
      </c>
      <c r="D994" s="80" t="s">
        <v>23</v>
      </c>
      <c r="E994" s="80" t="s">
        <v>25</v>
      </c>
      <c r="F994" s="80" t="s">
        <v>26</v>
      </c>
      <c r="G994" s="80" t="s">
        <v>27</v>
      </c>
      <c r="H994" s="80" t="s">
        <v>27</v>
      </c>
      <c r="I994" s="81" t="s">
        <v>27</v>
      </c>
      <c r="J994" s="81" t="s">
        <v>27</v>
      </c>
      <c r="K994" s="87" t="str">
        <f t="shared" si="9"/>
        <v/>
      </c>
      <c r="L994" s="88">
        <f t="shared" si="10"/>
        <v>46229</v>
      </c>
      <c r="M994" s="89">
        <f t="shared" si="11"/>
        <v>1</v>
      </c>
    </row>
    <row r="995" spans="1:13" ht="15.75" customHeight="1" x14ac:dyDescent="0.25">
      <c r="A995" s="80" t="s">
        <v>688</v>
      </c>
      <c r="B995" s="80" t="s">
        <v>418</v>
      </c>
      <c r="C995" s="80" t="s">
        <v>34</v>
      </c>
      <c r="D995" s="80" t="s">
        <v>35</v>
      </c>
      <c r="E995" s="80" t="s">
        <v>36</v>
      </c>
      <c r="F995" s="80" t="s">
        <v>37</v>
      </c>
      <c r="G995" s="80" t="s">
        <v>295</v>
      </c>
      <c r="H995" s="80" t="s">
        <v>27</v>
      </c>
      <c r="I995" s="81">
        <v>1</v>
      </c>
      <c r="J995" s="81" t="s">
        <v>27</v>
      </c>
      <c r="K995" s="87" t="str">
        <f t="shared" si="9"/>
        <v/>
      </c>
      <c r="L995" s="88">
        <f t="shared" si="10"/>
        <v>46230</v>
      </c>
      <c r="M995" s="89">
        <f t="shared" si="11"/>
        <v>0</v>
      </c>
    </row>
    <row r="996" spans="1:13" ht="15.75" customHeight="1" x14ac:dyDescent="0.25">
      <c r="A996" s="80" t="s">
        <v>688</v>
      </c>
      <c r="B996" s="80" t="s">
        <v>418</v>
      </c>
      <c r="C996" s="80" t="s">
        <v>41</v>
      </c>
      <c r="D996" s="80" t="s">
        <v>35</v>
      </c>
      <c r="E996" s="80" t="s">
        <v>36</v>
      </c>
      <c r="F996" s="80" t="s">
        <v>37</v>
      </c>
      <c r="G996" s="80" t="s">
        <v>296</v>
      </c>
      <c r="H996" s="80" t="s">
        <v>27</v>
      </c>
      <c r="I996" s="81">
        <v>1</v>
      </c>
      <c r="J996" s="81" t="s">
        <v>27</v>
      </c>
      <c r="K996" s="87" t="str">
        <f t="shared" si="9"/>
        <v/>
      </c>
      <c r="L996" s="88">
        <f t="shared" si="10"/>
        <v>46231</v>
      </c>
      <c r="M996" s="89">
        <f t="shared" si="11"/>
        <v>0</v>
      </c>
    </row>
    <row r="997" spans="1:13" ht="15.75" customHeight="1" x14ac:dyDescent="0.25">
      <c r="A997" s="80" t="s">
        <v>688</v>
      </c>
      <c r="B997" s="80" t="s">
        <v>418</v>
      </c>
      <c r="C997" s="80" t="s">
        <v>50</v>
      </c>
      <c r="D997" s="80" t="s">
        <v>35</v>
      </c>
      <c r="E997" s="80" t="s">
        <v>36</v>
      </c>
      <c r="F997" s="80" t="s">
        <v>37</v>
      </c>
      <c r="G997" s="80" t="s">
        <v>193</v>
      </c>
      <c r="H997" s="80" t="s">
        <v>27</v>
      </c>
      <c r="I997" s="81">
        <v>1</v>
      </c>
      <c r="J997" s="81" t="s">
        <v>27</v>
      </c>
      <c r="K997" s="87" t="str">
        <f t="shared" si="9"/>
        <v/>
      </c>
      <c r="L997" s="88">
        <f t="shared" si="10"/>
        <v>46232</v>
      </c>
      <c r="M997" s="89">
        <f t="shared" si="11"/>
        <v>0</v>
      </c>
    </row>
    <row r="998" spans="1:13" ht="15.75" customHeight="1" x14ac:dyDescent="0.25">
      <c r="A998" s="80" t="s">
        <v>688</v>
      </c>
      <c r="B998" s="80" t="s">
        <v>418</v>
      </c>
      <c r="C998" s="80" t="s">
        <v>55</v>
      </c>
      <c r="D998" s="80" t="s">
        <v>35</v>
      </c>
      <c r="E998" s="80" t="s">
        <v>36</v>
      </c>
      <c r="F998" s="80" t="s">
        <v>37</v>
      </c>
      <c r="G998" s="80" t="s">
        <v>27</v>
      </c>
      <c r="H998" s="80" t="s">
        <v>27</v>
      </c>
      <c r="I998" s="81" t="s">
        <v>27</v>
      </c>
      <c r="J998" s="81" t="s">
        <v>27</v>
      </c>
      <c r="K998" s="87" t="str">
        <f t="shared" si="9"/>
        <v/>
      </c>
      <c r="L998" s="88">
        <f t="shared" si="10"/>
        <v>46233</v>
      </c>
      <c r="M998" s="89">
        <f t="shared" si="11"/>
        <v>0</v>
      </c>
    </row>
    <row r="999" spans="1:13" ht="15.75" customHeight="1" x14ac:dyDescent="0.25">
      <c r="A999" s="80" t="s">
        <v>688</v>
      </c>
      <c r="B999" s="80" t="s">
        <v>418</v>
      </c>
      <c r="C999" s="80" t="s">
        <v>57</v>
      </c>
      <c r="D999" s="80" t="s">
        <v>35</v>
      </c>
      <c r="E999" s="80" t="s">
        <v>36</v>
      </c>
      <c r="F999" s="80" t="s">
        <v>37</v>
      </c>
      <c r="G999" s="80" t="s">
        <v>27</v>
      </c>
      <c r="H999" s="80" t="s">
        <v>27</v>
      </c>
      <c r="I999" s="81" t="s">
        <v>27</v>
      </c>
      <c r="J999" s="81" t="s">
        <v>27</v>
      </c>
      <c r="K999" s="87" t="str">
        <f t="shared" si="9"/>
        <v/>
      </c>
      <c r="L999" s="88">
        <f t="shared" si="10"/>
        <v>46234</v>
      </c>
      <c r="M999" s="89">
        <f t="shared" si="11"/>
        <v>0</v>
      </c>
    </row>
    <row r="1000" spans="1:13" ht="15.75" customHeight="1" x14ac:dyDescent="0.25">
      <c r="A1000" s="80" t="s">
        <v>688</v>
      </c>
      <c r="B1000" s="80" t="s">
        <v>418</v>
      </c>
      <c r="C1000" s="80" t="s">
        <v>62</v>
      </c>
      <c r="D1000" s="80" t="s">
        <v>35</v>
      </c>
      <c r="E1000" s="80" t="s">
        <v>36</v>
      </c>
      <c r="F1000" s="80" t="s">
        <v>37</v>
      </c>
      <c r="G1000" s="80" t="s">
        <v>27</v>
      </c>
      <c r="H1000" s="80" t="s">
        <v>27</v>
      </c>
      <c r="I1000" s="81" t="s">
        <v>27</v>
      </c>
      <c r="J1000" s="81" t="s">
        <v>27</v>
      </c>
      <c r="K1000" s="87" t="str">
        <f t="shared" si="9"/>
        <v/>
      </c>
      <c r="L1000" s="88">
        <f t="shared" si="10"/>
        <v>46235</v>
      </c>
      <c r="M1000" s="89">
        <f t="shared" si="11"/>
        <v>0</v>
      </c>
    </row>
    <row r="1001" spans="1:13" ht="15.75" customHeight="1" x14ac:dyDescent="0.25">
      <c r="A1001" s="80" t="s">
        <v>688</v>
      </c>
      <c r="B1001" s="80" t="s">
        <v>418</v>
      </c>
      <c r="C1001" s="80" t="s">
        <v>69</v>
      </c>
      <c r="D1001" s="80" t="s">
        <v>70</v>
      </c>
      <c r="E1001" s="80" t="s">
        <v>26</v>
      </c>
      <c r="F1001" s="80" t="s">
        <v>71</v>
      </c>
      <c r="G1001" s="80" t="s">
        <v>27</v>
      </c>
      <c r="H1001" s="80" t="s">
        <v>27</v>
      </c>
      <c r="I1001" s="81" t="s">
        <v>27</v>
      </c>
      <c r="J1001" s="81" t="s">
        <v>27</v>
      </c>
      <c r="K1001" s="87" t="str">
        <f t="shared" si="9"/>
        <v/>
      </c>
      <c r="L1001" s="88">
        <f t="shared" si="10"/>
        <v>46236</v>
      </c>
      <c r="M1001" s="89">
        <f t="shared" si="11"/>
        <v>1</v>
      </c>
    </row>
    <row r="1002" spans="1:13" ht="15.75" customHeight="1" x14ac:dyDescent="0.25">
      <c r="A1002" s="80" t="s">
        <v>688</v>
      </c>
      <c r="B1002" s="80" t="s">
        <v>418</v>
      </c>
      <c r="C1002" s="80" t="s">
        <v>73</v>
      </c>
      <c r="D1002" s="80" t="s">
        <v>74</v>
      </c>
      <c r="E1002" s="80" t="s">
        <v>25</v>
      </c>
      <c r="F1002" s="80" t="s">
        <v>75</v>
      </c>
      <c r="G1002" s="80" t="s">
        <v>27</v>
      </c>
      <c r="H1002" s="80" t="s">
        <v>27</v>
      </c>
      <c r="I1002" s="81" t="s">
        <v>27</v>
      </c>
      <c r="J1002" s="81" t="s">
        <v>27</v>
      </c>
      <c r="K1002" s="87" t="str">
        <f t="shared" si="9"/>
        <v/>
      </c>
      <c r="L1002" s="88">
        <f t="shared" si="10"/>
        <v>46237</v>
      </c>
      <c r="M1002" s="89">
        <f t="shared" si="11"/>
        <v>0</v>
      </c>
    </row>
    <row r="1003" spans="1:13" ht="15.75" customHeight="1" x14ac:dyDescent="0.25">
      <c r="A1003" s="80" t="s">
        <v>688</v>
      </c>
      <c r="B1003" s="80" t="s">
        <v>418</v>
      </c>
      <c r="C1003" s="80" t="s">
        <v>78</v>
      </c>
      <c r="D1003" s="80" t="s">
        <v>74</v>
      </c>
      <c r="E1003" s="80" t="s">
        <v>25</v>
      </c>
      <c r="F1003" s="80" t="s">
        <v>75</v>
      </c>
      <c r="G1003" s="80" t="s">
        <v>27</v>
      </c>
      <c r="H1003" s="80" t="s">
        <v>27</v>
      </c>
      <c r="I1003" s="81" t="s">
        <v>27</v>
      </c>
      <c r="J1003" s="81" t="s">
        <v>27</v>
      </c>
      <c r="K1003" s="87" t="str">
        <f t="shared" si="9"/>
        <v/>
      </c>
      <c r="L1003" s="88">
        <f t="shared" si="10"/>
        <v>46238</v>
      </c>
      <c r="M1003" s="89">
        <f t="shared" si="11"/>
        <v>0</v>
      </c>
    </row>
    <row r="1004" spans="1:13" ht="15.75" customHeight="1" x14ac:dyDescent="0.25">
      <c r="A1004" s="80" t="s">
        <v>688</v>
      </c>
      <c r="B1004" s="80" t="s">
        <v>418</v>
      </c>
      <c r="C1004" s="80" t="s">
        <v>82</v>
      </c>
      <c r="D1004" s="80" t="s">
        <v>74</v>
      </c>
      <c r="E1004" s="80" t="s">
        <v>25</v>
      </c>
      <c r="F1004" s="80" t="s">
        <v>75</v>
      </c>
      <c r="G1004" s="80" t="s">
        <v>27</v>
      </c>
      <c r="H1004" s="80" t="s">
        <v>27</v>
      </c>
      <c r="I1004" s="81" t="s">
        <v>27</v>
      </c>
      <c r="J1004" s="81" t="s">
        <v>27</v>
      </c>
      <c r="K1004" s="87" t="str">
        <f t="shared" si="9"/>
        <v/>
      </c>
      <c r="L1004" s="88">
        <f t="shared" si="10"/>
        <v>46239</v>
      </c>
      <c r="M1004" s="89">
        <f t="shared" si="11"/>
        <v>0</v>
      </c>
    </row>
    <row r="1005" spans="1:13" ht="15.75" customHeight="1" x14ac:dyDescent="0.25">
      <c r="A1005" s="80" t="s">
        <v>688</v>
      </c>
      <c r="B1005" s="80" t="s">
        <v>418</v>
      </c>
      <c r="C1005" s="80" t="s">
        <v>86</v>
      </c>
      <c r="D1005" s="80" t="s">
        <v>74</v>
      </c>
      <c r="E1005" s="80" t="s">
        <v>25</v>
      </c>
      <c r="F1005" s="80" t="s">
        <v>75</v>
      </c>
      <c r="G1005" s="80" t="s">
        <v>27</v>
      </c>
      <c r="H1005" s="80" t="s">
        <v>27</v>
      </c>
      <c r="I1005" s="81" t="s">
        <v>27</v>
      </c>
      <c r="J1005" s="81" t="s">
        <v>27</v>
      </c>
      <c r="K1005" s="87" t="str">
        <f t="shared" si="9"/>
        <v/>
      </c>
      <c r="L1005" s="88">
        <f t="shared" si="10"/>
        <v>46240</v>
      </c>
      <c r="M1005" s="89">
        <f t="shared" si="11"/>
        <v>0</v>
      </c>
    </row>
    <row r="1006" spans="1:13" ht="15.75" customHeight="1" x14ac:dyDescent="0.25">
      <c r="A1006" s="80" t="s">
        <v>688</v>
      </c>
      <c r="B1006" s="80" t="s">
        <v>418</v>
      </c>
      <c r="C1006" s="80" t="s">
        <v>92</v>
      </c>
      <c r="D1006" s="80" t="s">
        <v>74</v>
      </c>
      <c r="E1006" s="80" t="s">
        <v>25</v>
      </c>
      <c r="F1006" s="80" t="s">
        <v>75</v>
      </c>
      <c r="G1006" s="80" t="s">
        <v>27</v>
      </c>
      <c r="H1006" s="80" t="s">
        <v>27</v>
      </c>
      <c r="I1006" s="81" t="s">
        <v>27</v>
      </c>
      <c r="J1006" s="81" t="s">
        <v>27</v>
      </c>
      <c r="K1006" s="87" t="str">
        <f t="shared" si="9"/>
        <v/>
      </c>
      <c r="L1006" s="88">
        <f t="shared" si="10"/>
        <v>46241</v>
      </c>
      <c r="M1006" s="89">
        <f t="shared" si="11"/>
        <v>0</v>
      </c>
    </row>
    <row r="1007" spans="1:13" ht="15.75" customHeight="1" x14ac:dyDescent="0.25">
      <c r="A1007" s="80" t="s">
        <v>688</v>
      </c>
      <c r="B1007" s="80" t="s">
        <v>418</v>
      </c>
      <c r="C1007" s="80" t="s">
        <v>97</v>
      </c>
      <c r="D1007" s="80" t="s">
        <v>74</v>
      </c>
      <c r="E1007" s="80" t="s">
        <v>25</v>
      </c>
      <c r="F1007" s="80" t="s">
        <v>75</v>
      </c>
      <c r="G1007" s="80" t="s">
        <v>27</v>
      </c>
      <c r="H1007" s="80" t="s">
        <v>27</v>
      </c>
      <c r="I1007" s="81" t="s">
        <v>27</v>
      </c>
      <c r="J1007" s="81" t="s">
        <v>27</v>
      </c>
      <c r="K1007" s="87" t="str">
        <f t="shared" si="9"/>
        <v/>
      </c>
      <c r="L1007" s="88">
        <f t="shared" si="10"/>
        <v>46242</v>
      </c>
      <c r="M1007" s="89">
        <f t="shared" si="11"/>
        <v>0</v>
      </c>
    </row>
    <row r="1008" spans="1:13" ht="15.75" customHeight="1" x14ac:dyDescent="0.25">
      <c r="A1008" s="80" t="s">
        <v>688</v>
      </c>
      <c r="B1008" s="80" t="s">
        <v>418</v>
      </c>
      <c r="C1008" s="80" t="s">
        <v>102</v>
      </c>
      <c r="D1008" s="80" t="s">
        <v>23</v>
      </c>
      <c r="E1008" s="80" t="s">
        <v>25</v>
      </c>
      <c r="F1008" s="80" t="s">
        <v>26</v>
      </c>
      <c r="G1008" s="80" t="s">
        <v>27</v>
      </c>
      <c r="H1008" s="80" t="s">
        <v>27</v>
      </c>
      <c r="I1008" s="81" t="s">
        <v>27</v>
      </c>
      <c r="J1008" s="81" t="s">
        <v>27</v>
      </c>
      <c r="K1008" s="87" t="str">
        <f t="shared" si="9"/>
        <v/>
      </c>
      <c r="L1008" s="88">
        <f t="shared" si="10"/>
        <v>46243</v>
      </c>
      <c r="M1008" s="89">
        <f t="shared" si="11"/>
        <v>1</v>
      </c>
    </row>
    <row r="1009" spans="1:13" ht="15.75" customHeight="1" x14ac:dyDescent="0.25">
      <c r="A1009" s="80" t="s">
        <v>688</v>
      </c>
      <c r="B1009" s="80" t="s">
        <v>418</v>
      </c>
      <c r="C1009" s="80" t="s">
        <v>106</v>
      </c>
      <c r="D1009" s="80" t="s">
        <v>35</v>
      </c>
      <c r="E1009" s="80" t="s">
        <v>36</v>
      </c>
      <c r="F1009" s="80" t="s">
        <v>37</v>
      </c>
      <c r="G1009" s="80" t="s">
        <v>27</v>
      </c>
      <c r="H1009" s="80" t="s">
        <v>27</v>
      </c>
      <c r="I1009" s="81" t="s">
        <v>27</v>
      </c>
      <c r="J1009" s="81" t="s">
        <v>27</v>
      </c>
      <c r="K1009" s="87" t="str">
        <f t="shared" si="9"/>
        <v/>
      </c>
      <c r="L1009" s="88">
        <f t="shared" si="10"/>
        <v>46244</v>
      </c>
      <c r="M1009" s="89">
        <f t="shared" si="11"/>
        <v>0</v>
      </c>
    </row>
    <row r="1010" spans="1:13" ht="15.75" customHeight="1" x14ac:dyDescent="0.25">
      <c r="A1010" s="80" t="s">
        <v>688</v>
      </c>
      <c r="B1010" s="80" t="s">
        <v>418</v>
      </c>
      <c r="C1010" s="80" t="s">
        <v>115</v>
      </c>
      <c r="D1010" s="80" t="s">
        <v>35</v>
      </c>
      <c r="E1010" s="80" t="s">
        <v>36</v>
      </c>
      <c r="F1010" s="80" t="s">
        <v>37</v>
      </c>
      <c r="G1010" s="80" t="s">
        <v>27</v>
      </c>
      <c r="H1010" s="80" t="s">
        <v>27</v>
      </c>
      <c r="I1010" s="81" t="s">
        <v>27</v>
      </c>
      <c r="J1010" s="81" t="s">
        <v>27</v>
      </c>
      <c r="K1010" s="87" t="str">
        <f t="shared" si="9"/>
        <v/>
      </c>
      <c r="L1010" s="88">
        <f t="shared" si="10"/>
        <v>46245</v>
      </c>
      <c r="M1010" s="89">
        <f t="shared" si="11"/>
        <v>0</v>
      </c>
    </row>
    <row r="1011" spans="1:13" ht="15.75" customHeight="1" x14ac:dyDescent="0.25">
      <c r="A1011" s="80" t="s">
        <v>688</v>
      </c>
      <c r="B1011" s="80" t="s">
        <v>418</v>
      </c>
      <c r="C1011" s="80" t="s">
        <v>118</v>
      </c>
      <c r="D1011" s="80" t="s">
        <v>35</v>
      </c>
      <c r="E1011" s="80" t="s">
        <v>36</v>
      </c>
      <c r="F1011" s="80" t="s">
        <v>37</v>
      </c>
      <c r="G1011" s="80" t="s">
        <v>27</v>
      </c>
      <c r="H1011" s="80" t="s">
        <v>27</v>
      </c>
      <c r="I1011" s="81" t="s">
        <v>27</v>
      </c>
      <c r="J1011" s="81" t="s">
        <v>27</v>
      </c>
      <c r="K1011" s="87" t="str">
        <f t="shared" si="9"/>
        <v/>
      </c>
      <c r="L1011" s="88">
        <f t="shared" si="10"/>
        <v>46246</v>
      </c>
      <c r="M1011" s="89">
        <f t="shared" si="11"/>
        <v>0</v>
      </c>
    </row>
    <row r="1012" spans="1:13" ht="15.75" customHeight="1" x14ac:dyDescent="0.25">
      <c r="A1012" s="80" t="s">
        <v>688</v>
      </c>
      <c r="B1012" s="80" t="s">
        <v>418</v>
      </c>
      <c r="C1012" s="80" t="s">
        <v>121</v>
      </c>
      <c r="D1012" s="80" t="s">
        <v>35</v>
      </c>
      <c r="E1012" s="80" t="s">
        <v>36</v>
      </c>
      <c r="F1012" s="80" t="s">
        <v>37</v>
      </c>
      <c r="G1012" s="80" t="s">
        <v>27</v>
      </c>
      <c r="H1012" s="80" t="s">
        <v>27</v>
      </c>
      <c r="I1012" s="81" t="s">
        <v>27</v>
      </c>
      <c r="J1012" s="81" t="s">
        <v>27</v>
      </c>
      <c r="K1012" s="87" t="str">
        <f t="shared" si="9"/>
        <v/>
      </c>
      <c r="L1012" s="88">
        <f t="shared" si="10"/>
        <v>46247</v>
      </c>
      <c r="M1012" s="89">
        <f t="shared" si="11"/>
        <v>0</v>
      </c>
    </row>
    <row r="1013" spans="1:13" ht="15.75" customHeight="1" x14ac:dyDescent="0.25">
      <c r="A1013" s="80" t="s">
        <v>688</v>
      </c>
      <c r="B1013" s="80" t="s">
        <v>418</v>
      </c>
      <c r="C1013" s="80" t="s">
        <v>124</v>
      </c>
      <c r="D1013" s="80" t="s">
        <v>125</v>
      </c>
      <c r="E1013" s="80" t="s">
        <v>75</v>
      </c>
      <c r="F1013" s="80" t="s">
        <v>126</v>
      </c>
      <c r="G1013" s="80" t="s">
        <v>27</v>
      </c>
      <c r="H1013" s="80" t="s">
        <v>27</v>
      </c>
      <c r="I1013" s="81" t="s">
        <v>27</v>
      </c>
      <c r="J1013" s="81" t="s">
        <v>27</v>
      </c>
      <c r="K1013" s="87" t="str">
        <f t="shared" si="9"/>
        <v/>
      </c>
      <c r="L1013" s="88">
        <f t="shared" si="10"/>
        <v>46248</v>
      </c>
      <c r="M1013" s="89">
        <f t="shared" si="11"/>
        <v>0</v>
      </c>
    </row>
    <row r="1014" spans="1:13" ht="15.75" customHeight="1" x14ac:dyDescent="0.25">
      <c r="A1014" s="80" t="s">
        <v>688</v>
      </c>
      <c r="B1014" s="80" t="s">
        <v>418</v>
      </c>
      <c r="C1014" s="80" t="s">
        <v>131</v>
      </c>
      <c r="D1014" s="80" t="s">
        <v>132</v>
      </c>
      <c r="E1014" s="80" t="s">
        <v>25</v>
      </c>
      <c r="F1014" s="80" t="s">
        <v>133</v>
      </c>
      <c r="G1014" s="80" t="s">
        <v>27</v>
      </c>
      <c r="H1014" s="80" t="s">
        <v>27</v>
      </c>
      <c r="I1014" s="81" t="s">
        <v>27</v>
      </c>
      <c r="J1014" s="81" t="s">
        <v>27</v>
      </c>
      <c r="K1014" s="87" t="str">
        <f t="shared" si="9"/>
        <v/>
      </c>
      <c r="L1014" s="88">
        <f t="shared" si="10"/>
        <v>46249</v>
      </c>
      <c r="M1014" s="89">
        <f t="shared" si="11"/>
        <v>0</v>
      </c>
    </row>
    <row r="1015" spans="1:13" ht="15.75" customHeight="1" x14ac:dyDescent="0.25">
      <c r="A1015" s="80" t="s">
        <v>688</v>
      </c>
      <c r="B1015" s="80" t="s">
        <v>418</v>
      </c>
      <c r="C1015" s="80" t="s">
        <v>139</v>
      </c>
      <c r="D1015" s="80" t="s">
        <v>70</v>
      </c>
      <c r="E1015" s="80" t="s">
        <v>26</v>
      </c>
      <c r="F1015" s="80" t="s">
        <v>71</v>
      </c>
      <c r="G1015" s="80" t="s">
        <v>27</v>
      </c>
      <c r="H1015" s="80" t="s">
        <v>27</v>
      </c>
      <c r="I1015" s="81" t="s">
        <v>27</v>
      </c>
      <c r="J1015" s="81" t="s">
        <v>27</v>
      </c>
      <c r="K1015" s="87" t="str">
        <f t="shared" si="9"/>
        <v/>
      </c>
      <c r="L1015" s="88">
        <f t="shared" si="10"/>
        <v>46250</v>
      </c>
      <c r="M1015" s="89">
        <f t="shared" si="11"/>
        <v>1</v>
      </c>
    </row>
    <row r="1016" spans="1:13" ht="15.75" customHeight="1" x14ac:dyDescent="0.25">
      <c r="A1016" s="80" t="s">
        <v>688</v>
      </c>
      <c r="B1016" s="80" t="s">
        <v>418</v>
      </c>
      <c r="C1016" s="80" t="s">
        <v>141</v>
      </c>
      <c r="D1016" s="80" t="s">
        <v>23</v>
      </c>
      <c r="E1016" s="80" t="s">
        <v>25</v>
      </c>
      <c r="F1016" s="80" t="s">
        <v>26</v>
      </c>
      <c r="G1016" s="80" t="s">
        <v>27</v>
      </c>
      <c r="H1016" s="80" t="s">
        <v>27</v>
      </c>
      <c r="I1016" s="81" t="s">
        <v>27</v>
      </c>
      <c r="J1016" s="81" t="s">
        <v>27</v>
      </c>
      <c r="K1016" s="87" t="str">
        <f t="shared" si="9"/>
        <v/>
      </c>
      <c r="L1016" s="88">
        <f t="shared" si="10"/>
        <v>46251</v>
      </c>
      <c r="M1016" s="89">
        <f t="shared" si="11"/>
        <v>1</v>
      </c>
    </row>
    <row r="1017" spans="1:13" ht="15.75" customHeight="1" x14ac:dyDescent="0.25">
      <c r="A1017" s="80" t="s">
        <v>688</v>
      </c>
      <c r="B1017" s="80" t="s">
        <v>418</v>
      </c>
      <c r="C1017" s="80" t="s">
        <v>145</v>
      </c>
      <c r="D1017" s="80" t="s">
        <v>74</v>
      </c>
      <c r="E1017" s="80" t="s">
        <v>25</v>
      </c>
      <c r="F1017" s="80" t="s">
        <v>75</v>
      </c>
      <c r="G1017" s="80" t="s">
        <v>27</v>
      </c>
      <c r="H1017" s="80" t="s">
        <v>27</v>
      </c>
      <c r="I1017" s="81" t="s">
        <v>27</v>
      </c>
      <c r="J1017" s="81" t="s">
        <v>27</v>
      </c>
      <c r="K1017" s="87" t="str">
        <f t="shared" si="9"/>
        <v/>
      </c>
      <c r="L1017" s="88">
        <f t="shared" si="10"/>
        <v>46252</v>
      </c>
      <c r="M1017" s="89">
        <f t="shared" si="11"/>
        <v>0</v>
      </c>
    </row>
    <row r="1018" spans="1:13" ht="15.75" customHeight="1" x14ac:dyDescent="0.25">
      <c r="A1018" s="80" t="s">
        <v>688</v>
      </c>
      <c r="B1018" s="80" t="s">
        <v>418</v>
      </c>
      <c r="C1018" s="80" t="s">
        <v>152</v>
      </c>
      <c r="D1018" s="80" t="s">
        <v>74</v>
      </c>
      <c r="E1018" s="80" t="s">
        <v>25</v>
      </c>
      <c r="F1018" s="80" t="s">
        <v>75</v>
      </c>
      <c r="G1018" s="80" t="s">
        <v>27</v>
      </c>
      <c r="H1018" s="80" t="s">
        <v>27</v>
      </c>
      <c r="I1018" s="81" t="s">
        <v>27</v>
      </c>
      <c r="J1018" s="81" t="s">
        <v>27</v>
      </c>
      <c r="K1018" s="87" t="str">
        <f t="shared" si="9"/>
        <v/>
      </c>
      <c r="L1018" s="88">
        <f t="shared" si="10"/>
        <v>46253</v>
      </c>
      <c r="M1018" s="89">
        <f t="shared" si="11"/>
        <v>0</v>
      </c>
    </row>
    <row r="1019" spans="1:13" ht="15.75" customHeight="1" x14ac:dyDescent="0.25">
      <c r="A1019" s="80" t="s">
        <v>688</v>
      </c>
      <c r="B1019" s="80" t="s">
        <v>418</v>
      </c>
      <c r="C1019" s="80" t="s">
        <v>155</v>
      </c>
      <c r="D1019" s="80" t="s">
        <v>74</v>
      </c>
      <c r="E1019" s="80" t="s">
        <v>25</v>
      </c>
      <c r="F1019" s="80" t="s">
        <v>75</v>
      </c>
      <c r="G1019" s="80" t="s">
        <v>27</v>
      </c>
      <c r="H1019" s="80" t="s">
        <v>27</v>
      </c>
      <c r="I1019" s="81" t="s">
        <v>27</v>
      </c>
      <c r="J1019" s="81" t="s">
        <v>27</v>
      </c>
      <c r="K1019" s="87" t="str">
        <f t="shared" si="9"/>
        <v/>
      </c>
      <c r="L1019" s="88">
        <f t="shared" si="10"/>
        <v>46254</v>
      </c>
      <c r="M1019" s="89">
        <f t="shared" si="11"/>
        <v>0</v>
      </c>
    </row>
    <row r="1020" spans="1:13" ht="15.75" customHeight="1" x14ac:dyDescent="0.25">
      <c r="A1020" s="80" t="s">
        <v>688</v>
      </c>
      <c r="B1020" s="80" t="s">
        <v>418</v>
      </c>
      <c r="C1020" s="80" t="s">
        <v>162</v>
      </c>
      <c r="D1020" s="80" t="s">
        <v>74</v>
      </c>
      <c r="E1020" s="80" t="s">
        <v>25</v>
      </c>
      <c r="F1020" s="80" t="s">
        <v>75</v>
      </c>
      <c r="G1020" s="80" t="s">
        <v>27</v>
      </c>
      <c r="H1020" s="80" t="s">
        <v>27</v>
      </c>
      <c r="I1020" s="81" t="s">
        <v>27</v>
      </c>
      <c r="J1020" s="81" t="s">
        <v>27</v>
      </c>
      <c r="K1020" s="87" t="str">
        <f t="shared" si="9"/>
        <v/>
      </c>
      <c r="L1020" s="88">
        <f t="shared" si="10"/>
        <v>46255</v>
      </c>
      <c r="M1020" s="89">
        <f t="shared" si="11"/>
        <v>0</v>
      </c>
    </row>
    <row r="1021" spans="1:13" ht="15.75" customHeight="1" x14ac:dyDescent="0.25">
      <c r="A1021" s="80" t="s">
        <v>688</v>
      </c>
      <c r="B1021" s="80" t="s">
        <v>418</v>
      </c>
      <c r="C1021" s="80" t="s">
        <v>165</v>
      </c>
      <c r="D1021" s="80" t="s">
        <v>74</v>
      </c>
      <c r="E1021" s="80" t="s">
        <v>25</v>
      </c>
      <c r="F1021" s="80" t="s">
        <v>75</v>
      </c>
      <c r="G1021" s="80" t="s">
        <v>27</v>
      </c>
      <c r="H1021" s="80" t="s">
        <v>27</v>
      </c>
      <c r="I1021" s="81" t="s">
        <v>27</v>
      </c>
      <c r="J1021" s="81" t="s">
        <v>27</v>
      </c>
      <c r="K1021" s="87" t="str">
        <f t="shared" si="9"/>
        <v/>
      </c>
      <c r="L1021" s="88">
        <f t="shared" si="10"/>
        <v>46256</v>
      </c>
      <c r="M1021" s="89">
        <f t="shared" si="11"/>
        <v>0</v>
      </c>
    </row>
    <row r="1022" spans="1:13" ht="15.75" customHeight="1" x14ac:dyDescent="0.25">
      <c r="A1022" s="80" t="s">
        <v>688</v>
      </c>
      <c r="B1022" s="80" t="s">
        <v>418</v>
      </c>
      <c r="C1022" s="80" t="s">
        <v>167</v>
      </c>
      <c r="D1022" s="80" t="s">
        <v>23</v>
      </c>
      <c r="E1022" s="80" t="s">
        <v>25</v>
      </c>
      <c r="F1022" s="80" t="s">
        <v>26</v>
      </c>
      <c r="G1022" s="80" t="s">
        <v>27</v>
      </c>
      <c r="H1022" s="80" t="s">
        <v>27</v>
      </c>
      <c r="I1022" s="81" t="s">
        <v>27</v>
      </c>
      <c r="J1022" s="81" t="s">
        <v>27</v>
      </c>
      <c r="K1022" s="87" t="str">
        <f t="shared" ref="K1022:K1276" si="12">IF(J1022="","",IF(ISNUMBER(FIND(":",J1022)),VALUE(LEFT(J1022,FIND(":",J1022)-1)) + IF(VALUE(MID(J1022,FIND(":",J1022)+1,2))&gt;=50,1,0),J1022))</f>
        <v/>
      </c>
      <c r="L1022" s="88">
        <f t="shared" ref="L1022:L1276" si="13">DATE(RIGHT(C1022,4),MID(C1022,4,2),LEFT(C1022,2))</f>
        <v>46257</v>
      </c>
      <c r="M1022" s="89">
        <f t="shared" ref="M1022:M1276" si="14">IF(ISNUMBER(SEARCH("Minggu",D1022)),1,0)</f>
        <v>1</v>
      </c>
    </row>
    <row r="1023" spans="1:13" ht="15.75" customHeight="1" x14ac:dyDescent="0.25">
      <c r="A1023" s="80" t="s">
        <v>688</v>
      </c>
      <c r="B1023" s="80" t="s">
        <v>418</v>
      </c>
      <c r="C1023" s="80" t="s">
        <v>169</v>
      </c>
      <c r="D1023" s="80" t="s">
        <v>35</v>
      </c>
      <c r="E1023" s="80" t="s">
        <v>36</v>
      </c>
      <c r="F1023" s="80" t="s">
        <v>37</v>
      </c>
      <c r="G1023" s="80" t="s">
        <v>27</v>
      </c>
      <c r="H1023" s="80" t="s">
        <v>27</v>
      </c>
      <c r="I1023" s="81" t="s">
        <v>27</v>
      </c>
      <c r="J1023" s="81" t="s">
        <v>27</v>
      </c>
      <c r="K1023" s="87" t="str">
        <f t="shared" si="12"/>
        <v/>
      </c>
      <c r="L1023" s="88">
        <f t="shared" si="13"/>
        <v>46258</v>
      </c>
      <c r="M1023" s="89">
        <f t="shared" si="14"/>
        <v>0</v>
      </c>
    </row>
    <row r="1024" spans="1:13" ht="15.75" customHeight="1" x14ac:dyDescent="0.25">
      <c r="A1024" s="80" t="s">
        <v>688</v>
      </c>
      <c r="B1024" s="80" t="s">
        <v>418</v>
      </c>
      <c r="C1024" s="80" t="s">
        <v>174</v>
      </c>
      <c r="D1024" s="80" t="s">
        <v>70</v>
      </c>
      <c r="E1024" s="80" t="s">
        <v>26</v>
      </c>
      <c r="F1024" s="80" t="s">
        <v>71</v>
      </c>
      <c r="G1024" s="80" t="s">
        <v>27</v>
      </c>
      <c r="H1024" s="80" t="s">
        <v>27</v>
      </c>
      <c r="I1024" s="81" t="s">
        <v>27</v>
      </c>
      <c r="J1024" s="81" t="s">
        <v>27</v>
      </c>
      <c r="K1024" s="87" t="str">
        <f t="shared" si="12"/>
        <v/>
      </c>
      <c r="L1024" s="88">
        <f t="shared" si="13"/>
        <v>46259</v>
      </c>
      <c r="M1024" s="89">
        <f t="shared" si="14"/>
        <v>1</v>
      </c>
    </row>
    <row r="1025" spans="1:13" ht="15.75" customHeight="1" x14ac:dyDescent="0.25">
      <c r="A1025" s="80" t="s">
        <v>701</v>
      </c>
      <c r="B1025" s="80" t="s">
        <v>423</v>
      </c>
      <c r="C1025" s="80" t="s">
        <v>22</v>
      </c>
      <c r="D1025" s="80" t="s">
        <v>23</v>
      </c>
      <c r="E1025" s="80" t="s">
        <v>25</v>
      </c>
      <c r="F1025" s="80" t="s">
        <v>26</v>
      </c>
      <c r="G1025" s="80" t="s">
        <v>27</v>
      </c>
      <c r="H1025" s="80" t="s">
        <v>27</v>
      </c>
      <c r="I1025" s="81" t="s">
        <v>27</v>
      </c>
      <c r="J1025" s="81" t="s">
        <v>27</v>
      </c>
      <c r="K1025" s="87" t="str">
        <f t="shared" si="12"/>
        <v/>
      </c>
      <c r="L1025" s="88">
        <f t="shared" si="13"/>
        <v>46229</v>
      </c>
      <c r="M1025" s="89">
        <f t="shared" si="14"/>
        <v>1</v>
      </c>
    </row>
    <row r="1026" spans="1:13" ht="15.75" customHeight="1" x14ac:dyDescent="0.25">
      <c r="A1026" s="80" t="s">
        <v>701</v>
      </c>
      <c r="B1026" s="80" t="s">
        <v>423</v>
      </c>
      <c r="C1026" s="80" t="s">
        <v>34</v>
      </c>
      <c r="D1026" s="80" t="s">
        <v>74</v>
      </c>
      <c r="E1026" s="80" t="s">
        <v>25</v>
      </c>
      <c r="F1026" s="80" t="s">
        <v>75</v>
      </c>
      <c r="G1026" s="80" t="s">
        <v>186</v>
      </c>
      <c r="H1026" s="80" t="s">
        <v>242</v>
      </c>
      <c r="I1026" s="81">
        <v>1</v>
      </c>
      <c r="J1026" s="81" t="s">
        <v>243</v>
      </c>
      <c r="K1026" s="87">
        <f t="shared" si="12"/>
        <v>4</v>
      </c>
      <c r="L1026" s="88">
        <f t="shared" si="13"/>
        <v>46230</v>
      </c>
      <c r="M1026" s="89">
        <f t="shared" si="14"/>
        <v>0</v>
      </c>
    </row>
    <row r="1027" spans="1:13" ht="15.75" customHeight="1" x14ac:dyDescent="0.25">
      <c r="A1027" s="80" t="s">
        <v>701</v>
      </c>
      <c r="B1027" s="80" t="s">
        <v>423</v>
      </c>
      <c r="C1027" s="80" t="s">
        <v>41</v>
      </c>
      <c r="D1027" s="80" t="s">
        <v>74</v>
      </c>
      <c r="E1027" s="80" t="s">
        <v>25</v>
      </c>
      <c r="F1027" s="80" t="s">
        <v>75</v>
      </c>
      <c r="G1027" s="80" t="s">
        <v>147</v>
      </c>
      <c r="H1027" s="80" t="s">
        <v>195</v>
      </c>
      <c r="I1027" s="81">
        <v>1</v>
      </c>
      <c r="J1027" s="81" t="s">
        <v>196</v>
      </c>
      <c r="K1027" s="87">
        <f t="shared" si="12"/>
        <v>4</v>
      </c>
      <c r="L1027" s="88">
        <f t="shared" si="13"/>
        <v>46231</v>
      </c>
      <c r="M1027" s="89">
        <f t="shared" si="14"/>
        <v>0</v>
      </c>
    </row>
    <row r="1028" spans="1:13" ht="15.75" customHeight="1" x14ac:dyDescent="0.25">
      <c r="A1028" s="80" t="s">
        <v>701</v>
      </c>
      <c r="B1028" s="80" t="s">
        <v>423</v>
      </c>
      <c r="C1028" s="80" t="s">
        <v>50</v>
      </c>
      <c r="D1028" s="80" t="s">
        <v>74</v>
      </c>
      <c r="E1028" s="80" t="s">
        <v>25</v>
      </c>
      <c r="F1028" s="80" t="s">
        <v>75</v>
      </c>
      <c r="G1028" s="80" t="s">
        <v>147</v>
      </c>
      <c r="H1028" s="80" t="s">
        <v>195</v>
      </c>
      <c r="I1028" s="81">
        <v>1</v>
      </c>
      <c r="J1028" s="81" t="s">
        <v>196</v>
      </c>
      <c r="K1028" s="87">
        <f t="shared" si="12"/>
        <v>4</v>
      </c>
      <c r="L1028" s="88">
        <f t="shared" si="13"/>
        <v>46232</v>
      </c>
      <c r="M1028" s="89">
        <f t="shared" si="14"/>
        <v>0</v>
      </c>
    </row>
    <row r="1029" spans="1:13" ht="15.75" customHeight="1" x14ac:dyDescent="0.25">
      <c r="A1029" s="80" t="s">
        <v>701</v>
      </c>
      <c r="B1029" s="80" t="s">
        <v>423</v>
      </c>
      <c r="C1029" s="80" t="s">
        <v>55</v>
      </c>
      <c r="D1029" s="80" t="s">
        <v>74</v>
      </c>
      <c r="E1029" s="80" t="s">
        <v>25</v>
      </c>
      <c r="F1029" s="80" t="s">
        <v>75</v>
      </c>
      <c r="G1029" s="80" t="s">
        <v>147</v>
      </c>
      <c r="H1029" s="80" t="s">
        <v>156</v>
      </c>
      <c r="I1029" s="81">
        <v>1</v>
      </c>
      <c r="J1029" s="81" t="s">
        <v>109</v>
      </c>
      <c r="K1029" s="87">
        <f t="shared" si="12"/>
        <v>4</v>
      </c>
      <c r="L1029" s="88">
        <f t="shared" si="13"/>
        <v>46233</v>
      </c>
      <c r="M1029" s="89">
        <f t="shared" si="14"/>
        <v>0</v>
      </c>
    </row>
    <row r="1030" spans="1:13" ht="15.75" customHeight="1" x14ac:dyDescent="0.25">
      <c r="A1030" s="80" t="s">
        <v>701</v>
      </c>
      <c r="B1030" s="80" t="s">
        <v>423</v>
      </c>
      <c r="C1030" s="80" t="s">
        <v>57</v>
      </c>
      <c r="D1030" s="80" t="s">
        <v>74</v>
      </c>
      <c r="E1030" s="80" t="s">
        <v>25</v>
      </c>
      <c r="F1030" s="80" t="s">
        <v>75</v>
      </c>
      <c r="G1030" s="80" t="s">
        <v>190</v>
      </c>
      <c r="H1030" s="80" t="s">
        <v>195</v>
      </c>
      <c r="I1030" s="81">
        <v>1</v>
      </c>
      <c r="J1030" s="81" t="s">
        <v>196</v>
      </c>
      <c r="K1030" s="87">
        <f t="shared" si="12"/>
        <v>4</v>
      </c>
      <c r="L1030" s="88">
        <f t="shared" si="13"/>
        <v>46234</v>
      </c>
      <c r="M1030" s="89">
        <f t="shared" si="14"/>
        <v>0</v>
      </c>
    </row>
    <row r="1031" spans="1:13" ht="15.75" customHeight="1" x14ac:dyDescent="0.25">
      <c r="A1031" s="80" t="s">
        <v>701</v>
      </c>
      <c r="B1031" s="80" t="s">
        <v>423</v>
      </c>
      <c r="C1031" s="80" t="s">
        <v>62</v>
      </c>
      <c r="D1031" s="80" t="s">
        <v>74</v>
      </c>
      <c r="E1031" s="80" t="s">
        <v>25</v>
      </c>
      <c r="F1031" s="80" t="s">
        <v>75</v>
      </c>
      <c r="G1031" s="80" t="s">
        <v>198</v>
      </c>
      <c r="H1031" s="80" t="s">
        <v>703</v>
      </c>
      <c r="I1031" s="81">
        <v>1</v>
      </c>
      <c r="J1031" s="81" t="s">
        <v>705</v>
      </c>
      <c r="K1031" s="87">
        <f t="shared" si="12"/>
        <v>2</v>
      </c>
      <c r="L1031" s="88">
        <f t="shared" si="13"/>
        <v>46235</v>
      </c>
      <c r="M1031" s="89">
        <f t="shared" si="14"/>
        <v>0</v>
      </c>
    </row>
    <row r="1032" spans="1:13" ht="15.75" customHeight="1" x14ac:dyDescent="0.25">
      <c r="A1032" s="80" t="s">
        <v>701</v>
      </c>
      <c r="B1032" s="80" t="s">
        <v>423</v>
      </c>
      <c r="C1032" s="80" t="s">
        <v>69</v>
      </c>
      <c r="D1032" s="80" t="s">
        <v>23</v>
      </c>
      <c r="E1032" s="80" t="s">
        <v>25</v>
      </c>
      <c r="F1032" s="80" t="s">
        <v>26</v>
      </c>
      <c r="G1032" s="80" t="s">
        <v>27</v>
      </c>
      <c r="H1032" s="80" t="s">
        <v>27</v>
      </c>
      <c r="I1032" s="81" t="s">
        <v>27</v>
      </c>
      <c r="J1032" s="81" t="s">
        <v>27</v>
      </c>
      <c r="K1032" s="87" t="str">
        <f t="shared" si="12"/>
        <v/>
      </c>
      <c r="L1032" s="88">
        <f t="shared" si="13"/>
        <v>46236</v>
      </c>
      <c r="M1032" s="89">
        <f t="shared" si="14"/>
        <v>1</v>
      </c>
    </row>
    <row r="1033" spans="1:13" ht="15.75" customHeight="1" x14ac:dyDescent="0.25">
      <c r="A1033" s="80" t="s">
        <v>701</v>
      </c>
      <c r="B1033" s="80" t="s">
        <v>423</v>
      </c>
      <c r="C1033" s="80" t="s">
        <v>73</v>
      </c>
      <c r="D1033" s="80" t="s">
        <v>74</v>
      </c>
      <c r="E1033" s="80" t="s">
        <v>25</v>
      </c>
      <c r="F1033" s="80" t="s">
        <v>75</v>
      </c>
      <c r="G1033" s="80" t="s">
        <v>229</v>
      </c>
      <c r="H1033" s="80" t="s">
        <v>242</v>
      </c>
      <c r="I1033" s="81">
        <v>1</v>
      </c>
      <c r="J1033" s="81" t="s">
        <v>243</v>
      </c>
      <c r="K1033" s="87">
        <f t="shared" si="12"/>
        <v>4</v>
      </c>
      <c r="L1033" s="88">
        <f t="shared" si="13"/>
        <v>46237</v>
      </c>
      <c r="M1033" s="89">
        <f t="shared" si="14"/>
        <v>0</v>
      </c>
    </row>
    <row r="1034" spans="1:13" ht="15.75" customHeight="1" x14ac:dyDescent="0.25">
      <c r="A1034" s="80" t="s">
        <v>701</v>
      </c>
      <c r="B1034" s="80" t="s">
        <v>423</v>
      </c>
      <c r="C1034" s="80" t="s">
        <v>78</v>
      </c>
      <c r="D1034" s="80" t="s">
        <v>74</v>
      </c>
      <c r="E1034" s="80" t="s">
        <v>25</v>
      </c>
      <c r="F1034" s="80" t="s">
        <v>75</v>
      </c>
      <c r="G1034" s="80" t="s">
        <v>190</v>
      </c>
      <c r="H1034" s="80" t="s">
        <v>707</v>
      </c>
      <c r="I1034" s="81">
        <v>1</v>
      </c>
      <c r="J1034" s="81" t="s">
        <v>27</v>
      </c>
      <c r="K1034" s="87" t="str">
        <f t="shared" si="12"/>
        <v/>
      </c>
      <c r="L1034" s="88">
        <f t="shared" si="13"/>
        <v>46238</v>
      </c>
      <c r="M1034" s="89">
        <f t="shared" si="14"/>
        <v>0</v>
      </c>
    </row>
    <row r="1035" spans="1:13" ht="15.75" customHeight="1" x14ac:dyDescent="0.25">
      <c r="A1035" s="80" t="s">
        <v>701</v>
      </c>
      <c r="B1035" s="80" t="s">
        <v>423</v>
      </c>
      <c r="C1035" s="80" t="s">
        <v>82</v>
      </c>
      <c r="D1035" s="80" t="s">
        <v>74</v>
      </c>
      <c r="E1035" s="80" t="s">
        <v>25</v>
      </c>
      <c r="F1035" s="80" t="s">
        <v>75</v>
      </c>
      <c r="G1035" s="80" t="s">
        <v>127</v>
      </c>
      <c r="H1035" s="80" t="s">
        <v>93</v>
      </c>
      <c r="I1035" s="81">
        <v>1</v>
      </c>
      <c r="J1035" s="81" t="s">
        <v>94</v>
      </c>
      <c r="K1035" s="87">
        <f t="shared" si="12"/>
        <v>4</v>
      </c>
      <c r="L1035" s="88">
        <f t="shared" si="13"/>
        <v>46239</v>
      </c>
      <c r="M1035" s="89">
        <f t="shared" si="14"/>
        <v>0</v>
      </c>
    </row>
    <row r="1036" spans="1:13" ht="15.75" customHeight="1" x14ac:dyDescent="0.25">
      <c r="A1036" s="80" t="s">
        <v>701</v>
      </c>
      <c r="B1036" s="80" t="s">
        <v>423</v>
      </c>
      <c r="C1036" s="80" t="s">
        <v>86</v>
      </c>
      <c r="D1036" s="80" t="s">
        <v>74</v>
      </c>
      <c r="E1036" s="80" t="s">
        <v>25</v>
      </c>
      <c r="F1036" s="80" t="s">
        <v>75</v>
      </c>
      <c r="G1036" s="80" t="s">
        <v>180</v>
      </c>
      <c r="H1036" s="80" t="s">
        <v>93</v>
      </c>
      <c r="I1036" s="81">
        <v>1</v>
      </c>
      <c r="J1036" s="81" t="s">
        <v>94</v>
      </c>
      <c r="K1036" s="87">
        <f t="shared" si="12"/>
        <v>4</v>
      </c>
      <c r="L1036" s="88">
        <f t="shared" si="13"/>
        <v>46240</v>
      </c>
      <c r="M1036" s="89">
        <f t="shared" si="14"/>
        <v>0</v>
      </c>
    </row>
    <row r="1037" spans="1:13" ht="15.75" customHeight="1" x14ac:dyDescent="0.25">
      <c r="A1037" s="80" t="s">
        <v>701</v>
      </c>
      <c r="B1037" s="80" t="s">
        <v>423</v>
      </c>
      <c r="C1037" s="80" t="s">
        <v>92</v>
      </c>
      <c r="D1037" s="80" t="s">
        <v>74</v>
      </c>
      <c r="E1037" s="80" t="s">
        <v>25</v>
      </c>
      <c r="F1037" s="80" t="s">
        <v>75</v>
      </c>
      <c r="G1037" s="80" t="s">
        <v>180</v>
      </c>
      <c r="H1037" s="80" t="s">
        <v>93</v>
      </c>
      <c r="I1037" s="81">
        <v>1</v>
      </c>
      <c r="J1037" s="81" t="s">
        <v>94</v>
      </c>
      <c r="K1037" s="87">
        <f t="shared" si="12"/>
        <v>4</v>
      </c>
      <c r="L1037" s="88">
        <f t="shared" si="13"/>
        <v>46241</v>
      </c>
      <c r="M1037" s="89">
        <f t="shared" si="14"/>
        <v>0</v>
      </c>
    </row>
    <row r="1038" spans="1:13" ht="15.75" customHeight="1" x14ac:dyDescent="0.25">
      <c r="A1038" s="80" t="s">
        <v>701</v>
      </c>
      <c r="B1038" s="80" t="s">
        <v>423</v>
      </c>
      <c r="C1038" s="80" t="s">
        <v>97</v>
      </c>
      <c r="D1038" s="80" t="s">
        <v>74</v>
      </c>
      <c r="E1038" s="80" t="s">
        <v>25</v>
      </c>
      <c r="F1038" s="80" t="s">
        <v>75</v>
      </c>
      <c r="G1038" s="80" t="s">
        <v>163</v>
      </c>
      <c r="H1038" s="80" t="s">
        <v>160</v>
      </c>
      <c r="I1038" s="81">
        <v>1</v>
      </c>
      <c r="J1038" s="81" t="s">
        <v>40</v>
      </c>
      <c r="K1038" s="87">
        <f t="shared" si="12"/>
        <v>4</v>
      </c>
      <c r="L1038" s="88">
        <f t="shared" si="13"/>
        <v>46242</v>
      </c>
      <c r="M1038" s="89">
        <f t="shared" si="14"/>
        <v>0</v>
      </c>
    </row>
    <row r="1039" spans="1:13" ht="15.75" customHeight="1" x14ac:dyDescent="0.25">
      <c r="A1039" s="80" t="s">
        <v>701</v>
      </c>
      <c r="B1039" s="80" t="s">
        <v>423</v>
      </c>
      <c r="C1039" s="80" t="s">
        <v>102</v>
      </c>
      <c r="D1039" s="80" t="s">
        <v>23</v>
      </c>
      <c r="E1039" s="80" t="s">
        <v>25</v>
      </c>
      <c r="F1039" s="80" t="s">
        <v>26</v>
      </c>
      <c r="G1039" s="80" t="s">
        <v>27</v>
      </c>
      <c r="H1039" s="80" t="s">
        <v>27</v>
      </c>
      <c r="I1039" s="81" t="s">
        <v>27</v>
      </c>
      <c r="J1039" s="81" t="s">
        <v>27</v>
      </c>
      <c r="K1039" s="87" t="str">
        <f t="shared" si="12"/>
        <v/>
      </c>
      <c r="L1039" s="88">
        <f t="shared" si="13"/>
        <v>46243</v>
      </c>
      <c r="M1039" s="89">
        <f t="shared" si="14"/>
        <v>1</v>
      </c>
    </row>
    <row r="1040" spans="1:13" ht="15.75" customHeight="1" x14ac:dyDescent="0.25">
      <c r="A1040" s="80" t="s">
        <v>701</v>
      </c>
      <c r="B1040" s="80" t="s">
        <v>423</v>
      </c>
      <c r="C1040" s="80" t="s">
        <v>106</v>
      </c>
      <c r="D1040" s="80" t="s">
        <v>74</v>
      </c>
      <c r="E1040" s="80" t="s">
        <v>25</v>
      </c>
      <c r="F1040" s="80" t="s">
        <v>75</v>
      </c>
      <c r="G1040" s="80" t="s">
        <v>127</v>
      </c>
      <c r="H1040" s="80" t="s">
        <v>166</v>
      </c>
      <c r="I1040" s="81">
        <v>1</v>
      </c>
      <c r="J1040" s="81" t="s">
        <v>49</v>
      </c>
      <c r="K1040" s="87">
        <f t="shared" si="12"/>
        <v>4</v>
      </c>
      <c r="L1040" s="88">
        <f t="shared" si="13"/>
        <v>46244</v>
      </c>
      <c r="M1040" s="89">
        <f t="shared" si="14"/>
        <v>0</v>
      </c>
    </row>
    <row r="1041" spans="1:13" ht="15.75" customHeight="1" x14ac:dyDescent="0.25">
      <c r="A1041" s="80" t="s">
        <v>701</v>
      </c>
      <c r="B1041" s="80" t="s">
        <v>423</v>
      </c>
      <c r="C1041" s="80" t="s">
        <v>115</v>
      </c>
      <c r="D1041" s="80" t="s">
        <v>74</v>
      </c>
      <c r="E1041" s="80" t="s">
        <v>25</v>
      </c>
      <c r="F1041" s="80" t="s">
        <v>75</v>
      </c>
      <c r="G1041" s="80" t="s">
        <v>81</v>
      </c>
      <c r="H1041" s="80" t="s">
        <v>160</v>
      </c>
      <c r="I1041" s="81">
        <v>1</v>
      </c>
      <c r="J1041" s="81" t="s">
        <v>40</v>
      </c>
      <c r="K1041" s="87">
        <f t="shared" si="12"/>
        <v>4</v>
      </c>
      <c r="L1041" s="88">
        <f t="shared" si="13"/>
        <v>46245</v>
      </c>
      <c r="M1041" s="89">
        <f t="shared" si="14"/>
        <v>0</v>
      </c>
    </row>
    <row r="1042" spans="1:13" ht="15.75" customHeight="1" x14ac:dyDescent="0.25">
      <c r="A1042" s="80" t="s">
        <v>701</v>
      </c>
      <c r="B1042" s="80" t="s">
        <v>423</v>
      </c>
      <c r="C1042" s="80" t="s">
        <v>118</v>
      </c>
      <c r="D1042" s="80" t="s">
        <v>74</v>
      </c>
      <c r="E1042" s="80" t="s">
        <v>25</v>
      </c>
      <c r="F1042" s="80" t="s">
        <v>75</v>
      </c>
      <c r="G1042" s="80" t="s">
        <v>25</v>
      </c>
      <c r="H1042" s="80" t="s">
        <v>27</v>
      </c>
      <c r="I1042" s="81">
        <v>1</v>
      </c>
      <c r="J1042" s="81" t="s">
        <v>27</v>
      </c>
      <c r="K1042" s="87" t="str">
        <f t="shared" si="12"/>
        <v/>
      </c>
      <c r="L1042" s="88">
        <f t="shared" si="13"/>
        <v>46246</v>
      </c>
      <c r="M1042" s="89">
        <f t="shared" si="14"/>
        <v>0</v>
      </c>
    </row>
    <row r="1043" spans="1:13" ht="15.75" customHeight="1" x14ac:dyDescent="0.25">
      <c r="A1043" s="80" t="s">
        <v>701</v>
      </c>
      <c r="B1043" s="80" t="s">
        <v>423</v>
      </c>
      <c r="C1043" s="80" t="s">
        <v>121</v>
      </c>
      <c r="D1043" s="80" t="s">
        <v>74</v>
      </c>
      <c r="E1043" s="80" t="s">
        <v>25</v>
      </c>
      <c r="F1043" s="80" t="s">
        <v>75</v>
      </c>
      <c r="G1043" s="80" t="s">
        <v>190</v>
      </c>
      <c r="H1043" s="80" t="s">
        <v>93</v>
      </c>
      <c r="I1043" s="81">
        <v>1</v>
      </c>
      <c r="J1043" s="81" t="s">
        <v>94</v>
      </c>
      <c r="K1043" s="87">
        <f t="shared" si="12"/>
        <v>4</v>
      </c>
      <c r="L1043" s="88">
        <f t="shared" si="13"/>
        <v>46247</v>
      </c>
      <c r="M1043" s="89">
        <f t="shared" si="14"/>
        <v>0</v>
      </c>
    </row>
    <row r="1044" spans="1:13" ht="15.75" customHeight="1" x14ac:dyDescent="0.25">
      <c r="A1044" s="80" t="s">
        <v>701</v>
      </c>
      <c r="B1044" s="80" t="s">
        <v>423</v>
      </c>
      <c r="C1044" s="80" t="s">
        <v>124</v>
      </c>
      <c r="D1044" s="80" t="s">
        <v>74</v>
      </c>
      <c r="E1044" s="80" t="s">
        <v>25</v>
      </c>
      <c r="F1044" s="80" t="s">
        <v>75</v>
      </c>
      <c r="G1044" s="80" t="s">
        <v>163</v>
      </c>
      <c r="H1044" s="80" t="s">
        <v>324</v>
      </c>
      <c r="I1044" s="81">
        <v>1</v>
      </c>
      <c r="J1044" s="81" t="s">
        <v>27</v>
      </c>
      <c r="K1044" s="87" t="str">
        <f t="shared" si="12"/>
        <v/>
      </c>
      <c r="L1044" s="88">
        <f t="shared" si="13"/>
        <v>46248</v>
      </c>
      <c r="M1044" s="89">
        <f t="shared" si="14"/>
        <v>0</v>
      </c>
    </row>
    <row r="1045" spans="1:13" ht="15.75" customHeight="1" x14ac:dyDescent="0.25">
      <c r="A1045" s="80" t="s">
        <v>701</v>
      </c>
      <c r="B1045" s="80" t="s">
        <v>423</v>
      </c>
      <c r="C1045" s="80" t="s">
        <v>131</v>
      </c>
      <c r="D1045" s="80" t="s">
        <v>132</v>
      </c>
      <c r="E1045" s="80" t="s">
        <v>25</v>
      </c>
      <c r="F1045" s="80" t="s">
        <v>133</v>
      </c>
      <c r="G1045" s="80" t="s">
        <v>216</v>
      </c>
      <c r="H1045" s="80" t="s">
        <v>711</v>
      </c>
      <c r="I1045" s="81">
        <v>0</v>
      </c>
      <c r="J1045" s="81" t="s">
        <v>27</v>
      </c>
      <c r="K1045" s="87" t="str">
        <f t="shared" si="12"/>
        <v/>
      </c>
      <c r="L1045" s="88">
        <f t="shared" si="13"/>
        <v>46249</v>
      </c>
      <c r="M1045" s="89">
        <f t="shared" si="14"/>
        <v>0</v>
      </c>
    </row>
    <row r="1046" spans="1:13" ht="15.75" customHeight="1" x14ac:dyDescent="0.25">
      <c r="A1046" s="80" t="s">
        <v>701</v>
      </c>
      <c r="B1046" s="80" t="s">
        <v>423</v>
      </c>
      <c r="C1046" s="80" t="s">
        <v>139</v>
      </c>
      <c r="D1046" s="80" t="s">
        <v>23</v>
      </c>
      <c r="E1046" s="80" t="s">
        <v>25</v>
      </c>
      <c r="F1046" s="80" t="s">
        <v>26</v>
      </c>
      <c r="G1046" s="80" t="s">
        <v>27</v>
      </c>
      <c r="H1046" s="80" t="s">
        <v>27</v>
      </c>
      <c r="I1046" s="81" t="s">
        <v>27</v>
      </c>
      <c r="J1046" s="81" t="s">
        <v>27</v>
      </c>
      <c r="K1046" s="87" t="str">
        <f t="shared" si="12"/>
        <v/>
      </c>
      <c r="L1046" s="88">
        <f t="shared" si="13"/>
        <v>46250</v>
      </c>
      <c r="M1046" s="89">
        <f t="shared" si="14"/>
        <v>1</v>
      </c>
    </row>
    <row r="1047" spans="1:13" ht="15.75" customHeight="1" x14ac:dyDescent="0.25">
      <c r="A1047" s="80" t="s">
        <v>701</v>
      </c>
      <c r="B1047" s="80" t="s">
        <v>423</v>
      </c>
      <c r="C1047" s="80" t="s">
        <v>141</v>
      </c>
      <c r="D1047" s="80" t="s">
        <v>23</v>
      </c>
      <c r="E1047" s="80" t="s">
        <v>25</v>
      </c>
      <c r="F1047" s="80" t="s">
        <v>26</v>
      </c>
      <c r="G1047" s="80" t="s">
        <v>27</v>
      </c>
      <c r="H1047" s="80" t="s">
        <v>27</v>
      </c>
      <c r="I1047" s="81" t="s">
        <v>27</v>
      </c>
      <c r="J1047" s="81" t="s">
        <v>27</v>
      </c>
      <c r="K1047" s="87" t="str">
        <f t="shared" si="12"/>
        <v/>
      </c>
      <c r="L1047" s="88">
        <f t="shared" si="13"/>
        <v>46251</v>
      </c>
      <c r="M1047" s="89">
        <f t="shared" si="14"/>
        <v>1</v>
      </c>
    </row>
    <row r="1048" spans="1:13" ht="15.75" customHeight="1" x14ac:dyDescent="0.25">
      <c r="A1048" s="80" t="s">
        <v>701</v>
      </c>
      <c r="B1048" s="80" t="s">
        <v>423</v>
      </c>
      <c r="C1048" s="80" t="s">
        <v>145</v>
      </c>
      <c r="D1048" s="80" t="s">
        <v>74</v>
      </c>
      <c r="E1048" s="80" t="s">
        <v>25</v>
      </c>
      <c r="F1048" s="80" t="s">
        <v>75</v>
      </c>
      <c r="G1048" s="80" t="s">
        <v>79</v>
      </c>
      <c r="H1048" s="80" t="s">
        <v>148</v>
      </c>
      <c r="I1048" s="81">
        <v>1</v>
      </c>
      <c r="J1048" s="81" t="s">
        <v>105</v>
      </c>
      <c r="K1048" s="87">
        <f t="shared" si="12"/>
        <v>4</v>
      </c>
      <c r="L1048" s="88">
        <f t="shared" si="13"/>
        <v>46252</v>
      </c>
      <c r="M1048" s="89">
        <f t="shared" si="14"/>
        <v>0</v>
      </c>
    </row>
    <row r="1049" spans="1:13" ht="15.75" customHeight="1" x14ac:dyDescent="0.25">
      <c r="A1049" s="80" t="s">
        <v>701</v>
      </c>
      <c r="B1049" s="80" t="s">
        <v>423</v>
      </c>
      <c r="C1049" s="80" t="s">
        <v>152</v>
      </c>
      <c r="D1049" s="80" t="s">
        <v>74</v>
      </c>
      <c r="E1049" s="80" t="s">
        <v>25</v>
      </c>
      <c r="F1049" s="80" t="s">
        <v>75</v>
      </c>
      <c r="G1049" s="80" t="s">
        <v>163</v>
      </c>
      <c r="H1049" s="80" t="s">
        <v>36</v>
      </c>
      <c r="I1049" s="81">
        <v>1</v>
      </c>
      <c r="J1049" s="81" t="s">
        <v>120</v>
      </c>
      <c r="K1049" s="87">
        <f t="shared" si="12"/>
        <v>4</v>
      </c>
      <c r="L1049" s="88">
        <f t="shared" si="13"/>
        <v>46253</v>
      </c>
      <c r="M1049" s="89">
        <f t="shared" si="14"/>
        <v>0</v>
      </c>
    </row>
    <row r="1050" spans="1:13" ht="15.75" customHeight="1" x14ac:dyDescent="0.25">
      <c r="A1050" s="80" t="s">
        <v>701</v>
      </c>
      <c r="B1050" s="80" t="s">
        <v>423</v>
      </c>
      <c r="C1050" s="80" t="s">
        <v>155</v>
      </c>
      <c r="D1050" s="80" t="s">
        <v>74</v>
      </c>
      <c r="E1050" s="80" t="s">
        <v>25</v>
      </c>
      <c r="F1050" s="80" t="s">
        <v>75</v>
      </c>
      <c r="G1050" s="80" t="s">
        <v>190</v>
      </c>
      <c r="H1050" s="80" t="s">
        <v>192</v>
      </c>
      <c r="I1050" s="81">
        <v>1</v>
      </c>
      <c r="J1050" s="81" t="s">
        <v>65</v>
      </c>
      <c r="K1050" s="87">
        <f t="shared" si="12"/>
        <v>4</v>
      </c>
      <c r="L1050" s="88">
        <f t="shared" si="13"/>
        <v>46254</v>
      </c>
      <c r="M1050" s="89">
        <f t="shared" si="14"/>
        <v>0</v>
      </c>
    </row>
    <row r="1051" spans="1:13" ht="15.75" customHeight="1" x14ac:dyDescent="0.25">
      <c r="A1051" s="80" t="s">
        <v>701</v>
      </c>
      <c r="B1051" s="80" t="s">
        <v>423</v>
      </c>
      <c r="C1051" s="80" t="s">
        <v>162</v>
      </c>
      <c r="D1051" s="80" t="s">
        <v>74</v>
      </c>
      <c r="E1051" s="80" t="s">
        <v>25</v>
      </c>
      <c r="F1051" s="80" t="s">
        <v>75</v>
      </c>
      <c r="G1051" s="80" t="s">
        <v>81</v>
      </c>
      <c r="H1051" s="80" t="s">
        <v>181</v>
      </c>
      <c r="I1051" s="81">
        <v>1</v>
      </c>
      <c r="J1051" s="81" t="s">
        <v>101</v>
      </c>
      <c r="K1051" s="87">
        <f t="shared" si="12"/>
        <v>4</v>
      </c>
      <c r="L1051" s="88">
        <f t="shared" si="13"/>
        <v>46255</v>
      </c>
      <c r="M1051" s="89">
        <f t="shared" si="14"/>
        <v>0</v>
      </c>
    </row>
    <row r="1052" spans="1:13" ht="15.75" customHeight="1" x14ac:dyDescent="0.25">
      <c r="A1052" s="80" t="s">
        <v>701</v>
      </c>
      <c r="B1052" s="80" t="s">
        <v>423</v>
      </c>
      <c r="C1052" s="80" t="s">
        <v>165</v>
      </c>
      <c r="D1052" s="80" t="s">
        <v>74</v>
      </c>
      <c r="E1052" s="80" t="s">
        <v>25</v>
      </c>
      <c r="F1052" s="80" t="s">
        <v>75</v>
      </c>
      <c r="G1052" s="80" t="s">
        <v>190</v>
      </c>
      <c r="H1052" s="80" t="s">
        <v>713</v>
      </c>
      <c r="I1052" s="81">
        <v>1</v>
      </c>
      <c r="J1052" s="81" t="s">
        <v>27</v>
      </c>
      <c r="K1052" s="87" t="str">
        <f t="shared" si="12"/>
        <v/>
      </c>
      <c r="L1052" s="88">
        <f t="shared" si="13"/>
        <v>46256</v>
      </c>
      <c r="M1052" s="89">
        <f t="shared" si="14"/>
        <v>0</v>
      </c>
    </row>
    <row r="1053" spans="1:13" ht="15.75" customHeight="1" x14ac:dyDescent="0.25">
      <c r="A1053" s="80" t="s">
        <v>701</v>
      </c>
      <c r="B1053" s="80" t="s">
        <v>423</v>
      </c>
      <c r="C1053" s="80" t="s">
        <v>167</v>
      </c>
      <c r="D1053" s="80" t="s">
        <v>23</v>
      </c>
      <c r="E1053" s="80" t="s">
        <v>25</v>
      </c>
      <c r="F1053" s="80" t="s">
        <v>26</v>
      </c>
      <c r="G1053" s="80" t="s">
        <v>27</v>
      </c>
      <c r="H1053" s="80" t="s">
        <v>27</v>
      </c>
      <c r="I1053" s="81" t="s">
        <v>27</v>
      </c>
      <c r="J1053" s="81" t="s">
        <v>27</v>
      </c>
      <c r="K1053" s="87" t="str">
        <f t="shared" si="12"/>
        <v/>
      </c>
      <c r="L1053" s="88">
        <f t="shared" si="13"/>
        <v>46257</v>
      </c>
      <c r="M1053" s="89">
        <f t="shared" si="14"/>
        <v>1</v>
      </c>
    </row>
    <row r="1054" spans="1:13" ht="15.75" customHeight="1" x14ac:dyDescent="0.25">
      <c r="A1054" s="80" t="s">
        <v>701</v>
      </c>
      <c r="B1054" s="80" t="s">
        <v>423</v>
      </c>
      <c r="C1054" s="80" t="s">
        <v>169</v>
      </c>
      <c r="D1054" s="80" t="s">
        <v>74</v>
      </c>
      <c r="E1054" s="80" t="s">
        <v>25</v>
      </c>
      <c r="F1054" s="80" t="s">
        <v>75</v>
      </c>
      <c r="G1054" s="80" t="s">
        <v>198</v>
      </c>
      <c r="H1054" s="80" t="s">
        <v>160</v>
      </c>
      <c r="I1054" s="81">
        <v>1</v>
      </c>
      <c r="J1054" s="81" t="s">
        <v>40</v>
      </c>
      <c r="K1054" s="87">
        <f t="shared" si="12"/>
        <v>4</v>
      </c>
      <c r="L1054" s="88">
        <f t="shared" si="13"/>
        <v>46258</v>
      </c>
      <c r="M1054" s="89">
        <f t="shared" si="14"/>
        <v>0</v>
      </c>
    </row>
    <row r="1055" spans="1:13" ht="15.75" customHeight="1" x14ac:dyDescent="0.25">
      <c r="A1055" s="80" t="s">
        <v>701</v>
      </c>
      <c r="B1055" s="80" t="s">
        <v>423</v>
      </c>
      <c r="C1055" s="80" t="s">
        <v>174</v>
      </c>
      <c r="D1055" s="80" t="s">
        <v>23</v>
      </c>
      <c r="E1055" s="80" t="s">
        <v>25</v>
      </c>
      <c r="F1055" s="80" t="s">
        <v>26</v>
      </c>
      <c r="G1055" s="80" t="s">
        <v>27</v>
      </c>
      <c r="H1055" s="80" t="s">
        <v>27</v>
      </c>
      <c r="I1055" s="81" t="s">
        <v>27</v>
      </c>
      <c r="J1055" s="81" t="s">
        <v>27</v>
      </c>
      <c r="K1055" s="87" t="str">
        <f t="shared" si="12"/>
        <v/>
      </c>
      <c r="L1055" s="88">
        <f t="shared" si="13"/>
        <v>46259</v>
      </c>
      <c r="M1055" s="89">
        <f t="shared" si="14"/>
        <v>1</v>
      </c>
    </row>
    <row r="1056" spans="1:13" ht="15.75" customHeight="1" x14ac:dyDescent="0.25">
      <c r="A1056" s="80" t="s">
        <v>717</v>
      </c>
      <c r="B1056" s="80" t="s">
        <v>429</v>
      </c>
      <c r="C1056" s="80" t="s">
        <v>22</v>
      </c>
      <c r="D1056" s="80" t="s">
        <v>23</v>
      </c>
      <c r="E1056" s="80" t="s">
        <v>25</v>
      </c>
      <c r="F1056" s="80" t="s">
        <v>26</v>
      </c>
      <c r="G1056" s="80" t="s">
        <v>27</v>
      </c>
      <c r="H1056" s="80" t="s">
        <v>27</v>
      </c>
      <c r="I1056" s="81" t="s">
        <v>27</v>
      </c>
      <c r="J1056" s="81" t="s">
        <v>27</v>
      </c>
      <c r="K1056" s="87" t="str">
        <f t="shared" si="12"/>
        <v/>
      </c>
      <c r="L1056" s="88">
        <f t="shared" si="13"/>
        <v>46229</v>
      </c>
      <c r="M1056" s="89">
        <f t="shared" si="14"/>
        <v>1</v>
      </c>
    </row>
    <row r="1057" spans="1:13" ht="15.75" customHeight="1" x14ac:dyDescent="0.25">
      <c r="A1057" s="80" t="s">
        <v>717</v>
      </c>
      <c r="B1057" s="80" t="s">
        <v>429</v>
      </c>
      <c r="C1057" s="80" t="s">
        <v>34</v>
      </c>
      <c r="D1057" s="80" t="s">
        <v>74</v>
      </c>
      <c r="E1057" s="80" t="s">
        <v>25</v>
      </c>
      <c r="F1057" s="80" t="s">
        <v>75</v>
      </c>
      <c r="G1057" s="80" t="s">
        <v>229</v>
      </c>
      <c r="H1057" s="80" t="s">
        <v>88</v>
      </c>
      <c r="I1057" s="81">
        <v>1</v>
      </c>
      <c r="J1057" s="81" t="s">
        <v>90</v>
      </c>
      <c r="K1057" s="87">
        <f t="shared" si="12"/>
        <v>4</v>
      </c>
      <c r="L1057" s="88">
        <f t="shared" si="13"/>
        <v>46230</v>
      </c>
      <c r="M1057" s="89">
        <f t="shared" si="14"/>
        <v>0</v>
      </c>
    </row>
    <row r="1058" spans="1:13" ht="15.75" customHeight="1" x14ac:dyDescent="0.25">
      <c r="A1058" s="80" t="s">
        <v>717</v>
      </c>
      <c r="B1058" s="80" t="s">
        <v>429</v>
      </c>
      <c r="C1058" s="80" t="s">
        <v>41</v>
      </c>
      <c r="D1058" s="80" t="s">
        <v>74</v>
      </c>
      <c r="E1058" s="80" t="s">
        <v>25</v>
      </c>
      <c r="F1058" s="80" t="s">
        <v>75</v>
      </c>
      <c r="G1058" s="80" t="s">
        <v>216</v>
      </c>
      <c r="H1058" s="80" t="s">
        <v>195</v>
      </c>
      <c r="I1058" s="81">
        <v>1</v>
      </c>
      <c r="J1058" s="81" t="s">
        <v>196</v>
      </c>
      <c r="K1058" s="87">
        <f t="shared" si="12"/>
        <v>4</v>
      </c>
      <c r="L1058" s="88">
        <f t="shared" si="13"/>
        <v>46231</v>
      </c>
      <c r="M1058" s="89">
        <f t="shared" si="14"/>
        <v>0</v>
      </c>
    </row>
    <row r="1059" spans="1:13" ht="15.75" customHeight="1" x14ac:dyDescent="0.25">
      <c r="A1059" s="80" t="s">
        <v>717</v>
      </c>
      <c r="B1059" s="80" t="s">
        <v>429</v>
      </c>
      <c r="C1059" s="80" t="s">
        <v>50</v>
      </c>
      <c r="D1059" s="80" t="s">
        <v>74</v>
      </c>
      <c r="E1059" s="80" t="s">
        <v>25</v>
      </c>
      <c r="F1059" s="80" t="s">
        <v>75</v>
      </c>
      <c r="G1059" s="80" t="s">
        <v>147</v>
      </c>
      <c r="H1059" s="80" t="s">
        <v>195</v>
      </c>
      <c r="I1059" s="81">
        <v>1</v>
      </c>
      <c r="J1059" s="81" t="s">
        <v>196</v>
      </c>
      <c r="K1059" s="87">
        <f t="shared" si="12"/>
        <v>4</v>
      </c>
      <c r="L1059" s="88">
        <f t="shared" si="13"/>
        <v>46232</v>
      </c>
      <c r="M1059" s="89">
        <f t="shared" si="14"/>
        <v>0</v>
      </c>
    </row>
    <row r="1060" spans="1:13" ht="15.75" customHeight="1" x14ac:dyDescent="0.25">
      <c r="A1060" s="80" t="s">
        <v>717</v>
      </c>
      <c r="B1060" s="80" t="s">
        <v>429</v>
      </c>
      <c r="C1060" s="80" t="s">
        <v>55</v>
      </c>
      <c r="D1060" s="80" t="s">
        <v>74</v>
      </c>
      <c r="E1060" s="80" t="s">
        <v>25</v>
      </c>
      <c r="F1060" s="80" t="s">
        <v>75</v>
      </c>
      <c r="G1060" s="80" t="s">
        <v>159</v>
      </c>
      <c r="H1060" s="80" t="s">
        <v>156</v>
      </c>
      <c r="I1060" s="81">
        <v>1</v>
      </c>
      <c r="J1060" s="81" t="s">
        <v>109</v>
      </c>
      <c r="K1060" s="87">
        <f t="shared" si="12"/>
        <v>4</v>
      </c>
      <c r="L1060" s="88">
        <f t="shared" si="13"/>
        <v>46233</v>
      </c>
      <c r="M1060" s="89">
        <f t="shared" si="14"/>
        <v>0</v>
      </c>
    </row>
    <row r="1061" spans="1:13" ht="15.75" customHeight="1" x14ac:dyDescent="0.25">
      <c r="A1061" s="80" t="s">
        <v>717</v>
      </c>
      <c r="B1061" s="80" t="s">
        <v>429</v>
      </c>
      <c r="C1061" s="80" t="s">
        <v>57</v>
      </c>
      <c r="D1061" s="80" t="s">
        <v>74</v>
      </c>
      <c r="E1061" s="80" t="s">
        <v>25</v>
      </c>
      <c r="F1061" s="80" t="s">
        <v>75</v>
      </c>
      <c r="G1061" s="80" t="s">
        <v>190</v>
      </c>
      <c r="H1061" s="80" t="s">
        <v>195</v>
      </c>
      <c r="I1061" s="81">
        <v>1</v>
      </c>
      <c r="J1061" s="81" t="s">
        <v>196</v>
      </c>
      <c r="K1061" s="87">
        <f t="shared" si="12"/>
        <v>4</v>
      </c>
      <c r="L1061" s="88">
        <f t="shared" si="13"/>
        <v>46234</v>
      </c>
      <c r="M1061" s="89">
        <f t="shared" si="14"/>
        <v>0</v>
      </c>
    </row>
    <row r="1062" spans="1:13" ht="15.75" customHeight="1" x14ac:dyDescent="0.25">
      <c r="A1062" s="80" t="s">
        <v>717</v>
      </c>
      <c r="B1062" s="80" t="s">
        <v>429</v>
      </c>
      <c r="C1062" s="80" t="s">
        <v>62</v>
      </c>
      <c r="D1062" s="80" t="s">
        <v>74</v>
      </c>
      <c r="E1062" s="80" t="s">
        <v>25</v>
      </c>
      <c r="F1062" s="80" t="s">
        <v>75</v>
      </c>
      <c r="G1062" s="80" t="s">
        <v>147</v>
      </c>
      <c r="H1062" s="80" t="s">
        <v>703</v>
      </c>
      <c r="I1062" s="81">
        <v>1</v>
      </c>
      <c r="J1062" s="81" t="s">
        <v>705</v>
      </c>
      <c r="K1062" s="87">
        <f t="shared" si="12"/>
        <v>2</v>
      </c>
      <c r="L1062" s="88">
        <f t="shared" si="13"/>
        <v>46235</v>
      </c>
      <c r="M1062" s="89">
        <f t="shared" si="14"/>
        <v>0</v>
      </c>
    </row>
    <row r="1063" spans="1:13" ht="15.75" customHeight="1" x14ac:dyDescent="0.25">
      <c r="A1063" s="80" t="s">
        <v>717</v>
      </c>
      <c r="B1063" s="80" t="s">
        <v>429</v>
      </c>
      <c r="C1063" s="80" t="s">
        <v>69</v>
      </c>
      <c r="D1063" s="80" t="s">
        <v>23</v>
      </c>
      <c r="E1063" s="80" t="s">
        <v>25</v>
      </c>
      <c r="F1063" s="80" t="s">
        <v>26</v>
      </c>
      <c r="G1063" s="80" t="s">
        <v>27</v>
      </c>
      <c r="H1063" s="80" t="s">
        <v>27</v>
      </c>
      <c r="I1063" s="81" t="s">
        <v>27</v>
      </c>
      <c r="J1063" s="81" t="s">
        <v>27</v>
      </c>
      <c r="K1063" s="87" t="str">
        <f t="shared" si="12"/>
        <v/>
      </c>
      <c r="L1063" s="88">
        <f t="shared" si="13"/>
        <v>46236</v>
      </c>
      <c r="M1063" s="89">
        <f t="shared" si="14"/>
        <v>1</v>
      </c>
    </row>
    <row r="1064" spans="1:13" ht="15.75" customHeight="1" x14ac:dyDescent="0.25">
      <c r="A1064" s="80" t="s">
        <v>717</v>
      </c>
      <c r="B1064" s="80" t="s">
        <v>429</v>
      </c>
      <c r="C1064" s="80" t="s">
        <v>73</v>
      </c>
      <c r="D1064" s="80" t="s">
        <v>74</v>
      </c>
      <c r="E1064" s="80" t="s">
        <v>25</v>
      </c>
      <c r="F1064" s="80" t="s">
        <v>75</v>
      </c>
      <c r="G1064" s="80" t="s">
        <v>146</v>
      </c>
      <c r="H1064" s="80" t="s">
        <v>242</v>
      </c>
      <c r="I1064" s="81">
        <v>1</v>
      </c>
      <c r="J1064" s="81" t="s">
        <v>243</v>
      </c>
      <c r="K1064" s="87">
        <f t="shared" si="12"/>
        <v>4</v>
      </c>
      <c r="L1064" s="88">
        <f t="shared" si="13"/>
        <v>46237</v>
      </c>
      <c r="M1064" s="89">
        <f t="shared" si="14"/>
        <v>0</v>
      </c>
    </row>
    <row r="1065" spans="1:13" ht="15.75" customHeight="1" x14ac:dyDescent="0.25">
      <c r="A1065" s="80" t="s">
        <v>717</v>
      </c>
      <c r="B1065" s="80" t="s">
        <v>429</v>
      </c>
      <c r="C1065" s="80" t="s">
        <v>78</v>
      </c>
      <c r="D1065" s="80" t="s">
        <v>74</v>
      </c>
      <c r="E1065" s="80" t="s">
        <v>25</v>
      </c>
      <c r="F1065" s="80" t="s">
        <v>75</v>
      </c>
      <c r="G1065" s="80" t="s">
        <v>190</v>
      </c>
      <c r="H1065" s="80" t="s">
        <v>166</v>
      </c>
      <c r="I1065" s="81">
        <v>1</v>
      </c>
      <c r="J1065" s="81" t="s">
        <v>49</v>
      </c>
      <c r="K1065" s="87">
        <f t="shared" si="12"/>
        <v>4</v>
      </c>
      <c r="L1065" s="88">
        <f t="shared" si="13"/>
        <v>46238</v>
      </c>
      <c r="M1065" s="89">
        <f t="shared" si="14"/>
        <v>0</v>
      </c>
    </row>
    <row r="1066" spans="1:13" ht="15.75" customHeight="1" x14ac:dyDescent="0.25">
      <c r="A1066" s="80" t="s">
        <v>717</v>
      </c>
      <c r="B1066" s="80" t="s">
        <v>429</v>
      </c>
      <c r="C1066" s="80" t="s">
        <v>82</v>
      </c>
      <c r="D1066" s="80" t="s">
        <v>74</v>
      </c>
      <c r="E1066" s="80" t="s">
        <v>25</v>
      </c>
      <c r="F1066" s="80" t="s">
        <v>75</v>
      </c>
      <c r="G1066" s="80" t="s">
        <v>127</v>
      </c>
      <c r="H1066" s="80" t="s">
        <v>93</v>
      </c>
      <c r="I1066" s="81">
        <v>1</v>
      </c>
      <c r="J1066" s="81" t="s">
        <v>94</v>
      </c>
      <c r="K1066" s="87">
        <f t="shared" si="12"/>
        <v>4</v>
      </c>
      <c r="L1066" s="88">
        <f t="shared" si="13"/>
        <v>46239</v>
      </c>
      <c r="M1066" s="89">
        <f t="shared" si="14"/>
        <v>0</v>
      </c>
    </row>
    <row r="1067" spans="1:13" ht="15.75" customHeight="1" x14ac:dyDescent="0.25">
      <c r="A1067" s="80" t="s">
        <v>717</v>
      </c>
      <c r="B1067" s="80" t="s">
        <v>429</v>
      </c>
      <c r="C1067" s="80" t="s">
        <v>86</v>
      </c>
      <c r="D1067" s="80" t="s">
        <v>74</v>
      </c>
      <c r="E1067" s="80" t="s">
        <v>25</v>
      </c>
      <c r="F1067" s="80" t="s">
        <v>75</v>
      </c>
      <c r="G1067" s="80" t="s">
        <v>163</v>
      </c>
      <c r="H1067" s="80" t="s">
        <v>93</v>
      </c>
      <c r="I1067" s="81">
        <v>1</v>
      </c>
      <c r="J1067" s="81" t="s">
        <v>94</v>
      </c>
      <c r="K1067" s="87">
        <f t="shared" si="12"/>
        <v>4</v>
      </c>
      <c r="L1067" s="88">
        <f t="shared" si="13"/>
        <v>46240</v>
      </c>
      <c r="M1067" s="89">
        <f t="shared" si="14"/>
        <v>0</v>
      </c>
    </row>
    <row r="1068" spans="1:13" ht="15.75" customHeight="1" x14ac:dyDescent="0.25">
      <c r="A1068" s="80" t="s">
        <v>717</v>
      </c>
      <c r="B1068" s="80" t="s">
        <v>429</v>
      </c>
      <c r="C1068" s="80" t="s">
        <v>92</v>
      </c>
      <c r="D1068" s="80" t="s">
        <v>74</v>
      </c>
      <c r="E1068" s="80" t="s">
        <v>25</v>
      </c>
      <c r="F1068" s="80" t="s">
        <v>75</v>
      </c>
      <c r="G1068" s="80" t="s">
        <v>190</v>
      </c>
      <c r="H1068" s="80" t="s">
        <v>93</v>
      </c>
      <c r="I1068" s="81">
        <v>1</v>
      </c>
      <c r="J1068" s="81" t="s">
        <v>94</v>
      </c>
      <c r="K1068" s="87">
        <f t="shared" si="12"/>
        <v>4</v>
      </c>
      <c r="L1068" s="88">
        <f t="shared" si="13"/>
        <v>46241</v>
      </c>
      <c r="M1068" s="89">
        <f t="shared" si="14"/>
        <v>0</v>
      </c>
    </row>
    <row r="1069" spans="1:13" ht="15.75" customHeight="1" x14ac:dyDescent="0.25">
      <c r="A1069" s="80" t="s">
        <v>717</v>
      </c>
      <c r="B1069" s="80" t="s">
        <v>429</v>
      </c>
      <c r="C1069" s="80" t="s">
        <v>97</v>
      </c>
      <c r="D1069" s="80" t="s">
        <v>74</v>
      </c>
      <c r="E1069" s="80" t="s">
        <v>25</v>
      </c>
      <c r="F1069" s="80" t="s">
        <v>75</v>
      </c>
      <c r="G1069" s="80" t="s">
        <v>229</v>
      </c>
      <c r="H1069" s="80" t="s">
        <v>160</v>
      </c>
      <c r="I1069" s="81">
        <v>1</v>
      </c>
      <c r="J1069" s="81" t="s">
        <v>40</v>
      </c>
      <c r="K1069" s="87">
        <f t="shared" si="12"/>
        <v>4</v>
      </c>
      <c r="L1069" s="88">
        <f t="shared" si="13"/>
        <v>46242</v>
      </c>
      <c r="M1069" s="89">
        <f t="shared" si="14"/>
        <v>0</v>
      </c>
    </row>
    <row r="1070" spans="1:13" ht="15.75" customHeight="1" x14ac:dyDescent="0.25">
      <c r="A1070" s="80" t="s">
        <v>717</v>
      </c>
      <c r="B1070" s="80" t="s">
        <v>429</v>
      </c>
      <c r="C1070" s="80" t="s">
        <v>102</v>
      </c>
      <c r="D1070" s="80" t="s">
        <v>23</v>
      </c>
      <c r="E1070" s="80" t="s">
        <v>25</v>
      </c>
      <c r="F1070" s="80" t="s">
        <v>26</v>
      </c>
      <c r="G1070" s="80" t="s">
        <v>27</v>
      </c>
      <c r="H1070" s="80" t="s">
        <v>27</v>
      </c>
      <c r="I1070" s="81" t="s">
        <v>27</v>
      </c>
      <c r="J1070" s="81" t="s">
        <v>27</v>
      </c>
      <c r="K1070" s="87" t="str">
        <f t="shared" si="12"/>
        <v/>
      </c>
      <c r="L1070" s="88">
        <f t="shared" si="13"/>
        <v>46243</v>
      </c>
      <c r="M1070" s="89">
        <f t="shared" si="14"/>
        <v>1</v>
      </c>
    </row>
    <row r="1071" spans="1:13" ht="15.75" customHeight="1" x14ac:dyDescent="0.25">
      <c r="A1071" s="80" t="s">
        <v>717</v>
      </c>
      <c r="B1071" s="80" t="s">
        <v>429</v>
      </c>
      <c r="C1071" s="80" t="s">
        <v>106</v>
      </c>
      <c r="D1071" s="80" t="s">
        <v>74</v>
      </c>
      <c r="E1071" s="80" t="s">
        <v>25</v>
      </c>
      <c r="F1071" s="80" t="s">
        <v>75</v>
      </c>
      <c r="G1071" s="80" t="s">
        <v>229</v>
      </c>
      <c r="H1071" s="80" t="s">
        <v>166</v>
      </c>
      <c r="I1071" s="81">
        <v>1</v>
      </c>
      <c r="J1071" s="81" t="s">
        <v>49</v>
      </c>
      <c r="K1071" s="87">
        <f t="shared" si="12"/>
        <v>4</v>
      </c>
      <c r="L1071" s="88">
        <f t="shared" si="13"/>
        <v>46244</v>
      </c>
      <c r="M1071" s="89">
        <f t="shared" si="14"/>
        <v>0</v>
      </c>
    </row>
    <row r="1072" spans="1:13" ht="15.75" customHeight="1" x14ac:dyDescent="0.25">
      <c r="A1072" s="80" t="s">
        <v>717</v>
      </c>
      <c r="B1072" s="80" t="s">
        <v>429</v>
      </c>
      <c r="C1072" s="80" t="s">
        <v>115</v>
      </c>
      <c r="D1072" s="80" t="s">
        <v>74</v>
      </c>
      <c r="E1072" s="80" t="s">
        <v>25</v>
      </c>
      <c r="F1072" s="80" t="s">
        <v>75</v>
      </c>
      <c r="G1072" s="80" t="s">
        <v>81</v>
      </c>
      <c r="H1072" s="80" t="s">
        <v>160</v>
      </c>
      <c r="I1072" s="81">
        <v>1</v>
      </c>
      <c r="J1072" s="81" t="s">
        <v>40</v>
      </c>
      <c r="K1072" s="87">
        <f t="shared" si="12"/>
        <v>4</v>
      </c>
      <c r="L1072" s="88">
        <f t="shared" si="13"/>
        <v>46245</v>
      </c>
      <c r="M1072" s="89">
        <f t="shared" si="14"/>
        <v>0</v>
      </c>
    </row>
    <row r="1073" spans="1:13" ht="15.75" customHeight="1" x14ac:dyDescent="0.25">
      <c r="A1073" s="80" t="s">
        <v>717</v>
      </c>
      <c r="B1073" s="80" t="s">
        <v>429</v>
      </c>
      <c r="C1073" s="80" t="s">
        <v>118</v>
      </c>
      <c r="D1073" s="80" t="s">
        <v>74</v>
      </c>
      <c r="E1073" s="80" t="s">
        <v>25</v>
      </c>
      <c r="F1073" s="80" t="s">
        <v>75</v>
      </c>
      <c r="G1073" s="80" t="s">
        <v>229</v>
      </c>
      <c r="H1073" s="80" t="s">
        <v>93</v>
      </c>
      <c r="I1073" s="81">
        <v>1</v>
      </c>
      <c r="J1073" s="81" t="s">
        <v>94</v>
      </c>
      <c r="K1073" s="87">
        <f t="shared" si="12"/>
        <v>4</v>
      </c>
      <c r="L1073" s="88">
        <f t="shared" si="13"/>
        <v>46246</v>
      </c>
      <c r="M1073" s="89">
        <f t="shared" si="14"/>
        <v>0</v>
      </c>
    </row>
    <row r="1074" spans="1:13" ht="15.75" customHeight="1" x14ac:dyDescent="0.25">
      <c r="A1074" s="80" t="s">
        <v>717</v>
      </c>
      <c r="B1074" s="80" t="s">
        <v>429</v>
      </c>
      <c r="C1074" s="80" t="s">
        <v>121</v>
      </c>
      <c r="D1074" s="80" t="s">
        <v>74</v>
      </c>
      <c r="E1074" s="80" t="s">
        <v>25</v>
      </c>
      <c r="F1074" s="80" t="s">
        <v>75</v>
      </c>
      <c r="G1074" s="80" t="s">
        <v>190</v>
      </c>
      <c r="H1074" s="80" t="s">
        <v>93</v>
      </c>
      <c r="I1074" s="81">
        <v>1</v>
      </c>
      <c r="J1074" s="81" t="s">
        <v>94</v>
      </c>
      <c r="K1074" s="87">
        <f t="shared" si="12"/>
        <v>4</v>
      </c>
      <c r="L1074" s="88">
        <f t="shared" si="13"/>
        <v>46247</v>
      </c>
      <c r="M1074" s="89">
        <f t="shared" si="14"/>
        <v>0</v>
      </c>
    </row>
    <row r="1075" spans="1:13" ht="15.75" customHeight="1" x14ac:dyDescent="0.25">
      <c r="A1075" s="80" t="s">
        <v>717</v>
      </c>
      <c r="B1075" s="80" t="s">
        <v>429</v>
      </c>
      <c r="C1075" s="80" t="s">
        <v>124</v>
      </c>
      <c r="D1075" s="80" t="s">
        <v>74</v>
      </c>
      <c r="E1075" s="80" t="s">
        <v>25</v>
      </c>
      <c r="F1075" s="80" t="s">
        <v>75</v>
      </c>
      <c r="G1075" s="80" t="s">
        <v>190</v>
      </c>
      <c r="H1075" s="80" t="s">
        <v>324</v>
      </c>
      <c r="I1075" s="81">
        <v>1</v>
      </c>
      <c r="J1075" s="81" t="s">
        <v>27</v>
      </c>
      <c r="K1075" s="87" t="str">
        <f t="shared" si="12"/>
        <v/>
      </c>
      <c r="L1075" s="88">
        <f t="shared" si="13"/>
        <v>46248</v>
      </c>
      <c r="M1075" s="89">
        <f t="shared" si="14"/>
        <v>0</v>
      </c>
    </row>
    <row r="1076" spans="1:13" ht="15.75" customHeight="1" x14ac:dyDescent="0.25">
      <c r="A1076" s="80" t="s">
        <v>717</v>
      </c>
      <c r="B1076" s="80" t="s">
        <v>429</v>
      </c>
      <c r="C1076" s="80" t="s">
        <v>131</v>
      </c>
      <c r="D1076" s="80" t="s">
        <v>132</v>
      </c>
      <c r="E1076" s="80" t="s">
        <v>25</v>
      </c>
      <c r="F1076" s="80" t="s">
        <v>133</v>
      </c>
      <c r="G1076" s="80" t="s">
        <v>229</v>
      </c>
      <c r="H1076" s="80" t="s">
        <v>331</v>
      </c>
      <c r="I1076" s="81">
        <v>0</v>
      </c>
      <c r="J1076" s="81" t="s">
        <v>27</v>
      </c>
      <c r="K1076" s="87" t="str">
        <f t="shared" si="12"/>
        <v/>
      </c>
      <c r="L1076" s="88">
        <f t="shared" si="13"/>
        <v>46249</v>
      </c>
      <c r="M1076" s="89">
        <f t="shared" si="14"/>
        <v>0</v>
      </c>
    </row>
    <row r="1077" spans="1:13" ht="15.75" customHeight="1" x14ac:dyDescent="0.25">
      <c r="A1077" s="80" t="s">
        <v>717</v>
      </c>
      <c r="B1077" s="80" t="s">
        <v>429</v>
      </c>
      <c r="C1077" s="80" t="s">
        <v>139</v>
      </c>
      <c r="D1077" s="80" t="s">
        <v>23</v>
      </c>
      <c r="E1077" s="80" t="s">
        <v>25</v>
      </c>
      <c r="F1077" s="80" t="s">
        <v>26</v>
      </c>
      <c r="G1077" s="80" t="s">
        <v>27</v>
      </c>
      <c r="H1077" s="80" t="s">
        <v>27</v>
      </c>
      <c r="I1077" s="81" t="s">
        <v>27</v>
      </c>
      <c r="J1077" s="81" t="s">
        <v>27</v>
      </c>
      <c r="K1077" s="87" t="str">
        <f t="shared" si="12"/>
        <v/>
      </c>
      <c r="L1077" s="88">
        <f t="shared" si="13"/>
        <v>46250</v>
      </c>
      <c r="M1077" s="89">
        <f t="shared" si="14"/>
        <v>1</v>
      </c>
    </row>
    <row r="1078" spans="1:13" ht="15.75" customHeight="1" x14ac:dyDescent="0.25">
      <c r="A1078" s="80" t="s">
        <v>717</v>
      </c>
      <c r="B1078" s="80" t="s">
        <v>429</v>
      </c>
      <c r="C1078" s="80" t="s">
        <v>141</v>
      </c>
      <c r="D1078" s="80" t="s">
        <v>23</v>
      </c>
      <c r="E1078" s="80" t="s">
        <v>25</v>
      </c>
      <c r="F1078" s="80" t="s">
        <v>26</v>
      </c>
      <c r="G1078" s="80" t="s">
        <v>27</v>
      </c>
      <c r="H1078" s="80" t="s">
        <v>27</v>
      </c>
      <c r="I1078" s="81" t="s">
        <v>27</v>
      </c>
      <c r="J1078" s="81" t="s">
        <v>27</v>
      </c>
      <c r="K1078" s="87" t="str">
        <f t="shared" si="12"/>
        <v/>
      </c>
      <c r="L1078" s="88">
        <f t="shared" si="13"/>
        <v>46251</v>
      </c>
      <c r="M1078" s="89">
        <f t="shared" si="14"/>
        <v>1</v>
      </c>
    </row>
    <row r="1079" spans="1:13" ht="15.75" customHeight="1" x14ac:dyDescent="0.25">
      <c r="A1079" s="80" t="s">
        <v>717</v>
      </c>
      <c r="B1079" s="80" t="s">
        <v>429</v>
      </c>
      <c r="C1079" s="80" t="s">
        <v>145</v>
      </c>
      <c r="D1079" s="80" t="s">
        <v>74</v>
      </c>
      <c r="E1079" s="80" t="s">
        <v>25</v>
      </c>
      <c r="F1079" s="80" t="s">
        <v>75</v>
      </c>
      <c r="G1079" s="80" t="s">
        <v>229</v>
      </c>
      <c r="H1079" s="80" t="s">
        <v>93</v>
      </c>
      <c r="I1079" s="81">
        <v>1</v>
      </c>
      <c r="J1079" s="81" t="s">
        <v>94</v>
      </c>
      <c r="K1079" s="87">
        <f t="shared" si="12"/>
        <v>4</v>
      </c>
      <c r="L1079" s="88">
        <f t="shared" si="13"/>
        <v>46252</v>
      </c>
      <c r="M1079" s="89">
        <f t="shared" si="14"/>
        <v>0</v>
      </c>
    </row>
    <row r="1080" spans="1:13" ht="15.75" customHeight="1" x14ac:dyDescent="0.25">
      <c r="A1080" s="80" t="s">
        <v>717</v>
      </c>
      <c r="B1080" s="80" t="s">
        <v>429</v>
      </c>
      <c r="C1080" s="80" t="s">
        <v>152</v>
      </c>
      <c r="D1080" s="80" t="s">
        <v>74</v>
      </c>
      <c r="E1080" s="80" t="s">
        <v>25</v>
      </c>
      <c r="F1080" s="80" t="s">
        <v>75</v>
      </c>
      <c r="G1080" s="80" t="s">
        <v>163</v>
      </c>
      <c r="H1080" s="80" t="s">
        <v>324</v>
      </c>
      <c r="I1080" s="81">
        <v>1</v>
      </c>
      <c r="J1080" s="81" t="s">
        <v>27</v>
      </c>
      <c r="K1080" s="87" t="str">
        <f t="shared" si="12"/>
        <v/>
      </c>
      <c r="L1080" s="88">
        <f t="shared" si="13"/>
        <v>46253</v>
      </c>
      <c r="M1080" s="89">
        <f t="shared" si="14"/>
        <v>0</v>
      </c>
    </row>
    <row r="1081" spans="1:13" ht="15.75" customHeight="1" x14ac:dyDescent="0.25">
      <c r="A1081" s="80" t="s">
        <v>717</v>
      </c>
      <c r="B1081" s="80" t="s">
        <v>429</v>
      </c>
      <c r="C1081" s="80" t="s">
        <v>155</v>
      </c>
      <c r="D1081" s="80" t="s">
        <v>74</v>
      </c>
      <c r="E1081" s="80" t="s">
        <v>25</v>
      </c>
      <c r="F1081" s="80" t="s">
        <v>75</v>
      </c>
      <c r="G1081" s="80" t="s">
        <v>147</v>
      </c>
      <c r="H1081" s="80" t="s">
        <v>192</v>
      </c>
      <c r="I1081" s="81">
        <v>1</v>
      </c>
      <c r="J1081" s="81" t="s">
        <v>65</v>
      </c>
      <c r="K1081" s="87">
        <f t="shared" si="12"/>
        <v>4</v>
      </c>
      <c r="L1081" s="88">
        <f t="shared" si="13"/>
        <v>46254</v>
      </c>
      <c r="M1081" s="89">
        <f t="shared" si="14"/>
        <v>0</v>
      </c>
    </row>
    <row r="1082" spans="1:13" ht="15.75" customHeight="1" x14ac:dyDescent="0.25">
      <c r="A1082" s="80" t="s">
        <v>717</v>
      </c>
      <c r="B1082" s="80" t="s">
        <v>429</v>
      </c>
      <c r="C1082" s="80" t="s">
        <v>162</v>
      </c>
      <c r="D1082" s="80" t="s">
        <v>74</v>
      </c>
      <c r="E1082" s="80" t="s">
        <v>25</v>
      </c>
      <c r="F1082" s="80" t="s">
        <v>75</v>
      </c>
      <c r="G1082" s="80" t="s">
        <v>159</v>
      </c>
      <c r="H1082" s="80" t="s">
        <v>181</v>
      </c>
      <c r="I1082" s="81">
        <v>1</v>
      </c>
      <c r="J1082" s="81" t="s">
        <v>101</v>
      </c>
      <c r="K1082" s="87">
        <f t="shared" si="12"/>
        <v>4</v>
      </c>
      <c r="L1082" s="88">
        <f t="shared" si="13"/>
        <v>46255</v>
      </c>
      <c r="M1082" s="89">
        <f t="shared" si="14"/>
        <v>0</v>
      </c>
    </row>
    <row r="1083" spans="1:13" ht="15.75" customHeight="1" x14ac:dyDescent="0.25">
      <c r="A1083" s="80" t="s">
        <v>717</v>
      </c>
      <c r="B1083" s="80" t="s">
        <v>429</v>
      </c>
      <c r="C1083" s="80" t="s">
        <v>165</v>
      </c>
      <c r="D1083" s="80" t="s">
        <v>74</v>
      </c>
      <c r="E1083" s="80" t="s">
        <v>25</v>
      </c>
      <c r="F1083" s="80" t="s">
        <v>75</v>
      </c>
      <c r="G1083" s="80" t="s">
        <v>147</v>
      </c>
      <c r="H1083" s="80" t="s">
        <v>713</v>
      </c>
      <c r="I1083" s="81">
        <v>1</v>
      </c>
      <c r="J1083" s="81" t="s">
        <v>27</v>
      </c>
      <c r="K1083" s="87" t="str">
        <f t="shared" si="12"/>
        <v/>
      </c>
      <c r="L1083" s="88">
        <f t="shared" si="13"/>
        <v>46256</v>
      </c>
      <c r="M1083" s="89">
        <f t="shared" si="14"/>
        <v>0</v>
      </c>
    </row>
    <row r="1084" spans="1:13" ht="15.75" customHeight="1" x14ac:dyDescent="0.25">
      <c r="A1084" s="80" t="s">
        <v>717</v>
      </c>
      <c r="B1084" s="80" t="s">
        <v>429</v>
      </c>
      <c r="C1084" s="80" t="s">
        <v>167</v>
      </c>
      <c r="D1084" s="80" t="s">
        <v>23</v>
      </c>
      <c r="E1084" s="80" t="s">
        <v>25</v>
      </c>
      <c r="F1084" s="80" t="s">
        <v>26</v>
      </c>
      <c r="G1084" s="80" t="s">
        <v>27</v>
      </c>
      <c r="H1084" s="80" t="s">
        <v>27</v>
      </c>
      <c r="I1084" s="81" t="s">
        <v>27</v>
      </c>
      <c r="J1084" s="81" t="s">
        <v>27</v>
      </c>
      <c r="K1084" s="87" t="str">
        <f t="shared" si="12"/>
        <v/>
      </c>
      <c r="L1084" s="88">
        <f t="shared" si="13"/>
        <v>46257</v>
      </c>
      <c r="M1084" s="89">
        <f t="shared" si="14"/>
        <v>1</v>
      </c>
    </row>
    <row r="1085" spans="1:13" ht="15.75" customHeight="1" x14ac:dyDescent="0.25">
      <c r="A1085" s="80" t="s">
        <v>717</v>
      </c>
      <c r="B1085" s="80" t="s">
        <v>429</v>
      </c>
      <c r="C1085" s="80" t="s">
        <v>169</v>
      </c>
      <c r="D1085" s="80" t="s">
        <v>74</v>
      </c>
      <c r="E1085" s="80" t="s">
        <v>25</v>
      </c>
      <c r="F1085" s="80" t="s">
        <v>75</v>
      </c>
      <c r="G1085" s="80" t="s">
        <v>164</v>
      </c>
      <c r="H1085" s="80" t="s">
        <v>160</v>
      </c>
      <c r="I1085" s="81">
        <v>1</v>
      </c>
      <c r="J1085" s="81" t="s">
        <v>40</v>
      </c>
      <c r="K1085" s="87">
        <f t="shared" si="12"/>
        <v>4</v>
      </c>
      <c r="L1085" s="88">
        <f t="shared" si="13"/>
        <v>46258</v>
      </c>
      <c r="M1085" s="89">
        <f t="shared" si="14"/>
        <v>0</v>
      </c>
    </row>
    <row r="1086" spans="1:13" ht="15.75" customHeight="1" x14ac:dyDescent="0.25">
      <c r="A1086" s="80" t="s">
        <v>717</v>
      </c>
      <c r="B1086" s="80" t="s">
        <v>429</v>
      </c>
      <c r="C1086" s="80" t="s">
        <v>174</v>
      </c>
      <c r="D1086" s="80" t="s">
        <v>23</v>
      </c>
      <c r="E1086" s="80" t="s">
        <v>25</v>
      </c>
      <c r="F1086" s="80" t="s">
        <v>26</v>
      </c>
      <c r="G1086" s="80" t="s">
        <v>27</v>
      </c>
      <c r="H1086" s="80" t="s">
        <v>27</v>
      </c>
      <c r="I1086" s="81" t="s">
        <v>27</v>
      </c>
      <c r="J1086" s="81" t="s">
        <v>27</v>
      </c>
      <c r="K1086" s="87" t="str">
        <f t="shared" si="12"/>
        <v/>
      </c>
      <c r="L1086" s="88">
        <f t="shared" si="13"/>
        <v>46259</v>
      </c>
      <c r="M1086" s="89">
        <f t="shared" si="14"/>
        <v>1</v>
      </c>
    </row>
    <row r="1087" spans="1:13" ht="15.75" customHeight="1" x14ac:dyDescent="0.25">
      <c r="A1087" s="80" t="s">
        <v>737</v>
      </c>
      <c r="B1087" s="80" t="s">
        <v>430</v>
      </c>
      <c r="C1087" s="80" t="s">
        <v>22</v>
      </c>
      <c r="D1087" s="80" t="s">
        <v>23</v>
      </c>
      <c r="E1087" s="80" t="s">
        <v>25</v>
      </c>
      <c r="F1087" s="80" t="s">
        <v>26</v>
      </c>
      <c r="G1087" s="80" t="s">
        <v>27</v>
      </c>
      <c r="H1087" s="80" t="s">
        <v>27</v>
      </c>
      <c r="I1087" s="81" t="s">
        <v>27</v>
      </c>
      <c r="J1087" s="81" t="s">
        <v>27</v>
      </c>
      <c r="K1087" s="87" t="str">
        <f t="shared" si="12"/>
        <v/>
      </c>
      <c r="L1087" s="88">
        <f t="shared" si="13"/>
        <v>46229</v>
      </c>
      <c r="M1087" s="89">
        <f t="shared" si="14"/>
        <v>1</v>
      </c>
    </row>
    <row r="1088" spans="1:13" ht="15.75" customHeight="1" x14ac:dyDescent="0.25">
      <c r="A1088" s="80" t="s">
        <v>737</v>
      </c>
      <c r="B1088" s="80" t="s">
        <v>430</v>
      </c>
      <c r="C1088" s="80" t="s">
        <v>34</v>
      </c>
      <c r="D1088" s="80" t="s">
        <v>35</v>
      </c>
      <c r="E1088" s="80" t="s">
        <v>36</v>
      </c>
      <c r="F1088" s="80" t="s">
        <v>37</v>
      </c>
      <c r="G1088" s="80" t="s">
        <v>451</v>
      </c>
      <c r="H1088" s="80" t="s">
        <v>154</v>
      </c>
      <c r="I1088" s="81">
        <v>1</v>
      </c>
      <c r="J1088" s="81" t="s">
        <v>333</v>
      </c>
      <c r="K1088" s="87">
        <f t="shared" si="12"/>
        <v>4</v>
      </c>
      <c r="L1088" s="88">
        <f t="shared" si="13"/>
        <v>46230</v>
      </c>
      <c r="M1088" s="89">
        <f t="shared" si="14"/>
        <v>0</v>
      </c>
    </row>
    <row r="1089" spans="1:13" ht="15.75" customHeight="1" x14ac:dyDescent="0.25">
      <c r="A1089" s="80" t="s">
        <v>737</v>
      </c>
      <c r="B1089" s="80" t="s">
        <v>430</v>
      </c>
      <c r="C1089" s="80" t="s">
        <v>41</v>
      </c>
      <c r="D1089" s="80" t="s">
        <v>35</v>
      </c>
      <c r="E1089" s="80" t="s">
        <v>36</v>
      </c>
      <c r="F1089" s="80" t="s">
        <v>37</v>
      </c>
      <c r="G1089" s="82" t="s">
        <v>27</v>
      </c>
      <c r="H1089" s="82" t="s">
        <v>27</v>
      </c>
      <c r="I1089" s="83" t="s">
        <v>27</v>
      </c>
      <c r="J1089" s="83" t="s">
        <v>27</v>
      </c>
      <c r="K1089" s="87" t="str">
        <f t="shared" si="12"/>
        <v/>
      </c>
      <c r="L1089" s="88">
        <f t="shared" si="13"/>
        <v>46231</v>
      </c>
      <c r="M1089" s="89">
        <f t="shared" si="14"/>
        <v>0</v>
      </c>
    </row>
    <row r="1090" spans="1:13" ht="15.75" customHeight="1" x14ac:dyDescent="0.25">
      <c r="A1090" s="80" t="s">
        <v>737</v>
      </c>
      <c r="B1090" s="80" t="s">
        <v>430</v>
      </c>
      <c r="C1090" s="80" t="s">
        <v>50</v>
      </c>
      <c r="D1090" s="80" t="s">
        <v>35</v>
      </c>
      <c r="E1090" s="80" t="s">
        <v>36</v>
      </c>
      <c r="F1090" s="80" t="s">
        <v>37</v>
      </c>
      <c r="G1090" s="82" t="s">
        <v>27</v>
      </c>
      <c r="H1090" s="82" t="s">
        <v>27</v>
      </c>
      <c r="I1090" s="83" t="s">
        <v>27</v>
      </c>
      <c r="J1090" s="83" t="s">
        <v>27</v>
      </c>
      <c r="K1090" s="87" t="str">
        <f t="shared" si="12"/>
        <v/>
      </c>
      <c r="L1090" s="88">
        <f t="shared" si="13"/>
        <v>46232</v>
      </c>
      <c r="M1090" s="89">
        <f t="shared" si="14"/>
        <v>0</v>
      </c>
    </row>
    <row r="1091" spans="1:13" ht="15.75" customHeight="1" x14ac:dyDescent="0.25">
      <c r="A1091" s="80" t="s">
        <v>737</v>
      </c>
      <c r="B1091" s="80" t="s">
        <v>430</v>
      </c>
      <c r="C1091" s="80" t="s">
        <v>55</v>
      </c>
      <c r="D1091" s="80" t="s">
        <v>35</v>
      </c>
      <c r="E1091" s="80" t="s">
        <v>36</v>
      </c>
      <c r="F1091" s="80" t="s">
        <v>37</v>
      </c>
      <c r="G1091" s="80" t="s">
        <v>329</v>
      </c>
      <c r="H1091" s="80" t="s">
        <v>180</v>
      </c>
      <c r="I1091" s="81">
        <v>1</v>
      </c>
      <c r="J1091" s="81" t="s">
        <v>90</v>
      </c>
      <c r="K1091" s="87">
        <f t="shared" si="12"/>
        <v>4</v>
      </c>
      <c r="L1091" s="88">
        <f t="shared" si="13"/>
        <v>46233</v>
      </c>
      <c r="M1091" s="89">
        <f t="shared" si="14"/>
        <v>0</v>
      </c>
    </row>
    <row r="1092" spans="1:13" ht="15.75" customHeight="1" x14ac:dyDescent="0.25">
      <c r="A1092" s="80" t="s">
        <v>737</v>
      </c>
      <c r="B1092" s="80" t="s">
        <v>430</v>
      </c>
      <c r="C1092" s="80" t="s">
        <v>57</v>
      </c>
      <c r="D1092" s="80" t="s">
        <v>35</v>
      </c>
      <c r="E1092" s="80" t="s">
        <v>36</v>
      </c>
      <c r="F1092" s="80" t="s">
        <v>37</v>
      </c>
      <c r="G1092" s="80" t="s">
        <v>452</v>
      </c>
      <c r="H1092" s="80" t="s">
        <v>79</v>
      </c>
      <c r="I1092" s="81">
        <v>1</v>
      </c>
      <c r="J1092" s="81" t="s">
        <v>101</v>
      </c>
      <c r="K1092" s="87">
        <f t="shared" si="12"/>
        <v>4</v>
      </c>
      <c r="L1092" s="88">
        <f t="shared" si="13"/>
        <v>46234</v>
      </c>
      <c r="M1092" s="89">
        <f t="shared" si="14"/>
        <v>0</v>
      </c>
    </row>
    <row r="1093" spans="1:13" ht="15.75" customHeight="1" x14ac:dyDescent="0.25">
      <c r="A1093" s="80" t="s">
        <v>737</v>
      </c>
      <c r="B1093" s="80" t="s">
        <v>430</v>
      </c>
      <c r="C1093" s="80" t="s">
        <v>62</v>
      </c>
      <c r="D1093" s="80" t="s">
        <v>35</v>
      </c>
      <c r="E1093" s="80" t="s">
        <v>36</v>
      </c>
      <c r="F1093" s="80" t="s">
        <v>37</v>
      </c>
      <c r="G1093" s="80" t="s">
        <v>230</v>
      </c>
      <c r="H1093" s="80" t="s">
        <v>154</v>
      </c>
      <c r="I1093" s="81">
        <v>1</v>
      </c>
      <c r="J1093" s="81" t="s">
        <v>333</v>
      </c>
      <c r="K1093" s="87">
        <f t="shared" si="12"/>
        <v>4</v>
      </c>
      <c r="L1093" s="88">
        <f t="shared" si="13"/>
        <v>46235</v>
      </c>
      <c r="M1093" s="89">
        <f t="shared" si="14"/>
        <v>0</v>
      </c>
    </row>
    <row r="1094" spans="1:13" ht="15.75" customHeight="1" x14ac:dyDescent="0.25">
      <c r="A1094" s="80" t="s">
        <v>737</v>
      </c>
      <c r="B1094" s="80" t="s">
        <v>430</v>
      </c>
      <c r="C1094" s="80" t="s">
        <v>69</v>
      </c>
      <c r="D1094" s="80" t="s">
        <v>70</v>
      </c>
      <c r="E1094" s="80" t="s">
        <v>26</v>
      </c>
      <c r="F1094" s="80" t="s">
        <v>71</v>
      </c>
      <c r="G1094" s="80" t="s">
        <v>27</v>
      </c>
      <c r="H1094" s="80" t="s">
        <v>27</v>
      </c>
      <c r="I1094" s="81" t="s">
        <v>27</v>
      </c>
      <c r="J1094" s="81" t="s">
        <v>27</v>
      </c>
      <c r="K1094" s="87" t="str">
        <f t="shared" si="12"/>
        <v/>
      </c>
      <c r="L1094" s="88">
        <f t="shared" si="13"/>
        <v>46236</v>
      </c>
      <c r="M1094" s="89">
        <f t="shared" si="14"/>
        <v>1</v>
      </c>
    </row>
    <row r="1095" spans="1:13" ht="15.75" customHeight="1" x14ac:dyDescent="0.25">
      <c r="A1095" s="80" t="s">
        <v>737</v>
      </c>
      <c r="B1095" s="80" t="s">
        <v>430</v>
      </c>
      <c r="C1095" s="80" t="s">
        <v>73</v>
      </c>
      <c r="D1095" s="80" t="s">
        <v>74</v>
      </c>
      <c r="E1095" s="80" t="s">
        <v>25</v>
      </c>
      <c r="F1095" s="80" t="s">
        <v>75</v>
      </c>
      <c r="G1095" s="80" t="s">
        <v>216</v>
      </c>
      <c r="H1095" s="80" t="s">
        <v>230</v>
      </c>
      <c r="I1095" s="81">
        <v>1</v>
      </c>
      <c r="J1095" s="81" t="s">
        <v>130</v>
      </c>
      <c r="K1095" s="87">
        <f t="shared" si="12"/>
        <v>4</v>
      </c>
      <c r="L1095" s="88">
        <f t="shared" si="13"/>
        <v>46237</v>
      </c>
      <c r="M1095" s="89">
        <f t="shared" si="14"/>
        <v>0</v>
      </c>
    </row>
    <row r="1096" spans="1:13" ht="15.75" customHeight="1" x14ac:dyDescent="0.25">
      <c r="A1096" s="80" t="s">
        <v>737</v>
      </c>
      <c r="B1096" s="80" t="s">
        <v>430</v>
      </c>
      <c r="C1096" s="80" t="s">
        <v>78</v>
      </c>
      <c r="D1096" s="80" t="s">
        <v>74</v>
      </c>
      <c r="E1096" s="80" t="s">
        <v>25</v>
      </c>
      <c r="F1096" s="80" t="s">
        <v>75</v>
      </c>
      <c r="G1096" s="80" t="s">
        <v>231</v>
      </c>
      <c r="H1096" s="80" t="s">
        <v>181</v>
      </c>
      <c r="I1096" s="81">
        <v>1</v>
      </c>
      <c r="J1096" s="81" t="s">
        <v>101</v>
      </c>
      <c r="K1096" s="87">
        <f t="shared" si="12"/>
        <v>4</v>
      </c>
      <c r="L1096" s="88">
        <f t="shared" si="13"/>
        <v>46238</v>
      </c>
      <c r="M1096" s="89">
        <f t="shared" si="14"/>
        <v>0</v>
      </c>
    </row>
    <row r="1097" spans="1:13" ht="15.75" customHeight="1" x14ac:dyDescent="0.25">
      <c r="A1097" s="80" t="s">
        <v>737</v>
      </c>
      <c r="B1097" s="80" t="s">
        <v>430</v>
      </c>
      <c r="C1097" s="80" t="s">
        <v>82</v>
      </c>
      <c r="D1097" s="80" t="s">
        <v>74</v>
      </c>
      <c r="E1097" s="80" t="s">
        <v>25</v>
      </c>
      <c r="F1097" s="80" t="s">
        <v>75</v>
      </c>
      <c r="G1097" s="80" t="s">
        <v>229</v>
      </c>
      <c r="H1097" s="80" t="s">
        <v>192</v>
      </c>
      <c r="I1097" s="81">
        <v>1</v>
      </c>
      <c r="J1097" s="81" t="s">
        <v>65</v>
      </c>
      <c r="K1097" s="87">
        <f t="shared" si="12"/>
        <v>4</v>
      </c>
      <c r="L1097" s="88">
        <f t="shared" si="13"/>
        <v>46239</v>
      </c>
      <c r="M1097" s="89">
        <f t="shared" si="14"/>
        <v>0</v>
      </c>
    </row>
    <row r="1098" spans="1:13" ht="15.75" customHeight="1" x14ac:dyDescent="0.25">
      <c r="A1098" s="80" t="s">
        <v>737</v>
      </c>
      <c r="B1098" s="80" t="s">
        <v>430</v>
      </c>
      <c r="C1098" s="80" t="s">
        <v>86</v>
      </c>
      <c r="D1098" s="80" t="s">
        <v>74</v>
      </c>
      <c r="E1098" s="80" t="s">
        <v>25</v>
      </c>
      <c r="F1098" s="80" t="s">
        <v>75</v>
      </c>
      <c r="G1098" s="80" t="s">
        <v>77</v>
      </c>
      <c r="H1098" s="80" t="s">
        <v>88</v>
      </c>
      <c r="I1098" s="81">
        <v>1</v>
      </c>
      <c r="J1098" s="81" t="s">
        <v>90</v>
      </c>
      <c r="K1098" s="87">
        <f t="shared" si="12"/>
        <v>4</v>
      </c>
      <c r="L1098" s="88">
        <f t="shared" si="13"/>
        <v>46240</v>
      </c>
      <c r="M1098" s="89">
        <f t="shared" si="14"/>
        <v>0</v>
      </c>
    </row>
    <row r="1099" spans="1:13" ht="15.75" customHeight="1" x14ac:dyDescent="0.25">
      <c r="A1099" s="80" t="s">
        <v>737</v>
      </c>
      <c r="B1099" s="80" t="s">
        <v>430</v>
      </c>
      <c r="C1099" s="80" t="s">
        <v>92</v>
      </c>
      <c r="D1099" s="80" t="s">
        <v>74</v>
      </c>
      <c r="E1099" s="80" t="s">
        <v>25</v>
      </c>
      <c r="F1099" s="80" t="s">
        <v>75</v>
      </c>
      <c r="G1099" s="80" t="s">
        <v>146</v>
      </c>
      <c r="H1099" s="80" t="s">
        <v>181</v>
      </c>
      <c r="I1099" s="81">
        <v>1</v>
      </c>
      <c r="J1099" s="81" t="s">
        <v>101</v>
      </c>
      <c r="K1099" s="87">
        <f t="shared" si="12"/>
        <v>4</v>
      </c>
      <c r="L1099" s="88">
        <f t="shared" si="13"/>
        <v>46241</v>
      </c>
      <c r="M1099" s="89">
        <f t="shared" si="14"/>
        <v>0</v>
      </c>
    </row>
    <row r="1100" spans="1:13" ht="15.75" customHeight="1" x14ac:dyDescent="0.25">
      <c r="A1100" s="80" t="s">
        <v>737</v>
      </c>
      <c r="B1100" s="80" t="s">
        <v>430</v>
      </c>
      <c r="C1100" s="80" t="s">
        <v>97</v>
      </c>
      <c r="D1100" s="80" t="s">
        <v>74</v>
      </c>
      <c r="E1100" s="80" t="s">
        <v>25</v>
      </c>
      <c r="F1100" s="80" t="s">
        <v>75</v>
      </c>
      <c r="G1100" s="80" t="s">
        <v>464</v>
      </c>
      <c r="H1100" s="80" t="s">
        <v>36</v>
      </c>
      <c r="I1100" s="81">
        <v>1</v>
      </c>
      <c r="J1100" s="81" t="s">
        <v>120</v>
      </c>
      <c r="K1100" s="87">
        <f t="shared" si="12"/>
        <v>4</v>
      </c>
      <c r="L1100" s="88">
        <f t="shared" si="13"/>
        <v>46242</v>
      </c>
      <c r="M1100" s="89">
        <f t="shared" si="14"/>
        <v>0</v>
      </c>
    </row>
    <row r="1101" spans="1:13" ht="15.75" customHeight="1" x14ac:dyDescent="0.25">
      <c r="A1101" s="80" t="s">
        <v>737</v>
      </c>
      <c r="B1101" s="80" t="s">
        <v>430</v>
      </c>
      <c r="C1101" s="80" t="s">
        <v>102</v>
      </c>
      <c r="D1101" s="80" t="s">
        <v>23</v>
      </c>
      <c r="E1101" s="80" t="s">
        <v>25</v>
      </c>
      <c r="F1101" s="80" t="s">
        <v>26</v>
      </c>
      <c r="G1101" s="80" t="s">
        <v>27</v>
      </c>
      <c r="H1101" s="80" t="s">
        <v>27</v>
      </c>
      <c r="I1101" s="81" t="s">
        <v>27</v>
      </c>
      <c r="J1101" s="81" t="s">
        <v>27</v>
      </c>
      <c r="K1101" s="87" t="str">
        <f t="shared" si="12"/>
        <v/>
      </c>
      <c r="L1101" s="88">
        <f t="shared" si="13"/>
        <v>46243</v>
      </c>
      <c r="M1101" s="89">
        <f t="shared" si="14"/>
        <v>1</v>
      </c>
    </row>
    <row r="1102" spans="1:13" ht="15.75" customHeight="1" x14ac:dyDescent="0.25">
      <c r="A1102" s="80" t="s">
        <v>737</v>
      </c>
      <c r="B1102" s="80" t="s">
        <v>430</v>
      </c>
      <c r="C1102" s="80" t="s">
        <v>106</v>
      </c>
      <c r="D1102" s="80" t="s">
        <v>35</v>
      </c>
      <c r="E1102" s="80" t="s">
        <v>36</v>
      </c>
      <c r="F1102" s="80" t="s">
        <v>37</v>
      </c>
      <c r="G1102" s="80" t="s">
        <v>218</v>
      </c>
      <c r="H1102" s="80" t="s">
        <v>79</v>
      </c>
      <c r="I1102" s="81">
        <v>1</v>
      </c>
      <c r="J1102" s="81" t="s">
        <v>101</v>
      </c>
      <c r="K1102" s="87">
        <f t="shared" si="12"/>
        <v>4</v>
      </c>
      <c r="L1102" s="88">
        <f t="shared" si="13"/>
        <v>46244</v>
      </c>
      <c r="M1102" s="89">
        <f t="shared" si="14"/>
        <v>0</v>
      </c>
    </row>
    <row r="1103" spans="1:13" ht="15.75" customHeight="1" x14ac:dyDescent="0.25">
      <c r="A1103" s="80" t="s">
        <v>737</v>
      </c>
      <c r="B1103" s="80" t="s">
        <v>430</v>
      </c>
      <c r="C1103" s="80" t="s">
        <v>115</v>
      </c>
      <c r="D1103" s="80" t="s">
        <v>35</v>
      </c>
      <c r="E1103" s="80" t="s">
        <v>36</v>
      </c>
      <c r="F1103" s="80" t="s">
        <v>37</v>
      </c>
      <c r="G1103" s="80" t="s">
        <v>428</v>
      </c>
      <c r="H1103" s="80" t="s">
        <v>198</v>
      </c>
      <c r="I1103" s="81">
        <v>1</v>
      </c>
      <c r="J1103" s="81" t="s">
        <v>243</v>
      </c>
      <c r="K1103" s="87">
        <f t="shared" si="12"/>
        <v>4</v>
      </c>
      <c r="L1103" s="88">
        <f t="shared" si="13"/>
        <v>46245</v>
      </c>
      <c r="M1103" s="89">
        <f t="shared" si="14"/>
        <v>0</v>
      </c>
    </row>
    <row r="1104" spans="1:13" ht="15.75" customHeight="1" x14ac:dyDescent="0.25">
      <c r="A1104" s="80" t="s">
        <v>737</v>
      </c>
      <c r="B1104" s="80" t="s">
        <v>430</v>
      </c>
      <c r="C1104" s="80" t="s">
        <v>118</v>
      </c>
      <c r="D1104" s="80" t="s">
        <v>35</v>
      </c>
      <c r="E1104" s="80" t="s">
        <v>36</v>
      </c>
      <c r="F1104" s="80" t="s">
        <v>37</v>
      </c>
      <c r="G1104" s="80" t="s">
        <v>428</v>
      </c>
      <c r="H1104" s="80" t="s">
        <v>81</v>
      </c>
      <c r="I1104" s="81">
        <v>1</v>
      </c>
      <c r="J1104" s="81" t="s">
        <v>253</v>
      </c>
      <c r="K1104" s="87">
        <f t="shared" si="12"/>
        <v>4</v>
      </c>
      <c r="L1104" s="88">
        <f t="shared" si="13"/>
        <v>46246</v>
      </c>
      <c r="M1104" s="89">
        <f t="shared" si="14"/>
        <v>0</v>
      </c>
    </row>
    <row r="1105" spans="1:13" ht="15.75" customHeight="1" x14ac:dyDescent="0.25">
      <c r="A1105" s="80" t="s">
        <v>737</v>
      </c>
      <c r="B1105" s="80" t="s">
        <v>430</v>
      </c>
      <c r="C1105" s="80" t="s">
        <v>121</v>
      </c>
      <c r="D1105" s="80" t="s">
        <v>35</v>
      </c>
      <c r="E1105" s="80" t="s">
        <v>36</v>
      </c>
      <c r="F1105" s="80" t="s">
        <v>37</v>
      </c>
      <c r="G1105" s="80" t="s">
        <v>252</v>
      </c>
      <c r="H1105" s="80" t="s">
        <v>198</v>
      </c>
      <c r="I1105" s="81">
        <v>1</v>
      </c>
      <c r="J1105" s="81" t="s">
        <v>243</v>
      </c>
      <c r="K1105" s="87">
        <f t="shared" si="12"/>
        <v>4</v>
      </c>
      <c r="L1105" s="88">
        <f t="shared" si="13"/>
        <v>46247</v>
      </c>
      <c r="M1105" s="89">
        <f t="shared" si="14"/>
        <v>0</v>
      </c>
    </row>
    <row r="1106" spans="1:13" ht="15.75" customHeight="1" x14ac:dyDescent="0.25">
      <c r="A1106" s="80" t="s">
        <v>737</v>
      </c>
      <c r="B1106" s="80" t="s">
        <v>430</v>
      </c>
      <c r="C1106" s="80" t="s">
        <v>124</v>
      </c>
      <c r="D1106" s="80" t="s">
        <v>125</v>
      </c>
      <c r="E1106" s="80" t="s">
        <v>75</v>
      </c>
      <c r="F1106" s="80" t="s">
        <v>126</v>
      </c>
      <c r="G1106" s="80" t="s">
        <v>386</v>
      </c>
      <c r="H1106" s="80" t="s">
        <v>297</v>
      </c>
      <c r="I1106" s="81">
        <v>1</v>
      </c>
      <c r="J1106" s="81" t="s">
        <v>27</v>
      </c>
      <c r="K1106" s="87" t="str">
        <f t="shared" si="12"/>
        <v/>
      </c>
      <c r="L1106" s="88">
        <f t="shared" si="13"/>
        <v>46248</v>
      </c>
      <c r="M1106" s="89">
        <f t="shared" si="14"/>
        <v>0</v>
      </c>
    </row>
    <row r="1107" spans="1:13" ht="15.75" customHeight="1" x14ac:dyDescent="0.25">
      <c r="A1107" s="80" t="s">
        <v>737</v>
      </c>
      <c r="B1107" s="80" t="s">
        <v>430</v>
      </c>
      <c r="C1107" s="80" t="s">
        <v>131</v>
      </c>
      <c r="D1107" s="80" t="s">
        <v>132</v>
      </c>
      <c r="E1107" s="80" t="s">
        <v>25</v>
      </c>
      <c r="F1107" s="80" t="s">
        <v>133</v>
      </c>
      <c r="G1107" s="80" t="s">
        <v>27</v>
      </c>
      <c r="H1107" s="80" t="s">
        <v>27</v>
      </c>
      <c r="I1107" s="81" t="s">
        <v>27</v>
      </c>
      <c r="J1107" s="81" t="s">
        <v>27</v>
      </c>
      <c r="K1107" s="87" t="str">
        <f t="shared" si="12"/>
        <v/>
      </c>
      <c r="L1107" s="88">
        <f t="shared" si="13"/>
        <v>46249</v>
      </c>
      <c r="M1107" s="89">
        <f t="shared" si="14"/>
        <v>0</v>
      </c>
    </row>
    <row r="1108" spans="1:13" ht="15.75" customHeight="1" x14ac:dyDescent="0.25">
      <c r="A1108" s="80" t="s">
        <v>737</v>
      </c>
      <c r="B1108" s="80" t="s">
        <v>430</v>
      </c>
      <c r="C1108" s="80" t="s">
        <v>139</v>
      </c>
      <c r="D1108" s="80" t="s">
        <v>70</v>
      </c>
      <c r="E1108" s="80" t="s">
        <v>26</v>
      </c>
      <c r="F1108" s="80" t="s">
        <v>71</v>
      </c>
      <c r="G1108" s="80" t="s">
        <v>27</v>
      </c>
      <c r="H1108" s="80" t="s">
        <v>27</v>
      </c>
      <c r="I1108" s="81" t="s">
        <v>27</v>
      </c>
      <c r="J1108" s="81" t="s">
        <v>27</v>
      </c>
      <c r="K1108" s="87" t="str">
        <f t="shared" si="12"/>
        <v/>
      </c>
      <c r="L1108" s="88">
        <f t="shared" si="13"/>
        <v>46250</v>
      </c>
      <c r="M1108" s="89">
        <f t="shared" si="14"/>
        <v>1</v>
      </c>
    </row>
    <row r="1109" spans="1:13" ht="15.75" customHeight="1" x14ac:dyDescent="0.25">
      <c r="A1109" s="80" t="s">
        <v>737</v>
      </c>
      <c r="B1109" s="80" t="s">
        <v>430</v>
      </c>
      <c r="C1109" s="80" t="s">
        <v>141</v>
      </c>
      <c r="D1109" s="80" t="s">
        <v>23</v>
      </c>
      <c r="E1109" s="80" t="s">
        <v>25</v>
      </c>
      <c r="F1109" s="80" t="s">
        <v>26</v>
      </c>
      <c r="G1109" s="80" t="s">
        <v>27</v>
      </c>
      <c r="H1109" s="80" t="s">
        <v>27</v>
      </c>
      <c r="I1109" s="81" t="s">
        <v>27</v>
      </c>
      <c r="J1109" s="81" t="s">
        <v>27</v>
      </c>
      <c r="K1109" s="87" t="str">
        <f t="shared" si="12"/>
        <v/>
      </c>
      <c r="L1109" s="88">
        <f t="shared" si="13"/>
        <v>46251</v>
      </c>
      <c r="M1109" s="89">
        <f t="shared" si="14"/>
        <v>1</v>
      </c>
    </row>
    <row r="1110" spans="1:13" ht="15.75" customHeight="1" x14ac:dyDescent="0.25">
      <c r="A1110" s="80" t="s">
        <v>737</v>
      </c>
      <c r="B1110" s="80" t="s">
        <v>430</v>
      </c>
      <c r="C1110" s="80" t="s">
        <v>145</v>
      </c>
      <c r="D1110" s="80" t="s">
        <v>74</v>
      </c>
      <c r="E1110" s="80" t="s">
        <v>25</v>
      </c>
      <c r="F1110" s="80" t="s">
        <v>75</v>
      </c>
      <c r="G1110" s="82" t="s">
        <v>27</v>
      </c>
      <c r="H1110" s="82" t="s">
        <v>27</v>
      </c>
      <c r="I1110" s="83" t="s">
        <v>27</v>
      </c>
      <c r="J1110" s="83" t="s">
        <v>27</v>
      </c>
      <c r="K1110" s="87" t="str">
        <f t="shared" si="12"/>
        <v/>
      </c>
      <c r="L1110" s="88">
        <f t="shared" si="13"/>
        <v>46252</v>
      </c>
      <c r="M1110" s="89">
        <f t="shared" si="14"/>
        <v>0</v>
      </c>
    </row>
    <row r="1111" spans="1:13" ht="15.75" customHeight="1" x14ac:dyDescent="0.25">
      <c r="A1111" s="80" t="s">
        <v>737</v>
      </c>
      <c r="B1111" s="80" t="s">
        <v>430</v>
      </c>
      <c r="C1111" s="80" t="s">
        <v>152</v>
      </c>
      <c r="D1111" s="80" t="s">
        <v>74</v>
      </c>
      <c r="E1111" s="80" t="s">
        <v>25</v>
      </c>
      <c r="F1111" s="80" t="s">
        <v>75</v>
      </c>
      <c r="G1111" s="82" t="s">
        <v>27</v>
      </c>
      <c r="H1111" s="82" t="s">
        <v>27</v>
      </c>
      <c r="I1111" s="83" t="s">
        <v>27</v>
      </c>
      <c r="J1111" s="83" t="s">
        <v>27</v>
      </c>
      <c r="K1111" s="87" t="str">
        <f t="shared" si="12"/>
        <v/>
      </c>
      <c r="L1111" s="88">
        <f t="shared" si="13"/>
        <v>46253</v>
      </c>
      <c r="M1111" s="89">
        <f t="shared" si="14"/>
        <v>0</v>
      </c>
    </row>
    <row r="1112" spans="1:13" ht="15.75" customHeight="1" x14ac:dyDescent="0.25">
      <c r="A1112" s="80" t="s">
        <v>737</v>
      </c>
      <c r="B1112" s="80" t="s">
        <v>430</v>
      </c>
      <c r="C1112" s="80" t="s">
        <v>155</v>
      </c>
      <c r="D1112" s="80" t="s">
        <v>74</v>
      </c>
      <c r="E1112" s="80" t="s">
        <v>25</v>
      </c>
      <c r="F1112" s="80" t="s">
        <v>75</v>
      </c>
      <c r="G1112" s="80" t="s">
        <v>359</v>
      </c>
      <c r="H1112" s="80" t="s">
        <v>181</v>
      </c>
      <c r="I1112" s="81">
        <v>1</v>
      </c>
      <c r="J1112" s="81" t="s">
        <v>101</v>
      </c>
      <c r="K1112" s="87">
        <f t="shared" si="12"/>
        <v>4</v>
      </c>
      <c r="L1112" s="88">
        <f t="shared" si="13"/>
        <v>46254</v>
      </c>
      <c r="M1112" s="89">
        <f t="shared" si="14"/>
        <v>0</v>
      </c>
    </row>
    <row r="1113" spans="1:13" ht="15.75" customHeight="1" x14ac:dyDescent="0.25">
      <c r="A1113" s="80" t="s">
        <v>737</v>
      </c>
      <c r="B1113" s="80" t="s">
        <v>430</v>
      </c>
      <c r="C1113" s="80" t="s">
        <v>162</v>
      </c>
      <c r="D1113" s="80" t="s">
        <v>74</v>
      </c>
      <c r="E1113" s="80" t="s">
        <v>25</v>
      </c>
      <c r="F1113" s="80" t="s">
        <v>75</v>
      </c>
      <c r="G1113" s="80" t="s">
        <v>77</v>
      </c>
      <c r="H1113" s="80" t="s">
        <v>237</v>
      </c>
      <c r="I1113" s="81">
        <v>1</v>
      </c>
      <c r="J1113" s="81" t="s">
        <v>253</v>
      </c>
      <c r="K1113" s="87">
        <f t="shared" si="12"/>
        <v>4</v>
      </c>
      <c r="L1113" s="88">
        <f t="shared" si="13"/>
        <v>46255</v>
      </c>
      <c r="M1113" s="89">
        <f t="shared" si="14"/>
        <v>0</v>
      </c>
    </row>
    <row r="1114" spans="1:13" ht="15.75" customHeight="1" x14ac:dyDescent="0.25">
      <c r="A1114" s="80" t="s">
        <v>737</v>
      </c>
      <c r="B1114" s="80" t="s">
        <v>430</v>
      </c>
      <c r="C1114" s="80" t="s">
        <v>165</v>
      </c>
      <c r="D1114" s="80" t="s">
        <v>74</v>
      </c>
      <c r="E1114" s="80" t="s">
        <v>25</v>
      </c>
      <c r="F1114" s="80" t="s">
        <v>75</v>
      </c>
      <c r="G1114" s="80" t="s">
        <v>269</v>
      </c>
      <c r="H1114" s="80" t="s">
        <v>237</v>
      </c>
      <c r="I1114" s="81">
        <v>1</v>
      </c>
      <c r="J1114" s="81" t="s">
        <v>253</v>
      </c>
      <c r="K1114" s="87">
        <f t="shared" si="12"/>
        <v>4</v>
      </c>
      <c r="L1114" s="88">
        <f t="shared" si="13"/>
        <v>46256</v>
      </c>
      <c r="M1114" s="89">
        <f t="shared" si="14"/>
        <v>0</v>
      </c>
    </row>
    <row r="1115" spans="1:13" ht="15.75" customHeight="1" x14ac:dyDescent="0.25">
      <c r="A1115" s="80" t="s">
        <v>737</v>
      </c>
      <c r="B1115" s="80" t="s">
        <v>430</v>
      </c>
      <c r="C1115" s="80" t="s">
        <v>167</v>
      </c>
      <c r="D1115" s="80" t="s">
        <v>23</v>
      </c>
      <c r="E1115" s="80" t="s">
        <v>25</v>
      </c>
      <c r="F1115" s="80" t="s">
        <v>26</v>
      </c>
      <c r="G1115" s="80" t="s">
        <v>27</v>
      </c>
      <c r="H1115" s="80" t="s">
        <v>27</v>
      </c>
      <c r="I1115" s="81" t="s">
        <v>27</v>
      </c>
      <c r="J1115" s="81" t="s">
        <v>27</v>
      </c>
      <c r="K1115" s="87" t="str">
        <f t="shared" si="12"/>
        <v/>
      </c>
      <c r="L1115" s="88">
        <f t="shared" si="13"/>
        <v>46257</v>
      </c>
      <c r="M1115" s="89">
        <f t="shared" si="14"/>
        <v>1</v>
      </c>
    </row>
    <row r="1116" spans="1:13" ht="15.75" customHeight="1" x14ac:dyDescent="0.25">
      <c r="A1116" s="80" t="s">
        <v>737</v>
      </c>
      <c r="B1116" s="80" t="s">
        <v>430</v>
      </c>
      <c r="C1116" s="80" t="s">
        <v>169</v>
      </c>
      <c r="D1116" s="80" t="s">
        <v>35</v>
      </c>
      <c r="E1116" s="80" t="s">
        <v>36</v>
      </c>
      <c r="F1116" s="80" t="s">
        <v>37</v>
      </c>
      <c r="G1116" s="80" t="s">
        <v>462</v>
      </c>
      <c r="H1116" s="80" t="s">
        <v>180</v>
      </c>
      <c r="I1116" s="81">
        <v>1</v>
      </c>
      <c r="J1116" s="81" t="s">
        <v>90</v>
      </c>
      <c r="K1116" s="87">
        <f t="shared" si="12"/>
        <v>4</v>
      </c>
      <c r="L1116" s="88">
        <f t="shared" si="13"/>
        <v>46258</v>
      </c>
      <c r="M1116" s="89">
        <f t="shared" si="14"/>
        <v>0</v>
      </c>
    </row>
    <row r="1117" spans="1:13" ht="15.75" customHeight="1" x14ac:dyDescent="0.25">
      <c r="A1117" s="80" t="s">
        <v>737</v>
      </c>
      <c r="B1117" s="80" t="s">
        <v>430</v>
      </c>
      <c r="C1117" s="80" t="s">
        <v>174</v>
      </c>
      <c r="D1117" s="80" t="s">
        <v>70</v>
      </c>
      <c r="E1117" s="80" t="s">
        <v>26</v>
      </c>
      <c r="F1117" s="80" t="s">
        <v>71</v>
      </c>
      <c r="G1117" s="80" t="s">
        <v>27</v>
      </c>
      <c r="H1117" s="80" t="s">
        <v>27</v>
      </c>
      <c r="I1117" s="81" t="s">
        <v>27</v>
      </c>
      <c r="J1117" s="81" t="s">
        <v>27</v>
      </c>
      <c r="K1117" s="87" t="str">
        <f t="shared" si="12"/>
        <v/>
      </c>
      <c r="L1117" s="88">
        <f t="shared" si="13"/>
        <v>46259</v>
      </c>
      <c r="M1117" s="89">
        <f t="shared" si="14"/>
        <v>1</v>
      </c>
    </row>
    <row r="1118" spans="1:13" ht="15.75" customHeight="1" x14ac:dyDescent="0.25">
      <c r="A1118" s="80" t="s">
        <v>749</v>
      </c>
      <c r="B1118" s="80" t="s">
        <v>431</v>
      </c>
      <c r="C1118" s="80" t="s">
        <v>22</v>
      </c>
      <c r="D1118" s="80" t="s">
        <v>70</v>
      </c>
      <c r="E1118" s="80" t="s">
        <v>26</v>
      </c>
      <c r="F1118" s="80" t="s">
        <v>71</v>
      </c>
      <c r="G1118" s="80" t="s">
        <v>27</v>
      </c>
      <c r="H1118" s="80" t="s">
        <v>27</v>
      </c>
      <c r="I1118" s="81" t="s">
        <v>27</v>
      </c>
      <c r="J1118" s="81" t="s">
        <v>27</v>
      </c>
      <c r="K1118" s="87" t="str">
        <f t="shared" si="12"/>
        <v/>
      </c>
      <c r="L1118" s="88">
        <f t="shared" si="13"/>
        <v>46229</v>
      </c>
      <c r="M1118" s="89">
        <f t="shared" si="14"/>
        <v>1</v>
      </c>
    </row>
    <row r="1119" spans="1:13" ht="15.75" customHeight="1" x14ac:dyDescent="0.25">
      <c r="A1119" s="80" t="s">
        <v>749</v>
      </c>
      <c r="B1119" s="80" t="s">
        <v>431</v>
      </c>
      <c r="C1119" s="80" t="s">
        <v>34</v>
      </c>
      <c r="D1119" s="80" t="s">
        <v>74</v>
      </c>
      <c r="E1119" s="80" t="s">
        <v>25</v>
      </c>
      <c r="F1119" s="80" t="s">
        <v>75</v>
      </c>
      <c r="G1119" s="80" t="s">
        <v>231</v>
      </c>
      <c r="H1119" s="80" t="s">
        <v>84</v>
      </c>
      <c r="I1119" s="81">
        <v>1</v>
      </c>
      <c r="J1119" s="81" t="s">
        <v>85</v>
      </c>
      <c r="K1119" s="87">
        <f t="shared" si="12"/>
        <v>4</v>
      </c>
      <c r="L1119" s="88">
        <f t="shared" si="13"/>
        <v>46230</v>
      </c>
      <c r="M1119" s="89">
        <f t="shared" si="14"/>
        <v>0</v>
      </c>
    </row>
    <row r="1120" spans="1:13" ht="15.75" customHeight="1" x14ac:dyDescent="0.25">
      <c r="A1120" s="80" t="s">
        <v>749</v>
      </c>
      <c r="B1120" s="80" t="s">
        <v>431</v>
      </c>
      <c r="C1120" s="80" t="s">
        <v>41</v>
      </c>
      <c r="D1120" s="80" t="s">
        <v>74</v>
      </c>
      <c r="E1120" s="80" t="s">
        <v>25</v>
      </c>
      <c r="F1120" s="80" t="s">
        <v>75</v>
      </c>
      <c r="G1120" s="80" t="s">
        <v>146</v>
      </c>
      <c r="H1120" s="80" t="s">
        <v>548</v>
      </c>
      <c r="I1120" s="81">
        <v>1</v>
      </c>
      <c r="J1120" s="81" t="s">
        <v>327</v>
      </c>
      <c r="K1120" s="87">
        <f t="shared" si="12"/>
        <v>4</v>
      </c>
      <c r="L1120" s="88">
        <f t="shared" si="13"/>
        <v>46231</v>
      </c>
      <c r="M1120" s="89">
        <f t="shared" si="14"/>
        <v>0</v>
      </c>
    </row>
    <row r="1121" spans="1:13" ht="15.75" customHeight="1" x14ac:dyDescent="0.25">
      <c r="A1121" s="80" t="s">
        <v>749</v>
      </c>
      <c r="B1121" s="80" t="s">
        <v>431</v>
      </c>
      <c r="C1121" s="80" t="s">
        <v>50</v>
      </c>
      <c r="D1121" s="80" t="s">
        <v>74</v>
      </c>
      <c r="E1121" s="80" t="s">
        <v>25</v>
      </c>
      <c r="F1121" s="80" t="s">
        <v>75</v>
      </c>
      <c r="G1121" s="80" t="s">
        <v>146</v>
      </c>
      <c r="H1121" s="80" t="s">
        <v>166</v>
      </c>
      <c r="I1121" s="81">
        <v>1</v>
      </c>
      <c r="J1121" s="81" t="s">
        <v>49</v>
      </c>
      <c r="K1121" s="87">
        <f t="shared" si="12"/>
        <v>4</v>
      </c>
      <c r="L1121" s="88">
        <f t="shared" si="13"/>
        <v>46232</v>
      </c>
      <c r="M1121" s="89">
        <f t="shared" si="14"/>
        <v>0</v>
      </c>
    </row>
    <row r="1122" spans="1:13" ht="15.75" customHeight="1" x14ac:dyDescent="0.25">
      <c r="A1122" s="80" t="s">
        <v>749</v>
      </c>
      <c r="B1122" s="80" t="s">
        <v>431</v>
      </c>
      <c r="C1122" s="80" t="s">
        <v>55</v>
      </c>
      <c r="D1122" s="80" t="s">
        <v>74</v>
      </c>
      <c r="E1122" s="80" t="s">
        <v>25</v>
      </c>
      <c r="F1122" s="80" t="s">
        <v>75</v>
      </c>
      <c r="G1122" s="80" t="s">
        <v>164</v>
      </c>
      <c r="H1122" s="80" t="s">
        <v>133</v>
      </c>
      <c r="I1122" s="81">
        <v>1</v>
      </c>
      <c r="J1122" s="81" t="s">
        <v>751</v>
      </c>
      <c r="K1122" s="87">
        <f t="shared" si="12"/>
        <v>1</v>
      </c>
      <c r="L1122" s="88">
        <f t="shared" si="13"/>
        <v>46233</v>
      </c>
      <c r="M1122" s="89">
        <f t="shared" si="14"/>
        <v>0</v>
      </c>
    </row>
    <row r="1123" spans="1:13" ht="15.75" customHeight="1" x14ac:dyDescent="0.25">
      <c r="A1123" s="80" t="s">
        <v>749</v>
      </c>
      <c r="B1123" s="80" t="s">
        <v>431</v>
      </c>
      <c r="C1123" s="80" t="s">
        <v>57</v>
      </c>
      <c r="D1123" s="80" t="s">
        <v>74</v>
      </c>
      <c r="E1123" s="80" t="s">
        <v>25</v>
      </c>
      <c r="F1123" s="80" t="s">
        <v>75</v>
      </c>
      <c r="G1123" s="80" t="s">
        <v>146</v>
      </c>
      <c r="H1123" s="80" t="s">
        <v>166</v>
      </c>
      <c r="I1123" s="81">
        <v>1</v>
      </c>
      <c r="J1123" s="81" t="s">
        <v>49</v>
      </c>
      <c r="K1123" s="87">
        <f t="shared" si="12"/>
        <v>4</v>
      </c>
      <c r="L1123" s="88">
        <f t="shared" si="13"/>
        <v>46234</v>
      </c>
      <c r="M1123" s="89">
        <f t="shared" si="14"/>
        <v>0</v>
      </c>
    </row>
    <row r="1124" spans="1:13" ht="15.75" customHeight="1" x14ac:dyDescent="0.25">
      <c r="A1124" s="80" t="s">
        <v>749</v>
      </c>
      <c r="B1124" s="80" t="s">
        <v>431</v>
      </c>
      <c r="C1124" s="80" t="s">
        <v>62</v>
      </c>
      <c r="D1124" s="80" t="s">
        <v>74</v>
      </c>
      <c r="E1124" s="80" t="s">
        <v>25</v>
      </c>
      <c r="F1124" s="80" t="s">
        <v>75</v>
      </c>
      <c r="G1124" s="80" t="s">
        <v>216</v>
      </c>
      <c r="H1124" s="80" t="s">
        <v>195</v>
      </c>
      <c r="I1124" s="81">
        <v>1</v>
      </c>
      <c r="J1124" s="81" t="s">
        <v>196</v>
      </c>
      <c r="K1124" s="87">
        <f t="shared" si="12"/>
        <v>4</v>
      </c>
      <c r="L1124" s="88">
        <f t="shared" si="13"/>
        <v>46235</v>
      </c>
      <c r="M1124" s="89">
        <f t="shared" si="14"/>
        <v>0</v>
      </c>
    </row>
    <row r="1125" spans="1:13" ht="15.75" customHeight="1" x14ac:dyDescent="0.25">
      <c r="A1125" s="80" t="s">
        <v>749</v>
      </c>
      <c r="B1125" s="80" t="s">
        <v>431</v>
      </c>
      <c r="C1125" s="80" t="s">
        <v>69</v>
      </c>
      <c r="D1125" s="80" t="s">
        <v>23</v>
      </c>
      <c r="E1125" s="80" t="s">
        <v>25</v>
      </c>
      <c r="F1125" s="80" t="s">
        <v>26</v>
      </c>
      <c r="G1125" s="80" t="s">
        <v>27</v>
      </c>
      <c r="H1125" s="80" t="s">
        <v>27</v>
      </c>
      <c r="I1125" s="81" t="s">
        <v>27</v>
      </c>
      <c r="J1125" s="81" t="s">
        <v>27</v>
      </c>
      <c r="K1125" s="87" t="str">
        <f t="shared" si="12"/>
        <v/>
      </c>
      <c r="L1125" s="88">
        <f t="shared" si="13"/>
        <v>46236</v>
      </c>
      <c r="M1125" s="89">
        <f t="shared" si="14"/>
        <v>1</v>
      </c>
    </row>
    <row r="1126" spans="1:13" ht="15.75" customHeight="1" x14ac:dyDescent="0.25">
      <c r="A1126" s="80" t="s">
        <v>749</v>
      </c>
      <c r="B1126" s="80" t="s">
        <v>431</v>
      </c>
      <c r="C1126" s="80" t="s">
        <v>73</v>
      </c>
      <c r="D1126" s="80" t="s">
        <v>125</v>
      </c>
      <c r="E1126" s="80" t="s">
        <v>75</v>
      </c>
      <c r="F1126" s="80" t="s">
        <v>126</v>
      </c>
      <c r="G1126" s="80" t="s">
        <v>502</v>
      </c>
      <c r="H1126" s="80" t="s">
        <v>297</v>
      </c>
      <c r="I1126" s="81">
        <v>1</v>
      </c>
      <c r="J1126" s="81" t="s">
        <v>27</v>
      </c>
      <c r="K1126" s="87" t="str">
        <f t="shared" si="12"/>
        <v/>
      </c>
      <c r="L1126" s="88">
        <f t="shared" si="13"/>
        <v>46237</v>
      </c>
      <c r="M1126" s="89">
        <f t="shared" si="14"/>
        <v>0</v>
      </c>
    </row>
    <row r="1127" spans="1:13" ht="15.75" customHeight="1" x14ac:dyDescent="0.25">
      <c r="A1127" s="80" t="s">
        <v>749</v>
      </c>
      <c r="B1127" s="80" t="s">
        <v>431</v>
      </c>
      <c r="C1127" s="80" t="s">
        <v>78</v>
      </c>
      <c r="D1127" s="80" t="s">
        <v>35</v>
      </c>
      <c r="E1127" s="80" t="s">
        <v>36</v>
      </c>
      <c r="F1127" s="80" t="s">
        <v>37</v>
      </c>
      <c r="G1127" s="80" t="s">
        <v>100</v>
      </c>
      <c r="H1127" s="80" t="s">
        <v>676</v>
      </c>
      <c r="I1127" s="81">
        <v>1</v>
      </c>
      <c r="J1127" s="81" t="s">
        <v>528</v>
      </c>
      <c r="K1127" s="87">
        <f t="shared" si="12"/>
        <v>4</v>
      </c>
      <c r="L1127" s="88">
        <f t="shared" si="13"/>
        <v>46238</v>
      </c>
      <c r="M1127" s="89">
        <f t="shared" si="14"/>
        <v>0</v>
      </c>
    </row>
    <row r="1128" spans="1:13" ht="15.75" customHeight="1" x14ac:dyDescent="0.25">
      <c r="A1128" s="80" t="s">
        <v>749</v>
      </c>
      <c r="B1128" s="80" t="s">
        <v>431</v>
      </c>
      <c r="C1128" s="80" t="s">
        <v>82</v>
      </c>
      <c r="D1128" s="80" t="s">
        <v>35</v>
      </c>
      <c r="E1128" s="80" t="s">
        <v>36</v>
      </c>
      <c r="F1128" s="80" t="s">
        <v>37</v>
      </c>
      <c r="G1128" s="80" t="s">
        <v>100</v>
      </c>
      <c r="H1128" s="80" t="s">
        <v>346</v>
      </c>
      <c r="I1128" s="81">
        <v>1</v>
      </c>
      <c r="J1128" s="81" t="s">
        <v>347</v>
      </c>
      <c r="K1128" s="87">
        <f t="shared" si="12"/>
        <v>4</v>
      </c>
      <c r="L1128" s="88">
        <f t="shared" si="13"/>
        <v>46239</v>
      </c>
      <c r="M1128" s="89">
        <f t="shared" si="14"/>
        <v>0</v>
      </c>
    </row>
    <row r="1129" spans="1:13" ht="15.75" customHeight="1" x14ac:dyDescent="0.25">
      <c r="A1129" s="80" t="s">
        <v>749</v>
      </c>
      <c r="B1129" s="80" t="s">
        <v>431</v>
      </c>
      <c r="C1129" s="80" t="s">
        <v>86</v>
      </c>
      <c r="D1129" s="80" t="s">
        <v>35</v>
      </c>
      <c r="E1129" s="80" t="s">
        <v>36</v>
      </c>
      <c r="F1129" s="80" t="s">
        <v>37</v>
      </c>
      <c r="G1129" s="80" t="s">
        <v>113</v>
      </c>
      <c r="H1129" s="80" t="s">
        <v>117</v>
      </c>
      <c r="I1129" s="81">
        <v>1</v>
      </c>
      <c r="J1129" s="81" t="s">
        <v>756</v>
      </c>
      <c r="K1129" s="87">
        <f t="shared" si="12"/>
        <v>4</v>
      </c>
      <c r="L1129" s="88">
        <f t="shared" si="13"/>
        <v>46240</v>
      </c>
      <c r="M1129" s="89">
        <f t="shared" si="14"/>
        <v>0</v>
      </c>
    </row>
    <row r="1130" spans="1:13" ht="15.75" customHeight="1" x14ac:dyDescent="0.25">
      <c r="A1130" s="80" t="s">
        <v>749</v>
      </c>
      <c r="B1130" s="80" t="s">
        <v>431</v>
      </c>
      <c r="C1130" s="80" t="s">
        <v>92</v>
      </c>
      <c r="D1130" s="80" t="s">
        <v>35</v>
      </c>
      <c r="E1130" s="80" t="s">
        <v>36</v>
      </c>
      <c r="F1130" s="80" t="s">
        <v>37</v>
      </c>
      <c r="G1130" s="80" t="s">
        <v>295</v>
      </c>
      <c r="H1130" s="80" t="s">
        <v>757</v>
      </c>
      <c r="I1130" s="81">
        <v>1</v>
      </c>
      <c r="J1130" s="81" t="s">
        <v>547</v>
      </c>
      <c r="K1130" s="87">
        <f t="shared" si="12"/>
        <v>4</v>
      </c>
      <c r="L1130" s="88">
        <f t="shared" si="13"/>
        <v>46241</v>
      </c>
      <c r="M1130" s="89">
        <f t="shared" si="14"/>
        <v>0</v>
      </c>
    </row>
    <row r="1131" spans="1:13" ht="15.75" customHeight="1" x14ac:dyDescent="0.25">
      <c r="A1131" s="80" t="s">
        <v>749</v>
      </c>
      <c r="B1131" s="80" t="s">
        <v>431</v>
      </c>
      <c r="C1131" s="80" t="s">
        <v>97</v>
      </c>
      <c r="D1131" s="80" t="s">
        <v>35</v>
      </c>
      <c r="E1131" s="80" t="s">
        <v>36</v>
      </c>
      <c r="F1131" s="80" t="s">
        <v>37</v>
      </c>
      <c r="G1131" s="80" t="s">
        <v>119</v>
      </c>
      <c r="H1131" s="80" t="s">
        <v>108</v>
      </c>
      <c r="I1131" s="81">
        <v>1</v>
      </c>
      <c r="J1131" s="81" t="s">
        <v>109</v>
      </c>
      <c r="K1131" s="87">
        <f t="shared" si="12"/>
        <v>4</v>
      </c>
      <c r="L1131" s="88">
        <f t="shared" si="13"/>
        <v>46242</v>
      </c>
      <c r="M1131" s="89">
        <f t="shared" si="14"/>
        <v>0</v>
      </c>
    </row>
    <row r="1132" spans="1:13" ht="15.75" customHeight="1" x14ac:dyDescent="0.25">
      <c r="A1132" s="80" t="s">
        <v>749</v>
      </c>
      <c r="B1132" s="80" t="s">
        <v>431</v>
      </c>
      <c r="C1132" s="80" t="s">
        <v>102</v>
      </c>
      <c r="D1132" s="80" t="s">
        <v>70</v>
      </c>
      <c r="E1132" s="80" t="s">
        <v>26</v>
      </c>
      <c r="F1132" s="80" t="s">
        <v>71</v>
      </c>
      <c r="G1132" s="80" t="s">
        <v>27</v>
      </c>
      <c r="H1132" s="80" t="s">
        <v>27</v>
      </c>
      <c r="I1132" s="81" t="s">
        <v>27</v>
      </c>
      <c r="J1132" s="81" t="s">
        <v>27</v>
      </c>
      <c r="K1132" s="87" t="str">
        <f t="shared" si="12"/>
        <v/>
      </c>
      <c r="L1132" s="88">
        <f t="shared" si="13"/>
        <v>46243</v>
      </c>
      <c r="M1132" s="89">
        <f t="shared" si="14"/>
        <v>1</v>
      </c>
    </row>
    <row r="1133" spans="1:13" ht="15.75" customHeight="1" x14ac:dyDescent="0.25">
      <c r="A1133" s="80" t="s">
        <v>749</v>
      </c>
      <c r="B1133" s="80" t="s">
        <v>431</v>
      </c>
      <c r="C1133" s="80" t="s">
        <v>106</v>
      </c>
      <c r="D1133" s="80" t="s">
        <v>74</v>
      </c>
      <c r="E1133" s="80" t="s">
        <v>25</v>
      </c>
      <c r="F1133" s="80" t="s">
        <v>75</v>
      </c>
      <c r="G1133" s="80" t="s">
        <v>308</v>
      </c>
      <c r="H1133" s="80" t="s">
        <v>560</v>
      </c>
      <c r="I1133" s="81">
        <v>1</v>
      </c>
      <c r="J1133" s="81" t="s">
        <v>161</v>
      </c>
      <c r="K1133" s="87">
        <f t="shared" si="12"/>
        <v>4</v>
      </c>
      <c r="L1133" s="88">
        <f t="shared" si="13"/>
        <v>46244</v>
      </c>
      <c r="M1133" s="89">
        <f t="shared" si="14"/>
        <v>0</v>
      </c>
    </row>
    <row r="1134" spans="1:13" ht="15.75" customHeight="1" x14ac:dyDescent="0.25">
      <c r="A1134" s="80" t="s">
        <v>749</v>
      </c>
      <c r="B1134" s="80" t="s">
        <v>431</v>
      </c>
      <c r="C1134" s="80" t="s">
        <v>115</v>
      </c>
      <c r="D1134" s="80" t="s">
        <v>74</v>
      </c>
      <c r="E1134" s="80" t="s">
        <v>25</v>
      </c>
      <c r="F1134" s="80" t="s">
        <v>75</v>
      </c>
      <c r="G1134" s="80" t="s">
        <v>164</v>
      </c>
      <c r="H1134" s="80" t="s">
        <v>527</v>
      </c>
      <c r="I1134" s="81">
        <v>1</v>
      </c>
      <c r="J1134" s="81" t="s">
        <v>528</v>
      </c>
      <c r="K1134" s="87">
        <f t="shared" si="12"/>
        <v>4</v>
      </c>
      <c r="L1134" s="88">
        <f t="shared" si="13"/>
        <v>46245</v>
      </c>
      <c r="M1134" s="89">
        <f t="shared" si="14"/>
        <v>0</v>
      </c>
    </row>
    <row r="1135" spans="1:13" ht="15.75" customHeight="1" x14ac:dyDescent="0.25">
      <c r="A1135" s="80" t="s">
        <v>749</v>
      </c>
      <c r="B1135" s="80" t="s">
        <v>431</v>
      </c>
      <c r="C1135" s="80" t="s">
        <v>118</v>
      </c>
      <c r="D1135" s="80" t="s">
        <v>74</v>
      </c>
      <c r="E1135" s="80" t="s">
        <v>25</v>
      </c>
      <c r="F1135" s="80" t="s">
        <v>75</v>
      </c>
      <c r="G1135" s="80" t="s">
        <v>153</v>
      </c>
      <c r="H1135" s="80" t="s">
        <v>93</v>
      </c>
      <c r="I1135" s="81">
        <v>1</v>
      </c>
      <c r="J1135" s="81" t="s">
        <v>94</v>
      </c>
      <c r="K1135" s="87">
        <f t="shared" si="12"/>
        <v>4</v>
      </c>
      <c r="L1135" s="88">
        <f t="shared" si="13"/>
        <v>46246</v>
      </c>
      <c r="M1135" s="89">
        <f t="shared" si="14"/>
        <v>0</v>
      </c>
    </row>
    <row r="1136" spans="1:13" ht="15.75" customHeight="1" x14ac:dyDescent="0.25">
      <c r="A1136" s="80" t="s">
        <v>749</v>
      </c>
      <c r="B1136" s="80" t="s">
        <v>431</v>
      </c>
      <c r="C1136" s="80" t="s">
        <v>121</v>
      </c>
      <c r="D1136" s="80" t="s">
        <v>74</v>
      </c>
      <c r="E1136" s="80" t="s">
        <v>25</v>
      </c>
      <c r="F1136" s="80" t="s">
        <v>75</v>
      </c>
      <c r="G1136" s="80" t="s">
        <v>134</v>
      </c>
      <c r="H1136" s="80" t="s">
        <v>350</v>
      </c>
      <c r="I1136" s="81">
        <v>1</v>
      </c>
      <c r="J1136" s="81" t="s">
        <v>347</v>
      </c>
      <c r="K1136" s="87">
        <f t="shared" si="12"/>
        <v>4</v>
      </c>
      <c r="L1136" s="88">
        <f t="shared" si="13"/>
        <v>46247</v>
      </c>
      <c r="M1136" s="89">
        <f t="shared" si="14"/>
        <v>0</v>
      </c>
    </row>
    <row r="1137" spans="1:13" ht="15.75" customHeight="1" x14ac:dyDescent="0.25">
      <c r="A1137" s="80" t="s">
        <v>749</v>
      </c>
      <c r="B1137" s="80" t="s">
        <v>431</v>
      </c>
      <c r="C1137" s="80" t="s">
        <v>124</v>
      </c>
      <c r="D1137" s="80" t="s">
        <v>74</v>
      </c>
      <c r="E1137" s="80" t="s">
        <v>25</v>
      </c>
      <c r="F1137" s="80" t="s">
        <v>75</v>
      </c>
      <c r="G1137" s="80" t="s">
        <v>146</v>
      </c>
      <c r="H1137" s="80" t="s">
        <v>758</v>
      </c>
      <c r="I1137" s="81">
        <v>1</v>
      </c>
      <c r="J1137" s="81" t="s">
        <v>27</v>
      </c>
      <c r="K1137" s="87" t="str">
        <f t="shared" si="12"/>
        <v/>
      </c>
      <c r="L1137" s="88">
        <f t="shared" si="13"/>
        <v>46248</v>
      </c>
      <c r="M1137" s="89">
        <f t="shared" si="14"/>
        <v>0</v>
      </c>
    </row>
    <row r="1138" spans="1:13" ht="15.75" customHeight="1" x14ac:dyDescent="0.25">
      <c r="A1138" s="80" t="s">
        <v>749</v>
      </c>
      <c r="B1138" s="80" t="s">
        <v>431</v>
      </c>
      <c r="C1138" s="80" t="s">
        <v>131</v>
      </c>
      <c r="D1138" s="80" t="s">
        <v>132</v>
      </c>
      <c r="E1138" s="80" t="s">
        <v>25</v>
      </c>
      <c r="F1138" s="80" t="s">
        <v>133</v>
      </c>
      <c r="G1138" s="80" t="s">
        <v>359</v>
      </c>
      <c r="H1138" s="80" t="s">
        <v>759</v>
      </c>
      <c r="I1138" s="81">
        <v>0</v>
      </c>
      <c r="J1138" s="81" t="s">
        <v>27</v>
      </c>
      <c r="K1138" s="87" t="str">
        <f t="shared" si="12"/>
        <v/>
      </c>
      <c r="L1138" s="88">
        <f t="shared" si="13"/>
        <v>46249</v>
      </c>
      <c r="M1138" s="89">
        <f t="shared" si="14"/>
        <v>0</v>
      </c>
    </row>
    <row r="1139" spans="1:13" ht="15.75" customHeight="1" x14ac:dyDescent="0.25">
      <c r="A1139" s="80" t="s">
        <v>749</v>
      </c>
      <c r="B1139" s="80" t="s">
        <v>431</v>
      </c>
      <c r="C1139" s="80" t="s">
        <v>139</v>
      </c>
      <c r="D1139" s="80" t="s">
        <v>23</v>
      </c>
      <c r="E1139" s="80" t="s">
        <v>25</v>
      </c>
      <c r="F1139" s="80" t="s">
        <v>26</v>
      </c>
      <c r="G1139" s="80" t="s">
        <v>27</v>
      </c>
      <c r="H1139" s="80" t="s">
        <v>27</v>
      </c>
      <c r="I1139" s="81" t="s">
        <v>27</v>
      </c>
      <c r="J1139" s="81" t="s">
        <v>27</v>
      </c>
      <c r="K1139" s="87" t="str">
        <f t="shared" si="12"/>
        <v/>
      </c>
      <c r="L1139" s="88">
        <f t="shared" si="13"/>
        <v>46250</v>
      </c>
      <c r="M1139" s="89">
        <f t="shared" si="14"/>
        <v>1</v>
      </c>
    </row>
    <row r="1140" spans="1:13" ht="15.75" customHeight="1" x14ac:dyDescent="0.25">
      <c r="A1140" s="80" t="s">
        <v>749</v>
      </c>
      <c r="B1140" s="80" t="s">
        <v>431</v>
      </c>
      <c r="C1140" s="80" t="s">
        <v>141</v>
      </c>
      <c r="D1140" s="80" t="s">
        <v>70</v>
      </c>
      <c r="E1140" s="80" t="s">
        <v>26</v>
      </c>
      <c r="F1140" s="80" t="s">
        <v>71</v>
      </c>
      <c r="G1140" s="80" t="s">
        <v>27</v>
      </c>
      <c r="H1140" s="80" t="s">
        <v>27</v>
      </c>
      <c r="I1140" s="81" t="s">
        <v>27</v>
      </c>
      <c r="J1140" s="81" t="s">
        <v>27</v>
      </c>
      <c r="K1140" s="87" t="str">
        <f t="shared" si="12"/>
        <v/>
      </c>
      <c r="L1140" s="88">
        <f t="shared" si="13"/>
        <v>46251</v>
      </c>
      <c r="M1140" s="89">
        <f t="shared" si="14"/>
        <v>1</v>
      </c>
    </row>
    <row r="1141" spans="1:13" ht="15.75" customHeight="1" x14ac:dyDescent="0.25">
      <c r="A1141" s="80" t="s">
        <v>749</v>
      </c>
      <c r="B1141" s="80" t="s">
        <v>431</v>
      </c>
      <c r="C1141" s="80" t="s">
        <v>145</v>
      </c>
      <c r="D1141" s="80" t="s">
        <v>35</v>
      </c>
      <c r="E1141" s="80" t="s">
        <v>36</v>
      </c>
      <c r="F1141" s="80" t="s">
        <v>37</v>
      </c>
      <c r="G1141" s="80" t="s">
        <v>160</v>
      </c>
      <c r="H1141" s="80" t="s">
        <v>216</v>
      </c>
      <c r="I1141" s="81">
        <v>1</v>
      </c>
      <c r="J1141" s="81" t="s">
        <v>761</v>
      </c>
      <c r="K1141" s="87">
        <f t="shared" si="12"/>
        <v>3</v>
      </c>
      <c r="L1141" s="88">
        <f t="shared" si="13"/>
        <v>46252</v>
      </c>
      <c r="M1141" s="89">
        <f t="shared" si="14"/>
        <v>0</v>
      </c>
    </row>
    <row r="1142" spans="1:13" ht="15.75" customHeight="1" x14ac:dyDescent="0.25">
      <c r="A1142" s="80" t="s">
        <v>749</v>
      </c>
      <c r="B1142" s="80" t="s">
        <v>431</v>
      </c>
      <c r="C1142" s="80" t="s">
        <v>152</v>
      </c>
      <c r="D1142" s="80" t="s">
        <v>35</v>
      </c>
      <c r="E1142" s="80" t="s">
        <v>36</v>
      </c>
      <c r="F1142" s="80" t="s">
        <v>37</v>
      </c>
      <c r="G1142" s="80" t="s">
        <v>84</v>
      </c>
      <c r="H1142" s="80" t="s">
        <v>159</v>
      </c>
      <c r="I1142" s="81">
        <v>1</v>
      </c>
      <c r="J1142" s="81" t="s">
        <v>762</v>
      </c>
      <c r="K1142" s="87">
        <f t="shared" si="12"/>
        <v>3</v>
      </c>
      <c r="L1142" s="88">
        <f t="shared" si="13"/>
        <v>46253</v>
      </c>
      <c r="M1142" s="89">
        <f t="shared" si="14"/>
        <v>0</v>
      </c>
    </row>
    <row r="1143" spans="1:13" ht="15.75" customHeight="1" x14ac:dyDescent="0.25">
      <c r="A1143" s="80" t="s">
        <v>749</v>
      </c>
      <c r="B1143" s="80" t="s">
        <v>431</v>
      </c>
      <c r="C1143" s="80" t="s">
        <v>155</v>
      </c>
      <c r="D1143" s="80" t="s">
        <v>35</v>
      </c>
      <c r="E1143" s="80" t="s">
        <v>36</v>
      </c>
      <c r="F1143" s="80" t="s">
        <v>37</v>
      </c>
      <c r="G1143" s="80" t="s">
        <v>352</v>
      </c>
      <c r="H1143" s="80" t="s">
        <v>153</v>
      </c>
      <c r="I1143" s="81">
        <v>1</v>
      </c>
      <c r="J1143" s="81" t="s">
        <v>484</v>
      </c>
      <c r="K1143" s="87">
        <f t="shared" si="12"/>
        <v>3</v>
      </c>
      <c r="L1143" s="88">
        <f t="shared" si="13"/>
        <v>46254</v>
      </c>
      <c r="M1143" s="89">
        <f t="shared" si="14"/>
        <v>0</v>
      </c>
    </row>
    <row r="1144" spans="1:13" ht="15.75" customHeight="1" x14ac:dyDescent="0.25">
      <c r="A1144" s="80" t="s">
        <v>749</v>
      </c>
      <c r="B1144" s="80" t="s">
        <v>431</v>
      </c>
      <c r="C1144" s="80" t="s">
        <v>162</v>
      </c>
      <c r="D1144" s="80" t="s">
        <v>35</v>
      </c>
      <c r="E1144" s="80" t="s">
        <v>36</v>
      </c>
      <c r="F1144" s="80" t="s">
        <v>37</v>
      </c>
      <c r="G1144" s="80" t="s">
        <v>356</v>
      </c>
      <c r="H1144" s="80" t="s">
        <v>153</v>
      </c>
      <c r="I1144" s="81">
        <v>1</v>
      </c>
      <c r="J1144" s="81" t="s">
        <v>484</v>
      </c>
      <c r="K1144" s="87">
        <f t="shared" si="12"/>
        <v>3</v>
      </c>
      <c r="L1144" s="88">
        <f t="shared" si="13"/>
        <v>46255</v>
      </c>
      <c r="M1144" s="89">
        <f t="shared" si="14"/>
        <v>0</v>
      </c>
    </row>
    <row r="1145" spans="1:13" ht="15.75" customHeight="1" x14ac:dyDescent="0.25">
      <c r="A1145" s="80" t="s">
        <v>749</v>
      </c>
      <c r="B1145" s="80" t="s">
        <v>431</v>
      </c>
      <c r="C1145" s="80" t="s">
        <v>165</v>
      </c>
      <c r="D1145" s="80" t="s">
        <v>35</v>
      </c>
      <c r="E1145" s="80" t="s">
        <v>36</v>
      </c>
      <c r="F1145" s="80" t="s">
        <v>37</v>
      </c>
      <c r="G1145" s="80" t="s">
        <v>84</v>
      </c>
      <c r="H1145" s="80" t="s">
        <v>27</v>
      </c>
      <c r="I1145" s="81">
        <v>1</v>
      </c>
      <c r="J1145" s="81" t="s">
        <v>27</v>
      </c>
      <c r="K1145" s="87" t="str">
        <f t="shared" si="12"/>
        <v/>
      </c>
      <c r="L1145" s="88">
        <f t="shared" si="13"/>
        <v>46256</v>
      </c>
      <c r="M1145" s="89">
        <f t="shared" si="14"/>
        <v>0</v>
      </c>
    </row>
    <row r="1146" spans="1:13" ht="15.75" customHeight="1" x14ac:dyDescent="0.25">
      <c r="A1146" s="80" t="s">
        <v>749</v>
      </c>
      <c r="B1146" s="80" t="s">
        <v>431</v>
      </c>
      <c r="C1146" s="80" t="s">
        <v>167</v>
      </c>
      <c r="D1146" s="80" t="s">
        <v>70</v>
      </c>
      <c r="E1146" s="80" t="s">
        <v>26</v>
      </c>
      <c r="F1146" s="80" t="s">
        <v>71</v>
      </c>
      <c r="G1146" s="80" t="s">
        <v>27</v>
      </c>
      <c r="H1146" s="80" t="s">
        <v>27</v>
      </c>
      <c r="I1146" s="81" t="s">
        <v>27</v>
      </c>
      <c r="J1146" s="81" t="s">
        <v>27</v>
      </c>
      <c r="K1146" s="87" t="str">
        <f t="shared" si="12"/>
        <v/>
      </c>
      <c r="L1146" s="88">
        <f t="shared" si="13"/>
        <v>46257</v>
      </c>
      <c r="M1146" s="89">
        <f t="shared" si="14"/>
        <v>1</v>
      </c>
    </row>
    <row r="1147" spans="1:13" ht="15.75" customHeight="1" x14ac:dyDescent="0.25">
      <c r="A1147" s="80" t="s">
        <v>749</v>
      </c>
      <c r="B1147" s="80" t="s">
        <v>431</v>
      </c>
      <c r="C1147" s="80" t="s">
        <v>169</v>
      </c>
      <c r="D1147" s="80" t="s">
        <v>74</v>
      </c>
      <c r="E1147" s="80" t="s">
        <v>25</v>
      </c>
      <c r="F1147" s="80" t="s">
        <v>75</v>
      </c>
      <c r="G1147" s="80" t="s">
        <v>163</v>
      </c>
      <c r="H1147" s="80" t="s">
        <v>93</v>
      </c>
      <c r="I1147" s="81">
        <v>1</v>
      </c>
      <c r="J1147" s="81" t="s">
        <v>94</v>
      </c>
      <c r="K1147" s="87">
        <f t="shared" si="12"/>
        <v>4</v>
      </c>
      <c r="L1147" s="88">
        <f t="shared" si="13"/>
        <v>46258</v>
      </c>
      <c r="M1147" s="89">
        <f t="shared" si="14"/>
        <v>0</v>
      </c>
    </row>
    <row r="1148" spans="1:13" ht="15.75" customHeight="1" x14ac:dyDescent="0.25">
      <c r="A1148" s="80" t="s">
        <v>749</v>
      </c>
      <c r="B1148" s="80" t="s">
        <v>431</v>
      </c>
      <c r="C1148" s="80" t="s">
        <v>174</v>
      </c>
      <c r="D1148" s="80" t="s">
        <v>23</v>
      </c>
      <c r="E1148" s="80" t="s">
        <v>25</v>
      </c>
      <c r="F1148" s="80" t="s">
        <v>26</v>
      </c>
      <c r="G1148" s="80" t="s">
        <v>159</v>
      </c>
      <c r="H1148" s="80" t="s">
        <v>699</v>
      </c>
      <c r="I1148" s="81">
        <v>2</v>
      </c>
      <c r="J1148" s="81" t="s">
        <v>27</v>
      </c>
      <c r="K1148" s="87" t="str">
        <f t="shared" si="12"/>
        <v/>
      </c>
      <c r="L1148" s="88">
        <f t="shared" si="13"/>
        <v>46259</v>
      </c>
      <c r="M1148" s="89">
        <f t="shared" si="14"/>
        <v>1</v>
      </c>
    </row>
    <row r="1149" spans="1:13" ht="15.75" customHeight="1" x14ac:dyDescent="0.25">
      <c r="A1149" s="80" t="s">
        <v>767</v>
      </c>
      <c r="B1149" s="80" t="s">
        <v>434</v>
      </c>
      <c r="C1149" s="80" t="s">
        <v>22</v>
      </c>
      <c r="D1149" s="80" t="s">
        <v>70</v>
      </c>
      <c r="E1149" s="80" t="s">
        <v>26</v>
      </c>
      <c r="F1149" s="80" t="s">
        <v>71</v>
      </c>
      <c r="G1149" s="80" t="s">
        <v>27</v>
      </c>
      <c r="H1149" s="80" t="s">
        <v>27</v>
      </c>
      <c r="I1149" s="81" t="s">
        <v>27</v>
      </c>
      <c r="J1149" s="81" t="s">
        <v>27</v>
      </c>
      <c r="K1149" s="87" t="str">
        <f t="shared" si="12"/>
        <v/>
      </c>
      <c r="L1149" s="88">
        <f t="shared" si="13"/>
        <v>46229</v>
      </c>
      <c r="M1149" s="89">
        <f t="shared" si="14"/>
        <v>1</v>
      </c>
    </row>
    <row r="1150" spans="1:13" ht="15.75" customHeight="1" x14ac:dyDescent="0.25">
      <c r="A1150" s="80" t="s">
        <v>767</v>
      </c>
      <c r="B1150" s="80" t="s">
        <v>434</v>
      </c>
      <c r="C1150" s="80" t="s">
        <v>34</v>
      </c>
      <c r="D1150" s="80" t="s">
        <v>74</v>
      </c>
      <c r="E1150" s="80" t="s">
        <v>25</v>
      </c>
      <c r="F1150" s="80" t="s">
        <v>75</v>
      </c>
      <c r="G1150" s="80" t="s">
        <v>127</v>
      </c>
      <c r="H1150" s="80" t="s">
        <v>160</v>
      </c>
      <c r="I1150" s="81">
        <v>1</v>
      </c>
      <c r="J1150" s="81" t="s">
        <v>40</v>
      </c>
      <c r="K1150" s="87">
        <f t="shared" si="12"/>
        <v>4</v>
      </c>
      <c r="L1150" s="88">
        <f t="shared" si="13"/>
        <v>46230</v>
      </c>
      <c r="M1150" s="89">
        <f t="shared" si="14"/>
        <v>0</v>
      </c>
    </row>
    <row r="1151" spans="1:13" ht="15.75" customHeight="1" x14ac:dyDescent="0.25">
      <c r="A1151" s="80" t="s">
        <v>767</v>
      </c>
      <c r="B1151" s="80" t="s">
        <v>434</v>
      </c>
      <c r="C1151" s="80" t="s">
        <v>41</v>
      </c>
      <c r="D1151" s="80" t="s">
        <v>74</v>
      </c>
      <c r="E1151" s="80" t="s">
        <v>25</v>
      </c>
      <c r="F1151" s="80" t="s">
        <v>75</v>
      </c>
      <c r="G1151" s="80" t="s">
        <v>79</v>
      </c>
      <c r="H1151" s="80" t="s">
        <v>352</v>
      </c>
      <c r="I1151" s="81">
        <v>1</v>
      </c>
      <c r="J1151" s="81" t="s">
        <v>123</v>
      </c>
      <c r="K1151" s="87">
        <f t="shared" si="12"/>
        <v>4</v>
      </c>
      <c r="L1151" s="88">
        <f t="shared" si="13"/>
        <v>46231</v>
      </c>
      <c r="M1151" s="89">
        <f t="shared" si="14"/>
        <v>0</v>
      </c>
    </row>
    <row r="1152" spans="1:13" ht="15.75" customHeight="1" x14ac:dyDescent="0.25">
      <c r="A1152" s="80" t="s">
        <v>767</v>
      </c>
      <c r="B1152" s="80" t="s">
        <v>434</v>
      </c>
      <c r="C1152" s="80" t="s">
        <v>50</v>
      </c>
      <c r="D1152" s="80" t="s">
        <v>74</v>
      </c>
      <c r="E1152" s="80" t="s">
        <v>25</v>
      </c>
      <c r="F1152" s="80" t="s">
        <v>75</v>
      </c>
      <c r="G1152" s="80" t="s">
        <v>164</v>
      </c>
      <c r="H1152" s="80" t="s">
        <v>166</v>
      </c>
      <c r="I1152" s="81">
        <v>1</v>
      </c>
      <c r="J1152" s="81" t="s">
        <v>49</v>
      </c>
      <c r="K1152" s="87">
        <f t="shared" si="12"/>
        <v>4</v>
      </c>
      <c r="L1152" s="88">
        <f t="shared" si="13"/>
        <v>46232</v>
      </c>
      <c r="M1152" s="89">
        <f t="shared" si="14"/>
        <v>0</v>
      </c>
    </row>
    <row r="1153" spans="1:13" ht="15.75" customHeight="1" x14ac:dyDescent="0.25">
      <c r="A1153" s="80" t="s">
        <v>767</v>
      </c>
      <c r="B1153" s="80" t="s">
        <v>434</v>
      </c>
      <c r="C1153" s="80" t="s">
        <v>55</v>
      </c>
      <c r="D1153" s="80" t="s">
        <v>74</v>
      </c>
      <c r="E1153" s="80" t="s">
        <v>25</v>
      </c>
      <c r="F1153" s="80" t="s">
        <v>75</v>
      </c>
      <c r="G1153" s="80" t="s">
        <v>154</v>
      </c>
      <c r="H1153" s="80" t="s">
        <v>195</v>
      </c>
      <c r="I1153" s="81">
        <v>1</v>
      </c>
      <c r="J1153" s="81" t="s">
        <v>196</v>
      </c>
      <c r="K1153" s="87">
        <f t="shared" si="12"/>
        <v>4</v>
      </c>
      <c r="L1153" s="88">
        <f t="shared" si="13"/>
        <v>46233</v>
      </c>
      <c r="M1153" s="89">
        <f t="shared" si="14"/>
        <v>0</v>
      </c>
    </row>
    <row r="1154" spans="1:13" ht="15.75" customHeight="1" x14ac:dyDescent="0.25">
      <c r="A1154" s="80" t="s">
        <v>767</v>
      </c>
      <c r="B1154" s="80" t="s">
        <v>434</v>
      </c>
      <c r="C1154" s="80" t="s">
        <v>57</v>
      </c>
      <c r="D1154" s="80" t="s">
        <v>74</v>
      </c>
      <c r="E1154" s="80" t="s">
        <v>25</v>
      </c>
      <c r="F1154" s="80" t="s">
        <v>75</v>
      </c>
      <c r="G1154" s="80" t="s">
        <v>81</v>
      </c>
      <c r="H1154" s="80" t="s">
        <v>93</v>
      </c>
      <c r="I1154" s="81">
        <v>1</v>
      </c>
      <c r="J1154" s="81" t="s">
        <v>94</v>
      </c>
      <c r="K1154" s="87">
        <f t="shared" si="12"/>
        <v>4</v>
      </c>
      <c r="L1154" s="88">
        <f t="shared" si="13"/>
        <v>46234</v>
      </c>
      <c r="M1154" s="89">
        <f t="shared" si="14"/>
        <v>0</v>
      </c>
    </row>
    <row r="1155" spans="1:13" ht="15.75" customHeight="1" x14ac:dyDescent="0.25">
      <c r="A1155" s="80" t="s">
        <v>767</v>
      </c>
      <c r="B1155" s="80" t="s">
        <v>434</v>
      </c>
      <c r="C1155" s="80" t="s">
        <v>62</v>
      </c>
      <c r="D1155" s="80" t="s">
        <v>74</v>
      </c>
      <c r="E1155" s="80" t="s">
        <v>25</v>
      </c>
      <c r="F1155" s="80" t="s">
        <v>75</v>
      </c>
      <c r="G1155" s="80" t="s">
        <v>191</v>
      </c>
      <c r="H1155" s="80" t="s">
        <v>166</v>
      </c>
      <c r="I1155" s="81">
        <v>1</v>
      </c>
      <c r="J1155" s="81" t="s">
        <v>49</v>
      </c>
      <c r="K1155" s="87">
        <f t="shared" si="12"/>
        <v>4</v>
      </c>
      <c r="L1155" s="88">
        <f t="shared" si="13"/>
        <v>46235</v>
      </c>
      <c r="M1155" s="89">
        <f t="shared" si="14"/>
        <v>0</v>
      </c>
    </row>
    <row r="1156" spans="1:13" ht="15.75" customHeight="1" x14ac:dyDescent="0.25">
      <c r="A1156" s="80" t="s">
        <v>767</v>
      </c>
      <c r="B1156" s="80" t="s">
        <v>434</v>
      </c>
      <c r="C1156" s="80" t="s">
        <v>69</v>
      </c>
      <c r="D1156" s="80" t="s">
        <v>23</v>
      </c>
      <c r="E1156" s="80" t="s">
        <v>25</v>
      </c>
      <c r="F1156" s="80" t="s">
        <v>26</v>
      </c>
      <c r="G1156" s="80" t="s">
        <v>27</v>
      </c>
      <c r="H1156" s="80" t="s">
        <v>27</v>
      </c>
      <c r="I1156" s="81" t="s">
        <v>27</v>
      </c>
      <c r="J1156" s="81" t="s">
        <v>27</v>
      </c>
      <c r="K1156" s="87" t="str">
        <f t="shared" si="12"/>
        <v/>
      </c>
      <c r="L1156" s="88">
        <f t="shared" si="13"/>
        <v>46236</v>
      </c>
      <c r="M1156" s="89">
        <f t="shared" si="14"/>
        <v>1</v>
      </c>
    </row>
    <row r="1157" spans="1:13" ht="15.75" customHeight="1" x14ac:dyDescent="0.25">
      <c r="A1157" s="80" t="s">
        <v>767</v>
      </c>
      <c r="B1157" s="80" t="s">
        <v>434</v>
      </c>
      <c r="C1157" s="80" t="s">
        <v>73</v>
      </c>
      <c r="D1157" s="80" t="s">
        <v>35</v>
      </c>
      <c r="E1157" s="80" t="s">
        <v>36</v>
      </c>
      <c r="F1157" s="80" t="s">
        <v>37</v>
      </c>
      <c r="G1157" s="80" t="s">
        <v>352</v>
      </c>
      <c r="H1157" s="80" t="s">
        <v>348</v>
      </c>
      <c r="I1157" s="81">
        <v>1</v>
      </c>
      <c r="J1157" s="81" t="s">
        <v>349</v>
      </c>
      <c r="K1157" s="87">
        <f t="shared" si="12"/>
        <v>4</v>
      </c>
      <c r="L1157" s="88">
        <f t="shared" si="13"/>
        <v>46237</v>
      </c>
      <c r="M1157" s="89">
        <f t="shared" si="14"/>
        <v>0</v>
      </c>
    </row>
    <row r="1158" spans="1:13" ht="15.75" customHeight="1" x14ac:dyDescent="0.25">
      <c r="A1158" s="80" t="s">
        <v>767</v>
      </c>
      <c r="B1158" s="80" t="s">
        <v>434</v>
      </c>
      <c r="C1158" s="80" t="s">
        <v>78</v>
      </c>
      <c r="D1158" s="80" t="s">
        <v>35</v>
      </c>
      <c r="E1158" s="80" t="s">
        <v>36</v>
      </c>
      <c r="F1158" s="80" t="s">
        <v>37</v>
      </c>
      <c r="G1158" s="80" t="s">
        <v>107</v>
      </c>
      <c r="H1158" s="80" t="s">
        <v>421</v>
      </c>
      <c r="I1158" s="81">
        <v>1</v>
      </c>
      <c r="J1158" s="81" t="s">
        <v>357</v>
      </c>
      <c r="K1158" s="87">
        <f t="shared" si="12"/>
        <v>4</v>
      </c>
      <c r="L1158" s="88">
        <f t="shared" si="13"/>
        <v>46238</v>
      </c>
      <c r="M1158" s="89">
        <f t="shared" si="14"/>
        <v>0</v>
      </c>
    </row>
    <row r="1159" spans="1:13" ht="15.75" customHeight="1" x14ac:dyDescent="0.25">
      <c r="A1159" s="80" t="s">
        <v>767</v>
      </c>
      <c r="B1159" s="80" t="s">
        <v>434</v>
      </c>
      <c r="C1159" s="80" t="s">
        <v>82</v>
      </c>
      <c r="D1159" s="80" t="s">
        <v>35</v>
      </c>
      <c r="E1159" s="80" t="s">
        <v>36</v>
      </c>
      <c r="F1159" s="80" t="s">
        <v>37</v>
      </c>
      <c r="G1159" s="80" t="s">
        <v>237</v>
      </c>
      <c r="H1159" s="80" t="s">
        <v>348</v>
      </c>
      <c r="I1159" s="81">
        <v>1</v>
      </c>
      <c r="J1159" s="81" t="s">
        <v>349</v>
      </c>
      <c r="K1159" s="87">
        <f t="shared" si="12"/>
        <v>4</v>
      </c>
      <c r="L1159" s="88">
        <f t="shared" si="13"/>
        <v>46239</v>
      </c>
      <c r="M1159" s="89">
        <f t="shared" si="14"/>
        <v>0</v>
      </c>
    </row>
    <row r="1160" spans="1:13" ht="15.75" customHeight="1" x14ac:dyDescent="0.25">
      <c r="A1160" s="80" t="s">
        <v>767</v>
      </c>
      <c r="B1160" s="80" t="s">
        <v>434</v>
      </c>
      <c r="C1160" s="80" t="s">
        <v>86</v>
      </c>
      <c r="D1160" s="80" t="s">
        <v>35</v>
      </c>
      <c r="E1160" s="80" t="s">
        <v>36</v>
      </c>
      <c r="F1160" s="80" t="s">
        <v>37</v>
      </c>
      <c r="G1160" s="80" t="s">
        <v>193</v>
      </c>
      <c r="H1160" s="80" t="s">
        <v>348</v>
      </c>
      <c r="I1160" s="81">
        <v>1</v>
      </c>
      <c r="J1160" s="81" t="s">
        <v>349</v>
      </c>
      <c r="K1160" s="87">
        <f t="shared" si="12"/>
        <v>4</v>
      </c>
      <c r="L1160" s="88">
        <f t="shared" si="13"/>
        <v>46240</v>
      </c>
      <c r="M1160" s="89">
        <f t="shared" si="14"/>
        <v>0</v>
      </c>
    </row>
    <row r="1161" spans="1:13" ht="15.75" customHeight="1" x14ac:dyDescent="0.25">
      <c r="A1161" s="80" t="s">
        <v>767</v>
      </c>
      <c r="B1161" s="80" t="s">
        <v>434</v>
      </c>
      <c r="C1161" s="80" t="s">
        <v>92</v>
      </c>
      <c r="D1161" s="80" t="s">
        <v>35</v>
      </c>
      <c r="E1161" s="80" t="s">
        <v>36</v>
      </c>
      <c r="F1161" s="80" t="s">
        <v>37</v>
      </c>
      <c r="G1161" s="80" t="s">
        <v>296</v>
      </c>
      <c r="H1161" s="80" t="s">
        <v>122</v>
      </c>
      <c r="I1161" s="81">
        <v>1</v>
      </c>
      <c r="J1161" s="81" t="s">
        <v>123</v>
      </c>
      <c r="K1161" s="87">
        <f t="shared" si="12"/>
        <v>4</v>
      </c>
      <c r="L1161" s="88">
        <f t="shared" si="13"/>
        <v>46241</v>
      </c>
      <c r="M1161" s="89">
        <f t="shared" si="14"/>
        <v>0</v>
      </c>
    </row>
    <row r="1162" spans="1:13" ht="15.75" customHeight="1" x14ac:dyDescent="0.25">
      <c r="A1162" s="80" t="s">
        <v>767</v>
      </c>
      <c r="B1162" s="80" t="s">
        <v>434</v>
      </c>
      <c r="C1162" s="80" t="s">
        <v>97</v>
      </c>
      <c r="D1162" s="80" t="s">
        <v>35</v>
      </c>
      <c r="E1162" s="80" t="s">
        <v>36</v>
      </c>
      <c r="F1162" s="80" t="s">
        <v>37</v>
      </c>
      <c r="G1162" s="80" t="s">
        <v>295</v>
      </c>
      <c r="H1162" s="80" t="s">
        <v>81</v>
      </c>
      <c r="I1162" s="81">
        <v>1</v>
      </c>
      <c r="J1162" s="81" t="s">
        <v>253</v>
      </c>
      <c r="K1162" s="87">
        <f t="shared" si="12"/>
        <v>4</v>
      </c>
      <c r="L1162" s="88">
        <f t="shared" si="13"/>
        <v>46242</v>
      </c>
      <c r="M1162" s="89">
        <f t="shared" si="14"/>
        <v>0</v>
      </c>
    </row>
    <row r="1163" spans="1:13" ht="15.75" customHeight="1" x14ac:dyDescent="0.25">
      <c r="A1163" s="80" t="s">
        <v>767</v>
      </c>
      <c r="B1163" s="80" t="s">
        <v>434</v>
      </c>
      <c r="C1163" s="80" t="s">
        <v>102</v>
      </c>
      <c r="D1163" s="80" t="s">
        <v>70</v>
      </c>
      <c r="E1163" s="80" t="s">
        <v>26</v>
      </c>
      <c r="F1163" s="80" t="s">
        <v>71</v>
      </c>
      <c r="G1163" s="80" t="s">
        <v>27</v>
      </c>
      <c r="H1163" s="80" t="s">
        <v>27</v>
      </c>
      <c r="I1163" s="81" t="s">
        <v>27</v>
      </c>
      <c r="J1163" s="81" t="s">
        <v>27</v>
      </c>
      <c r="K1163" s="87" t="str">
        <f t="shared" si="12"/>
        <v/>
      </c>
      <c r="L1163" s="88">
        <f t="shared" si="13"/>
        <v>46243</v>
      </c>
      <c r="M1163" s="89">
        <f t="shared" si="14"/>
        <v>1</v>
      </c>
    </row>
    <row r="1164" spans="1:13" ht="15.75" customHeight="1" x14ac:dyDescent="0.25">
      <c r="A1164" s="80" t="s">
        <v>767</v>
      </c>
      <c r="B1164" s="80" t="s">
        <v>434</v>
      </c>
      <c r="C1164" s="80" t="s">
        <v>106</v>
      </c>
      <c r="D1164" s="80" t="s">
        <v>74</v>
      </c>
      <c r="E1164" s="80" t="s">
        <v>25</v>
      </c>
      <c r="F1164" s="80" t="s">
        <v>75</v>
      </c>
      <c r="G1164" s="80" t="s">
        <v>108</v>
      </c>
      <c r="H1164" s="80" t="s">
        <v>84</v>
      </c>
      <c r="I1164" s="81">
        <v>1</v>
      </c>
      <c r="J1164" s="81" t="s">
        <v>85</v>
      </c>
      <c r="K1164" s="87">
        <f t="shared" si="12"/>
        <v>4</v>
      </c>
      <c r="L1164" s="88">
        <f t="shared" si="13"/>
        <v>46244</v>
      </c>
      <c r="M1164" s="89">
        <f t="shared" si="14"/>
        <v>0</v>
      </c>
    </row>
    <row r="1165" spans="1:13" ht="15.75" customHeight="1" x14ac:dyDescent="0.25">
      <c r="A1165" s="80" t="s">
        <v>767</v>
      </c>
      <c r="B1165" s="80" t="s">
        <v>434</v>
      </c>
      <c r="C1165" s="80" t="s">
        <v>115</v>
      </c>
      <c r="D1165" s="80" t="s">
        <v>74</v>
      </c>
      <c r="E1165" s="80" t="s">
        <v>25</v>
      </c>
      <c r="F1165" s="80" t="s">
        <v>75</v>
      </c>
      <c r="G1165" s="80" t="s">
        <v>79</v>
      </c>
      <c r="H1165" s="80" t="s">
        <v>351</v>
      </c>
      <c r="I1165" s="81">
        <v>1</v>
      </c>
      <c r="J1165" s="81" t="s">
        <v>349</v>
      </c>
      <c r="K1165" s="87">
        <f t="shared" si="12"/>
        <v>4</v>
      </c>
      <c r="L1165" s="88">
        <f t="shared" si="13"/>
        <v>46245</v>
      </c>
      <c r="M1165" s="89">
        <f t="shared" si="14"/>
        <v>0</v>
      </c>
    </row>
    <row r="1166" spans="1:13" ht="15.75" customHeight="1" x14ac:dyDescent="0.25">
      <c r="A1166" s="80" t="s">
        <v>767</v>
      </c>
      <c r="B1166" s="80" t="s">
        <v>434</v>
      </c>
      <c r="C1166" s="80" t="s">
        <v>118</v>
      </c>
      <c r="D1166" s="80" t="s">
        <v>74</v>
      </c>
      <c r="E1166" s="80" t="s">
        <v>25</v>
      </c>
      <c r="F1166" s="80" t="s">
        <v>75</v>
      </c>
      <c r="G1166" s="80" t="s">
        <v>79</v>
      </c>
      <c r="H1166" s="80" t="s">
        <v>356</v>
      </c>
      <c r="I1166" s="81">
        <v>1</v>
      </c>
      <c r="J1166" s="81" t="s">
        <v>357</v>
      </c>
      <c r="K1166" s="87">
        <f t="shared" si="12"/>
        <v>4</v>
      </c>
      <c r="L1166" s="88">
        <f t="shared" si="13"/>
        <v>46246</v>
      </c>
      <c r="M1166" s="89">
        <f t="shared" si="14"/>
        <v>0</v>
      </c>
    </row>
    <row r="1167" spans="1:13" ht="15.75" customHeight="1" x14ac:dyDescent="0.25">
      <c r="A1167" s="80" t="s">
        <v>767</v>
      </c>
      <c r="B1167" s="80" t="s">
        <v>434</v>
      </c>
      <c r="C1167" s="80" t="s">
        <v>121</v>
      </c>
      <c r="D1167" s="80" t="s">
        <v>74</v>
      </c>
      <c r="E1167" s="80" t="s">
        <v>25</v>
      </c>
      <c r="F1167" s="80" t="s">
        <v>75</v>
      </c>
      <c r="G1167" s="80" t="s">
        <v>25</v>
      </c>
      <c r="H1167" s="80" t="s">
        <v>195</v>
      </c>
      <c r="I1167" s="81">
        <v>1</v>
      </c>
      <c r="J1167" s="81" t="s">
        <v>196</v>
      </c>
      <c r="K1167" s="87">
        <f t="shared" si="12"/>
        <v>4</v>
      </c>
      <c r="L1167" s="88">
        <f t="shared" si="13"/>
        <v>46247</v>
      </c>
      <c r="M1167" s="89">
        <f t="shared" si="14"/>
        <v>0</v>
      </c>
    </row>
    <row r="1168" spans="1:13" ht="15.75" customHeight="1" x14ac:dyDescent="0.25">
      <c r="A1168" s="80" t="s">
        <v>767</v>
      </c>
      <c r="B1168" s="80" t="s">
        <v>434</v>
      </c>
      <c r="C1168" s="80" t="s">
        <v>124</v>
      </c>
      <c r="D1168" s="80" t="s">
        <v>74</v>
      </c>
      <c r="E1168" s="80" t="s">
        <v>25</v>
      </c>
      <c r="F1168" s="80" t="s">
        <v>75</v>
      </c>
      <c r="G1168" s="80" t="s">
        <v>198</v>
      </c>
      <c r="H1168" s="80" t="s">
        <v>774</v>
      </c>
      <c r="I1168" s="81">
        <v>1</v>
      </c>
      <c r="J1168" s="81" t="s">
        <v>27</v>
      </c>
      <c r="K1168" s="87" t="str">
        <f t="shared" si="12"/>
        <v/>
      </c>
      <c r="L1168" s="88">
        <f t="shared" si="13"/>
        <v>46248</v>
      </c>
      <c r="M1168" s="89">
        <f t="shared" si="14"/>
        <v>0</v>
      </c>
    </row>
    <row r="1169" spans="1:13" ht="15.75" customHeight="1" x14ac:dyDescent="0.25">
      <c r="A1169" s="80" t="s">
        <v>767</v>
      </c>
      <c r="B1169" s="80" t="s">
        <v>434</v>
      </c>
      <c r="C1169" s="80" t="s">
        <v>131</v>
      </c>
      <c r="D1169" s="80" t="s">
        <v>132</v>
      </c>
      <c r="E1169" s="80" t="s">
        <v>25</v>
      </c>
      <c r="F1169" s="80" t="s">
        <v>133</v>
      </c>
      <c r="G1169" s="80" t="s">
        <v>164</v>
      </c>
      <c r="H1169" s="80" t="s">
        <v>714</v>
      </c>
      <c r="I1169" s="81">
        <v>0</v>
      </c>
      <c r="J1169" s="81" t="s">
        <v>27</v>
      </c>
      <c r="K1169" s="87" t="str">
        <f t="shared" si="12"/>
        <v/>
      </c>
      <c r="L1169" s="88">
        <f t="shared" si="13"/>
        <v>46249</v>
      </c>
      <c r="M1169" s="89">
        <f t="shared" si="14"/>
        <v>0</v>
      </c>
    </row>
    <row r="1170" spans="1:13" ht="15.75" customHeight="1" x14ac:dyDescent="0.25">
      <c r="A1170" s="80" t="s">
        <v>767</v>
      </c>
      <c r="B1170" s="80" t="s">
        <v>434</v>
      </c>
      <c r="C1170" s="80" t="s">
        <v>139</v>
      </c>
      <c r="D1170" s="80" t="s">
        <v>23</v>
      </c>
      <c r="E1170" s="80" t="s">
        <v>25</v>
      </c>
      <c r="F1170" s="80" t="s">
        <v>26</v>
      </c>
      <c r="G1170" s="80" t="s">
        <v>27</v>
      </c>
      <c r="H1170" s="80" t="s">
        <v>27</v>
      </c>
      <c r="I1170" s="81" t="s">
        <v>27</v>
      </c>
      <c r="J1170" s="81" t="s">
        <v>27</v>
      </c>
      <c r="K1170" s="87" t="str">
        <f t="shared" si="12"/>
        <v/>
      </c>
      <c r="L1170" s="88">
        <f t="shared" si="13"/>
        <v>46250</v>
      </c>
      <c r="M1170" s="89">
        <f t="shared" si="14"/>
        <v>1</v>
      </c>
    </row>
    <row r="1171" spans="1:13" ht="15.75" customHeight="1" x14ac:dyDescent="0.25">
      <c r="A1171" s="80" t="s">
        <v>767</v>
      </c>
      <c r="B1171" s="80" t="s">
        <v>434</v>
      </c>
      <c r="C1171" s="80" t="s">
        <v>141</v>
      </c>
      <c r="D1171" s="80" t="s">
        <v>70</v>
      </c>
      <c r="E1171" s="80" t="s">
        <v>26</v>
      </c>
      <c r="F1171" s="80" t="s">
        <v>71</v>
      </c>
      <c r="G1171" s="80" t="s">
        <v>27</v>
      </c>
      <c r="H1171" s="80" t="s">
        <v>27</v>
      </c>
      <c r="I1171" s="81" t="s">
        <v>27</v>
      </c>
      <c r="J1171" s="81" t="s">
        <v>27</v>
      </c>
      <c r="K1171" s="87" t="str">
        <f t="shared" si="12"/>
        <v/>
      </c>
      <c r="L1171" s="88">
        <f t="shared" si="13"/>
        <v>46251</v>
      </c>
      <c r="M1171" s="89">
        <f t="shared" si="14"/>
        <v>1</v>
      </c>
    </row>
    <row r="1172" spans="1:13" ht="15.75" customHeight="1" x14ac:dyDescent="0.25">
      <c r="A1172" s="80" t="s">
        <v>767</v>
      </c>
      <c r="B1172" s="80" t="s">
        <v>434</v>
      </c>
      <c r="C1172" s="80" t="s">
        <v>145</v>
      </c>
      <c r="D1172" s="80" t="s">
        <v>35</v>
      </c>
      <c r="E1172" s="80" t="s">
        <v>36</v>
      </c>
      <c r="F1172" s="80" t="s">
        <v>37</v>
      </c>
      <c r="G1172" s="80" t="s">
        <v>100</v>
      </c>
      <c r="H1172" s="80" t="s">
        <v>207</v>
      </c>
      <c r="I1172" s="81">
        <v>1</v>
      </c>
      <c r="J1172" s="81" t="s">
        <v>344</v>
      </c>
      <c r="K1172" s="87">
        <f t="shared" si="12"/>
        <v>4</v>
      </c>
      <c r="L1172" s="88">
        <f t="shared" si="13"/>
        <v>46252</v>
      </c>
      <c r="M1172" s="89">
        <f t="shared" si="14"/>
        <v>0</v>
      </c>
    </row>
    <row r="1173" spans="1:13" ht="15.75" customHeight="1" x14ac:dyDescent="0.25">
      <c r="A1173" s="80" t="s">
        <v>767</v>
      </c>
      <c r="B1173" s="80" t="s">
        <v>434</v>
      </c>
      <c r="C1173" s="80" t="s">
        <v>152</v>
      </c>
      <c r="D1173" s="80" t="s">
        <v>35</v>
      </c>
      <c r="E1173" s="80" t="s">
        <v>36</v>
      </c>
      <c r="F1173" s="80" t="s">
        <v>37</v>
      </c>
      <c r="G1173" s="80" t="s">
        <v>56</v>
      </c>
      <c r="H1173" s="80" t="s">
        <v>346</v>
      </c>
      <c r="I1173" s="81">
        <v>1</v>
      </c>
      <c r="J1173" s="81" t="s">
        <v>347</v>
      </c>
      <c r="K1173" s="87">
        <f t="shared" si="12"/>
        <v>4</v>
      </c>
      <c r="L1173" s="88">
        <f t="shared" si="13"/>
        <v>46253</v>
      </c>
      <c r="M1173" s="89">
        <f t="shared" si="14"/>
        <v>0</v>
      </c>
    </row>
    <row r="1174" spans="1:13" ht="15.75" customHeight="1" x14ac:dyDescent="0.25">
      <c r="A1174" s="80" t="s">
        <v>767</v>
      </c>
      <c r="B1174" s="80" t="s">
        <v>434</v>
      </c>
      <c r="C1174" s="80" t="s">
        <v>155</v>
      </c>
      <c r="D1174" s="80" t="s">
        <v>35</v>
      </c>
      <c r="E1174" s="80" t="s">
        <v>36</v>
      </c>
      <c r="F1174" s="80" t="s">
        <v>37</v>
      </c>
      <c r="G1174" s="80" t="s">
        <v>56</v>
      </c>
      <c r="H1174" s="80" t="s">
        <v>122</v>
      </c>
      <c r="I1174" s="81">
        <v>1</v>
      </c>
      <c r="J1174" s="81" t="s">
        <v>123</v>
      </c>
      <c r="K1174" s="87">
        <f t="shared" si="12"/>
        <v>4</v>
      </c>
      <c r="L1174" s="88">
        <f t="shared" si="13"/>
        <v>46254</v>
      </c>
      <c r="M1174" s="89">
        <f t="shared" si="14"/>
        <v>0</v>
      </c>
    </row>
    <row r="1175" spans="1:13" ht="15.75" customHeight="1" x14ac:dyDescent="0.25">
      <c r="A1175" s="80" t="s">
        <v>767</v>
      </c>
      <c r="B1175" s="80" t="s">
        <v>434</v>
      </c>
      <c r="C1175" s="80" t="s">
        <v>162</v>
      </c>
      <c r="D1175" s="80" t="s">
        <v>35</v>
      </c>
      <c r="E1175" s="80" t="s">
        <v>36</v>
      </c>
      <c r="F1175" s="80" t="s">
        <v>37</v>
      </c>
      <c r="G1175" s="80" t="s">
        <v>340</v>
      </c>
      <c r="H1175" s="80" t="s">
        <v>348</v>
      </c>
      <c r="I1175" s="81">
        <v>1</v>
      </c>
      <c r="J1175" s="81" t="s">
        <v>349</v>
      </c>
      <c r="K1175" s="87">
        <f t="shared" si="12"/>
        <v>4</v>
      </c>
      <c r="L1175" s="88">
        <f t="shared" si="13"/>
        <v>46255</v>
      </c>
      <c r="M1175" s="89">
        <f t="shared" si="14"/>
        <v>0</v>
      </c>
    </row>
    <row r="1176" spans="1:13" ht="15.75" customHeight="1" x14ac:dyDescent="0.25">
      <c r="A1176" s="80" t="s">
        <v>767</v>
      </c>
      <c r="B1176" s="80" t="s">
        <v>434</v>
      </c>
      <c r="C1176" s="80" t="s">
        <v>165</v>
      </c>
      <c r="D1176" s="80" t="s">
        <v>35</v>
      </c>
      <c r="E1176" s="80" t="s">
        <v>36</v>
      </c>
      <c r="F1176" s="80" t="s">
        <v>37</v>
      </c>
      <c r="G1176" s="80" t="s">
        <v>46</v>
      </c>
      <c r="H1176" s="80" t="s">
        <v>308</v>
      </c>
      <c r="I1176" s="81">
        <v>1</v>
      </c>
      <c r="J1176" s="81" t="s">
        <v>196</v>
      </c>
      <c r="K1176" s="87">
        <f t="shared" si="12"/>
        <v>4</v>
      </c>
      <c r="L1176" s="88">
        <f t="shared" si="13"/>
        <v>46256</v>
      </c>
      <c r="M1176" s="89">
        <f t="shared" si="14"/>
        <v>0</v>
      </c>
    </row>
    <row r="1177" spans="1:13" ht="15.75" customHeight="1" x14ac:dyDescent="0.25">
      <c r="A1177" s="80" t="s">
        <v>767</v>
      </c>
      <c r="B1177" s="80" t="s">
        <v>434</v>
      </c>
      <c r="C1177" s="80" t="s">
        <v>167</v>
      </c>
      <c r="D1177" s="80" t="s">
        <v>70</v>
      </c>
      <c r="E1177" s="80" t="s">
        <v>26</v>
      </c>
      <c r="F1177" s="80" t="s">
        <v>71</v>
      </c>
      <c r="G1177" s="80" t="s">
        <v>27</v>
      </c>
      <c r="H1177" s="80" t="s">
        <v>27</v>
      </c>
      <c r="I1177" s="81" t="s">
        <v>27</v>
      </c>
      <c r="J1177" s="81" t="s">
        <v>27</v>
      </c>
      <c r="K1177" s="87" t="str">
        <f t="shared" si="12"/>
        <v/>
      </c>
      <c r="L1177" s="88">
        <f t="shared" si="13"/>
        <v>46257</v>
      </c>
      <c r="M1177" s="89">
        <f t="shared" si="14"/>
        <v>1</v>
      </c>
    </row>
    <row r="1178" spans="1:13" ht="15.75" customHeight="1" x14ac:dyDescent="0.25">
      <c r="A1178" s="80" t="s">
        <v>767</v>
      </c>
      <c r="B1178" s="80" t="s">
        <v>434</v>
      </c>
      <c r="C1178" s="80" t="s">
        <v>169</v>
      </c>
      <c r="D1178" s="80" t="s">
        <v>74</v>
      </c>
      <c r="E1178" s="80" t="s">
        <v>25</v>
      </c>
      <c r="F1178" s="80" t="s">
        <v>75</v>
      </c>
      <c r="G1178" s="80" t="s">
        <v>291</v>
      </c>
      <c r="H1178" s="80" t="s">
        <v>351</v>
      </c>
      <c r="I1178" s="81">
        <v>1</v>
      </c>
      <c r="J1178" s="81" t="s">
        <v>349</v>
      </c>
      <c r="K1178" s="87">
        <f t="shared" si="12"/>
        <v>4</v>
      </c>
      <c r="L1178" s="88">
        <f t="shared" si="13"/>
        <v>46258</v>
      </c>
      <c r="M1178" s="89">
        <f t="shared" si="14"/>
        <v>0</v>
      </c>
    </row>
    <row r="1179" spans="1:13" ht="15.75" customHeight="1" x14ac:dyDescent="0.25">
      <c r="A1179" s="80" t="s">
        <v>767</v>
      </c>
      <c r="B1179" s="80" t="s">
        <v>434</v>
      </c>
      <c r="C1179" s="80" t="s">
        <v>174</v>
      </c>
      <c r="D1179" s="80" t="s">
        <v>23</v>
      </c>
      <c r="E1179" s="80" t="s">
        <v>25</v>
      </c>
      <c r="F1179" s="80" t="s">
        <v>26</v>
      </c>
      <c r="G1179" s="80" t="s">
        <v>81</v>
      </c>
      <c r="H1179" s="80" t="s">
        <v>525</v>
      </c>
      <c r="I1179" s="81">
        <v>2</v>
      </c>
      <c r="J1179" s="81" t="s">
        <v>27</v>
      </c>
      <c r="K1179" s="87" t="str">
        <f t="shared" si="12"/>
        <v/>
      </c>
      <c r="L1179" s="88">
        <f t="shared" si="13"/>
        <v>46259</v>
      </c>
      <c r="M1179" s="89">
        <f t="shared" si="14"/>
        <v>1</v>
      </c>
    </row>
    <row r="1180" spans="1:13" ht="15.75" customHeight="1" x14ac:dyDescent="0.25">
      <c r="A1180" s="80" t="s">
        <v>778</v>
      </c>
      <c r="B1180" s="80" t="s">
        <v>437</v>
      </c>
      <c r="C1180" s="80" t="s">
        <v>22</v>
      </c>
      <c r="D1180" s="80" t="s">
        <v>70</v>
      </c>
      <c r="E1180" s="80" t="s">
        <v>26</v>
      </c>
      <c r="F1180" s="80" t="s">
        <v>71</v>
      </c>
      <c r="G1180" s="80" t="s">
        <v>27</v>
      </c>
      <c r="H1180" s="80" t="s">
        <v>27</v>
      </c>
      <c r="I1180" s="81" t="s">
        <v>27</v>
      </c>
      <c r="J1180" s="81" t="s">
        <v>27</v>
      </c>
      <c r="K1180" s="87" t="str">
        <f t="shared" si="12"/>
        <v/>
      </c>
      <c r="L1180" s="88">
        <f t="shared" si="13"/>
        <v>46229</v>
      </c>
      <c r="M1180" s="89">
        <f t="shared" si="14"/>
        <v>1</v>
      </c>
    </row>
    <row r="1181" spans="1:13" ht="15.75" customHeight="1" x14ac:dyDescent="0.25">
      <c r="A1181" s="80" t="s">
        <v>778</v>
      </c>
      <c r="B1181" s="80" t="s">
        <v>437</v>
      </c>
      <c r="C1181" s="80" t="s">
        <v>34</v>
      </c>
      <c r="D1181" s="80" t="s">
        <v>74</v>
      </c>
      <c r="E1181" s="80" t="s">
        <v>25</v>
      </c>
      <c r="F1181" s="80" t="s">
        <v>75</v>
      </c>
      <c r="G1181" s="82" t="s">
        <v>27</v>
      </c>
      <c r="H1181" s="82" t="s">
        <v>27</v>
      </c>
      <c r="I1181" s="83" t="s">
        <v>27</v>
      </c>
      <c r="J1181" s="83" t="s">
        <v>27</v>
      </c>
      <c r="K1181" s="87" t="str">
        <f t="shared" si="12"/>
        <v/>
      </c>
      <c r="L1181" s="88">
        <f t="shared" si="13"/>
        <v>46230</v>
      </c>
      <c r="M1181" s="89">
        <f t="shared" si="14"/>
        <v>0</v>
      </c>
    </row>
    <row r="1182" spans="1:13" ht="15.75" customHeight="1" x14ac:dyDescent="0.25">
      <c r="A1182" s="80" t="s">
        <v>778</v>
      </c>
      <c r="B1182" s="80" t="s">
        <v>437</v>
      </c>
      <c r="C1182" s="80" t="s">
        <v>41</v>
      </c>
      <c r="D1182" s="80" t="s">
        <v>74</v>
      </c>
      <c r="E1182" s="80" t="s">
        <v>25</v>
      </c>
      <c r="F1182" s="80" t="s">
        <v>75</v>
      </c>
      <c r="G1182" s="82" t="s">
        <v>27</v>
      </c>
      <c r="H1182" s="82" t="s">
        <v>27</v>
      </c>
      <c r="I1182" s="83" t="s">
        <v>27</v>
      </c>
      <c r="J1182" s="83" t="s">
        <v>27</v>
      </c>
      <c r="K1182" s="87" t="str">
        <f t="shared" si="12"/>
        <v/>
      </c>
      <c r="L1182" s="88">
        <f t="shared" si="13"/>
        <v>46231</v>
      </c>
      <c r="M1182" s="89">
        <f t="shared" si="14"/>
        <v>0</v>
      </c>
    </row>
    <row r="1183" spans="1:13" ht="15.75" customHeight="1" x14ac:dyDescent="0.25">
      <c r="A1183" s="80" t="s">
        <v>778</v>
      </c>
      <c r="B1183" s="80" t="s">
        <v>437</v>
      </c>
      <c r="C1183" s="80" t="s">
        <v>50</v>
      </c>
      <c r="D1183" s="80" t="s">
        <v>74</v>
      </c>
      <c r="E1183" s="80" t="s">
        <v>25</v>
      </c>
      <c r="F1183" s="80" t="s">
        <v>75</v>
      </c>
      <c r="G1183" s="80" t="s">
        <v>180</v>
      </c>
      <c r="H1183" s="80" t="s">
        <v>160</v>
      </c>
      <c r="I1183" s="81">
        <v>1</v>
      </c>
      <c r="J1183" s="81" t="s">
        <v>40</v>
      </c>
      <c r="K1183" s="87">
        <f t="shared" si="12"/>
        <v>4</v>
      </c>
      <c r="L1183" s="88">
        <f t="shared" si="13"/>
        <v>46232</v>
      </c>
      <c r="M1183" s="89">
        <f t="shared" si="14"/>
        <v>0</v>
      </c>
    </row>
    <row r="1184" spans="1:13" ht="15.75" customHeight="1" x14ac:dyDescent="0.25">
      <c r="A1184" s="80" t="s">
        <v>778</v>
      </c>
      <c r="B1184" s="80" t="s">
        <v>437</v>
      </c>
      <c r="C1184" s="80" t="s">
        <v>55</v>
      </c>
      <c r="D1184" s="80" t="s">
        <v>74</v>
      </c>
      <c r="E1184" s="80" t="s">
        <v>25</v>
      </c>
      <c r="F1184" s="80" t="s">
        <v>75</v>
      </c>
      <c r="G1184" s="80" t="s">
        <v>198</v>
      </c>
      <c r="H1184" s="80" t="s">
        <v>166</v>
      </c>
      <c r="I1184" s="81">
        <v>1</v>
      </c>
      <c r="J1184" s="81" t="s">
        <v>49</v>
      </c>
      <c r="K1184" s="87">
        <f t="shared" si="12"/>
        <v>4</v>
      </c>
      <c r="L1184" s="88">
        <f t="shared" si="13"/>
        <v>46233</v>
      </c>
      <c r="M1184" s="89">
        <f t="shared" si="14"/>
        <v>0</v>
      </c>
    </row>
    <row r="1185" spans="1:13" ht="15.75" customHeight="1" x14ac:dyDescent="0.25">
      <c r="A1185" s="80" t="s">
        <v>778</v>
      </c>
      <c r="B1185" s="80" t="s">
        <v>437</v>
      </c>
      <c r="C1185" s="80" t="s">
        <v>57</v>
      </c>
      <c r="D1185" s="80" t="s">
        <v>74</v>
      </c>
      <c r="E1185" s="80" t="s">
        <v>25</v>
      </c>
      <c r="F1185" s="80" t="s">
        <v>75</v>
      </c>
      <c r="G1185" s="80" t="s">
        <v>81</v>
      </c>
      <c r="H1185" s="80" t="s">
        <v>166</v>
      </c>
      <c r="I1185" s="81">
        <v>1</v>
      </c>
      <c r="J1185" s="81" t="s">
        <v>49</v>
      </c>
      <c r="K1185" s="87">
        <f t="shared" si="12"/>
        <v>4</v>
      </c>
      <c r="L1185" s="88">
        <f t="shared" si="13"/>
        <v>46234</v>
      </c>
      <c r="M1185" s="89">
        <f t="shared" si="14"/>
        <v>0</v>
      </c>
    </row>
    <row r="1186" spans="1:13" ht="15.75" customHeight="1" x14ac:dyDescent="0.25">
      <c r="A1186" s="80" t="s">
        <v>778</v>
      </c>
      <c r="B1186" s="80" t="s">
        <v>437</v>
      </c>
      <c r="C1186" s="80" t="s">
        <v>62</v>
      </c>
      <c r="D1186" s="80" t="s">
        <v>74</v>
      </c>
      <c r="E1186" s="80" t="s">
        <v>25</v>
      </c>
      <c r="F1186" s="80" t="s">
        <v>75</v>
      </c>
      <c r="G1186" s="80" t="s">
        <v>79</v>
      </c>
      <c r="H1186" s="80" t="s">
        <v>160</v>
      </c>
      <c r="I1186" s="81">
        <v>1</v>
      </c>
      <c r="J1186" s="81" t="s">
        <v>40</v>
      </c>
      <c r="K1186" s="87">
        <f t="shared" si="12"/>
        <v>4</v>
      </c>
      <c r="L1186" s="88">
        <f t="shared" si="13"/>
        <v>46235</v>
      </c>
      <c r="M1186" s="89">
        <f t="shared" si="14"/>
        <v>0</v>
      </c>
    </row>
    <row r="1187" spans="1:13" ht="15.75" customHeight="1" x14ac:dyDescent="0.25">
      <c r="A1187" s="80" t="s">
        <v>778</v>
      </c>
      <c r="B1187" s="80" t="s">
        <v>437</v>
      </c>
      <c r="C1187" s="80" t="s">
        <v>69</v>
      </c>
      <c r="D1187" s="80" t="s">
        <v>23</v>
      </c>
      <c r="E1187" s="80" t="s">
        <v>25</v>
      </c>
      <c r="F1187" s="80" t="s">
        <v>26</v>
      </c>
      <c r="G1187" s="80" t="s">
        <v>27</v>
      </c>
      <c r="H1187" s="80" t="s">
        <v>27</v>
      </c>
      <c r="I1187" s="81" t="s">
        <v>27</v>
      </c>
      <c r="J1187" s="81" t="s">
        <v>27</v>
      </c>
      <c r="K1187" s="87" t="str">
        <f t="shared" si="12"/>
        <v/>
      </c>
      <c r="L1187" s="88">
        <f t="shared" si="13"/>
        <v>46236</v>
      </c>
      <c r="M1187" s="89">
        <f t="shared" si="14"/>
        <v>1</v>
      </c>
    </row>
    <row r="1188" spans="1:13" ht="15.75" customHeight="1" x14ac:dyDescent="0.25">
      <c r="A1188" s="80" t="s">
        <v>778</v>
      </c>
      <c r="B1188" s="80" t="s">
        <v>437</v>
      </c>
      <c r="C1188" s="80" t="s">
        <v>73</v>
      </c>
      <c r="D1188" s="80" t="s">
        <v>125</v>
      </c>
      <c r="E1188" s="80" t="s">
        <v>75</v>
      </c>
      <c r="F1188" s="80" t="s">
        <v>126</v>
      </c>
      <c r="G1188" s="80" t="s">
        <v>303</v>
      </c>
      <c r="H1188" s="80" t="s">
        <v>270</v>
      </c>
      <c r="I1188" s="81">
        <v>1</v>
      </c>
      <c r="J1188" s="81" t="s">
        <v>27</v>
      </c>
      <c r="K1188" s="87" t="str">
        <f t="shared" si="12"/>
        <v/>
      </c>
      <c r="L1188" s="88">
        <f t="shared" si="13"/>
        <v>46237</v>
      </c>
      <c r="M1188" s="89">
        <f t="shared" si="14"/>
        <v>0</v>
      </c>
    </row>
    <row r="1189" spans="1:13" ht="15.75" customHeight="1" x14ac:dyDescent="0.25">
      <c r="A1189" s="80" t="s">
        <v>778</v>
      </c>
      <c r="B1189" s="80" t="s">
        <v>437</v>
      </c>
      <c r="C1189" s="80" t="s">
        <v>78</v>
      </c>
      <c r="D1189" s="80" t="s">
        <v>35</v>
      </c>
      <c r="E1189" s="80" t="s">
        <v>36</v>
      </c>
      <c r="F1189" s="80" t="s">
        <v>37</v>
      </c>
      <c r="G1189" s="80" t="s">
        <v>181</v>
      </c>
      <c r="H1189" s="80" t="s">
        <v>342</v>
      </c>
      <c r="I1189" s="81">
        <v>1</v>
      </c>
      <c r="J1189" s="81" t="s">
        <v>327</v>
      </c>
      <c r="K1189" s="87">
        <f t="shared" si="12"/>
        <v>4</v>
      </c>
      <c r="L1189" s="88">
        <f t="shared" si="13"/>
        <v>46238</v>
      </c>
      <c r="M1189" s="89">
        <f t="shared" si="14"/>
        <v>0</v>
      </c>
    </row>
    <row r="1190" spans="1:13" ht="15.75" customHeight="1" x14ac:dyDescent="0.25">
      <c r="A1190" s="80" t="s">
        <v>778</v>
      </c>
      <c r="B1190" s="80" t="s">
        <v>437</v>
      </c>
      <c r="C1190" s="80" t="s">
        <v>82</v>
      </c>
      <c r="D1190" s="80" t="s">
        <v>35</v>
      </c>
      <c r="E1190" s="80" t="s">
        <v>36</v>
      </c>
      <c r="F1190" s="80" t="s">
        <v>37</v>
      </c>
      <c r="G1190" s="80" t="s">
        <v>181</v>
      </c>
      <c r="H1190" s="80" t="s">
        <v>207</v>
      </c>
      <c r="I1190" s="81">
        <v>1</v>
      </c>
      <c r="J1190" s="81" t="s">
        <v>344</v>
      </c>
      <c r="K1190" s="87">
        <f t="shared" si="12"/>
        <v>4</v>
      </c>
      <c r="L1190" s="88">
        <f t="shared" si="13"/>
        <v>46239</v>
      </c>
      <c r="M1190" s="89">
        <f t="shared" si="14"/>
        <v>0</v>
      </c>
    </row>
    <row r="1191" spans="1:13" ht="15.75" customHeight="1" x14ac:dyDescent="0.25">
      <c r="A1191" s="80" t="s">
        <v>778</v>
      </c>
      <c r="B1191" s="80" t="s">
        <v>437</v>
      </c>
      <c r="C1191" s="80" t="s">
        <v>86</v>
      </c>
      <c r="D1191" s="80" t="s">
        <v>35</v>
      </c>
      <c r="E1191" s="80" t="s">
        <v>36</v>
      </c>
      <c r="F1191" s="80" t="s">
        <v>37</v>
      </c>
      <c r="G1191" s="80" t="s">
        <v>148</v>
      </c>
      <c r="H1191" s="80" t="s">
        <v>110</v>
      </c>
      <c r="I1191" s="81">
        <v>1</v>
      </c>
      <c r="J1191" s="81" t="s">
        <v>550</v>
      </c>
      <c r="K1191" s="87">
        <f t="shared" si="12"/>
        <v>4</v>
      </c>
      <c r="L1191" s="88">
        <f t="shared" si="13"/>
        <v>46240</v>
      </c>
      <c r="M1191" s="89">
        <f t="shared" si="14"/>
        <v>0</v>
      </c>
    </row>
    <row r="1192" spans="1:13" ht="15.75" customHeight="1" x14ac:dyDescent="0.25">
      <c r="A1192" s="80" t="s">
        <v>778</v>
      </c>
      <c r="B1192" s="80" t="s">
        <v>437</v>
      </c>
      <c r="C1192" s="80" t="s">
        <v>92</v>
      </c>
      <c r="D1192" s="80" t="s">
        <v>35</v>
      </c>
      <c r="E1192" s="80" t="s">
        <v>36</v>
      </c>
      <c r="F1192" s="80" t="s">
        <v>37</v>
      </c>
      <c r="G1192" s="80" t="s">
        <v>230</v>
      </c>
      <c r="H1192" s="80" t="s">
        <v>342</v>
      </c>
      <c r="I1192" s="81">
        <v>1</v>
      </c>
      <c r="J1192" s="81" t="s">
        <v>327</v>
      </c>
      <c r="K1192" s="87">
        <f t="shared" si="12"/>
        <v>4</v>
      </c>
      <c r="L1192" s="88">
        <f t="shared" si="13"/>
        <v>46241</v>
      </c>
      <c r="M1192" s="89">
        <f t="shared" si="14"/>
        <v>0</v>
      </c>
    </row>
    <row r="1193" spans="1:13" ht="15.75" customHeight="1" x14ac:dyDescent="0.25">
      <c r="A1193" s="80" t="s">
        <v>778</v>
      </c>
      <c r="B1193" s="80" t="s">
        <v>437</v>
      </c>
      <c r="C1193" s="80" t="s">
        <v>97</v>
      </c>
      <c r="D1193" s="80" t="s">
        <v>35</v>
      </c>
      <c r="E1193" s="80" t="s">
        <v>36</v>
      </c>
      <c r="F1193" s="80" t="s">
        <v>37</v>
      </c>
      <c r="G1193" s="80" t="s">
        <v>156</v>
      </c>
      <c r="H1193" s="80" t="s">
        <v>170</v>
      </c>
      <c r="I1193" s="81">
        <v>1</v>
      </c>
      <c r="J1193" s="81" t="s">
        <v>85</v>
      </c>
      <c r="K1193" s="87">
        <f t="shared" si="12"/>
        <v>4</v>
      </c>
      <c r="L1193" s="88">
        <f t="shared" si="13"/>
        <v>46242</v>
      </c>
      <c r="M1193" s="89">
        <f t="shared" si="14"/>
        <v>0</v>
      </c>
    </row>
    <row r="1194" spans="1:13" ht="15.75" customHeight="1" x14ac:dyDescent="0.25">
      <c r="A1194" s="80" t="s">
        <v>778</v>
      </c>
      <c r="B1194" s="80" t="s">
        <v>437</v>
      </c>
      <c r="C1194" s="80" t="s">
        <v>102</v>
      </c>
      <c r="D1194" s="80" t="s">
        <v>70</v>
      </c>
      <c r="E1194" s="80" t="s">
        <v>26</v>
      </c>
      <c r="F1194" s="80" t="s">
        <v>71</v>
      </c>
      <c r="G1194" s="80" t="s">
        <v>27</v>
      </c>
      <c r="H1194" s="80" t="s">
        <v>27</v>
      </c>
      <c r="I1194" s="81" t="s">
        <v>27</v>
      </c>
      <c r="J1194" s="81" t="s">
        <v>27</v>
      </c>
      <c r="K1194" s="87" t="str">
        <f t="shared" si="12"/>
        <v/>
      </c>
      <c r="L1194" s="88">
        <f t="shared" si="13"/>
        <v>46243</v>
      </c>
      <c r="M1194" s="89">
        <f t="shared" si="14"/>
        <v>1</v>
      </c>
    </row>
    <row r="1195" spans="1:13" ht="15.75" customHeight="1" x14ac:dyDescent="0.25">
      <c r="A1195" s="80" t="s">
        <v>778</v>
      </c>
      <c r="B1195" s="80" t="s">
        <v>437</v>
      </c>
      <c r="C1195" s="80" t="s">
        <v>106</v>
      </c>
      <c r="D1195" s="80" t="s">
        <v>74</v>
      </c>
      <c r="E1195" s="80" t="s">
        <v>25</v>
      </c>
      <c r="F1195" s="80" t="s">
        <v>75</v>
      </c>
      <c r="G1195" s="80" t="s">
        <v>108</v>
      </c>
      <c r="H1195" s="80" t="s">
        <v>523</v>
      </c>
      <c r="I1195" s="81">
        <v>1</v>
      </c>
      <c r="J1195" s="81" t="s">
        <v>522</v>
      </c>
      <c r="K1195" s="87">
        <f t="shared" si="12"/>
        <v>4</v>
      </c>
      <c r="L1195" s="88">
        <f t="shared" si="13"/>
        <v>46244</v>
      </c>
      <c r="M1195" s="89">
        <f t="shared" si="14"/>
        <v>0</v>
      </c>
    </row>
    <row r="1196" spans="1:13" ht="15.75" customHeight="1" x14ac:dyDescent="0.25">
      <c r="A1196" s="80" t="s">
        <v>778</v>
      </c>
      <c r="B1196" s="80" t="s">
        <v>437</v>
      </c>
      <c r="C1196" s="80" t="s">
        <v>115</v>
      </c>
      <c r="D1196" s="80" t="s">
        <v>74</v>
      </c>
      <c r="E1196" s="80" t="s">
        <v>25</v>
      </c>
      <c r="F1196" s="80" t="s">
        <v>75</v>
      </c>
      <c r="G1196" s="80" t="s">
        <v>191</v>
      </c>
      <c r="H1196" s="80" t="s">
        <v>590</v>
      </c>
      <c r="I1196" s="81">
        <v>1</v>
      </c>
      <c r="J1196" s="81" t="s">
        <v>591</v>
      </c>
      <c r="K1196" s="87">
        <f t="shared" si="12"/>
        <v>4</v>
      </c>
      <c r="L1196" s="88">
        <f t="shared" si="13"/>
        <v>46245</v>
      </c>
      <c r="M1196" s="89">
        <f t="shared" si="14"/>
        <v>0</v>
      </c>
    </row>
    <row r="1197" spans="1:13" ht="15.75" customHeight="1" x14ac:dyDescent="0.25">
      <c r="A1197" s="80" t="s">
        <v>778</v>
      </c>
      <c r="B1197" s="80" t="s">
        <v>437</v>
      </c>
      <c r="C1197" s="80" t="s">
        <v>118</v>
      </c>
      <c r="D1197" s="80" t="s">
        <v>74</v>
      </c>
      <c r="E1197" s="80" t="s">
        <v>25</v>
      </c>
      <c r="F1197" s="80" t="s">
        <v>75</v>
      </c>
      <c r="G1197" s="80" t="s">
        <v>191</v>
      </c>
      <c r="H1197" s="80" t="s">
        <v>93</v>
      </c>
      <c r="I1197" s="81">
        <v>1</v>
      </c>
      <c r="J1197" s="81" t="s">
        <v>94</v>
      </c>
      <c r="K1197" s="87">
        <f t="shared" si="12"/>
        <v>4</v>
      </c>
      <c r="L1197" s="88">
        <f t="shared" si="13"/>
        <v>46246</v>
      </c>
      <c r="M1197" s="89">
        <f t="shared" si="14"/>
        <v>0</v>
      </c>
    </row>
    <row r="1198" spans="1:13" ht="15.75" customHeight="1" x14ac:dyDescent="0.25">
      <c r="A1198" s="80" t="s">
        <v>778</v>
      </c>
      <c r="B1198" s="80" t="s">
        <v>437</v>
      </c>
      <c r="C1198" s="80" t="s">
        <v>121</v>
      </c>
      <c r="D1198" s="80" t="s">
        <v>74</v>
      </c>
      <c r="E1198" s="80" t="s">
        <v>25</v>
      </c>
      <c r="F1198" s="80" t="s">
        <v>75</v>
      </c>
      <c r="G1198" s="80" t="s">
        <v>108</v>
      </c>
      <c r="H1198" s="80" t="s">
        <v>548</v>
      </c>
      <c r="I1198" s="81">
        <v>1</v>
      </c>
      <c r="J1198" s="81" t="s">
        <v>327</v>
      </c>
      <c r="K1198" s="87">
        <f t="shared" si="12"/>
        <v>4</v>
      </c>
      <c r="L1198" s="88">
        <f t="shared" si="13"/>
        <v>46247</v>
      </c>
      <c r="M1198" s="89">
        <f t="shared" si="14"/>
        <v>0</v>
      </c>
    </row>
    <row r="1199" spans="1:13" ht="15.75" customHeight="1" x14ac:dyDescent="0.25">
      <c r="A1199" s="80" t="s">
        <v>778</v>
      </c>
      <c r="B1199" s="80" t="s">
        <v>437</v>
      </c>
      <c r="C1199" s="80" t="s">
        <v>124</v>
      </c>
      <c r="D1199" s="80" t="s">
        <v>74</v>
      </c>
      <c r="E1199" s="80" t="s">
        <v>25</v>
      </c>
      <c r="F1199" s="80" t="s">
        <v>75</v>
      </c>
      <c r="G1199" s="80" t="s">
        <v>180</v>
      </c>
      <c r="H1199" s="80" t="s">
        <v>787</v>
      </c>
      <c r="I1199" s="81">
        <v>1</v>
      </c>
      <c r="J1199" s="81" t="s">
        <v>27</v>
      </c>
      <c r="K1199" s="87" t="str">
        <f t="shared" si="12"/>
        <v/>
      </c>
      <c r="L1199" s="88">
        <f t="shared" si="13"/>
        <v>46248</v>
      </c>
      <c r="M1199" s="89">
        <f t="shared" si="14"/>
        <v>0</v>
      </c>
    </row>
    <row r="1200" spans="1:13" ht="15.75" customHeight="1" x14ac:dyDescent="0.25">
      <c r="A1200" s="80" t="s">
        <v>778</v>
      </c>
      <c r="B1200" s="80" t="s">
        <v>437</v>
      </c>
      <c r="C1200" s="80" t="s">
        <v>131</v>
      </c>
      <c r="D1200" s="80" t="s">
        <v>132</v>
      </c>
      <c r="E1200" s="80" t="s">
        <v>25</v>
      </c>
      <c r="F1200" s="80" t="s">
        <v>133</v>
      </c>
      <c r="G1200" s="80" t="s">
        <v>108</v>
      </c>
      <c r="H1200" s="80" t="s">
        <v>788</v>
      </c>
      <c r="I1200" s="81">
        <v>0</v>
      </c>
      <c r="J1200" s="81" t="s">
        <v>27</v>
      </c>
      <c r="K1200" s="87" t="str">
        <f t="shared" si="12"/>
        <v/>
      </c>
      <c r="L1200" s="88">
        <f t="shared" si="13"/>
        <v>46249</v>
      </c>
      <c r="M1200" s="89">
        <f t="shared" si="14"/>
        <v>0</v>
      </c>
    </row>
    <row r="1201" spans="1:13" ht="15.75" customHeight="1" x14ac:dyDescent="0.25">
      <c r="A1201" s="80" t="s">
        <v>778</v>
      </c>
      <c r="B1201" s="80" t="s">
        <v>437</v>
      </c>
      <c r="C1201" s="80" t="s">
        <v>139</v>
      </c>
      <c r="D1201" s="80" t="s">
        <v>23</v>
      </c>
      <c r="E1201" s="80" t="s">
        <v>25</v>
      </c>
      <c r="F1201" s="80" t="s">
        <v>26</v>
      </c>
      <c r="G1201" s="80" t="s">
        <v>27</v>
      </c>
      <c r="H1201" s="80" t="s">
        <v>27</v>
      </c>
      <c r="I1201" s="81" t="s">
        <v>27</v>
      </c>
      <c r="J1201" s="81" t="s">
        <v>27</v>
      </c>
      <c r="K1201" s="87" t="str">
        <f t="shared" si="12"/>
        <v/>
      </c>
      <c r="L1201" s="88">
        <f t="shared" si="13"/>
        <v>46250</v>
      </c>
      <c r="M1201" s="89">
        <f t="shared" si="14"/>
        <v>1</v>
      </c>
    </row>
    <row r="1202" spans="1:13" ht="15.75" customHeight="1" x14ac:dyDescent="0.25">
      <c r="A1202" s="80" t="s">
        <v>778</v>
      </c>
      <c r="B1202" s="80" t="s">
        <v>437</v>
      </c>
      <c r="C1202" s="80" t="s">
        <v>141</v>
      </c>
      <c r="D1202" s="80" t="s">
        <v>70</v>
      </c>
      <c r="E1202" s="80" t="s">
        <v>26</v>
      </c>
      <c r="F1202" s="80" t="s">
        <v>71</v>
      </c>
      <c r="G1202" s="80" t="s">
        <v>27</v>
      </c>
      <c r="H1202" s="80" t="s">
        <v>27</v>
      </c>
      <c r="I1202" s="81" t="s">
        <v>27</v>
      </c>
      <c r="J1202" s="81" t="s">
        <v>27</v>
      </c>
      <c r="K1202" s="87" t="str">
        <f t="shared" si="12"/>
        <v/>
      </c>
      <c r="L1202" s="88">
        <f t="shared" si="13"/>
        <v>46251</v>
      </c>
      <c r="M1202" s="89">
        <f t="shared" si="14"/>
        <v>1</v>
      </c>
    </row>
    <row r="1203" spans="1:13" ht="15.75" customHeight="1" x14ac:dyDescent="0.25">
      <c r="A1203" s="80" t="s">
        <v>778</v>
      </c>
      <c r="B1203" s="80" t="s">
        <v>437</v>
      </c>
      <c r="C1203" s="80" t="s">
        <v>145</v>
      </c>
      <c r="D1203" s="80" t="s">
        <v>35</v>
      </c>
      <c r="E1203" s="80" t="s">
        <v>36</v>
      </c>
      <c r="F1203" s="80" t="s">
        <v>37</v>
      </c>
      <c r="G1203" s="80" t="s">
        <v>107</v>
      </c>
      <c r="H1203" s="80" t="s">
        <v>354</v>
      </c>
      <c r="I1203" s="81">
        <v>1</v>
      </c>
      <c r="J1203" s="81" t="s">
        <v>522</v>
      </c>
      <c r="K1203" s="87">
        <f t="shared" si="12"/>
        <v>4</v>
      </c>
      <c r="L1203" s="88">
        <f t="shared" si="13"/>
        <v>46252</v>
      </c>
      <c r="M1203" s="89">
        <f t="shared" si="14"/>
        <v>0</v>
      </c>
    </row>
    <row r="1204" spans="1:13" ht="15.75" customHeight="1" x14ac:dyDescent="0.25">
      <c r="A1204" s="80" t="s">
        <v>778</v>
      </c>
      <c r="B1204" s="80" t="s">
        <v>437</v>
      </c>
      <c r="C1204" s="80" t="s">
        <v>152</v>
      </c>
      <c r="D1204" s="80" t="s">
        <v>35</v>
      </c>
      <c r="E1204" s="80" t="s">
        <v>36</v>
      </c>
      <c r="F1204" s="80" t="s">
        <v>37</v>
      </c>
      <c r="G1204" s="80" t="s">
        <v>192</v>
      </c>
      <c r="H1204" s="80" t="s">
        <v>346</v>
      </c>
      <c r="I1204" s="81">
        <v>1</v>
      </c>
      <c r="J1204" s="81" t="s">
        <v>347</v>
      </c>
      <c r="K1204" s="87">
        <f t="shared" si="12"/>
        <v>4</v>
      </c>
      <c r="L1204" s="88">
        <f t="shared" si="13"/>
        <v>46253</v>
      </c>
      <c r="M1204" s="89">
        <f t="shared" si="14"/>
        <v>0</v>
      </c>
    </row>
    <row r="1205" spans="1:13" ht="15.75" customHeight="1" x14ac:dyDescent="0.25">
      <c r="A1205" s="80" t="s">
        <v>778</v>
      </c>
      <c r="B1205" s="80" t="s">
        <v>437</v>
      </c>
      <c r="C1205" s="80" t="s">
        <v>155</v>
      </c>
      <c r="D1205" s="80" t="s">
        <v>35</v>
      </c>
      <c r="E1205" s="80" t="s">
        <v>36</v>
      </c>
      <c r="F1205" s="80" t="s">
        <v>37</v>
      </c>
      <c r="G1205" s="80" t="s">
        <v>181</v>
      </c>
      <c r="H1205" s="80" t="s">
        <v>110</v>
      </c>
      <c r="I1205" s="81">
        <v>1</v>
      </c>
      <c r="J1205" s="81" t="s">
        <v>550</v>
      </c>
      <c r="K1205" s="87">
        <f t="shared" si="12"/>
        <v>4</v>
      </c>
      <c r="L1205" s="88">
        <f t="shared" si="13"/>
        <v>46254</v>
      </c>
      <c r="M1205" s="89">
        <f t="shared" si="14"/>
        <v>0</v>
      </c>
    </row>
    <row r="1206" spans="1:13" ht="15.75" customHeight="1" x14ac:dyDescent="0.25">
      <c r="A1206" s="80" t="s">
        <v>778</v>
      </c>
      <c r="B1206" s="80" t="s">
        <v>437</v>
      </c>
      <c r="C1206" s="80" t="s">
        <v>162</v>
      </c>
      <c r="D1206" s="80" t="s">
        <v>35</v>
      </c>
      <c r="E1206" s="80" t="s">
        <v>36</v>
      </c>
      <c r="F1206" s="80" t="s">
        <v>37</v>
      </c>
      <c r="G1206" s="80" t="s">
        <v>181</v>
      </c>
      <c r="H1206" s="80" t="s">
        <v>346</v>
      </c>
      <c r="I1206" s="81">
        <v>1</v>
      </c>
      <c r="J1206" s="81" t="s">
        <v>347</v>
      </c>
      <c r="K1206" s="87">
        <f t="shared" si="12"/>
        <v>4</v>
      </c>
      <c r="L1206" s="88">
        <f t="shared" si="13"/>
        <v>46255</v>
      </c>
      <c r="M1206" s="89">
        <f t="shared" si="14"/>
        <v>0</v>
      </c>
    </row>
    <row r="1207" spans="1:13" ht="15.75" customHeight="1" x14ac:dyDescent="0.25">
      <c r="A1207" s="80" t="s">
        <v>778</v>
      </c>
      <c r="B1207" s="80" t="s">
        <v>437</v>
      </c>
      <c r="C1207" s="80" t="s">
        <v>165</v>
      </c>
      <c r="D1207" s="80" t="s">
        <v>35</v>
      </c>
      <c r="E1207" s="80" t="s">
        <v>36</v>
      </c>
      <c r="F1207" s="80" t="s">
        <v>37</v>
      </c>
      <c r="G1207" s="80" t="s">
        <v>197</v>
      </c>
      <c r="H1207" s="80" t="s">
        <v>79</v>
      </c>
      <c r="I1207" s="81">
        <v>1</v>
      </c>
      <c r="J1207" s="81" t="s">
        <v>101</v>
      </c>
      <c r="K1207" s="87">
        <f t="shared" si="12"/>
        <v>4</v>
      </c>
      <c r="L1207" s="88">
        <f t="shared" si="13"/>
        <v>46256</v>
      </c>
      <c r="M1207" s="89">
        <f t="shared" si="14"/>
        <v>0</v>
      </c>
    </row>
    <row r="1208" spans="1:13" ht="15.75" customHeight="1" x14ac:dyDescent="0.25">
      <c r="A1208" s="80" t="s">
        <v>778</v>
      </c>
      <c r="B1208" s="80" t="s">
        <v>437</v>
      </c>
      <c r="C1208" s="80" t="s">
        <v>167</v>
      </c>
      <c r="D1208" s="80" t="s">
        <v>70</v>
      </c>
      <c r="E1208" s="80" t="s">
        <v>26</v>
      </c>
      <c r="F1208" s="80" t="s">
        <v>71</v>
      </c>
      <c r="G1208" s="80" t="s">
        <v>27</v>
      </c>
      <c r="H1208" s="80" t="s">
        <v>27</v>
      </c>
      <c r="I1208" s="81" t="s">
        <v>27</v>
      </c>
      <c r="J1208" s="81" t="s">
        <v>27</v>
      </c>
      <c r="K1208" s="87" t="str">
        <f t="shared" si="12"/>
        <v/>
      </c>
      <c r="L1208" s="88">
        <f t="shared" si="13"/>
        <v>46257</v>
      </c>
      <c r="M1208" s="89">
        <f t="shared" si="14"/>
        <v>1</v>
      </c>
    </row>
    <row r="1209" spans="1:13" ht="15.75" customHeight="1" x14ac:dyDescent="0.25">
      <c r="A1209" s="80" t="s">
        <v>778</v>
      </c>
      <c r="B1209" s="80" t="s">
        <v>437</v>
      </c>
      <c r="C1209" s="80" t="s">
        <v>169</v>
      </c>
      <c r="D1209" s="80" t="s">
        <v>74</v>
      </c>
      <c r="E1209" s="80" t="s">
        <v>25</v>
      </c>
      <c r="F1209" s="80" t="s">
        <v>75</v>
      </c>
      <c r="G1209" s="80" t="s">
        <v>108</v>
      </c>
      <c r="H1209" s="80" t="s">
        <v>84</v>
      </c>
      <c r="I1209" s="81">
        <v>1</v>
      </c>
      <c r="J1209" s="81" t="s">
        <v>85</v>
      </c>
      <c r="K1209" s="87">
        <f t="shared" si="12"/>
        <v>4</v>
      </c>
      <c r="L1209" s="88">
        <f t="shared" si="13"/>
        <v>46258</v>
      </c>
      <c r="M1209" s="89">
        <f t="shared" si="14"/>
        <v>0</v>
      </c>
    </row>
    <row r="1210" spans="1:13" ht="15.75" customHeight="1" x14ac:dyDescent="0.25">
      <c r="A1210" s="80" t="s">
        <v>778</v>
      </c>
      <c r="B1210" s="80" t="s">
        <v>437</v>
      </c>
      <c r="C1210" s="80" t="s">
        <v>174</v>
      </c>
      <c r="D1210" s="80" t="s">
        <v>23</v>
      </c>
      <c r="E1210" s="80" t="s">
        <v>25</v>
      </c>
      <c r="F1210" s="80" t="s">
        <v>26</v>
      </c>
      <c r="G1210" s="80" t="s">
        <v>108</v>
      </c>
      <c r="H1210" s="80" t="s">
        <v>699</v>
      </c>
      <c r="I1210" s="81">
        <v>2</v>
      </c>
      <c r="J1210" s="81" t="s">
        <v>27</v>
      </c>
      <c r="K1210" s="87" t="str">
        <f t="shared" si="12"/>
        <v/>
      </c>
      <c r="L1210" s="88">
        <f t="shared" si="13"/>
        <v>46259</v>
      </c>
      <c r="M1210" s="89">
        <f t="shared" si="14"/>
        <v>1</v>
      </c>
    </row>
    <row r="1211" spans="1:13" ht="15.75" customHeight="1" x14ac:dyDescent="0.25">
      <c r="A1211" s="80" t="s">
        <v>793</v>
      </c>
      <c r="B1211" s="80" t="s">
        <v>794</v>
      </c>
      <c r="C1211" s="80" t="s">
        <v>22</v>
      </c>
      <c r="D1211" s="80" t="s">
        <v>70</v>
      </c>
      <c r="E1211" s="80" t="s">
        <v>26</v>
      </c>
      <c r="F1211" s="80" t="s">
        <v>71</v>
      </c>
      <c r="G1211" s="80" t="s">
        <v>27</v>
      </c>
      <c r="H1211" s="80" t="s">
        <v>27</v>
      </c>
      <c r="I1211" s="81" t="s">
        <v>27</v>
      </c>
      <c r="J1211" s="81" t="s">
        <v>27</v>
      </c>
      <c r="K1211" s="87" t="str">
        <f t="shared" si="12"/>
        <v/>
      </c>
      <c r="L1211" s="88">
        <f t="shared" si="13"/>
        <v>46229</v>
      </c>
      <c r="M1211" s="89">
        <f t="shared" si="14"/>
        <v>1</v>
      </c>
    </row>
    <row r="1212" spans="1:13" ht="15.75" customHeight="1" x14ac:dyDescent="0.25">
      <c r="A1212" s="80" t="s">
        <v>793</v>
      </c>
      <c r="B1212" s="80" t="s">
        <v>794</v>
      </c>
      <c r="C1212" s="80" t="s">
        <v>34</v>
      </c>
      <c r="D1212" s="80" t="s">
        <v>74</v>
      </c>
      <c r="E1212" s="80" t="s">
        <v>25</v>
      </c>
      <c r="F1212" s="80" t="s">
        <v>75</v>
      </c>
      <c r="G1212" s="80" t="s">
        <v>47</v>
      </c>
      <c r="H1212" s="80" t="s">
        <v>84</v>
      </c>
      <c r="I1212" s="81">
        <v>1</v>
      </c>
      <c r="J1212" s="81" t="s">
        <v>85</v>
      </c>
      <c r="K1212" s="87">
        <f t="shared" si="12"/>
        <v>4</v>
      </c>
      <c r="L1212" s="88">
        <f t="shared" si="13"/>
        <v>46230</v>
      </c>
      <c r="M1212" s="89">
        <f t="shared" si="14"/>
        <v>0</v>
      </c>
    </row>
    <row r="1213" spans="1:13" ht="15.75" customHeight="1" x14ac:dyDescent="0.25">
      <c r="A1213" s="80" t="s">
        <v>793</v>
      </c>
      <c r="B1213" s="80" t="s">
        <v>794</v>
      </c>
      <c r="C1213" s="80" t="s">
        <v>41</v>
      </c>
      <c r="D1213" s="80" t="s">
        <v>74</v>
      </c>
      <c r="E1213" s="80" t="s">
        <v>25</v>
      </c>
      <c r="F1213" s="80" t="s">
        <v>75</v>
      </c>
      <c r="G1213" s="80" t="s">
        <v>47</v>
      </c>
      <c r="H1213" s="80" t="s">
        <v>487</v>
      </c>
      <c r="I1213" s="81">
        <v>1</v>
      </c>
      <c r="J1213" s="81" t="s">
        <v>488</v>
      </c>
      <c r="K1213" s="87">
        <f t="shared" si="12"/>
        <v>4</v>
      </c>
      <c r="L1213" s="88">
        <f t="shared" si="13"/>
        <v>46231</v>
      </c>
      <c r="M1213" s="89">
        <f t="shared" si="14"/>
        <v>0</v>
      </c>
    </row>
    <row r="1214" spans="1:13" ht="15.75" customHeight="1" x14ac:dyDescent="0.25">
      <c r="A1214" s="80" t="s">
        <v>793</v>
      </c>
      <c r="B1214" s="80" t="s">
        <v>794</v>
      </c>
      <c r="C1214" s="80" t="s">
        <v>50</v>
      </c>
      <c r="D1214" s="80" t="s">
        <v>74</v>
      </c>
      <c r="E1214" s="80" t="s">
        <v>25</v>
      </c>
      <c r="F1214" s="80" t="s">
        <v>75</v>
      </c>
      <c r="G1214" s="80" t="s">
        <v>223</v>
      </c>
      <c r="H1214" s="80" t="s">
        <v>166</v>
      </c>
      <c r="I1214" s="81">
        <v>1</v>
      </c>
      <c r="J1214" s="81" t="s">
        <v>49</v>
      </c>
      <c r="K1214" s="87">
        <f t="shared" si="12"/>
        <v>4</v>
      </c>
      <c r="L1214" s="88">
        <f t="shared" si="13"/>
        <v>46232</v>
      </c>
      <c r="M1214" s="89">
        <f t="shared" si="14"/>
        <v>0</v>
      </c>
    </row>
    <row r="1215" spans="1:13" ht="15.75" customHeight="1" x14ac:dyDescent="0.25">
      <c r="A1215" s="80" t="s">
        <v>793</v>
      </c>
      <c r="B1215" s="80" t="s">
        <v>794</v>
      </c>
      <c r="C1215" s="80" t="s">
        <v>55</v>
      </c>
      <c r="D1215" s="80" t="s">
        <v>74</v>
      </c>
      <c r="E1215" s="80" t="s">
        <v>25</v>
      </c>
      <c r="F1215" s="80" t="s">
        <v>75</v>
      </c>
      <c r="G1215" s="80" t="s">
        <v>314</v>
      </c>
      <c r="H1215" s="80" t="s">
        <v>195</v>
      </c>
      <c r="I1215" s="81">
        <v>1</v>
      </c>
      <c r="J1215" s="81" t="s">
        <v>196</v>
      </c>
      <c r="K1215" s="87">
        <f t="shared" si="12"/>
        <v>4</v>
      </c>
      <c r="L1215" s="88">
        <f t="shared" si="13"/>
        <v>46233</v>
      </c>
      <c r="M1215" s="89">
        <f t="shared" si="14"/>
        <v>0</v>
      </c>
    </row>
    <row r="1216" spans="1:13" ht="15.75" customHeight="1" x14ac:dyDescent="0.25">
      <c r="A1216" s="80" t="s">
        <v>793</v>
      </c>
      <c r="B1216" s="80" t="s">
        <v>794</v>
      </c>
      <c r="C1216" s="80" t="s">
        <v>57</v>
      </c>
      <c r="D1216" s="80" t="s">
        <v>74</v>
      </c>
      <c r="E1216" s="80" t="s">
        <v>25</v>
      </c>
      <c r="F1216" s="80" t="s">
        <v>75</v>
      </c>
      <c r="G1216" s="80" t="s">
        <v>87</v>
      </c>
      <c r="H1216" s="80" t="s">
        <v>148</v>
      </c>
      <c r="I1216" s="81">
        <v>1</v>
      </c>
      <c r="J1216" s="81" t="s">
        <v>105</v>
      </c>
      <c r="K1216" s="87">
        <f t="shared" si="12"/>
        <v>4</v>
      </c>
      <c r="L1216" s="88">
        <f t="shared" si="13"/>
        <v>46234</v>
      </c>
      <c r="M1216" s="89">
        <f t="shared" si="14"/>
        <v>0</v>
      </c>
    </row>
    <row r="1217" spans="1:13" ht="15.75" customHeight="1" x14ac:dyDescent="0.25">
      <c r="A1217" s="80" t="s">
        <v>793</v>
      </c>
      <c r="B1217" s="80" t="s">
        <v>794</v>
      </c>
      <c r="C1217" s="80" t="s">
        <v>62</v>
      </c>
      <c r="D1217" s="80" t="s">
        <v>74</v>
      </c>
      <c r="E1217" s="80" t="s">
        <v>25</v>
      </c>
      <c r="F1217" s="80" t="s">
        <v>75</v>
      </c>
      <c r="G1217" s="80" t="s">
        <v>314</v>
      </c>
      <c r="H1217" s="80" t="s">
        <v>195</v>
      </c>
      <c r="I1217" s="81">
        <v>1</v>
      </c>
      <c r="J1217" s="81" t="s">
        <v>196</v>
      </c>
      <c r="K1217" s="87">
        <f t="shared" si="12"/>
        <v>4</v>
      </c>
      <c r="L1217" s="88">
        <f t="shared" si="13"/>
        <v>46235</v>
      </c>
      <c r="M1217" s="89">
        <f t="shared" si="14"/>
        <v>0</v>
      </c>
    </row>
    <row r="1218" spans="1:13" ht="15.75" customHeight="1" x14ac:dyDescent="0.25">
      <c r="A1218" s="80" t="s">
        <v>793</v>
      </c>
      <c r="B1218" s="80" t="s">
        <v>794</v>
      </c>
      <c r="C1218" s="80" t="s">
        <v>69</v>
      </c>
      <c r="D1218" s="80" t="s">
        <v>23</v>
      </c>
      <c r="E1218" s="80" t="s">
        <v>25</v>
      </c>
      <c r="F1218" s="80" t="s">
        <v>26</v>
      </c>
      <c r="G1218" s="80" t="s">
        <v>27</v>
      </c>
      <c r="H1218" s="80" t="s">
        <v>27</v>
      </c>
      <c r="I1218" s="81" t="s">
        <v>27</v>
      </c>
      <c r="J1218" s="81" t="s">
        <v>27</v>
      </c>
      <c r="K1218" s="87" t="str">
        <f t="shared" si="12"/>
        <v/>
      </c>
      <c r="L1218" s="88">
        <f t="shared" si="13"/>
        <v>46236</v>
      </c>
      <c r="M1218" s="89">
        <f t="shared" si="14"/>
        <v>1</v>
      </c>
    </row>
    <row r="1219" spans="1:13" ht="15.75" customHeight="1" x14ac:dyDescent="0.25">
      <c r="A1219" s="80" t="s">
        <v>793</v>
      </c>
      <c r="B1219" s="80" t="s">
        <v>794</v>
      </c>
      <c r="C1219" s="80" t="s">
        <v>73</v>
      </c>
      <c r="D1219" s="80" t="s">
        <v>35</v>
      </c>
      <c r="E1219" s="80" t="s">
        <v>36</v>
      </c>
      <c r="F1219" s="80" t="s">
        <v>37</v>
      </c>
      <c r="G1219" s="80" t="s">
        <v>51</v>
      </c>
      <c r="H1219" s="80" t="s">
        <v>348</v>
      </c>
      <c r="I1219" s="81">
        <v>1</v>
      </c>
      <c r="J1219" s="81" t="s">
        <v>349</v>
      </c>
      <c r="K1219" s="87">
        <f t="shared" si="12"/>
        <v>4</v>
      </c>
      <c r="L1219" s="88">
        <f t="shared" si="13"/>
        <v>46237</v>
      </c>
      <c r="M1219" s="89">
        <f t="shared" si="14"/>
        <v>0</v>
      </c>
    </row>
    <row r="1220" spans="1:13" ht="15.75" customHeight="1" x14ac:dyDescent="0.25">
      <c r="A1220" s="80" t="s">
        <v>793</v>
      </c>
      <c r="B1220" s="80" t="s">
        <v>794</v>
      </c>
      <c r="C1220" s="80" t="s">
        <v>78</v>
      </c>
      <c r="D1220" s="80" t="s">
        <v>35</v>
      </c>
      <c r="E1220" s="80" t="s">
        <v>36</v>
      </c>
      <c r="F1220" s="80" t="s">
        <v>37</v>
      </c>
      <c r="G1220" s="80" t="s">
        <v>119</v>
      </c>
      <c r="H1220" s="80" t="s">
        <v>110</v>
      </c>
      <c r="I1220" s="81">
        <v>1</v>
      </c>
      <c r="J1220" s="81" t="s">
        <v>550</v>
      </c>
      <c r="K1220" s="87">
        <f t="shared" si="12"/>
        <v>4</v>
      </c>
      <c r="L1220" s="88">
        <f t="shared" si="13"/>
        <v>46238</v>
      </c>
      <c r="M1220" s="89">
        <f t="shared" si="14"/>
        <v>0</v>
      </c>
    </row>
    <row r="1221" spans="1:13" ht="15.75" customHeight="1" x14ac:dyDescent="0.25">
      <c r="A1221" s="80" t="s">
        <v>793</v>
      </c>
      <c r="B1221" s="80" t="s">
        <v>794</v>
      </c>
      <c r="C1221" s="80" t="s">
        <v>82</v>
      </c>
      <c r="D1221" s="80" t="s">
        <v>35</v>
      </c>
      <c r="E1221" s="80" t="s">
        <v>36</v>
      </c>
      <c r="F1221" s="80" t="s">
        <v>37</v>
      </c>
      <c r="G1221" s="80" t="s">
        <v>366</v>
      </c>
      <c r="H1221" s="80" t="s">
        <v>346</v>
      </c>
      <c r="I1221" s="81">
        <v>1</v>
      </c>
      <c r="J1221" s="81" t="s">
        <v>347</v>
      </c>
      <c r="K1221" s="87">
        <f t="shared" si="12"/>
        <v>4</v>
      </c>
      <c r="L1221" s="88">
        <f t="shared" si="13"/>
        <v>46239</v>
      </c>
      <c r="M1221" s="89">
        <f t="shared" si="14"/>
        <v>0</v>
      </c>
    </row>
    <row r="1222" spans="1:13" ht="15.75" customHeight="1" x14ac:dyDescent="0.25">
      <c r="A1222" s="80" t="s">
        <v>793</v>
      </c>
      <c r="B1222" s="80" t="s">
        <v>794</v>
      </c>
      <c r="C1222" s="80" t="s">
        <v>86</v>
      </c>
      <c r="D1222" s="80" t="s">
        <v>35</v>
      </c>
      <c r="E1222" s="80" t="s">
        <v>36</v>
      </c>
      <c r="F1222" s="80" t="s">
        <v>37</v>
      </c>
      <c r="G1222" s="80" t="s">
        <v>325</v>
      </c>
      <c r="H1222" s="80" t="s">
        <v>261</v>
      </c>
      <c r="I1222" s="81">
        <v>1</v>
      </c>
      <c r="J1222" s="81" t="s">
        <v>161</v>
      </c>
      <c r="K1222" s="87">
        <f t="shared" si="12"/>
        <v>4</v>
      </c>
      <c r="L1222" s="88">
        <f t="shared" si="13"/>
        <v>46240</v>
      </c>
      <c r="M1222" s="89">
        <f t="shared" si="14"/>
        <v>0</v>
      </c>
    </row>
    <row r="1223" spans="1:13" ht="15.75" customHeight="1" x14ac:dyDescent="0.25">
      <c r="A1223" s="80" t="s">
        <v>793</v>
      </c>
      <c r="B1223" s="80" t="s">
        <v>794</v>
      </c>
      <c r="C1223" s="80" t="s">
        <v>92</v>
      </c>
      <c r="D1223" s="80" t="s">
        <v>35</v>
      </c>
      <c r="E1223" s="80" t="s">
        <v>36</v>
      </c>
      <c r="F1223" s="80" t="s">
        <v>37</v>
      </c>
      <c r="G1223" s="80" t="s">
        <v>218</v>
      </c>
      <c r="H1223" s="80" t="s">
        <v>757</v>
      </c>
      <c r="I1223" s="81">
        <v>1</v>
      </c>
      <c r="J1223" s="81" t="s">
        <v>547</v>
      </c>
      <c r="K1223" s="87">
        <f t="shared" si="12"/>
        <v>4</v>
      </c>
      <c r="L1223" s="88">
        <f t="shared" si="13"/>
        <v>46241</v>
      </c>
      <c r="M1223" s="89">
        <f t="shared" si="14"/>
        <v>0</v>
      </c>
    </row>
    <row r="1224" spans="1:13" ht="15.75" customHeight="1" x14ac:dyDescent="0.25">
      <c r="A1224" s="80" t="s">
        <v>793</v>
      </c>
      <c r="B1224" s="80" t="s">
        <v>794</v>
      </c>
      <c r="C1224" s="80" t="s">
        <v>97</v>
      </c>
      <c r="D1224" s="80" t="s">
        <v>35</v>
      </c>
      <c r="E1224" s="80" t="s">
        <v>36</v>
      </c>
      <c r="F1224" s="80" t="s">
        <v>37</v>
      </c>
      <c r="G1224" s="80" t="s">
        <v>322</v>
      </c>
      <c r="H1224" s="80" t="s">
        <v>108</v>
      </c>
      <c r="I1224" s="81">
        <v>1</v>
      </c>
      <c r="J1224" s="81" t="s">
        <v>109</v>
      </c>
      <c r="K1224" s="87">
        <f t="shared" si="12"/>
        <v>4</v>
      </c>
      <c r="L1224" s="88">
        <f t="shared" si="13"/>
        <v>46242</v>
      </c>
      <c r="M1224" s="89">
        <f t="shared" si="14"/>
        <v>0</v>
      </c>
    </row>
    <row r="1225" spans="1:13" ht="15.75" customHeight="1" x14ac:dyDescent="0.25">
      <c r="A1225" s="80" t="s">
        <v>793</v>
      </c>
      <c r="B1225" s="80" t="s">
        <v>794</v>
      </c>
      <c r="C1225" s="80" t="s">
        <v>102</v>
      </c>
      <c r="D1225" s="80" t="s">
        <v>70</v>
      </c>
      <c r="E1225" s="80" t="s">
        <v>26</v>
      </c>
      <c r="F1225" s="80" t="s">
        <v>71</v>
      </c>
      <c r="G1225" s="80" t="s">
        <v>27</v>
      </c>
      <c r="H1225" s="80" t="s">
        <v>27</v>
      </c>
      <c r="I1225" s="81" t="s">
        <v>27</v>
      </c>
      <c r="J1225" s="81" t="s">
        <v>27</v>
      </c>
      <c r="K1225" s="87" t="str">
        <f t="shared" si="12"/>
        <v/>
      </c>
      <c r="L1225" s="88">
        <f t="shared" si="13"/>
        <v>46243</v>
      </c>
      <c r="M1225" s="89">
        <f t="shared" si="14"/>
        <v>1</v>
      </c>
    </row>
    <row r="1226" spans="1:13" ht="15.75" customHeight="1" x14ac:dyDescent="0.25">
      <c r="A1226" s="80" t="s">
        <v>793</v>
      </c>
      <c r="B1226" s="80" t="s">
        <v>794</v>
      </c>
      <c r="C1226" s="80" t="s">
        <v>106</v>
      </c>
      <c r="D1226" s="80" t="s">
        <v>74</v>
      </c>
      <c r="E1226" s="80" t="s">
        <v>25</v>
      </c>
      <c r="F1226" s="80" t="s">
        <v>75</v>
      </c>
      <c r="G1226" s="80" t="s">
        <v>216</v>
      </c>
      <c r="H1226" s="80" t="s">
        <v>93</v>
      </c>
      <c r="I1226" s="81">
        <v>1</v>
      </c>
      <c r="J1226" s="81" t="s">
        <v>94</v>
      </c>
      <c r="K1226" s="87">
        <f t="shared" si="12"/>
        <v>4</v>
      </c>
      <c r="L1226" s="88">
        <f t="shared" si="13"/>
        <v>46244</v>
      </c>
      <c r="M1226" s="89">
        <f t="shared" si="14"/>
        <v>0</v>
      </c>
    </row>
    <row r="1227" spans="1:13" ht="15.75" customHeight="1" x14ac:dyDescent="0.25">
      <c r="A1227" s="80" t="s">
        <v>793</v>
      </c>
      <c r="B1227" s="80" t="s">
        <v>794</v>
      </c>
      <c r="C1227" s="80" t="s">
        <v>115</v>
      </c>
      <c r="D1227" s="80" t="s">
        <v>74</v>
      </c>
      <c r="E1227" s="80" t="s">
        <v>25</v>
      </c>
      <c r="F1227" s="80" t="s">
        <v>75</v>
      </c>
      <c r="G1227" s="80" t="s">
        <v>47</v>
      </c>
      <c r="H1227" s="80" t="s">
        <v>93</v>
      </c>
      <c r="I1227" s="81">
        <v>1</v>
      </c>
      <c r="J1227" s="81" t="s">
        <v>94</v>
      </c>
      <c r="K1227" s="87">
        <f t="shared" si="12"/>
        <v>4</v>
      </c>
      <c r="L1227" s="88">
        <f t="shared" si="13"/>
        <v>46245</v>
      </c>
      <c r="M1227" s="89">
        <f t="shared" si="14"/>
        <v>0</v>
      </c>
    </row>
    <row r="1228" spans="1:13" ht="15.75" customHeight="1" x14ac:dyDescent="0.25">
      <c r="A1228" s="80" t="s">
        <v>793</v>
      </c>
      <c r="B1228" s="80" t="s">
        <v>794</v>
      </c>
      <c r="C1228" s="80" t="s">
        <v>118</v>
      </c>
      <c r="D1228" s="80" t="s">
        <v>74</v>
      </c>
      <c r="E1228" s="80" t="s">
        <v>25</v>
      </c>
      <c r="F1228" s="80" t="s">
        <v>75</v>
      </c>
      <c r="G1228" s="80" t="s">
        <v>539</v>
      </c>
      <c r="H1228" s="80" t="s">
        <v>350</v>
      </c>
      <c r="I1228" s="81">
        <v>1</v>
      </c>
      <c r="J1228" s="81" t="s">
        <v>347</v>
      </c>
      <c r="K1228" s="87">
        <f t="shared" si="12"/>
        <v>4</v>
      </c>
      <c r="L1228" s="88">
        <f t="shared" si="13"/>
        <v>46246</v>
      </c>
      <c r="M1228" s="89">
        <f t="shared" si="14"/>
        <v>0</v>
      </c>
    </row>
    <row r="1229" spans="1:13" ht="15.75" customHeight="1" x14ac:dyDescent="0.25">
      <c r="A1229" s="80" t="s">
        <v>793</v>
      </c>
      <c r="B1229" s="80" t="s">
        <v>794</v>
      </c>
      <c r="C1229" s="80" t="s">
        <v>121</v>
      </c>
      <c r="D1229" s="80" t="s">
        <v>74</v>
      </c>
      <c r="E1229" s="80" t="s">
        <v>25</v>
      </c>
      <c r="F1229" s="80" t="s">
        <v>75</v>
      </c>
      <c r="G1229" s="80" t="s">
        <v>79</v>
      </c>
      <c r="H1229" s="80" t="s">
        <v>350</v>
      </c>
      <c r="I1229" s="81">
        <v>1</v>
      </c>
      <c r="J1229" s="81" t="s">
        <v>347</v>
      </c>
      <c r="K1229" s="87">
        <f t="shared" si="12"/>
        <v>4</v>
      </c>
      <c r="L1229" s="88">
        <f t="shared" si="13"/>
        <v>46247</v>
      </c>
      <c r="M1229" s="89">
        <f t="shared" si="14"/>
        <v>0</v>
      </c>
    </row>
    <row r="1230" spans="1:13" ht="15.75" customHeight="1" x14ac:dyDescent="0.25">
      <c r="A1230" s="80" t="s">
        <v>793</v>
      </c>
      <c r="B1230" s="80" t="s">
        <v>794</v>
      </c>
      <c r="C1230" s="80" t="s">
        <v>124</v>
      </c>
      <c r="D1230" s="80" t="s">
        <v>74</v>
      </c>
      <c r="E1230" s="80" t="s">
        <v>25</v>
      </c>
      <c r="F1230" s="80" t="s">
        <v>75</v>
      </c>
      <c r="G1230" s="80" t="s">
        <v>231</v>
      </c>
      <c r="H1230" s="80" t="s">
        <v>802</v>
      </c>
      <c r="I1230" s="81">
        <v>1</v>
      </c>
      <c r="J1230" s="81" t="s">
        <v>27</v>
      </c>
      <c r="K1230" s="87" t="str">
        <f t="shared" si="12"/>
        <v/>
      </c>
      <c r="L1230" s="88">
        <f t="shared" si="13"/>
        <v>46248</v>
      </c>
      <c r="M1230" s="89">
        <f t="shared" si="14"/>
        <v>0</v>
      </c>
    </row>
    <row r="1231" spans="1:13" ht="15.75" customHeight="1" x14ac:dyDescent="0.25">
      <c r="A1231" s="80" t="s">
        <v>793</v>
      </c>
      <c r="B1231" s="80" t="s">
        <v>794</v>
      </c>
      <c r="C1231" s="80" t="s">
        <v>131</v>
      </c>
      <c r="D1231" s="80" t="s">
        <v>132</v>
      </c>
      <c r="E1231" s="80" t="s">
        <v>25</v>
      </c>
      <c r="F1231" s="80" t="s">
        <v>133</v>
      </c>
      <c r="G1231" s="80" t="s">
        <v>229</v>
      </c>
      <c r="H1231" s="80" t="s">
        <v>388</v>
      </c>
      <c r="I1231" s="81">
        <v>0</v>
      </c>
      <c r="J1231" s="81" t="s">
        <v>27</v>
      </c>
      <c r="K1231" s="87" t="str">
        <f t="shared" si="12"/>
        <v/>
      </c>
      <c r="L1231" s="88">
        <f t="shared" si="13"/>
        <v>46249</v>
      </c>
      <c r="M1231" s="89">
        <f t="shared" si="14"/>
        <v>0</v>
      </c>
    </row>
    <row r="1232" spans="1:13" ht="15.75" customHeight="1" x14ac:dyDescent="0.25">
      <c r="A1232" s="80" t="s">
        <v>793</v>
      </c>
      <c r="B1232" s="80" t="s">
        <v>794</v>
      </c>
      <c r="C1232" s="80" t="s">
        <v>139</v>
      </c>
      <c r="D1232" s="80" t="s">
        <v>23</v>
      </c>
      <c r="E1232" s="80" t="s">
        <v>25</v>
      </c>
      <c r="F1232" s="80" t="s">
        <v>26</v>
      </c>
      <c r="G1232" s="80" t="s">
        <v>27</v>
      </c>
      <c r="H1232" s="80" t="s">
        <v>27</v>
      </c>
      <c r="I1232" s="81" t="s">
        <v>27</v>
      </c>
      <c r="J1232" s="81" t="s">
        <v>27</v>
      </c>
      <c r="K1232" s="87" t="str">
        <f t="shared" si="12"/>
        <v/>
      </c>
      <c r="L1232" s="88">
        <f t="shared" si="13"/>
        <v>46250</v>
      </c>
      <c r="M1232" s="89">
        <f t="shared" si="14"/>
        <v>1</v>
      </c>
    </row>
    <row r="1233" spans="1:13" ht="15.75" customHeight="1" x14ac:dyDescent="0.25">
      <c r="A1233" s="80" t="s">
        <v>793</v>
      </c>
      <c r="B1233" s="80" t="s">
        <v>794</v>
      </c>
      <c r="C1233" s="80" t="s">
        <v>141</v>
      </c>
      <c r="D1233" s="80" t="s">
        <v>70</v>
      </c>
      <c r="E1233" s="80" t="s">
        <v>26</v>
      </c>
      <c r="F1233" s="80" t="s">
        <v>71</v>
      </c>
      <c r="G1233" s="80" t="s">
        <v>27</v>
      </c>
      <c r="H1233" s="80" t="s">
        <v>27</v>
      </c>
      <c r="I1233" s="81" t="s">
        <v>27</v>
      </c>
      <c r="J1233" s="81" t="s">
        <v>27</v>
      </c>
      <c r="K1233" s="87" t="str">
        <f t="shared" si="12"/>
        <v/>
      </c>
      <c r="L1233" s="88">
        <f t="shared" si="13"/>
        <v>46251</v>
      </c>
      <c r="M1233" s="89">
        <f t="shared" si="14"/>
        <v>1</v>
      </c>
    </row>
    <row r="1234" spans="1:13" ht="15.75" customHeight="1" x14ac:dyDescent="0.25">
      <c r="A1234" s="80" t="s">
        <v>793</v>
      </c>
      <c r="B1234" s="80" t="s">
        <v>794</v>
      </c>
      <c r="C1234" s="80" t="s">
        <v>145</v>
      </c>
      <c r="D1234" s="80" t="s">
        <v>35</v>
      </c>
      <c r="E1234" s="80" t="s">
        <v>36</v>
      </c>
      <c r="F1234" s="80" t="s">
        <v>37</v>
      </c>
      <c r="G1234" s="80" t="s">
        <v>462</v>
      </c>
      <c r="H1234" s="80" t="s">
        <v>346</v>
      </c>
      <c r="I1234" s="81">
        <v>1</v>
      </c>
      <c r="J1234" s="81" t="s">
        <v>347</v>
      </c>
      <c r="K1234" s="87">
        <f t="shared" si="12"/>
        <v>4</v>
      </c>
      <c r="L1234" s="88">
        <f t="shared" si="13"/>
        <v>46252</v>
      </c>
      <c r="M1234" s="89">
        <f t="shared" si="14"/>
        <v>0</v>
      </c>
    </row>
    <row r="1235" spans="1:13" ht="15.75" customHeight="1" x14ac:dyDescent="0.25">
      <c r="A1235" s="80" t="s">
        <v>793</v>
      </c>
      <c r="B1235" s="80" t="s">
        <v>794</v>
      </c>
      <c r="C1235" s="80" t="s">
        <v>152</v>
      </c>
      <c r="D1235" s="80" t="s">
        <v>35</v>
      </c>
      <c r="E1235" s="80" t="s">
        <v>36</v>
      </c>
      <c r="F1235" s="80" t="s">
        <v>37</v>
      </c>
      <c r="G1235" s="80" t="s">
        <v>56</v>
      </c>
      <c r="H1235" s="80" t="s">
        <v>110</v>
      </c>
      <c r="I1235" s="81">
        <v>1</v>
      </c>
      <c r="J1235" s="81" t="s">
        <v>550</v>
      </c>
      <c r="K1235" s="87">
        <f t="shared" si="12"/>
        <v>4</v>
      </c>
      <c r="L1235" s="88">
        <f t="shared" si="13"/>
        <v>46253</v>
      </c>
      <c r="M1235" s="89">
        <f t="shared" si="14"/>
        <v>0</v>
      </c>
    </row>
    <row r="1236" spans="1:13" ht="15.75" customHeight="1" x14ac:dyDescent="0.25">
      <c r="A1236" s="80" t="s">
        <v>793</v>
      </c>
      <c r="B1236" s="80" t="s">
        <v>794</v>
      </c>
      <c r="C1236" s="80" t="s">
        <v>155</v>
      </c>
      <c r="D1236" s="80" t="s">
        <v>35</v>
      </c>
      <c r="E1236" s="80" t="s">
        <v>36</v>
      </c>
      <c r="F1236" s="80" t="s">
        <v>37</v>
      </c>
      <c r="G1236" s="80" t="s">
        <v>38</v>
      </c>
      <c r="H1236" s="80" t="s">
        <v>757</v>
      </c>
      <c r="I1236" s="81">
        <v>1</v>
      </c>
      <c r="J1236" s="81" t="s">
        <v>547</v>
      </c>
      <c r="K1236" s="87">
        <f t="shared" si="12"/>
        <v>4</v>
      </c>
      <c r="L1236" s="88">
        <f t="shared" si="13"/>
        <v>46254</v>
      </c>
      <c r="M1236" s="89">
        <f t="shared" si="14"/>
        <v>0</v>
      </c>
    </row>
    <row r="1237" spans="1:13" ht="15.75" customHeight="1" x14ac:dyDescent="0.25">
      <c r="A1237" s="80" t="s">
        <v>793</v>
      </c>
      <c r="B1237" s="80" t="s">
        <v>794</v>
      </c>
      <c r="C1237" s="80" t="s">
        <v>162</v>
      </c>
      <c r="D1237" s="80" t="s">
        <v>35</v>
      </c>
      <c r="E1237" s="80" t="s">
        <v>36</v>
      </c>
      <c r="F1237" s="80" t="s">
        <v>37</v>
      </c>
      <c r="G1237" s="80" t="s">
        <v>311</v>
      </c>
      <c r="H1237" s="80" t="s">
        <v>261</v>
      </c>
      <c r="I1237" s="81">
        <v>1</v>
      </c>
      <c r="J1237" s="81" t="s">
        <v>161</v>
      </c>
      <c r="K1237" s="87">
        <f t="shared" si="12"/>
        <v>4</v>
      </c>
      <c r="L1237" s="88">
        <f t="shared" si="13"/>
        <v>46255</v>
      </c>
      <c r="M1237" s="89">
        <f t="shared" si="14"/>
        <v>0</v>
      </c>
    </row>
    <row r="1238" spans="1:13" ht="15.75" customHeight="1" x14ac:dyDescent="0.25">
      <c r="A1238" s="80" t="s">
        <v>793</v>
      </c>
      <c r="B1238" s="80" t="s">
        <v>794</v>
      </c>
      <c r="C1238" s="80" t="s">
        <v>165</v>
      </c>
      <c r="D1238" s="80" t="s">
        <v>35</v>
      </c>
      <c r="E1238" s="80" t="s">
        <v>36</v>
      </c>
      <c r="F1238" s="80" t="s">
        <v>37</v>
      </c>
      <c r="G1238" s="80" t="s">
        <v>322</v>
      </c>
      <c r="H1238" s="80" t="s">
        <v>105</v>
      </c>
      <c r="I1238" s="81">
        <v>1</v>
      </c>
      <c r="J1238" s="81" t="s">
        <v>807</v>
      </c>
      <c r="K1238" s="87">
        <f t="shared" si="12"/>
        <v>1</v>
      </c>
      <c r="L1238" s="88">
        <f t="shared" si="13"/>
        <v>46256</v>
      </c>
      <c r="M1238" s="89">
        <f t="shared" si="14"/>
        <v>0</v>
      </c>
    </row>
    <row r="1239" spans="1:13" ht="15.75" customHeight="1" x14ac:dyDescent="0.25">
      <c r="A1239" s="80" t="s">
        <v>793</v>
      </c>
      <c r="B1239" s="80" t="s">
        <v>794</v>
      </c>
      <c r="C1239" s="80" t="s">
        <v>167</v>
      </c>
      <c r="D1239" s="80" t="s">
        <v>70</v>
      </c>
      <c r="E1239" s="80" t="s">
        <v>26</v>
      </c>
      <c r="F1239" s="80" t="s">
        <v>71</v>
      </c>
      <c r="G1239" s="80" t="s">
        <v>27</v>
      </c>
      <c r="H1239" s="80" t="s">
        <v>27</v>
      </c>
      <c r="I1239" s="81" t="s">
        <v>27</v>
      </c>
      <c r="J1239" s="81" t="s">
        <v>27</v>
      </c>
      <c r="K1239" s="87" t="str">
        <f t="shared" si="12"/>
        <v/>
      </c>
      <c r="L1239" s="88">
        <f t="shared" si="13"/>
        <v>46257</v>
      </c>
      <c r="M1239" s="89">
        <f t="shared" si="14"/>
        <v>1</v>
      </c>
    </row>
    <row r="1240" spans="1:13" ht="15.75" customHeight="1" x14ac:dyDescent="0.25">
      <c r="A1240" s="80" t="s">
        <v>793</v>
      </c>
      <c r="B1240" s="80" t="s">
        <v>794</v>
      </c>
      <c r="C1240" s="80" t="s">
        <v>169</v>
      </c>
      <c r="D1240" s="80" t="s">
        <v>74</v>
      </c>
      <c r="E1240" s="80" t="s">
        <v>25</v>
      </c>
      <c r="F1240" s="80" t="s">
        <v>75</v>
      </c>
      <c r="G1240" s="80" t="s">
        <v>99</v>
      </c>
      <c r="H1240" s="80" t="s">
        <v>160</v>
      </c>
      <c r="I1240" s="81">
        <v>1</v>
      </c>
      <c r="J1240" s="81" t="s">
        <v>40</v>
      </c>
      <c r="K1240" s="87">
        <f t="shared" si="12"/>
        <v>4</v>
      </c>
      <c r="L1240" s="88">
        <f t="shared" si="13"/>
        <v>46258</v>
      </c>
      <c r="M1240" s="89">
        <f t="shared" si="14"/>
        <v>0</v>
      </c>
    </row>
    <row r="1241" spans="1:13" ht="15.75" customHeight="1" x14ac:dyDescent="0.25">
      <c r="A1241" s="80" t="s">
        <v>793</v>
      </c>
      <c r="B1241" s="80" t="s">
        <v>794</v>
      </c>
      <c r="C1241" s="80" t="s">
        <v>174</v>
      </c>
      <c r="D1241" s="80" t="s">
        <v>23</v>
      </c>
      <c r="E1241" s="80" t="s">
        <v>25</v>
      </c>
      <c r="F1241" s="80" t="s">
        <v>26</v>
      </c>
      <c r="G1241" s="80" t="s">
        <v>231</v>
      </c>
      <c r="H1241" s="80" t="s">
        <v>525</v>
      </c>
      <c r="I1241" s="81">
        <v>2</v>
      </c>
      <c r="J1241" s="81" t="s">
        <v>27</v>
      </c>
      <c r="K1241" s="87" t="str">
        <f t="shared" si="12"/>
        <v/>
      </c>
      <c r="L1241" s="88">
        <f t="shared" si="13"/>
        <v>46259</v>
      </c>
      <c r="M1241" s="89">
        <f t="shared" si="14"/>
        <v>1</v>
      </c>
    </row>
    <row r="1242" spans="1:13" ht="15.75" customHeight="1" x14ac:dyDescent="0.25">
      <c r="A1242" s="80" t="s">
        <v>809</v>
      </c>
      <c r="B1242" s="80" t="s">
        <v>810</v>
      </c>
      <c r="C1242" s="80" t="s">
        <v>22</v>
      </c>
      <c r="D1242" s="80" t="s">
        <v>70</v>
      </c>
      <c r="E1242" s="80" t="s">
        <v>26</v>
      </c>
      <c r="F1242" s="80" t="s">
        <v>71</v>
      </c>
      <c r="G1242" s="80" t="s">
        <v>27</v>
      </c>
      <c r="H1242" s="80" t="s">
        <v>27</v>
      </c>
      <c r="I1242" s="81" t="s">
        <v>27</v>
      </c>
      <c r="J1242" s="81" t="s">
        <v>27</v>
      </c>
      <c r="K1242" s="87" t="str">
        <f t="shared" si="12"/>
        <v/>
      </c>
      <c r="L1242" s="88">
        <f t="shared" si="13"/>
        <v>46229</v>
      </c>
      <c r="M1242" s="89">
        <f t="shared" si="14"/>
        <v>1</v>
      </c>
    </row>
    <row r="1243" spans="1:13" ht="15.75" customHeight="1" x14ac:dyDescent="0.25">
      <c r="A1243" s="80" t="s">
        <v>809</v>
      </c>
      <c r="B1243" s="80" t="s">
        <v>810</v>
      </c>
      <c r="C1243" s="80" t="s">
        <v>34</v>
      </c>
      <c r="D1243" s="80" t="s">
        <v>74</v>
      </c>
      <c r="E1243" s="80" t="s">
        <v>25</v>
      </c>
      <c r="F1243" s="80" t="s">
        <v>75</v>
      </c>
      <c r="G1243" s="80" t="s">
        <v>314</v>
      </c>
      <c r="H1243" s="80" t="s">
        <v>93</v>
      </c>
      <c r="I1243" s="81">
        <v>1</v>
      </c>
      <c r="J1243" s="81" t="s">
        <v>94</v>
      </c>
      <c r="K1243" s="87">
        <f t="shared" si="12"/>
        <v>4</v>
      </c>
      <c r="L1243" s="88">
        <f t="shared" si="13"/>
        <v>46230</v>
      </c>
      <c r="M1243" s="89">
        <f t="shared" si="14"/>
        <v>0</v>
      </c>
    </row>
    <row r="1244" spans="1:13" ht="15.75" customHeight="1" x14ac:dyDescent="0.25">
      <c r="A1244" s="80" t="s">
        <v>809</v>
      </c>
      <c r="B1244" s="80" t="s">
        <v>810</v>
      </c>
      <c r="C1244" s="80" t="s">
        <v>41</v>
      </c>
      <c r="D1244" s="80" t="s">
        <v>74</v>
      </c>
      <c r="E1244" s="80" t="s">
        <v>25</v>
      </c>
      <c r="F1244" s="80" t="s">
        <v>75</v>
      </c>
      <c r="G1244" s="80" t="s">
        <v>314</v>
      </c>
      <c r="H1244" s="80" t="s">
        <v>352</v>
      </c>
      <c r="I1244" s="81">
        <v>1</v>
      </c>
      <c r="J1244" s="81" t="s">
        <v>123</v>
      </c>
      <c r="K1244" s="87">
        <f t="shared" si="12"/>
        <v>4</v>
      </c>
      <c r="L1244" s="88">
        <f t="shared" si="13"/>
        <v>46231</v>
      </c>
      <c r="M1244" s="89">
        <f t="shared" si="14"/>
        <v>0</v>
      </c>
    </row>
    <row r="1245" spans="1:13" ht="15.75" customHeight="1" x14ac:dyDescent="0.25">
      <c r="A1245" s="80" t="s">
        <v>809</v>
      </c>
      <c r="B1245" s="80" t="s">
        <v>810</v>
      </c>
      <c r="C1245" s="80" t="s">
        <v>50</v>
      </c>
      <c r="D1245" s="80" t="s">
        <v>74</v>
      </c>
      <c r="E1245" s="80" t="s">
        <v>25</v>
      </c>
      <c r="F1245" s="80" t="s">
        <v>75</v>
      </c>
      <c r="G1245" s="80" t="s">
        <v>189</v>
      </c>
      <c r="H1245" s="80" t="s">
        <v>195</v>
      </c>
      <c r="I1245" s="81">
        <v>1</v>
      </c>
      <c r="J1245" s="81" t="s">
        <v>196</v>
      </c>
      <c r="K1245" s="87">
        <f t="shared" si="12"/>
        <v>4</v>
      </c>
      <c r="L1245" s="88">
        <f t="shared" si="13"/>
        <v>46232</v>
      </c>
      <c r="M1245" s="89">
        <f t="shared" si="14"/>
        <v>0</v>
      </c>
    </row>
    <row r="1246" spans="1:13" ht="15.75" customHeight="1" x14ac:dyDescent="0.25">
      <c r="A1246" s="80" t="s">
        <v>809</v>
      </c>
      <c r="B1246" s="80" t="s">
        <v>810</v>
      </c>
      <c r="C1246" s="80" t="s">
        <v>55</v>
      </c>
      <c r="D1246" s="80" t="s">
        <v>74</v>
      </c>
      <c r="E1246" s="80" t="s">
        <v>25</v>
      </c>
      <c r="F1246" s="80" t="s">
        <v>75</v>
      </c>
      <c r="G1246" s="80" t="s">
        <v>318</v>
      </c>
      <c r="H1246" s="80" t="s">
        <v>815</v>
      </c>
      <c r="I1246" s="81">
        <v>1</v>
      </c>
      <c r="J1246" s="81" t="s">
        <v>98</v>
      </c>
      <c r="K1246" s="87">
        <f t="shared" si="12"/>
        <v>5</v>
      </c>
      <c r="L1246" s="88">
        <f t="shared" si="13"/>
        <v>46233</v>
      </c>
      <c r="M1246" s="89">
        <f t="shared" si="14"/>
        <v>0</v>
      </c>
    </row>
    <row r="1247" spans="1:13" ht="15.75" customHeight="1" x14ac:dyDescent="0.25">
      <c r="A1247" s="80" t="s">
        <v>809</v>
      </c>
      <c r="B1247" s="80" t="s">
        <v>810</v>
      </c>
      <c r="C1247" s="80" t="s">
        <v>57</v>
      </c>
      <c r="D1247" s="80" t="s">
        <v>74</v>
      </c>
      <c r="E1247" s="80" t="s">
        <v>25</v>
      </c>
      <c r="F1247" s="80" t="s">
        <v>75</v>
      </c>
      <c r="G1247" s="80" t="s">
        <v>211</v>
      </c>
      <c r="H1247" s="80" t="s">
        <v>181</v>
      </c>
      <c r="I1247" s="81">
        <v>1</v>
      </c>
      <c r="J1247" s="81" t="s">
        <v>101</v>
      </c>
      <c r="K1247" s="87">
        <f t="shared" si="12"/>
        <v>4</v>
      </c>
      <c r="L1247" s="88">
        <f t="shared" si="13"/>
        <v>46234</v>
      </c>
      <c r="M1247" s="89">
        <f t="shared" si="14"/>
        <v>0</v>
      </c>
    </row>
    <row r="1248" spans="1:13" ht="15.75" customHeight="1" x14ac:dyDescent="0.25">
      <c r="A1248" s="80" t="s">
        <v>809</v>
      </c>
      <c r="B1248" s="80" t="s">
        <v>810</v>
      </c>
      <c r="C1248" s="80" t="s">
        <v>62</v>
      </c>
      <c r="D1248" s="80" t="s">
        <v>74</v>
      </c>
      <c r="E1248" s="80" t="s">
        <v>25</v>
      </c>
      <c r="F1248" s="80" t="s">
        <v>75</v>
      </c>
      <c r="G1248" s="80" t="s">
        <v>314</v>
      </c>
      <c r="H1248" s="80" t="s">
        <v>166</v>
      </c>
      <c r="I1248" s="81">
        <v>1</v>
      </c>
      <c r="J1248" s="81" t="s">
        <v>49</v>
      </c>
      <c r="K1248" s="87">
        <f t="shared" si="12"/>
        <v>4</v>
      </c>
      <c r="L1248" s="88">
        <f t="shared" si="13"/>
        <v>46235</v>
      </c>
      <c r="M1248" s="89">
        <f t="shared" si="14"/>
        <v>0</v>
      </c>
    </row>
    <row r="1249" spans="1:13" ht="15.75" customHeight="1" x14ac:dyDescent="0.25">
      <c r="A1249" s="80" t="s">
        <v>809</v>
      </c>
      <c r="B1249" s="80" t="s">
        <v>810</v>
      </c>
      <c r="C1249" s="80" t="s">
        <v>69</v>
      </c>
      <c r="D1249" s="80" t="s">
        <v>23</v>
      </c>
      <c r="E1249" s="80" t="s">
        <v>25</v>
      </c>
      <c r="F1249" s="80" t="s">
        <v>26</v>
      </c>
      <c r="G1249" s="80" t="s">
        <v>27</v>
      </c>
      <c r="H1249" s="80" t="s">
        <v>27</v>
      </c>
      <c r="I1249" s="81" t="s">
        <v>27</v>
      </c>
      <c r="J1249" s="81" t="s">
        <v>27</v>
      </c>
      <c r="K1249" s="87" t="str">
        <f t="shared" si="12"/>
        <v/>
      </c>
      <c r="L1249" s="88">
        <f t="shared" si="13"/>
        <v>46236</v>
      </c>
      <c r="M1249" s="89">
        <f t="shared" si="14"/>
        <v>1</v>
      </c>
    </row>
    <row r="1250" spans="1:13" ht="15.75" customHeight="1" x14ac:dyDescent="0.25">
      <c r="A1250" s="80" t="s">
        <v>809</v>
      </c>
      <c r="B1250" s="80" t="s">
        <v>810</v>
      </c>
      <c r="C1250" s="80" t="s">
        <v>73</v>
      </c>
      <c r="D1250" s="80" t="s">
        <v>35</v>
      </c>
      <c r="E1250" s="80" t="s">
        <v>36</v>
      </c>
      <c r="F1250" s="80" t="s">
        <v>37</v>
      </c>
      <c r="G1250" s="80" t="s">
        <v>321</v>
      </c>
      <c r="H1250" s="80" t="s">
        <v>348</v>
      </c>
      <c r="I1250" s="81">
        <v>1</v>
      </c>
      <c r="J1250" s="81" t="s">
        <v>349</v>
      </c>
      <c r="K1250" s="87">
        <f t="shared" si="12"/>
        <v>4</v>
      </c>
      <c r="L1250" s="88">
        <f t="shared" si="13"/>
        <v>46237</v>
      </c>
      <c r="M1250" s="89">
        <f t="shared" si="14"/>
        <v>0</v>
      </c>
    </row>
    <row r="1251" spans="1:13" ht="15.75" customHeight="1" x14ac:dyDescent="0.25">
      <c r="A1251" s="80" t="s">
        <v>809</v>
      </c>
      <c r="B1251" s="80" t="s">
        <v>810</v>
      </c>
      <c r="C1251" s="80" t="s">
        <v>78</v>
      </c>
      <c r="D1251" s="80" t="s">
        <v>35</v>
      </c>
      <c r="E1251" s="80" t="s">
        <v>36</v>
      </c>
      <c r="F1251" s="80" t="s">
        <v>37</v>
      </c>
      <c r="G1251" s="80" t="s">
        <v>113</v>
      </c>
      <c r="H1251" s="80" t="s">
        <v>207</v>
      </c>
      <c r="I1251" s="81">
        <v>1</v>
      </c>
      <c r="J1251" s="81" t="s">
        <v>344</v>
      </c>
      <c r="K1251" s="87">
        <f t="shared" si="12"/>
        <v>4</v>
      </c>
      <c r="L1251" s="88">
        <f t="shared" si="13"/>
        <v>46238</v>
      </c>
      <c r="M1251" s="89">
        <f t="shared" si="14"/>
        <v>0</v>
      </c>
    </row>
    <row r="1252" spans="1:13" ht="15.75" customHeight="1" x14ac:dyDescent="0.25">
      <c r="A1252" s="80" t="s">
        <v>809</v>
      </c>
      <c r="B1252" s="80" t="s">
        <v>810</v>
      </c>
      <c r="C1252" s="80" t="s">
        <v>82</v>
      </c>
      <c r="D1252" s="80" t="s">
        <v>35</v>
      </c>
      <c r="E1252" s="80" t="s">
        <v>36</v>
      </c>
      <c r="F1252" s="80" t="s">
        <v>37</v>
      </c>
      <c r="G1252" s="80" t="s">
        <v>119</v>
      </c>
      <c r="H1252" s="80" t="s">
        <v>421</v>
      </c>
      <c r="I1252" s="81">
        <v>1</v>
      </c>
      <c r="J1252" s="81" t="s">
        <v>357</v>
      </c>
      <c r="K1252" s="87">
        <f t="shared" si="12"/>
        <v>4</v>
      </c>
      <c r="L1252" s="88">
        <f t="shared" si="13"/>
        <v>46239</v>
      </c>
      <c r="M1252" s="89">
        <f t="shared" si="14"/>
        <v>0</v>
      </c>
    </row>
    <row r="1253" spans="1:13" ht="15.75" customHeight="1" x14ac:dyDescent="0.25">
      <c r="A1253" s="80" t="s">
        <v>809</v>
      </c>
      <c r="B1253" s="80" t="s">
        <v>810</v>
      </c>
      <c r="C1253" s="80" t="s">
        <v>86</v>
      </c>
      <c r="D1253" s="80" t="s">
        <v>35</v>
      </c>
      <c r="E1253" s="80" t="s">
        <v>36</v>
      </c>
      <c r="F1253" s="80" t="s">
        <v>37</v>
      </c>
      <c r="G1253" s="80" t="s">
        <v>58</v>
      </c>
      <c r="H1253" s="80" t="s">
        <v>354</v>
      </c>
      <c r="I1253" s="81">
        <v>1</v>
      </c>
      <c r="J1253" s="81" t="s">
        <v>522</v>
      </c>
      <c r="K1253" s="87">
        <f t="shared" si="12"/>
        <v>4</v>
      </c>
      <c r="L1253" s="88">
        <f t="shared" si="13"/>
        <v>46240</v>
      </c>
      <c r="M1253" s="89">
        <f t="shared" si="14"/>
        <v>0</v>
      </c>
    </row>
    <row r="1254" spans="1:13" ht="15.75" customHeight="1" x14ac:dyDescent="0.25">
      <c r="A1254" s="80" t="s">
        <v>809</v>
      </c>
      <c r="B1254" s="80" t="s">
        <v>810</v>
      </c>
      <c r="C1254" s="80" t="s">
        <v>92</v>
      </c>
      <c r="D1254" s="80" t="s">
        <v>35</v>
      </c>
      <c r="E1254" s="80" t="s">
        <v>36</v>
      </c>
      <c r="F1254" s="80" t="s">
        <v>37</v>
      </c>
      <c r="G1254" s="80" t="s">
        <v>38</v>
      </c>
      <c r="H1254" s="80" t="s">
        <v>757</v>
      </c>
      <c r="I1254" s="81">
        <v>1</v>
      </c>
      <c r="J1254" s="81" t="s">
        <v>547</v>
      </c>
      <c r="K1254" s="87">
        <f t="shared" si="12"/>
        <v>4</v>
      </c>
      <c r="L1254" s="88">
        <f t="shared" si="13"/>
        <v>46241</v>
      </c>
      <c r="M1254" s="89">
        <f t="shared" si="14"/>
        <v>0</v>
      </c>
    </row>
    <row r="1255" spans="1:13" ht="15.75" customHeight="1" x14ac:dyDescent="0.25">
      <c r="A1255" s="80" t="s">
        <v>809</v>
      </c>
      <c r="B1255" s="80" t="s">
        <v>810</v>
      </c>
      <c r="C1255" s="80" t="s">
        <v>97</v>
      </c>
      <c r="D1255" s="80" t="s">
        <v>35</v>
      </c>
      <c r="E1255" s="80" t="s">
        <v>36</v>
      </c>
      <c r="F1255" s="80" t="s">
        <v>37</v>
      </c>
      <c r="G1255" s="80" t="s">
        <v>63</v>
      </c>
      <c r="H1255" s="80" t="s">
        <v>108</v>
      </c>
      <c r="I1255" s="81">
        <v>1</v>
      </c>
      <c r="J1255" s="81" t="s">
        <v>109</v>
      </c>
      <c r="K1255" s="87">
        <f t="shared" si="12"/>
        <v>4</v>
      </c>
      <c r="L1255" s="88">
        <f t="shared" si="13"/>
        <v>46242</v>
      </c>
      <c r="M1255" s="89">
        <f t="shared" si="14"/>
        <v>0</v>
      </c>
    </row>
    <row r="1256" spans="1:13" ht="15.75" customHeight="1" x14ac:dyDescent="0.25">
      <c r="A1256" s="80" t="s">
        <v>809</v>
      </c>
      <c r="B1256" s="80" t="s">
        <v>810</v>
      </c>
      <c r="C1256" s="80" t="s">
        <v>102</v>
      </c>
      <c r="D1256" s="80" t="s">
        <v>70</v>
      </c>
      <c r="E1256" s="80" t="s">
        <v>26</v>
      </c>
      <c r="F1256" s="80" t="s">
        <v>71</v>
      </c>
      <c r="G1256" s="80" t="s">
        <v>27</v>
      </c>
      <c r="H1256" s="80" t="s">
        <v>27</v>
      </c>
      <c r="I1256" s="81" t="s">
        <v>27</v>
      </c>
      <c r="J1256" s="81" t="s">
        <v>27</v>
      </c>
      <c r="K1256" s="87" t="str">
        <f t="shared" si="12"/>
        <v/>
      </c>
      <c r="L1256" s="88">
        <f t="shared" si="13"/>
        <v>46243</v>
      </c>
      <c r="M1256" s="89">
        <f t="shared" si="14"/>
        <v>1</v>
      </c>
    </row>
    <row r="1257" spans="1:13" ht="15.75" customHeight="1" x14ac:dyDescent="0.25">
      <c r="A1257" s="80" t="s">
        <v>809</v>
      </c>
      <c r="B1257" s="80" t="s">
        <v>810</v>
      </c>
      <c r="C1257" s="80" t="s">
        <v>106</v>
      </c>
      <c r="D1257" s="80" t="s">
        <v>74</v>
      </c>
      <c r="E1257" s="80" t="s">
        <v>25</v>
      </c>
      <c r="F1257" s="80" t="s">
        <v>75</v>
      </c>
      <c r="G1257" s="80" t="s">
        <v>147</v>
      </c>
      <c r="H1257" s="80" t="s">
        <v>523</v>
      </c>
      <c r="I1257" s="81">
        <v>1</v>
      </c>
      <c r="J1257" s="81" t="s">
        <v>522</v>
      </c>
      <c r="K1257" s="87">
        <f t="shared" si="12"/>
        <v>4</v>
      </c>
      <c r="L1257" s="88">
        <f t="shared" si="13"/>
        <v>46244</v>
      </c>
      <c r="M1257" s="89">
        <f t="shared" si="14"/>
        <v>0</v>
      </c>
    </row>
    <row r="1258" spans="1:13" ht="15.75" customHeight="1" x14ac:dyDescent="0.25">
      <c r="A1258" s="80" t="s">
        <v>809</v>
      </c>
      <c r="B1258" s="80" t="s">
        <v>810</v>
      </c>
      <c r="C1258" s="80" t="s">
        <v>115</v>
      </c>
      <c r="D1258" s="80" t="s">
        <v>74</v>
      </c>
      <c r="E1258" s="80" t="s">
        <v>25</v>
      </c>
      <c r="F1258" s="80" t="s">
        <v>75</v>
      </c>
      <c r="G1258" s="82" t="s">
        <v>27</v>
      </c>
      <c r="H1258" s="82" t="s">
        <v>27</v>
      </c>
      <c r="I1258" s="83" t="s">
        <v>27</v>
      </c>
      <c r="J1258" s="83" t="s">
        <v>27</v>
      </c>
      <c r="K1258" s="87" t="str">
        <f t="shared" si="12"/>
        <v/>
      </c>
      <c r="L1258" s="88">
        <f t="shared" si="13"/>
        <v>46245</v>
      </c>
      <c r="M1258" s="89">
        <f t="shared" si="14"/>
        <v>0</v>
      </c>
    </row>
    <row r="1259" spans="1:13" ht="15.75" customHeight="1" x14ac:dyDescent="0.25">
      <c r="A1259" s="80" t="s">
        <v>809</v>
      </c>
      <c r="B1259" s="80" t="s">
        <v>810</v>
      </c>
      <c r="C1259" s="80" t="s">
        <v>118</v>
      </c>
      <c r="D1259" s="80" t="s">
        <v>74</v>
      </c>
      <c r="E1259" s="80" t="s">
        <v>25</v>
      </c>
      <c r="F1259" s="80" t="s">
        <v>75</v>
      </c>
      <c r="G1259" s="80" t="s">
        <v>216</v>
      </c>
      <c r="H1259" s="80" t="s">
        <v>356</v>
      </c>
      <c r="I1259" s="81">
        <v>1</v>
      </c>
      <c r="J1259" s="81" t="s">
        <v>357</v>
      </c>
      <c r="K1259" s="87">
        <f t="shared" si="12"/>
        <v>4</v>
      </c>
      <c r="L1259" s="88">
        <f t="shared" si="13"/>
        <v>46246</v>
      </c>
      <c r="M1259" s="89">
        <f t="shared" si="14"/>
        <v>0</v>
      </c>
    </row>
    <row r="1260" spans="1:13" ht="15.75" customHeight="1" x14ac:dyDescent="0.25">
      <c r="A1260" s="80" t="s">
        <v>809</v>
      </c>
      <c r="B1260" s="80" t="s">
        <v>810</v>
      </c>
      <c r="C1260" s="80" t="s">
        <v>121</v>
      </c>
      <c r="D1260" s="80" t="s">
        <v>74</v>
      </c>
      <c r="E1260" s="80" t="s">
        <v>25</v>
      </c>
      <c r="F1260" s="80" t="s">
        <v>75</v>
      </c>
      <c r="G1260" s="80" t="s">
        <v>153</v>
      </c>
      <c r="H1260" s="80" t="s">
        <v>527</v>
      </c>
      <c r="I1260" s="81">
        <v>1</v>
      </c>
      <c r="J1260" s="81" t="s">
        <v>528</v>
      </c>
      <c r="K1260" s="87">
        <f t="shared" si="12"/>
        <v>4</v>
      </c>
      <c r="L1260" s="88">
        <f t="shared" si="13"/>
        <v>46247</v>
      </c>
      <c r="M1260" s="89">
        <f t="shared" si="14"/>
        <v>0</v>
      </c>
    </row>
    <row r="1261" spans="1:13" ht="15.75" customHeight="1" x14ac:dyDescent="0.25">
      <c r="A1261" s="80" t="s">
        <v>809</v>
      </c>
      <c r="B1261" s="80" t="s">
        <v>810</v>
      </c>
      <c r="C1261" s="80" t="s">
        <v>124</v>
      </c>
      <c r="D1261" s="80" t="s">
        <v>74</v>
      </c>
      <c r="E1261" s="80" t="s">
        <v>25</v>
      </c>
      <c r="F1261" s="80" t="s">
        <v>75</v>
      </c>
      <c r="G1261" s="80" t="s">
        <v>153</v>
      </c>
      <c r="H1261" s="80" t="s">
        <v>758</v>
      </c>
      <c r="I1261" s="81">
        <v>1</v>
      </c>
      <c r="J1261" s="81" t="s">
        <v>27</v>
      </c>
      <c r="K1261" s="87" t="str">
        <f t="shared" si="12"/>
        <v/>
      </c>
      <c r="L1261" s="88">
        <f t="shared" si="13"/>
        <v>46248</v>
      </c>
      <c r="M1261" s="89">
        <f t="shared" si="14"/>
        <v>0</v>
      </c>
    </row>
    <row r="1262" spans="1:13" ht="15.75" customHeight="1" x14ac:dyDescent="0.25">
      <c r="A1262" s="80" t="s">
        <v>809</v>
      </c>
      <c r="B1262" s="80" t="s">
        <v>810</v>
      </c>
      <c r="C1262" s="80" t="s">
        <v>131</v>
      </c>
      <c r="D1262" s="80" t="s">
        <v>132</v>
      </c>
      <c r="E1262" s="80" t="s">
        <v>25</v>
      </c>
      <c r="F1262" s="80" t="s">
        <v>133</v>
      </c>
      <c r="G1262" s="80" t="s">
        <v>146</v>
      </c>
      <c r="H1262" s="80" t="s">
        <v>355</v>
      </c>
      <c r="I1262" s="81">
        <v>0</v>
      </c>
      <c r="J1262" s="81" t="s">
        <v>27</v>
      </c>
      <c r="K1262" s="87" t="str">
        <f t="shared" si="12"/>
        <v/>
      </c>
      <c r="L1262" s="88">
        <f t="shared" si="13"/>
        <v>46249</v>
      </c>
      <c r="M1262" s="89">
        <f t="shared" si="14"/>
        <v>0</v>
      </c>
    </row>
    <row r="1263" spans="1:13" ht="15.75" customHeight="1" x14ac:dyDescent="0.25">
      <c r="A1263" s="80" t="s">
        <v>809</v>
      </c>
      <c r="B1263" s="80" t="s">
        <v>810</v>
      </c>
      <c r="C1263" s="80" t="s">
        <v>139</v>
      </c>
      <c r="D1263" s="80" t="s">
        <v>23</v>
      </c>
      <c r="E1263" s="80" t="s">
        <v>25</v>
      </c>
      <c r="F1263" s="80" t="s">
        <v>26</v>
      </c>
      <c r="G1263" s="80" t="s">
        <v>27</v>
      </c>
      <c r="H1263" s="80" t="s">
        <v>27</v>
      </c>
      <c r="I1263" s="81" t="s">
        <v>27</v>
      </c>
      <c r="J1263" s="81" t="s">
        <v>27</v>
      </c>
      <c r="K1263" s="87" t="str">
        <f t="shared" si="12"/>
        <v/>
      </c>
      <c r="L1263" s="88">
        <f t="shared" si="13"/>
        <v>46250</v>
      </c>
      <c r="M1263" s="89">
        <f t="shared" si="14"/>
        <v>1</v>
      </c>
    </row>
    <row r="1264" spans="1:13" ht="15.75" customHeight="1" x14ac:dyDescent="0.25">
      <c r="A1264" s="80" t="s">
        <v>809</v>
      </c>
      <c r="B1264" s="80" t="s">
        <v>810</v>
      </c>
      <c r="C1264" s="80" t="s">
        <v>141</v>
      </c>
      <c r="D1264" s="80" t="s">
        <v>70</v>
      </c>
      <c r="E1264" s="80" t="s">
        <v>26</v>
      </c>
      <c r="F1264" s="80" t="s">
        <v>71</v>
      </c>
      <c r="G1264" s="80" t="s">
        <v>27</v>
      </c>
      <c r="H1264" s="80" t="s">
        <v>27</v>
      </c>
      <c r="I1264" s="81" t="s">
        <v>27</v>
      </c>
      <c r="J1264" s="81" t="s">
        <v>27</v>
      </c>
      <c r="K1264" s="87" t="str">
        <f t="shared" si="12"/>
        <v/>
      </c>
      <c r="L1264" s="88">
        <f t="shared" si="13"/>
        <v>46251</v>
      </c>
      <c r="M1264" s="89">
        <f t="shared" si="14"/>
        <v>1</v>
      </c>
    </row>
    <row r="1265" spans="1:13" ht="15.75" customHeight="1" x14ac:dyDescent="0.25">
      <c r="A1265" s="80" t="s">
        <v>809</v>
      </c>
      <c r="B1265" s="80" t="s">
        <v>810</v>
      </c>
      <c r="C1265" s="80" t="s">
        <v>145</v>
      </c>
      <c r="D1265" s="80" t="s">
        <v>35</v>
      </c>
      <c r="E1265" s="80" t="s">
        <v>36</v>
      </c>
      <c r="F1265" s="80" t="s">
        <v>37</v>
      </c>
      <c r="G1265" s="80" t="s">
        <v>295</v>
      </c>
      <c r="H1265" s="80" t="s">
        <v>342</v>
      </c>
      <c r="I1265" s="81">
        <v>1</v>
      </c>
      <c r="J1265" s="81" t="s">
        <v>327</v>
      </c>
      <c r="K1265" s="87">
        <f t="shared" si="12"/>
        <v>4</v>
      </c>
      <c r="L1265" s="88">
        <f t="shared" si="13"/>
        <v>46252</v>
      </c>
      <c r="M1265" s="89">
        <f t="shared" si="14"/>
        <v>0</v>
      </c>
    </row>
    <row r="1266" spans="1:13" ht="15.75" customHeight="1" x14ac:dyDescent="0.25">
      <c r="A1266" s="80" t="s">
        <v>809</v>
      </c>
      <c r="B1266" s="80" t="s">
        <v>810</v>
      </c>
      <c r="C1266" s="80" t="s">
        <v>152</v>
      </c>
      <c r="D1266" s="80" t="s">
        <v>35</v>
      </c>
      <c r="E1266" s="80" t="s">
        <v>36</v>
      </c>
      <c r="F1266" s="80" t="s">
        <v>37</v>
      </c>
      <c r="G1266" s="80" t="s">
        <v>107</v>
      </c>
      <c r="H1266" s="80" t="s">
        <v>207</v>
      </c>
      <c r="I1266" s="81">
        <v>1</v>
      </c>
      <c r="J1266" s="81" t="s">
        <v>344</v>
      </c>
      <c r="K1266" s="87">
        <f t="shared" si="12"/>
        <v>4</v>
      </c>
      <c r="L1266" s="88">
        <f t="shared" si="13"/>
        <v>46253</v>
      </c>
      <c r="M1266" s="89">
        <f t="shared" si="14"/>
        <v>0</v>
      </c>
    </row>
    <row r="1267" spans="1:13" ht="15.75" customHeight="1" x14ac:dyDescent="0.25">
      <c r="A1267" s="80" t="s">
        <v>809</v>
      </c>
      <c r="B1267" s="80" t="s">
        <v>810</v>
      </c>
      <c r="C1267" s="80" t="s">
        <v>155</v>
      </c>
      <c r="D1267" s="80" t="s">
        <v>35</v>
      </c>
      <c r="E1267" s="80" t="s">
        <v>36</v>
      </c>
      <c r="F1267" s="80" t="s">
        <v>37</v>
      </c>
      <c r="G1267" s="80" t="s">
        <v>119</v>
      </c>
      <c r="H1267" s="80" t="s">
        <v>821</v>
      </c>
      <c r="I1267" s="81">
        <v>1</v>
      </c>
      <c r="J1267" s="81" t="s">
        <v>27</v>
      </c>
      <c r="K1267" s="87" t="str">
        <f t="shared" si="12"/>
        <v/>
      </c>
      <c r="L1267" s="88">
        <f t="shared" si="13"/>
        <v>46254</v>
      </c>
      <c r="M1267" s="89">
        <f t="shared" si="14"/>
        <v>0</v>
      </c>
    </row>
    <row r="1268" spans="1:13" ht="15.75" customHeight="1" x14ac:dyDescent="0.25">
      <c r="A1268" s="80" t="s">
        <v>809</v>
      </c>
      <c r="B1268" s="80" t="s">
        <v>810</v>
      </c>
      <c r="C1268" s="80" t="s">
        <v>162</v>
      </c>
      <c r="D1268" s="80" t="s">
        <v>35</v>
      </c>
      <c r="E1268" s="80" t="s">
        <v>36</v>
      </c>
      <c r="F1268" s="80" t="s">
        <v>37</v>
      </c>
      <c r="G1268" s="82" t="s">
        <v>27</v>
      </c>
      <c r="H1268" s="82" t="s">
        <v>27</v>
      </c>
      <c r="I1268" s="83" t="s">
        <v>27</v>
      </c>
      <c r="J1268" s="83" t="s">
        <v>27</v>
      </c>
      <c r="K1268" s="87" t="str">
        <f t="shared" si="12"/>
        <v/>
      </c>
      <c r="L1268" s="88">
        <f t="shared" si="13"/>
        <v>46255</v>
      </c>
      <c r="M1268" s="89">
        <f t="shared" si="14"/>
        <v>0</v>
      </c>
    </row>
    <row r="1269" spans="1:13" ht="15.75" customHeight="1" x14ac:dyDescent="0.25">
      <c r="A1269" s="80" t="s">
        <v>809</v>
      </c>
      <c r="B1269" s="80" t="s">
        <v>810</v>
      </c>
      <c r="C1269" s="80" t="s">
        <v>165</v>
      </c>
      <c r="D1269" s="80" t="s">
        <v>35</v>
      </c>
      <c r="E1269" s="80" t="s">
        <v>36</v>
      </c>
      <c r="F1269" s="80" t="s">
        <v>37</v>
      </c>
      <c r="G1269" s="82" t="s">
        <v>27</v>
      </c>
      <c r="H1269" s="82" t="s">
        <v>27</v>
      </c>
      <c r="I1269" s="83" t="s">
        <v>27</v>
      </c>
      <c r="J1269" s="83" t="s">
        <v>27</v>
      </c>
      <c r="K1269" s="87" t="str">
        <f t="shared" si="12"/>
        <v/>
      </c>
      <c r="L1269" s="88">
        <f t="shared" si="13"/>
        <v>46256</v>
      </c>
      <c r="M1269" s="89">
        <f t="shared" si="14"/>
        <v>0</v>
      </c>
    </row>
    <row r="1270" spans="1:13" ht="15.75" customHeight="1" x14ac:dyDescent="0.25">
      <c r="A1270" s="80" t="s">
        <v>809</v>
      </c>
      <c r="B1270" s="80" t="s">
        <v>810</v>
      </c>
      <c r="C1270" s="80" t="s">
        <v>167</v>
      </c>
      <c r="D1270" s="80" t="s">
        <v>70</v>
      </c>
      <c r="E1270" s="80" t="s">
        <v>26</v>
      </c>
      <c r="F1270" s="80" t="s">
        <v>71</v>
      </c>
      <c r="G1270" s="80" t="s">
        <v>27</v>
      </c>
      <c r="H1270" s="80" t="s">
        <v>27</v>
      </c>
      <c r="I1270" s="81" t="s">
        <v>27</v>
      </c>
      <c r="J1270" s="81" t="s">
        <v>27</v>
      </c>
      <c r="K1270" s="87" t="str">
        <f t="shared" si="12"/>
        <v/>
      </c>
      <c r="L1270" s="88">
        <f t="shared" si="13"/>
        <v>46257</v>
      </c>
      <c r="M1270" s="89">
        <f t="shared" si="14"/>
        <v>1</v>
      </c>
    </row>
    <row r="1271" spans="1:13" ht="15.75" customHeight="1" x14ac:dyDescent="0.25">
      <c r="A1271" s="80" t="s">
        <v>809</v>
      </c>
      <c r="B1271" s="80" t="s">
        <v>810</v>
      </c>
      <c r="C1271" s="80" t="s">
        <v>169</v>
      </c>
      <c r="D1271" s="80" t="s">
        <v>74</v>
      </c>
      <c r="E1271" s="80" t="s">
        <v>25</v>
      </c>
      <c r="F1271" s="80" t="s">
        <v>75</v>
      </c>
      <c r="G1271" s="80" t="s">
        <v>323</v>
      </c>
      <c r="H1271" s="80" t="s">
        <v>160</v>
      </c>
      <c r="I1271" s="81">
        <v>1</v>
      </c>
      <c r="J1271" s="81" t="s">
        <v>40</v>
      </c>
      <c r="K1271" s="87">
        <f t="shared" si="12"/>
        <v>4</v>
      </c>
      <c r="L1271" s="88">
        <f t="shared" si="13"/>
        <v>46258</v>
      </c>
      <c r="M1271" s="89">
        <f t="shared" si="14"/>
        <v>0</v>
      </c>
    </row>
    <row r="1272" spans="1:13" ht="15.75" customHeight="1" x14ac:dyDescent="0.25">
      <c r="A1272" s="80" t="s">
        <v>809</v>
      </c>
      <c r="B1272" s="80" t="s">
        <v>810</v>
      </c>
      <c r="C1272" s="80" t="s">
        <v>174</v>
      </c>
      <c r="D1272" s="80" t="s">
        <v>23</v>
      </c>
      <c r="E1272" s="80" t="s">
        <v>25</v>
      </c>
      <c r="F1272" s="80" t="s">
        <v>26</v>
      </c>
      <c r="G1272" s="80" t="s">
        <v>77</v>
      </c>
      <c r="H1272" s="80" t="s">
        <v>525</v>
      </c>
      <c r="I1272" s="81">
        <v>2</v>
      </c>
      <c r="J1272" s="81" t="s">
        <v>27</v>
      </c>
      <c r="K1272" s="87" t="str">
        <f t="shared" si="12"/>
        <v/>
      </c>
      <c r="L1272" s="88">
        <f t="shared" si="13"/>
        <v>46259</v>
      </c>
      <c r="M1272" s="89">
        <f t="shared" si="14"/>
        <v>1</v>
      </c>
    </row>
    <row r="1273" spans="1:13" ht="15.75" customHeight="1" x14ac:dyDescent="0.25">
      <c r="A1273" s="80" t="s">
        <v>825</v>
      </c>
      <c r="B1273" s="80" t="s">
        <v>439</v>
      </c>
      <c r="C1273" s="80" t="s">
        <v>22</v>
      </c>
      <c r="D1273" s="80" t="s">
        <v>23</v>
      </c>
      <c r="E1273" s="80" t="s">
        <v>25</v>
      </c>
      <c r="F1273" s="80" t="s">
        <v>26</v>
      </c>
      <c r="G1273" s="80" t="s">
        <v>27</v>
      </c>
      <c r="H1273" s="80" t="s">
        <v>27</v>
      </c>
      <c r="I1273" s="81" t="s">
        <v>27</v>
      </c>
      <c r="J1273" s="81" t="s">
        <v>27</v>
      </c>
      <c r="K1273" s="87" t="str">
        <f t="shared" si="12"/>
        <v/>
      </c>
      <c r="L1273" s="88">
        <f t="shared" si="13"/>
        <v>46229</v>
      </c>
      <c r="M1273" s="89">
        <f t="shared" si="14"/>
        <v>1</v>
      </c>
    </row>
    <row r="1274" spans="1:13" ht="15.75" customHeight="1" x14ac:dyDescent="0.25">
      <c r="A1274" s="80" t="s">
        <v>825</v>
      </c>
      <c r="B1274" s="80" t="s">
        <v>439</v>
      </c>
      <c r="C1274" s="80" t="s">
        <v>34</v>
      </c>
      <c r="D1274" s="80" t="s">
        <v>35</v>
      </c>
      <c r="E1274" s="80" t="s">
        <v>36</v>
      </c>
      <c r="F1274" s="80" t="s">
        <v>37</v>
      </c>
      <c r="G1274" s="80" t="s">
        <v>237</v>
      </c>
      <c r="H1274" s="80" t="s">
        <v>348</v>
      </c>
      <c r="I1274" s="81">
        <v>1</v>
      </c>
      <c r="J1274" s="81" t="s">
        <v>349</v>
      </c>
      <c r="K1274" s="87">
        <f t="shared" si="12"/>
        <v>4</v>
      </c>
      <c r="L1274" s="88">
        <f t="shared" si="13"/>
        <v>46230</v>
      </c>
      <c r="M1274" s="89">
        <f t="shared" si="14"/>
        <v>0</v>
      </c>
    </row>
    <row r="1275" spans="1:13" ht="15.75" customHeight="1" x14ac:dyDescent="0.25">
      <c r="A1275" s="80" t="s">
        <v>825</v>
      </c>
      <c r="B1275" s="80" t="s">
        <v>439</v>
      </c>
      <c r="C1275" s="80" t="s">
        <v>41</v>
      </c>
      <c r="D1275" s="80" t="s">
        <v>35</v>
      </c>
      <c r="E1275" s="80" t="s">
        <v>36</v>
      </c>
      <c r="F1275" s="80" t="s">
        <v>37</v>
      </c>
      <c r="G1275" s="80" t="s">
        <v>88</v>
      </c>
      <c r="H1275" s="80" t="s">
        <v>803</v>
      </c>
      <c r="I1275" s="81">
        <v>1</v>
      </c>
      <c r="J1275" s="81" t="s">
        <v>591</v>
      </c>
      <c r="K1275" s="87">
        <f t="shared" si="12"/>
        <v>4</v>
      </c>
      <c r="L1275" s="88">
        <f t="shared" si="13"/>
        <v>46231</v>
      </c>
      <c r="M1275" s="89">
        <f t="shared" si="14"/>
        <v>0</v>
      </c>
    </row>
    <row r="1276" spans="1:13" ht="15.75" customHeight="1" x14ac:dyDescent="0.25">
      <c r="A1276" s="80" t="s">
        <v>825</v>
      </c>
      <c r="B1276" s="80" t="s">
        <v>439</v>
      </c>
      <c r="C1276" s="80" t="s">
        <v>50</v>
      </c>
      <c r="D1276" s="80" t="s">
        <v>35</v>
      </c>
      <c r="E1276" s="80" t="s">
        <v>36</v>
      </c>
      <c r="F1276" s="80" t="s">
        <v>37</v>
      </c>
      <c r="G1276" s="80" t="s">
        <v>242</v>
      </c>
      <c r="H1276" s="80" t="s">
        <v>346</v>
      </c>
      <c r="I1276" s="81">
        <v>1</v>
      </c>
      <c r="J1276" s="81" t="s">
        <v>347</v>
      </c>
      <c r="K1276" s="87">
        <f t="shared" si="12"/>
        <v>4</v>
      </c>
      <c r="L1276" s="88">
        <f t="shared" si="13"/>
        <v>46232</v>
      </c>
      <c r="M1276" s="89">
        <f t="shared" si="14"/>
        <v>0</v>
      </c>
    </row>
    <row r="1277" spans="1:13" ht="15.75" customHeight="1" x14ac:dyDescent="0.25">
      <c r="A1277" s="80" t="s">
        <v>825</v>
      </c>
      <c r="B1277" s="80" t="s">
        <v>439</v>
      </c>
      <c r="C1277" s="80" t="s">
        <v>55</v>
      </c>
      <c r="D1277" s="80" t="s">
        <v>35</v>
      </c>
      <c r="E1277" s="80" t="s">
        <v>36</v>
      </c>
      <c r="F1277" s="80" t="s">
        <v>37</v>
      </c>
      <c r="G1277" s="80" t="s">
        <v>88</v>
      </c>
      <c r="H1277" s="80" t="s">
        <v>39</v>
      </c>
      <c r="I1277" s="81">
        <v>1</v>
      </c>
      <c r="J1277" s="81" t="s">
        <v>40</v>
      </c>
      <c r="K1277" s="87">
        <f t="shared" ref="K1277:K1531" si="15">IF(J1277="","",IF(ISNUMBER(FIND(":",J1277)),VALUE(LEFT(J1277,FIND(":",J1277)-1)) + IF(VALUE(MID(J1277,FIND(":",J1277)+1,2))&gt;=50,1,0),J1277))</f>
        <v>4</v>
      </c>
      <c r="L1277" s="88">
        <f t="shared" ref="L1277:L1531" si="16">DATE(RIGHT(C1277,4),MID(C1277,4,2),LEFT(C1277,2))</f>
        <v>46233</v>
      </c>
      <c r="M1277" s="89">
        <f t="shared" ref="M1277:M1531" si="17">IF(ISNUMBER(SEARCH("Minggu",D1277)),1,0)</f>
        <v>0</v>
      </c>
    </row>
    <row r="1278" spans="1:13" ht="15.75" customHeight="1" x14ac:dyDescent="0.25">
      <c r="A1278" s="80" t="s">
        <v>825</v>
      </c>
      <c r="B1278" s="80" t="s">
        <v>439</v>
      </c>
      <c r="C1278" s="80" t="s">
        <v>57</v>
      </c>
      <c r="D1278" s="80" t="s">
        <v>35</v>
      </c>
      <c r="E1278" s="80" t="s">
        <v>36</v>
      </c>
      <c r="F1278" s="80" t="s">
        <v>37</v>
      </c>
      <c r="G1278" s="80" t="s">
        <v>88</v>
      </c>
      <c r="H1278" s="80" t="s">
        <v>281</v>
      </c>
      <c r="I1278" s="81">
        <v>1</v>
      </c>
      <c r="J1278" s="81" t="s">
        <v>94</v>
      </c>
      <c r="K1278" s="87">
        <f t="shared" si="15"/>
        <v>4</v>
      </c>
      <c r="L1278" s="88">
        <f t="shared" si="16"/>
        <v>46234</v>
      </c>
      <c r="M1278" s="89">
        <f t="shared" si="17"/>
        <v>0</v>
      </c>
    </row>
    <row r="1279" spans="1:13" ht="15.75" customHeight="1" x14ac:dyDescent="0.25">
      <c r="A1279" s="80" t="s">
        <v>825</v>
      </c>
      <c r="B1279" s="80" t="s">
        <v>439</v>
      </c>
      <c r="C1279" s="80" t="s">
        <v>62</v>
      </c>
      <c r="D1279" s="80" t="s">
        <v>35</v>
      </c>
      <c r="E1279" s="80" t="s">
        <v>36</v>
      </c>
      <c r="F1279" s="80" t="s">
        <v>37</v>
      </c>
      <c r="G1279" s="80" t="s">
        <v>181</v>
      </c>
      <c r="H1279" s="80" t="s">
        <v>108</v>
      </c>
      <c r="I1279" s="81">
        <v>1</v>
      </c>
      <c r="J1279" s="81" t="s">
        <v>109</v>
      </c>
      <c r="K1279" s="87">
        <f t="shared" si="15"/>
        <v>4</v>
      </c>
      <c r="L1279" s="88">
        <f t="shared" si="16"/>
        <v>46235</v>
      </c>
      <c r="M1279" s="89">
        <f t="shared" si="17"/>
        <v>0</v>
      </c>
    </row>
    <row r="1280" spans="1:13" ht="15.75" customHeight="1" x14ac:dyDescent="0.25">
      <c r="A1280" s="80" t="s">
        <v>825</v>
      </c>
      <c r="B1280" s="80" t="s">
        <v>439</v>
      </c>
      <c r="C1280" s="80" t="s">
        <v>69</v>
      </c>
      <c r="D1280" s="80" t="s">
        <v>70</v>
      </c>
      <c r="E1280" s="80" t="s">
        <v>26</v>
      </c>
      <c r="F1280" s="80" t="s">
        <v>71</v>
      </c>
      <c r="G1280" s="80" t="s">
        <v>27</v>
      </c>
      <c r="H1280" s="80" t="s">
        <v>27</v>
      </c>
      <c r="I1280" s="81" t="s">
        <v>27</v>
      </c>
      <c r="J1280" s="81" t="s">
        <v>27</v>
      </c>
      <c r="K1280" s="87" t="str">
        <f t="shared" si="15"/>
        <v/>
      </c>
      <c r="L1280" s="88">
        <f t="shared" si="16"/>
        <v>46236</v>
      </c>
      <c r="M1280" s="89">
        <f t="shared" si="17"/>
        <v>1</v>
      </c>
    </row>
    <row r="1281" spans="1:13" ht="15.75" customHeight="1" x14ac:dyDescent="0.25">
      <c r="A1281" s="80" t="s">
        <v>825</v>
      </c>
      <c r="B1281" s="80" t="s">
        <v>439</v>
      </c>
      <c r="C1281" s="80" t="s">
        <v>73</v>
      </c>
      <c r="D1281" s="80" t="s">
        <v>74</v>
      </c>
      <c r="E1281" s="80" t="s">
        <v>25</v>
      </c>
      <c r="F1281" s="80" t="s">
        <v>75</v>
      </c>
      <c r="G1281" s="80" t="s">
        <v>198</v>
      </c>
      <c r="H1281" s="80" t="s">
        <v>283</v>
      </c>
      <c r="I1281" s="81">
        <v>1</v>
      </c>
      <c r="J1281" s="81" t="s">
        <v>27</v>
      </c>
      <c r="K1281" s="87" t="str">
        <f t="shared" si="15"/>
        <v/>
      </c>
      <c r="L1281" s="88">
        <f t="shared" si="16"/>
        <v>46237</v>
      </c>
      <c r="M1281" s="89">
        <f t="shared" si="17"/>
        <v>0</v>
      </c>
    </row>
    <row r="1282" spans="1:13" ht="15.75" customHeight="1" x14ac:dyDescent="0.25">
      <c r="A1282" s="80" t="s">
        <v>825</v>
      </c>
      <c r="B1282" s="80" t="s">
        <v>439</v>
      </c>
      <c r="C1282" s="80" t="s">
        <v>78</v>
      </c>
      <c r="D1282" s="80" t="s">
        <v>74</v>
      </c>
      <c r="E1282" s="80" t="s">
        <v>25</v>
      </c>
      <c r="F1282" s="80" t="s">
        <v>75</v>
      </c>
      <c r="G1282" s="80" t="s">
        <v>79</v>
      </c>
      <c r="H1282" s="80" t="s">
        <v>84</v>
      </c>
      <c r="I1282" s="81">
        <v>1</v>
      </c>
      <c r="J1282" s="81" t="s">
        <v>85</v>
      </c>
      <c r="K1282" s="87">
        <f t="shared" si="15"/>
        <v>4</v>
      </c>
      <c r="L1282" s="88">
        <f t="shared" si="16"/>
        <v>46238</v>
      </c>
      <c r="M1282" s="89">
        <f t="shared" si="17"/>
        <v>0</v>
      </c>
    </row>
    <row r="1283" spans="1:13" ht="15.75" customHeight="1" x14ac:dyDescent="0.25">
      <c r="A1283" s="80" t="s">
        <v>825</v>
      </c>
      <c r="B1283" s="80" t="s">
        <v>439</v>
      </c>
      <c r="C1283" s="80" t="s">
        <v>82</v>
      </c>
      <c r="D1283" s="80" t="s">
        <v>74</v>
      </c>
      <c r="E1283" s="80" t="s">
        <v>25</v>
      </c>
      <c r="F1283" s="80" t="s">
        <v>75</v>
      </c>
      <c r="G1283" s="80" t="s">
        <v>108</v>
      </c>
      <c r="H1283" s="80" t="s">
        <v>350</v>
      </c>
      <c r="I1283" s="81">
        <v>1</v>
      </c>
      <c r="J1283" s="81" t="s">
        <v>347</v>
      </c>
      <c r="K1283" s="87">
        <f t="shared" si="15"/>
        <v>4</v>
      </c>
      <c r="L1283" s="88">
        <f t="shared" si="16"/>
        <v>46239</v>
      </c>
      <c r="M1283" s="89">
        <f t="shared" si="17"/>
        <v>0</v>
      </c>
    </row>
    <row r="1284" spans="1:13" ht="15.75" customHeight="1" x14ac:dyDescent="0.25">
      <c r="A1284" s="80" t="s">
        <v>825</v>
      </c>
      <c r="B1284" s="80" t="s">
        <v>439</v>
      </c>
      <c r="C1284" s="80" t="s">
        <v>86</v>
      </c>
      <c r="D1284" s="80" t="s">
        <v>74</v>
      </c>
      <c r="E1284" s="80" t="s">
        <v>25</v>
      </c>
      <c r="F1284" s="80" t="s">
        <v>75</v>
      </c>
      <c r="G1284" s="80" t="s">
        <v>108</v>
      </c>
      <c r="H1284" s="80" t="s">
        <v>523</v>
      </c>
      <c r="I1284" s="81">
        <v>1</v>
      </c>
      <c r="J1284" s="81" t="s">
        <v>522</v>
      </c>
      <c r="K1284" s="87">
        <f t="shared" si="15"/>
        <v>4</v>
      </c>
      <c r="L1284" s="88">
        <f t="shared" si="16"/>
        <v>46240</v>
      </c>
      <c r="M1284" s="89">
        <f t="shared" si="17"/>
        <v>0</v>
      </c>
    </row>
    <row r="1285" spans="1:13" ht="15.75" customHeight="1" x14ac:dyDescent="0.25">
      <c r="A1285" s="80" t="s">
        <v>825</v>
      </c>
      <c r="B1285" s="80" t="s">
        <v>439</v>
      </c>
      <c r="C1285" s="80" t="s">
        <v>92</v>
      </c>
      <c r="D1285" s="80" t="s">
        <v>74</v>
      </c>
      <c r="E1285" s="80" t="s">
        <v>25</v>
      </c>
      <c r="F1285" s="80" t="s">
        <v>75</v>
      </c>
      <c r="G1285" s="80" t="s">
        <v>108</v>
      </c>
      <c r="H1285" s="80" t="s">
        <v>273</v>
      </c>
      <c r="I1285" s="81">
        <v>1</v>
      </c>
      <c r="J1285" s="81" t="s">
        <v>534</v>
      </c>
      <c r="K1285" s="87">
        <f t="shared" si="15"/>
        <v>4</v>
      </c>
      <c r="L1285" s="88">
        <f t="shared" si="16"/>
        <v>46241</v>
      </c>
      <c r="M1285" s="89">
        <f t="shared" si="17"/>
        <v>0</v>
      </c>
    </row>
    <row r="1286" spans="1:13" ht="15.75" customHeight="1" x14ac:dyDescent="0.25">
      <c r="A1286" s="80" t="s">
        <v>825</v>
      </c>
      <c r="B1286" s="80" t="s">
        <v>439</v>
      </c>
      <c r="C1286" s="80" t="s">
        <v>97</v>
      </c>
      <c r="D1286" s="80" t="s">
        <v>74</v>
      </c>
      <c r="E1286" s="80" t="s">
        <v>25</v>
      </c>
      <c r="F1286" s="80" t="s">
        <v>75</v>
      </c>
      <c r="G1286" s="80" t="s">
        <v>180</v>
      </c>
      <c r="H1286" s="80" t="s">
        <v>406</v>
      </c>
      <c r="I1286" s="81">
        <v>1</v>
      </c>
      <c r="J1286" s="81" t="s">
        <v>344</v>
      </c>
      <c r="K1286" s="87">
        <f t="shared" si="15"/>
        <v>4</v>
      </c>
      <c r="L1286" s="88">
        <f t="shared" si="16"/>
        <v>46242</v>
      </c>
      <c r="M1286" s="89">
        <f t="shared" si="17"/>
        <v>0</v>
      </c>
    </row>
    <row r="1287" spans="1:13" ht="15.75" customHeight="1" x14ac:dyDescent="0.25">
      <c r="A1287" s="80" t="s">
        <v>825</v>
      </c>
      <c r="B1287" s="80" t="s">
        <v>439</v>
      </c>
      <c r="C1287" s="80" t="s">
        <v>102</v>
      </c>
      <c r="D1287" s="80" t="s">
        <v>23</v>
      </c>
      <c r="E1287" s="80" t="s">
        <v>25</v>
      </c>
      <c r="F1287" s="80" t="s">
        <v>26</v>
      </c>
      <c r="G1287" s="80" t="s">
        <v>27</v>
      </c>
      <c r="H1287" s="80" t="s">
        <v>27</v>
      </c>
      <c r="I1287" s="81" t="s">
        <v>27</v>
      </c>
      <c r="J1287" s="81" t="s">
        <v>27</v>
      </c>
      <c r="K1287" s="87" t="str">
        <f t="shared" si="15"/>
        <v/>
      </c>
      <c r="L1287" s="88">
        <f t="shared" si="16"/>
        <v>46243</v>
      </c>
      <c r="M1287" s="89">
        <f t="shared" si="17"/>
        <v>1</v>
      </c>
    </row>
    <row r="1288" spans="1:13" ht="15.75" customHeight="1" x14ac:dyDescent="0.25">
      <c r="A1288" s="80" t="s">
        <v>825</v>
      </c>
      <c r="B1288" s="80" t="s">
        <v>439</v>
      </c>
      <c r="C1288" s="80" t="s">
        <v>106</v>
      </c>
      <c r="D1288" s="80" t="s">
        <v>35</v>
      </c>
      <c r="E1288" s="80" t="s">
        <v>36</v>
      </c>
      <c r="F1288" s="80" t="s">
        <v>37</v>
      </c>
      <c r="G1288" s="80" t="s">
        <v>192</v>
      </c>
      <c r="H1288" s="80" t="s">
        <v>261</v>
      </c>
      <c r="I1288" s="81">
        <v>1</v>
      </c>
      <c r="J1288" s="81" t="s">
        <v>161</v>
      </c>
      <c r="K1288" s="87">
        <f t="shared" si="15"/>
        <v>4</v>
      </c>
      <c r="L1288" s="88">
        <f t="shared" si="16"/>
        <v>46244</v>
      </c>
      <c r="M1288" s="89">
        <f t="shared" si="17"/>
        <v>0</v>
      </c>
    </row>
    <row r="1289" spans="1:13" ht="15.75" customHeight="1" x14ac:dyDescent="0.25">
      <c r="A1289" s="80" t="s">
        <v>825</v>
      </c>
      <c r="B1289" s="80" t="s">
        <v>439</v>
      </c>
      <c r="C1289" s="80" t="s">
        <v>115</v>
      </c>
      <c r="D1289" s="80" t="s">
        <v>35</v>
      </c>
      <c r="E1289" s="80" t="s">
        <v>36</v>
      </c>
      <c r="F1289" s="80" t="s">
        <v>37</v>
      </c>
      <c r="G1289" s="80" t="s">
        <v>192</v>
      </c>
      <c r="H1289" s="80" t="s">
        <v>348</v>
      </c>
      <c r="I1289" s="81">
        <v>1</v>
      </c>
      <c r="J1289" s="81" t="s">
        <v>349</v>
      </c>
      <c r="K1289" s="87">
        <f t="shared" si="15"/>
        <v>4</v>
      </c>
      <c r="L1289" s="88">
        <f t="shared" si="16"/>
        <v>46245</v>
      </c>
      <c r="M1289" s="89">
        <f t="shared" si="17"/>
        <v>0</v>
      </c>
    </row>
    <row r="1290" spans="1:13" ht="15.75" customHeight="1" x14ac:dyDescent="0.25">
      <c r="A1290" s="80" t="s">
        <v>825</v>
      </c>
      <c r="B1290" s="80" t="s">
        <v>439</v>
      </c>
      <c r="C1290" s="80" t="s">
        <v>118</v>
      </c>
      <c r="D1290" s="80" t="s">
        <v>35</v>
      </c>
      <c r="E1290" s="80" t="s">
        <v>36</v>
      </c>
      <c r="F1290" s="80" t="s">
        <v>37</v>
      </c>
      <c r="G1290" s="80" t="s">
        <v>36</v>
      </c>
      <c r="H1290" s="80" t="s">
        <v>676</v>
      </c>
      <c r="I1290" s="81">
        <v>1</v>
      </c>
      <c r="J1290" s="81" t="s">
        <v>528</v>
      </c>
      <c r="K1290" s="87">
        <f t="shared" si="15"/>
        <v>4</v>
      </c>
      <c r="L1290" s="88">
        <f t="shared" si="16"/>
        <v>46246</v>
      </c>
      <c r="M1290" s="89">
        <f t="shared" si="17"/>
        <v>0</v>
      </c>
    </row>
    <row r="1291" spans="1:13" ht="15.75" customHeight="1" x14ac:dyDescent="0.25">
      <c r="A1291" s="80" t="s">
        <v>825</v>
      </c>
      <c r="B1291" s="80" t="s">
        <v>439</v>
      </c>
      <c r="C1291" s="80" t="s">
        <v>121</v>
      </c>
      <c r="D1291" s="80" t="s">
        <v>35</v>
      </c>
      <c r="E1291" s="80" t="s">
        <v>36</v>
      </c>
      <c r="F1291" s="80" t="s">
        <v>37</v>
      </c>
      <c r="G1291" s="80" t="s">
        <v>36</v>
      </c>
      <c r="H1291" s="80" t="s">
        <v>676</v>
      </c>
      <c r="I1291" s="81">
        <v>1</v>
      </c>
      <c r="J1291" s="81" t="s">
        <v>528</v>
      </c>
      <c r="K1291" s="87">
        <f t="shared" si="15"/>
        <v>4</v>
      </c>
      <c r="L1291" s="88">
        <f t="shared" si="16"/>
        <v>46247</v>
      </c>
      <c r="M1291" s="89">
        <f t="shared" si="17"/>
        <v>0</v>
      </c>
    </row>
    <row r="1292" spans="1:13" ht="15.75" customHeight="1" x14ac:dyDescent="0.25">
      <c r="A1292" s="80" t="s">
        <v>825</v>
      </c>
      <c r="B1292" s="80" t="s">
        <v>439</v>
      </c>
      <c r="C1292" s="80" t="s">
        <v>124</v>
      </c>
      <c r="D1292" s="80" t="s">
        <v>125</v>
      </c>
      <c r="E1292" s="80" t="s">
        <v>75</v>
      </c>
      <c r="F1292" s="80" t="s">
        <v>126</v>
      </c>
      <c r="G1292" s="80" t="s">
        <v>324</v>
      </c>
      <c r="H1292" s="80" t="s">
        <v>172</v>
      </c>
      <c r="I1292" s="81">
        <v>1</v>
      </c>
      <c r="J1292" s="81" t="s">
        <v>27</v>
      </c>
      <c r="K1292" s="87" t="str">
        <f t="shared" si="15"/>
        <v/>
      </c>
      <c r="L1292" s="88">
        <f t="shared" si="16"/>
        <v>46248</v>
      </c>
      <c r="M1292" s="89">
        <f t="shared" si="17"/>
        <v>0</v>
      </c>
    </row>
    <row r="1293" spans="1:13" ht="15.75" customHeight="1" x14ac:dyDescent="0.25">
      <c r="A1293" s="80" t="s">
        <v>825</v>
      </c>
      <c r="B1293" s="80" t="s">
        <v>439</v>
      </c>
      <c r="C1293" s="80" t="s">
        <v>131</v>
      </c>
      <c r="D1293" s="80" t="s">
        <v>132</v>
      </c>
      <c r="E1293" s="80" t="s">
        <v>25</v>
      </c>
      <c r="F1293" s="80" t="s">
        <v>133</v>
      </c>
      <c r="G1293" s="80" t="s">
        <v>39</v>
      </c>
      <c r="H1293" s="80" t="s">
        <v>298</v>
      </c>
      <c r="I1293" s="81">
        <v>0</v>
      </c>
      <c r="J1293" s="81" t="s">
        <v>27</v>
      </c>
      <c r="K1293" s="87" t="str">
        <f t="shared" si="15"/>
        <v/>
      </c>
      <c r="L1293" s="88">
        <f t="shared" si="16"/>
        <v>46249</v>
      </c>
      <c r="M1293" s="89">
        <f t="shared" si="17"/>
        <v>0</v>
      </c>
    </row>
    <row r="1294" spans="1:13" ht="15.75" customHeight="1" x14ac:dyDescent="0.25">
      <c r="A1294" s="80" t="s">
        <v>825</v>
      </c>
      <c r="B1294" s="80" t="s">
        <v>439</v>
      </c>
      <c r="C1294" s="80" t="s">
        <v>139</v>
      </c>
      <c r="D1294" s="80" t="s">
        <v>70</v>
      </c>
      <c r="E1294" s="80" t="s">
        <v>26</v>
      </c>
      <c r="F1294" s="80" t="s">
        <v>71</v>
      </c>
      <c r="G1294" s="80" t="s">
        <v>27</v>
      </c>
      <c r="H1294" s="80" t="s">
        <v>27</v>
      </c>
      <c r="I1294" s="81" t="s">
        <v>27</v>
      </c>
      <c r="J1294" s="81" t="s">
        <v>27</v>
      </c>
      <c r="K1294" s="87" t="str">
        <f t="shared" si="15"/>
        <v/>
      </c>
      <c r="L1294" s="88">
        <f t="shared" si="16"/>
        <v>46250</v>
      </c>
      <c r="M1294" s="89">
        <f t="shared" si="17"/>
        <v>1</v>
      </c>
    </row>
    <row r="1295" spans="1:13" ht="15.75" customHeight="1" x14ac:dyDescent="0.25">
      <c r="A1295" s="80" t="s">
        <v>825</v>
      </c>
      <c r="B1295" s="80" t="s">
        <v>439</v>
      </c>
      <c r="C1295" s="80" t="s">
        <v>141</v>
      </c>
      <c r="D1295" s="80" t="s">
        <v>23</v>
      </c>
      <c r="E1295" s="80" t="s">
        <v>25</v>
      </c>
      <c r="F1295" s="80" t="s">
        <v>26</v>
      </c>
      <c r="G1295" s="80" t="s">
        <v>27</v>
      </c>
      <c r="H1295" s="80" t="s">
        <v>27</v>
      </c>
      <c r="I1295" s="81" t="s">
        <v>27</v>
      </c>
      <c r="J1295" s="81" t="s">
        <v>27</v>
      </c>
      <c r="K1295" s="87" t="str">
        <f t="shared" si="15"/>
        <v/>
      </c>
      <c r="L1295" s="88">
        <f t="shared" si="16"/>
        <v>46251</v>
      </c>
      <c r="M1295" s="89">
        <f t="shared" si="17"/>
        <v>1</v>
      </c>
    </row>
    <row r="1296" spans="1:13" ht="15.75" customHeight="1" x14ac:dyDescent="0.25">
      <c r="A1296" s="80" t="s">
        <v>825</v>
      </c>
      <c r="B1296" s="80" t="s">
        <v>439</v>
      </c>
      <c r="C1296" s="80" t="s">
        <v>145</v>
      </c>
      <c r="D1296" s="80" t="s">
        <v>74</v>
      </c>
      <c r="E1296" s="80" t="s">
        <v>25</v>
      </c>
      <c r="F1296" s="80" t="s">
        <v>75</v>
      </c>
      <c r="G1296" s="80" t="s">
        <v>108</v>
      </c>
      <c r="H1296" s="80" t="s">
        <v>166</v>
      </c>
      <c r="I1296" s="81">
        <v>1</v>
      </c>
      <c r="J1296" s="81" t="s">
        <v>49</v>
      </c>
      <c r="K1296" s="87">
        <f t="shared" si="15"/>
        <v>4</v>
      </c>
      <c r="L1296" s="88">
        <f t="shared" si="16"/>
        <v>46252</v>
      </c>
      <c r="M1296" s="89">
        <f t="shared" si="17"/>
        <v>0</v>
      </c>
    </row>
    <row r="1297" spans="1:13" ht="15.75" customHeight="1" x14ac:dyDescent="0.25">
      <c r="A1297" s="80" t="s">
        <v>825</v>
      </c>
      <c r="B1297" s="80" t="s">
        <v>439</v>
      </c>
      <c r="C1297" s="80" t="s">
        <v>152</v>
      </c>
      <c r="D1297" s="80" t="s">
        <v>74</v>
      </c>
      <c r="E1297" s="80" t="s">
        <v>25</v>
      </c>
      <c r="F1297" s="80" t="s">
        <v>75</v>
      </c>
      <c r="G1297" s="80" t="s">
        <v>108</v>
      </c>
      <c r="H1297" s="80" t="s">
        <v>406</v>
      </c>
      <c r="I1297" s="81">
        <v>1</v>
      </c>
      <c r="J1297" s="81" t="s">
        <v>344</v>
      </c>
      <c r="K1297" s="87">
        <f t="shared" si="15"/>
        <v>4</v>
      </c>
      <c r="L1297" s="88">
        <f t="shared" si="16"/>
        <v>46253</v>
      </c>
      <c r="M1297" s="89">
        <f t="shared" si="17"/>
        <v>0</v>
      </c>
    </row>
    <row r="1298" spans="1:13" ht="15.75" customHeight="1" x14ac:dyDescent="0.25">
      <c r="A1298" s="80" t="s">
        <v>825</v>
      </c>
      <c r="B1298" s="80" t="s">
        <v>439</v>
      </c>
      <c r="C1298" s="80" t="s">
        <v>155</v>
      </c>
      <c r="D1298" s="80" t="s">
        <v>74</v>
      </c>
      <c r="E1298" s="80" t="s">
        <v>25</v>
      </c>
      <c r="F1298" s="80" t="s">
        <v>75</v>
      </c>
      <c r="G1298" s="80" t="s">
        <v>108</v>
      </c>
      <c r="H1298" s="80" t="s">
        <v>548</v>
      </c>
      <c r="I1298" s="81">
        <v>1</v>
      </c>
      <c r="J1298" s="81" t="s">
        <v>327</v>
      </c>
      <c r="K1298" s="87">
        <f t="shared" si="15"/>
        <v>4</v>
      </c>
      <c r="L1298" s="88">
        <f t="shared" si="16"/>
        <v>46254</v>
      </c>
      <c r="M1298" s="89">
        <f t="shared" si="17"/>
        <v>0</v>
      </c>
    </row>
    <row r="1299" spans="1:13" ht="15.75" customHeight="1" x14ac:dyDescent="0.25">
      <c r="A1299" s="80" t="s">
        <v>825</v>
      </c>
      <c r="B1299" s="80" t="s">
        <v>439</v>
      </c>
      <c r="C1299" s="80" t="s">
        <v>162</v>
      </c>
      <c r="D1299" s="80" t="s">
        <v>74</v>
      </c>
      <c r="E1299" s="80" t="s">
        <v>25</v>
      </c>
      <c r="F1299" s="80" t="s">
        <v>75</v>
      </c>
      <c r="G1299" s="80" t="s">
        <v>108</v>
      </c>
      <c r="H1299" s="80" t="s">
        <v>84</v>
      </c>
      <c r="I1299" s="81">
        <v>1</v>
      </c>
      <c r="J1299" s="81" t="s">
        <v>85</v>
      </c>
      <c r="K1299" s="87">
        <f t="shared" si="15"/>
        <v>4</v>
      </c>
      <c r="L1299" s="88">
        <f t="shared" si="16"/>
        <v>46255</v>
      </c>
      <c r="M1299" s="89">
        <f t="shared" si="17"/>
        <v>0</v>
      </c>
    </row>
    <row r="1300" spans="1:13" ht="15.75" customHeight="1" x14ac:dyDescent="0.25">
      <c r="A1300" s="80" t="s">
        <v>825</v>
      </c>
      <c r="B1300" s="80" t="s">
        <v>439</v>
      </c>
      <c r="C1300" s="80" t="s">
        <v>165</v>
      </c>
      <c r="D1300" s="80" t="s">
        <v>74</v>
      </c>
      <c r="E1300" s="80" t="s">
        <v>25</v>
      </c>
      <c r="F1300" s="80" t="s">
        <v>75</v>
      </c>
      <c r="G1300" s="80" t="s">
        <v>108</v>
      </c>
      <c r="H1300" s="80" t="s">
        <v>84</v>
      </c>
      <c r="I1300" s="81">
        <v>1</v>
      </c>
      <c r="J1300" s="81" t="s">
        <v>85</v>
      </c>
      <c r="K1300" s="87">
        <f t="shared" si="15"/>
        <v>4</v>
      </c>
      <c r="L1300" s="88">
        <f t="shared" si="16"/>
        <v>46256</v>
      </c>
      <c r="M1300" s="89">
        <f t="shared" si="17"/>
        <v>0</v>
      </c>
    </row>
    <row r="1301" spans="1:13" ht="15.75" customHeight="1" x14ac:dyDescent="0.25">
      <c r="A1301" s="80" t="s">
        <v>825</v>
      </c>
      <c r="B1301" s="80" t="s">
        <v>439</v>
      </c>
      <c r="C1301" s="80" t="s">
        <v>167</v>
      </c>
      <c r="D1301" s="80" t="s">
        <v>23</v>
      </c>
      <c r="E1301" s="80" t="s">
        <v>25</v>
      </c>
      <c r="F1301" s="80" t="s">
        <v>26</v>
      </c>
      <c r="G1301" s="80" t="s">
        <v>191</v>
      </c>
      <c r="H1301" s="80" t="s">
        <v>236</v>
      </c>
      <c r="I1301" s="81">
        <v>2</v>
      </c>
      <c r="J1301" s="81" t="s">
        <v>27</v>
      </c>
      <c r="K1301" s="87" t="str">
        <f t="shared" si="15"/>
        <v/>
      </c>
      <c r="L1301" s="88">
        <f t="shared" si="16"/>
        <v>46257</v>
      </c>
      <c r="M1301" s="89">
        <f t="shared" si="17"/>
        <v>1</v>
      </c>
    </row>
    <row r="1302" spans="1:13" ht="15.75" customHeight="1" x14ac:dyDescent="0.25">
      <c r="A1302" s="80" t="s">
        <v>825</v>
      </c>
      <c r="B1302" s="80" t="s">
        <v>439</v>
      </c>
      <c r="C1302" s="80" t="s">
        <v>169</v>
      </c>
      <c r="D1302" s="80" t="s">
        <v>35</v>
      </c>
      <c r="E1302" s="80" t="s">
        <v>36</v>
      </c>
      <c r="F1302" s="80" t="s">
        <v>37</v>
      </c>
      <c r="G1302" s="80" t="s">
        <v>36</v>
      </c>
      <c r="H1302" s="80" t="s">
        <v>170</v>
      </c>
      <c r="I1302" s="81">
        <v>1</v>
      </c>
      <c r="J1302" s="81" t="s">
        <v>85</v>
      </c>
      <c r="K1302" s="87">
        <f t="shared" si="15"/>
        <v>4</v>
      </c>
      <c r="L1302" s="88">
        <f t="shared" si="16"/>
        <v>46258</v>
      </c>
      <c r="M1302" s="89">
        <f t="shared" si="17"/>
        <v>0</v>
      </c>
    </row>
    <row r="1303" spans="1:13" ht="15.75" customHeight="1" x14ac:dyDescent="0.25">
      <c r="A1303" s="80" t="s">
        <v>825</v>
      </c>
      <c r="B1303" s="80" t="s">
        <v>439</v>
      </c>
      <c r="C1303" s="80" t="s">
        <v>174</v>
      </c>
      <c r="D1303" s="80" t="s">
        <v>70</v>
      </c>
      <c r="E1303" s="80" t="s">
        <v>26</v>
      </c>
      <c r="F1303" s="80" t="s">
        <v>71</v>
      </c>
      <c r="G1303" s="80" t="s">
        <v>27</v>
      </c>
      <c r="H1303" s="80" t="s">
        <v>27</v>
      </c>
      <c r="I1303" s="81" t="s">
        <v>27</v>
      </c>
      <c r="J1303" s="81" t="s">
        <v>27</v>
      </c>
      <c r="K1303" s="87" t="str">
        <f t="shared" si="15"/>
        <v/>
      </c>
      <c r="L1303" s="88">
        <f t="shared" si="16"/>
        <v>46259</v>
      </c>
      <c r="M1303" s="89">
        <f t="shared" si="17"/>
        <v>1</v>
      </c>
    </row>
    <row r="1304" spans="1:13" ht="15.75" customHeight="1" x14ac:dyDescent="0.25">
      <c r="A1304" s="80" t="s">
        <v>835</v>
      </c>
      <c r="B1304" s="80" t="s">
        <v>442</v>
      </c>
      <c r="C1304" s="80" t="s">
        <v>22</v>
      </c>
      <c r="D1304" s="80" t="s">
        <v>70</v>
      </c>
      <c r="E1304" s="80" t="s">
        <v>26</v>
      </c>
      <c r="F1304" s="80" t="s">
        <v>71</v>
      </c>
      <c r="G1304" s="80" t="s">
        <v>27</v>
      </c>
      <c r="H1304" s="80" t="s">
        <v>27</v>
      </c>
      <c r="I1304" s="81" t="s">
        <v>27</v>
      </c>
      <c r="J1304" s="81" t="s">
        <v>27</v>
      </c>
      <c r="K1304" s="87" t="str">
        <f t="shared" si="15"/>
        <v/>
      </c>
      <c r="L1304" s="88">
        <f t="shared" si="16"/>
        <v>46229</v>
      </c>
      <c r="M1304" s="89">
        <f t="shared" si="17"/>
        <v>1</v>
      </c>
    </row>
    <row r="1305" spans="1:13" ht="15.75" customHeight="1" x14ac:dyDescent="0.25">
      <c r="A1305" s="80" t="s">
        <v>835</v>
      </c>
      <c r="B1305" s="80" t="s">
        <v>442</v>
      </c>
      <c r="C1305" s="80" t="s">
        <v>34</v>
      </c>
      <c r="D1305" s="80" t="s">
        <v>74</v>
      </c>
      <c r="E1305" s="80" t="s">
        <v>25</v>
      </c>
      <c r="F1305" s="80" t="s">
        <v>75</v>
      </c>
      <c r="G1305" s="82" t="s">
        <v>27</v>
      </c>
      <c r="H1305" s="82" t="s">
        <v>27</v>
      </c>
      <c r="I1305" s="83" t="s">
        <v>27</v>
      </c>
      <c r="J1305" s="83" t="s">
        <v>27</v>
      </c>
      <c r="K1305" s="87" t="str">
        <f t="shared" si="15"/>
        <v/>
      </c>
      <c r="L1305" s="88">
        <f t="shared" si="16"/>
        <v>46230</v>
      </c>
      <c r="M1305" s="89">
        <f t="shared" si="17"/>
        <v>0</v>
      </c>
    </row>
    <row r="1306" spans="1:13" ht="15.75" customHeight="1" x14ac:dyDescent="0.25">
      <c r="A1306" s="80" t="s">
        <v>835</v>
      </c>
      <c r="B1306" s="80" t="s">
        <v>442</v>
      </c>
      <c r="C1306" s="80" t="s">
        <v>41</v>
      </c>
      <c r="D1306" s="80" t="s">
        <v>74</v>
      </c>
      <c r="E1306" s="80" t="s">
        <v>25</v>
      </c>
      <c r="F1306" s="80" t="s">
        <v>75</v>
      </c>
      <c r="G1306" s="80" t="s">
        <v>240</v>
      </c>
      <c r="H1306" s="80" t="s">
        <v>356</v>
      </c>
      <c r="I1306" s="81">
        <v>1</v>
      </c>
      <c r="J1306" s="81" t="s">
        <v>357</v>
      </c>
      <c r="K1306" s="87">
        <f t="shared" si="15"/>
        <v>4</v>
      </c>
      <c r="L1306" s="88">
        <f t="shared" si="16"/>
        <v>46231</v>
      </c>
      <c r="M1306" s="89">
        <f t="shared" si="17"/>
        <v>0</v>
      </c>
    </row>
    <row r="1307" spans="1:13" ht="15.75" customHeight="1" x14ac:dyDescent="0.25">
      <c r="A1307" s="80" t="s">
        <v>835</v>
      </c>
      <c r="B1307" s="80" t="s">
        <v>442</v>
      </c>
      <c r="C1307" s="80" t="s">
        <v>50</v>
      </c>
      <c r="D1307" s="80" t="s">
        <v>74</v>
      </c>
      <c r="E1307" s="80" t="s">
        <v>25</v>
      </c>
      <c r="F1307" s="80" t="s">
        <v>75</v>
      </c>
      <c r="G1307" s="80" t="s">
        <v>464</v>
      </c>
      <c r="H1307" s="80" t="s">
        <v>166</v>
      </c>
      <c r="I1307" s="81">
        <v>1</v>
      </c>
      <c r="J1307" s="81" t="s">
        <v>49</v>
      </c>
      <c r="K1307" s="87">
        <f t="shared" si="15"/>
        <v>4</v>
      </c>
      <c r="L1307" s="88">
        <f t="shared" si="16"/>
        <v>46232</v>
      </c>
      <c r="M1307" s="89">
        <f t="shared" si="17"/>
        <v>0</v>
      </c>
    </row>
    <row r="1308" spans="1:13" ht="15.75" customHeight="1" x14ac:dyDescent="0.25">
      <c r="A1308" s="80" t="s">
        <v>835</v>
      </c>
      <c r="B1308" s="80" t="s">
        <v>442</v>
      </c>
      <c r="C1308" s="80" t="s">
        <v>55</v>
      </c>
      <c r="D1308" s="80" t="s">
        <v>74</v>
      </c>
      <c r="E1308" s="80" t="s">
        <v>25</v>
      </c>
      <c r="F1308" s="80" t="s">
        <v>75</v>
      </c>
      <c r="G1308" s="80" t="s">
        <v>299</v>
      </c>
      <c r="H1308" s="80" t="s">
        <v>548</v>
      </c>
      <c r="I1308" s="81">
        <v>1</v>
      </c>
      <c r="J1308" s="81" t="s">
        <v>327</v>
      </c>
      <c r="K1308" s="87">
        <f t="shared" si="15"/>
        <v>4</v>
      </c>
      <c r="L1308" s="88">
        <f t="shared" si="16"/>
        <v>46233</v>
      </c>
      <c r="M1308" s="89">
        <f t="shared" si="17"/>
        <v>0</v>
      </c>
    </row>
    <row r="1309" spans="1:13" ht="15.75" customHeight="1" x14ac:dyDescent="0.25">
      <c r="A1309" s="80" t="s">
        <v>835</v>
      </c>
      <c r="B1309" s="80" t="s">
        <v>442</v>
      </c>
      <c r="C1309" s="80" t="s">
        <v>57</v>
      </c>
      <c r="D1309" s="80" t="s">
        <v>74</v>
      </c>
      <c r="E1309" s="80" t="s">
        <v>25</v>
      </c>
      <c r="F1309" s="80" t="s">
        <v>75</v>
      </c>
      <c r="G1309" s="80" t="s">
        <v>291</v>
      </c>
      <c r="H1309" s="80" t="s">
        <v>406</v>
      </c>
      <c r="I1309" s="81">
        <v>1</v>
      </c>
      <c r="J1309" s="81" t="s">
        <v>344</v>
      </c>
      <c r="K1309" s="87">
        <f t="shared" si="15"/>
        <v>4</v>
      </c>
      <c r="L1309" s="88">
        <f t="shared" si="16"/>
        <v>46234</v>
      </c>
      <c r="M1309" s="89">
        <f t="shared" si="17"/>
        <v>0</v>
      </c>
    </row>
    <row r="1310" spans="1:13" ht="15.75" customHeight="1" x14ac:dyDescent="0.25">
      <c r="A1310" s="80" t="s">
        <v>835</v>
      </c>
      <c r="B1310" s="80" t="s">
        <v>442</v>
      </c>
      <c r="C1310" s="80" t="s">
        <v>62</v>
      </c>
      <c r="D1310" s="80" t="s">
        <v>74</v>
      </c>
      <c r="E1310" s="80" t="s">
        <v>25</v>
      </c>
      <c r="F1310" s="80" t="s">
        <v>75</v>
      </c>
      <c r="G1310" s="80" t="s">
        <v>99</v>
      </c>
      <c r="H1310" s="80" t="s">
        <v>166</v>
      </c>
      <c r="I1310" s="81">
        <v>1</v>
      </c>
      <c r="J1310" s="81" t="s">
        <v>49</v>
      </c>
      <c r="K1310" s="87">
        <f t="shared" si="15"/>
        <v>4</v>
      </c>
      <c r="L1310" s="88">
        <f t="shared" si="16"/>
        <v>46235</v>
      </c>
      <c r="M1310" s="89">
        <f t="shared" si="17"/>
        <v>0</v>
      </c>
    </row>
    <row r="1311" spans="1:13" ht="15.75" customHeight="1" x14ac:dyDescent="0.25">
      <c r="A1311" s="80" t="s">
        <v>835</v>
      </c>
      <c r="B1311" s="80" t="s">
        <v>442</v>
      </c>
      <c r="C1311" s="80" t="s">
        <v>69</v>
      </c>
      <c r="D1311" s="80" t="s">
        <v>23</v>
      </c>
      <c r="E1311" s="80" t="s">
        <v>25</v>
      </c>
      <c r="F1311" s="80" t="s">
        <v>26</v>
      </c>
      <c r="G1311" s="80" t="s">
        <v>27</v>
      </c>
      <c r="H1311" s="80" t="s">
        <v>27</v>
      </c>
      <c r="I1311" s="81" t="s">
        <v>27</v>
      </c>
      <c r="J1311" s="81" t="s">
        <v>27</v>
      </c>
      <c r="K1311" s="87" t="str">
        <f t="shared" si="15"/>
        <v/>
      </c>
      <c r="L1311" s="88">
        <f t="shared" si="16"/>
        <v>46236</v>
      </c>
      <c r="M1311" s="89">
        <f t="shared" si="17"/>
        <v>1</v>
      </c>
    </row>
    <row r="1312" spans="1:13" ht="15.75" customHeight="1" x14ac:dyDescent="0.25">
      <c r="A1312" s="80" t="s">
        <v>835</v>
      </c>
      <c r="B1312" s="80" t="s">
        <v>442</v>
      </c>
      <c r="C1312" s="80" t="s">
        <v>73</v>
      </c>
      <c r="D1312" s="80" t="s">
        <v>125</v>
      </c>
      <c r="E1312" s="80" t="s">
        <v>75</v>
      </c>
      <c r="F1312" s="80" t="s">
        <v>126</v>
      </c>
      <c r="G1312" s="80" t="s">
        <v>838</v>
      </c>
      <c r="H1312" s="80" t="s">
        <v>80</v>
      </c>
      <c r="I1312" s="81">
        <v>1</v>
      </c>
      <c r="J1312" s="81" t="s">
        <v>27</v>
      </c>
      <c r="K1312" s="87" t="str">
        <f t="shared" si="15"/>
        <v/>
      </c>
      <c r="L1312" s="88">
        <f t="shared" si="16"/>
        <v>46237</v>
      </c>
      <c r="M1312" s="89">
        <f t="shared" si="17"/>
        <v>0</v>
      </c>
    </row>
    <row r="1313" spans="1:13" ht="15.75" customHeight="1" x14ac:dyDescent="0.25">
      <c r="A1313" s="80" t="s">
        <v>835</v>
      </c>
      <c r="B1313" s="80" t="s">
        <v>442</v>
      </c>
      <c r="C1313" s="80" t="s">
        <v>78</v>
      </c>
      <c r="D1313" s="80" t="s">
        <v>35</v>
      </c>
      <c r="E1313" s="80" t="s">
        <v>36</v>
      </c>
      <c r="F1313" s="80" t="s">
        <v>37</v>
      </c>
      <c r="G1313" s="82" t="s">
        <v>27</v>
      </c>
      <c r="H1313" s="82" t="s">
        <v>27</v>
      </c>
      <c r="I1313" s="83" t="s">
        <v>27</v>
      </c>
      <c r="J1313" s="83" t="s">
        <v>27</v>
      </c>
      <c r="K1313" s="87" t="str">
        <f t="shared" si="15"/>
        <v/>
      </c>
      <c r="L1313" s="88">
        <f t="shared" si="16"/>
        <v>46238</v>
      </c>
      <c r="M1313" s="89">
        <f t="shared" si="17"/>
        <v>0</v>
      </c>
    </row>
    <row r="1314" spans="1:13" ht="15.75" customHeight="1" x14ac:dyDescent="0.25">
      <c r="A1314" s="80" t="s">
        <v>835</v>
      </c>
      <c r="B1314" s="80" t="s">
        <v>442</v>
      </c>
      <c r="C1314" s="80" t="s">
        <v>82</v>
      </c>
      <c r="D1314" s="80" t="s">
        <v>35</v>
      </c>
      <c r="E1314" s="80" t="s">
        <v>36</v>
      </c>
      <c r="F1314" s="80" t="s">
        <v>37</v>
      </c>
      <c r="G1314" s="82" t="s">
        <v>27</v>
      </c>
      <c r="H1314" s="82" t="s">
        <v>27</v>
      </c>
      <c r="I1314" s="83" t="s">
        <v>27</v>
      </c>
      <c r="J1314" s="83" t="s">
        <v>27</v>
      </c>
      <c r="K1314" s="87" t="str">
        <f t="shared" si="15"/>
        <v/>
      </c>
      <c r="L1314" s="88">
        <f t="shared" si="16"/>
        <v>46239</v>
      </c>
      <c r="M1314" s="89">
        <f t="shared" si="17"/>
        <v>0</v>
      </c>
    </row>
    <row r="1315" spans="1:13" ht="15.75" customHeight="1" x14ac:dyDescent="0.25">
      <c r="A1315" s="80" t="s">
        <v>835</v>
      </c>
      <c r="B1315" s="80" t="s">
        <v>442</v>
      </c>
      <c r="C1315" s="80" t="s">
        <v>86</v>
      </c>
      <c r="D1315" s="80" t="s">
        <v>35</v>
      </c>
      <c r="E1315" s="80" t="s">
        <v>36</v>
      </c>
      <c r="F1315" s="80" t="s">
        <v>37</v>
      </c>
      <c r="G1315" s="80" t="s">
        <v>288</v>
      </c>
      <c r="H1315" s="80" t="s">
        <v>841</v>
      </c>
      <c r="I1315" s="81">
        <v>1</v>
      </c>
      <c r="J1315" s="81">
        <v>-2</v>
      </c>
      <c r="K1315" s="87">
        <f t="shared" si="15"/>
        <v>-2</v>
      </c>
      <c r="L1315" s="88">
        <f t="shared" si="16"/>
        <v>46240</v>
      </c>
      <c r="M1315" s="89">
        <f t="shared" si="17"/>
        <v>0</v>
      </c>
    </row>
    <row r="1316" spans="1:13" ht="15.75" customHeight="1" x14ac:dyDescent="0.25">
      <c r="A1316" s="80" t="s">
        <v>835</v>
      </c>
      <c r="B1316" s="80" t="s">
        <v>442</v>
      </c>
      <c r="C1316" s="80" t="s">
        <v>92</v>
      </c>
      <c r="D1316" s="80" t="s">
        <v>35</v>
      </c>
      <c r="E1316" s="80" t="s">
        <v>36</v>
      </c>
      <c r="F1316" s="80" t="s">
        <v>37</v>
      </c>
      <c r="G1316" s="80" t="s">
        <v>51</v>
      </c>
      <c r="H1316" s="80" t="s">
        <v>757</v>
      </c>
      <c r="I1316" s="81">
        <v>1</v>
      </c>
      <c r="J1316" s="81" t="s">
        <v>547</v>
      </c>
      <c r="K1316" s="87">
        <f t="shared" si="15"/>
        <v>4</v>
      </c>
      <c r="L1316" s="88">
        <f t="shared" si="16"/>
        <v>46241</v>
      </c>
      <c r="M1316" s="89">
        <f t="shared" si="17"/>
        <v>0</v>
      </c>
    </row>
    <row r="1317" spans="1:13" ht="15.75" customHeight="1" x14ac:dyDescent="0.25">
      <c r="A1317" s="80" t="s">
        <v>835</v>
      </c>
      <c r="B1317" s="80" t="s">
        <v>442</v>
      </c>
      <c r="C1317" s="80" t="s">
        <v>97</v>
      </c>
      <c r="D1317" s="80" t="s">
        <v>35</v>
      </c>
      <c r="E1317" s="80" t="s">
        <v>36</v>
      </c>
      <c r="F1317" s="80" t="s">
        <v>37</v>
      </c>
      <c r="G1317" s="80" t="s">
        <v>51</v>
      </c>
      <c r="H1317" s="80" t="s">
        <v>348</v>
      </c>
      <c r="I1317" s="81">
        <v>1</v>
      </c>
      <c r="J1317" s="81" t="s">
        <v>349</v>
      </c>
      <c r="K1317" s="87">
        <f t="shared" si="15"/>
        <v>4</v>
      </c>
      <c r="L1317" s="88">
        <f t="shared" si="16"/>
        <v>46242</v>
      </c>
      <c r="M1317" s="89">
        <f t="shared" si="17"/>
        <v>0</v>
      </c>
    </row>
    <row r="1318" spans="1:13" ht="15.75" customHeight="1" x14ac:dyDescent="0.25">
      <c r="A1318" s="80" t="s">
        <v>835</v>
      </c>
      <c r="B1318" s="80" t="s">
        <v>442</v>
      </c>
      <c r="C1318" s="80" t="s">
        <v>102</v>
      </c>
      <c r="D1318" s="80" t="s">
        <v>70</v>
      </c>
      <c r="E1318" s="80" t="s">
        <v>26</v>
      </c>
      <c r="F1318" s="80" t="s">
        <v>71</v>
      </c>
      <c r="G1318" s="80" t="s">
        <v>27</v>
      </c>
      <c r="H1318" s="80" t="s">
        <v>27</v>
      </c>
      <c r="I1318" s="81" t="s">
        <v>27</v>
      </c>
      <c r="J1318" s="81" t="s">
        <v>27</v>
      </c>
      <c r="K1318" s="87" t="str">
        <f t="shared" si="15"/>
        <v/>
      </c>
      <c r="L1318" s="88">
        <f t="shared" si="16"/>
        <v>46243</v>
      </c>
      <c r="M1318" s="89">
        <f t="shared" si="17"/>
        <v>1</v>
      </c>
    </row>
    <row r="1319" spans="1:13" ht="15.75" customHeight="1" x14ac:dyDescent="0.25">
      <c r="A1319" s="80" t="s">
        <v>835</v>
      </c>
      <c r="B1319" s="80" t="s">
        <v>442</v>
      </c>
      <c r="C1319" s="80" t="s">
        <v>106</v>
      </c>
      <c r="D1319" s="80" t="s">
        <v>74</v>
      </c>
      <c r="E1319" s="80" t="s">
        <v>25</v>
      </c>
      <c r="F1319" s="80" t="s">
        <v>75</v>
      </c>
      <c r="G1319" s="80" t="s">
        <v>146</v>
      </c>
      <c r="H1319" s="80" t="s">
        <v>350</v>
      </c>
      <c r="I1319" s="81">
        <v>1</v>
      </c>
      <c r="J1319" s="81" t="s">
        <v>347</v>
      </c>
      <c r="K1319" s="87">
        <f t="shared" si="15"/>
        <v>4</v>
      </c>
      <c r="L1319" s="88">
        <f t="shared" si="16"/>
        <v>46244</v>
      </c>
      <c r="M1319" s="89">
        <f t="shared" si="17"/>
        <v>0</v>
      </c>
    </row>
    <row r="1320" spans="1:13" ht="15.75" customHeight="1" x14ac:dyDescent="0.25">
      <c r="A1320" s="80" t="s">
        <v>835</v>
      </c>
      <c r="B1320" s="80" t="s">
        <v>442</v>
      </c>
      <c r="C1320" s="80" t="s">
        <v>115</v>
      </c>
      <c r="D1320" s="80" t="s">
        <v>74</v>
      </c>
      <c r="E1320" s="80" t="s">
        <v>25</v>
      </c>
      <c r="F1320" s="80" t="s">
        <v>75</v>
      </c>
      <c r="G1320" s="80" t="s">
        <v>77</v>
      </c>
      <c r="H1320" s="80" t="s">
        <v>84</v>
      </c>
      <c r="I1320" s="81">
        <v>1</v>
      </c>
      <c r="J1320" s="81" t="s">
        <v>85</v>
      </c>
      <c r="K1320" s="87">
        <f t="shared" si="15"/>
        <v>4</v>
      </c>
      <c r="L1320" s="88">
        <f t="shared" si="16"/>
        <v>46245</v>
      </c>
      <c r="M1320" s="89">
        <f t="shared" si="17"/>
        <v>0</v>
      </c>
    </row>
    <row r="1321" spans="1:13" ht="15.75" customHeight="1" x14ac:dyDescent="0.25">
      <c r="A1321" s="80" t="s">
        <v>835</v>
      </c>
      <c r="B1321" s="80" t="s">
        <v>442</v>
      </c>
      <c r="C1321" s="80" t="s">
        <v>118</v>
      </c>
      <c r="D1321" s="80" t="s">
        <v>74</v>
      </c>
      <c r="E1321" s="80" t="s">
        <v>25</v>
      </c>
      <c r="F1321" s="80" t="s">
        <v>75</v>
      </c>
      <c r="G1321" s="80" t="s">
        <v>414</v>
      </c>
      <c r="H1321" s="80" t="s">
        <v>523</v>
      </c>
      <c r="I1321" s="81">
        <v>1</v>
      </c>
      <c r="J1321" s="81" t="s">
        <v>522</v>
      </c>
      <c r="K1321" s="87">
        <f t="shared" si="15"/>
        <v>4</v>
      </c>
      <c r="L1321" s="88">
        <f t="shared" si="16"/>
        <v>46246</v>
      </c>
      <c r="M1321" s="89">
        <f t="shared" si="17"/>
        <v>0</v>
      </c>
    </row>
    <row r="1322" spans="1:13" ht="15.75" customHeight="1" x14ac:dyDescent="0.25">
      <c r="A1322" s="80" t="s">
        <v>835</v>
      </c>
      <c r="B1322" s="80" t="s">
        <v>442</v>
      </c>
      <c r="C1322" s="80" t="s">
        <v>121</v>
      </c>
      <c r="D1322" s="80" t="s">
        <v>74</v>
      </c>
      <c r="E1322" s="80" t="s">
        <v>25</v>
      </c>
      <c r="F1322" s="80" t="s">
        <v>75</v>
      </c>
      <c r="G1322" s="80" t="s">
        <v>231</v>
      </c>
      <c r="H1322" s="80" t="s">
        <v>527</v>
      </c>
      <c r="I1322" s="81">
        <v>1</v>
      </c>
      <c r="J1322" s="81" t="s">
        <v>528</v>
      </c>
      <c r="K1322" s="87">
        <f t="shared" si="15"/>
        <v>4</v>
      </c>
      <c r="L1322" s="88">
        <f t="shared" si="16"/>
        <v>46247</v>
      </c>
      <c r="M1322" s="89">
        <f t="shared" si="17"/>
        <v>0</v>
      </c>
    </row>
    <row r="1323" spans="1:13" ht="15.75" customHeight="1" x14ac:dyDescent="0.25">
      <c r="A1323" s="80" t="s">
        <v>835</v>
      </c>
      <c r="B1323" s="80" t="s">
        <v>442</v>
      </c>
      <c r="C1323" s="80" t="s">
        <v>124</v>
      </c>
      <c r="D1323" s="80" t="s">
        <v>74</v>
      </c>
      <c r="E1323" s="80" t="s">
        <v>25</v>
      </c>
      <c r="F1323" s="80" t="s">
        <v>75</v>
      </c>
      <c r="G1323" s="80" t="s">
        <v>323</v>
      </c>
      <c r="H1323" s="80" t="s">
        <v>758</v>
      </c>
      <c r="I1323" s="81">
        <v>1</v>
      </c>
      <c r="J1323" s="81" t="s">
        <v>27</v>
      </c>
      <c r="K1323" s="87" t="str">
        <f t="shared" si="15"/>
        <v/>
      </c>
      <c r="L1323" s="88">
        <f t="shared" si="16"/>
        <v>46248</v>
      </c>
      <c r="M1323" s="89">
        <f t="shared" si="17"/>
        <v>0</v>
      </c>
    </row>
    <row r="1324" spans="1:13" ht="15.75" customHeight="1" x14ac:dyDescent="0.25">
      <c r="A1324" s="80" t="s">
        <v>835</v>
      </c>
      <c r="B1324" s="80" t="s">
        <v>442</v>
      </c>
      <c r="C1324" s="80" t="s">
        <v>131</v>
      </c>
      <c r="D1324" s="80" t="s">
        <v>132</v>
      </c>
      <c r="E1324" s="80" t="s">
        <v>25</v>
      </c>
      <c r="F1324" s="80" t="s">
        <v>133</v>
      </c>
      <c r="G1324" s="80" t="s">
        <v>323</v>
      </c>
      <c r="H1324" s="80" t="s">
        <v>759</v>
      </c>
      <c r="I1324" s="81">
        <v>0</v>
      </c>
      <c r="J1324" s="81" t="s">
        <v>27</v>
      </c>
      <c r="K1324" s="87" t="str">
        <f t="shared" si="15"/>
        <v/>
      </c>
      <c r="L1324" s="88">
        <f t="shared" si="16"/>
        <v>46249</v>
      </c>
      <c r="M1324" s="89">
        <f t="shared" si="17"/>
        <v>0</v>
      </c>
    </row>
    <row r="1325" spans="1:13" ht="15.75" customHeight="1" x14ac:dyDescent="0.25">
      <c r="A1325" s="80" t="s">
        <v>835</v>
      </c>
      <c r="B1325" s="80" t="s">
        <v>442</v>
      </c>
      <c r="C1325" s="80" t="s">
        <v>139</v>
      </c>
      <c r="D1325" s="80" t="s">
        <v>23</v>
      </c>
      <c r="E1325" s="80" t="s">
        <v>25</v>
      </c>
      <c r="F1325" s="80" t="s">
        <v>26</v>
      </c>
      <c r="G1325" s="80" t="s">
        <v>27</v>
      </c>
      <c r="H1325" s="80" t="s">
        <v>27</v>
      </c>
      <c r="I1325" s="81" t="s">
        <v>27</v>
      </c>
      <c r="J1325" s="81" t="s">
        <v>27</v>
      </c>
      <c r="K1325" s="87" t="str">
        <f t="shared" si="15"/>
        <v/>
      </c>
      <c r="L1325" s="88">
        <f t="shared" si="16"/>
        <v>46250</v>
      </c>
      <c r="M1325" s="89">
        <f t="shared" si="17"/>
        <v>1</v>
      </c>
    </row>
    <row r="1326" spans="1:13" ht="15.75" customHeight="1" x14ac:dyDescent="0.25">
      <c r="A1326" s="80" t="s">
        <v>835</v>
      </c>
      <c r="B1326" s="80" t="s">
        <v>442</v>
      </c>
      <c r="C1326" s="80" t="s">
        <v>141</v>
      </c>
      <c r="D1326" s="80" t="s">
        <v>70</v>
      </c>
      <c r="E1326" s="80" t="s">
        <v>26</v>
      </c>
      <c r="F1326" s="80" t="s">
        <v>71</v>
      </c>
      <c r="G1326" s="80" t="s">
        <v>27</v>
      </c>
      <c r="H1326" s="80" t="s">
        <v>27</v>
      </c>
      <c r="I1326" s="81" t="s">
        <v>27</v>
      </c>
      <c r="J1326" s="81" t="s">
        <v>27</v>
      </c>
      <c r="K1326" s="87" t="str">
        <f t="shared" si="15"/>
        <v/>
      </c>
      <c r="L1326" s="88">
        <f t="shared" si="16"/>
        <v>46251</v>
      </c>
      <c r="M1326" s="89">
        <f t="shared" si="17"/>
        <v>1</v>
      </c>
    </row>
    <row r="1327" spans="1:13" ht="15.75" customHeight="1" x14ac:dyDescent="0.25">
      <c r="A1327" s="80" t="s">
        <v>835</v>
      </c>
      <c r="B1327" s="80" t="s">
        <v>442</v>
      </c>
      <c r="C1327" s="80" t="s">
        <v>145</v>
      </c>
      <c r="D1327" s="80" t="s">
        <v>35</v>
      </c>
      <c r="E1327" s="80" t="s">
        <v>36</v>
      </c>
      <c r="F1327" s="80" t="s">
        <v>37</v>
      </c>
      <c r="G1327" s="80" t="s">
        <v>56</v>
      </c>
      <c r="H1327" s="80" t="s">
        <v>346</v>
      </c>
      <c r="I1327" s="81">
        <v>1</v>
      </c>
      <c r="J1327" s="81" t="s">
        <v>347</v>
      </c>
      <c r="K1327" s="87">
        <f t="shared" si="15"/>
        <v>4</v>
      </c>
      <c r="L1327" s="88">
        <f t="shared" si="16"/>
        <v>46252</v>
      </c>
      <c r="M1327" s="89">
        <f t="shared" si="17"/>
        <v>0</v>
      </c>
    </row>
    <row r="1328" spans="1:13" ht="15.75" customHeight="1" x14ac:dyDescent="0.25">
      <c r="A1328" s="80" t="s">
        <v>835</v>
      </c>
      <c r="B1328" s="80" t="s">
        <v>442</v>
      </c>
      <c r="C1328" s="80" t="s">
        <v>152</v>
      </c>
      <c r="D1328" s="80" t="s">
        <v>35</v>
      </c>
      <c r="E1328" s="80" t="s">
        <v>36</v>
      </c>
      <c r="F1328" s="80" t="s">
        <v>37</v>
      </c>
      <c r="G1328" s="80" t="s">
        <v>288</v>
      </c>
      <c r="H1328" s="80" t="s">
        <v>346</v>
      </c>
      <c r="I1328" s="81">
        <v>1</v>
      </c>
      <c r="J1328" s="81" t="s">
        <v>347</v>
      </c>
      <c r="K1328" s="87">
        <f t="shared" si="15"/>
        <v>4</v>
      </c>
      <c r="L1328" s="88">
        <f t="shared" si="16"/>
        <v>46253</v>
      </c>
      <c r="M1328" s="89">
        <f t="shared" si="17"/>
        <v>0</v>
      </c>
    </row>
    <row r="1329" spans="1:13" ht="15.75" customHeight="1" x14ac:dyDescent="0.25">
      <c r="A1329" s="80" t="s">
        <v>835</v>
      </c>
      <c r="B1329" s="80" t="s">
        <v>442</v>
      </c>
      <c r="C1329" s="80" t="s">
        <v>155</v>
      </c>
      <c r="D1329" s="80" t="s">
        <v>35</v>
      </c>
      <c r="E1329" s="80" t="s">
        <v>36</v>
      </c>
      <c r="F1329" s="80" t="s">
        <v>37</v>
      </c>
      <c r="G1329" s="80" t="s">
        <v>368</v>
      </c>
      <c r="H1329" s="80" t="s">
        <v>110</v>
      </c>
      <c r="I1329" s="81">
        <v>1</v>
      </c>
      <c r="J1329" s="81" t="s">
        <v>550</v>
      </c>
      <c r="K1329" s="87">
        <f t="shared" si="15"/>
        <v>4</v>
      </c>
      <c r="L1329" s="88">
        <f t="shared" si="16"/>
        <v>46254</v>
      </c>
      <c r="M1329" s="89">
        <f t="shared" si="17"/>
        <v>0</v>
      </c>
    </row>
    <row r="1330" spans="1:13" ht="15.75" customHeight="1" x14ac:dyDescent="0.25">
      <c r="A1330" s="80" t="s">
        <v>835</v>
      </c>
      <c r="B1330" s="80" t="s">
        <v>442</v>
      </c>
      <c r="C1330" s="80" t="s">
        <v>162</v>
      </c>
      <c r="D1330" s="80" t="s">
        <v>35</v>
      </c>
      <c r="E1330" s="80" t="s">
        <v>36</v>
      </c>
      <c r="F1330" s="80" t="s">
        <v>37</v>
      </c>
      <c r="G1330" s="80" t="s">
        <v>288</v>
      </c>
      <c r="H1330" s="80" t="s">
        <v>757</v>
      </c>
      <c r="I1330" s="81">
        <v>1</v>
      </c>
      <c r="J1330" s="81" t="s">
        <v>547</v>
      </c>
      <c r="K1330" s="87">
        <f t="shared" si="15"/>
        <v>4</v>
      </c>
      <c r="L1330" s="88">
        <f t="shared" si="16"/>
        <v>46255</v>
      </c>
      <c r="M1330" s="89">
        <f t="shared" si="17"/>
        <v>0</v>
      </c>
    </row>
    <row r="1331" spans="1:13" ht="15.75" customHeight="1" x14ac:dyDescent="0.25">
      <c r="A1331" s="80" t="s">
        <v>835</v>
      </c>
      <c r="B1331" s="80" t="s">
        <v>442</v>
      </c>
      <c r="C1331" s="80" t="s">
        <v>165</v>
      </c>
      <c r="D1331" s="80" t="s">
        <v>35</v>
      </c>
      <c r="E1331" s="80" t="s">
        <v>36</v>
      </c>
      <c r="F1331" s="80" t="s">
        <v>37</v>
      </c>
      <c r="G1331" s="80" t="s">
        <v>329</v>
      </c>
      <c r="H1331" s="80" t="s">
        <v>48</v>
      </c>
      <c r="I1331" s="81">
        <v>1</v>
      </c>
      <c r="J1331" s="81" t="s">
        <v>49</v>
      </c>
      <c r="K1331" s="87">
        <f t="shared" si="15"/>
        <v>4</v>
      </c>
      <c r="L1331" s="88">
        <f t="shared" si="16"/>
        <v>46256</v>
      </c>
      <c r="M1331" s="89">
        <f t="shared" si="17"/>
        <v>0</v>
      </c>
    </row>
    <row r="1332" spans="1:13" ht="15.75" customHeight="1" x14ac:dyDescent="0.25">
      <c r="A1332" s="80" t="s">
        <v>835</v>
      </c>
      <c r="B1332" s="80" t="s">
        <v>442</v>
      </c>
      <c r="C1332" s="80" t="s">
        <v>167</v>
      </c>
      <c r="D1332" s="80" t="s">
        <v>70</v>
      </c>
      <c r="E1332" s="80" t="s">
        <v>26</v>
      </c>
      <c r="F1332" s="80" t="s">
        <v>71</v>
      </c>
      <c r="G1332" s="80" t="s">
        <v>27</v>
      </c>
      <c r="H1332" s="80" t="s">
        <v>27</v>
      </c>
      <c r="I1332" s="81" t="s">
        <v>27</v>
      </c>
      <c r="J1332" s="81" t="s">
        <v>27</v>
      </c>
      <c r="K1332" s="87" t="str">
        <f t="shared" si="15"/>
        <v/>
      </c>
      <c r="L1332" s="88">
        <f t="shared" si="16"/>
        <v>46257</v>
      </c>
      <c r="M1332" s="89">
        <f t="shared" si="17"/>
        <v>1</v>
      </c>
    </row>
    <row r="1333" spans="1:13" ht="15.75" customHeight="1" x14ac:dyDescent="0.25">
      <c r="A1333" s="80" t="s">
        <v>835</v>
      </c>
      <c r="B1333" s="80" t="s">
        <v>442</v>
      </c>
      <c r="C1333" s="80" t="s">
        <v>169</v>
      </c>
      <c r="D1333" s="80" t="s">
        <v>74</v>
      </c>
      <c r="E1333" s="80" t="s">
        <v>25</v>
      </c>
      <c r="F1333" s="80" t="s">
        <v>75</v>
      </c>
      <c r="G1333" s="80" t="s">
        <v>99</v>
      </c>
      <c r="H1333" s="80" t="s">
        <v>160</v>
      </c>
      <c r="I1333" s="81">
        <v>1</v>
      </c>
      <c r="J1333" s="81" t="s">
        <v>40</v>
      </c>
      <c r="K1333" s="87">
        <f t="shared" si="15"/>
        <v>4</v>
      </c>
      <c r="L1333" s="88">
        <f t="shared" si="16"/>
        <v>46258</v>
      </c>
      <c r="M1333" s="89">
        <f t="shared" si="17"/>
        <v>0</v>
      </c>
    </row>
    <row r="1334" spans="1:13" ht="15.75" customHeight="1" x14ac:dyDescent="0.25">
      <c r="A1334" s="80" t="s">
        <v>835</v>
      </c>
      <c r="B1334" s="80" t="s">
        <v>442</v>
      </c>
      <c r="C1334" s="80" t="s">
        <v>174</v>
      </c>
      <c r="D1334" s="80" t="s">
        <v>23</v>
      </c>
      <c r="E1334" s="80" t="s">
        <v>25</v>
      </c>
      <c r="F1334" s="80" t="s">
        <v>26</v>
      </c>
      <c r="G1334" s="80" t="s">
        <v>414</v>
      </c>
      <c r="H1334" s="80" t="s">
        <v>699</v>
      </c>
      <c r="I1334" s="81">
        <v>2</v>
      </c>
      <c r="J1334" s="81" t="s">
        <v>27</v>
      </c>
      <c r="K1334" s="87" t="str">
        <f t="shared" si="15"/>
        <v/>
      </c>
      <c r="L1334" s="88">
        <f t="shared" si="16"/>
        <v>46259</v>
      </c>
      <c r="M1334" s="89">
        <f t="shared" si="17"/>
        <v>1</v>
      </c>
    </row>
    <row r="1335" spans="1:13" ht="15.75" customHeight="1" x14ac:dyDescent="0.25">
      <c r="A1335" s="80" t="s">
        <v>847</v>
      </c>
      <c r="B1335" s="80" t="s">
        <v>446</v>
      </c>
      <c r="C1335" s="80" t="s">
        <v>22</v>
      </c>
      <c r="D1335" s="80" t="s">
        <v>23</v>
      </c>
      <c r="E1335" s="80" t="s">
        <v>25</v>
      </c>
      <c r="F1335" s="80" t="s">
        <v>26</v>
      </c>
      <c r="G1335" s="80" t="s">
        <v>27</v>
      </c>
      <c r="H1335" s="80" t="s">
        <v>27</v>
      </c>
      <c r="I1335" s="81" t="s">
        <v>27</v>
      </c>
      <c r="J1335" s="81" t="s">
        <v>27</v>
      </c>
      <c r="K1335" s="87" t="str">
        <f t="shared" si="15"/>
        <v/>
      </c>
      <c r="L1335" s="88">
        <f t="shared" si="16"/>
        <v>46229</v>
      </c>
      <c r="M1335" s="89">
        <f t="shared" si="17"/>
        <v>1</v>
      </c>
    </row>
    <row r="1336" spans="1:13" ht="15.75" customHeight="1" x14ac:dyDescent="0.25">
      <c r="A1336" s="80" t="s">
        <v>847</v>
      </c>
      <c r="B1336" s="80" t="s">
        <v>446</v>
      </c>
      <c r="C1336" s="80" t="s">
        <v>34</v>
      </c>
      <c r="D1336" s="80" t="s">
        <v>35</v>
      </c>
      <c r="E1336" s="80" t="s">
        <v>36</v>
      </c>
      <c r="F1336" s="80" t="s">
        <v>37</v>
      </c>
      <c r="G1336" s="80" t="s">
        <v>113</v>
      </c>
      <c r="H1336" s="80" t="s">
        <v>180</v>
      </c>
      <c r="I1336" s="81">
        <v>1</v>
      </c>
      <c r="J1336" s="81" t="s">
        <v>90</v>
      </c>
      <c r="K1336" s="87">
        <f t="shared" si="15"/>
        <v>4</v>
      </c>
      <c r="L1336" s="88">
        <f t="shared" si="16"/>
        <v>46230</v>
      </c>
      <c r="M1336" s="89">
        <f t="shared" si="17"/>
        <v>0</v>
      </c>
    </row>
    <row r="1337" spans="1:13" ht="15.75" customHeight="1" x14ac:dyDescent="0.25">
      <c r="A1337" s="80" t="s">
        <v>847</v>
      </c>
      <c r="B1337" s="80" t="s">
        <v>446</v>
      </c>
      <c r="C1337" s="80" t="s">
        <v>41</v>
      </c>
      <c r="D1337" s="80" t="s">
        <v>35</v>
      </c>
      <c r="E1337" s="80" t="s">
        <v>36</v>
      </c>
      <c r="F1337" s="80" t="s">
        <v>37</v>
      </c>
      <c r="G1337" s="80" t="s">
        <v>51</v>
      </c>
      <c r="H1337" s="80" t="s">
        <v>81</v>
      </c>
      <c r="I1337" s="81">
        <v>1</v>
      </c>
      <c r="J1337" s="81" t="s">
        <v>253</v>
      </c>
      <c r="K1337" s="87">
        <f t="shared" si="15"/>
        <v>4</v>
      </c>
      <c r="L1337" s="88">
        <f t="shared" si="16"/>
        <v>46231</v>
      </c>
      <c r="M1337" s="89">
        <f t="shared" si="17"/>
        <v>0</v>
      </c>
    </row>
    <row r="1338" spans="1:13" ht="15.75" customHeight="1" x14ac:dyDescent="0.25">
      <c r="A1338" s="80" t="s">
        <v>847</v>
      </c>
      <c r="B1338" s="80" t="s">
        <v>446</v>
      </c>
      <c r="C1338" s="80" t="s">
        <v>50</v>
      </c>
      <c r="D1338" s="80" t="s">
        <v>35</v>
      </c>
      <c r="E1338" s="80" t="s">
        <v>36</v>
      </c>
      <c r="F1338" s="80" t="s">
        <v>37</v>
      </c>
      <c r="G1338" s="80" t="s">
        <v>63</v>
      </c>
      <c r="H1338" s="80" t="s">
        <v>79</v>
      </c>
      <c r="I1338" s="81">
        <v>1</v>
      </c>
      <c r="J1338" s="81" t="s">
        <v>101</v>
      </c>
      <c r="K1338" s="87">
        <f t="shared" si="15"/>
        <v>4</v>
      </c>
      <c r="L1338" s="88">
        <f t="shared" si="16"/>
        <v>46232</v>
      </c>
      <c r="M1338" s="89">
        <f t="shared" si="17"/>
        <v>0</v>
      </c>
    </row>
    <row r="1339" spans="1:13" ht="15.75" customHeight="1" x14ac:dyDescent="0.25">
      <c r="A1339" s="80" t="s">
        <v>847</v>
      </c>
      <c r="B1339" s="80" t="s">
        <v>446</v>
      </c>
      <c r="C1339" s="80" t="s">
        <v>55</v>
      </c>
      <c r="D1339" s="80" t="s">
        <v>35</v>
      </c>
      <c r="E1339" s="80" t="s">
        <v>36</v>
      </c>
      <c r="F1339" s="80" t="s">
        <v>37</v>
      </c>
      <c r="G1339" s="80" t="s">
        <v>119</v>
      </c>
      <c r="H1339" s="80" t="s">
        <v>186</v>
      </c>
      <c r="I1339" s="81">
        <v>1</v>
      </c>
      <c r="J1339" s="81" t="s">
        <v>289</v>
      </c>
      <c r="K1339" s="87">
        <f t="shared" si="15"/>
        <v>4</v>
      </c>
      <c r="L1339" s="88">
        <f t="shared" si="16"/>
        <v>46233</v>
      </c>
      <c r="M1339" s="89">
        <f t="shared" si="17"/>
        <v>0</v>
      </c>
    </row>
    <row r="1340" spans="1:13" ht="15.75" customHeight="1" x14ac:dyDescent="0.25">
      <c r="A1340" s="80" t="s">
        <v>847</v>
      </c>
      <c r="B1340" s="80" t="s">
        <v>446</v>
      </c>
      <c r="C1340" s="80" t="s">
        <v>57</v>
      </c>
      <c r="D1340" s="80" t="s">
        <v>35</v>
      </c>
      <c r="E1340" s="80" t="s">
        <v>36</v>
      </c>
      <c r="F1340" s="80" t="s">
        <v>37</v>
      </c>
      <c r="G1340" s="80" t="s">
        <v>63</v>
      </c>
      <c r="H1340" s="80" t="s">
        <v>79</v>
      </c>
      <c r="I1340" s="81">
        <v>1</v>
      </c>
      <c r="J1340" s="81" t="s">
        <v>101</v>
      </c>
      <c r="K1340" s="87">
        <f t="shared" si="15"/>
        <v>4</v>
      </c>
      <c r="L1340" s="88">
        <f t="shared" si="16"/>
        <v>46234</v>
      </c>
      <c r="M1340" s="89">
        <f t="shared" si="17"/>
        <v>0</v>
      </c>
    </row>
    <row r="1341" spans="1:13" ht="15.75" customHeight="1" x14ac:dyDescent="0.25">
      <c r="A1341" s="80" t="s">
        <v>847</v>
      </c>
      <c r="B1341" s="80" t="s">
        <v>446</v>
      </c>
      <c r="C1341" s="80" t="s">
        <v>62</v>
      </c>
      <c r="D1341" s="80" t="s">
        <v>35</v>
      </c>
      <c r="E1341" s="80" t="s">
        <v>36</v>
      </c>
      <c r="F1341" s="80" t="s">
        <v>37</v>
      </c>
      <c r="G1341" s="80" t="s">
        <v>119</v>
      </c>
      <c r="H1341" s="80" t="s">
        <v>186</v>
      </c>
      <c r="I1341" s="81">
        <v>1</v>
      </c>
      <c r="J1341" s="81" t="s">
        <v>289</v>
      </c>
      <c r="K1341" s="87">
        <f t="shared" si="15"/>
        <v>4</v>
      </c>
      <c r="L1341" s="88">
        <f t="shared" si="16"/>
        <v>46235</v>
      </c>
      <c r="M1341" s="89">
        <f t="shared" si="17"/>
        <v>0</v>
      </c>
    </row>
    <row r="1342" spans="1:13" ht="15.75" customHeight="1" x14ac:dyDescent="0.25">
      <c r="A1342" s="80" t="s">
        <v>847</v>
      </c>
      <c r="B1342" s="80" t="s">
        <v>446</v>
      </c>
      <c r="C1342" s="80" t="s">
        <v>69</v>
      </c>
      <c r="D1342" s="80" t="s">
        <v>70</v>
      </c>
      <c r="E1342" s="80" t="s">
        <v>26</v>
      </c>
      <c r="F1342" s="80" t="s">
        <v>71</v>
      </c>
      <c r="G1342" s="80" t="s">
        <v>27</v>
      </c>
      <c r="H1342" s="80" t="s">
        <v>27</v>
      </c>
      <c r="I1342" s="81" t="s">
        <v>27</v>
      </c>
      <c r="J1342" s="81" t="s">
        <v>27</v>
      </c>
      <c r="K1342" s="87" t="str">
        <f t="shared" si="15"/>
        <v/>
      </c>
      <c r="L1342" s="88">
        <f t="shared" si="16"/>
        <v>46236</v>
      </c>
      <c r="M1342" s="89">
        <f t="shared" si="17"/>
        <v>1</v>
      </c>
    </row>
    <row r="1343" spans="1:13" ht="15.75" customHeight="1" x14ac:dyDescent="0.25">
      <c r="A1343" s="80" t="s">
        <v>847</v>
      </c>
      <c r="B1343" s="80" t="s">
        <v>446</v>
      </c>
      <c r="C1343" s="80" t="s">
        <v>73</v>
      </c>
      <c r="D1343" s="80" t="s">
        <v>74</v>
      </c>
      <c r="E1343" s="80" t="s">
        <v>25</v>
      </c>
      <c r="F1343" s="80" t="s">
        <v>75</v>
      </c>
      <c r="G1343" s="80" t="s">
        <v>27</v>
      </c>
      <c r="H1343" s="80" t="s">
        <v>230</v>
      </c>
      <c r="I1343" s="81">
        <v>1</v>
      </c>
      <c r="J1343" s="81" t="s">
        <v>130</v>
      </c>
      <c r="K1343" s="87">
        <f t="shared" si="15"/>
        <v>4</v>
      </c>
      <c r="L1343" s="88">
        <f t="shared" si="16"/>
        <v>46237</v>
      </c>
      <c r="M1343" s="89">
        <f t="shared" si="17"/>
        <v>0</v>
      </c>
    </row>
    <row r="1344" spans="1:13" ht="15.75" customHeight="1" x14ac:dyDescent="0.25">
      <c r="A1344" s="80" t="s">
        <v>847</v>
      </c>
      <c r="B1344" s="80" t="s">
        <v>446</v>
      </c>
      <c r="C1344" s="80" t="s">
        <v>78</v>
      </c>
      <c r="D1344" s="80" t="s">
        <v>74</v>
      </c>
      <c r="E1344" s="80" t="s">
        <v>25</v>
      </c>
      <c r="F1344" s="80" t="s">
        <v>75</v>
      </c>
      <c r="G1344" s="80" t="s">
        <v>153</v>
      </c>
      <c r="H1344" s="80" t="s">
        <v>36</v>
      </c>
      <c r="I1344" s="81">
        <v>1</v>
      </c>
      <c r="J1344" s="81" t="s">
        <v>120</v>
      </c>
      <c r="K1344" s="87">
        <f t="shared" si="15"/>
        <v>4</v>
      </c>
      <c r="L1344" s="88">
        <f t="shared" si="16"/>
        <v>46238</v>
      </c>
      <c r="M1344" s="89">
        <f t="shared" si="17"/>
        <v>0</v>
      </c>
    </row>
    <row r="1345" spans="1:13" ht="15.75" customHeight="1" x14ac:dyDescent="0.25">
      <c r="A1345" s="80" t="s">
        <v>847</v>
      </c>
      <c r="B1345" s="80" t="s">
        <v>446</v>
      </c>
      <c r="C1345" s="80" t="s">
        <v>82</v>
      </c>
      <c r="D1345" s="80" t="s">
        <v>74</v>
      </c>
      <c r="E1345" s="80" t="s">
        <v>25</v>
      </c>
      <c r="F1345" s="80" t="s">
        <v>75</v>
      </c>
      <c r="G1345" s="80" t="s">
        <v>153</v>
      </c>
      <c r="H1345" s="80" t="s">
        <v>36</v>
      </c>
      <c r="I1345" s="81">
        <v>1</v>
      </c>
      <c r="J1345" s="81" t="s">
        <v>120</v>
      </c>
      <c r="K1345" s="87">
        <f t="shared" si="15"/>
        <v>4</v>
      </c>
      <c r="L1345" s="88">
        <f t="shared" si="16"/>
        <v>46239</v>
      </c>
      <c r="M1345" s="89">
        <f t="shared" si="17"/>
        <v>0</v>
      </c>
    </row>
    <row r="1346" spans="1:13" ht="15.75" customHeight="1" x14ac:dyDescent="0.25">
      <c r="A1346" s="80" t="s">
        <v>847</v>
      </c>
      <c r="B1346" s="80" t="s">
        <v>446</v>
      </c>
      <c r="C1346" s="80" t="s">
        <v>86</v>
      </c>
      <c r="D1346" s="80" t="s">
        <v>74</v>
      </c>
      <c r="E1346" s="80" t="s">
        <v>25</v>
      </c>
      <c r="F1346" s="80" t="s">
        <v>75</v>
      </c>
      <c r="G1346" s="80" t="s">
        <v>159</v>
      </c>
      <c r="H1346" s="80" t="s">
        <v>352</v>
      </c>
      <c r="I1346" s="81">
        <v>1</v>
      </c>
      <c r="J1346" s="81" t="s">
        <v>123</v>
      </c>
      <c r="K1346" s="87">
        <f t="shared" si="15"/>
        <v>4</v>
      </c>
      <c r="L1346" s="88">
        <f t="shared" si="16"/>
        <v>46240</v>
      </c>
      <c r="M1346" s="89">
        <f t="shared" si="17"/>
        <v>0</v>
      </c>
    </row>
    <row r="1347" spans="1:13" ht="15.75" customHeight="1" x14ac:dyDescent="0.25">
      <c r="A1347" s="80" t="s">
        <v>847</v>
      </c>
      <c r="B1347" s="80" t="s">
        <v>446</v>
      </c>
      <c r="C1347" s="80" t="s">
        <v>92</v>
      </c>
      <c r="D1347" s="80" t="s">
        <v>74</v>
      </c>
      <c r="E1347" s="80" t="s">
        <v>25</v>
      </c>
      <c r="F1347" s="80" t="s">
        <v>75</v>
      </c>
      <c r="G1347" s="80" t="s">
        <v>159</v>
      </c>
      <c r="H1347" s="80" t="s">
        <v>84</v>
      </c>
      <c r="I1347" s="81">
        <v>1</v>
      </c>
      <c r="J1347" s="81" t="s">
        <v>85</v>
      </c>
      <c r="K1347" s="87">
        <f t="shared" si="15"/>
        <v>4</v>
      </c>
      <c r="L1347" s="88">
        <f t="shared" si="16"/>
        <v>46241</v>
      </c>
      <c r="M1347" s="89">
        <f t="shared" si="17"/>
        <v>0</v>
      </c>
    </row>
    <row r="1348" spans="1:13" ht="15.75" customHeight="1" x14ac:dyDescent="0.25">
      <c r="A1348" s="80" t="s">
        <v>847</v>
      </c>
      <c r="B1348" s="80" t="s">
        <v>446</v>
      </c>
      <c r="C1348" s="80" t="s">
        <v>97</v>
      </c>
      <c r="D1348" s="80" t="s">
        <v>74</v>
      </c>
      <c r="E1348" s="80" t="s">
        <v>25</v>
      </c>
      <c r="F1348" s="80" t="s">
        <v>75</v>
      </c>
      <c r="G1348" s="80" t="s">
        <v>81</v>
      </c>
      <c r="H1348" s="80" t="s">
        <v>485</v>
      </c>
      <c r="I1348" s="81">
        <v>1</v>
      </c>
      <c r="J1348" s="81" t="s">
        <v>486</v>
      </c>
      <c r="K1348" s="87">
        <f t="shared" si="15"/>
        <v>4</v>
      </c>
      <c r="L1348" s="88">
        <f t="shared" si="16"/>
        <v>46242</v>
      </c>
      <c r="M1348" s="89">
        <f t="shared" si="17"/>
        <v>0</v>
      </c>
    </row>
    <row r="1349" spans="1:13" ht="15.75" customHeight="1" x14ac:dyDescent="0.25">
      <c r="A1349" s="80" t="s">
        <v>847</v>
      </c>
      <c r="B1349" s="80" t="s">
        <v>446</v>
      </c>
      <c r="C1349" s="80" t="s">
        <v>102</v>
      </c>
      <c r="D1349" s="80" t="s">
        <v>23</v>
      </c>
      <c r="E1349" s="80" t="s">
        <v>25</v>
      </c>
      <c r="F1349" s="80" t="s">
        <v>26</v>
      </c>
      <c r="G1349" s="80" t="s">
        <v>27</v>
      </c>
      <c r="H1349" s="80" t="s">
        <v>27</v>
      </c>
      <c r="I1349" s="81" t="s">
        <v>27</v>
      </c>
      <c r="J1349" s="81" t="s">
        <v>27</v>
      </c>
      <c r="K1349" s="87" t="str">
        <f t="shared" si="15"/>
        <v/>
      </c>
      <c r="L1349" s="88">
        <f t="shared" si="16"/>
        <v>46243</v>
      </c>
      <c r="M1349" s="89">
        <f t="shared" si="17"/>
        <v>1</v>
      </c>
    </row>
    <row r="1350" spans="1:13" ht="15.75" customHeight="1" x14ac:dyDescent="0.25">
      <c r="A1350" s="80" t="s">
        <v>847</v>
      </c>
      <c r="B1350" s="80" t="s">
        <v>446</v>
      </c>
      <c r="C1350" s="80" t="s">
        <v>106</v>
      </c>
      <c r="D1350" s="80" t="s">
        <v>35</v>
      </c>
      <c r="E1350" s="80" t="s">
        <v>36</v>
      </c>
      <c r="F1350" s="80" t="s">
        <v>37</v>
      </c>
      <c r="G1350" s="80" t="s">
        <v>63</v>
      </c>
      <c r="H1350" s="80" t="s">
        <v>108</v>
      </c>
      <c r="I1350" s="81">
        <v>1</v>
      </c>
      <c r="J1350" s="81" t="s">
        <v>109</v>
      </c>
      <c r="K1350" s="87">
        <f t="shared" si="15"/>
        <v>4</v>
      </c>
      <c r="L1350" s="88">
        <f t="shared" si="16"/>
        <v>46244</v>
      </c>
      <c r="M1350" s="89">
        <f t="shared" si="17"/>
        <v>0</v>
      </c>
    </row>
    <row r="1351" spans="1:13" ht="15.75" customHeight="1" x14ac:dyDescent="0.25">
      <c r="A1351" s="80" t="s">
        <v>847</v>
      </c>
      <c r="B1351" s="80" t="s">
        <v>446</v>
      </c>
      <c r="C1351" s="80" t="s">
        <v>115</v>
      </c>
      <c r="D1351" s="80" t="s">
        <v>35</v>
      </c>
      <c r="E1351" s="80" t="s">
        <v>36</v>
      </c>
      <c r="F1351" s="80" t="s">
        <v>37</v>
      </c>
      <c r="G1351" s="80" t="s">
        <v>193</v>
      </c>
      <c r="H1351" s="80" t="s">
        <v>122</v>
      </c>
      <c r="I1351" s="81">
        <v>1</v>
      </c>
      <c r="J1351" s="81" t="s">
        <v>123</v>
      </c>
      <c r="K1351" s="87">
        <f t="shared" si="15"/>
        <v>4</v>
      </c>
      <c r="L1351" s="88">
        <f t="shared" si="16"/>
        <v>46245</v>
      </c>
      <c r="M1351" s="89">
        <f t="shared" si="17"/>
        <v>0</v>
      </c>
    </row>
    <row r="1352" spans="1:13" ht="15.75" customHeight="1" x14ac:dyDescent="0.25">
      <c r="A1352" s="80" t="s">
        <v>847</v>
      </c>
      <c r="B1352" s="80" t="s">
        <v>446</v>
      </c>
      <c r="C1352" s="80" t="s">
        <v>118</v>
      </c>
      <c r="D1352" s="80" t="s">
        <v>35</v>
      </c>
      <c r="E1352" s="80" t="s">
        <v>36</v>
      </c>
      <c r="F1352" s="80" t="s">
        <v>37</v>
      </c>
      <c r="G1352" s="80" t="s">
        <v>193</v>
      </c>
      <c r="H1352" s="80" t="s">
        <v>108</v>
      </c>
      <c r="I1352" s="81">
        <v>1</v>
      </c>
      <c r="J1352" s="81" t="s">
        <v>109</v>
      </c>
      <c r="K1352" s="87">
        <f t="shared" si="15"/>
        <v>4</v>
      </c>
      <c r="L1352" s="88">
        <f t="shared" si="16"/>
        <v>46246</v>
      </c>
      <c r="M1352" s="89">
        <f t="shared" si="17"/>
        <v>0</v>
      </c>
    </row>
    <row r="1353" spans="1:13" ht="15.75" customHeight="1" x14ac:dyDescent="0.25">
      <c r="A1353" s="80" t="s">
        <v>847</v>
      </c>
      <c r="B1353" s="80" t="s">
        <v>446</v>
      </c>
      <c r="C1353" s="80" t="s">
        <v>121</v>
      </c>
      <c r="D1353" s="80" t="s">
        <v>35</v>
      </c>
      <c r="E1353" s="80" t="s">
        <v>36</v>
      </c>
      <c r="F1353" s="80" t="s">
        <v>37</v>
      </c>
      <c r="G1353" s="80" t="s">
        <v>295</v>
      </c>
      <c r="H1353" s="80" t="s">
        <v>281</v>
      </c>
      <c r="I1353" s="81">
        <v>1</v>
      </c>
      <c r="J1353" s="81" t="s">
        <v>94</v>
      </c>
      <c r="K1353" s="87">
        <f t="shared" si="15"/>
        <v>4</v>
      </c>
      <c r="L1353" s="88">
        <f t="shared" si="16"/>
        <v>46247</v>
      </c>
      <c r="M1353" s="89">
        <f t="shared" si="17"/>
        <v>0</v>
      </c>
    </row>
    <row r="1354" spans="1:13" ht="15.75" customHeight="1" x14ac:dyDescent="0.25">
      <c r="A1354" s="80" t="s">
        <v>847</v>
      </c>
      <c r="B1354" s="80" t="s">
        <v>446</v>
      </c>
      <c r="C1354" s="80" t="s">
        <v>124</v>
      </c>
      <c r="D1354" s="80" t="s">
        <v>125</v>
      </c>
      <c r="E1354" s="80" t="s">
        <v>75</v>
      </c>
      <c r="F1354" s="80" t="s">
        <v>126</v>
      </c>
      <c r="G1354" s="80" t="s">
        <v>284</v>
      </c>
      <c r="H1354" s="80" t="s">
        <v>80</v>
      </c>
      <c r="I1354" s="81">
        <v>1</v>
      </c>
      <c r="J1354" s="81" t="s">
        <v>27</v>
      </c>
      <c r="K1354" s="87" t="str">
        <f t="shared" si="15"/>
        <v/>
      </c>
      <c r="L1354" s="88">
        <f t="shared" si="16"/>
        <v>46248</v>
      </c>
      <c r="M1354" s="89">
        <f t="shared" si="17"/>
        <v>0</v>
      </c>
    </row>
    <row r="1355" spans="1:13" ht="15.75" customHeight="1" x14ac:dyDescent="0.25">
      <c r="A1355" s="80" t="s">
        <v>847</v>
      </c>
      <c r="B1355" s="80" t="s">
        <v>446</v>
      </c>
      <c r="C1355" s="80" t="s">
        <v>131</v>
      </c>
      <c r="D1355" s="80" t="s">
        <v>132</v>
      </c>
      <c r="E1355" s="80" t="s">
        <v>25</v>
      </c>
      <c r="F1355" s="80" t="s">
        <v>133</v>
      </c>
      <c r="G1355" s="80" t="s">
        <v>127</v>
      </c>
      <c r="H1355" s="80" t="s">
        <v>417</v>
      </c>
      <c r="I1355" s="81">
        <v>0</v>
      </c>
      <c r="J1355" s="81" t="s">
        <v>27</v>
      </c>
      <c r="K1355" s="87" t="str">
        <f t="shared" si="15"/>
        <v/>
      </c>
      <c r="L1355" s="88">
        <f t="shared" si="16"/>
        <v>46249</v>
      </c>
      <c r="M1355" s="89">
        <f t="shared" si="17"/>
        <v>0</v>
      </c>
    </row>
    <row r="1356" spans="1:13" ht="15.75" customHeight="1" x14ac:dyDescent="0.25">
      <c r="A1356" s="80" t="s">
        <v>847</v>
      </c>
      <c r="B1356" s="80" t="s">
        <v>446</v>
      </c>
      <c r="C1356" s="80" t="s">
        <v>139</v>
      </c>
      <c r="D1356" s="80" t="s">
        <v>70</v>
      </c>
      <c r="E1356" s="80" t="s">
        <v>26</v>
      </c>
      <c r="F1356" s="80" t="s">
        <v>71</v>
      </c>
      <c r="G1356" s="80" t="s">
        <v>27</v>
      </c>
      <c r="H1356" s="80" t="s">
        <v>27</v>
      </c>
      <c r="I1356" s="81" t="s">
        <v>27</v>
      </c>
      <c r="J1356" s="81" t="s">
        <v>27</v>
      </c>
      <c r="K1356" s="87" t="str">
        <f t="shared" si="15"/>
        <v/>
      </c>
      <c r="L1356" s="88">
        <f t="shared" si="16"/>
        <v>46250</v>
      </c>
      <c r="M1356" s="89">
        <f t="shared" si="17"/>
        <v>1</v>
      </c>
    </row>
    <row r="1357" spans="1:13" ht="15.75" customHeight="1" x14ac:dyDescent="0.25">
      <c r="A1357" s="80" t="s">
        <v>847</v>
      </c>
      <c r="B1357" s="80" t="s">
        <v>446</v>
      </c>
      <c r="C1357" s="80" t="s">
        <v>141</v>
      </c>
      <c r="D1357" s="80" t="s">
        <v>23</v>
      </c>
      <c r="E1357" s="80" t="s">
        <v>25</v>
      </c>
      <c r="F1357" s="80" t="s">
        <v>26</v>
      </c>
      <c r="G1357" s="80" t="s">
        <v>27</v>
      </c>
      <c r="H1357" s="80" t="s">
        <v>27</v>
      </c>
      <c r="I1357" s="81" t="s">
        <v>27</v>
      </c>
      <c r="J1357" s="81" t="s">
        <v>27</v>
      </c>
      <c r="K1357" s="87" t="str">
        <f t="shared" si="15"/>
        <v/>
      </c>
      <c r="L1357" s="88">
        <f t="shared" si="16"/>
        <v>46251</v>
      </c>
      <c r="M1357" s="89">
        <f t="shared" si="17"/>
        <v>1</v>
      </c>
    </row>
    <row r="1358" spans="1:13" ht="15.75" customHeight="1" x14ac:dyDescent="0.25">
      <c r="A1358" s="80" t="s">
        <v>847</v>
      </c>
      <c r="B1358" s="80" t="s">
        <v>446</v>
      </c>
      <c r="C1358" s="80" t="s">
        <v>145</v>
      </c>
      <c r="D1358" s="80" t="s">
        <v>74</v>
      </c>
      <c r="E1358" s="80" t="s">
        <v>25</v>
      </c>
      <c r="F1358" s="80" t="s">
        <v>75</v>
      </c>
      <c r="G1358" s="80" t="s">
        <v>159</v>
      </c>
      <c r="H1358" s="80" t="s">
        <v>237</v>
      </c>
      <c r="I1358" s="81">
        <v>1</v>
      </c>
      <c r="J1358" s="81" t="s">
        <v>253</v>
      </c>
      <c r="K1358" s="87">
        <f t="shared" si="15"/>
        <v>4</v>
      </c>
      <c r="L1358" s="88">
        <f t="shared" si="16"/>
        <v>46252</v>
      </c>
      <c r="M1358" s="89">
        <f t="shared" si="17"/>
        <v>0</v>
      </c>
    </row>
    <row r="1359" spans="1:13" ht="15.75" customHeight="1" x14ac:dyDescent="0.25">
      <c r="A1359" s="80" t="s">
        <v>847</v>
      </c>
      <c r="B1359" s="80" t="s">
        <v>446</v>
      </c>
      <c r="C1359" s="80" t="s">
        <v>152</v>
      </c>
      <c r="D1359" s="80" t="s">
        <v>74</v>
      </c>
      <c r="E1359" s="80" t="s">
        <v>25</v>
      </c>
      <c r="F1359" s="80" t="s">
        <v>75</v>
      </c>
      <c r="G1359" s="80" t="s">
        <v>153</v>
      </c>
      <c r="H1359" s="80" t="s">
        <v>181</v>
      </c>
      <c r="I1359" s="81">
        <v>1</v>
      </c>
      <c r="J1359" s="81" t="s">
        <v>101</v>
      </c>
      <c r="K1359" s="87">
        <f t="shared" si="15"/>
        <v>4</v>
      </c>
      <c r="L1359" s="88">
        <f t="shared" si="16"/>
        <v>46253</v>
      </c>
      <c r="M1359" s="89">
        <f t="shared" si="17"/>
        <v>0</v>
      </c>
    </row>
    <row r="1360" spans="1:13" ht="15.75" customHeight="1" x14ac:dyDescent="0.25">
      <c r="A1360" s="80" t="s">
        <v>847</v>
      </c>
      <c r="B1360" s="80" t="s">
        <v>446</v>
      </c>
      <c r="C1360" s="80" t="s">
        <v>155</v>
      </c>
      <c r="D1360" s="80" t="s">
        <v>74</v>
      </c>
      <c r="E1360" s="80" t="s">
        <v>25</v>
      </c>
      <c r="F1360" s="80" t="s">
        <v>75</v>
      </c>
      <c r="G1360" s="80" t="s">
        <v>190</v>
      </c>
      <c r="H1360" s="80" t="s">
        <v>88</v>
      </c>
      <c r="I1360" s="81">
        <v>1</v>
      </c>
      <c r="J1360" s="81" t="s">
        <v>90</v>
      </c>
      <c r="K1360" s="87">
        <f t="shared" si="15"/>
        <v>4</v>
      </c>
      <c r="L1360" s="88">
        <f t="shared" si="16"/>
        <v>46254</v>
      </c>
      <c r="M1360" s="89">
        <f t="shared" si="17"/>
        <v>0</v>
      </c>
    </row>
    <row r="1361" spans="1:13" ht="15.75" customHeight="1" x14ac:dyDescent="0.25">
      <c r="A1361" s="80" t="s">
        <v>847</v>
      </c>
      <c r="B1361" s="80" t="s">
        <v>446</v>
      </c>
      <c r="C1361" s="80" t="s">
        <v>162</v>
      </c>
      <c r="D1361" s="80" t="s">
        <v>74</v>
      </c>
      <c r="E1361" s="80" t="s">
        <v>25</v>
      </c>
      <c r="F1361" s="80" t="s">
        <v>75</v>
      </c>
      <c r="G1361" s="80" t="s">
        <v>164</v>
      </c>
      <c r="H1361" s="80" t="s">
        <v>237</v>
      </c>
      <c r="I1361" s="81">
        <v>1</v>
      </c>
      <c r="J1361" s="81" t="s">
        <v>253</v>
      </c>
      <c r="K1361" s="87">
        <f t="shared" si="15"/>
        <v>4</v>
      </c>
      <c r="L1361" s="88">
        <f t="shared" si="16"/>
        <v>46255</v>
      </c>
      <c r="M1361" s="89">
        <f t="shared" si="17"/>
        <v>0</v>
      </c>
    </row>
    <row r="1362" spans="1:13" ht="15.75" customHeight="1" x14ac:dyDescent="0.25">
      <c r="A1362" s="80" t="s">
        <v>847</v>
      </c>
      <c r="B1362" s="80" t="s">
        <v>446</v>
      </c>
      <c r="C1362" s="80" t="s">
        <v>165</v>
      </c>
      <c r="D1362" s="80" t="s">
        <v>74</v>
      </c>
      <c r="E1362" s="80" t="s">
        <v>25</v>
      </c>
      <c r="F1362" s="80" t="s">
        <v>75</v>
      </c>
      <c r="G1362" s="80" t="s">
        <v>164</v>
      </c>
      <c r="H1362" s="80" t="s">
        <v>181</v>
      </c>
      <c r="I1362" s="81">
        <v>1</v>
      </c>
      <c r="J1362" s="81" t="s">
        <v>101</v>
      </c>
      <c r="K1362" s="87">
        <f t="shared" si="15"/>
        <v>4</v>
      </c>
      <c r="L1362" s="88">
        <f t="shared" si="16"/>
        <v>46256</v>
      </c>
      <c r="M1362" s="89">
        <f t="shared" si="17"/>
        <v>0</v>
      </c>
    </row>
    <row r="1363" spans="1:13" ht="15.75" customHeight="1" x14ac:dyDescent="0.25">
      <c r="A1363" s="80" t="s">
        <v>847</v>
      </c>
      <c r="B1363" s="80" t="s">
        <v>446</v>
      </c>
      <c r="C1363" s="80" t="s">
        <v>167</v>
      </c>
      <c r="D1363" s="80" t="s">
        <v>23</v>
      </c>
      <c r="E1363" s="80" t="s">
        <v>25</v>
      </c>
      <c r="F1363" s="80" t="s">
        <v>26</v>
      </c>
      <c r="G1363" s="80" t="s">
        <v>147</v>
      </c>
      <c r="H1363" s="80" t="s">
        <v>571</v>
      </c>
      <c r="I1363" s="81">
        <v>2</v>
      </c>
      <c r="J1363" s="81" t="s">
        <v>27</v>
      </c>
      <c r="K1363" s="87" t="str">
        <f t="shared" si="15"/>
        <v/>
      </c>
      <c r="L1363" s="88">
        <f t="shared" si="16"/>
        <v>46257</v>
      </c>
      <c r="M1363" s="89">
        <f t="shared" si="17"/>
        <v>1</v>
      </c>
    </row>
    <row r="1364" spans="1:13" ht="15.75" customHeight="1" x14ac:dyDescent="0.25">
      <c r="A1364" s="80" t="s">
        <v>847</v>
      </c>
      <c r="B1364" s="80" t="s">
        <v>446</v>
      </c>
      <c r="C1364" s="80" t="s">
        <v>169</v>
      </c>
      <c r="D1364" s="80" t="s">
        <v>35</v>
      </c>
      <c r="E1364" s="80" t="s">
        <v>36</v>
      </c>
      <c r="F1364" s="80" t="s">
        <v>37</v>
      </c>
      <c r="G1364" s="80" t="s">
        <v>296</v>
      </c>
      <c r="H1364" s="80" t="s">
        <v>180</v>
      </c>
      <c r="I1364" s="81">
        <v>1</v>
      </c>
      <c r="J1364" s="81" t="s">
        <v>90</v>
      </c>
      <c r="K1364" s="87">
        <f t="shared" si="15"/>
        <v>4</v>
      </c>
      <c r="L1364" s="88">
        <f t="shared" si="16"/>
        <v>46258</v>
      </c>
      <c r="M1364" s="89">
        <f t="shared" si="17"/>
        <v>0</v>
      </c>
    </row>
    <row r="1365" spans="1:13" ht="15.75" customHeight="1" x14ac:dyDescent="0.25">
      <c r="A1365" s="80" t="s">
        <v>847</v>
      </c>
      <c r="B1365" s="80" t="s">
        <v>446</v>
      </c>
      <c r="C1365" s="80" t="s">
        <v>174</v>
      </c>
      <c r="D1365" s="80" t="s">
        <v>70</v>
      </c>
      <c r="E1365" s="80" t="s">
        <v>26</v>
      </c>
      <c r="F1365" s="80" t="s">
        <v>71</v>
      </c>
      <c r="G1365" s="80" t="s">
        <v>455</v>
      </c>
      <c r="H1365" s="80" t="s">
        <v>80</v>
      </c>
      <c r="I1365" s="81">
        <v>2</v>
      </c>
      <c r="J1365" s="81" t="s">
        <v>27</v>
      </c>
      <c r="K1365" s="87" t="str">
        <f t="shared" si="15"/>
        <v/>
      </c>
      <c r="L1365" s="88">
        <f t="shared" si="16"/>
        <v>46259</v>
      </c>
      <c r="M1365" s="89">
        <f t="shared" si="17"/>
        <v>1</v>
      </c>
    </row>
    <row r="1366" spans="1:13" ht="15.75" customHeight="1" x14ac:dyDescent="0.25">
      <c r="A1366" s="80" t="s">
        <v>872</v>
      </c>
      <c r="B1366" s="80" t="s">
        <v>448</v>
      </c>
      <c r="C1366" s="80" t="s">
        <v>22</v>
      </c>
      <c r="D1366" s="80" t="s">
        <v>70</v>
      </c>
      <c r="E1366" s="80" t="s">
        <v>26</v>
      </c>
      <c r="F1366" s="80" t="s">
        <v>71</v>
      </c>
      <c r="G1366" s="80" t="s">
        <v>27</v>
      </c>
      <c r="H1366" s="80" t="s">
        <v>27</v>
      </c>
      <c r="I1366" s="81" t="s">
        <v>27</v>
      </c>
      <c r="J1366" s="81" t="s">
        <v>27</v>
      </c>
      <c r="K1366" s="87" t="str">
        <f t="shared" si="15"/>
        <v/>
      </c>
      <c r="L1366" s="88">
        <f t="shared" si="16"/>
        <v>46229</v>
      </c>
      <c r="M1366" s="89">
        <f t="shared" si="17"/>
        <v>1</v>
      </c>
    </row>
    <row r="1367" spans="1:13" ht="15.75" customHeight="1" x14ac:dyDescent="0.25">
      <c r="A1367" s="80" t="s">
        <v>872</v>
      </c>
      <c r="B1367" s="80" t="s">
        <v>448</v>
      </c>
      <c r="C1367" s="80" t="s">
        <v>34</v>
      </c>
      <c r="D1367" s="80" t="s">
        <v>74</v>
      </c>
      <c r="E1367" s="80" t="s">
        <v>25</v>
      </c>
      <c r="F1367" s="80" t="s">
        <v>75</v>
      </c>
      <c r="G1367" s="80" t="s">
        <v>99</v>
      </c>
      <c r="H1367" s="80" t="s">
        <v>237</v>
      </c>
      <c r="I1367" s="81">
        <v>1</v>
      </c>
      <c r="J1367" s="81" t="s">
        <v>253</v>
      </c>
      <c r="K1367" s="87">
        <f t="shared" si="15"/>
        <v>4</v>
      </c>
      <c r="L1367" s="88">
        <f t="shared" si="16"/>
        <v>46230</v>
      </c>
      <c r="M1367" s="89">
        <f t="shared" si="17"/>
        <v>0</v>
      </c>
    </row>
    <row r="1368" spans="1:13" ht="15.75" customHeight="1" x14ac:dyDescent="0.25">
      <c r="A1368" s="80" t="s">
        <v>872</v>
      </c>
      <c r="B1368" s="80" t="s">
        <v>448</v>
      </c>
      <c r="C1368" s="80" t="s">
        <v>41</v>
      </c>
      <c r="D1368" s="80" t="s">
        <v>74</v>
      </c>
      <c r="E1368" s="80" t="s">
        <v>25</v>
      </c>
      <c r="F1368" s="80" t="s">
        <v>75</v>
      </c>
      <c r="G1368" s="80" t="s">
        <v>159</v>
      </c>
      <c r="H1368" s="80" t="s">
        <v>237</v>
      </c>
      <c r="I1368" s="81">
        <v>1</v>
      </c>
      <c r="J1368" s="81" t="s">
        <v>253</v>
      </c>
      <c r="K1368" s="87">
        <f t="shared" si="15"/>
        <v>4</v>
      </c>
      <c r="L1368" s="88">
        <f t="shared" si="16"/>
        <v>46231</v>
      </c>
      <c r="M1368" s="89">
        <f t="shared" si="17"/>
        <v>0</v>
      </c>
    </row>
    <row r="1369" spans="1:13" ht="15.75" customHeight="1" x14ac:dyDescent="0.25">
      <c r="A1369" s="80" t="s">
        <v>872</v>
      </c>
      <c r="B1369" s="80" t="s">
        <v>448</v>
      </c>
      <c r="C1369" s="80" t="s">
        <v>50</v>
      </c>
      <c r="D1369" s="80" t="s">
        <v>74</v>
      </c>
      <c r="E1369" s="80" t="s">
        <v>25</v>
      </c>
      <c r="F1369" s="80" t="s">
        <v>75</v>
      </c>
      <c r="G1369" s="80" t="s">
        <v>359</v>
      </c>
      <c r="H1369" s="80" t="s">
        <v>88</v>
      </c>
      <c r="I1369" s="81">
        <v>1</v>
      </c>
      <c r="J1369" s="81" t="s">
        <v>90</v>
      </c>
      <c r="K1369" s="87">
        <f t="shared" si="15"/>
        <v>4</v>
      </c>
      <c r="L1369" s="88">
        <f t="shared" si="16"/>
        <v>46232</v>
      </c>
      <c r="M1369" s="89">
        <f t="shared" si="17"/>
        <v>0</v>
      </c>
    </row>
    <row r="1370" spans="1:13" ht="15.75" customHeight="1" x14ac:dyDescent="0.25">
      <c r="A1370" s="80" t="s">
        <v>872</v>
      </c>
      <c r="B1370" s="80" t="s">
        <v>448</v>
      </c>
      <c r="C1370" s="80" t="s">
        <v>55</v>
      </c>
      <c r="D1370" s="80" t="s">
        <v>74</v>
      </c>
      <c r="E1370" s="80" t="s">
        <v>25</v>
      </c>
      <c r="F1370" s="80" t="s">
        <v>75</v>
      </c>
      <c r="G1370" s="80" t="s">
        <v>146</v>
      </c>
      <c r="H1370" s="80" t="s">
        <v>242</v>
      </c>
      <c r="I1370" s="81">
        <v>1</v>
      </c>
      <c r="J1370" s="81" t="s">
        <v>243</v>
      </c>
      <c r="K1370" s="87">
        <f t="shared" si="15"/>
        <v>4</v>
      </c>
      <c r="L1370" s="88">
        <f t="shared" si="16"/>
        <v>46233</v>
      </c>
      <c r="M1370" s="89">
        <f t="shared" si="17"/>
        <v>0</v>
      </c>
    </row>
    <row r="1371" spans="1:13" ht="15.75" customHeight="1" x14ac:dyDescent="0.25">
      <c r="A1371" s="80" t="s">
        <v>872</v>
      </c>
      <c r="B1371" s="80" t="s">
        <v>448</v>
      </c>
      <c r="C1371" s="80" t="s">
        <v>57</v>
      </c>
      <c r="D1371" s="80" t="s">
        <v>74</v>
      </c>
      <c r="E1371" s="80" t="s">
        <v>25</v>
      </c>
      <c r="F1371" s="80" t="s">
        <v>75</v>
      </c>
      <c r="G1371" s="80" t="s">
        <v>77</v>
      </c>
      <c r="H1371" s="80" t="s">
        <v>242</v>
      </c>
      <c r="I1371" s="81">
        <v>1</v>
      </c>
      <c r="J1371" s="81" t="s">
        <v>243</v>
      </c>
      <c r="K1371" s="87">
        <f t="shared" si="15"/>
        <v>4</v>
      </c>
      <c r="L1371" s="88">
        <f t="shared" si="16"/>
        <v>46234</v>
      </c>
      <c r="M1371" s="89">
        <f t="shared" si="17"/>
        <v>0</v>
      </c>
    </row>
    <row r="1372" spans="1:13" ht="15.75" customHeight="1" x14ac:dyDescent="0.25">
      <c r="A1372" s="80" t="s">
        <v>872</v>
      </c>
      <c r="B1372" s="80" t="s">
        <v>448</v>
      </c>
      <c r="C1372" s="80" t="s">
        <v>62</v>
      </c>
      <c r="D1372" s="80" t="s">
        <v>74</v>
      </c>
      <c r="E1372" s="80" t="s">
        <v>25</v>
      </c>
      <c r="F1372" s="80" t="s">
        <v>75</v>
      </c>
      <c r="G1372" s="80" t="s">
        <v>146</v>
      </c>
      <c r="H1372" s="80" t="s">
        <v>230</v>
      </c>
      <c r="I1372" s="81">
        <v>1</v>
      </c>
      <c r="J1372" s="81" t="s">
        <v>130</v>
      </c>
      <c r="K1372" s="87">
        <f t="shared" si="15"/>
        <v>4</v>
      </c>
      <c r="L1372" s="88">
        <f t="shared" si="16"/>
        <v>46235</v>
      </c>
      <c r="M1372" s="89">
        <f t="shared" si="17"/>
        <v>0</v>
      </c>
    </row>
    <row r="1373" spans="1:13" ht="15.75" customHeight="1" x14ac:dyDescent="0.25">
      <c r="A1373" s="80" t="s">
        <v>872</v>
      </c>
      <c r="B1373" s="80" t="s">
        <v>448</v>
      </c>
      <c r="C1373" s="80" t="s">
        <v>69</v>
      </c>
      <c r="D1373" s="80" t="s">
        <v>23</v>
      </c>
      <c r="E1373" s="80" t="s">
        <v>25</v>
      </c>
      <c r="F1373" s="80" t="s">
        <v>26</v>
      </c>
      <c r="G1373" s="80" t="s">
        <v>27</v>
      </c>
      <c r="H1373" s="80" t="s">
        <v>27</v>
      </c>
      <c r="I1373" s="81" t="s">
        <v>27</v>
      </c>
      <c r="J1373" s="81" t="s">
        <v>27</v>
      </c>
      <c r="K1373" s="87" t="str">
        <f t="shared" si="15"/>
        <v/>
      </c>
      <c r="L1373" s="88">
        <f t="shared" si="16"/>
        <v>46236</v>
      </c>
      <c r="M1373" s="89">
        <f t="shared" si="17"/>
        <v>1</v>
      </c>
    </row>
    <row r="1374" spans="1:13" ht="15.75" customHeight="1" x14ac:dyDescent="0.25">
      <c r="A1374" s="80" t="s">
        <v>872</v>
      </c>
      <c r="B1374" s="80" t="s">
        <v>448</v>
      </c>
      <c r="C1374" s="80" t="s">
        <v>73</v>
      </c>
      <c r="D1374" s="80" t="s">
        <v>35</v>
      </c>
      <c r="E1374" s="80" t="s">
        <v>36</v>
      </c>
      <c r="F1374" s="80" t="s">
        <v>37</v>
      </c>
      <c r="G1374" s="80" t="s">
        <v>113</v>
      </c>
      <c r="H1374" s="80" t="s">
        <v>198</v>
      </c>
      <c r="I1374" s="81">
        <v>1</v>
      </c>
      <c r="J1374" s="81" t="s">
        <v>243</v>
      </c>
      <c r="K1374" s="87">
        <f t="shared" si="15"/>
        <v>4</v>
      </c>
      <c r="L1374" s="88">
        <f t="shared" si="16"/>
        <v>46237</v>
      </c>
      <c r="M1374" s="89">
        <f t="shared" si="17"/>
        <v>0</v>
      </c>
    </row>
    <row r="1375" spans="1:13" ht="15.75" customHeight="1" x14ac:dyDescent="0.25">
      <c r="A1375" s="80" t="s">
        <v>872</v>
      </c>
      <c r="B1375" s="80" t="s">
        <v>448</v>
      </c>
      <c r="C1375" s="80" t="s">
        <v>78</v>
      </c>
      <c r="D1375" s="80" t="s">
        <v>35</v>
      </c>
      <c r="E1375" s="80" t="s">
        <v>36</v>
      </c>
      <c r="F1375" s="80" t="s">
        <v>37</v>
      </c>
      <c r="G1375" s="80" t="s">
        <v>340</v>
      </c>
      <c r="H1375" s="80" t="s">
        <v>180</v>
      </c>
      <c r="I1375" s="81">
        <v>1</v>
      </c>
      <c r="J1375" s="81" t="s">
        <v>90</v>
      </c>
      <c r="K1375" s="87">
        <f t="shared" si="15"/>
        <v>4</v>
      </c>
      <c r="L1375" s="88">
        <f t="shared" si="16"/>
        <v>46238</v>
      </c>
      <c r="M1375" s="89">
        <f t="shared" si="17"/>
        <v>0</v>
      </c>
    </row>
    <row r="1376" spans="1:13" ht="15.75" customHeight="1" x14ac:dyDescent="0.25">
      <c r="A1376" s="80" t="s">
        <v>872</v>
      </c>
      <c r="B1376" s="80" t="s">
        <v>448</v>
      </c>
      <c r="C1376" s="80" t="s">
        <v>82</v>
      </c>
      <c r="D1376" s="80" t="s">
        <v>35</v>
      </c>
      <c r="E1376" s="80" t="s">
        <v>36</v>
      </c>
      <c r="F1376" s="80" t="s">
        <v>37</v>
      </c>
      <c r="G1376" s="80" t="s">
        <v>107</v>
      </c>
      <c r="H1376" s="80" t="s">
        <v>79</v>
      </c>
      <c r="I1376" s="81">
        <v>1</v>
      </c>
      <c r="J1376" s="81" t="s">
        <v>101</v>
      </c>
      <c r="K1376" s="87">
        <f t="shared" si="15"/>
        <v>4</v>
      </c>
      <c r="L1376" s="88">
        <f t="shared" si="16"/>
        <v>46239</v>
      </c>
      <c r="M1376" s="89">
        <f t="shared" si="17"/>
        <v>0</v>
      </c>
    </row>
    <row r="1377" spans="1:13" ht="15.75" customHeight="1" x14ac:dyDescent="0.25">
      <c r="A1377" s="80" t="s">
        <v>872</v>
      </c>
      <c r="B1377" s="80" t="s">
        <v>448</v>
      </c>
      <c r="C1377" s="80" t="s">
        <v>86</v>
      </c>
      <c r="D1377" s="80" t="s">
        <v>35</v>
      </c>
      <c r="E1377" s="80" t="s">
        <v>36</v>
      </c>
      <c r="F1377" s="80" t="s">
        <v>37</v>
      </c>
      <c r="G1377" s="80" t="s">
        <v>316</v>
      </c>
      <c r="H1377" s="80" t="s">
        <v>79</v>
      </c>
      <c r="I1377" s="81">
        <v>1</v>
      </c>
      <c r="J1377" s="81" t="s">
        <v>101</v>
      </c>
      <c r="K1377" s="87">
        <f t="shared" si="15"/>
        <v>4</v>
      </c>
      <c r="L1377" s="88">
        <f t="shared" si="16"/>
        <v>46240</v>
      </c>
      <c r="M1377" s="89">
        <f t="shared" si="17"/>
        <v>0</v>
      </c>
    </row>
    <row r="1378" spans="1:13" ht="15.75" customHeight="1" x14ac:dyDescent="0.25">
      <c r="A1378" s="80" t="s">
        <v>872</v>
      </c>
      <c r="B1378" s="80" t="s">
        <v>448</v>
      </c>
      <c r="C1378" s="80" t="s">
        <v>92</v>
      </c>
      <c r="D1378" s="80" t="s">
        <v>35</v>
      </c>
      <c r="E1378" s="80" t="s">
        <v>36</v>
      </c>
      <c r="F1378" s="80" t="s">
        <v>37</v>
      </c>
      <c r="G1378" s="80" t="s">
        <v>329</v>
      </c>
      <c r="H1378" s="80" t="s">
        <v>180</v>
      </c>
      <c r="I1378" s="81">
        <v>1</v>
      </c>
      <c r="J1378" s="81" t="s">
        <v>90</v>
      </c>
      <c r="K1378" s="87">
        <f t="shared" si="15"/>
        <v>4</v>
      </c>
      <c r="L1378" s="88">
        <f t="shared" si="16"/>
        <v>46241</v>
      </c>
      <c r="M1378" s="89">
        <f t="shared" si="17"/>
        <v>0</v>
      </c>
    </row>
    <row r="1379" spans="1:13" ht="15.75" customHeight="1" x14ac:dyDescent="0.25">
      <c r="A1379" s="80" t="s">
        <v>872</v>
      </c>
      <c r="B1379" s="80" t="s">
        <v>448</v>
      </c>
      <c r="C1379" s="80" t="s">
        <v>97</v>
      </c>
      <c r="D1379" s="80" t="s">
        <v>35</v>
      </c>
      <c r="E1379" s="80" t="s">
        <v>36</v>
      </c>
      <c r="F1379" s="80" t="s">
        <v>37</v>
      </c>
      <c r="G1379" s="80" t="s">
        <v>38</v>
      </c>
      <c r="H1379" s="80" t="s">
        <v>81</v>
      </c>
      <c r="I1379" s="81">
        <v>1</v>
      </c>
      <c r="J1379" s="81" t="s">
        <v>253</v>
      </c>
      <c r="K1379" s="87">
        <f t="shared" si="15"/>
        <v>4</v>
      </c>
      <c r="L1379" s="88">
        <f t="shared" si="16"/>
        <v>46242</v>
      </c>
      <c r="M1379" s="89">
        <f t="shared" si="17"/>
        <v>0</v>
      </c>
    </row>
    <row r="1380" spans="1:13" ht="15.75" customHeight="1" x14ac:dyDescent="0.25">
      <c r="A1380" s="80" t="s">
        <v>872</v>
      </c>
      <c r="B1380" s="80" t="s">
        <v>448</v>
      </c>
      <c r="C1380" s="80" t="s">
        <v>102</v>
      </c>
      <c r="D1380" s="80" t="s">
        <v>70</v>
      </c>
      <c r="E1380" s="80" t="s">
        <v>26</v>
      </c>
      <c r="F1380" s="80" t="s">
        <v>71</v>
      </c>
      <c r="G1380" s="80" t="s">
        <v>27</v>
      </c>
      <c r="H1380" s="80" t="s">
        <v>27</v>
      </c>
      <c r="I1380" s="81" t="s">
        <v>27</v>
      </c>
      <c r="J1380" s="81" t="s">
        <v>27</v>
      </c>
      <c r="K1380" s="87" t="str">
        <f t="shared" si="15"/>
        <v/>
      </c>
      <c r="L1380" s="88">
        <f t="shared" si="16"/>
        <v>46243</v>
      </c>
      <c r="M1380" s="89">
        <f t="shared" si="17"/>
        <v>1</v>
      </c>
    </row>
    <row r="1381" spans="1:13" ht="15.75" customHeight="1" x14ac:dyDescent="0.25">
      <c r="A1381" s="80" t="s">
        <v>872</v>
      </c>
      <c r="B1381" s="80" t="s">
        <v>448</v>
      </c>
      <c r="C1381" s="80" t="s">
        <v>106</v>
      </c>
      <c r="D1381" s="80" t="s">
        <v>74</v>
      </c>
      <c r="E1381" s="80" t="s">
        <v>25</v>
      </c>
      <c r="F1381" s="80" t="s">
        <v>75</v>
      </c>
      <c r="G1381" s="80" t="s">
        <v>359</v>
      </c>
      <c r="H1381" s="80" t="s">
        <v>237</v>
      </c>
      <c r="I1381" s="81">
        <v>1</v>
      </c>
      <c r="J1381" s="81" t="s">
        <v>253</v>
      </c>
      <c r="K1381" s="87">
        <f t="shared" si="15"/>
        <v>4</v>
      </c>
      <c r="L1381" s="88">
        <f t="shared" si="16"/>
        <v>46244</v>
      </c>
      <c r="M1381" s="89">
        <f t="shared" si="17"/>
        <v>0</v>
      </c>
    </row>
    <row r="1382" spans="1:13" ht="15.75" customHeight="1" x14ac:dyDescent="0.25">
      <c r="A1382" s="80" t="s">
        <v>872</v>
      </c>
      <c r="B1382" s="80" t="s">
        <v>448</v>
      </c>
      <c r="C1382" s="80" t="s">
        <v>115</v>
      </c>
      <c r="D1382" s="80" t="s">
        <v>74</v>
      </c>
      <c r="E1382" s="80" t="s">
        <v>25</v>
      </c>
      <c r="F1382" s="80" t="s">
        <v>75</v>
      </c>
      <c r="G1382" s="80" t="s">
        <v>147</v>
      </c>
      <c r="H1382" s="80" t="s">
        <v>181</v>
      </c>
      <c r="I1382" s="81">
        <v>1</v>
      </c>
      <c r="J1382" s="81" t="s">
        <v>101</v>
      </c>
      <c r="K1382" s="87">
        <f t="shared" si="15"/>
        <v>4</v>
      </c>
      <c r="L1382" s="88">
        <f t="shared" si="16"/>
        <v>46245</v>
      </c>
      <c r="M1382" s="89">
        <f t="shared" si="17"/>
        <v>0</v>
      </c>
    </row>
    <row r="1383" spans="1:13" ht="15.75" customHeight="1" x14ac:dyDescent="0.25">
      <c r="A1383" s="80" t="s">
        <v>872</v>
      </c>
      <c r="B1383" s="80" t="s">
        <v>448</v>
      </c>
      <c r="C1383" s="80" t="s">
        <v>118</v>
      </c>
      <c r="D1383" s="80" t="s">
        <v>74</v>
      </c>
      <c r="E1383" s="80" t="s">
        <v>25</v>
      </c>
      <c r="F1383" s="80" t="s">
        <v>75</v>
      </c>
      <c r="G1383" s="80" t="s">
        <v>323</v>
      </c>
      <c r="H1383" s="80" t="s">
        <v>88</v>
      </c>
      <c r="I1383" s="81">
        <v>1</v>
      </c>
      <c r="J1383" s="81" t="s">
        <v>90</v>
      </c>
      <c r="K1383" s="87">
        <f t="shared" si="15"/>
        <v>4</v>
      </c>
      <c r="L1383" s="88">
        <f t="shared" si="16"/>
        <v>46246</v>
      </c>
      <c r="M1383" s="89">
        <f t="shared" si="17"/>
        <v>0</v>
      </c>
    </row>
    <row r="1384" spans="1:13" ht="15.75" customHeight="1" x14ac:dyDescent="0.25">
      <c r="A1384" s="80" t="s">
        <v>872</v>
      </c>
      <c r="B1384" s="80" t="s">
        <v>448</v>
      </c>
      <c r="C1384" s="80" t="s">
        <v>121</v>
      </c>
      <c r="D1384" s="80" t="s">
        <v>74</v>
      </c>
      <c r="E1384" s="80" t="s">
        <v>25</v>
      </c>
      <c r="F1384" s="80" t="s">
        <v>75</v>
      </c>
      <c r="G1384" s="80" t="s">
        <v>127</v>
      </c>
      <c r="H1384" s="80" t="s">
        <v>237</v>
      </c>
      <c r="I1384" s="81">
        <v>1</v>
      </c>
      <c r="J1384" s="81" t="s">
        <v>253</v>
      </c>
      <c r="K1384" s="87">
        <f t="shared" si="15"/>
        <v>4</v>
      </c>
      <c r="L1384" s="88">
        <f t="shared" si="16"/>
        <v>46247</v>
      </c>
      <c r="M1384" s="89">
        <f t="shared" si="17"/>
        <v>0</v>
      </c>
    </row>
    <row r="1385" spans="1:13" ht="15.75" customHeight="1" x14ac:dyDescent="0.25">
      <c r="A1385" s="80" t="s">
        <v>872</v>
      </c>
      <c r="B1385" s="80" t="s">
        <v>448</v>
      </c>
      <c r="C1385" s="80" t="s">
        <v>124</v>
      </c>
      <c r="D1385" s="80" t="s">
        <v>74</v>
      </c>
      <c r="E1385" s="80" t="s">
        <v>25</v>
      </c>
      <c r="F1385" s="80" t="s">
        <v>75</v>
      </c>
      <c r="G1385" s="80" t="s">
        <v>323</v>
      </c>
      <c r="H1385" s="80" t="s">
        <v>220</v>
      </c>
      <c r="I1385" s="81">
        <v>1</v>
      </c>
      <c r="J1385" s="81" t="s">
        <v>27</v>
      </c>
      <c r="K1385" s="87" t="str">
        <f t="shared" si="15"/>
        <v/>
      </c>
      <c r="L1385" s="88">
        <f t="shared" si="16"/>
        <v>46248</v>
      </c>
      <c r="M1385" s="89">
        <f t="shared" si="17"/>
        <v>0</v>
      </c>
    </row>
    <row r="1386" spans="1:13" ht="15.75" customHeight="1" x14ac:dyDescent="0.25">
      <c r="A1386" s="80" t="s">
        <v>872</v>
      </c>
      <c r="B1386" s="80" t="s">
        <v>448</v>
      </c>
      <c r="C1386" s="80" t="s">
        <v>131</v>
      </c>
      <c r="D1386" s="80" t="s">
        <v>132</v>
      </c>
      <c r="E1386" s="80" t="s">
        <v>25</v>
      </c>
      <c r="F1386" s="80" t="s">
        <v>133</v>
      </c>
      <c r="G1386" s="80" t="s">
        <v>153</v>
      </c>
      <c r="H1386" s="80" t="s">
        <v>331</v>
      </c>
      <c r="I1386" s="81">
        <v>0</v>
      </c>
      <c r="J1386" s="81" t="s">
        <v>27</v>
      </c>
      <c r="K1386" s="87" t="str">
        <f t="shared" si="15"/>
        <v/>
      </c>
      <c r="L1386" s="88">
        <f t="shared" si="16"/>
        <v>46249</v>
      </c>
      <c r="M1386" s="89">
        <f t="shared" si="17"/>
        <v>0</v>
      </c>
    </row>
    <row r="1387" spans="1:13" ht="15.75" customHeight="1" x14ac:dyDescent="0.25">
      <c r="A1387" s="80" t="s">
        <v>872</v>
      </c>
      <c r="B1387" s="80" t="s">
        <v>448</v>
      </c>
      <c r="C1387" s="80" t="s">
        <v>139</v>
      </c>
      <c r="D1387" s="80" t="s">
        <v>23</v>
      </c>
      <c r="E1387" s="80" t="s">
        <v>25</v>
      </c>
      <c r="F1387" s="80" t="s">
        <v>26</v>
      </c>
      <c r="G1387" s="80" t="s">
        <v>27</v>
      </c>
      <c r="H1387" s="80" t="s">
        <v>27</v>
      </c>
      <c r="I1387" s="81" t="s">
        <v>27</v>
      </c>
      <c r="J1387" s="81" t="s">
        <v>27</v>
      </c>
      <c r="K1387" s="87" t="str">
        <f t="shared" si="15"/>
        <v/>
      </c>
      <c r="L1387" s="88">
        <f t="shared" si="16"/>
        <v>46250</v>
      </c>
      <c r="M1387" s="89">
        <f t="shared" si="17"/>
        <v>1</v>
      </c>
    </row>
    <row r="1388" spans="1:13" ht="15.75" customHeight="1" x14ac:dyDescent="0.25">
      <c r="A1388" s="80" t="s">
        <v>872</v>
      </c>
      <c r="B1388" s="80" t="s">
        <v>448</v>
      </c>
      <c r="C1388" s="80" t="s">
        <v>141</v>
      </c>
      <c r="D1388" s="80" t="s">
        <v>70</v>
      </c>
      <c r="E1388" s="80" t="s">
        <v>26</v>
      </c>
      <c r="F1388" s="80" t="s">
        <v>71</v>
      </c>
      <c r="G1388" s="80" t="s">
        <v>27</v>
      </c>
      <c r="H1388" s="80" t="s">
        <v>27</v>
      </c>
      <c r="I1388" s="81" t="s">
        <v>27</v>
      </c>
      <c r="J1388" s="81" t="s">
        <v>27</v>
      </c>
      <c r="K1388" s="87" t="str">
        <f t="shared" si="15"/>
        <v/>
      </c>
      <c r="L1388" s="88">
        <f t="shared" si="16"/>
        <v>46251</v>
      </c>
      <c r="M1388" s="89">
        <f t="shared" si="17"/>
        <v>1</v>
      </c>
    </row>
    <row r="1389" spans="1:13" ht="15.75" customHeight="1" x14ac:dyDescent="0.25">
      <c r="A1389" s="80" t="s">
        <v>872</v>
      </c>
      <c r="B1389" s="80" t="s">
        <v>448</v>
      </c>
      <c r="C1389" s="80" t="s">
        <v>145</v>
      </c>
      <c r="D1389" s="80" t="s">
        <v>35</v>
      </c>
      <c r="E1389" s="80" t="s">
        <v>36</v>
      </c>
      <c r="F1389" s="80" t="s">
        <v>37</v>
      </c>
      <c r="G1389" s="80" t="s">
        <v>340</v>
      </c>
      <c r="H1389" s="80" t="s">
        <v>198</v>
      </c>
      <c r="I1389" s="81">
        <v>1</v>
      </c>
      <c r="J1389" s="81" t="s">
        <v>243</v>
      </c>
      <c r="K1389" s="87">
        <f t="shared" si="15"/>
        <v>4</v>
      </c>
      <c r="L1389" s="88">
        <f t="shared" si="16"/>
        <v>46252</v>
      </c>
      <c r="M1389" s="89">
        <f t="shared" si="17"/>
        <v>0</v>
      </c>
    </row>
    <row r="1390" spans="1:13" ht="15.75" customHeight="1" x14ac:dyDescent="0.25">
      <c r="A1390" s="80" t="s">
        <v>872</v>
      </c>
      <c r="B1390" s="80" t="s">
        <v>448</v>
      </c>
      <c r="C1390" s="80" t="s">
        <v>152</v>
      </c>
      <c r="D1390" s="80" t="s">
        <v>35</v>
      </c>
      <c r="E1390" s="80" t="s">
        <v>36</v>
      </c>
      <c r="F1390" s="80" t="s">
        <v>37</v>
      </c>
      <c r="G1390" s="80" t="s">
        <v>107</v>
      </c>
      <c r="H1390" s="80" t="s">
        <v>191</v>
      </c>
      <c r="I1390" s="81">
        <v>1</v>
      </c>
      <c r="J1390" s="81" t="s">
        <v>105</v>
      </c>
      <c r="K1390" s="87">
        <f t="shared" si="15"/>
        <v>4</v>
      </c>
      <c r="L1390" s="88">
        <f t="shared" si="16"/>
        <v>46253</v>
      </c>
      <c r="M1390" s="89">
        <f t="shared" si="17"/>
        <v>0</v>
      </c>
    </row>
    <row r="1391" spans="1:13" ht="15.75" customHeight="1" x14ac:dyDescent="0.25">
      <c r="A1391" s="80" t="s">
        <v>872</v>
      </c>
      <c r="B1391" s="80" t="s">
        <v>448</v>
      </c>
      <c r="C1391" s="80" t="s">
        <v>155</v>
      </c>
      <c r="D1391" s="80" t="s">
        <v>35</v>
      </c>
      <c r="E1391" s="80" t="s">
        <v>36</v>
      </c>
      <c r="F1391" s="80" t="s">
        <v>37</v>
      </c>
      <c r="G1391" s="80" t="s">
        <v>84</v>
      </c>
      <c r="H1391" s="80" t="s">
        <v>81</v>
      </c>
      <c r="I1391" s="81">
        <v>1</v>
      </c>
      <c r="J1391" s="81" t="s">
        <v>253</v>
      </c>
      <c r="K1391" s="87">
        <f t="shared" si="15"/>
        <v>4</v>
      </c>
      <c r="L1391" s="88">
        <f t="shared" si="16"/>
        <v>46254</v>
      </c>
      <c r="M1391" s="89">
        <f t="shared" si="17"/>
        <v>0</v>
      </c>
    </row>
    <row r="1392" spans="1:13" ht="15.75" customHeight="1" x14ac:dyDescent="0.25">
      <c r="A1392" s="80" t="s">
        <v>872</v>
      </c>
      <c r="B1392" s="80" t="s">
        <v>448</v>
      </c>
      <c r="C1392" s="80" t="s">
        <v>162</v>
      </c>
      <c r="D1392" s="80" t="s">
        <v>35</v>
      </c>
      <c r="E1392" s="80" t="s">
        <v>36</v>
      </c>
      <c r="F1392" s="80" t="s">
        <v>37</v>
      </c>
      <c r="G1392" s="80" t="s">
        <v>56</v>
      </c>
      <c r="H1392" s="80" t="s">
        <v>81</v>
      </c>
      <c r="I1392" s="81">
        <v>1</v>
      </c>
      <c r="J1392" s="81" t="s">
        <v>253</v>
      </c>
      <c r="K1392" s="87">
        <f t="shared" si="15"/>
        <v>4</v>
      </c>
      <c r="L1392" s="88">
        <f t="shared" si="16"/>
        <v>46255</v>
      </c>
      <c r="M1392" s="89">
        <f t="shared" si="17"/>
        <v>0</v>
      </c>
    </row>
    <row r="1393" spans="1:13" ht="15.75" customHeight="1" x14ac:dyDescent="0.25">
      <c r="A1393" s="80" t="s">
        <v>872</v>
      </c>
      <c r="B1393" s="80" t="s">
        <v>448</v>
      </c>
      <c r="C1393" s="80" t="s">
        <v>165</v>
      </c>
      <c r="D1393" s="80" t="s">
        <v>35</v>
      </c>
      <c r="E1393" s="80" t="s">
        <v>36</v>
      </c>
      <c r="F1393" s="80" t="s">
        <v>37</v>
      </c>
      <c r="G1393" s="80" t="s">
        <v>119</v>
      </c>
      <c r="H1393" s="80" t="s">
        <v>81</v>
      </c>
      <c r="I1393" s="81">
        <v>1</v>
      </c>
      <c r="J1393" s="81" t="s">
        <v>253</v>
      </c>
      <c r="K1393" s="87">
        <f t="shared" si="15"/>
        <v>4</v>
      </c>
      <c r="L1393" s="88">
        <f t="shared" si="16"/>
        <v>46256</v>
      </c>
      <c r="M1393" s="89">
        <f t="shared" si="17"/>
        <v>0</v>
      </c>
    </row>
    <row r="1394" spans="1:13" ht="15.75" customHeight="1" x14ac:dyDescent="0.25">
      <c r="A1394" s="80" t="s">
        <v>872</v>
      </c>
      <c r="B1394" s="80" t="s">
        <v>448</v>
      </c>
      <c r="C1394" s="80" t="s">
        <v>167</v>
      </c>
      <c r="D1394" s="80" t="s">
        <v>70</v>
      </c>
      <c r="E1394" s="80" t="s">
        <v>26</v>
      </c>
      <c r="F1394" s="80" t="s">
        <v>71</v>
      </c>
      <c r="G1394" s="80" t="s">
        <v>27</v>
      </c>
      <c r="H1394" s="80" t="s">
        <v>27</v>
      </c>
      <c r="I1394" s="81" t="s">
        <v>27</v>
      </c>
      <c r="J1394" s="81" t="s">
        <v>27</v>
      </c>
      <c r="K1394" s="87" t="str">
        <f t="shared" si="15"/>
        <v/>
      </c>
      <c r="L1394" s="88">
        <f t="shared" si="16"/>
        <v>46257</v>
      </c>
      <c r="M1394" s="89">
        <f t="shared" si="17"/>
        <v>1</v>
      </c>
    </row>
    <row r="1395" spans="1:13" ht="15.75" customHeight="1" x14ac:dyDescent="0.25">
      <c r="A1395" s="80" t="s">
        <v>872</v>
      </c>
      <c r="B1395" s="80" t="s">
        <v>448</v>
      </c>
      <c r="C1395" s="80" t="s">
        <v>169</v>
      </c>
      <c r="D1395" s="80" t="s">
        <v>74</v>
      </c>
      <c r="E1395" s="80" t="s">
        <v>25</v>
      </c>
      <c r="F1395" s="80" t="s">
        <v>75</v>
      </c>
      <c r="G1395" s="80" t="s">
        <v>159</v>
      </c>
      <c r="H1395" s="80" t="s">
        <v>242</v>
      </c>
      <c r="I1395" s="81">
        <v>1</v>
      </c>
      <c r="J1395" s="81" t="s">
        <v>243</v>
      </c>
      <c r="K1395" s="87">
        <f t="shared" si="15"/>
        <v>4</v>
      </c>
      <c r="L1395" s="88">
        <f t="shared" si="16"/>
        <v>46258</v>
      </c>
      <c r="M1395" s="89">
        <f t="shared" si="17"/>
        <v>0</v>
      </c>
    </row>
    <row r="1396" spans="1:13" ht="15.75" customHeight="1" x14ac:dyDescent="0.25">
      <c r="A1396" s="80" t="s">
        <v>872</v>
      </c>
      <c r="B1396" s="80" t="s">
        <v>448</v>
      </c>
      <c r="C1396" s="80" t="s">
        <v>174</v>
      </c>
      <c r="D1396" s="80" t="s">
        <v>23</v>
      </c>
      <c r="E1396" s="80" t="s">
        <v>25</v>
      </c>
      <c r="F1396" s="80" t="s">
        <v>26</v>
      </c>
      <c r="G1396" s="80" t="s">
        <v>153</v>
      </c>
      <c r="H1396" s="80" t="s">
        <v>392</v>
      </c>
      <c r="I1396" s="81">
        <v>2</v>
      </c>
      <c r="J1396" s="81" t="s">
        <v>27</v>
      </c>
      <c r="K1396" s="87" t="str">
        <f t="shared" si="15"/>
        <v/>
      </c>
      <c r="L1396" s="88">
        <f t="shared" si="16"/>
        <v>46259</v>
      </c>
      <c r="M1396" s="89">
        <f t="shared" si="17"/>
        <v>1</v>
      </c>
    </row>
    <row r="1397" spans="1:13" ht="15.75" customHeight="1" x14ac:dyDescent="0.25">
      <c r="A1397" s="80" t="s">
        <v>888</v>
      </c>
      <c r="B1397" s="80" t="s">
        <v>454</v>
      </c>
      <c r="C1397" s="80" t="s">
        <v>22</v>
      </c>
      <c r="D1397" s="80" t="s">
        <v>70</v>
      </c>
      <c r="E1397" s="80" t="s">
        <v>26</v>
      </c>
      <c r="F1397" s="80" t="s">
        <v>71</v>
      </c>
      <c r="G1397" s="80" t="s">
        <v>27</v>
      </c>
      <c r="H1397" s="80" t="s">
        <v>27</v>
      </c>
      <c r="I1397" s="81" t="s">
        <v>27</v>
      </c>
      <c r="J1397" s="81" t="s">
        <v>27</v>
      </c>
      <c r="K1397" s="87" t="str">
        <f t="shared" si="15"/>
        <v/>
      </c>
      <c r="L1397" s="88">
        <f t="shared" si="16"/>
        <v>46229</v>
      </c>
      <c r="M1397" s="89">
        <f t="shared" si="17"/>
        <v>1</v>
      </c>
    </row>
    <row r="1398" spans="1:13" ht="15.75" customHeight="1" x14ac:dyDescent="0.25">
      <c r="A1398" s="80" t="s">
        <v>888</v>
      </c>
      <c r="B1398" s="80" t="s">
        <v>454</v>
      </c>
      <c r="C1398" s="80" t="s">
        <v>34</v>
      </c>
      <c r="D1398" s="80" t="s">
        <v>74</v>
      </c>
      <c r="E1398" s="80" t="s">
        <v>25</v>
      </c>
      <c r="F1398" s="80" t="s">
        <v>75</v>
      </c>
      <c r="G1398" s="80" t="s">
        <v>159</v>
      </c>
      <c r="H1398" s="80" t="s">
        <v>242</v>
      </c>
      <c r="I1398" s="81">
        <v>1</v>
      </c>
      <c r="J1398" s="81" t="s">
        <v>243</v>
      </c>
      <c r="K1398" s="87">
        <f t="shared" si="15"/>
        <v>4</v>
      </c>
      <c r="L1398" s="88">
        <f t="shared" si="16"/>
        <v>46230</v>
      </c>
      <c r="M1398" s="89">
        <f t="shared" si="17"/>
        <v>0</v>
      </c>
    </row>
    <row r="1399" spans="1:13" ht="15.75" customHeight="1" x14ac:dyDescent="0.25">
      <c r="A1399" s="80" t="s">
        <v>888</v>
      </c>
      <c r="B1399" s="80" t="s">
        <v>454</v>
      </c>
      <c r="C1399" s="80" t="s">
        <v>41</v>
      </c>
      <c r="D1399" s="80" t="s">
        <v>74</v>
      </c>
      <c r="E1399" s="80" t="s">
        <v>25</v>
      </c>
      <c r="F1399" s="80" t="s">
        <v>75</v>
      </c>
      <c r="G1399" s="80" t="s">
        <v>147</v>
      </c>
      <c r="H1399" s="80" t="s">
        <v>237</v>
      </c>
      <c r="I1399" s="81">
        <v>1</v>
      </c>
      <c r="J1399" s="81" t="s">
        <v>253</v>
      </c>
      <c r="K1399" s="87">
        <f t="shared" si="15"/>
        <v>4</v>
      </c>
      <c r="L1399" s="88">
        <f t="shared" si="16"/>
        <v>46231</v>
      </c>
      <c r="M1399" s="89">
        <f t="shared" si="17"/>
        <v>0</v>
      </c>
    </row>
    <row r="1400" spans="1:13" ht="15.75" customHeight="1" x14ac:dyDescent="0.25">
      <c r="A1400" s="80" t="s">
        <v>888</v>
      </c>
      <c r="B1400" s="80" t="s">
        <v>454</v>
      </c>
      <c r="C1400" s="80" t="s">
        <v>50</v>
      </c>
      <c r="D1400" s="80" t="s">
        <v>74</v>
      </c>
      <c r="E1400" s="80" t="s">
        <v>25</v>
      </c>
      <c r="F1400" s="80" t="s">
        <v>75</v>
      </c>
      <c r="G1400" s="80" t="s">
        <v>186</v>
      </c>
      <c r="H1400" s="80" t="s">
        <v>88</v>
      </c>
      <c r="I1400" s="81">
        <v>1</v>
      </c>
      <c r="J1400" s="81" t="s">
        <v>90</v>
      </c>
      <c r="K1400" s="87">
        <f t="shared" si="15"/>
        <v>4</v>
      </c>
      <c r="L1400" s="88">
        <f t="shared" si="16"/>
        <v>46232</v>
      </c>
      <c r="M1400" s="89">
        <f t="shared" si="17"/>
        <v>0</v>
      </c>
    </row>
    <row r="1401" spans="1:13" ht="15.75" customHeight="1" x14ac:dyDescent="0.25">
      <c r="A1401" s="80" t="s">
        <v>888</v>
      </c>
      <c r="B1401" s="80" t="s">
        <v>454</v>
      </c>
      <c r="C1401" s="80" t="s">
        <v>55</v>
      </c>
      <c r="D1401" s="80" t="s">
        <v>74</v>
      </c>
      <c r="E1401" s="80" t="s">
        <v>25</v>
      </c>
      <c r="F1401" s="80" t="s">
        <v>75</v>
      </c>
      <c r="G1401" s="80" t="s">
        <v>81</v>
      </c>
      <c r="H1401" s="80" t="s">
        <v>242</v>
      </c>
      <c r="I1401" s="81">
        <v>1</v>
      </c>
      <c r="J1401" s="81" t="s">
        <v>243</v>
      </c>
      <c r="K1401" s="87">
        <f t="shared" si="15"/>
        <v>4</v>
      </c>
      <c r="L1401" s="88">
        <f t="shared" si="16"/>
        <v>46233</v>
      </c>
      <c r="M1401" s="89">
        <f t="shared" si="17"/>
        <v>0</v>
      </c>
    </row>
    <row r="1402" spans="1:13" ht="15.75" customHeight="1" x14ac:dyDescent="0.25">
      <c r="A1402" s="80" t="s">
        <v>888</v>
      </c>
      <c r="B1402" s="80" t="s">
        <v>454</v>
      </c>
      <c r="C1402" s="80" t="s">
        <v>57</v>
      </c>
      <c r="D1402" s="80" t="s">
        <v>74</v>
      </c>
      <c r="E1402" s="80" t="s">
        <v>25</v>
      </c>
      <c r="F1402" s="80" t="s">
        <v>75</v>
      </c>
      <c r="G1402" s="80" t="s">
        <v>147</v>
      </c>
      <c r="H1402" s="80" t="s">
        <v>890</v>
      </c>
      <c r="I1402" s="81">
        <v>1</v>
      </c>
      <c r="J1402" s="81" t="s">
        <v>27</v>
      </c>
      <c r="K1402" s="87" t="str">
        <f t="shared" si="15"/>
        <v/>
      </c>
      <c r="L1402" s="88">
        <f t="shared" si="16"/>
        <v>46234</v>
      </c>
      <c r="M1402" s="89">
        <f t="shared" si="17"/>
        <v>0</v>
      </c>
    </row>
    <row r="1403" spans="1:13" ht="15.75" customHeight="1" x14ac:dyDescent="0.25">
      <c r="A1403" s="80" t="s">
        <v>888</v>
      </c>
      <c r="B1403" s="80" t="s">
        <v>454</v>
      </c>
      <c r="C1403" s="80" t="s">
        <v>62</v>
      </c>
      <c r="D1403" s="80" t="s">
        <v>74</v>
      </c>
      <c r="E1403" s="80" t="s">
        <v>25</v>
      </c>
      <c r="F1403" s="80" t="s">
        <v>75</v>
      </c>
      <c r="G1403" s="82" t="s">
        <v>27</v>
      </c>
      <c r="H1403" s="82" t="s">
        <v>27</v>
      </c>
      <c r="I1403" s="83" t="s">
        <v>27</v>
      </c>
      <c r="J1403" s="83" t="s">
        <v>27</v>
      </c>
      <c r="K1403" s="87" t="str">
        <f t="shared" si="15"/>
        <v/>
      </c>
      <c r="L1403" s="88">
        <f t="shared" si="16"/>
        <v>46235</v>
      </c>
      <c r="M1403" s="89">
        <f t="shared" si="17"/>
        <v>0</v>
      </c>
    </row>
    <row r="1404" spans="1:13" ht="15.75" customHeight="1" x14ac:dyDescent="0.25">
      <c r="A1404" s="80" t="s">
        <v>888</v>
      </c>
      <c r="B1404" s="80" t="s">
        <v>454</v>
      </c>
      <c r="C1404" s="80" t="s">
        <v>69</v>
      </c>
      <c r="D1404" s="80" t="s">
        <v>23</v>
      </c>
      <c r="E1404" s="80" t="s">
        <v>25</v>
      </c>
      <c r="F1404" s="80" t="s">
        <v>26</v>
      </c>
      <c r="G1404" s="82" t="s">
        <v>27</v>
      </c>
      <c r="H1404" s="82" t="s">
        <v>27</v>
      </c>
      <c r="I1404" s="83" t="s">
        <v>27</v>
      </c>
      <c r="J1404" s="83" t="s">
        <v>27</v>
      </c>
      <c r="K1404" s="87" t="str">
        <f t="shared" si="15"/>
        <v/>
      </c>
      <c r="L1404" s="88">
        <f t="shared" si="16"/>
        <v>46236</v>
      </c>
      <c r="M1404" s="89">
        <f t="shared" si="17"/>
        <v>1</v>
      </c>
    </row>
    <row r="1405" spans="1:13" ht="15.75" customHeight="1" x14ac:dyDescent="0.25">
      <c r="A1405" s="80" t="s">
        <v>888</v>
      </c>
      <c r="B1405" s="80" t="s">
        <v>454</v>
      </c>
      <c r="C1405" s="80" t="s">
        <v>73</v>
      </c>
      <c r="D1405" s="80" t="s">
        <v>35</v>
      </c>
      <c r="E1405" s="80" t="s">
        <v>36</v>
      </c>
      <c r="F1405" s="80" t="s">
        <v>37</v>
      </c>
      <c r="G1405" s="82" t="s">
        <v>27</v>
      </c>
      <c r="H1405" s="82" t="s">
        <v>27</v>
      </c>
      <c r="I1405" s="83" t="s">
        <v>27</v>
      </c>
      <c r="J1405" s="83" t="s">
        <v>27</v>
      </c>
      <c r="K1405" s="87" t="str">
        <f t="shared" si="15"/>
        <v/>
      </c>
      <c r="L1405" s="88">
        <f t="shared" si="16"/>
        <v>46237</v>
      </c>
      <c r="M1405" s="89">
        <f t="shared" si="17"/>
        <v>0</v>
      </c>
    </row>
    <row r="1406" spans="1:13" ht="15.75" customHeight="1" x14ac:dyDescent="0.25">
      <c r="A1406" s="80" t="s">
        <v>888</v>
      </c>
      <c r="B1406" s="80" t="s">
        <v>454</v>
      </c>
      <c r="C1406" s="80" t="s">
        <v>78</v>
      </c>
      <c r="D1406" s="80" t="s">
        <v>35</v>
      </c>
      <c r="E1406" s="80" t="s">
        <v>36</v>
      </c>
      <c r="F1406" s="80" t="s">
        <v>37</v>
      </c>
      <c r="G1406" s="82" t="s">
        <v>27</v>
      </c>
      <c r="H1406" s="82" t="s">
        <v>27</v>
      </c>
      <c r="I1406" s="83" t="s">
        <v>27</v>
      </c>
      <c r="J1406" s="83" t="s">
        <v>27</v>
      </c>
      <c r="K1406" s="87" t="str">
        <f t="shared" si="15"/>
        <v/>
      </c>
      <c r="L1406" s="88">
        <f t="shared" si="16"/>
        <v>46238</v>
      </c>
      <c r="M1406" s="89">
        <f t="shared" si="17"/>
        <v>0</v>
      </c>
    </row>
    <row r="1407" spans="1:13" ht="15.75" customHeight="1" x14ac:dyDescent="0.25">
      <c r="A1407" s="80" t="s">
        <v>888</v>
      </c>
      <c r="B1407" s="80" t="s">
        <v>454</v>
      </c>
      <c r="C1407" s="80" t="s">
        <v>82</v>
      </c>
      <c r="D1407" s="80" t="s">
        <v>35</v>
      </c>
      <c r="E1407" s="80" t="s">
        <v>36</v>
      </c>
      <c r="F1407" s="80" t="s">
        <v>37</v>
      </c>
      <c r="G1407" s="82" t="s">
        <v>27</v>
      </c>
      <c r="H1407" s="82" t="s">
        <v>27</v>
      </c>
      <c r="I1407" s="83" t="s">
        <v>27</v>
      </c>
      <c r="J1407" s="83" t="s">
        <v>27</v>
      </c>
      <c r="K1407" s="87" t="str">
        <f t="shared" si="15"/>
        <v/>
      </c>
      <c r="L1407" s="88">
        <f t="shared" si="16"/>
        <v>46239</v>
      </c>
      <c r="M1407" s="89">
        <f t="shared" si="17"/>
        <v>0</v>
      </c>
    </row>
    <row r="1408" spans="1:13" ht="15.75" customHeight="1" x14ac:dyDescent="0.25">
      <c r="A1408" s="80" t="s">
        <v>888</v>
      </c>
      <c r="B1408" s="80" t="s">
        <v>454</v>
      </c>
      <c r="C1408" s="80" t="s">
        <v>86</v>
      </c>
      <c r="D1408" s="80" t="s">
        <v>35</v>
      </c>
      <c r="E1408" s="80" t="s">
        <v>36</v>
      </c>
      <c r="F1408" s="80" t="s">
        <v>37</v>
      </c>
      <c r="G1408" s="82" t="s">
        <v>27</v>
      </c>
      <c r="H1408" s="82" t="s">
        <v>27</v>
      </c>
      <c r="I1408" s="83" t="s">
        <v>27</v>
      </c>
      <c r="J1408" s="83" t="s">
        <v>27</v>
      </c>
      <c r="K1408" s="87" t="str">
        <f t="shared" si="15"/>
        <v/>
      </c>
      <c r="L1408" s="88">
        <f t="shared" si="16"/>
        <v>46240</v>
      </c>
      <c r="M1408" s="89">
        <f t="shared" si="17"/>
        <v>0</v>
      </c>
    </row>
    <row r="1409" spans="1:13" ht="15.75" customHeight="1" x14ac:dyDescent="0.25">
      <c r="A1409" s="80" t="s">
        <v>888</v>
      </c>
      <c r="B1409" s="80" t="s">
        <v>454</v>
      </c>
      <c r="C1409" s="80" t="s">
        <v>92</v>
      </c>
      <c r="D1409" s="80" t="s">
        <v>35</v>
      </c>
      <c r="E1409" s="80" t="s">
        <v>36</v>
      </c>
      <c r="F1409" s="80" t="s">
        <v>37</v>
      </c>
      <c r="G1409" s="82" t="s">
        <v>27</v>
      </c>
      <c r="H1409" s="82" t="s">
        <v>27</v>
      </c>
      <c r="I1409" s="83" t="s">
        <v>27</v>
      </c>
      <c r="J1409" s="83" t="s">
        <v>27</v>
      </c>
      <c r="K1409" s="87" t="str">
        <f t="shared" si="15"/>
        <v/>
      </c>
      <c r="L1409" s="88">
        <f t="shared" si="16"/>
        <v>46241</v>
      </c>
      <c r="M1409" s="89">
        <f t="shared" si="17"/>
        <v>0</v>
      </c>
    </row>
    <row r="1410" spans="1:13" ht="15.75" customHeight="1" x14ac:dyDescent="0.25">
      <c r="A1410" s="80" t="s">
        <v>888</v>
      </c>
      <c r="B1410" s="80" t="s">
        <v>454</v>
      </c>
      <c r="C1410" s="80" t="s">
        <v>97</v>
      </c>
      <c r="D1410" s="80" t="s">
        <v>35</v>
      </c>
      <c r="E1410" s="80" t="s">
        <v>36</v>
      </c>
      <c r="F1410" s="80" t="s">
        <v>37</v>
      </c>
      <c r="G1410" s="82" t="s">
        <v>27</v>
      </c>
      <c r="H1410" s="82" t="s">
        <v>27</v>
      </c>
      <c r="I1410" s="83" t="s">
        <v>27</v>
      </c>
      <c r="J1410" s="83" t="s">
        <v>27</v>
      </c>
      <c r="K1410" s="87" t="str">
        <f t="shared" si="15"/>
        <v/>
      </c>
      <c r="L1410" s="88">
        <f t="shared" si="16"/>
        <v>46242</v>
      </c>
      <c r="M1410" s="89">
        <f t="shared" si="17"/>
        <v>0</v>
      </c>
    </row>
    <row r="1411" spans="1:13" ht="15.75" customHeight="1" x14ac:dyDescent="0.25">
      <c r="A1411" s="80" t="s">
        <v>888</v>
      </c>
      <c r="B1411" s="80" t="s">
        <v>454</v>
      </c>
      <c r="C1411" s="80" t="s">
        <v>102</v>
      </c>
      <c r="D1411" s="80" t="s">
        <v>70</v>
      </c>
      <c r="E1411" s="80" t="s">
        <v>26</v>
      </c>
      <c r="F1411" s="80" t="s">
        <v>71</v>
      </c>
      <c r="G1411" s="80" t="s">
        <v>27</v>
      </c>
      <c r="H1411" s="80" t="s">
        <v>27</v>
      </c>
      <c r="I1411" s="81" t="s">
        <v>27</v>
      </c>
      <c r="J1411" s="81" t="s">
        <v>27</v>
      </c>
      <c r="K1411" s="87" t="str">
        <f t="shared" si="15"/>
        <v/>
      </c>
      <c r="L1411" s="88">
        <f t="shared" si="16"/>
        <v>46243</v>
      </c>
      <c r="M1411" s="89">
        <f t="shared" si="17"/>
        <v>1</v>
      </c>
    </row>
    <row r="1412" spans="1:13" ht="15.75" customHeight="1" x14ac:dyDescent="0.25">
      <c r="A1412" s="80" t="s">
        <v>888</v>
      </c>
      <c r="B1412" s="80" t="s">
        <v>454</v>
      </c>
      <c r="C1412" s="80" t="s">
        <v>106</v>
      </c>
      <c r="D1412" s="80" t="s">
        <v>74</v>
      </c>
      <c r="E1412" s="80" t="s">
        <v>25</v>
      </c>
      <c r="F1412" s="80" t="s">
        <v>75</v>
      </c>
      <c r="G1412" s="80" t="s">
        <v>81</v>
      </c>
      <c r="H1412" s="80" t="s">
        <v>237</v>
      </c>
      <c r="I1412" s="81">
        <v>1</v>
      </c>
      <c r="J1412" s="81" t="s">
        <v>253</v>
      </c>
      <c r="K1412" s="87">
        <f t="shared" si="15"/>
        <v>4</v>
      </c>
      <c r="L1412" s="88">
        <f t="shared" si="16"/>
        <v>46244</v>
      </c>
      <c r="M1412" s="89">
        <f t="shared" si="17"/>
        <v>0</v>
      </c>
    </row>
    <row r="1413" spans="1:13" ht="15.75" customHeight="1" x14ac:dyDescent="0.25">
      <c r="A1413" s="80" t="s">
        <v>888</v>
      </c>
      <c r="B1413" s="80" t="s">
        <v>454</v>
      </c>
      <c r="C1413" s="80" t="s">
        <v>115</v>
      </c>
      <c r="D1413" s="80" t="s">
        <v>74</v>
      </c>
      <c r="E1413" s="80" t="s">
        <v>25</v>
      </c>
      <c r="F1413" s="80" t="s">
        <v>75</v>
      </c>
      <c r="G1413" s="80" t="s">
        <v>198</v>
      </c>
      <c r="H1413" s="80" t="s">
        <v>88</v>
      </c>
      <c r="I1413" s="81">
        <v>1</v>
      </c>
      <c r="J1413" s="81" t="s">
        <v>90</v>
      </c>
      <c r="K1413" s="87">
        <f t="shared" si="15"/>
        <v>4</v>
      </c>
      <c r="L1413" s="88">
        <f t="shared" si="16"/>
        <v>46245</v>
      </c>
      <c r="M1413" s="89">
        <f t="shared" si="17"/>
        <v>0</v>
      </c>
    </row>
    <row r="1414" spans="1:13" ht="15.75" customHeight="1" x14ac:dyDescent="0.25">
      <c r="A1414" s="80" t="s">
        <v>888</v>
      </c>
      <c r="B1414" s="80" t="s">
        <v>454</v>
      </c>
      <c r="C1414" s="80" t="s">
        <v>118</v>
      </c>
      <c r="D1414" s="80" t="s">
        <v>74</v>
      </c>
      <c r="E1414" s="80" t="s">
        <v>25</v>
      </c>
      <c r="F1414" s="80" t="s">
        <v>75</v>
      </c>
      <c r="G1414" s="80" t="s">
        <v>159</v>
      </c>
      <c r="H1414" s="80" t="s">
        <v>88</v>
      </c>
      <c r="I1414" s="81">
        <v>1</v>
      </c>
      <c r="J1414" s="81" t="s">
        <v>90</v>
      </c>
      <c r="K1414" s="87">
        <f t="shared" si="15"/>
        <v>4</v>
      </c>
      <c r="L1414" s="88">
        <f t="shared" si="16"/>
        <v>46246</v>
      </c>
      <c r="M1414" s="89">
        <f t="shared" si="17"/>
        <v>0</v>
      </c>
    </row>
    <row r="1415" spans="1:13" ht="15.75" customHeight="1" x14ac:dyDescent="0.25">
      <c r="A1415" s="80" t="s">
        <v>888</v>
      </c>
      <c r="B1415" s="80" t="s">
        <v>454</v>
      </c>
      <c r="C1415" s="80" t="s">
        <v>121</v>
      </c>
      <c r="D1415" s="80" t="s">
        <v>74</v>
      </c>
      <c r="E1415" s="80" t="s">
        <v>25</v>
      </c>
      <c r="F1415" s="80" t="s">
        <v>75</v>
      </c>
      <c r="G1415" s="80" t="s">
        <v>190</v>
      </c>
      <c r="H1415" s="80" t="s">
        <v>237</v>
      </c>
      <c r="I1415" s="81">
        <v>1</v>
      </c>
      <c r="J1415" s="81" t="s">
        <v>253</v>
      </c>
      <c r="K1415" s="87">
        <f t="shared" si="15"/>
        <v>4</v>
      </c>
      <c r="L1415" s="88">
        <f t="shared" si="16"/>
        <v>46247</v>
      </c>
      <c r="M1415" s="89">
        <f t="shared" si="17"/>
        <v>0</v>
      </c>
    </row>
    <row r="1416" spans="1:13" ht="15.75" customHeight="1" x14ac:dyDescent="0.25">
      <c r="A1416" s="80" t="s">
        <v>888</v>
      </c>
      <c r="B1416" s="80" t="s">
        <v>454</v>
      </c>
      <c r="C1416" s="80" t="s">
        <v>124</v>
      </c>
      <c r="D1416" s="80" t="s">
        <v>74</v>
      </c>
      <c r="E1416" s="80" t="s">
        <v>25</v>
      </c>
      <c r="F1416" s="80" t="s">
        <v>75</v>
      </c>
      <c r="G1416" s="80" t="s">
        <v>154</v>
      </c>
      <c r="H1416" s="80" t="s">
        <v>75</v>
      </c>
      <c r="I1416" s="81">
        <v>1</v>
      </c>
      <c r="J1416" s="81" t="s">
        <v>27</v>
      </c>
      <c r="K1416" s="87" t="str">
        <f t="shared" si="15"/>
        <v/>
      </c>
      <c r="L1416" s="88">
        <f t="shared" si="16"/>
        <v>46248</v>
      </c>
      <c r="M1416" s="89">
        <f t="shared" si="17"/>
        <v>0</v>
      </c>
    </row>
    <row r="1417" spans="1:13" ht="15.75" customHeight="1" x14ac:dyDescent="0.25">
      <c r="A1417" s="80" t="s">
        <v>888</v>
      </c>
      <c r="B1417" s="80" t="s">
        <v>454</v>
      </c>
      <c r="C1417" s="80" t="s">
        <v>131</v>
      </c>
      <c r="D1417" s="80" t="s">
        <v>132</v>
      </c>
      <c r="E1417" s="80" t="s">
        <v>25</v>
      </c>
      <c r="F1417" s="80" t="s">
        <v>133</v>
      </c>
      <c r="G1417" s="80" t="s">
        <v>27</v>
      </c>
      <c r="H1417" s="80" t="s">
        <v>27</v>
      </c>
      <c r="I1417" s="81" t="s">
        <v>27</v>
      </c>
      <c r="J1417" s="81" t="s">
        <v>27</v>
      </c>
      <c r="K1417" s="87" t="str">
        <f t="shared" si="15"/>
        <v/>
      </c>
      <c r="L1417" s="88">
        <f t="shared" si="16"/>
        <v>46249</v>
      </c>
      <c r="M1417" s="89">
        <f t="shared" si="17"/>
        <v>0</v>
      </c>
    </row>
    <row r="1418" spans="1:13" ht="15.75" customHeight="1" x14ac:dyDescent="0.25">
      <c r="A1418" s="80" t="s">
        <v>888</v>
      </c>
      <c r="B1418" s="80" t="s">
        <v>454</v>
      </c>
      <c r="C1418" s="80" t="s">
        <v>139</v>
      </c>
      <c r="D1418" s="80" t="s">
        <v>23</v>
      </c>
      <c r="E1418" s="80" t="s">
        <v>25</v>
      </c>
      <c r="F1418" s="80" t="s">
        <v>26</v>
      </c>
      <c r="G1418" s="80" t="s">
        <v>27</v>
      </c>
      <c r="H1418" s="80" t="s">
        <v>27</v>
      </c>
      <c r="I1418" s="81" t="s">
        <v>27</v>
      </c>
      <c r="J1418" s="81" t="s">
        <v>27</v>
      </c>
      <c r="K1418" s="87" t="str">
        <f t="shared" si="15"/>
        <v/>
      </c>
      <c r="L1418" s="88">
        <f t="shared" si="16"/>
        <v>46250</v>
      </c>
      <c r="M1418" s="89">
        <f t="shared" si="17"/>
        <v>1</v>
      </c>
    </row>
    <row r="1419" spans="1:13" ht="15.75" customHeight="1" x14ac:dyDescent="0.25">
      <c r="A1419" s="80" t="s">
        <v>888</v>
      </c>
      <c r="B1419" s="80" t="s">
        <v>454</v>
      </c>
      <c r="C1419" s="80" t="s">
        <v>141</v>
      </c>
      <c r="D1419" s="80" t="s">
        <v>70</v>
      </c>
      <c r="E1419" s="80" t="s">
        <v>26</v>
      </c>
      <c r="F1419" s="80" t="s">
        <v>71</v>
      </c>
      <c r="G1419" s="80" t="s">
        <v>27</v>
      </c>
      <c r="H1419" s="80" t="s">
        <v>27</v>
      </c>
      <c r="I1419" s="81" t="s">
        <v>27</v>
      </c>
      <c r="J1419" s="81" t="s">
        <v>27</v>
      </c>
      <c r="K1419" s="87" t="str">
        <f t="shared" si="15"/>
        <v/>
      </c>
      <c r="L1419" s="88">
        <f t="shared" si="16"/>
        <v>46251</v>
      </c>
      <c r="M1419" s="89">
        <f t="shared" si="17"/>
        <v>1</v>
      </c>
    </row>
    <row r="1420" spans="1:13" ht="15.75" customHeight="1" x14ac:dyDescent="0.25">
      <c r="A1420" s="80" t="s">
        <v>888</v>
      </c>
      <c r="B1420" s="80" t="s">
        <v>454</v>
      </c>
      <c r="C1420" s="80" t="s">
        <v>145</v>
      </c>
      <c r="D1420" s="80" t="s">
        <v>35</v>
      </c>
      <c r="E1420" s="80" t="s">
        <v>36</v>
      </c>
      <c r="F1420" s="80" t="s">
        <v>37</v>
      </c>
      <c r="G1420" s="80" t="s">
        <v>237</v>
      </c>
      <c r="H1420" s="80" t="s">
        <v>198</v>
      </c>
      <c r="I1420" s="81">
        <v>1</v>
      </c>
      <c r="J1420" s="81" t="s">
        <v>243</v>
      </c>
      <c r="K1420" s="87">
        <f t="shared" si="15"/>
        <v>4</v>
      </c>
      <c r="L1420" s="88">
        <f t="shared" si="16"/>
        <v>46252</v>
      </c>
      <c r="M1420" s="89">
        <f t="shared" si="17"/>
        <v>0</v>
      </c>
    </row>
    <row r="1421" spans="1:13" ht="15.75" customHeight="1" x14ac:dyDescent="0.25">
      <c r="A1421" s="80" t="s">
        <v>888</v>
      </c>
      <c r="B1421" s="80" t="s">
        <v>454</v>
      </c>
      <c r="C1421" s="80" t="s">
        <v>152</v>
      </c>
      <c r="D1421" s="80" t="s">
        <v>35</v>
      </c>
      <c r="E1421" s="80" t="s">
        <v>36</v>
      </c>
      <c r="F1421" s="80" t="s">
        <v>37</v>
      </c>
      <c r="G1421" s="80" t="s">
        <v>230</v>
      </c>
      <c r="H1421" s="80" t="s">
        <v>191</v>
      </c>
      <c r="I1421" s="81">
        <v>1</v>
      </c>
      <c r="J1421" s="81" t="s">
        <v>105</v>
      </c>
      <c r="K1421" s="87">
        <f t="shared" si="15"/>
        <v>4</v>
      </c>
      <c r="L1421" s="88">
        <f t="shared" si="16"/>
        <v>46253</v>
      </c>
      <c r="M1421" s="89">
        <f t="shared" si="17"/>
        <v>0</v>
      </c>
    </row>
    <row r="1422" spans="1:13" ht="15.75" customHeight="1" x14ac:dyDescent="0.25">
      <c r="A1422" s="80" t="s">
        <v>888</v>
      </c>
      <c r="B1422" s="80" t="s">
        <v>454</v>
      </c>
      <c r="C1422" s="80" t="s">
        <v>155</v>
      </c>
      <c r="D1422" s="80" t="s">
        <v>35</v>
      </c>
      <c r="E1422" s="80" t="s">
        <v>36</v>
      </c>
      <c r="F1422" s="80" t="s">
        <v>37</v>
      </c>
      <c r="G1422" s="80" t="s">
        <v>252</v>
      </c>
      <c r="H1422" s="80" t="s">
        <v>64</v>
      </c>
      <c r="I1422" s="81">
        <v>1</v>
      </c>
      <c r="J1422" s="81" t="s">
        <v>65</v>
      </c>
      <c r="K1422" s="87">
        <f t="shared" si="15"/>
        <v>4</v>
      </c>
      <c r="L1422" s="88">
        <f t="shared" si="16"/>
        <v>46254</v>
      </c>
      <c r="M1422" s="89">
        <f t="shared" si="17"/>
        <v>0</v>
      </c>
    </row>
    <row r="1423" spans="1:13" ht="15.75" customHeight="1" x14ac:dyDescent="0.25">
      <c r="A1423" s="80" t="s">
        <v>888</v>
      </c>
      <c r="B1423" s="80" t="s">
        <v>454</v>
      </c>
      <c r="C1423" s="80" t="s">
        <v>162</v>
      </c>
      <c r="D1423" s="80" t="s">
        <v>35</v>
      </c>
      <c r="E1423" s="80" t="s">
        <v>36</v>
      </c>
      <c r="F1423" s="80" t="s">
        <v>37</v>
      </c>
      <c r="G1423" s="80" t="s">
        <v>295</v>
      </c>
      <c r="H1423" s="80" t="s">
        <v>198</v>
      </c>
      <c r="I1423" s="81">
        <v>1</v>
      </c>
      <c r="J1423" s="81" t="s">
        <v>243</v>
      </c>
      <c r="K1423" s="87">
        <f t="shared" si="15"/>
        <v>4</v>
      </c>
      <c r="L1423" s="88">
        <f t="shared" si="16"/>
        <v>46255</v>
      </c>
      <c r="M1423" s="89">
        <f t="shared" si="17"/>
        <v>0</v>
      </c>
    </row>
    <row r="1424" spans="1:13" ht="15.75" customHeight="1" x14ac:dyDescent="0.25">
      <c r="A1424" s="80" t="s">
        <v>888</v>
      </c>
      <c r="B1424" s="80" t="s">
        <v>454</v>
      </c>
      <c r="C1424" s="80" t="s">
        <v>165</v>
      </c>
      <c r="D1424" s="80" t="s">
        <v>35</v>
      </c>
      <c r="E1424" s="80" t="s">
        <v>36</v>
      </c>
      <c r="F1424" s="80" t="s">
        <v>37</v>
      </c>
      <c r="G1424" s="80" t="s">
        <v>295</v>
      </c>
      <c r="H1424" s="80" t="s">
        <v>81</v>
      </c>
      <c r="I1424" s="81">
        <v>1</v>
      </c>
      <c r="J1424" s="81" t="s">
        <v>253</v>
      </c>
      <c r="K1424" s="87">
        <f t="shared" si="15"/>
        <v>4</v>
      </c>
      <c r="L1424" s="88">
        <f t="shared" si="16"/>
        <v>46256</v>
      </c>
      <c r="M1424" s="89">
        <f t="shared" si="17"/>
        <v>0</v>
      </c>
    </row>
    <row r="1425" spans="1:13" ht="15.75" customHeight="1" x14ac:dyDescent="0.25">
      <c r="A1425" s="80" t="s">
        <v>888</v>
      </c>
      <c r="B1425" s="80" t="s">
        <v>454</v>
      </c>
      <c r="C1425" s="80" t="s">
        <v>167</v>
      </c>
      <c r="D1425" s="80" t="s">
        <v>70</v>
      </c>
      <c r="E1425" s="80" t="s">
        <v>26</v>
      </c>
      <c r="F1425" s="80" t="s">
        <v>71</v>
      </c>
      <c r="G1425" s="80" t="s">
        <v>27</v>
      </c>
      <c r="H1425" s="80" t="s">
        <v>27</v>
      </c>
      <c r="I1425" s="81" t="s">
        <v>27</v>
      </c>
      <c r="J1425" s="81" t="s">
        <v>27</v>
      </c>
      <c r="K1425" s="87" t="str">
        <f t="shared" si="15"/>
        <v/>
      </c>
      <c r="L1425" s="88">
        <f t="shared" si="16"/>
        <v>46257</v>
      </c>
      <c r="M1425" s="89">
        <f t="shared" si="17"/>
        <v>1</v>
      </c>
    </row>
    <row r="1426" spans="1:13" ht="15.75" customHeight="1" x14ac:dyDescent="0.25">
      <c r="A1426" s="80" t="s">
        <v>888</v>
      </c>
      <c r="B1426" s="80" t="s">
        <v>454</v>
      </c>
      <c r="C1426" s="80" t="s">
        <v>169</v>
      </c>
      <c r="D1426" s="80" t="s">
        <v>74</v>
      </c>
      <c r="E1426" s="80" t="s">
        <v>25</v>
      </c>
      <c r="F1426" s="80" t="s">
        <v>75</v>
      </c>
      <c r="G1426" s="80" t="s">
        <v>154</v>
      </c>
      <c r="H1426" s="80" t="s">
        <v>242</v>
      </c>
      <c r="I1426" s="81">
        <v>1</v>
      </c>
      <c r="J1426" s="81" t="s">
        <v>243</v>
      </c>
      <c r="K1426" s="87">
        <f t="shared" si="15"/>
        <v>4</v>
      </c>
      <c r="L1426" s="88">
        <f t="shared" si="16"/>
        <v>46258</v>
      </c>
      <c r="M1426" s="89">
        <f t="shared" si="17"/>
        <v>0</v>
      </c>
    </row>
    <row r="1427" spans="1:13" ht="15.75" customHeight="1" x14ac:dyDescent="0.25">
      <c r="A1427" s="80" t="s">
        <v>888</v>
      </c>
      <c r="B1427" s="80" t="s">
        <v>454</v>
      </c>
      <c r="C1427" s="80" t="s">
        <v>174</v>
      </c>
      <c r="D1427" s="80" t="s">
        <v>23</v>
      </c>
      <c r="E1427" s="80" t="s">
        <v>25</v>
      </c>
      <c r="F1427" s="80" t="s">
        <v>26</v>
      </c>
      <c r="G1427" s="80" t="s">
        <v>190</v>
      </c>
      <c r="H1427" s="80" t="s">
        <v>392</v>
      </c>
      <c r="I1427" s="81">
        <v>2</v>
      </c>
      <c r="J1427" s="81" t="s">
        <v>27</v>
      </c>
      <c r="K1427" s="87" t="str">
        <f t="shared" si="15"/>
        <v/>
      </c>
      <c r="L1427" s="88">
        <f t="shared" si="16"/>
        <v>46259</v>
      </c>
      <c r="M1427" s="89">
        <f t="shared" si="17"/>
        <v>1</v>
      </c>
    </row>
    <row r="1428" spans="1:13" ht="15.75" customHeight="1" x14ac:dyDescent="0.25">
      <c r="A1428" s="80" t="s">
        <v>896</v>
      </c>
      <c r="B1428" s="80" t="s">
        <v>461</v>
      </c>
      <c r="C1428" s="80" t="s">
        <v>22</v>
      </c>
      <c r="D1428" s="80" t="s">
        <v>23</v>
      </c>
      <c r="E1428" s="80" t="s">
        <v>25</v>
      </c>
      <c r="F1428" s="80" t="s">
        <v>26</v>
      </c>
      <c r="G1428" s="80" t="s">
        <v>27</v>
      </c>
      <c r="H1428" s="80" t="s">
        <v>27</v>
      </c>
      <c r="I1428" s="81" t="s">
        <v>27</v>
      </c>
      <c r="J1428" s="81" t="s">
        <v>27</v>
      </c>
      <c r="K1428" s="87" t="str">
        <f t="shared" si="15"/>
        <v/>
      </c>
      <c r="L1428" s="88">
        <f t="shared" si="16"/>
        <v>46229</v>
      </c>
      <c r="M1428" s="89">
        <f t="shared" si="17"/>
        <v>1</v>
      </c>
    </row>
    <row r="1429" spans="1:13" ht="15.75" customHeight="1" x14ac:dyDescent="0.25">
      <c r="A1429" s="80" t="s">
        <v>896</v>
      </c>
      <c r="B1429" s="80" t="s">
        <v>461</v>
      </c>
      <c r="C1429" s="80" t="s">
        <v>34</v>
      </c>
      <c r="D1429" s="80" t="s">
        <v>35</v>
      </c>
      <c r="E1429" s="80" t="s">
        <v>36</v>
      </c>
      <c r="F1429" s="80" t="s">
        <v>37</v>
      </c>
      <c r="G1429" s="82" t="s">
        <v>27</v>
      </c>
      <c r="H1429" s="82" t="s">
        <v>27</v>
      </c>
      <c r="I1429" s="83" t="s">
        <v>27</v>
      </c>
      <c r="J1429" s="83" t="s">
        <v>27</v>
      </c>
      <c r="K1429" s="87" t="str">
        <f t="shared" si="15"/>
        <v/>
      </c>
      <c r="L1429" s="88">
        <f t="shared" si="16"/>
        <v>46230</v>
      </c>
      <c r="M1429" s="89">
        <f t="shared" si="17"/>
        <v>0</v>
      </c>
    </row>
    <row r="1430" spans="1:13" ht="15.75" customHeight="1" x14ac:dyDescent="0.25">
      <c r="A1430" s="80" t="s">
        <v>896</v>
      </c>
      <c r="B1430" s="80" t="s">
        <v>461</v>
      </c>
      <c r="C1430" s="80" t="s">
        <v>41</v>
      </c>
      <c r="D1430" s="80" t="s">
        <v>35</v>
      </c>
      <c r="E1430" s="80" t="s">
        <v>36</v>
      </c>
      <c r="F1430" s="80" t="s">
        <v>37</v>
      </c>
      <c r="G1430" s="80" t="s">
        <v>193</v>
      </c>
      <c r="H1430" s="80" t="s">
        <v>308</v>
      </c>
      <c r="I1430" s="81">
        <v>1</v>
      </c>
      <c r="J1430" s="81" t="s">
        <v>196</v>
      </c>
      <c r="K1430" s="87">
        <f t="shared" si="15"/>
        <v>4</v>
      </c>
      <c r="L1430" s="88">
        <f t="shared" si="16"/>
        <v>46231</v>
      </c>
      <c r="M1430" s="89">
        <f t="shared" si="17"/>
        <v>0</v>
      </c>
    </row>
    <row r="1431" spans="1:13" ht="15.75" customHeight="1" x14ac:dyDescent="0.25">
      <c r="A1431" s="80" t="s">
        <v>896</v>
      </c>
      <c r="B1431" s="80" t="s">
        <v>461</v>
      </c>
      <c r="C1431" s="80" t="s">
        <v>50</v>
      </c>
      <c r="D1431" s="80" t="s">
        <v>35</v>
      </c>
      <c r="E1431" s="80" t="s">
        <v>36</v>
      </c>
      <c r="F1431" s="80" t="s">
        <v>37</v>
      </c>
      <c r="G1431" s="80" t="s">
        <v>242</v>
      </c>
      <c r="H1431" s="80" t="s">
        <v>39</v>
      </c>
      <c r="I1431" s="81">
        <v>1</v>
      </c>
      <c r="J1431" s="81" t="s">
        <v>40</v>
      </c>
      <c r="K1431" s="87">
        <f t="shared" si="15"/>
        <v>4</v>
      </c>
      <c r="L1431" s="88">
        <f t="shared" si="16"/>
        <v>46232</v>
      </c>
      <c r="M1431" s="89">
        <f t="shared" si="17"/>
        <v>0</v>
      </c>
    </row>
    <row r="1432" spans="1:13" ht="15.75" customHeight="1" x14ac:dyDescent="0.25">
      <c r="A1432" s="80" t="s">
        <v>896</v>
      </c>
      <c r="B1432" s="80" t="s">
        <v>461</v>
      </c>
      <c r="C1432" s="80" t="s">
        <v>55</v>
      </c>
      <c r="D1432" s="80" t="s">
        <v>35</v>
      </c>
      <c r="E1432" s="80" t="s">
        <v>36</v>
      </c>
      <c r="F1432" s="80" t="s">
        <v>37</v>
      </c>
      <c r="G1432" s="80" t="s">
        <v>107</v>
      </c>
      <c r="H1432" s="80" t="s">
        <v>39</v>
      </c>
      <c r="I1432" s="81">
        <v>1</v>
      </c>
      <c r="J1432" s="81" t="s">
        <v>40</v>
      </c>
      <c r="K1432" s="87">
        <f t="shared" si="15"/>
        <v>4</v>
      </c>
      <c r="L1432" s="88">
        <f t="shared" si="16"/>
        <v>46233</v>
      </c>
      <c r="M1432" s="89">
        <f t="shared" si="17"/>
        <v>0</v>
      </c>
    </row>
    <row r="1433" spans="1:13" ht="15.75" customHeight="1" x14ac:dyDescent="0.25">
      <c r="A1433" s="80" t="s">
        <v>896</v>
      </c>
      <c r="B1433" s="80" t="s">
        <v>461</v>
      </c>
      <c r="C1433" s="80" t="s">
        <v>57</v>
      </c>
      <c r="D1433" s="80" t="s">
        <v>35</v>
      </c>
      <c r="E1433" s="80" t="s">
        <v>36</v>
      </c>
      <c r="F1433" s="80" t="s">
        <v>37</v>
      </c>
      <c r="G1433" s="80" t="s">
        <v>242</v>
      </c>
      <c r="H1433" s="80" t="s">
        <v>170</v>
      </c>
      <c r="I1433" s="81">
        <v>1</v>
      </c>
      <c r="J1433" s="81" t="s">
        <v>85</v>
      </c>
      <c r="K1433" s="87">
        <f t="shared" si="15"/>
        <v>4</v>
      </c>
      <c r="L1433" s="88">
        <f t="shared" si="16"/>
        <v>46234</v>
      </c>
      <c r="M1433" s="89">
        <f t="shared" si="17"/>
        <v>0</v>
      </c>
    </row>
    <row r="1434" spans="1:13" ht="15.75" customHeight="1" x14ac:dyDescent="0.25">
      <c r="A1434" s="80" t="s">
        <v>896</v>
      </c>
      <c r="B1434" s="80" t="s">
        <v>461</v>
      </c>
      <c r="C1434" s="80" t="s">
        <v>62</v>
      </c>
      <c r="D1434" s="80" t="s">
        <v>35</v>
      </c>
      <c r="E1434" s="80" t="s">
        <v>36</v>
      </c>
      <c r="F1434" s="80" t="s">
        <v>37</v>
      </c>
      <c r="G1434" s="80" t="s">
        <v>88</v>
      </c>
      <c r="H1434" s="80" t="s">
        <v>108</v>
      </c>
      <c r="I1434" s="81">
        <v>1</v>
      </c>
      <c r="J1434" s="81" t="s">
        <v>109</v>
      </c>
      <c r="K1434" s="87">
        <f t="shared" si="15"/>
        <v>4</v>
      </c>
      <c r="L1434" s="88">
        <f t="shared" si="16"/>
        <v>46235</v>
      </c>
      <c r="M1434" s="89">
        <f t="shared" si="17"/>
        <v>0</v>
      </c>
    </row>
    <row r="1435" spans="1:13" ht="15.75" customHeight="1" x14ac:dyDescent="0.25">
      <c r="A1435" s="80" t="s">
        <v>896</v>
      </c>
      <c r="B1435" s="80" t="s">
        <v>461</v>
      </c>
      <c r="C1435" s="80" t="s">
        <v>69</v>
      </c>
      <c r="D1435" s="80" t="s">
        <v>70</v>
      </c>
      <c r="E1435" s="80" t="s">
        <v>26</v>
      </c>
      <c r="F1435" s="80" t="s">
        <v>71</v>
      </c>
      <c r="G1435" s="80" t="s">
        <v>27</v>
      </c>
      <c r="H1435" s="80" t="s">
        <v>27</v>
      </c>
      <c r="I1435" s="81" t="s">
        <v>27</v>
      </c>
      <c r="J1435" s="81" t="s">
        <v>27</v>
      </c>
      <c r="K1435" s="87" t="str">
        <f t="shared" si="15"/>
        <v/>
      </c>
      <c r="L1435" s="88">
        <f t="shared" si="16"/>
        <v>46236</v>
      </c>
      <c r="M1435" s="89">
        <f t="shared" si="17"/>
        <v>1</v>
      </c>
    </row>
    <row r="1436" spans="1:13" ht="15.75" customHeight="1" x14ac:dyDescent="0.25">
      <c r="A1436" s="80" t="s">
        <v>896</v>
      </c>
      <c r="B1436" s="80" t="s">
        <v>461</v>
      </c>
      <c r="C1436" s="80" t="s">
        <v>73</v>
      </c>
      <c r="D1436" s="80" t="s">
        <v>74</v>
      </c>
      <c r="E1436" s="80" t="s">
        <v>25</v>
      </c>
      <c r="F1436" s="80" t="s">
        <v>75</v>
      </c>
      <c r="G1436" s="80" t="s">
        <v>164</v>
      </c>
      <c r="H1436" s="80" t="s">
        <v>356</v>
      </c>
      <c r="I1436" s="81">
        <v>1</v>
      </c>
      <c r="J1436" s="81" t="s">
        <v>357</v>
      </c>
      <c r="K1436" s="87">
        <f t="shared" si="15"/>
        <v>4</v>
      </c>
      <c r="L1436" s="88">
        <f t="shared" si="16"/>
        <v>46237</v>
      </c>
      <c r="M1436" s="89">
        <f t="shared" si="17"/>
        <v>0</v>
      </c>
    </row>
    <row r="1437" spans="1:13" ht="15.75" customHeight="1" x14ac:dyDescent="0.25">
      <c r="A1437" s="80" t="s">
        <v>896</v>
      </c>
      <c r="B1437" s="80" t="s">
        <v>461</v>
      </c>
      <c r="C1437" s="80" t="s">
        <v>78</v>
      </c>
      <c r="D1437" s="80" t="s">
        <v>74</v>
      </c>
      <c r="E1437" s="80" t="s">
        <v>25</v>
      </c>
      <c r="F1437" s="80" t="s">
        <v>75</v>
      </c>
      <c r="G1437" s="80" t="s">
        <v>186</v>
      </c>
      <c r="H1437" s="80" t="s">
        <v>84</v>
      </c>
      <c r="I1437" s="81">
        <v>1</v>
      </c>
      <c r="J1437" s="81" t="s">
        <v>85</v>
      </c>
      <c r="K1437" s="87">
        <f t="shared" si="15"/>
        <v>4</v>
      </c>
      <c r="L1437" s="88">
        <f t="shared" si="16"/>
        <v>46238</v>
      </c>
      <c r="M1437" s="89">
        <f t="shared" si="17"/>
        <v>0</v>
      </c>
    </row>
    <row r="1438" spans="1:13" ht="15.75" customHeight="1" x14ac:dyDescent="0.25">
      <c r="A1438" s="80" t="s">
        <v>896</v>
      </c>
      <c r="B1438" s="80" t="s">
        <v>461</v>
      </c>
      <c r="C1438" s="80" t="s">
        <v>82</v>
      </c>
      <c r="D1438" s="80" t="s">
        <v>74</v>
      </c>
      <c r="E1438" s="80" t="s">
        <v>25</v>
      </c>
      <c r="F1438" s="80" t="s">
        <v>75</v>
      </c>
      <c r="G1438" s="80" t="s">
        <v>180</v>
      </c>
      <c r="H1438" s="80" t="s">
        <v>527</v>
      </c>
      <c r="I1438" s="81">
        <v>1</v>
      </c>
      <c r="J1438" s="81" t="s">
        <v>528</v>
      </c>
      <c r="K1438" s="87">
        <f t="shared" si="15"/>
        <v>4</v>
      </c>
      <c r="L1438" s="88">
        <f t="shared" si="16"/>
        <v>46239</v>
      </c>
      <c r="M1438" s="89">
        <f t="shared" si="17"/>
        <v>0</v>
      </c>
    </row>
    <row r="1439" spans="1:13" ht="15.75" customHeight="1" x14ac:dyDescent="0.25">
      <c r="A1439" s="80" t="s">
        <v>896</v>
      </c>
      <c r="B1439" s="80" t="s">
        <v>461</v>
      </c>
      <c r="C1439" s="80" t="s">
        <v>86</v>
      </c>
      <c r="D1439" s="80" t="s">
        <v>74</v>
      </c>
      <c r="E1439" s="80" t="s">
        <v>25</v>
      </c>
      <c r="F1439" s="80" t="s">
        <v>75</v>
      </c>
      <c r="G1439" s="80" t="s">
        <v>108</v>
      </c>
      <c r="H1439" s="80" t="s">
        <v>356</v>
      </c>
      <c r="I1439" s="81">
        <v>1</v>
      </c>
      <c r="J1439" s="81" t="s">
        <v>357</v>
      </c>
      <c r="K1439" s="87">
        <f t="shared" si="15"/>
        <v>4</v>
      </c>
      <c r="L1439" s="88">
        <f t="shared" si="16"/>
        <v>46240</v>
      </c>
      <c r="M1439" s="89">
        <f t="shared" si="17"/>
        <v>0</v>
      </c>
    </row>
    <row r="1440" spans="1:13" ht="15.75" customHeight="1" x14ac:dyDescent="0.25">
      <c r="A1440" s="80" t="s">
        <v>896</v>
      </c>
      <c r="B1440" s="80" t="s">
        <v>461</v>
      </c>
      <c r="C1440" s="80" t="s">
        <v>92</v>
      </c>
      <c r="D1440" s="80" t="s">
        <v>74</v>
      </c>
      <c r="E1440" s="80" t="s">
        <v>25</v>
      </c>
      <c r="F1440" s="80" t="s">
        <v>75</v>
      </c>
      <c r="G1440" s="80" t="s">
        <v>191</v>
      </c>
      <c r="H1440" s="80" t="s">
        <v>352</v>
      </c>
      <c r="I1440" s="81">
        <v>1</v>
      </c>
      <c r="J1440" s="81" t="s">
        <v>123</v>
      </c>
      <c r="K1440" s="87">
        <f t="shared" si="15"/>
        <v>4</v>
      </c>
      <c r="L1440" s="88">
        <f t="shared" si="16"/>
        <v>46241</v>
      </c>
      <c r="M1440" s="89">
        <f t="shared" si="17"/>
        <v>0</v>
      </c>
    </row>
    <row r="1441" spans="1:13" ht="15.75" customHeight="1" x14ac:dyDescent="0.25">
      <c r="A1441" s="80" t="s">
        <v>896</v>
      </c>
      <c r="B1441" s="80" t="s">
        <v>461</v>
      </c>
      <c r="C1441" s="80" t="s">
        <v>97</v>
      </c>
      <c r="D1441" s="80" t="s">
        <v>74</v>
      </c>
      <c r="E1441" s="80" t="s">
        <v>25</v>
      </c>
      <c r="F1441" s="80" t="s">
        <v>75</v>
      </c>
      <c r="G1441" s="80" t="s">
        <v>108</v>
      </c>
      <c r="H1441" s="80" t="s">
        <v>350</v>
      </c>
      <c r="I1441" s="81">
        <v>1</v>
      </c>
      <c r="J1441" s="81" t="s">
        <v>347</v>
      </c>
      <c r="K1441" s="87">
        <f t="shared" si="15"/>
        <v>4</v>
      </c>
      <c r="L1441" s="88">
        <f t="shared" si="16"/>
        <v>46242</v>
      </c>
      <c r="M1441" s="89">
        <f t="shared" si="17"/>
        <v>0</v>
      </c>
    </row>
    <row r="1442" spans="1:13" ht="15.75" customHeight="1" x14ac:dyDescent="0.25">
      <c r="A1442" s="80" t="s">
        <v>896</v>
      </c>
      <c r="B1442" s="80" t="s">
        <v>461</v>
      </c>
      <c r="C1442" s="80" t="s">
        <v>102</v>
      </c>
      <c r="D1442" s="80" t="s">
        <v>23</v>
      </c>
      <c r="E1442" s="80" t="s">
        <v>25</v>
      </c>
      <c r="F1442" s="80" t="s">
        <v>26</v>
      </c>
      <c r="G1442" s="80" t="s">
        <v>27</v>
      </c>
      <c r="H1442" s="80" t="s">
        <v>27</v>
      </c>
      <c r="I1442" s="81" t="s">
        <v>27</v>
      </c>
      <c r="J1442" s="81" t="s">
        <v>27</v>
      </c>
      <c r="K1442" s="87" t="str">
        <f t="shared" si="15"/>
        <v/>
      </c>
      <c r="L1442" s="88">
        <f t="shared" si="16"/>
        <v>46243</v>
      </c>
      <c r="M1442" s="89">
        <f t="shared" si="17"/>
        <v>1</v>
      </c>
    </row>
    <row r="1443" spans="1:13" ht="15.75" customHeight="1" x14ac:dyDescent="0.25">
      <c r="A1443" s="80" t="s">
        <v>896</v>
      </c>
      <c r="B1443" s="80" t="s">
        <v>461</v>
      </c>
      <c r="C1443" s="80" t="s">
        <v>106</v>
      </c>
      <c r="D1443" s="80" t="s">
        <v>35</v>
      </c>
      <c r="E1443" s="80" t="s">
        <v>36</v>
      </c>
      <c r="F1443" s="80" t="s">
        <v>37</v>
      </c>
      <c r="G1443" s="80" t="s">
        <v>262</v>
      </c>
      <c r="H1443" s="80" t="s">
        <v>122</v>
      </c>
      <c r="I1443" s="81">
        <v>1</v>
      </c>
      <c r="J1443" s="81" t="s">
        <v>123</v>
      </c>
      <c r="K1443" s="87">
        <f t="shared" si="15"/>
        <v>4</v>
      </c>
      <c r="L1443" s="88">
        <f t="shared" si="16"/>
        <v>46244</v>
      </c>
      <c r="M1443" s="89">
        <f t="shared" si="17"/>
        <v>0</v>
      </c>
    </row>
    <row r="1444" spans="1:13" ht="15.75" customHeight="1" x14ac:dyDescent="0.25">
      <c r="A1444" s="80" t="s">
        <v>896</v>
      </c>
      <c r="B1444" s="80" t="s">
        <v>461</v>
      </c>
      <c r="C1444" s="80" t="s">
        <v>115</v>
      </c>
      <c r="D1444" s="80" t="s">
        <v>35</v>
      </c>
      <c r="E1444" s="80" t="s">
        <v>36</v>
      </c>
      <c r="F1444" s="80" t="s">
        <v>37</v>
      </c>
      <c r="G1444" s="80" t="s">
        <v>252</v>
      </c>
      <c r="H1444" s="80" t="s">
        <v>348</v>
      </c>
      <c r="I1444" s="81">
        <v>1</v>
      </c>
      <c r="J1444" s="81" t="s">
        <v>349</v>
      </c>
      <c r="K1444" s="87">
        <f t="shared" si="15"/>
        <v>4</v>
      </c>
      <c r="L1444" s="88">
        <f t="shared" si="16"/>
        <v>46245</v>
      </c>
      <c r="M1444" s="89">
        <f t="shared" si="17"/>
        <v>0</v>
      </c>
    </row>
    <row r="1445" spans="1:13" ht="15.75" customHeight="1" x14ac:dyDescent="0.25">
      <c r="A1445" s="80" t="s">
        <v>896</v>
      </c>
      <c r="B1445" s="80" t="s">
        <v>461</v>
      </c>
      <c r="C1445" s="80" t="s">
        <v>118</v>
      </c>
      <c r="D1445" s="80" t="s">
        <v>35</v>
      </c>
      <c r="E1445" s="80" t="s">
        <v>36</v>
      </c>
      <c r="F1445" s="80" t="s">
        <v>37</v>
      </c>
      <c r="G1445" s="80" t="s">
        <v>262</v>
      </c>
      <c r="H1445" s="80" t="s">
        <v>676</v>
      </c>
      <c r="I1445" s="81">
        <v>1</v>
      </c>
      <c r="J1445" s="81" t="s">
        <v>528</v>
      </c>
      <c r="K1445" s="87">
        <f t="shared" si="15"/>
        <v>4</v>
      </c>
      <c r="L1445" s="88">
        <f t="shared" si="16"/>
        <v>46246</v>
      </c>
      <c r="M1445" s="89">
        <f t="shared" si="17"/>
        <v>0</v>
      </c>
    </row>
    <row r="1446" spans="1:13" ht="15.75" customHeight="1" x14ac:dyDescent="0.25">
      <c r="A1446" s="80" t="s">
        <v>896</v>
      </c>
      <c r="B1446" s="80" t="s">
        <v>461</v>
      </c>
      <c r="C1446" s="80" t="s">
        <v>121</v>
      </c>
      <c r="D1446" s="80" t="s">
        <v>35</v>
      </c>
      <c r="E1446" s="80" t="s">
        <v>36</v>
      </c>
      <c r="F1446" s="80" t="s">
        <v>37</v>
      </c>
      <c r="G1446" s="80" t="s">
        <v>36</v>
      </c>
      <c r="H1446" s="80" t="s">
        <v>122</v>
      </c>
      <c r="I1446" s="81">
        <v>1</v>
      </c>
      <c r="J1446" s="81" t="s">
        <v>123</v>
      </c>
      <c r="K1446" s="87">
        <f t="shared" si="15"/>
        <v>4</v>
      </c>
      <c r="L1446" s="88">
        <f t="shared" si="16"/>
        <v>46247</v>
      </c>
      <c r="M1446" s="89">
        <f t="shared" si="17"/>
        <v>0</v>
      </c>
    </row>
    <row r="1447" spans="1:13" ht="15.75" customHeight="1" x14ac:dyDescent="0.25">
      <c r="A1447" s="80" t="s">
        <v>896</v>
      </c>
      <c r="B1447" s="80" t="s">
        <v>461</v>
      </c>
      <c r="C1447" s="80" t="s">
        <v>124</v>
      </c>
      <c r="D1447" s="80" t="s">
        <v>125</v>
      </c>
      <c r="E1447" s="80" t="s">
        <v>75</v>
      </c>
      <c r="F1447" s="80" t="s">
        <v>126</v>
      </c>
      <c r="G1447" s="80" t="s">
        <v>75</v>
      </c>
      <c r="H1447" s="80" t="s">
        <v>172</v>
      </c>
      <c r="I1447" s="81">
        <v>1</v>
      </c>
      <c r="J1447" s="81" t="s">
        <v>27</v>
      </c>
      <c r="K1447" s="87" t="str">
        <f t="shared" si="15"/>
        <v/>
      </c>
      <c r="L1447" s="88">
        <f t="shared" si="16"/>
        <v>46248</v>
      </c>
      <c r="M1447" s="89">
        <f t="shared" si="17"/>
        <v>0</v>
      </c>
    </row>
    <row r="1448" spans="1:13" ht="15.75" customHeight="1" x14ac:dyDescent="0.25">
      <c r="A1448" s="80" t="s">
        <v>896</v>
      </c>
      <c r="B1448" s="80" t="s">
        <v>461</v>
      </c>
      <c r="C1448" s="80" t="s">
        <v>131</v>
      </c>
      <c r="D1448" s="80" t="s">
        <v>132</v>
      </c>
      <c r="E1448" s="80" t="s">
        <v>25</v>
      </c>
      <c r="F1448" s="80" t="s">
        <v>133</v>
      </c>
      <c r="G1448" s="80" t="s">
        <v>191</v>
      </c>
      <c r="H1448" s="80" t="s">
        <v>355</v>
      </c>
      <c r="I1448" s="81">
        <v>0</v>
      </c>
      <c r="J1448" s="81" t="s">
        <v>27</v>
      </c>
      <c r="K1448" s="87" t="str">
        <f t="shared" si="15"/>
        <v/>
      </c>
      <c r="L1448" s="88">
        <f t="shared" si="16"/>
        <v>46249</v>
      </c>
      <c r="M1448" s="89">
        <f t="shared" si="17"/>
        <v>0</v>
      </c>
    </row>
    <row r="1449" spans="1:13" ht="15.75" customHeight="1" x14ac:dyDescent="0.25">
      <c r="A1449" s="80" t="s">
        <v>896</v>
      </c>
      <c r="B1449" s="80" t="s">
        <v>461</v>
      </c>
      <c r="C1449" s="80" t="s">
        <v>139</v>
      </c>
      <c r="D1449" s="80" t="s">
        <v>70</v>
      </c>
      <c r="E1449" s="80" t="s">
        <v>26</v>
      </c>
      <c r="F1449" s="80" t="s">
        <v>71</v>
      </c>
      <c r="G1449" s="80" t="s">
        <v>27</v>
      </c>
      <c r="H1449" s="80" t="s">
        <v>27</v>
      </c>
      <c r="I1449" s="81" t="s">
        <v>27</v>
      </c>
      <c r="J1449" s="81" t="s">
        <v>27</v>
      </c>
      <c r="K1449" s="87" t="str">
        <f t="shared" si="15"/>
        <v/>
      </c>
      <c r="L1449" s="88">
        <f t="shared" si="16"/>
        <v>46250</v>
      </c>
      <c r="M1449" s="89">
        <f t="shared" si="17"/>
        <v>1</v>
      </c>
    </row>
    <row r="1450" spans="1:13" ht="15.75" customHeight="1" x14ac:dyDescent="0.25">
      <c r="A1450" s="80" t="s">
        <v>896</v>
      </c>
      <c r="B1450" s="80" t="s">
        <v>461</v>
      </c>
      <c r="C1450" s="80" t="s">
        <v>141</v>
      </c>
      <c r="D1450" s="80" t="s">
        <v>23</v>
      </c>
      <c r="E1450" s="80" t="s">
        <v>25</v>
      </c>
      <c r="F1450" s="80" t="s">
        <v>26</v>
      </c>
      <c r="G1450" s="80" t="s">
        <v>27</v>
      </c>
      <c r="H1450" s="80" t="s">
        <v>27</v>
      </c>
      <c r="I1450" s="81" t="s">
        <v>27</v>
      </c>
      <c r="J1450" s="81" t="s">
        <v>27</v>
      </c>
      <c r="K1450" s="87" t="str">
        <f t="shared" si="15"/>
        <v/>
      </c>
      <c r="L1450" s="88">
        <f t="shared" si="16"/>
        <v>46251</v>
      </c>
      <c r="M1450" s="89">
        <f t="shared" si="17"/>
        <v>1</v>
      </c>
    </row>
    <row r="1451" spans="1:13" ht="15.75" customHeight="1" x14ac:dyDescent="0.25">
      <c r="A1451" s="80" t="s">
        <v>896</v>
      </c>
      <c r="B1451" s="80" t="s">
        <v>461</v>
      </c>
      <c r="C1451" s="80" t="s">
        <v>145</v>
      </c>
      <c r="D1451" s="80" t="s">
        <v>74</v>
      </c>
      <c r="E1451" s="80" t="s">
        <v>25</v>
      </c>
      <c r="F1451" s="80" t="s">
        <v>75</v>
      </c>
      <c r="G1451" s="80" t="s">
        <v>25</v>
      </c>
      <c r="H1451" s="80" t="s">
        <v>352</v>
      </c>
      <c r="I1451" s="81">
        <v>1</v>
      </c>
      <c r="J1451" s="81" t="s">
        <v>123</v>
      </c>
      <c r="K1451" s="87">
        <f t="shared" si="15"/>
        <v>4</v>
      </c>
      <c r="L1451" s="88">
        <f t="shared" si="16"/>
        <v>46252</v>
      </c>
      <c r="M1451" s="89">
        <f t="shared" si="17"/>
        <v>0</v>
      </c>
    </row>
    <row r="1452" spans="1:13" ht="15.75" customHeight="1" x14ac:dyDescent="0.25">
      <c r="A1452" s="80" t="s">
        <v>896</v>
      </c>
      <c r="B1452" s="80" t="s">
        <v>461</v>
      </c>
      <c r="C1452" s="80" t="s">
        <v>152</v>
      </c>
      <c r="D1452" s="80" t="s">
        <v>74</v>
      </c>
      <c r="E1452" s="80" t="s">
        <v>25</v>
      </c>
      <c r="F1452" s="80" t="s">
        <v>75</v>
      </c>
      <c r="G1452" s="80" t="s">
        <v>108</v>
      </c>
      <c r="H1452" s="80" t="s">
        <v>84</v>
      </c>
      <c r="I1452" s="81">
        <v>1</v>
      </c>
      <c r="J1452" s="81" t="s">
        <v>85</v>
      </c>
      <c r="K1452" s="87">
        <f t="shared" si="15"/>
        <v>4</v>
      </c>
      <c r="L1452" s="88">
        <f t="shared" si="16"/>
        <v>46253</v>
      </c>
      <c r="M1452" s="89">
        <f t="shared" si="17"/>
        <v>0</v>
      </c>
    </row>
    <row r="1453" spans="1:13" ht="15.75" customHeight="1" x14ac:dyDescent="0.25">
      <c r="A1453" s="80" t="s">
        <v>896</v>
      </c>
      <c r="B1453" s="80" t="s">
        <v>461</v>
      </c>
      <c r="C1453" s="80" t="s">
        <v>155</v>
      </c>
      <c r="D1453" s="80" t="s">
        <v>74</v>
      </c>
      <c r="E1453" s="80" t="s">
        <v>25</v>
      </c>
      <c r="F1453" s="80" t="s">
        <v>75</v>
      </c>
      <c r="G1453" s="80" t="s">
        <v>81</v>
      </c>
      <c r="H1453" s="80" t="s">
        <v>351</v>
      </c>
      <c r="I1453" s="81">
        <v>1</v>
      </c>
      <c r="J1453" s="81" t="s">
        <v>349</v>
      </c>
      <c r="K1453" s="87">
        <f t="shared" si="15"/>
        <v>4</v>
      </c>
      <c r="L1453" s="88">
        <f t="shared" si="16"/>
        <v>46254</v>
      </c>
      <c r="M1453" s="89">
        <f t="shared" si="17"/>
        <v>0</v>
      </c>
    </row>
    <row r="1454" spans="1:13" ht="15.75" customHeight="1" x14ac:dyDescent="0.25">
      <c r="A1454" s="80" t="s">
        <v>896</v>
      </c>
      <c r="B1454" s="80" t="s">
        <v>461</v>
      </c>
      <c r="C1454" s="80" t="s">
        <v>162</v>
      </c>
      <c r="D1454" s="80" t="s">
        <v>74</v>
      </c>
      <c r="E1454" s="80" t="s">
        <v>25</v>
      </c>
      <c r="F1454" s="80" t="s">
        <v>75</v>
      </c>
      <c r="G1454" s="80" t="s">
        <v>108</v>
      </c>
      <c r="H1454" s="80" t="s">
        <v>352</v>
      </c>
      <c r="I1454" s="81">
        <v>1</v>
      </c>
      <c r="J1454" s="81" t="s">
        <v>123</v>
      </c>
      <c r="K1454" s="87">
        <f t="shared" si="15"/>
        <v>4</v>
      </c>
      <c r="L1454" s="88">
        <f t="shared" si="16"/>
        <v>46255</v>
      </c>
      <c r="M1454" s="89">
        <f t="shared" si="17"/>
        <v>0</v>
      </c>
    </row>
    <row r="1455" spans="1:13" ht="15.75" customHeight="1" x14ac:dyDescent="0.25">
      <c r="A1455" s="80" t="s">
        <v>896</v>
      </c>
      <c r="B1455" s="80" t="s">
        <v>461</v>
      </c>
      <c r="C1455" s="80" t="s">
        <v>165</v>
      </c>
      <c r="D1455" s="80" t="s">
        <v>74</v>
      </c>
      <c r="E1455" s="80" t="s">
        <v>25</v>
      </c>
      <c r="F1455" s="80" t="s">
        <v>75</v>
      </c>
      <c r="G1455" s="80" t="s">
        <v>108</v>
      </c>
      <c r="H1455" s="80" t="s">
        <v>356</v>
      </c>
      <c r="I1455" s="81">
        <v>1</v>
      </c>
      <c r="J1455" s="81" t="s">
        <v>357</v>
      </c>
      <c r="K1455" s="87">
        <f t="shared" si="15"/>
        <v>4</v>
      </c>
      <c r="L1455" s="88">
        <f t="shared" si="16"/>
        <v>46256</v>
      </c>
      <c r="M1455" s="89">
        <f t="shared" si="17"/>
        <v>0</v>
      </c>
    </row>
    <row r="1456" spans="1:13" ht="15.75" customHeight="1" x14ac:dyDescent="0.25">
      <c r="A1456" s="80" t="s">
        <v>896</v>
      </c>
      <c r="B1456" s="80" t="s">
        <v>461</v>
      </c>
      <c r="C1456" s="80" t="s">
        <v>167</v>
      </c>
      <c r="D1456" s="80" t="s">
        <v>23</v>
      </c>
      <c r="E1456" s="80" t="s">
        <v>25</v>
      </c>
      <c r="F1456" s="80" t="s">
        <v>26</v>
      </c>
      <c r="G1456" s="80" t="s">
        <v>27</v>
      </c>
      <c r="H1456" s="80" t="s">
        <v>27</v>
      </c>
      <c r="I1456" s="81" t="s">
        <v>27</v>
      </c>
      <c r="J1456" s="81" t="s">
        <v>27</v>
      </c>
      <c r="K1456" s="87" t="str">
        <f t="shared" si="15"/>
        <v/>
      </c>
      <c r="L1456" s="88">
        <f t="shared" si="16"/>
        <v>46257</v>
      </c>
      <c r="M1456" s="89">
        <f t="shared" si="17"/>
        <v>1</v>
      </c>
    </row>
    <row r="1457" spans="1:13" ht="15.75" customHeight="1" x14ac:dyDescent="0.25">
      <c r="A1457" s="80" t="s">
        <v>896</v>
      </c>
      <c r="B1457" s="80" t="s">
        <v>461</v>
      </c>
      <c r="C1457" s="80" t="s">
        <v>169</v>
      </c>
      <c r="D1457" s="80" t="s">
        <v>35</v>
      </c>
      <c r="E1457" s="80" t="s">
        <v>36</v>
      </c>
      <c r="F1457" s="80" t="s">
        <v>37</v>
      </c>
      <c r="G1457" s="82" t="s">
        <v>27</v>
      </c>
      <c r="H1457" s="82" t="s">
        <v>27</v>
      </c>
      <c r="I1457" s="83" t="s">
        <v>27</v>
      </c>
      <c r="J1457" s="83" t="s">
        <v>27</v>
      </c>
      <c r="K1457" s="87" t="str">
        <f t="shared" si="15"/>
        <v/>
      </c>
      <c r="L1457" s="88">
        <f t="shared" si="16"/>
        <v>46258</v>
      </c>
      <c r="M1457" s="89">
        <f t="shared" si="17"/>
        <v>0</v>
      </c>
    </row>
    <row r="1458" spans="1:13" ht="15.75" customHeight="1" x14ac:dyDescent="0.25">
      <c r="A1458" s="80" t="s">
        <v>896</v>
      </c>
      <c r="B1458" s="80" t="s">
        <v>461</v>
      </c>
      <c r="C1458" s="80" t="s">
        <v>174</v>
      </c>
      <c r="D1458" s="80" t="s">
        <v>70</v>
      </c>
      <c r="E1458" s="80" t="s">
        <v>26</v>
      </c>
      <c r="F1458" s="80" t="s">
        <v>71</v>
      </c>
      <c r="G1458" s="80" t="s">
        <v>27</v>
      </c>
      <c r="H1458" s="80" t="s">
        <v>27</v>
      </c>
      <c r="I1458" s="81" t="s">
        <v>27</v>
      </c>
      <c r="J1458" s="81" t="s">
        <v>27</v>
      </c>
      <c r="K1458" s="87" t="str">
        <f t="shared" si="15"/>
        <v/>
      </c>
      <c r="L1458" s="88">
        <f t="shared" si="16"/>
        <v>46259</v>
      </c>
      <c r="M1458" s="89">
        <f t="shared" si="17"/>
        <v>1</v>
      </c>
    </row>
    <row r="1459" spans="1:13" ht="15.75" customHeight="1" x14ac:dyDescent="0.25">
      <c r="A1459" s="80" t="s">
        <v>912</v>
      </c>
      <c r="B1459" s="80" t="s">
        <v>467</v>
      </c>
      <c r="C1459" s="80" t="s">
        <v>22</v>
      </c>
      <c r="D1459" s="80" t="s">
        <v>70</v>
      </c>
      <c r="E1459" s="80" t="s">
        <v>26</v>
      </c>
      <c r="F1459" s="80" t="s">
        <v>71</v>
      </c>
      <c r="G1459" s="80" t="s">
        <v>27</v>
      </c>
      <c r="H1459" s="80" t="s">
        <v>27</v>
      </c>
      <c r="I1459" s="81" t="s">
        <v>27</v>
      </c>
      <c r="J1459" s="81" t="s">
        <v>27</v>
      </c>
      <c r="K1459" s="87" t="str">
        <f t="shared" si="15"/>
        <v/>
      </c>
      <c r="L1459" s="88">
        <f t="shared" si="16"/>
        <v>46229</v>
      </c>
      <c r="M1459" s="89">
        <f t="shared" si="17"/>
        <v>1</v>
      </c>
    </row>
    <row r="1460" spans="1:13" ht="15.75" customHeight="1" x14ac:dyDescent="0.25">
      <c r="A1460" s="80" t="s">
        <v>912</v>
      </c>
      <c r="B1460" s="80" t="s">
        <v>467</v>
      </c>
      <c r="C1460" s="80" t="s">
        <v>34</v>
      </c>
      <c r="D1460" s="80" t="s">
        <v>74</v>
      </c>
      <c r="E1460" s="80" t="s">
        <v>25</v>
      </c>
      <c r="F1460" s="80" t="s">
        <v>75</v>
      </c>
      <c r="G1460" s="80" t="s">
        <v>186</v>
      </c>
      <c r="H1460" s="80" t="s">
        <v>621</v>
      </c>
      <c r="I1460" s="81">
        <v>1</v>
      </c>
      <c r="J1460" s="81" t="s">
        <v>222</v>
      </c>
      <c r="K1460" s="87">
        <f t="shared" si="15"/>
        <v>4</v>
      </c>
      <c r="L1460" s="88">
        <f t="shared" si="16"/>
        <v>46230</v>
      </c>
      <c r="M1460" s="89">
        <f t="shared" si="17"/>
        <v>0</v>
      </c>
    </row>
    <row r="1461" spans="1:13" ht="15.75" customHeight="1" x14ac:dyDescent="0.25">
      <c r="A1461" s="80" t="s">
        <v>912</v>
      </c>
      <c r="B1461" s="80" t="s">
        <v>467</v>
      </c>
      <c r="C1461" s="80" t="s">
        <v>41</v>
      </c>
      <c r="D1461" s="80" t="s">
        <v>74</v>
      </c>
      <c r="E1461" s="80" t="s">
        <v>25</v>
      </c>
      <c r="F1461" s="80" t="s">
        <v>75</v>
      </c>
      <c r="G1461" s="80" t="s">
        <v>163</v>
      </c>
      <c r="H1461" s="80" t="s">
        <v>579</v>
      </c>
      <c r="I1461" s="81">
        <v>1</v>
      </c>
      <c r="J1461" s="81" t="s">
        <v>580</v>
      </c>
      <c r="K1461" s="87">
        <f t="shared" si="15"/>
        <v>4</v>
      </c>
      <c r="L1461" s="88">
        <f t="shared" si="16"/>
        <v>46231</v>
      </c>
      <c r="M1461" s="89">
        <f t="shared" si="17"/>
        <v>0</v>
      </c>
    </row>
    <row r="1462" spans="1:13" ht="15.75" customHeight="1" x14ac:dyDescent="0.25">
      <c r="A1462" s="80" t="s">
        <v>912</v>
      </c>
      <c r="B1462" s="80" t="s">
        <v>467</v>
      </c>
      <c r="C1462" s="80" t="s">
        <v>50</v>
      </c>
      <c r="D1462" s="80" t="s">
        <v>74</v>
      </c>
      <c r="E1462" s="80" t="s">
        <v>25</v>
      </c>
      <c r="F1462" s="80" t="s">
        <v>75</v>
      </c>
      <c r="G1462" s="80" t="s">
        <v>190</v>
      </c>
      <c r="H1462" s="80" t="s">
        <v>796</v>
      </c>
      <c r="I1462" s="81">
        <v>1</v>
      </c>
      <c r="J1462" s="81" t="s">
        <v>797</v>
      </c>
      <c r="K1462" s="87">
        <f t="shared" si="15"/>
        <v>4</v>
      </c>
      <c r="L1462" s="88">
        <f t="shared" si="16"/>
        <v>46232</v>
      </c>
      <c r="M1462" s="89">
        <f t="shared" si="17"/>
        <v>0</v>
      </c>
    </row>
    <row r="1463" spans="1:13" ht="15.75" customHeight="1" x14ac:dyDescent="0.25">
      <c r="A1463" s="80" t="s">
        <v>912</v>
      </c>
      <c r="B1463" s="80" t="s">
        <v>467</v>
      </c>
      <c r="C1463" s="80" t="s">
        <v>55</v>
      </c>
      <c r="D1463" s="80" t="s">
        <v>74</v>
      </c>
      <c r="E1463" s="80" t="s">
        <v>25</v>
      </c>
      <c r="F1463" s="80" t="s">
        <v>75</v>
      </c>
      <c r="G1463" s="80" t="s">
        <v>163</v>
      </c>
      <c r="H1463" s="80" t="s">
        <v>350</v>
      </c>
      <c r="I1463" s="81">
        <v>1</v>
      </c>
      <c r="J1463" s="81" t="s">
        <v>347</v>
      </c>
      <c r="K1463" s="87">
        <f t="shared" si="15"/>
        <v>4</v>
      </c>
      <c r="L1463" s="88">
        <f t="shared" si="16"/>
        <v>46233</v>
      </c>
      <c r="M1463" s="89">
        <f t="shared" si="17"/>
        <v>0</v>
      </c>
    </row>
    <row r="1464" spans="1:13" ht="15.75" customHeight="1" x14ac:dyDescent="0.25">
      <c r="A1464" s="80" t="s">
        <v>912</v>
      </c>
      <c r="B1464" s="80" t="s">
        <v>467</v>
      </c>
      <c r="C1464" s="80" t="s">
        <v>57</v>
      </c>
      <c r="D1464" s="80" t="s">
        <v>74</v>
      </c>
      <c r="E1464" s="80" t="s">
        <v>25</v>
      </c>
      <c r="F1464" s="80" t="s">
        <v>75</v>
      </c>
      <c r="G1464" s="80" t="s">
        <v>163</v>
      </c>
      <c r="H1464" s="80" t="s">
        <v>673</v>
      </c>
      <c r="I1464" s="81">
        <v>1</v>
      </c>
      <c r="J1464" s="81" t="s">
        <v>371</v>
      </c>
      <c r="K1464" s="87">
        <f t="shared" si="15"/>
        <v>4</v>
      </c>
      <c r="L1464" s="88">
        <f t="shared" si="16"/>
        <v>46234</v>
      </c>
      <c r="M1464" s="89">
        <f t="shared" si="17"/>
        <v>0</v>
      </c>
    </row>
    <row r="1465" spans="1:13" ht="15.75" customHeight="1" x14ac:dyDescent="0.25">
      <c r="A1465" s="80" t="s">
        <v>912</v>
      </c>
      <c r="B1465" s="80" t="s">
        <v>467</v>
      </c>
      <c r="C1465" s="80" t="s">
        <v>62</v>
      </c>
      <c r="D1465" s="80" t="s">
        <v>74</v>
      </c>
      <c r="E1465" s="80" t="s">
        <v>25</v>
      </c>
      <c r="F1465" s="80" t="s">
        <v>75</v>
      </c>
      <c r="G1465" s="80" t="s">
        <v>163</v>
      </c>
      <c r="H1465" s="80" t="s">
        <v>559</v>
      </c>
      <c r="I1465" s="81">
        <v>1</v>
      </c>
      <c r="J1465" s="81" t="s">
        <v>420</v>
      </c>
      <c r="K1465" s="87">
        <f t="shared" si="15"/>
        <v>4</v>
      </c>
      <c r="L1465" s="88">
        <f t="shared" si="16"/>
        <v>46235</v>
      </c>
      <c r="M1465" s="89">
        <f t="shared" si="17"/>
        <v>0</v>
      </c>
    </row>
    <row r="1466" spans="1:13" ht="15.75" customHeight="1" x14ac:dyDescent="0.25">
      <c r="A1466" s="80" t="s">
        <v>912</v>
      </c>
      <c r="B1466" s="80" t="s">
        <v>467</v>
      </c>
      <c r="C1466" s="80" t="s">
        <v>69</v>
      </c>
      <c r="D1466" s="80" t="s">
        <v>23</v>
      </c>
      <c r="E1466" s="80" t="s">
        <v>25</v>
      </c>
      <c r="F1466" s="80" t="s">
        <v>26</v>
      </c>
      <c r="G1466" s="80" t="s">
        <v>27</v>
      </c>
      <c r="H1466" s="80" t="s">
        <v>27</v>
      </c>
      <c r="I1466" s="81" t="s">
        <v>27</v>
      </c>
      <c r="J1466" s="81" t="s">
        <v>27</v>
      </c>
      <c r="K1466" s="87" t="str">
        <f t="shared" si="15"/>
        <v/>
      </c>
      <c r="L1466" s="88">
        <f t="shared" si="16"/>
        <v>46236</v>
      </c>
      <c r="M1466" s="89">
        <f t="shared" si="17"/>
        <v>1</v>
      </c>
    </row>
    <row r="1467" spans="1:13" ht="15.75" customHeight="1" x14ac:dyDescent="0.25">
      <c r="A1467" s="80" t="s">
        <v>912</v>
      </c>
      <c r="B1467" s="80" t="s">
        <v>467</v>
      </c>
      <c r="C1467" s="80" t="s">
        <v>73</v>
      </c>
      <c r="D1467" s="80" t="s">
        <v>35</v>
      </c>
      <c r="E1467" s="80" t="s">
        <v>36</v>
      </c>
      <c r="F1467" s="80" t="s">
        <v>37</v>
      </c>
      <c r="G1467" s="80" t="s">
        <v>252</v>
      </c>
      <c r="H1467" s="80" t="s">
        <v>916</v>
      </c>
      <c r="I1467" s="81">
        <v>1</v>
      </c>
      <c r="J1467" s="81" t="s">
        <v>917</v>
      </c>
      <c r="K1467" s="87">
        <f t="shared" si="15"/>
        <v>4</v>
      </c>
      <c r="L1467" s="88">
        <f t="shared" si="16"/>
        <v>46237</v>
      </c>
      <c r="M1467" s="89">
        <f t="shared" si="17"/>
        <v>0</v>
      </c>
    </row>
    <row r="1468" spans="1:13" ht="15.75" customHeight="1" x14ac:dyDescent="0.25">
      <c r="A1468" s="80" t="s">
        <v>912</v>
      </c>
      <c r="B1468" s="80" t="s">
        <v>467</v>
      </c>
      <c r="C1468" s="80" t="s">
        <v>78</v>
      </c>
      <c r="D1468" s="80" t="s">
        <v>35</v>
      </c>
      <c r="E1468" s="80" t="s">
        <v>36</v>
      </c>
      <c r="F1468" s="80" t="s">
        <v>37</v>
      </c>
      <c r="G1468" s="80" t="s">
        <v>36</v>
      </c>
      <c r="H1468" s="80" t="s">
        <v>918</v>
      </c>
      <c r="I1468" s="81">
        <v>1</v>
      </c>
      <c r="J1468" s="81" t="s">
        <v>919</v>
      </c>
      <c r="K1468" s="87">
        <f t="shared" si="15"/>
        <v>4</v>
      </c>
      <c r="L1468" s="88">
        <f t="shared" si="16"/>
        <v>46238</v>
      </c>
      <c r="M1468" s="89">
        <f t="shared" si="17"/>
        <v>0</v>
      </c>
    </row>
    <row r="1469" spans="1:13" ht="15.75" customHeight="1" x14ac:dyDescent="0.25">
      <c r="A1469" s="80" t="s">
        <v>912</v>
      </c>
      <c r="B1469" s="80" t="s">
        <v>467</v>
      </c>
      <c r="C1469" s="80" t="s">
        <v>82</v>
      </c>
      <c r="D1469" s="80" t="s">
        <v>35</v>
      </c>
      <c r="E1469" s="80" t="s">
        <v>36</v>
      </c>
      <c r="F1469" s="80" t="s">
        <v>37</v>
      </c>
      <c r="G1469" s="80" t="s">
        <v>181</v>
      </c>
      <c r="H1469" s="80" t="s">
        <v>869</v>
      </c>
      <c r="I1469" s="81">
        <v>1</v>
      </c>
      <c r="J1469" s="81" t="s">
        <v>920</v>
      </c>
      <c r="K1469" s="87">
        <f t="shared" si="15"/>
        <v>5</v>
      </c>
      <c r="L1469" s="88">
        <f t="shared" si="16"/>
        <v>46239</v>
      </c>
      <c r="M1469" s="89">
        <f t="shared" si="17"/>
        <v>0</v>
      </c>
    </row>
    <row r="1470" spans="1:13" ht="15.75" customHeight="1" x14ac:dyDescent="0.25">
      <c r="A1470" s="80" t="s">
        <v>912</v>
      </c>
      <c r="B1470" s="80" t="s">
        <v>467</v>
      </c>
      <c r="C1470" s="80" t="s">
        <v>86</v>
      </c>
      <c r="D1470" s="80" t="s">
        <v>35</v>
      </c>
      <c r="E1470" s="80" t="s">
        <v>36</v>
      </c>
      <c r="F1470" s="80" t="s">
        <v>37</v>
      </c>
      <c r="G1470" s="80" t="s">
        <v>242</v>
      </c>
      <c r="H1470" s="80" t="s">
        <v>921</v>
      </c>
      <c r="I1470" s="81">
        <v>1</v>
      </c>
      <c r="J1470" s="81" t="s">
        <v>922</v>
      </c>
      <c r="K1470" s="87">
        <f t="shared" si="15"/>
        <v>5</v>
      </c>
      <c r="L1470" s="88">
        <f t="shared" si="16"/>
        <v>46240</v>
      </c>
      <c r="M1470" s="89">
        <f t="shared" si="17"/>
        <v>0</v>
      </c>
    </row>
    <row r="1471" spans="1:13" ht="15.75" customHeight="1" x14ac:dyDescent="0.25">
      <c r="A1471" s="80" t="s">
        <v>912</v>
      </c>
      <c r="B1471" s="80" t="s">
        <v>467</v>
      </c>
      <c r="C1471" s="80" t="s">
        <v>92</v>
      </c>
      <c r="D1471" s="80" t="s">
        <v>35</v>
      </c>
      <c r="E1471" s="80" t="s">
        <v>36</v>
      </c>
      <c r="F1471" s="80" t="s">
        <v>37</v>
      </c>
      <c r="G1471" s="80" t="s">
        <v>237</v>
      </c>
      <c r="H1471" s="80" t="s">
        <v>650</v>
      </c>
      <c r="I1471" s="81">
        <v>1</v>
      </c>
      <c r="J1471" s="81" t="s">
        <v>271</v>
      </c>
      <c r="K1471" s="87">
        <f t="shared" si="15"/>
        <v>5</v>
      </c>
      <c r="L1471" s="88">
        <f t="shared" si="16"/>
        <v>46241</v>
      </c>
      <c r="M1471" s="89">
        <f t="shared" si="17"/>
        <v>0</v>
      </c>
    </row>
    <row r="1472" spans="1:13" ht="15.75" customHeight="1" x14ac:dyDescent="0.25">
      <c r="A1472" s="80" t="s">
        <v>912</v>
      </c>
      <c r="B1472" s="80" t="s">
        <v>467</v>
      </c>
      <c r="C1472" s="80" t="s">
        <v>97</v>
      </c>
      <c r="D1472" s="80" t="s">
        <v>35</v>
      </c>
      <c r="E1472" s="80" t="s">
        <v>36</v>
      </c>
      <c r="F1472" s="80" t="s">
        <v>37</v>
      </c>
      <c r="G1472" s="80" t="s">
        <v>252</v>
      </c>
      <c r="H1472" s="80" t="s">
        <v>918</v>
      </c>
      <c r="I1472" s="81">
        <v>1</v>
      </c>
      <c r="J1472" s="81" t="s">
        <v>919</v>
      </c>
      <c r="K1472" s="87">
        <f t="shared" si="15"/>
        <v>4</v>
      </c>
      <c r="L1472" s="88">
        <f t="shared" si="16"/>
        <v>46242</v>
      </c>
      <c r="M1472" s="89">
        <f t="shared" si="17"/>
        <v>0</v>
      </c>
    </row>
    <row r="1473" spans="1:13" ht="15.75" customHeight="1" x14ac:dyDescent="0.25">
      <c r="A1473" s="80" t="s">
        <v>912</v>
      </c>
      <c r="B1473" s="80" t="s">
        <v>467</v>
      </c>
      <c r="C1473" s="80" t="s">
        <v>102</v>
      </c>
      <c r="D1473" s="80" t="s">
        <v>70</v>
      </c>
      <c r="E1473" s="80" t="s">
        <v>26</v>
      </c>
      <c r="F1473" s="80" t="s">
        <v>71</v>
      </c>
      <c r="G1473" s="80" t="s">
        <v>27</v>
      </c>
      <c r="H1473" s="80" t="s">
        <v>27</v>
      </c>
      <c r="I1473" s="81" t="s">
        <v>27</v>
      </c>
      <c r="J1473" s="81" t="s">
        <v>27</v>
      </c>
      <c r="K1473" s="87" t="str">
        <f t="shared" si="15"/>
        <v/>
      </c>
      <c r="L1473" s="88">
        <f t="shared" si="16"/>
        <v>46243</v>
      </c>
      <c r="M1473" s="89">
        <f t="shared" si="17"/>
        <v>1</v>
      </c>
    </row>
    <row r="1474" spans="1:13" ht="15.75" customHeight="1" x14ac:dyDescent="0.25">
      <c r="A1474" s="80" t="s">
        <v>912</v>
      </c>
      <c r="B1474" s="80" t="s">
        <v>467</v>
      </c>
      <c r="C1474" s="80" t="s">
        <v>106</v>
      </c>
      <c r="D1474" s="80" t="s">
        <v>74</v>
      </c>
      <c r="E1474" s="80" t="s">
        <v>25</v>
      </c>
      <c r="F1474" s="80" t="s">
        <v>75</v>
      </c>
      <c r="G1474" s="80" t="s">
        <v>64</v>
      </c>
      <c r="H1474" s="80" t="s">
        <v>923</v>
      </c>
      <c r="I1474" s="81">
        <v>1</v>
      </c>
      <c r="J1474" s="81" t="s">
        <v>255</v>
      </c>
      <c r="K1474" s="87">
        <f t="shared" si="15"/>
        <v>4</v>
      </c>
      <c r="L1474" s="88">
        <f t="shared" si="16"/>
        <v>46244</v>
      </c>
      <c r="M1474" s="89">
        <f t="shared" si="17"/>
        <v>0</v>
      </c>
    </row>
    <row r="1475" spans="1:13" ht="15.75" customHeight="1" x14ac:dyDescent="0.25">
      <c r="A1475" s="80" t="s">
        <v>912</v>
      </c>
      <c r="B1475" s="80" t="s">
        <v>467</v>
      </c>
      <c r="C1475" s="80" t="s">
        <v>115</v>
      </c>
      <c r="D1475" s="80" t="s">
        <v>74</v>
      </c>
      <c r="E1475" s="80" t="s">
        <v>25</v>
      </c>
      <c r="F1475" s="80" t="s">
        <v>75</v>
      </c>
      <c r="G1475" s="80" t="s">
        <v>198</v>
      </c>
      <c r="H1475" s="80" t="s">
        <v>621</v>
      </c>
      <c r="I1475" s="81">
        <v>1</v>
      </c>
      <c r="J1475" s="81" t="s">
        <v>222</v>
      </c>
      <c r="K1475" s="87">
        <f t="shared" si="15"/>
        <v>4</v>
      </c>
      <c r="L1475" s="88">
        <f t="shared" si="16"/>
        <v>46245</v>
      </c>
      <c r="M1475" s="89">
        <f t="shared" si="17"/>
        <v>0</v>
      </c>
    </row>
    <row r="1476" spans="1:13" ht="15.75" customHeight="1" x14ac:dyDescent="0.25">
      <c r="A1476" s="80" t="s">
        <v>912</v>
      </c>
      <c r="B1476" s="80" t="s">
        <v>467</v>
      </c>
      <c r="C1476" s="80" t="s">
        <v>118</v>
      </c>
      <c r="D1476" s="80" t="s">
        <v>74</v>
      </c>
      <c r="E1476" s="80" t="s">
        <v>25</v>
      </c>
      <c r="F1476" s="80" t="s">
        <v>75</v>
      </c>
      <c r="G1476" s="80" t="s">
        <v>198</v>
      </c>
      <c r="H1476" s="80" t="s">
        <v>593</v>
      </c>
      <c r="I1476" s="81">
        <v>1</v>
      </c>
      <c r="J1476" s="81" t="s">
        <v>594</v>
      </c>
      <c r="K1476" s="87">
        <f t="shared" si="15"/>
        <v>4</v>
      </c>
      <c r="L1476" s="88">
        <f t="shared" si="16"/>
        <v>46246</v>
      </c>
      <c r="M1476" s="89">
        <f t="shared" si="17"/>
        <v>0</v>
      </c>
    </row>
    <row r="1477" spans="1:13" ht="15.75" customHeight="1" x14ac:dyDescent="0.25">
      <c r="A1477" s="80" t="s">
        <v>912</v>
      </c>
      <c r="B1477" s="80" t="s">
        <v>467</v>
      </c>
      <c r="C1477" s="80" t="s">
        <v>121</v>
      </c>
      <c r="D1477" s="80" t="s">
        <v>74</v>
      </c>
      <c r="E1477" s="80" t="s">
        <v>25</v>
      </c>
      <c r="F1477" s="80" t="s">
        <v>75</v>
      </c>
      <c r="G1477" s="80" t="s">
        <v>180</v>
      </c>
      <c r="H1477" s="80" t="s">
        <v>593</v>
      </c>
      <c r="I1477" s="81">
        <v>1</v>
      </c>
      <c r="J1477" s="81" t="s">
        <v>594</v>
      </c>
      <c r="K1477" s="87">
        <f t="shared" si="15"/>
        <v>4</v>
      </c>
      <c r="L1477" s="88">
        <f t="shared" si="16"/>
        <v>46247</v>
      </c>
      <c r="M1477" s="89">
        <f t="shared" si="17"/>
        <v>0</v>
      </c>
    </row>
    <row r="1478" spans="1:13" ht="15.75" customHeight="1" x14ac:dyDescent="0.25">
      <c r="A1478" s="80" t="s">
        <v>912</v>
      </c>
      <c r="B1478" s="80" t="s">
        <v>467</v>
      </c>
      <c r="C1478" s="80" t="s">
        <v>124</v>
      </c>
      <c r="D1478" s="80" t="s">
        <v>74</v>
      </c>
      <c r="E1478" s="80" t="s">
        <v>25</v>
      </c>
      <c r="F1478" s="80" t="s">
        <v>75</v>
      </c>
      <c r="G1478" s="80" t="s">
        <v>180</v>
      </c>
      <c r="H1478" s="80" t="s">
        <v>925</v>
      </c>
      <c r="I1478" s="81">
        <v>1</v>
      </c>
      <c r="J1478" s="81" t="s">
        <v>27</v>
      </c>
      <c r="K1478" s="87" t="str">
        <f t="shared" si="15"/>
        <v/>
      </c>
      <c r="L1478" s="88">
        <f t="shared" si="16"/>
        <v>46248</v>
      </c>
      <c r="M1478" s="89">
        <f t="shared" si="17"/>
        <v>0</v>
      </c>
    </row>
    <row r="1479" spans="1:13" ht="15.75" customHeight="1" x14ac:dyDescent="0.25">
      <c r="A1479" s="80" t="s">
        <v>912</v>
      </c>
      <c r="B1479" s="80" t="s">
        <v>467</v>
      </c>
      <c r="C1479" s="80" t="s">
        <v>131</v>
      </c>
      <c r="D1479" s="80" t="s">
        <v>132</v>
      </c>
      <c r="E1479" s="80" t="s">
        <v>25</v>
      </c>
      <c r="F1479" s="80" t="s">
        <v>133</v>
      </c>
      <c r="G1479" s="80" t="s">
        <v>198</v>
      </c>
      <c r="H1479" s="80" t="s">
        <v>135</v>
      </c>
      <c r="I1479" s="81">
        <v>0</v>
      </c>
      <c r="J1479" s="81" t="s">
        <v>27</v>
      </c>
      <c r="K1479" s="87" t="str">
        <f t="shared" si="15"/>
        <v/>
      </c>
      <c r="L1479" s="88">
        <f t="shared" si="16"/>
        <v>46249</v>
      </c>
      <c r="M1479" s="89">
        <f t="shared" si="17"/>
        <v>0</v>
      </c>
    </row>
    <row r="1480" spans="1:13" ht="15.75" customHeight="1" x14ac:dyDescent="0.25">
      <c r="A1480" s="80" t="s">
        <v>912</v>
      </c>
      <c r="B1480" s="80" t="s">
        <v>467</v>
      </c>
      <c r="C1480" s="80" t="s">
        <v>139</v>
      </c>
      <c r="D1480" s="80" t="s">
        <v>23</v>
      </c>
      <c r="E1480" s="80" t="s">
        <v>25</v>
      </c>
      <c r="F1480" s="80" t="s">
        <v>26</v>
      </c>
      <c r="G1480" s="80" t="s">
        <v>27</v>
      </c>
      <c r="H1480" s="80" t="s">
        <v>27</v>
      </c>
      <c r="I1480" s="81" t="s">
        <v>27</v>
      </c>
      <c r="J1480" s="81" t="s">
        <v>27</v>
      </c>
      <c r="K1480" s="87" t="str">
        <f t="shared" si="15"/>
        <v/>
      </c>
      <c r="L1480" s="88">
        <f t="shared" si="16"/>
        <v>46250</v>
      </c>
      <c r="M1480" s="89">
        <f t="shared" si="17"/>
        <v>1</v>
      </c>
    </row>
    <row r="1481" spans="1:13" ht="15.75" customHeight="1" x14ac:dyDescent="0.25">
      <c r="A1481" s="80" t="s">
        <v>912</v>
      </c>
      <c r="B1481" s="80" t="s">
        <v>467</v>
      </c>
      <c r="C1481" s="80" t="s">
        <v>141</v>
      </c>
      <c r="D1481" s="80" t="s">
        <v>70</v>
      </c>
      <c r="E1481" s="80" t="s">
        <v>26</v>
      </c>
      <c r="F1481" s="80" t="s">
        <v>71</v>
      </c>
      <c r="G1481" s="80" t="s">
        <v>27</v>
      </c>
      <c r="H1481" s="80" t="s">
        <v>27</v>
      </c>
      <c r="I1481" s="81" t="s">
        <v>27</v>
      </c>
      <c r="J1481" s="81" t="s">
        <v>27</v>
      </c>
      <c r="K1481" s="87" t="str">
        <f t="shared" si="15"/>
        <v/>
      </c>
      <c r="L1481" s="88">
        <f t="shared" si="16"/>
        <v>46251</v>
      </c>
      <c r="M1481" s="89">
        <f t="shared" si="17"/>
        <v>1</v>
      </c>
    </row>
    <row r="1482" spans="1:13" ht="15.75" customHeight="1" x14ac:dyDescent="0.25">
      <c r="A1482" s="80" t="s">
        <v>912</v>
      </c>
      <c r="B1482" s="80" t="s">
        <v>467</v>
      </c>
      <c r="C1482" s="80" t="s">
        <v>145</v>
      </c>
      <c r="D1482" s="80" t="s">
        <v>35</v>
      </c>
      <c r="E1482" s="80" t="s">
        <v>36</v>
      </c>
      <c r="F1482" s="80" t="s">
        <v>37</v>
      </c>
      <c r="G1482" s="80" t="s">
        <v>262</v>
      </c>
      <c r="H1482" s="80" t="s">
        <v>728</v>
      </c>
      <c r="I1482" s="81">
        <v>1</v>
      </c>
      <c r="J1482" s="81" t="s">
        <v>228</v>
      </c>
      <c r="K1482" s="87">
        <f t="shared" si="15"/>
        <v>5</v>
      </c>
      <c r="L1482" s="88">
        <f t="shared" si="16"/>
        <v>46252</v>
      </c>
      <c r="M1482" s="89">
        <f t="shared" si="17"/>
        <v>0</v>
      </c>
    </row>
    <row r="1483" spans="1:13" ht="15.75" customHeight="1" x14ac:dyDescent="0.25">
      <c r="A1483" s="80" t="s">
        <v>912</v>
      </c>
      <c r="B1483" s="80" t="s">
        <v>467</v>
      </c>
      <c r="C1483" s="80" t="s">
        <v>152</v>
      </c>
      <c r="D1483" s="80" t="s">
        <v>35</v>
      </c>
      <c r="E1483" s="80" t="s">
        <v>36</v>
      </c>
      <c r="F1483" s="80" t="s">
        <v>37</v>
      </c>
      <c r="G1483" s="80" t="s">
        <v>242</v>
      </c>
      <c r="H1483" s="80" t="s">
        <v>736</v>
      </c>
      <c r="I1483" s="81">
        <v>1</v>
      </c>
      <c r="J1483" s="81" t="s">
        <v>710</v>
      </c>
      <c r="K1483" s="87">
        <f t="shared" si="15"/>
        <v>5</v>
      </c>
      <c r="L1483" s="88">
        <f t="shared" si="16"/>
        <v>46253</v>
      </c>
      <c r="M1483" s="89">
        <f t="shared" si="17"/>
        <v>0</v>
      </c>
    </row>
    <row r="1484" spans="1:13" ht="15.75" customHeight="1" x14ac:dyDescent="0.25">
      <c r="A1484" s="80" t="s">
        <v>912</v>
      </c>
      <c r="B1484" s="80" t="s">
        <v>467</v>
      </c>
      <c r="C1484" s="80" t="s">
        <v>155</v>
      </c>
      <c r="D1484" s="80" t="s">
        <v>35</v>
      </c>
      <c r="E1484" s="80" t="s">
        <v>36</v>
      </c>
      <c r="F1484" s="80" t="s">
        <v>37</v>
      </c>
      <c r="G1484" s="80" t="s">
        <v>242</v>
      </c>
      <c r="H1484" s="80" t="s">
        <v>845</v>
      </c>
      <c r="I1484" s="81">
        <v>1</v>
      </c>
      <c r="J1484" s="81" t="s">
        <v>91</v>
      </c>
      <c r="K1484" s="87">
        <f t="shared" si="15"/>
        <v>5</v>
      </c>
      <c r="L1484" s="88">
        <f t="shared" si="16"/>
        <v>46254</v>
      </c>
      <c r="M1484" s="89">
        <f t="shared" si="17"/>
        <v>0</v>
      </c>
    </row>
    <row r="1485" spans="1:13" ht="15.75" customHeight="1" x14ac:dyDescent="0.25">
      <c r="A1485" s="80" t="s">
        <v>912</v>
      </c>
      <c r="B1485" s="80" t="s">
        <v>467</v>
      </c>
      <c r="C1485" s="80" t="s">
        <v>162</v>
      </c>
      <c r="D1485" s="80" t="s">
        <v>35</v>
      </c>
      <c r="E1485" s="80" t="s">
        <v>36</v>
      </c>
      <c r="F1485" s="80" t="s">
        <v>37</v>
      </c>
      <c r="G1485" s="82" t="s">
        <v>27</v>
      </c>
      <c r="H1485" s="82" t="s">
        <v>27</v>
      </c>
      <c r="I1485" s="83" t="s">
        <v>27</v>
      </c>
      <c r="J1485" s="83" t="s">
        <v>27</v>
      </c>
      <c r="K1485" s="87" t="str">
        <f t="shared" si="15"/>
        <v/>
      </c>
      <c r="L1485" s="88">
        <f t="shared" si="16"/>
        <v>46255</v>
      </c>
      <c r="M1485" s="89">
        <f t="shared" si="17"/>
        <v>0</v>
      </c>
    </row>
    <row r="1486" spans="1:13" ht="15.75" customHeight="1" x14ac:dyDescent="0.25">
      <c r="A1486" s="80" t="s">
        <v>912</v>
      </c>
      <c r="B1486" s="80" t="s">
        <v>467</v>
      </c>
      <c r="C1486" s="80" t="s">
        <v>165</v>
      </c>
      <c r="D1486" s="80" t="s">
        <v>35</v>
      </c>
      <c r="E1486" s="80" t="s">
        <v>36</v>
      </c>
      <c r="F1486" s="80" t="s">
        <v>37</v>
      </c>
      <c r="G1486" s="80" t="s">
        <v>242</v>
      </c>
      <c r="H1486" s="80" t="s">
        <v>728</v>
      </c>
      <c r="I1486" s="81">
        <v>1</v>
      </c>
      <c r="J1486" s="81" t="s">
        <v>228</v>
      </c>
      <c r="K1486" s="87">
        <f t="shared" si="15"/>
        <v>5</v>
      </c>
      <c r="L1486" s="88">
        <f t="shared" si="16"/>
        <v>46256</v>
      </c>
      <c r="M1486" s="89">
        <f t="shared" si="17"/>
        <v>0</v>
      </c>
    </row>
    <row r="1487" spans="1:13" ht="15.75" customHeight="1" x14ac:dyDescent="0.25">
      <c r="A1487" s="80" t="s">
        <v>912</v>
      </c>
      <c r="B1487" s="80" t="s">
        <v>467</v>
      </c>
      <c r="C1487" s="80" t="s">
        <v>167</v>
      </c>
      <c r="D1487" s="80" t="s">
        <v>70</v>
      </c>
      <c r="E1487" s="80" t="s">
        <v>26</v>
      </c>
      <c r="F1487" s="80" t="s">
        <v>71</v>
      </c>
      <c r="G1487" s="80" t="s">
        <v>27</v>
      </c>
      <c r="H1487" s="80" t="s">
        <v>27</v>
      </c>
      <c r="I1487" s="81" t="s">
        <v>27</v>
      </c>
      <c r="J1487" s="81" t="s">
        <v>27</v>
      </c>
      <c r="K1487" s="87" t="str">
        <f t="shared" si="15"/>
        <v/>
      </c>
      <c r="L1487" s="88">
        <f t="shared" si="16"/>
        <v>46257</v>
      </c>
      <c r="M1487" s="89">
        <f t="shared" si="17"/>
        <v>1</v>
      </c>
    </row>
    <row r="1488" spans="1:13" ht="15.75" customHeight="1" x14ac:dyDescent="0.25">
      <c r="A1488" s="80" t="s">
        <v>912</v>
      </c>
      <c r="B1488" s="80" t="s">
        <v>467</v>
      </c>
      <c r="C1488" s="80" t="s">
        <v>169</v>
      </c>
      <c r="D1488" s="80" t="s">
        <v>74</v>
      </c>
      <c r="E1488" s="80" t="s">
        <v>25</v>
      </c>
      <c r="F1488" s="80" t="s">
        <v>75</v>
      </c>
      <c r="G1488" s="80" t="s">
        <v>81</v>
      </c>
      <c r="H1488" s="80" t="s">
        <v>487</v>
      </c>
      <c r="I1488" s="81">
        <v>1</v>
      </c>
      <c r="J1488" s="81" t="s">
        <v>488</v>
      </c>
      <c r="K1488" s="87">
        <f t="shared" si="15"/>
        <v>4</v>
      </c>
      <c r="L1488" s="88">
        <f t="shared" si="16"/>
        <v>46258</v>
      </c>
      <c r="M1488" s="89">
        <f t="shared" si="17"/>
        <v>0</v>
      </c>
    </row>
    <row r="1489" spans="1:13" ht="15.75" customHeight="1" x14ac:dyDescent="0.25">
      <c r="A1489" s="80" t="s">
        <v>912</v>
      </c>
      <c r="B1489" s="80" t="s">
        <v>467</v>
      </c>
      <c r="C1489" s="80" t="s">
        <v>174</v>
      </c>
      <c r="D1489" s="80" t="s">
        <v>23</v>
      </c>
      <c r="E1489" s="80" t="s">
        <v>25</v>
      </c>
      <c r="F1489" s="80" t="s">
        <v>26</v>
      </c>
      <c r="G1489" s="80" t="s">
        <v>81</v>
      </c>
      <c r="H1489" s="80" t="s">
        <v>930</v>
      </c>
      <c r="I1489" s="81">
        <v>2</v>
      </c>
      <c r="J1489" s="81" t="s">
        <v>27</v>
      </c>
      <c r="K1489" s="87" t="str">
        <f t="shared" si="15"/>
        <v/>
      </c>
      <c r="L1489" s="88">
        <f t="shared" si="16"/>
        <v>46259</v>
      </c>
      <c r="M1489" s="89">
        <f t="shared" si="17"/>
        <v>1</v>
      </c>
    </row>
    <row r="1490" spans="1:13" ht="15.75" customHeight="1" x14ac:dyDescent="0.25">
      <c r="A1490" s="80" t="s">
        <v>932</v>
      </c>
      <c r="B1490" s="80" t="s">
        <v>469</v>
      </c>
      <c r="C1490" s="80" t="s">
        <v>22</v>
      </c>
      <c r="D1490" s="80" t="s">
        <v>23</v>
      </c>
      <c r="E1490" s="80" t="s">
        <v>25</v>
      </c>
      <c r="F1490" s="80" t="s">
        <v>26</v>
      </c>
      <c r="G1490" s="80" t="s">
        <v>27</v>
      </c>
      <c r="H1490" s="80" t="s">
        <v>27</v>
      </c>
      <c r="I1490" s="81" t="s">
        <v>27</v>
      </c>
      <c r="J1490" s="81" t="s">
        <v>27</v>
      </c>
      <c r="K1490" s="87" t="str">
        <f t="shared" si="15"/>
        <v/>
      </c>
      <c r="L1490" s="88">
        <f t="shared" si="16"/>
        <v>46229</v>
      </c>
      <c r="M1490" s="89">
        <f t="shared" si="17"/>
        <v>1</v>
      </c>
    </row>
    <row r="1491" spans="1:13" ht="15.75" customHeight="1" x14ac:dyDescent="0.25">
      <c r="A1491" s="80" t="s">
        <v>932</v>
      </c>
      <c r="B1491" s="80" t="s">
        <v>469</v>
      </c>
      <c r="C1491" s="80" t="s">
        <v>34</v>
      </c>
      <c r="D1491" s="80" t="s">
        <v>35</v>
      </c>
      <c r="E1491" s="80" t="s">
        <v>36</v>
      </c>
      <c r="F1491" s="80" t="s">
        <v>37</v>
      </c>
      <c r="G1491" s="80" t="s">
        <v>51</v>
      </c>
      <c r="H1491" s="80" t="s">
        <v>180</v>
      </c>
      <c r="I1491" s="81">
        <v>1</v>
      </c>
      <c r="J1491" s="81" t="s">
        <v>90</v>
      </c>
      <c r="K1491" s="87">
        <f t="shared" si="15"/>
        <v>4</v>
      </c>
      <c r="L1491" s="88">
        <f t="shared" si="16"/>
        <v>46230</v>
      </c>
      <c r="M1491" s="89">
        <f t="shared" si="17"/>
        <v>0</v>
      </c>
    </row>
    <row r="1492" spans="1:13" ht="15.75" customHeight="1" x14ac:dyDescent="0.25">
      <c r="A1492" s="80" t="s">
        <v>932</v>
      </c>
      <c r="B1492" s="80" t="s">
        <v>469</v>
      </c>
      <c r="C1492" s="80" t="s">
        <v>41</v>
      </c>
      <c r="D1492" s="80" t="s">
        <v>35</v>
      </c>
      <c r="E1492" s="80" t="s">
        <v>36</v>
      </c>
      <c r="F1492" s="80" t="s">
        <v>37</v>
      </c>
      <c r="G1492" s="80" t="s">
        <v>340</v>
      </c>
      <c r="H1492" s="80" t="s">
        <v>81</v>
      </c>
      <c r="I1492" s="81">
        <v>1</v>
      </c>
      <c r="J1492" s="81" t="s">
        <v>253</v>
      </c>
      <c r="K1492" s="87">
        <f t="shared" si="15"/>
        <v>4</v>
      </c>
      <c r="L1492" s="88">
        <f t="shared" si="16"/>
        <v>46231</v>
      </c>
      <c r="M1492" s="89">
        <f t="shared" si="17"/>
        <v>0</v>
      </c>
    </row>
    <row r="1493" spans="1:13" ht="15.75" customHeight="1" x14ac:dyDescent="0.25">
      <c r="A1493" s="80" t="s">
        <v>932</v>
      </c>
      <c r="B1493" s="80" t="s">
        <v>469</v>
      </c>
      <c r="C1493" s="80" t="s">
        <v>50</v>
      </c>
      <c r="D1493" s="80" t="s">
        <v>35</v>
      </c>
      <c r="E1493" s="80" t="s">
        <v>36</v>
      </c>
      <c r="F1493" s="80" t="s">
        <v>37</v>
      </c>
      <c r="G1493" s="80" t="s">
        <v>340</v>
      </c>
      <c r="H1493" s="80" t="s">
        <v>25</v>
      </c>
      <c r="I1493" s="81">
        <v>1</v>
      </c>
      <c r="J1493" s="81" t="s">
        <v>120</v>
      </c>
      <c r="K1493" s="87">
        <f t="shared" si="15"/>
        <v>4</v>
      </c>
      <c r="L1493" s="88">
        <f t="shared" si="16"/>
        <v>46232</v>
      </c>
      <c r="M1493" s="89">
        <f t="shared" si="17"/>
        <v>0</v>
      </c>
    </row>
    <row r="1494" spans="1:13" ht="15.75" customHeight="1" x14ac:dyDescent="0.25">
      <c r="A1494" s="80" t="s">
        <v>932</v>
      </c>
      <c r="B1494" s="80" t="s">
        <v>469</v>
      </c>
      <c r="C1494" s="80" t="s">
        <v>55</v>
      </c>
      <c r="D1494" s="80" t="s">
        <v>35</v>
      </c>
      <c r="E1494" s="80" t="s">
        <v>36</v>
      </c>
      <c r="F1494" s="80" t="s">
        <v>37</v>
      </c>
      <c r="G1494" s="80" t="s">
        <v>340</v>
      </c>
      <c r="H1494" s="80" t="s">
        <v>64</v>
      </c>
      <c r="I1494" s="81">
        <v>1</v>
      </c>
      <c r="J1494" s="81" t="s">
        <v>65</v>
      </c>
      <c r="K1494" s="87">
        <f t="shared" si="15"/>
        <v>4</v>
      </c>
      <c r="L1494" s="88">
        <f t="shared" si="16"/>
        <v>46233</v>
      </c>
      <c r="M1494" s="89">
        <f t="shared" si="17"/>
        <v>0</v>
      </c>
    </row>
    <row r="1495" spans="1:13" ht="15.75" customHeight="1" x14ac:dyDescent="0.25">
      <c r="A1495" s="80" t="s">
        <v>932</v>
      </c>
      <c r="B1495" s="80" t="s">
        <v>469</v>
      </c>
      <c r="C1495" s="80" t="s">
        <v>57</v>
      </c>
      <c r="D1495" s="80" t="s">
        <v>35</v>
      </c>
      <c r="E1495" s="80" t="s">
        <v>36</v>
      </c>
      <c r="F1495" s="80" t="s">
        <v>37</v>
      </c>
      <c r="G1495" s="80" t="s">
        <v>340</v>
      </c>
      <c r="H1495" s="80" t="s">
        <v>198</v>
      </c>
      <c r="I1495" s="81">
        <v>1</v>
      </c>
      <c r="J1495" s="81" t="s">
        <v>243</v>
      </c>
      <c r="K1495" s="87">
        <f t="shared" si="15"/>
        <v>4</v>
      </c>
      <c r="L1495" s="88">
        <f t="shared" si="16"/>
        <v>46234</v>
      </c>
      <c r="M1495" s="89">
        <f t="shared" si="17"/>
        <v>0</v>
      </c>
    </row>
    <row r="1496" spans="1:13" ht="15.75" customHeight="1" x14ac:dyDescent="0.25">
      <c r="A1496" s="80" t="s">
        <v>932</v>
      </c>
      <c r="B1496" s="80" t="s">
        <v>469</v>
      </c>
      <c r="C1496" s="80" t="s">
        <v>62</v>
      </c>
      <c r="D1496" s="80" t="s">
        <v>35</v>
      </c>
      <c r="E1496" s="80" t="s">
        <v>36</v>
      </c>
      <c r="F1496" s="80" t="s">
        <v>37</v>
      </c>
      <c r="G1496" s="80" t="s">
        <v>113</v>
      </c>
      <c r="H1496" s="80" t="s">
        <v>186</v>
      </c>
      <c r="I1496" s="81">
        <v>1</v>
      </c>
      <c r="J1496" s="81" t="s">
        <v>289</v>
      </c>
      <c r="K1496" s="87">
        <f t="shared" si="15"/>
        <v>4</v>
      </c>
      <c r="L1496" s="88">
        <f t="shared" si="16"/>
        <v>46235</v>
      </c>
      <c r="M1496" s="89">
        <f t="shared" si="17"/>
        <v>0</v>
      </c>
    </row>
    <row r="1497" spans="1:13" ht="15.75" customHeight="1" x14ac:dyDescent="0.25">
      <c r="A1497" s="80" t="s">
        <v>932</v>
      </c>
      <c r="B1497" s="80" t="s">
        <v>469</v>
      </c>
      <c r="C1497" s="80" t="s">
        <v>69</v>
      </c>
      <c r="D1497" s="80" t="s">
        <v>70</v>
      </c>
      <c r="E1497" s="80" t="s">
        <v>26</v>
      </c>
      <c r="F1497" s="80" t="s">
        <v>71</v>
      </c>
      <c r="G1497" s="80" t="s">
        <v>27</v>
      </c>
      <c r="H1497" s="80" t="s">
        <v>27</v>
      </c>
      <c r="I1497" s="81" t="s">
        <v>27</v>
      </c>
      <c r="J1497" s="81" t="s">
        <v>27</v>
      </c>
      <c r="K1497" s="87" t="str">
        <f t="shared" si="15"/>
        <v/>
      </c>
      <c r="L1497" s="88">
        <f t="shared" si="16"/>
        <v>46236</v>
      </c>
      <c r="M1497" s="89">
        <f t="shared" si="17"/>
        <v>1</v>
      </c>
    </row>
    <row r="1498" spans="1:13" ht="15.75" customHeight="1" x14ac:dyDescent="0.25">
      <c r="A1498" s="80" t="s">
        <v>932</v>
      </c>
      <c r="B1498" s="80" t="s">
        <v>469</v>
      </c>
      <c r="C1498" s="80" t="s">
        <v>73</v>
      </c>
      <c r="D1498" s="80" t="s">
        <v>74</v>
      </c>
      <c r="E1498" s="80" t="s">
        <v>25</v>
      </c>
      <c r="F1498" s="80" t="s">
        <v>75</v>
      </c>
      <c r="G1498" s="80" t="s">
        <v>159</v>
      </c>
      <c r="H1498" s="80" t="s">
        <v>237</v>
      </c>
      <c r="I1498" s="81">
        <v>1</v>
      </c>
      <c r="J1498" s="81" t="s">
        <v>253</v>
      </c>
      <c r="K1498" s="87">
        <f t="shared" si="15"/>
        <v>4</v>
      </c>
      <c r="L1498" s="88">
        <f t="shared" si="16"/>
        <v>46237</v>
      </c>
      <c r="M1498" s="89">
        <f t="shared" si="17"/>
        <v>0</v>
      </c>
    </row>
    <row r="1499" spans="1:13" ht="15.75" customHeight="1" x14ac:dyDescent="0.25">
      <c r="A1499" s="80" t="s">
        <v>932</v>
      </c>
      <c r="B1499" s="80" t="s">
        <v>469</v>
      </c>
      <c r="C1499" s="80" t="s">
        <v>78</v>
      </c>
      <c r="D1499" s="80" t="s">
        <v>74</v>
      </c>
      <c r="E1499" s="80" t="s">
        <v>25</v>
      </c>
      <c r="F1499" s="80" t="s">
        <v>75</v>
      </c>
      <c r="G1499" s="80" t="s">
        <v>231</v>
      </c>
      <c r="H1499" s="80" t="s">
        <v>36</v>
      </c>
      <c r="I1499" s="81">
        <v>1</v>
      </c>
      <c r="J1499" s="81" t="s">
        <v>120</v>
      </c>
      <c r="K1499" s="87">
        <f t="shared" si="15"/>
        <v>4</v>
      </c>
      <c r="L1499" s="88">
        <f t="shared" si="16"/>
        <v>46238</v>
      </c>
      <c r="M1499" s="89">
        <f t="shared" si="17"/>
        <v>0</v>
      </c>
    </row>
    <row r="1500" spans="1:13" ht="15.75" customHeight="1" x14ac:dyDescent="0.25">
      <c r="A1500" s="80" t="s">
        <v>932</v>
      </c>
      <c r="B1500" s="80" t="s">
        <v>469</v>
      </c>
      <c r="C1500" s="80" t="s">
        <v>82</v>
      </c>
      <c r="D1500" s="80" t="s">
        <v>74</v>
      </c>
      <c r="E1500" s="80" t="s">
        <v>25</v>
      </c>
      <c r="F1500" s="80" t="s">
        <v>75</v>
      </c>
      <c r="G1500" s="80" t="s">
        <v>146</v>
      </c>
      <c r="H1500" s="80" t="s">
        <v>36</v>
      </c>
      <c r="I1500" s="81">
        <v>1</v>
      </c>
      <c r="J1500" s="81" t="s">
        <v>120</v>
      </c>
      <c r="K1500" s="87">
        <f t="shared" si="15"/>
        <v>4</v>
      </c>
      <c r="L1500" s="88">
        <f t="shared" si="16"/>
        <v>46239</v>
      </c>
      <c r="M1500" s="89">
        <f t="shared" si="17"/>
        <v>0</v>
      </c>
    </row>
    <row r="1501" spans="1:13" ht="15.75" customHeight="1" x14ac:dyDescent="0.25">
      <c r="A1501" s="80" t="s">
        <v>932</v>
      </c>
      <c r="B1501" s="80" t="s">
        <v>469</v>
      </c>
      <c r="C1501" s="80" t="s">
        <v>86</v>
      </c>
      <c r="D1501" s="80" t="s">
        <v>74</v>
      </c>
      <c r="E1501" s="80" t="s">
        <v>25</v>
      </c>
      <c r="F1501" s="80" t="s">
        <v>75</v>
      </c>
      <c r="G1501" s="80" t="s">
        <v>146</v>
      </c>
      <c r="H1501" s="80" t="s">
        <v>181</v>
      </c>
      <c r="I1501" s="81">
        <v>1</v>
      </c>
      <c r="J1501" s="81" t="s">
        <v>101</v>
      </c>
      <c r="K1501" s="87">
        <f t="shared" si="15"/>
        <v>4</v>
      </c>
      <c r="L1501" s="88">
        <f t="shared" si="16"/>
        <v>46240</v>
      </c>
      <c r="M1501" s="89">
        <f t="shared" si="17"/>
        <v>0</v>
      </c>
    </row>
    <row r="1502" spans="1:13" ht="15.75" customHeight="1" x14ac:dyDescent="0.25">
      <c r="A1502" s="80" t="s">
        <v>932</v>
      </c>
      <c r="B1502" s="80" t="s">
        <v>469</v>
      </c>
      <c r="C1502" s="80" t="s">
        <v>92</v>
      </c>
      <c r="D1502" s="80" t="s">
        <v>74</v>
      </c>
      <c r="E1502" s="80" t="s">
        <v>25</v>
      </c>
      <c r="F1502" s="80" t="s">
        <v>75</v>
      </c>
      <c r="G1502" s="80" t="s">
        <v>229</v>
      </c>
      <c r="H1502" s="80" t="s">
        <v>192</v>
      </c>
      <c r="I1502" s="81">
        <v>1</v>
      </c>
      <c r="J1502" s="81" t="s">
        <v>65</v>
      </c>
      <c r="K1502" s="87">
        <f t="shared" si="15"/>
        <v>4</v>
      </c>
      <c r="L1502" s="88">
        <f t="shared" si="16"/>
        <v>46241</v>
      </c>
      <c r="M1502" s="89">
        <f t="shared" si="17"/>
        <v>0</v>
      </c>
    </row>
    <row r="1503" spans="1:13" ht="15.75" customHeight="1" x14ac:dyDescent="0.25">
      <c r="A1503" s="80" t="s">
        <v>932</v>
      </c>
      <c r="B1503" s="80" t="s">
        <v>469</v>
      </c>
      <c r="C1503" s="80" t="s">
        <v>97</v>
      </c>
      <c r="D1503" s="80" t="s">
        <v>74</v>
      </c>
      <c r="E1503" s="80" t="s">
        <v>25</v>
      </c>
      <c r="F1503" s="80" t="s">
        <v>75</v>
      </c>
      <c r="G1503" s="80" t="s">
        <v>229</v>
      </c>
      <c r="H1503" s="80" t="s">
        <v>181</v>
      </c>
      <c r="I1503" s="81">
        <v>1</v>
      </c>
      <c r="J1503" s="81" t="s">
        <v>101</v>
      </c>
      <c r="K1503" s="87">
        <f t="shared" si="15"/>
        <v>4</v>
      </c>
      <c r="L1503" s="88">
        <f t="shared" si="16"/>
        <v>46242</v>
      </c>
      <c r="M1503" s="89">
        <f t="shared" si="17"/>
        <v>0</v>
      </c>
    </row>
    <row r="1504" spans="1:13" ht="15.75" customHeight="1" x14ac:dyDescent="0.25">
      <c r="A1504" s="80" t="s">
        <v>932</v>
      </c>
      <c r="B1504" s="80" t="s">
        <v>469</v>
      </c>
      <c r="C1504" s="80" t="s">
        <v>102</v>
      </c>
      <c r="D1504" s="80" t="s">
        <v>23</v>
      </c>
      <c r="E1504" s="80" t="s">
        <v>25</v>
      </c>
      <c r="F1504" s="80" t="s">
        <v>26</v>
      </c>
      <c r="G1504" s="80" t="s">
        <v>190</v>
      </c>
      <c r="H1504" s="80" t="s">
        <v>187</v>
      </c>
      <c r="I1504" s="81">
        <v>2</v>
      </c>
      <c r="J1504" s="81" t="s">
        <v>27</v>
      </c>
      <c r="K1504" s="87" t="str">
        <f t="shared" si="15"/>
        <v/>
      </c>
      <c r="L1504" s="88">
        <f t="shared" si="16"/>
        <v>46243</v>
      </c>
      <c r="M1504" s="89">
        <f t="shared" si="17"/>
        <v>1</v>
      </c>
    </row>
    <row r="1505" spans="1:13" ht="15.75" customHeight="1" x14ac:dyDescent="0.25">
      <c r="A1505" s="80" t="s">
        <v>932</v>
      </c>
      <c r="B1505" s="80" t="s">
        <v>469</v>
      </c>
      <c r="C1505" s="80" t="s">
        <v>106</v>
      </c>
      <c r="D1505" s="80" t="s">
        <v>35</v>
      </c>
      <c r="E1505" s="80" t="s">
        <v>36</v>
      </c>
      <c r="F1505" s="80" t="s">
        <v>37</v>
      </c>
      <c r="G1505" s="80" t="s">
        <v>63</v>
      </c>
      <c r="H1505" s="80" t="s">
        <v>64</v>
      </c>
      <c r="I1505" s="81">
        <v>1</v>
      </c>
      <c r="J1505" s="81" t="s">
        <v>65</v>
      </c>
      <c r="K1505" s="87">
        <f t="shared" si="15"/>
        <v>4</v>
      </c>
      <c r="L1505" s="88">
        <f t="shared" si="16"/>
        <v>46244</v>
      </c>
      <c r="M1505" s="89">
        <f t="shared" si="17"/>
        <v>0</v>
      </c>
    </row>
    <row r="1506" spans="1:13" ht="15.75" customHeight="1" x14ac:dyDescent="0.25">
      <c r="A1506" s="80" t="s">
        <v>932</v>
      </c>
      <c r="B1506" s="80" t="s">
        <v>469</v>
      </c>
      <c r="C1506" s="80" t="s">
        <v>115</v>
      </c>
      <c r="D1506" s="80" t="s">
        <v>35</v>
      </c>
      <c r="E1506" s="80" t="s">
        <v>36</v>
      </c>
      <c r="F1506" s="80" t="s">
        <v>37</v>
      </c>
      <c r="G1506" s="80" t="s">
        <v>119</v>
      </c>
      <c r="H1506" s="80" t="s">
        <v>198</v>
      </c>
      <c r="I1506" s="81">
        <v>1</v>
      </c>
      <c r="J1506" s="81" t="s">
        <v>243</v>
      </c>
      <c r="K1506" s="87">
        <f t="shared" si="15"/>
        <v>4</v>
      </c>
      <c r="L1506" s="88">
        <f t="shared" si="16"/>
        <v>46245</v>
      </c>
      <c r="M1506" s="89">
        <f t="shared" si="17"/>
        <v>0</v>
      </c>
    </row>
    <row r="1507" spans="1:13" ht="15.75" customHeight="1" x14ac:dyDescent="0.25">
      <c r="A1507" s="80" t="s">
        <v>932</v>
      </c>
      <c r="B1507" s="80" t="s">
        <v>469</v>
      </c>
      <c r="C1507" s="80" t="s">
        <v>118</v>
      </c>
      <c r="D1507" s="80" t="s">
        <v>35</v>
      </c>
      <c r="E1507" s="80" t="s">
        <v>36</v>
      </c>
      <c r="F1507" s="80" t="s">
        <v>37</v>
      </c>
      <c r="G1507" s="80" t="s">
        <v>58</v>
      </c>
      <c r="H1507" s="80" t="s">
        <v>81</v>
      </c>
      <c r="I1507" s="81">
        <v>1</v>
      </c>
      <c r="J1507" s="81" t="s">
        <v>253</v>
      </c>
      <c r="K1507" s="87">
        <f t="shared" si="15"/>
        <v>4</v>
      </c>
      <c r="L1507" s="88">
        <f t="shared" si="16"/>
        <v>46246</v>
      </c>
      <c r="M1507" s="89">
        <f t="shared" si="17"/>
        <v>0</v>
      </c>
    </row>
    <row r="1508" spans="1:13" ht="15.75" customHeight="1" x14ac:dyDescent="0.25">
      <c r="A1508" s="80" t="s">
        <v>932</v>
      </c>
      <c r="B1508" s="80" t="s">
        <v>469</v>
      </c>
      <c r="C1508" s="80" t="s">
        <v>121</v>
      </c>
      <c r="D1508" s="80" t="s">
        <v>35</v>
      </c>
      <c r="E1508" s="80" t="s">
        <v>36</v>
      </c>
      <c r="F1508" s="80" t="s">
        <v>37</v>
      </c>
      <c r="G1508" s="80" t="s">
        <v>63</v>
      </c>
      <c r="H1508" s="80" t="s">
        <v>79</v>
      </c>
      <c r="I1508" s="81">
        <v>1</v>
      </c>
      <c r="J1508" s="81" t="s">
        <v>101</v>
      </c>
      <c r="K1508" s="87">
        <f t="shared" si="15"/>
        <v>4</v>
      </c>
      <c r="L1508" s="88">
        <f t="shared" si="16"/>
        <v>46247</v>
      </c>
      <c r="M1508" s="89">
        <f t="shared" si="17"/>
        <v>0</v>
      </c>
    </row>
    <row r="1509" spans="1:13" ht="15.75" customHeight="1" x14ac:dyDescent="0.25">
      <c r="A1509" s="80" t="s">
        <v>932</v>
      </c>
      <c r="B1509" s="80" t="s">
        <v>469</v>
      </c>
      <c r="C1509" s="80" t="s">
        <v>124</v>
      </c>
      <c r="D1509" s="80" t="s">
        <v>125</v>
      </c>
      <c r="E1509" s="80" t="s">
        <v>75</v>
      </c>
      <c r="F1509" s="80" t="s">
        <v>126</v>
      </c>
      <c r="G1509" s="80" t="s">
        <v>939</v>
      </c>
      <c r="H1509" s="80" t="s">
        <v>80</v>
      </c>
      <c r="I1509" s="81">
        <v>1</v>
      </c>
      <c r="J1509" s="81" t="s">
        <v>27</v>
      </c>
      <c r="K1509" s="87" t="str">
        <f t="shared" si="15"/>
        <v/>
      </c>
      <c r="L1509" s="88">
        <f t="shared" si="16"/>
        <v>46248</v>
      </c>
      <c r="M1509" s="89">
        <f t="shared" si="17"/>
        <v>0</v>
      </c>
    </row>
    <row r="1510" spans="1:13" ht="15.75" customHeight="1" x14ac:dyDescent="0.25">
      <c r="A1510" s="80" t="s">
        <v>932</v>
      </c>
      <c r="B1510" s="80" t="s">
        <v>469</v>
      </c>
      <c r="C1510" s="80" t="s">
        <v>131</v>
      </c>
      <c r="D1510" s="80" t="s">
        <v>132</v>
      </c>
      <c r="E1510" s="80" t="s">
        <v>25</v>
      </c>
      <c r="F1510" s="80" t="s">
        <v>133</v>
      </c>
      <c r="G1510" s="80" t="s">
        <v>146</v>
      </c>
      <c r="H1510" s="80" t="s">
        <v>422</v>
      </c>
      <c r="I1510" s="81">
        <v>0</v>
      </c>
      <c r="J1510" s="81" t="s">
        <v>27</v>
      </c>
      <c r="K1510" s="87" t="str">
        <f t="shared" si="15"/>
        <v/>
      </c>
      <c r="L1510" s="88">
        <f t="shared" si="16"/>
        <v>46249</v>
      </c>
      <c r="M1510" s="89">
        <f t="shared" si="17"/>
        <v>0</v>
      </c>
    </row>
    <row r="1511" spans="1:13" ht="15.75" customHeight="1" x14ac:dyDescent="0.25">
      <c r="A1511" s="80" t="s">
        <v>932</v>
      </c>
      <c r="B1511" s="80" t="s">
        <v>469</v>
      </c>
      <c r="C1511" s="80" t="s">
        <v>139</v>
      </c>
      <c r="D1511" s="80" t="s">
        <v>70</v>
      </c>
      <c r="E1511" s="80" t="s">
        <v>26</v>
      </c>
      <c r="F1511" s="80" t="s">
        <v>71</v>
      </c>
      <c r="G1511" s="80" t="s">
        <v>27</v>
      </c>
      <c r="H1511" s="80" t="s">
        <v>27</v>
      </c>
      <c r="I1511" s="81" t="s">
        <v>27</v>
      </c>
      <c r="J1511" s="81" t="s">
        <v>27</v>
      </c>
      <c r="K1511" s="87" t="str">
        <f t="shared" si="15"/>
        <v/>
      </c>
      <c r="L1511" s="88">
        <f t="shared" si="16"/>
        <v>46250</v>
      </c>
      <c r="M1511" s="89">
        <f t="shared" si="17"/>
        <v>1</v>
      </c>
    </row>
    <row r="1512" spans="1:13" ht="15.75" customHeight="1" x14ac:dyDescent="0.25">
      <c r="A1512" s="80" t="s">
        <v>932</v>
      </c>
      <c r="B1512" s="80" t="s">
        <v>469</v>
      </c>
      <c r="C1512" s="80" t="s">
        <v>141</v>
      </c>
      <c r="D1512" s="80" t="s">
        <v>23</v>
      </c>
      <c r="E1512" s="80" t="s">
        <v>25</v>
      </c>
      <c r="F1512" s="80" t="s">
        <v>26</v>
      </c>
      <c r="G1512" s="80" t="s">
        <v>27</v>
      </c>
      <c r="H1512" s="80" t="s">
        <v>27</v>
      </c>
      <c r="I1512" s="81" t="s">
        <v>27</v>
      </c>
      <c r="J1512" s="81" t="s">
        <v>27</v>
      </c>
      <c r="K1512" s="87" t="str">
        <f t="shared" si="15"/>
        <v/>
      </c>
      <c r="L1512" s="88">
        <f t="shared" si="16"/>
        <v>46251</v>
      </c>
      <c r="M1512" s="89">
        <f t="shared" si="17"/>
        <v>1</v>
      </c>
    </row>
    <row r="1513" spans="1:13" ht="15.75" customHeight="1" x14ac:dyDescent="0.25">
      <c r="A1513" s="80" t="s">
        <v>932</v>
      </c>
      <c r="B1513" s="80" t="s">
        <v>469</v>
      </c>
      <c r="C1513" s="80" t="s">
        <v>145</v>
      </c>
      <c r="D1513" s="80" t="s">
        <v>74</v>
      </c>
      <c r="E1513" s="80" t="s">
        <v>25</v>
      </c>
      <c r="F1513" s="80" t="s">
        <v>75</v>
      </c>
      <c r="G1513" s="80" t="s">
        <v>146</v>
      </c>
      <c r="H1513" s="80" t="s">
        <v>497</v>
      </c>
      <c r="I1513" s="81">
        <v>1</v>
      </c>
      <c r="J1513" s="81" t="s">
        <v>27</v>
      </c>
      <c r="K1513" s="87" t="str">
        <f t="shared" si="15"/>
        <v/>
      </c>
      <c r="L1513" s="88">
        <f t="shared" si="16"/>
        <v>46252</v>
      </c>
      <c r="M1513" s="89">
        <f t="shared" si="17"/>
        <v>0</v>
      </c>
    </row>
    <row r="1514" spans="1:13" ht="15.75" customHeight="1" x14ac:dyDescent="0.25">
      <c r="A1514" s="80" t="s">
        <v>932</v>
      </c>
      <c r="B1514" s="80" t="s">
        <v>469</v>
      </c>
      <c r="C1514" s="80" t="s">
        <v>152</v>
      </c>
      <c r="D1514" s="80" t="s">
        <v>74</v>
      </c>
      <c r="E1514" s="80" t="s">
        <v>25</v>
      </c>
      <c r="F1514" s="80" t="s">
        <v>75</v>
      </c>
      <c r="G1514" s="80" t="s">
        <v>359</v>
      </c>
      <c r="H1514" s="80" t="s">
        <v>192</v>
      </c>
      <c r="I1514" s="81">
        <v>1</v>
      </c>
      <c r="J1514" s="81" t="s">
        <v>65</v>
      </c>
      <c r="K1514" s="87">
        <f t="shared" si="15"/>
        <v>4</v>
      </c>
      <c r="L1514" s="88">
        <f t="shared" si="16"/>
        <v>46253</v>
      </c>
      <c r="M1514" s="89">
        <f t="shared" si="17"/>
        <v>0</v>
      </c>
    </row>
    <row r="1515" spans="1:13" ht="15.75" customHeight="1" x14ac:dyDescent="0.25">
      <c r="A1515" s="80" t="s">
        <v>932</v>
      </c>
      <c r="B1515" s="80" t="s">
        <v>469</v>
      </c>
      <c r="C1515" s="80" t="s">
        <v>155</v>
      </c>
      <c r="D1515" s="80" t="s">
        <v>74</v>
      </c>
      <c r="E1515" s="80" t="s">
        <v>25</v>
      </c>
      <c r="F1515" s="80" t="s">
        <v>75</v>
      </c>
      <c r="G1515" s="80" t="s">
        <v>164</v>
      </c>
      <c r="H1515" s="80" t="s">
        <v>148</v>
      </c>
      <c r="I1515" s="81">
        <v>1</v>
      </c>
      <c r="J1515" s="81" t="s">
        <v>105</v>
      </c>
      <c r="K1515" s="87">
        <f t="shared" si="15"/>
        <v>4</v>
      </c>
      <c r="L1515" s="88">
        <f t="shared" si="16"/>
        <v>46254</v>
      </c>
      <c r="M1515" s="89">
        <f t="shared" si="17"/>
        <v>0</v>
      </c>
    </row>
    <row r="1516" spans="1:13" ht="15.75" customHeight="1" x14ac:dyDescent="0.25">
      <c r="A1516" s="80" t="s">
        <v>932</v>
      </c>
      <c r="B1516" s="80" t="s">
        <v>469</v>
      </c>
      <c r="C1516" s="80" t="s">
        <v>162</v>
      </c>
      <c r="D1516" s="80" t="s">
        <v>74</v>
      </c>
      <c r="E1516" s="80" t="s">
        <v>25</v>
      </c>
      <c r="F1516" s="80" t="s">
        <v>75</v>
      </c>
      <c r="G1516" s="80" t="s">
        <v>229</v>
      </c>
      <c r="H1516" s="80" t="s">
        <v>242</v>
      </c>
      <c r="I1516" s="81">
        <v>1</v>
      </c>
      <c r="J1516" s="81" t="s">
        <v>243</v>
      </c>
      <c r="K1516" s="87">
        <f t="shared" si="15"/>
        <v>4</v>
      </c>
      <c r="L1516" s="88">
        <f t="shared" si="16"/>
        <v>46255</v>
      </c>
      <c r="M1516" s="89">
        <f t="shared" si="17"/>
        <v>0</v>
      </c>
    </row>
    <row r="1517" spans="1:13" ht="15.75" customHeight="1" x14ac:dyDescent="0.25">
      <c r="A1517" s="80" t="s">
        <v>932</v>
      </c>
      <c r="B1517" s="80" t="s">
        <v>469</v>
      </c>
      <c r="C1517" s="80" t="s">
        <v>165</v>
      </c>
      <c r="D1517" s="80" t="s">
        <v>74</v>
      </c>
      <c r="E1517" s="80" t="s">
        <v>25</v>
      </c>
      <c r="F1517" s="80" t="s">
        <v>75</v>
      </c>
      <c r="G1517" s="80" t="s">
        <v>164</v>
      </c>
      <c r="H1517" s="80" t="s">
        <v>88</v>
      </c>
      <c r="I1517" s="81">
        <v>1</v>
      </c>
      <c r="J1517" s="81" t="s">
        <v>90</v>
      </c>
      <c r="K1517" s="87">
        <f t="shared" si="15"/>
        <v>4</v>
      </c>
      <c r="L1517" s="88">
        <f t="shared" si="16"/>
        <v>46256</v>
      </c>
      <c r="M1517" s="89">
        <f t="shared" si="17"/>
        <v>0</v>
      </c>
    </row>
    <row r="1518" spans="1:13" ht="15.75" customHeight="1" x14ac:dyDescent="0.25">
      <c r="A1518" s="80" t="s">
        <v>932</v>
      </c>
      <c r="B1518" s="80" t="s">
        <v>469</v>
      </c>
      <c r="C1518" s="80" t="s">
        <v>167</v>
      </c>
      <c r="D1518" s="80" t="s">
        <v>23</v>
      </c>
      <c r="E1518" s="80" t="s">
        <v>25</v>
      </c>
      <c r="F1518" s="80" t="s">
        <v>26</v>
      </c>
      <c r="G1518" s="80" t="s">
        <v>190</v>
      </c>
      <c r="H1518" s="80" t="s">
        <v>187</v>
      </c>
      <c r="I1518" s="81">
        <v>2</v>
      </c>
      <c r="J1518" s="81" t="s">
        <v>27</v>
      </c>
      <c r="K1518" s="87" t="str">
        <f t="shared" si="15"/>
        <v/>
      </c>
      <c r="L1518" s="88">
        <f t="shared" si="16"/>
        <v>46257</v>
      </c>
      <c r="M1518" s="89">
        <f t="shared" si="17"/>
        <v>1</v>
      </c>
    </row>
    <row r="1519" spans="1:13" ht="15.75" customHeight="1" x14ac:dyDescent="0.25">
      <c r="A1519" s="80" t="s">
        <v>932</v>
      </c>
      <c r="B1519" s="80" t="s">
        <v>469</v>
      </c>
      <c r="C1519" s="80" t="s">
        <v>169</v>
      </c>
      <c r="D1519" s="80" t="s">
        <v>35</v>
      </c>
      <c r="E1519" s="80" t="s">
        <v>36</v>
      </c>
      <c r="F1519" s="80" t="s">
        <v>37</v>
      </c>
      <c r="G1519" s="80" t="s">
        <v>119</v>
      </c>
      <c r="H1519" s="80" t="s">
        <v>180</v>
      </c>
      <c r="I1519" s="81">
        <v>1</v>
      </c>
      <c r="J1519" s="81" t="s">
        <v>90</v>
      </c>
      <c r="K1519" s="87">
        <f t="shared" si="15"/>
        <v>4</v>
      </c>
      <c r="L1519" s="88">
        <f t="shared" si="16"/>
        <v>46258</v>
      </c>
      <c r="M1519" s="89">
        <f t="shared" si="17"/>
        <v>0</v>
      </c>
    </row>
    <row r="1520" spans="1:13" ht="15.75" customHeight="1" x14ac:dyDescent="0.25">
      <c r="A1520" s="80" t="s">
        <v>932</v>
      </c>
      <c r="B1520" s="80" t="s">
        <v>469</v>
      </c>
      <c r="C1520" s="80" t="s">
        <v>174</v>
      </c>
      <c r="D1520" s="80" t="s">
        <v>70</v>
      </c>
      <c r="E1520" s="80" t="s">
        <v>26</v>
      </c>
      <c r="F1520" s="80" t="s">
        <v>71</v>
      </c>
      <c r="G1520" s="80" t="s">
        <v>220</v>
      </c>
      <c r="H1520" s="80" t="s">
        <v>80</v>
      </c>
      <c r="I1520" s="81">
        <v>2</v>
      </c>
      <c r="J1520" s="81" t="s">
        <v>27</v>
      </c>
      <c r="K1520" s="87" t="str">
        <f t="shared" si="15"/>
        <v/>
      </c>
      <c r="L1520" s="88">
        <f t="shared" si="16"/>
        <v>46259</v>
      </c>
      <c r="M1520" s="89">
        <f t="shared" si="17"/>
        <v>1</v>
      </c>
    </row>
    <row r="1521" spans="1:13" ht="15.75" customHeight="1" x14ac:dyDescent="0.25">
      <c r="A1521" s="80" t="s">
        <v>947</v>
      </c>
      <c r="B1521" s="80" t="s">
        <v>948</v>
      </c>
      <c r="C1521" s="80" t="s">
        <v>22</v>
      </c>
      <c r="D1521" s="80" t="s">
        <v>23</v>
      </c>
      <c r="E1521" s="80" t="s">
        <v>25</v>
      </c>
      <c r="F1521" s="80" t="s">
        <v>26</v>
      </c>
      <c r="G1521" s="80" t="s">
        <v>27</v>
      </c>
      <c r="H1521" s="80" t="s">
        <v>27</v>
      </c>
      <c r="I1521" s="81" t="s">
        <v>27</v>
      </c>
      <c r="J1521" s="81" t="s">
        <v>27</v>
      </c>
      <c r="K1521" s="87" t="str">
        <f t="shared" si="15"/>
        <v/>
      </c>
      <c r="L1521" s="88">
        <f t="shared" si="16"/>
        <v>46229</v>
      </c>
      <c r="M1521" s="89">
        <f t="shared" si="17"/>
        <v>1</v>
      </c>
    </row>
    <row r="1522" spans="1:13" ht="15.75" customHeight="1" x14ac:dyDescent="0.25">
      <c r="A1522" s="80" t="s">
        <v>947</v>
      </c>
      <c r="B1522" s="80" t="s">
        <v>948</v>
      </c>
      <c r="C1522" s="80" t="s">
        <v>34</v>
      </c>
      <c r="D1522" s="80" t="s">
        <v>35</v>
      </c>
      <c r="E1522" s="80" t="s">
        <v>36</v>
      </c>
      <c r="F1522" s="80" t="s">
        <v>37</v>
      </c>
      <c r="G1522" s="82" t="s">
        <v>27</v>
      </c>
      <c r="H1522" s="82" t="s">
        <v>27</v>
      </c>
      <c r="I1522" s="83" t="s">
        <v>27</v>
      </c>
      <c r="J1522" s="83" t="s">
        <v>27</v>
      </c>
      <c r="K1522" s="87" t="str">
        <f t="shared" si="15"/>
        <v/>
      </c>
      <c r="L1522" s="88">
        <f t="shared" si="16"/>
        <v>46230</v>
      </c>
      <c r="M1522" s="89">
        <f t="shared" si="17"/>
        <v>0</v>
      </c>
    </row>
    <row r="1523" spans="1:13" ht="15.75" customHeight="1" x14ac:dyDescent="0.25">
      <c r="A1523" s="80" t="s">
        <v>947</v>
      </c>
      <c r="B1523" s="80" t="s">
        <v>948</v>
      </c>
      <c r="C1523" s="80" t="s">
        <v>41</v>
      </c>
      <c r="D1523" s="80" t="s">
        <v>35</v>
      </c>
      <c r="E1523" s="80" t="s">
        <v>36</v>
      </c>
      <c r="F1523" s="80" t="s">
        <v>37</v>
      </c>
      <c r="G1523" s="80" t="s">
        <v>252</v>
      </c>
      <c r="H1523" s="80" t="s">
        <v>154</v>
      </c>
      <c r="I1523" s="81">
        <v>1</v>
      </c>
      <c r="J1523" s="81" t="s">
        <v>333</v>
      </c>
      <c r="K1523" s="87">
        <f t="shared" si="15"/>
        <v>4</v>
      </c>
      <c r="L1523" s="88">
        <f t="shared" si="16"/>
        <v>46231</v>
      </c>
      <c r="M1523" s="89">
        <f t="shared" si="17"/>
        <v>0</v>
      </c>
    </row>
    <row r="1524" spans="1:13" ht="15.75" customHeight="1" x14ac:dyDescent="0.25">
      <c r="A1524" s="80" t="s">
        <v>947</v>
      </c>
      <c r="B1524" s="80" t="s">
        <v>948</v>
      </c>
      <c r="C1524" s="80" t="s">
        <v>50</v>
      </c>
      <c r="D1524" s="80" t="s">
        <v>35</v>
      </c>
      <c r="E1524" s="80" t="s">
        <v>36</v>
      </c>
      <c r="F1524" s="80" t="s">
        <v>37</v>
      </c>
      <c r="G1524" s="80" t="s">
        <v>295</v>
      </c>
      <c r="H1524" s="80" t="s">
        <v>154</v>
      </c>
      <c r="I1524" s="81">
        <v>1</v>
      </c>
      <c r="J1524" s="81" t="s">
        <v>333</v>
      </c>
      <c r="K1524" s="87">
        <f t="shared" si="15"/>
        <v>4</v>
      </c>
      <c r="L1524" s="88">
        <f t="shared" si="16"/>
        <v>46232</v>
      </c>
      <c r="M1524" s="89">
        <f t="shared" si="17"/>
        <v>0</v>
      </c>
    </row>
    <row r="1525" spans="1:13" ht="15.75" customHeight="1" x14ac:dyDescent="0.25">
      <c r="A1525" s="80" t="s">
        <v>947</v>
      </c>
      <c r="B1525" s="80" t="s">
        <v>948</v>
      </c>
      <c r="C1525" s="80" t="s">
        <v>55</v>
      </c>
      <c r="D1525" s="80" t="s">
        <v>35</v>
      </c>
      <c r="E1525" s="80" t="s">
        <v>36</v>
      </c>
      <c r="F1525" s="80" t="s">
        <v>37</v>
      </c>
      <c r="G1525" s="80" t="s">
        <v>193</v>
      </c>
      <c r="H1525" s="80" t="s">
        <v>154</v>
      </c>
      <c r="I1525" s="81">
        <v>1</v>
      </c>
      <c r="J1525" s="81" t="s">
        <v>333</v>
      </c>
      <c r="K1525" s="87">
        <f t="shared" si="15"/>
        <v>4</v>
      </c>
      <c r="L1525" s="88">
        <f t="shared" si="16"/>
        <v>46233</v>
      </c>
      <c r="M1525" s="89">
        <f t="shared" si="17"/>
        <v>0</v>
      </c>
    </row>
    <row r="1526" spans="1:13" ht="15.75" customHeight="1" x14ac:dyDescent="0.25">
      <c r="A1526" s="80" t="s">
        <v>947</v>
      </c>
      <c r="B1526" s="80" t="s">
        <v>948</v>
      </c>
      <c r="C1526" s="80" t="s">
        <v>57</v>
      </c>
      <c r="D1526" s="80" t="s">
        <v>35</v>
      </c>
      <c r="E1526" s="80" t="s">
        <v>36</v>
      </c>
      <c r="F1526" s="80" t="s">
        <v>37</v>
      </c>
      <c r="G1526" s="80" t="s">
        <v>296</v>
      </c>
      <c r="H1526" s="80" t="s">
        <v>186</v>
      </c>
      <c r="I1526" s="81">
        <v>1</v>
      </c>
      <c r="J1526" s="81" t="s">
        <v>289</v>
      </c>
      <c r="K1526" s="87">
        <f t="shared" si="15"/>
        <v>4</v>
      </c>
      <c r="L1526" s="88">
        <f t="shared" si="16"/>
        <v>46234</v>
      </c>
      <c r="M1526" s="89">
        <f t="shared" si="17"/>
        <v>0</v>
      </c>
    </row>
    <row r="1527" spans="1:13" ht="15.75" customHeight="1" x14ac:dyDescent="0.25">
      <c r="A1527" s="80" t="s">
        <v>947</v>
      </c>
      <c r="B1527" s="80" t="s">
        <v>948</v>
      </c>
      <c r="C1527" s="80" t="s">
        <v>62</v>
      </c>
      <c r="D1527" s="80" t="s">
        <v>35</v>
      </c>
      <c r="E1527" s="80" t="s">
        <v>36</v>
      </c>
      <c r="F1527" s="80" t="s">
        <v>37</v>
      </c>
      <c r="G1527" s="80" t="s">
        <v>193</v>
      </c>
      <c r="H1527" s="80" t="s">
        <v>154</v>
      </c>
      <c r="I1527" s="81">
        <v>1</v>
      </c>
      <c r="J1527" s="81" t="s">
        <v>333</v>
      </c>
      <c r="K1527" s="87">
        <f t="shared" si="15"/>
        <v>4</v>
      </c>
      <c r="L1527" s="88">
        <f t="shared" si="16"/>
        <v>46235</v>
      </c>
      <c r="M1527" s="89">
        <f t="shared" si="17"/>
        <v>0</v>
      </c>
    </row>
    <row r="1528" spans="1:13" ht="15.75" customHeight="1" x14ac:dyDescent="0.25">
      <c r="A1528" s="80" t="s">
        <v>947</v>
      </c>
      <c r="B1528" s="80" t="s">
        <v>948</v>
      </c>
      <c r="C1528" s="80" t="s">
        <v>69</v>
      </c>
      <c r="D1528" s="80" t="s">
        <v>70</v>
      </c>
      <c r="E1528" s="80" t="s">
        <v>26</v>
      </c>
      <c r="F1528" s="80" t="s">
        <v>71</v>
      </c>
      <c r="G1528" s="80" t="s">
        <v>27</v>
      </c>
      <c r="H1528" s="80" t="s">
        <v>27</v>
      </c>
      <c r="I1528" s="81" t="s">
        <v>27</v>
      </c>
      <c r="J1528" s="81" t="s">
        <v>27</v>
      </c>
      <c r="K1528" s="87" t="str">
        <f t="shared" si="15"/>
        <v/>
      </c>
      <c r="L1528" s="88">
        <f t="shared" si="16"/>
        <v>46236</v>
      </c>
      <c r="M1528" s="89">
        <f t="shared" si="17"/>
        <v>1</v>
      </c>
    </row>
    <row r="1529" spans="1:13" ht="15.75" customHeight="1" x14ac:dyDescent="0.25">
      <c r="A1529" s="80" t="s">
        <v>947</v>
      </c>
      <c r="B1529" s="80" t="s">
        <v>948</v>
      </c>
      <c r="C1529" s="80" t="s">
        <v>73</v>
      </c>
      <c r="D1529" s="80" t="s">
        <v>74</v>
      </c>
      <c r="E1529" s="80" t="s">
        <v>25</v>
      </c>
      <c r="F1529" s="80" t="s">
        <v>75</v>
      </c>
      <c r="G1529" s="80" t="s">
        <v>186</v>
      </c>
      <c r="H1529" s="80" t="s">
        <v>509</v>
      </c>
      <c r="I1529" s="81">
        <v>1</v>
      </c>
      <c r="J1529" s="81" t="s">
        <v>27</v>
      </c>
      <c r="K1529" s="87" t="str">
        <f t="shared" si="15"/>
        <v/>
      </c>
      <c r="L1529" s="88">
        <f t="shared" si="16"/>
        <v>46237</v>
      </c>
      <c r="M1529" s="89">
        <f t="shared" si="17"/>
        <v>0</v>
      </c>
    </row>
    <row r="1530" spans="1:13" ht="15.75" customHeight="1" x14ac:dyDescent="0.25">
      <c r="A1530" s="80" t="s">
        <v>947</v>
      </c>
      <c r="B1530" s="80" t="s">
        <v>948</v>
      </c>
      <c r="C1530" s="80" t="s">
        <v>78</v>
      </c>
      <c r="D1530" s="80" t="s">
        <v>74</v>
      </c>
      <c r="E1530" s="80" t="s">
        <v>25</v>
      </c>
      <c r="F1530" s="80" t="s">
        <v>75</v>
      </c>
      <c r="G1530" s="80" t="s">
        <v>163</v>
      </c>
      <c r="H1530" s="80" t="s">
        <v>252</v>
      </c>
      <c r="I1530" s="81">
        <v>1</v>
      </c>
      <c r="J1530" s="81" t="s">
        <v>333</v>
      </c>
      <c r="K1530" s="87">
        <f t="shared" si="15"/>
        <v>4</v>
      </c>
      <c r="L1530" s="88">
        <f t="shared" si="16"/>
        <v>46238</v>
      </c>
      <c r="M1530" s="89">
        <f t="shared" si="17"/>
        <v>0</v>
      </c>
    </row>
    <row r="1531" spans="1:13" ht="15.75" customHeight="1" x14ac:dyDescent="0.25">
      <c r="A1531" s="80" t="s">
        <v>947</v>
      </c>
      <c r="B1531" s="80" t="s">
        <v>948</v>
      </c>
      <c r="C1531" s="80" t="s">
        <v>82</v>
      </c>
      <c r="D1531" s="80" t="s">
        <v>74</v>
      </c>
      <c r="E1531" s="80" t="s">
        <v>25</v>
      </c>
      <c r="F1531" s="80" t="s">
        <v>75</v>
      </c>
      <c r="G1531" s="80" t="s">
        <v>27</v>
      </c>
      <c r="H1531" s="80" t="s">
        <v>242</v>
      </c>
      <c r="I1531" s="81">
        <v>1</v>
      </c>
      <c r="J1531" s="81" t="s">
        <v>243</v>
      </c>
      <c r="K1531" s="87">
        <f t="shared" si="15"/>
        <v>4</v>
      </c>
      <c r="L1531" s="88">
        <f t="shared" si="16"/>
        <v>46239</v>
      </c>
      <c r="M1531" s="89">
        <f t="shared" si="17"/>
        <v>0</v>
      </c>
    </row>
    <row r="1532" spans="1:13" ht="15.75" customHeight="1" x14ac:dyDescent="0.25">
      <c r="A1532" s="80" t="s">
        <v>947</v>
      </c>
      <c r="B1532" s="80" t="s">
        <v>948</v>
      </c>
      <c r="C1532" s="80" t="s">
        <v>86</v>
      </c>
      <c r="D1532" s="80" t="s">
        <v>74</v>
      </c>
      <c r="E1532" s="80" t="s">
        <v>25</v>
      </c>
      <c r="F1532" s="80" t="s">
        <v>75</v>
      </c>
      <c r="G1532" s="80" t="s">
        <v>198</v>
      </c>
      <c r="H1532" s="80" t="s">
        <v>242</v>
      </c>
      <c r="I1532" s="81">
        <v>1</v>
      </c>
      <c r="J1532" s="81" t="s">
        <v>243</v>
      </c>
      <c r="K1532" s="87">
        <f t="shared" ref="K1532:K1786" si="18">IF(J1532="","",IF(ISNUMBER(FIND(":",J1532)),VALUE(LEFT(J1532,FIND(":",J1532)-1)) + IF(VALUE(MID(J1532,FIND(":",J1532)+1,2))&gt;=50,1,0),J1532))</f>
        <v>4</v>
      </c>
      <c r="L1532" s="88">
        <f t="shared" ref="L1532:L1786" si="19">DATE(RIGHT(C1532,4),MID(C1532,4,2),LEFT(C1532,2))</f>
        <v>46240</v>
      </c>
      <c r="M1532" s="89">
        <f t="shared" ref="M1532:M1786" si="20">IF(ISNUMBER(SEARCH("Minggu",D1532)),1,0)</f>
        <v>0</v>
      </c>
    </row>
    <row r="1533" spans="1:13" ht="15.75" customHeight="1" x14ac:dyDescent="0.25">
      <c r="A1533" s="80" t="s">
        <v>947</v>
      </c>
      <c r="B1533" s="80" t="s">
        <v>948</v>
      </c>
      <c r="C1533" s="80" t="s">
        <v>92</v>
      </c>
      <c r="D1533" s="80" t="s">
        <v>74</v>
      </c>
      <c r="E1533" s="80" t="s">
        <v>25</v>
      </c>
      <c r="F1533" s="80" t="s">
        <v>75</v>
      </c>
      <c r="G1533" s="80" t="s">
        <v>79</v>
      </c>
      <c r="H1533" s="80" t="s">
        <v>88</v>
      </c>
      <c r="I1533" s="81">
        <v>1</v>
      </c>
      <c r="J1533" s="81" t="s">
        <v>90</v>
      </c>
      <c r="K1533" s="87">
        <f t="shared" si="18"/>
        <v>4</v>
      </c>
      <c r="L1533" s="88">
        <f t="shared" si="19"/>
        <v>46241</v>
      </c>
      <c r="M1533" s="89">
        <f t="shared" si="20"/>
        <v>0</v>
      </c>
    </row>
    <row r="1534" spans="1:13" ht="15.75" customHeight="1" x14ac:dyDescent="0.25">
      <c r="A1534" s="80" t="s">
        <v>947</v>
      </c>
      <c r="B1534" s="80" t="s">
        <v>948</v>
      </c>
      <c r="C1534" s="80" t="s">
        <v>97</v>
      </c>
      <c r="D1534" s="80" t="s">
        <v>74</v>
      </c>
      <c r="E1534" s="80" t="s">
        <v>25</v>
      </c>
      <c r="F1534" s="80" t="s">
        <v>75</v>
      </c>
      <c r="G1534" s="80" t="s">
        <v>27</v>
      </c>
      <c r="H1534" s="80" t="s">
        <v>242</v>
      </c>
      <c r="I1534" s="81">
        <v>1</v>
      </c>
      <c r="J1534" s="81" t="s">
        <v>243</v>
      </c>
      <c r="K1534" s="87">
        <f t="shared" si="18"/>
        <v>4</v>
      </c>
      <c r="L1534" s="88">
        <f t="shared" si="19"/>
        <v>46242</v>
      </c>
      <c r="M1534" s="89">
        <f t="shared" si="20"/>
        <v>0</v>
      </c>
    </row>
    <row r="1535" spans="1:13" ht="15.75" customHeight="1" x14ac:dyDescent="0.25">
      <c r="A1535" s="80" t="s">
        <v>947</v>
      </c>
      <c r="B1535" s="80" t="s">
        <v>948</v>
      </c>
      <c r="C1535" s="80" t="s">
        <v>102</v>
      </c>
      <c r="D1535" s="80" t="s">
        <v>23</v>
      </c>
      <c r="E1535" s="80" t="s">
        <v>25</v>
      </c>
      <c r="F1535" s="80" t="s">
        <v>26</v>
      </c>
      <c r="G1535" s="80" t="s">
        <v>27</v>
      </c>
      <c r="H1535" s="80" t="s">
        <v>27</v>
      </c>
      <c r="I1535" s="81" t="s">
        <v>27</v>
      </c>
      <c r="J1535" s="81" t="s">
        <v>27</v>
      </c>
      <c r="K1535" s="87" t="str">
        <f t="shared" si="18"/>
        <v/>
      </c>
      <c r="L1535" s="88">
        <f t="shared" si="19"/>
        <v>46243</v>
      </c>
      <c r="M1535" s="89">
        <f t="shared" si="20"/>
        <v>1</v>
      </c>
    </row>
    <row r="1536" spans="1:13" ht="15.75" customHeight="1" x14ac:dyDescent="0.25">
      <c r="A1536" s="80" t="s">
        <v>947</v>
      </c>
      <c r="B1536" s="80" t="s">
        <v>948</v>
      </c>
      <c r="C1536" s="80" t="s">
        <v>106</v>
      </c>
      <c r="D1536" s="80" t="s">
        <v>35</v>
      </c>
      <c r="E1536" s="80" t="s">
        <v>36</v>
      </c>
      <c r="F1536" s="80" t="s">
        <v>37</v>
      </c>
      <c r="G1536" s="80" t="s">
        <v>27</v>
      </c>
      <c r="H1536" s="80" t="s">
        <v>81</v>
      </c>
      <c r="I1536" s="81">
        <v>1</v>
      </c>
      <c r="J1536" s="81" t="s">
        <v>253</v>
      </c>
      <c r="K1536" s="87">
        <f t="shared" si="18"/>
        <v>4</v>
      </c>
      <c r="L1536" s="88">
        <f t="shared" si="19"/>
        <v>46244</v>
      </c>
      <c r="M1536" s="89">
        <f t="shared" si="20"/>
        <v>0</v>
      </c>
    </row>
    <row r="1537" spans="1:13" ht="15.75" customHeight="1" x14ac:dyDescent="0.25">
      <c r="A1537" s="80" t="s">
        <v>947</v>
      </c>
      <c r="B1537" s="80" t="s">
        <v>948</v>
      </c>
      <c r="C1537" s="80" t="s">
        <v>115</v>
      </c>
      <c r="D1537" s="80" t="s">
        <v>35</v>
      </c>
      <c r="E1537" s="80" t="s">
        <v>36</v>
      </c>
      <c r="F1537" s="80" t="s">
        <v>37</v>
      </c>
      <c r="G1537" s="80" t="s">
        <v>252</v>
      </c>
      <c r="H1537" s="80" t="s">
        <v>81</v>
      </c>
      <c r="I1537" s="81">
        <v>1</v>
      </c>
      <c r="J1537" s="81" t="s">
        <v>253</v>
      </c>
      <c r="K1537" s="87">
        <f t="shared" si="18"/>
        <v>4</v>
      </c>
      <c r="L1537" s="88">
        <f t="shared" si="19"/>
        <v>46245</v>
      </c>
      <c r="M1537" s="89">
        <f t="shared" si="20"/>
        <v>0</v>
      </c>
    </row>
    <row r="1538" spans="1:13" ht="15.75" customHeight="1" x14ac:dyDescent="0.25">
      <c r="A1538" s="80" t="s">
        <v>947</v>
      </c>
      <c r="B1538" s="80" t="s">
        <v>948</v>
      </c>
      <c r="C1538" s="80" t="s">
        <v>118</v>
      </c>
      <c r="D1538" s="80" t="s">
        <v>35</v>
      </c>
      <c r="E1538" s="80" t="s">
        <v>36</v>
      </c>
      <c r="F1538" s="80" t="s">
        <v>37</v>
      </c>
      <c r="G1538" s="80" t="s">
        <v>230</v>
      </c>
      <c r="H1538" s="80" t="s">
        <v>81</v>
      </c>
      <c r="I1538" s="81">
        <v>1</v>
      </c>
      <c r="J1538" s="81" t="s">
        <v>253</v>
      </c>
      <c r="K1538" s="87">
        <f t="shared" si="18"/>
        <v>4</v>
      </c>
      <c r="L1538" s="88">
        <f t="shared" si="19"/>
        <v>46246</v>
      </c>
      <c r="M1538" s="89">
        <f t="shared" si="20"/>
        <v>0</v>
      </c>
    </row>
    <row r="1539" spans="1:13" ht="15.75" customHeight="1" x14ac:dyDescent="0.25">
      <c r="A1539" s="80" t="s">
        <v>947</v>
      </c>
      <c r="B1539" s="80" t="s">
        <v>948</v>
      </c>
      <c r="C1539" s="80" t="s">
        <v>121</v>
      </c>
      <c r="D1539" s="80" t="s">
        <v>35</v>
      </c>
      <c r="E1539" s="80" t="s">
        <v>36</v>
      </c>
      <c r="F1539" s="80" t="s">
        <v>37</v>
      </c>
      <c r="G1539" s="80" t="s">
        <v>27</v>
      </c>
      <c r="H1539" s="80" t="s">
        <v>81</v>
      </c>
      <c r="I1539" s="81">
        <v>1</v>
      </c>
      <c r="J1539" s="81" t="s">
        <v>253</v>
      </c>
      <c r="K1539" s="87">
        <f t="shared" si="18"/>
        <v>4</v>
      </c>
      <c r="L1539" s="88">
        <f t="shared" si="19"/>
        <v>46247</v>
      </c>
      <c r="M1539" s="89">
        <f t="shared" si="20"/>
        <v>0</v>
      </c>
    </row>
    <row r="1540" spans="1:13" ht="15.75" customHeight="1" x14ac:dyDescent="0.25">
      <c r="A1540" s="80" t="s">
        <v>947</v>
      </c>
      <c r="B1540" s="80" t="s">
        <v>948</v>
      </c>
      <c r="C1540" s="80" t="s">
        <v>124</v>
      </c>
      <c r="D1540" s="80" t="s">
        <v>125</v>
      </c>
      <c r="E1540" s="80" t="s">
        <v>75</v>
      </c>
      <c r="F1540" s="80" t="s">
        <v>126</v>
      </c>
      <c r="G1540" s="80" t="s">
        <v>384</v>
      </c>
      <c r="H1540" s="80" t="s">
        <v>297</v>
      </c>
      <c r="I1540" s="81">
        <v>1</v>
      </c>
      <c r="J1540" s="81" t="s">
        <v>27</v>
      </c>
      <c r="K1540" s="87" t="str">
        <f t="shared" si="18"/>
        <v/>
      </c>
      <c r="L1540" s="88">
        <f t="shared" si="19"/>
        <v>46248</v>
      </c>
      <c r="M1540" s="89">
        <f t="shared" si="20"/>
        <v>0</v>
      </c>
    </row>
    <row r="1541" spans="1:13" ht="15.75" customHeight="1" x14ac:dyDescent="0.25">
      <c r="A1541" s="80" t="s">
        <v>947</v>
      </c>
      <c r="B1541" s="80" t="s">
        <v>948</v>
      </c>
      <c r="C1541" s="80" t="s">
        <v>131</v>
      </c>
      <c r="D1541" s="80" t="s">
        <v>132</v>
      </c>
      <c r="E1541" s="80" t="s">
        <v>25</v>
      </c>
      <c r="F1541" s="80" t="s">
        <v>133</v>
      </c>
      <c r="G1541" s="80" t="s">
        <v>180</v>
      </c>
      <c r="H1541" s="80" t="s">
        <v>608</v>
      </c>
      <c r="I1541" s="81">
        <v>0</v>
      </c>
      <c r="J1541" s="81" t="s">
        <v>27</v>
      </c>
      <c r="K1541" s="87" t="str">
        <f t="shared" si="18"/>
        <v/>
      </c>
      <c r="L1541" s="88">
        <f t="shared" si="19"/>
        <v>46249</v>
      </c>
      <c r="M1541" s="89">
        <f t="shared" si="20"/>
        <v>0</v>
      </c>
    </row>
    <row r="1542" spans="1:13" ht="15.75" customHeight="1" x14ac:dyDescent="0.25">
      <c r="A1542" s="80" t="s">
        <v>947</v>
      </c>
      <c r="B1542" s="80" t="s">
        <v>948</v>
      </c>
      <c r="C1542" s="80" t="s">
        <v>139</v>
      </c>
      <c r="D1542" s="80" t="s">
        <v>70</v>
      </c>
      <c r="E1542" s="80" t="s">
        <v>26</v>
      </c>
      <c r="F1542" s="80" t="s">
        <v>71</v>
      </c>
      <c r="G1542" s="80" t="s">
        <v>27</v>
      </c>
      <c r="H1542" s="80" t="s">
        <v>27</v>
      </c>
      <c r="I1542" s="81" t="s">
        <v>27</v>
      </c>
      <c r="J1542" s="81" t="s">
        <v>27</v>
      </c>
      <c r="K1542" s="87" t="str">
        <f t="shared" si="18"/>
        <v/>
      </c>
      <c r="L1542" s="88">
        <f t="shared" si="19"/>
        <v>46250</v>
      </c>
      <c r="M1542" s="89">
        <f t="shared" si="20"/>
        <v>1</v>
      </c>
    </row>
    <row r="1543" spans="1:13" ht="15.75" customHeight="1" x14ac:dyDescent="0.25">
      <c r="A1543" s="80" t="s">
        <v>947</v>
      </c>
      <c r="B1543" s="80" t="s">
        <v>948</v>
      </c>
      <c r="C1543" s="80" t="s">
        <v>141</v>
      </c>
      <c r="D1543" s="80" t="s">
        <v>23</v>
      </c>
      <c r="E1543" s="80" t="s">
        <v>25</v>
      </c>
      <c r="F1543" s="80" t="s">
        <v>26</v>
      </c>
      <c r="G1543" s="80" t="s">
        <v>27</v>
      </c>
      <c r="H1543" s="80" t="s">
        <v>27</v>
      </c>
      <c r="I1543" s="81" t="s">
        <v>27</v>
      </c>
      <c r="J1543" s="81" t="s">
        <v>27</v>
      </c>
      <c r="K1543" s="87" t="str">
        <f t="shared" si="18"/>
        <v/>
      </c>
      <c r="L1543" s="88">
        <f t="shared" si="19"/>
        <v>46251</v>
      </c>
      <c r="M1543" s="89">
        <f t="shared" si="20"/>
        <v>1</v>
      </c>
    </row>
    <row r="1544" spans="1:13" ht="15.75" customHeight="1" x14ac:dyDescent="0.25">
      <c r="A1544" s="80" t="s">
        <v>947</v>
      </c>
      <c r="B1544" s="80" t="s">
        <v>948</v>
      </c>
      <c r="C1544" s="80" t="s">
        <v>145</v>
      </c>
      <c r="D1544" s="80" t="s">
        <v>74</v>
      </c>
      <c r="E1544" s="80" t="s">
        <v>25</v>
      </c>
      <c r="F1544" s="80" t="s">
        <v>75</v>
      </c>
      <c r="G1544" s="80" t="s">
        <v>164</v>
      </c>
      <c r="H1544" s="80" t="s">
        <v>237</v>
      </c>
      <c r="I1544" s="81">
        <v>1</v>
      </c>
      <c r="J1544" s="81" t="s">
        <v>253</v>
      </c>
      <c r="K1544" s="87">
        <f t="shared" si="18"/>
        <v>4</v>
      </c>
      <c r="L1544" s="88">
        <f t="shared" si="19"/>
        <v>46252</v>
      </c>
      <c r="M1544" s="89">
        <f t="shared" si="20"/>
        <v>0</v>
      </c>
    </row>
    <row r="1545" spans="1:13" ht="15.75" customHeight="1" x14ac:dyDescent="0.25">
      <c r="A1545" s="80" t="s">
        <v>947</v>
      </c>
      <c r="B1545" s="80" t="s">
        <v>948</v>
      </c>
      <c r="C1545" s="80" t="s">
        <v>152</v>
      </c>
      <c r="D1545" s="80" t="s">
        <v>74</v>
      </c>
      <c r="E1545" s="80" t="s">
        <v>25</v>
      </c>
      <c r="F1545" s="80" t="s">
        <v>75</v>
      </c>
      <c r="G1545" s="80" t="s">
        <v>81</v>
      </c>
      <c r="H1545" s="80" t="s">
        <v>242</v>
      </c>
      <c r="I1545" s="81">
        <v>1</v>
      </c>
      <c r="J1545" s="81" t="s">
        <v>243</v>
      </c>
      <c r="K1545" s="87">
        <f t="shared" si="18"/>
        <v>4</v>
      </c>
      <c r="L1545" s="88">
        <f t="shared" si="19"/>
        <v>46253</v>
      </c>
      <c r="M1545" s="89">
        <f t="shared" si="20"/>
        <v>0</v>
      </c>
    </row>
    <row r="1546" spans="1:13" ht="15.75" customHeight="1" x14ac:dyDescent="0.25">
      <c r="A1546" s="80" t="s">
        <v>947</v>
      </c>
      <c r="B1546" s="80" t="s">
        <v>948</v>
      </c>
      <c r="C1546" s="80" t="s">
        <v>155</v>
      </c>
      <c r="D1546" s="80" t="s">
        <v>74</v>
      </c>
      <c r="E1546" s="80" t="s">
        <v>25</v>
      </c>
      <c r="F1546" s="80" t="s">
        <v>75</v>
      </c>
      <c r="G1546" s="80" t="s">
        <v>27</v>
      </c>
      <c r="H1546" s="80" t="s">
        <v>242</v>
      </c>
      <c r="I1546" s="81">
        <v>1</v>
      </c>
      <c r="J1546" s="81" t="s">
        <v>243</v>
      </c>
      <c r="K1546" s="87">
        <f t="shared" si="18"/>
        <v>4</v>
      </c>
      <c r="L1546" s="88">
        <f t="shared" si="19"/>
        <v>46254</v>
      </c>
      <c r="M1546" s="89">
        <f t="shared" si="20"/>
        <v>0</v>
      </c>
    </row>
    <row r="1547" spans="1:13" ht="15.75" customHeight="1" x14ac:dyDescent="0.25">
      <c r="A1547" s="80" t="s">
        <v>947</v>
      </c>
      <c r="B1547" s="80" t="s">
        <v>948</v>
      </c>
      <c r="C1547" s="80" t="s">
        <v>162</v>
      </c>
      <c r="D1547" s="80" t="s">
        <v>74</v>
      </c>
      <c r="E1547" s="80" t="s">
        <v>25</v>
      </c>
      <c r="F1547" s="80" t="s">
        <v>75</v>
      </c>
      <c r="G1547" s="80" t="s">
        <v>27</v>
      </c>
      <c r="H1547" s="80" t="s">
        <v>237</v>
      </c>
      <c r="I1547" s="81">
        <v>1</v>
      </c>
      <c r="J1547" s="81" t="s">
        <v>253</v>
      </c>
      <c r="K1547" s="87">
        <f t="shared" si="18"/>
        <v>4</v>
      </c>
      <c r="L1547" s="88">
        <f t="shared" si="19"/>
        <v>46255</v>
      </c>
      <c r="M1547" s="89">
        <f t="shared" si="20"/>
        <v>0</v>
      </c>
    </row>
    <row r="1548" spans="1:13" ht="15.75" customHeight="1" x14ac:dyDescent="0.25">
      <c r="A1548" s="80" t="s">
        <v>947</v>
      </c>
      <c r="B1548" s="80" t="s">
        <v>948</v>
      </c>
      <c r="C1548" s="80" t="s">
        <v>165</v>
      </c>
      <c r="D1548" s="80" t="s">
        <v>74</v>
      </c>
      <c r="E1548" s="80" t="s">
        <v>25</v>
      </c>
      <c r="F1548" s="80" t="s">
        <v>75</v>
      </c>
      <c r="G1548" s="80" t="s">
        <v>27</v>
      </c>
      <c r="H1548" s="80" t="s">
        <v>237</v>
      </c>
      <c r="I1548" s="81">
        <v>1</v>
      </c>
      <c r="J1548" s="81" t="s">
        <v>253</v>
      </c>
      <c r="K1548" s="87">
        <f t="shared" si="18"/>
        <v>4</v>
      </c>
      <c r="L1548" s="88">
        <f t="shared" si="19"/>
        <v>46256</v>
      </c>
      <c r="M1548" s="89">
        <f t="shared" si="20"/>
        <v>0</v>
      </c>
    </row>
    <row r="1549" spans="1:13" ht="15.75" customHeight="1" x14ac:dyDescent="0.25">
      <c r="A1549" s="80" t="s">
        <v>947</v>
      </c>
      <c r="B1549" s="80" t="s">
        <v>948</v>
      </c>
      <c r="C1549" s="80" t="s">
        <v>167</v>
      </c>
      <c r="D1549" s="80" t="s">
        <v>23</v>
      </c>
      <c r="E1549" s="80" t="s">
        <v>25</v>
      </c>
      <c r="F1549" s="80" t="s">
        <v>26</v>
      </c>
      <c r="G1549" s="80" t="s">
        <v>27</v>
      </c>
      <c r="H1549" s="80" t="s">
        <v>571</v>
      </c>
      <c r="I1549" s="81">
        <v>2</v>
      </c>
      <c r="J1549" s="81" t="s">
        <v>27</v>
      </c>
      <c r="K1549" s="87" t="str">
        <f t="shared" si="18"/>
        <v/>
      </c>
      <c r="L1549" s="88">
        <f t="shared" si="19"/>
        <v>46257</v>
      </c>
      <c r="M1549" s="89">
        <f t="shared" si="20"/>
        <v>1</v>
      </c>
    </row>
    <row r="1550" spans="1:13" ht="15.75" customHeight="1" x14ac:dyDescent="0.25">
      <c r="A1550" s="80" t="s">
        <v>947</v>
      </c>
      <c r="B1550" s="80" t="s">
        <v>948</v>
      </c>
      <c r="C1550" s="80" t="s">
        <v>169</v>
      </c>
      <c r="D1550" s="80" t="s">
        <v>35</v>
      </c>
      <c r="E1550" s="80" t="s">
        <v>36</v>
      </c>
      <c r="F1550" s="80" t="s">
        <v>37</v>
      </c>
      <c r="G1550" s="80" t="s">
        <v>107</v>
      </c>
      <c r="H1550" s="80" t="s">
        <v>198</v>
      </c>
      <c r="I1550" s="81">
        <v>1</v>
      </c>
      <c r="J1550" s="81" t="s">
        <v>243</v>
      </c>
      <c r="K1550" s="87">
        <f t="shared" si="18"/>
        <v>4</v>
      </c>
      <c r="L1550" s="88">
        <f t="shared" si="19"/>
        <v>46258</v>
      </c>
      <c r="M1550" s="89">
        <f t="shared" si="20"/>
        <v>0</v>
      </c>
    </row>
    <row r="1551" spans="1:13" ht="15.75" customHeight="1" x14ac:dyDescent="0.25">
      <c r="A1551" s="80" t="s">
        <v>947</v>
      </c>
      <c r="B1551" s="80" t="s">
        <v>948</v>
      </c>
      <c r="C1551" s="80" t="s">
        <v>174</v>
      </c>
      <c r="D1551" s="80" t="s">
        <v>70</v>
      </c>
      <c r="E1551" s="80" t="s">
        <v>26</v>
      </c>
      <c r="F1551" s="80" t="s">
        <v>71</v>
      </c>
      <c r="G1551" s="80" t="s">
        <v>27</v>
      </c>
      <c r="H1551" s="80" t="s">
        <v>27</v>
      </c>
      <c r="I1551" s="81" t="s">
        <v>27</v>
      </c>
      <c r="J1551" s="81" t="s">
        <v>27</v>
      </c>
      <c r="K1551" s="87" t="str">
        <f t="shared" si="18"/>
        <v/>
      </c>
      <c r="L1551" s="88">
        <f t="shared" si="19"/>
        <v>46259</v>
      </c>
      <c r="M1551" s="89">
        <f t="shared" si="20"/>
        <v>1</v>
      </c>
    </row>
    <row r="1552" spans="1:13" ht="15.75" customHeight="1" x14ac:dyDescent="0.25">
      <c r="A1552" s="80" t="s">
        <v>960</v>
      </c>
      <c r="B1552" s="80" t="s">
        <v>476</v>
      </c>
      <c r="C1552" s="80" t="s">
        <v>22</v>
      </c>
      <c r="D1552" s="80" t="s">
        <v>23</v>
      </c>
      <c r="E1552" s="80" t="s">
        <v>25</v>
      </c>
      <c r="F1552" s="80" t="s">
        <v>26</v>
      </c>
      <c r="G1552" s="80" t="s">
        <v>27</v>
      </c>
      <c r="H1552" s="80" t="s">
        <v>27</v>
      </c>
      <c r="I1552" s="81" t="s">
        <v>27</v>
      </c>
      <c r="J1552" s="81" t="s">
        <v>27</v>
      </c>
      <c r="K1552" s="87" t="str">
        <f t="shared" si="18"/>
        <v/>
      </c>
      <c r="L1552" s="88">
        <f t="shared" si="19"/>
        <v>46229</v>
      </c>
      <c r="M1552" s="89">
        <f t="shared" si="20"/>
        <v>1</v>
      </c>
    </row>
    <row r="1553" spans="1:13" ht="15.75" customHeight="1" x14ac:dyDescent="0.25">
      <c r="A1553" s="80" t="s">
        <v>960</v>
      </c>
      <c r="B1553" s="80" t="s">
        <v>476</v>
      </c>
      <c r="C1553" s="80" t="s">
        <v>34</v>
      </c>
      <c r="D1553" s="80" t="s">
        <v>35</v>
      </c>
      <c r="E1553" s="80" t="s">
        <v>36</v>
      </c>
      <c r="F1553" s="80" t="s">
        <v>37</v>
      </c>
      <c r="G1553" s="80" t="s">
        <v>100</v>
      </c>
      <c r="H1553" s="80" t="s">
        <v>154</v>
      </c>
      <c r="I1553" s="81">
        <v>1</v>
      </c>
      <c r="J1553" s="81" t="s">
        <v>333</v>
      </c>
      <c r="K1553" s="87">
        <f t="shared" si="18"/>
        <v>4</v>
      </c>
      <c r="L1553" s="88">
        <f t="shared" si="19"/>
        <v>46230</v>
      </c>
      <c r="M1553" s="89">
        <f t="shared" si="20"/>
        <v>0</v>
      </c>
    </row>
    <row r="1554" spans="1:13" ht="15.75" customHeight="1" x14ac:dyDescent="0.25">
      <c r="A1554" s="80" t="s">
        <v>960</v>
      </c>
      <c r="B1554" s="80" t="s">
        <v>476</v>
      </c>
      <c r="C1554" s="80" t="s">
        <v>41</v>
      </c>
      <c r="D1554" s="80" t="s">
        <v>35</v>
      </c>
      <c r="E1554" s="80" t="s">
        <v>36</v>
      </c>
      <c r="F1554" s="80" t="s">
        <v>37</v>
      </c>
      <c r="G1554" s="80" t="s">
        <v>296</v>
      </c>
      <c r="H1554" s="80" t="s">
        <v>127</v>
      </c>
      <c r="I1554" s="81">
        <v>1</v>
      </c>
      <c r="J1554" s="81" t="s">
        <v>130</v>
      </c>
      <c r="K1554" s="87">
        <f t="shared" si="18"/>
        <v>4</v>
      </c>
      <c r="L1554" s="88">
        <f t="shared" si="19"/>
        <v>46231</v>
      </c>
      <c r="M1554" s="89">
        <f t="shared" si="20"/>
        <v>0</v>
      </c>
    </row>
    <row r="1555" spans="1:13" ht="15.75" customHeight="1" x14ac:dyDescent="0.25">
      <c r="A1555" s="80" t="s">
        <v>960</v>
      </c>
      <c r="B1555" s="80" t="s">
        <v>476</v>
      </c>
      <c r="C1555" s="80" t="s">
        <v>50</v>
      </c>
      <c r="D1555" s="80" t="s">
        <v>35</v>
      </c>
      <c r="E1555" s="80" t="s">
        <v>36</v>
      </c>
      <c r="F1555" s="80" t="s">
        <v>37</v>
      </c>
      <c r="G1555" s="80" t="s">
        <v>295</v>
      </c>
      <c r="H1555" s="80" t="s">
        <v>186</v>
      </c>
      <c r="I1555" s="81">
        <v>1</v>
      </c>
      <c r="J1555" s="81" t="s">
        <v>289</v>
      </c>
      <c r="K1555" s="87">
        <f t="shared" si="18"/>
        <v>4</v>
      </c>
      <c r="L1555" s="88">
        <f t="shared" si="19"/>
        <v>46232</v>
      </c>
      <c r="M1555" s="89">
        <f t="shared" si="20"/>
        <v>0</v>
      </c>
    </row>
    <row r="1556" spans="1:13" ht="15.75" customHeight="1" x14ac:dyDescent="0.25">
      <c r="A1556" s="80" t="s">
        <v>960</v>
      </c>
      <c r="B1556" s="80" t="s">
        <v>476</v>
      </c>
      <c r="C1556" s="80" t="s">
        <v>55</v>
      </c>
      <c r="D1556" s="80" t="s">
        <v>35</v>
      </c>
      <c r="E1556" s="80" t="s">
        <v>36</v>
      </c>
      <c r="F1556" s="80" t="s">
        <v>37</v>
      </c>
      <c r="G1556" s="80" t="s">
        <v>296</v>
      </c>
      <c r="H1556" s="80" t="s">
        <v>186</v>
      </c>
      <c r="I1556" s="81">
        <v>1</v>
      </c>
      <c r="J1556" s="81" t="s">
        <v>289</v>
      </c>
      <c r="K1556" s="87">
        <f t="shared" si="18"/>
        <v>4</v>
      </c>
      <c r="L1556" s="88">
        <f t="shared" si="19"/>
        <v>46233</v>
      </c>
      <c r="M1556" s="89">
        <f t="shared" si="20"/>
        <v>0</v>
      </c>
    </row>
    <row r="1557" spans="1:13" ht="15.75" customHeight="1" x14ac:dyDescent="0.25">
      <c r="A1557" s="80" t="s">
        <v>960</v>
      </c>
      <c r="B1557" s="80" t="s">
        <v>476</v>
      </c>
      <c r="C1557" s="80" t="s">
        <v>57</v>
      </c>
      <c r="D1557" s="80" t="s">
        <v>35</v>
      </c>
      <c r="E1557" s="80" t="s">
        <v>36</v>
      </c>
      <c r="F1557" s="80" t="s">
        <v>37</v>
      </c>
      <c r="G1557" s="80" t="s">
        <v>295</v>
      </c>
      <c r="H1557" s="80" t="s">
        <v>81</v>
      </c>
      <c r="I1557" s="81">
        <v>1</v>
      </c>
      <c r="J1557" s="81" t="s">
        <v>253</v>
      </c>
      <c r="K1557" s="87">
        <f t="shared" si="18"/>
        <v>4</v>
      </c>
      <c r="L1557" s="88">
        <f t="shared" si="19"/>
        <v>46234</v>
      </c>
      <c r="M1557" s="89">
        <f t="shared" si="20"/>
        <v>0</v>
      </c>
    </row>
    <row r="1558" spans="1:13" ht="15.75" customHeight="1" x14ac:dyDescent="0.25">
      <c r="A1558" s="80" t="s">
        <v>960</v>
      </c>
      <c r="B1558" s="80" t="s">
        <v>476</v>
      </c>
      <c r="C1558" s="80" t="s">
        <v>62</v>
      </c>
      <c r="D1558" s="80" t="s">
        <v>35</v>
      </c>
      <c r="E1558" s="80" t="s">
        <v>36</v>
      </c>
      <c r="F1558" s="80" t="s">
        <v>37</v>
      </c>
      <c r="G1558" s="80" t="s">
        <v>295</v>
      </c>
      <c r="H1558" s="80" t="s">
        <v>154</v>
      </c>
      <c r="I1558" s="81">
        <v>1</v>
      </c>
      <c r="J1558" s="81" t="s">
        <v>333</v>
      </c>
      <c r="K1558" s="87">
        <f t="shared" si="18"/>
        <v>4</v>
      </c>
      <c r="L1558" s="88">
        <f t="shared" si="19"/>
        <v>46235</v>
      </c>
      <c r="M1558" s="89">
        <f t="shared" si="20"/>
        <v>0</v>
      </c>
    </row>
    <row r="1559" spans="1:13" ht="15.75" customHeight="1" x14ac:dyDescent="0.25">
      <c r="A1559" s="80" t="s">
        <v>960</v>
      </c>
      <c r="B1559" s="80" t="s">
        <v>476</v>
      </c>
      <c r="C1559" s="80" t="s">
        <v>69</v>
      </c>
      <c r="D1559" s="80" t="s">
        <v>70</v>
      </c>
      <c r="E1559" s="80" t="s">
        <v>26</v>
      </c>
      <c r="F1559" s="80" t="s">
        <v>71</v>
      </c>
      <c r="G1559" s="80" t="s">
        <v>27</v>
      </c>
      <c r="H1559" s="80" t="s">
        <v>27</v>
      </c>
      <c r="I1559" s="81" t="s">
        <v>27</v>
      </c>
      <c r="J1559" s="81" t="s">
        <v>27</v>
      </c>
      <c r="K1559" s="87" t="str">
        <f t="shared" si="18"/>
        <v/>
      </c>
      <c r="L1559" s="88">
        <f t="shared" si="19"/>
        <v>46236</v>
      </c>
      <c r="M1559" s="89">
        <f t="shared" si="20"/>
        <v>1</v>
      </c>
    </row>
    <row r="1560" spans="1:13" ht="15.75" customHeight="1" x14ac:dyDescent="0.25">
      <c r="A1560" s="80" t="s">
        <v>960</v>
      </c>
      <c r="B1560" s="80" t="s">
        <v>476</v>
      </c>
      <c r="C1560" s="80" t="s">
        <v>73</v>
      </c>
      <c r="D1560" s="80" t="s">
        <v>74</v>
      </c>
      <c r="E1560" s="80" t="s">
        <v>25</v>
      </c>
      <c r="F1560" s="80" t="s">
        <v>75</v>
      </c>
      <c r="G1560" s="80" t="s">
        <v>159</v>
      </c>
      <c r="H1560" s="80" t="s">
        <v>303</v>
      </c>
      <c r="I1560" s="81">
        <v>1</v>
      </c>
      <c r="J1560" s="81" t="s">
        <v>27</v>
      </c>
      <c r="K1560" s="87" t="str">
        <f t="shared" si="18"/>
        <v/>
      </c>
      <c r="L1560" s="88">
        <f t="shared" si="19"/>
        <v>46237</v>
      </c>
      <c r="M1560" s="89">
        <f t="shared" si="20"/>
        <v>0</v>
      </c>
    </row>
    <row r="1561" spans="1:13" ht="15.75" customHeight="1" x14ac:dyDescent="0.25">
      <c r="A1561" s="80" t="s">
        <v>960</v>
      </c>
      <c r="B1561" s="80" t="s">
        <v>476</v>
      </c>
      <c r="C1561" s="80" t="s">
        <v>78</v>
      </c>
      <c r="D1561" s="80" t="s">
        <v>74</v>
      </c>
      <c r="E1561" s="80" t="s">
        <v>25</v>
      </c>
      <c r="F1561" s="80" t="s">
        <v>75</v>
      </c>
      <c r="G1561" s="80" t="s">
        <v>229</v>
      </c>
      <c r="H1561" s="80" t="s">
        <v>181</v>
      </c>
      <c r="I1561" s="81">
        <v>1</v>
      </c>
      <c r="J1561" s="81" t="s">
        <v>101</v>
      </c>
      <c r="K1561" s="87">
        <f t="shared" si="18"/>
        <v>4</v>
      </c>
      <c r="L1561" s="88">
        <f t="shared" si="19"/>
        <v>46238</v>
      </c>
      <c r="M1561" s="89">
        <f t="shared" si="20"/>
        <v>0</v>
      </c>
    </row>
    <row r="1562" spans="1:13" ht="15.75" customHeight="1" x14ac:dyDescent="0.25">
      <c r="A1562" s="80" t="s">
        <v>960</v>
      </c>
      <c r="B1562" s="80" t="s">
        <v>476</v>
      </c>
      <c r="C1562" s="80" t="s">
        <v>82</v>
      </c>
      <c r="D1562" s="80" t="s">
        <v>74</v>
      </c>
      <c r="E1562" s="80" t="s">
        <v>25</v>
      </c>
      <c r="F1562" s="80" t="s">
        <v>75</v>
      </c>
      <c r="G1562" s="80" t="s">
        <v>186</v>
      </c>
      <c r="H1562" s="80" t="s">
        <v>192</v>
      </c>
      <c r="I1562" s="81">
        <v>1</v>
      </c>
      <c r="J1562" s="81" t="s">
        <v>65</v>
      </c>
      <c r="K1562" s="87">
        <f t="shared" si="18"/>
        <v>4</v>
      </c>
      <c r="L1562" s="88">
        <f t="shared" si="19"/>
        <v>46239</v>
      </c>
      <c r="M1562" s="89">
        <f t="shared" si="20"/>
        <v>0</v>
      </c>
    </row>
    <row r="1563" spans="1:13" ht="15.75" customHeight="1" x14ac:dyDescent="0.25">
      <c r="A1563" s="80" t="s">
        <v>960</v>
      </c>
      <c r="B1563" s="80" t="s">
        <v>476</v>
      </c>
      <c r="C1563" s="80" t="s">
        <v>86</v>
      </c>
      <c r="D1563" s="80" t="s">
        <v>74</v>
      </c>
      <c r="E1563" s="80" t="s">
        <v>25</v>
      </c>
      <c r="F1563" s="80" t="s">
        <v>75</v>
      </c>
      <c r="G1563" s="80" t="s">
        <v>154</v>
      </c>
      <c r="H1563" s="80" t="s">
        <v>181</v>
      </c>
      <c r="I1563" s="81">
        <v>1</v>
      </c>
      <c r="J1563" s="81" t="s">
        <v>101</v>
      </c>
      <c r="K1563" s="87">
        <f t="shared" si="18"/>
        <v>4</v>
      </c>
      <c r="L1563" s="88">
        <f t="shared" si="19"/>
        <v>46240</v>
      </c>
      <c r="M1563" s="89">
        <f t="shared" si="20"/>
        <v>0</v>
      </c>
    </row>
    <row r="1564" spans="1:13" ht="15.75" customHeight="1" x14ac:dyDescent="0.25">
      <c r="A1564" s="80" t="s">
        <v>960</v>
      </c>
      <c r="B1564" s="80" t="s">
        <v>476</v>
      </c>
      <c r="C1564" s="80" t="s">
        <v>92</v>
      </c>
      <c r="D1564" s="80" t="s">
        <v>74</v>
      </c>
      <c r="E1564" s="80" t="s">
        <v>25</v>
      </c>
      <c r="F1564" s="80" t="s">
        <v>75</v>
      </c>
      <c r="G1564" s="80" t="s">
        <v>186</v>
      </c>
      <c r="H1564" s="80" t="s">
        <v>88</v>
      </c>
      <c r="I1564" s="81">
        <v>1</v>
      </c>
      <c r="J1564" s="81" t="s">
        <v>90</v>
      </c>
      <c r="K1564" s="87">
        <f t="shared" si="18"/>
        <v>4</v>
      </c>
      <c r="L1564" s="88">
        <f t="shared" si="19"/>
        <v>46241</v>
      </c>
      <c r="M1564" s="89">
        <f t="shared" si="20"/>
        <v>0</v>
      </c>
    </row>
    <row r="1565" spans="1:13" ht="15.75" customHeight="1" x14ac:dyDescent="0.25">
      <c r="A1565" s="80" t="s">
        <v>960</v>
      </c>
      <c r="B1565" s="80" t="s">
        <v>476</v>
      </c>
      <c r="C1565" s="80" t="s">
        <v>97</v>
      </c>
      <c r="D1565" s="80" t="s">
        <v>74</v>
      </c>
      <c r="E1565" s="80" t="s">
        <v>25</v>
      </c>
      <c r="F1565" s="80" t="s">
        <v>75</v>
      </c>
      <c r="G1565" s="80" t="s">
        <v>154</v>
      </c>
      <c r="H1565" s="80" t="s">
        <v>88</v>
      </c>
      <c r="I1565" s="81">
        <v>1</v>
      </c>
      <c r="J1565" s="81" t="s">
        <v>90</v>
      </c>
      <c r="K1565" s="87">
        <f t="shared" si="18"/>
        <v>4</v>
      </c>
      <c r="L1565" s="88">
        <f t="shared" si="19"/>
        <v>46242</v>
      </c>
      <c r="M1565" s="89">
        <f t="shared" si="20"/>
        <v>0</v>
      </c>
    </row>
    <row r="1566" spans="1:13" ht="15.75" customHeight="1" x14ac:dyDescent="0.25">
      <c r="A1566" s="80" t="s">
        <v>960</v>
      </c>
      <c r="B1566" s="80" t="s">
        <v>476</v>
      </c>
      <c r="C1566" s="80" t="s">
        <v>102</v>
      </c>
      <c r="D1566" s="80" t="s">
        <v>23</v>
      </c>
      <c r="E1566" s="80" t="s">
        <v>25</v>
      </c>
      <c r="F1566" s="80" t="s">
        <v>26</v>
      </c>
      <c r="G1566" s="80" t="s">
        <v>27</v>
      </c>
      <c r="H1566" s="80" t="s">
        <v>27</v>
      </c>
      <c r="I1566" s="81" t="s">
        <v>27</v>
      </c>
      <c r="J1566" s="81" t="s">
        <v>27</v>
      </c>
      <c r="K1566" s="87" t="str">
        <f t="shared" si="18"/>
        <v/>
      </c>
      <c r="L1566" s="88">
        <f t="shared" si="19"/>
        <v>46243</v>
      </c>
      <c r="M1566" s="89">
        <f t="shared" si="20"/>
        <v>1</v>
      </c>
    </row>
    <row r="1567" spans="1:13" ht="15.75" customHeight="1" x14ac:dyDescent="0.25">
      <c r="A1567" s="80" t="s">
        <v>960</v>
      </c>
      <c r="B1567" s="80" t="s">
        <v>476</v>
      </c>
      <c r="C1567" s="80" t="s">
        <v>106</v>
      </c>
      <c r="D1567" s="80" t="s">
        <v>35</v>
      </c>
      <c r="E1567" s="80" t="s">
        <v>36</v>
      </c>
      <c r="F1567" s="80" t="s">
        <v>37</v>
      </c>
      <c r="G1567" s="80" t="s">
        <v>262</v>
      </c>
      <c r="H1567" s="80" t="s">
        <v>180</v>
      </c>
      <c r="I1567" s="81">
        <v>1</v>
      </c>
      <c r="J1567" s="81" t="s">
        <v>90</v>
      </c>
      <c r="K1567" s="87">
        <f t="shared" si="18"/>
        <v>4</v>
      </c>
      <c r="L1567" s="88">
        <f t="shared" si="19"/>
        <v>46244</v>
      </c>
      <c r="M1567" s="89">
        <f t="shared" si="20"/>
        <v>0</v>
      </c>
    </row>
    <row r="1568" spans="1:13" ht="15.75" customHeight="1" x14ac:dyDescent="0.25">
      <c r="A1568" s="80" t="s">
        <v>960</v>
      </c>
      <c r="B1568" s="80" t="s">
        <v>476</v>
      </c>
      <c r="C1568" s="80" t="s">
        <v>115</v>
      </c>
      <c r="D1568" s="80" t="s">
        <v>35</v>
      </c>
      <c r="E1568" s="80" t="s">
        <v>36</v>
      </c>
      <c r="F1568" s="80" t="s">
        <v>37</v>
      </c>
      <c r="G1568" s="80" t="s">
        <v>262</v>
      </c>
      <c r="H1568" s="80" t="s">
        <v>81</v>
      </c>
      <c r="I1568" s="81">
        <v>1</v>
      </c>
      <c r="J1568" s="81" t="s">
        <v>253</v>
      </c>
      <c r="K1568" s="87">
        <f t="shared" si="18"/>
        <v>4</v>
      </c>
      <c r="L1568" s="88">
        <f t="shared" si="19"/>
        <v>46245</v>
      </c>
      <c r="M1568" s="89">
        <f t="shared" si="20"/>
        <v>0</v>
      </c>
    </row>
    <row r="1569" spans="1:13" ht="15.75" customHeight="1" x14ac:dyDescent="0.25">
      <c r="A1569" s="80" t="s">
        <v>960</v>
      </c>
      <c r="B1569" s="80" t="s">
        <v>476</v>
      </c>
      <c r="C1569" s="80" t="s">
        <v>118</v>
      </c>
      <c r="D1569" s="80" t="s">
        <v>35</v>
      </c>
      <c r="E1569" s="80" t="s">
        <v>36</v>
      </c>
      <c r="F1569" s="80" t="s">
        <v>37</v>
      </c>
      <c r="G1569" s="80" t="s">
        <v>262</v>
      </c>
      <c r="H1569" s="80" t="s">
        <v>79</v>
      </c>
      <c r="I1569" s="81">
        <v>1</v>
      </c>
      <c r="J1569" s="81" t="s">
        <v>101</v>
      </c>
      <c r="K1569" s="87">
        <f t="shared" si="18"/>
        <v>4</v>
      </c>
      <c r="L1569" s="88">
        <f t="shared" si="19"/>
        <v>46246</v>
      </c>
      <c r="M1569" s="89">
        <f t="shared" si="20"/>
        <v>0</v>
      </c>
    </row>
    <row r="1570" spans="1:13" ht="15.75" customHeight="1" x14ac:dyDescent="0.25">
      <c r="A1570" s="80" t="s">
        <v>960</v>
      </c>
      <c r="B1570" s="80" t="s">
        <v>476</v>
      </c>
      <c r="C1570" s="80" t="s">
        <v>121</v>
      </c>
      <c r="D1570" s="80" t="s">
        <v>35</v>
      </c>
      <c r="E1570" s="80" t="s">
        <v>36</v>
      </c>
      <c r="F1570" s="80" t="s">
        <v>37</v>
      </c>
      <c r="G1570" s="80" t="s">
        <v>252</v>
      </c>
      <c r="H1570" s="80" t="s">
        <v>198</v>
      </c>
      <c r="I1570" s="81">
        <v>1</v>
      </c>
      <c r="J1570" s="81" t="s">
        <v>243</v>
      </c>
      <c r="K1570" s="87">
        <f t="shared" si="18"/>
        <v>4</v>
      </c>
      <c r="L1570" s="88">
        <f t="shared" si="19"/>
        <v>46247</v>
      </c>
      <c r="M1570" s="89">
        <f t="shared" si="20"/>
        <v>0</v>
      </c>
    </row>
    <row r="1571" spans="1:13" ht="15.75" customHeight="1" x14ac:dyDescent="0.25">
      <c r="A1571" s="80" t="s">
        <v>960</v>
      </c>
      <c r="B1571" s="80" t="s">
        <v>476</v>
      </c>
      <c r="C1571" s="80" t="s">
        <v>124</v>
      </c>
      <c r="D1571" s="80" t="s">
        <v>125</v>
      </c>
      <c r="E1571" s="80" t="s">
        <v>75</v>
      </c>
      <c r="F1571" s="80" t="s">
        <v>126</v>
      </c>
      <c r="G1571" s="80" t="s">
        <v>384</v>
      </c>
      <c r="H1571" s="80" t="s">
        <v>297</v>
      </c>
      <c r="I1571" s="81">
        <v>1</v>
      </c>
      <c r="J1571" s="81" t="s">
        <v>27</v>
      </c>
      <c r="K1571" s="87" t="str">
        <f t="shared" si="18"/>
        <v/>
      </c>
      <c r="L1571" s="88">
        <f t="shared" si="19"/>
        <v>46248</v>
      </c>
      <c r="M1571" s="89">
        <f t="shared" si="20"/>
        <v>0</v>
      </c>
    </row>
    <row r="1572" spans="1:13" ht="15.75" customHeight="1" x14ac:dyDescent="0.25">
      <c r="A1572" s="80" t="s">
        <v>960</v>
      </c>
      <c r="B1572" s="80" t="s">
        <v>476</v>
      </c>
      <c r="C1572" s="80" t="s">
        <v>131</v>
      </c>
      <c r="D1572" s="80" t="s">
        <v>132</v>
      </c>
      <c r="E1572" s="80" t="s">
        <v>25</v>
      </c>
      <c r="F1572" s="80" t="s">
        <v>133</v>
      </c>
      <c r="G1572" s="80" t="s">
        <v>163</v>
      </c>
      <c r="H1572" s="80" t="s">
        <v>493</v>
      </c>
      <c r="I1572" s="81">
        <v>0</v>
      </c>
      <c r="J1572" s="81" t="s">
        <v>27</v>
      </c>
      <c r="K1572" s="87" t="str">
        <f t="shared" si="18"/>
        <v/>
      </c>
      <c r="L1572" s="88">
        <f t="shared" si="19"/>
        <v>46249</v>
      </c>
      <c r="M1572" s="89">
        <f t="shared" si="20"/>
        <v>0</v>
      </c>
    </row>
    <row r="1573" spans="1:13" ht="15.75" customHeight="1" x14ac:dyDescent="0.25">
      <c r="A1573" s="80" t="s">
        <v>960</v>
      </c>
      <c r="B1573" s="80" t="s">
        <v>476</v>
      </c>
      <c r="C1573" s="80" t="s">
        <v>139</v>
      </c>
      <c r="D1573" s="80" t="s">
        <v>70</v>
      </c>
      <c r="E1573" s="80" t="s">
        <v>26</v>
      </c>
      <c r="F1573" s="80" t="s">
        <v>71</v>
      </c>
      <c r="G1573" s="80" t="s">
        <v>27</v>
      </c>
      <c r="H1573" s="80" t="s">
        <v>27</v>
      </c>
      <c r="I1573" s="81" t="s">
        <v>27</v>
      </c>
      <c r="J1573" s="81" t="s">
        <v>27</v>
      </c>
      <c r="K1573" s="87" t="str">
        <f t="shared" si="18"/>
        <v/>
      </c>
      <c r="L1573" s="88">
        <f t="shared" si="19"/>
        <v>46250</v>
      </c>
      <c r="M1573" s="89">
        <f t="shared" si="20"/>
        <v>1</v>
      </c>
    </row>
    <row r="1574" spans="1:13" ht="15.75" customHeight="1" x14ac:dyDescent="0.25">
      <c r="A1574" s="80" t="s">
        <v>960</v>
      </c>
      <c r="B1574" s="80" t="s">
        <v>476</v>
      </c>
      <c r="C1574" s="80" t="s">
        <v>141</v>
      </c>
      <c r="D1574" s="80" t="s">
        <v>23</v>
      </c>
      <c r="E1574" s="80" t="s">
        <v>25</v>
      </c>
      <c r="F1574" s="80" t="s">
        <v>26</v>
      </c>
      <c r="G1574" s="80" t="s">
        <v>27</v>
      </c>
      <c r="H1574" s="80" t="s">
        <v>27</v>
      </c>
      <c r="I1574" s="81" t="s">
        <v>27</v>
      </c>
      <c r="J1574" s="81" t="s">
        <v>27</v>
      </c>
      <c r="K1574" s="87" t="str">
        <f t="shared" si="18"/>
        <v/>
      </c>
      <c r="L1574" s="88">
        <f t="shared" si="19"/>
        <v>46251</v>
      </c>
      <c r="M1574" s="89">
        <f t="shared" si="20"/>
        <v>1</v>
      </c>
    </row>
    <row r="1575" spans="1:13" ht="15.75" customHeight="1" x14ac:dyDescent="0.25">
      <c r="A1575" s="80" t="s">
        <v>960</v>
      </c>
      <c r="B1575" s="80" t="s">
        <v>476</v>
      </c>
      <c r="C1575" s="80" t="s">
        <v>145</v>
      </c>
      <c r="D1575" s="80" t="s">
        <v>74</v>
      </c>
      <c r="E1575" s="80" t="s">
        <v>25</v>
      </c>
      <c r="F1575" s="80" t="s">
        <v>75</v>
      </c>
      <c r="G1575" s="82" t="s">
        <v>27</v>
      </c>
      <c r="H1575" s="82" t="s">
        <v>27</v>
      </c>
      <c r="I1575" s="83" t="s">
        <v>27</v>
      </c>
      <c r="J1575" s="83" t="s">
        <v>27</v>
      </c>
      <c r="K1575" s="87" t="str">
        <f t="shared" si="18"/>
        <v/>
      </c>
      <c r="L1575" s="88">
        <f t="shared" si="19"/>
        <v>46252</v>
      </c>
      <c r="M1575" s="89">
        <f t="shared" si="20"/>
        <v>0</v>
      </c>
    </row>
    <row r="1576" spans="1:13" ht="15.75" customHeight="1" x14ac:dyDescent="0.25">
      <c r="A1576" s="80" t="s">
        <v>960</v>
      </c>
      <c r="B1576" s="80" t="s">
        <v>476</v>
      </c>
      <c r="C1576" s="80" t="s">
        <v>152</v>
      </c>
      <c r="D1576" s="80" t="s">
        <v>74</v>
      </c>
      <c r="E1576" s="80" t="s">
        <v>25</v>
      </c>
      <c r="F1576" s="80" t="s">
        <v>75</v>
      </c>
      <c r="G1576" s="80" t="s">
        <v>154</v>
      </c>
      <c r="H1576" s="80" t="s">
        <v>242</v>
      </c>
      <c r="I1576" s="81">
        <v>1</v>
      </c>
      <c r="J1576" s="81" t="s">
        <v>243</v>
      </c>
      <c r="K1576" s="87">
        <f t="shared" si="18"/>
        <v>4</v>
      </c>
      <c r="L1576" s="88">
        <f t="shared" si="19"/>
        <v>46253</v>
      </c>
      <c r="M1576" s="89">
        <f t="shared" si="20"/>
        <v>0</v>
      </c>
    </row>
    <row r="1577" spans="1:13" ht="15.75" customHeight="1" x14ac:dyDescent="0.25">
      <c r="A1577" s="80" t="s">
        <v>960</v>
      </c>
      <c r="B1577" s="80" t="s">
        <v>476</v>
      </c>
      <c r="C1577" s="80" t="s">
        <v>155</v>
      </c>
      <c r="D1577" s="80" t="s">
        <v>74</v>
      </c>
      <c r="E1577" s="80" t="s">
        <v>25</v>
      </c>
      <c r="F1577" s="80" t="s">
        <v>75</v>
      </c>
      <c r="G1577" s="80" t="s">
        <v>186</v>
      </c>
      <c r="H1577" s="80" t="s">
        <v>181</v>
      </c>
      <c r="I1577" s="81">
        <v>1</v>
      </c>
      <c r="J1577" s="81" t="s">
        <v>101</v>
      </c>
      <c r="K1577" s="87">
        <f t="shared" si="18"/>
        <v>4</v>
      </c>
      <c r="L1577" s="88">
        <f t="shared" si="19"/>
        <v>46254</v>
      </c>
      <c r="M1577" s="89">
        <f t="shared" si="20"/>
        <v>0</v>
      </c>
    </row>
    <row r="1578" spans="1:13" ht="15.75" customHeight="1" x14ac:dyDescent="0.25">
      <c r="A1578" s="80" t="s">
        <v>960</v>
      </c>
      <c r="B1578" s="80" t="s">
        <v>476</v>
      </c>
      <c r="C1578" s="80" t="s">
        <v>162</v>
      </c>
      <c r="D1578" s="80" t="s">
        <v>74</v>
      </c>
      <c r="E1578" s="80" t="s">
        <v>25</v>
      </c>
      <c r="F1578" s="80" t="s">
        <v>75</v>
      </c>
      <c r="G1578" s="80" t="s">
        <v>186</v>
      </c>
      <c r="H1578" s="80" t="s">
        <v>242</v>
      </c>
      <c r="I1578" s="81">
        <v>1</v>
      </c>
      <c r="J1578" s="81" t="s">
        <v>243</v>
      </c>
      <c r="K1578" s="87">
        <f t="shared" si="18"/>
        <v>4</v>
      </c>
      <c r="L1578" s="88">
        <f t="shared" si="19"/>
        <v>46255</v>
      </c>
      <c r="M1578" s="89">
        <f t="shared" si="20"/>
        <v>0</v>
      </c>
    </row>
    <row r="1579" spans="1:13" ht="15.75" customHeight="1" x14ac:dyDescent="0.25">
      <c r="A1579" s="80" t="s">
        <v>960</v>
      </c>
      <c r="B1579" s="80" t="s">
        <v>476</v>
      </c>
      <c r="C1579" s="80" t="s">
        <v>165</v>
      </c>
      <c r="D1579" s="80" t="s">
        <v>74</v>
      </c>
      <c r="E1579" s="80" t="s">
        <v>25</v>
      </c>
      <c r="F1579" s="80" t="s">
        <v>75</v>
      </c>
      <c r="G1579" s="80" t="s">
        <v>186</v>
      </c>
      <c r="H1579" s="80" t="s">
        <v>237</v>
      </c>
      <c r="I1579" s="81">
        <v>1</v>
      </c>
      <c r="J1579" s="81" t="s">
        <v>253</v>
      </c>
      <c r="K1579" s="87">
        <f t="shared" si="18"/>
        <v>4</v>
      </c>
      <c r="L1579" s="88">
        <f t="shared" si="19"/>
        <v>46256</v>
      </c>
      <c r="M1579" s="89">
        <f t="shared" si="20"/>
        <v>0</v>
      </c>
    </row>
    <row r="1580" spans="1:13" ht="15.75" customHeight="1" x14ac:dyDescent="0.25">
      <c r="A1580" s="80" t="s">
        <v>960</v>
      </c>
      <c r="B1580" s="80" t="s">
        <v>476</v>
      </c>
      <c r="C1580" s="80" t="s">
        <v>167</v>
      </c>
      <c r="D1580" s="80" t="s">
        <v>23</v>
      </c>
      <c r="E1580" s="80" t="s">
        <v>25</v>
      </c>
      <c r="F1580" s="80" t="s">
        <v>26</v>
      </c>
      <c r="G1580" s="80" t="s">
        <v>27</v>
      </c>
      <c r="H1580" s="80" t="s">
        <v>27</v>
      </c>
      <c r="I1580" s="81" t="s">
        <v>27</v>
      </c>
      <c r="J1580" s="81" t="s">
        <v>27</v>
      </c>
      <c r="K1580" s="87" t="str">
        <f t="shared" si="18"/>
        <v/>
      </c>
      <c r="L1580" s="88">
        <f t="shared" si="19"/>
        <v>46257</v>
      </c>
      <c r="M1580" s="89">
        <f t="shared" si="20"/>
        <v>1</v>
      </c>
    </row>
    <row r="1581" spans="1:13" ht="15.75" customHeight="1" x14ac:dyDescent="0.25">
      <c r="A1581" s="80" t="s">
        <v>960</v>
      </c>
      <c r="B1581" s="80" t="s">
        <v>476</v>
      </c>
      <c r="C1581" s="80" t="s">
        <v>169</v>
      </c>
      <c r="D1581" s="80" t="s">
        <v>35</v>
      </c>
      <c r="E1581" s="80" t="s">
        <v>36</v>
      </c>
      <c r="F1581" s="80" t="s">
        <v>37</v>
      </c>
      <c r="G1581" s="80" t="s">
        <v>197</v>
      </c>
      <c r="H1581" s="80" t="s">
        <v>180</v>
      </c>
      <c r="I1581" s="81">
        <v>1</v>
      </c>
      <c r="J1581" s="81" t="s">
        <v>90</v>
      </c>
      <c r="K1581" s="87">
        <f t="shared" si="18"/>
        <v>4</v>
      </c>
      <c r="L1581" s="88">
        <f t="shared" si="19"/>
        <v>46258</v>
      </c>
      <c r="M1581" s="89">
        <f t="shared" si="20"/>
        <v>0</v>
      </c>
    </row>
    <row r="1582" spans="1:13" ht="15.75" customHeight="1" x14ac:dyDescent="0.25">
      <c r="A1582" s="80" t="s">
        <v>960</v>
      </c>
      <c r="B1582" s="80" t="s">
        <v>476</v>
      </c>
      <c r="C1582" s="80" t="s">
        <v>174</v>
      </c>
      <c r="D1582" s="80" t="s">
        <v>70</v>
      </c>
      <c r="E1582" s="80" t="s">
        <v>26</v>
      </c>
      <c r="F1582" s="80" t="s">
        <v>71</v>
      </c>
      <c r="G1582" s="80" t="s">
        <v>27</v>
      </c>
      <c r="H1582" s="80" t="s">
        <v>27</v>
      </c>
      <c r="I1582" s="81" t="s">
        <v>27</v>
      </c>
      <c r="J1582" s="81" t="s">
        <v>27</v>
      </c>
      <c r="K1582" s="87" t="str">
        <f t="shared" si="18"/>
        <v/>
      </c>
      <c r="L1582" s="88">
        <f t="shared" si="19"/>
        <v>46259</v>
      </c>
      <c r="M1582" s="89">
        <f t="shared" si="20"/>
        <v>1</v>
      </c>
    </row>
    <row r="1583" spans="1:13" ht="15.75" customHeight="1" x14ac:dyDescent="0.25">
      <c r="A1583" s="80" t="s">
        <v>970</v>
      </c>
      <c r="B1583" s="80" t="s">
        <v>479</v>
      </c>
      <c r="C1583" s="80" t="s">
        <v>22</v>
      </c>
      <c r="D1583" s="80" t="s">
        <v>23</v>
      </c>
      <c r="E1583" s="80" t="s">
        <v>25</v>
      </c>
      <c r="F1583" s="80" t="s">
        <v>26</v>
      </c>
      <c r="G1583" s="80" t="s">
        <v>27</v>
      </c>
      <c r="H1583" s="80" t="s">
        <v>27</v>
      </c>
      <c r="I1583" s="81" t="s">
        <v>27</v>
      </c>
      <c r="J1583" s="81" t="s">
        <v>27</v>
      </c>
      <c r="K1583" s="87" t="str">
        <f t="shared" si="18"/>
        <v/>
      </c>
      <c r="L1583" s="88">
        <f t="shared" si="19"/>
        <v>46229</v>
      </c>
      <c r="M1583" s="89">
        <f t="shared" si="20"/>
        <v>1</v>
      </c>
    </row>
    <row r="1584" spans="1:13" ht="15.75" customHeight="1" x14ac:dyDescent="0.25">
      <c r="A1584" s="80" t="s">
        <v>970</v>
      </c>
      <c r="B1584" s="80" t="s">
        <v>479</v>
      </c>
      <c r="C1584" s="80" t="s">
        <v>34</v>
      </c>
      <c r="D1584" s="80" t="s">
        <v>35</v>
      </c>
      <c r="E1584" s="80" t="s">
        <v>36</v>
      </c>
      <c r="F1584" s="80" t="s">
        <v>37</v>
      </c>
      <c r="G1584" s="80" t="s">
        <v>58</v>
      </c>
      <c r="H1584" s="80" t="s">
        <v>154</v>
      </c>
      <c r="I1584" s="81">
        <v>1</v>
      </c>
      <c r="J1584" s="81" t="s">
        <v>333</v>
      </c>
      <c r="K1584" s="87">
        <f t="shared" si="18"/>
        <v>4</v>
      </c>
      <c r="L1584" s="88">
        <f t="shared" si="19"/>
        <v>46230</v>
      </c>
      <c r="M1584" s="89">
        <f t="shared" si="20"/>
        <v>0</v>
      </c>
    </row>
    <row r="1585" spans="1:13" ht="15.75" customHeight="1" x14ac:dyDescent="0.25">
      <c r="A1585" s="80" t="s">
        <v>970</v>
      </c>
      <c r="B1585" s="80" t="s">
        <v>479</v>
      </c>
      <c r="C1585" s="80" t="s">
        <v>41</v>
      </c>
      <c r="D1585" s="80" t="s">
        <v>35</v>
      </c>
      <c r="E1585" s="80" t="s">
        <v>36</v>
      </c>
      <c r="F1585" s="80" t="s">
        <v>37</v>
      </c>
      <c r="G1585" s="80" t="s">
        <v>56</v>
      </c>
      <c r="H1585" s="80" t="s">
        <v>154</v>
      </c>
      <c r="I1585" s="81">
        <v>1</v>
      </c>
      <c r="J1585" s="81" t="s">
        <v>333</v>
      </c>
      <c r="K1585" s="87">
        <f t="shared" si="18"/>
        <v>4</v>
      </c>
      <c r="L1585" s="88">
        <f t="shared" si="19"/>
        <v>46231</v>
      </c>
      <c r="M1585" s="89">
        <f t="shared" si="20"/>
        <v>0</v>
      </c>
    </row>
    <row r="1586" spans="1:13" ht="15.75" customHeight="1" x14ac:dyDescent="0.25">
      <c r="A1586" s="80" t="s">
        <v>970</v>
      </c>
      <c r="B1586" s="80" t="s">
        <v>479</v>
      </c>
      <c r="C1586" s="80" t="s">
        <v>50</v>
      </c>
      <c r="D1586" s="80" t="s">
        <v>35</v>
      </c>
      <c r="E1586" s="80" t="s">
        <v>36</v>
      </c>
      <c r="F1586" s="80" t="s">
        <v>37</v>
      </c>
      <c r="G1586" s="80" t="s">
        <v>51</v>
      </c>
      <c r="H1586" s="80" t="s">
        <v>154</v>
      </c>
      <c r="I1586" s="81">
        <v>1</v>
      </c>
      <c r="J1586" s="81" t="s">
        <v>333</v>
      </c>
      <c r="K1586" s="87">
        <f t="shared" si="18"/>
        <v>4</v>
      </c>
      <c r="L1586" s="88">
        <f t="shared" si="19"/>
        <v>46232</v>
      </c>
      <c r="M1586" s="89">
        <f t="shared" si="20"/>
        <v>0</v>
      </c>
    </row>
    <row r="1587" spans="1:13" ht="15.75" customHeight="1" x14ac:dyDescent="0.25">
      <c r="A1587" s="80" t="s">
        <v>970</v>
      </c>
      <c r="B1587" s="80" t="s">
        <v>479</v>
      </c>
      <c r="C1587" s="80" t="s">
        <v>55</v>
      </c>
      <c r="D1587" s="80" t="s">
        <v>35</v>
      </c>
      <c r="E1587" s="80" t="s">
        <v>36</v>
      </c>
      <c r="F1587" s="80" t="s">
        <v>37</v>
      </c>
      <c r="G1587" s="80" t="s">
        <v>38</v>
      </c>
      <c r="H1587" s="80" t="s">
        <v>154</v>
      </c>
      <c r="I1587" s="81">
        <v>1</v>
      </c>
      <c r="J1587" s="81" t="s">
        <v>333</v>
      </c>
      <c r="K1587" s="87">
        <f t="shared" si="18"/>
        <v>4</v>
      </c>
      <c r="L1587" s="88">
        <f t="shared" si="19"/>
        <v>46233</v>
      </c>
      <c r="M1587" s="89">
        <f t="shared" si="20"/>
        <v>0</v>
      </c>
    </row>
    <row r="1588" spans="1:13" ht="15.75" customHeight="1" x14ac:dyDescent="0.25">
      <c r="A1588" s="80" t="s">
        <v>970</v>
      </c>
      <c r="B1588" s="80" t="s">
        <v>479</v>
      </c>
      <c r="C1588" s="80" t="s">
        <v>57</v>
      </c>
      <c r="D1588" s="80" t="s">
        <v>35</v>
      </c>
      <c r="E1588" s="80" t="s">
        <v>36</v>
      </c>
      <c r="F1588" s="80" t="s">
        <v>37</v>
      </c>
      <c r="G1588" s="80" t="s">
        <v>51</v>
      </c>
      <c r="H1588" s="80" t="s">
        <v>81</v>
      </c>
      <c r="I1588" s="81">
        <v>1</v>
      </c>
      <c r="J1588" s="81" t="s">
        <v>253</v>
      </c>
      <c r="K1588" s="87">
        <f t="shared" si="18"/>
        <v>4</v>
      </c>
      <c r="L1588" s="88">
        <f t="shared" si="19"/>
        <v>46234</v>
      </c>
      <c r="M1588" s="89">
        <f t="shared" si="20"/>
        <v>0</v>
      </c>
    </row>
    <row r="1589" spans="1:13" ht="15.75" customHeight="1" x14ac:dyDescent="0.25">
      <c r="A1589" s="80" t="s">
        <v>970</v>
      </c>
      <c r="B1589" s="80" t="s">
        <v>479</v>
      </c>
      <c r="C1589" s="80" t="s">
        <v>62</v>
      </c>
      <c r="D1589" s="80" t="s">
        <v>35</v>
      </c>
      <c r="E1589" s="80" t="s">
        <v>36</v>
      </c>
      <c r="F1589" s="80" t="s">
        <v>37</v>
      </c>
      <c r="G1589" s="80" t="s">
        <v>119</v>
      </c>
      <c r="H1589" s="80" t="s">
        <v>186</v>
      </c>
      <c r="I1589" s="81">
        <v>1</v>
      </c>
      <c r="J1589" s="81" t="s">
        <v>289</v>
      </c>
      <c r="K1589" s="87">
        <f t="shared" si="18"/>
        <v>4</v>
      </c>
      <c r="L1589" s="88">
        <f t="shared" si="19"/>
        <v>46235</v>
      </c>
      <c r="M1589" s="89">
        <f t="shared" si="20"/>
        <v>0</v>
      </c>
    </row>
    <row r="1590" spans="1:13" ht="15.75" customHeight="1" x14ac:dyDescent="0.25">
      <c r="A1590" s="80" t="s">
        <v>970</v>
      </c>
      <c r="B1590" s="80" t="s">
        <v>479</v>
      </c>
      <c r="C1590" s="80" t="s">
        <v>69</v>
      </c>
      <c r="D1590" s="80" t="s">
        <v>70</v>
      </c>
      <c r="E1590" s="80" t="s">
        <v>26</v>
      </c>
      <c r="F1590" s="80" t="s">
        <v>71</v>
      </c>
      <c r="G1590" s="80" t="s">
        <v>27</v>
      </c>
      <c r="H1590" s="80" t="s">
        <v>27</v>
      </c>
      <c r="I1590" s="81" t="s">
        <v>27</v>
      </c>
      <c r="J1590" s="81" t="s">
        <v>27</v>
      </c>
      <c r="K1590" s="87" t="str">
        <f t="shared" si="18"/>
        <v/>
      </c>
      <c r="L1590" s="88">
        <f t="shared" si="19"/>
        <v>46236</v>
      </c>
      <c r="M1590" s="89">
        <f t="shared" si="20"/>
        <v>1</v>
      </c>
    </row>
    <row r="1591" spans="1:13" ht="15.75" customHeight="1" x14ac:dyDescent="0.25">
      <c r="A1591" s="80" t="s">
        <v>970</v>
      </c>
      <c r="B1591" s="80" t="s">
        <v>479</v>
      </c>
      <c r="C1591" s="80" t="s">
        <v>73</v>
      </c>
      <c r="D1591" s="80" t="s">
        <v>74</v>
      </c>
      <c r="E1591" s="80" t="s">
        <v>25</v>
      </c>
      <c r="F1591" s="80" t="s">
        <v>75</v>
      </c>
      <c r="G1591" s="80" t="s">
        <v>323</v>
      </c>
      <c r="H1591" s="80" t="s">
        <v>303</v>
      </c>
      <c r="I1591" s="81">
        <v>1</v>
      </c>
      <c r="J1591" s="81" t="s">
        <v>27</v>
      </c>
      <c r="K1591" s="87" t="str">
        <f t="shared" si="18"/>
        <v/>
      </c>
      <c r="L1591" s="88">
        <f t="shared" si="19"/>
        <v>46237</v>
      </c>
      <c r="M1591" s="89">
        <f t="shared" si="20"/>
        <v>0</v>
      </c>
    </row>
    <row r="1592" spans="1:13" ht="15.75" customHeight="1" x14ac:dyDescent="0.25">
      <c r="A1592" s="80" t="s">
        <v>970</v>
      </c>
      <c r="B1592" s="80" t="s">
        <v>479</v>
      </c>
      <c r="C1592" s="80" t="s">
        <v>78</v>
      </c>
      <c r="D1592" s="80" t="s">
        <v>74</v>
      </c>
      <c r="E1592" s="80" t="s">
        <v>25</v>
      </c>
      <c r="F1592" s="80" t="s">
        <v>75</v>
      </c>
      <c r="G1592" s="80" t="s">
        <v>414</v>
      </c>
      <c r="H1592" s="80" t="s">
        <v>88</v>
      </c>
      <c r="I1592" s="81">
        <v>1</v>
      </c>
      <c r="J1592" s="81" t="s">
        <v>90</v>
      </c>
      <c r="K1592" s="87">
        <f t="shared" si="18"/>
        <v>4</v>
      </c>
      <c r="L1592" s="88">
        <f t="shared" si="19"/>
        <v>46238</v>
      </c>
      <c r="M1592" s="89">
        <f t="shared" si="20"/>
        <v>0</v>
      </c>
    </row>
    <row r="1593" spans="1:13" ht="15.75" customHeight="1" x14ac:dyDescent="0.25">
      <c r="A1593" s="80" t="s">
        <v>970</v>
      </c>
      <c r="B1593" s="80" t="s">
        <v>479</v>
      </c>
      <c r="C1593" s="80" t="s">
        <v>82</v>
      </c>
      <c r="D1593" s="80" t="s">
        <v>74</v>
      </c>
      <c r="E1593" s="80" t="s">
        <v>25</v>
      </c>
      <c r="F1593" s="80" t="s">
        <v>75</v>
      </c>
      <c r="G1593" s="80" t="s">
        <v>299</v>
      </c>
      <c r="H1593" s="80" t="s">
        <v>192</v>
      </c>
      <c r="I1593" s="81">
        <v>1</v>
      </c>
      <c r="J1593" s="81" t="s">
        <v>65</v>
      </c>
      <c r="K1593" s="87">
        <f t="shared" si="18"/>
        <v>4</v>
      </c>
      <c r="L1593" s="88">
        <f t="shared" si="19"/>
        <v>46239</v>
      </c>
      <c r="M1593" s="89">
        <f t="shared" si="20"/>
        <v>0</v>
      </c>
    </row>
    <row r="1594" spans="1:13" ht="15.75" customHeight="1" x14ac:dyDescent="0.25">
      <c r="A1594" s="80" t="s">
        <v>970</v>
      </c>
      <c r="B1594" s="80" t="s">
        <v>479</v>
      </c>
      <c r="C1594" s="80" t="s">
        <v>86</v>
      </c>
      <c r="D1594" s="80" t="s">
        <v>74</v>
      </c>
      <c r="E1594" s="80" t="s">
        <v>25</v>
      </c>
      <c r="F1594" s="80" t="s">
        <v>75</v>
      </c>
      <c r="G1594" s="80" t="s">
        <v>291</v>
      </c>
      <c r="H1594" s="80" t="s">
        <v>242</v>
      </c>
      <c r="I1594" s="81">
        <v>1</v>
      </c>
      <c r="J1594" s="81" t="s">
        <v>243</v>
      </c>
      <c r="K1594" s="87">
        <f t="shared" si="18"/>
        <v>4</v>
      </c>
      <c r="L1594" s="88">
        <f t="shared" si="19"/>
        <v>46240</v>
      </c>
      <c r="M1594" s="89">
        <f t="shared" si="20"/>
        <v>0</v>
      </c>
    </row>
    <row r="1595" spans="1:13" ht="15.75" customHeight="1" x14ac:dyDescent="0.25">
      <c r="A1595" s="80" t="s">
        <v>970</v>
      </c>
      <c r="B1595" s="80" t="s">
        <v>479</v>
      </c>
      <c r="C1595" s="80" t="s">
        <v>92</v>
      </c>
      <c r="D1595" s="80" t="s">
        <v>74</v>
      </c>
      <c r="E1595" s="80" t="s">
        <v>25</v>
      </c>
      <c r="F1595" s="80" t="s">
        <v>75</v>
      </c>
      <c r="G1595" s="80" t="s">
        <v>359</v>
      </c>
      <c r="H1595" s="80" t="s">
        <v>237</v>
      </c>
      <c r="I1595" s="81">
        <v>1</v>
      </c>
      <c r="J1595" s="81" t="s">
        <v>253</v>
      </c>
      <c r="K1595" s="87">
        <f t="shared" si="18"/>
        <v>4</v>
      </c>
      <c r="L1595" s="88">
        <f t="shared" si="19"/>
        <v>46241</v>
      </c>
      <c r="M1595" s="89">
        <f t="shared" si="20"/>
        <v>0</v>
      </c>
    </row>
    <row r="1596" spans="1:13" ht="15.75" customHeight="1" x14ac:dyDescent="0.25">
      <c r="A1596" s="80" t="s">
        <v>970</v>
      </c>
      <c r="B1596" s="80" t="s">
        <v>479</v>
      </c>
      <c r="C1596" s="80" t="s">
        <v>97</v>
      </c>
      <c r="D1596" s="80" t="s">
        <v>74</v>
      </c>
      <c r="E1596" s="80" t="s">
        <v>25</v>
      </c>
      <c r="F1596" s="80" t="s">
        <v>75</v>
      </c>
      <c r="G1596" s="80" t="s">
        <v>359</v>
      </c>
      <c r="H1596" s="80" t="s">
        <v>242</v>
      </c>
      <c r="I1596" s="81">
        <v>1</v>
      </c>
      <c r="J1596" s="81" t="s">
        <v>243</v>
      </c>
      <c r="K1596" s="87">
        <f t="shared" si="18"/>
        <v>4</v>
      </c>
      <c r="L1596" s="88">
        <f t="shared" si="19"/>
        <v>46242</v>
      </c>
      <c r="M1596" s="89">
        <f t="shared" si="20"/>
        <v>0</v>
      </c>
    </row>
    <row r="1597" spans="1:13" ht="15.75" customHeight="1" x14ac:dyDescent="0.25">
      <c r="A1597" s="80" t="s">
        <v>970</v>
      </c>
      <c r="B1597" s="80" t="s">
        <v>479</v>
      </c>
      <c r="C1597" s="80" t="s">
        <v>102</v>
      </c>
      <c r="D1597" s="80" t="s">
        <v>23</v>
      </c>
      <c r="E1597" s="80" t="s">
        <v>25</v>
      </c>
      <c r="F1597" s="80" t="s">
        <v>26</v>
      </c>
      <c r="G1597" s="80" t="s">
        <v>27</v>
      </c>
      <c r="H1597" s="80" t="s">
        <v>27</v>
      </c>
      <c r="I1597" s="81" t="s">
        <v>27</v>
      </c>
      <c r="J1597" s="81" t="s">
        <v>27</v>
      </c>
      <c r="K1597" s="87" t="str">
        <f t="shared" si="18"/>
        <v/>
      </c>
      <c r="L1597" s="88">
        <f t="shared" si="19"/>
        <v>46243</v>
      </c>
      <c r="M1597" s="89">
        <f t="shared" si="20"/>
        <v>1</v>
      </c>
    </row>
    <row r="1598" spans="1:13" ht="15.75" customHeight="1" x14ac:dyDescent="0.25">
      <c r="A1598" s="80" t="s">
        <v>970</v>
      </c>
      <c r="B1598" s="80" t="s">
        <v>479</v>
      </c>
      <c r="C1598" s="80" t="s">
        <v>106</v>
      </c>
      <c r="D1598" s="80" t="s">
        <v>35</v>
      </c>
      <c r="E1598" s="80" t="s">
        <v>36</v>
      </c>
      <c r="F1598" s="80" t="s">
        <v>37</v>
      </c>
      <c r="G1598" s="80" t="s">
        <v>63</v>
      </c>
      <c r="H1598" s="80" t="s">
        <v>180</v>
      </c>
      <c r="I1598" s="81">
        <v>1</v>
      </c>
      <c r="J1598" s="81" t="s">
        <v>90</v>
      </c>
      <c r="K1598" s="87">
        <f t="shared" si="18"/>
        <v>4</v>
      </c>
      <c r="L1598" s="88">
        <f t="shared" si="19"/>
        <v>46244</v>
      </c>
      <c r="M1598" s="89">
        <f t="shared" si="20"/>
        <v>0</v>
      </c>
    </row>
    <row r="1599" spans="1:13" ht="15.75" customHeight="1" x14ac:dyDescent="0.25">
      <c r="A1599" s="80" t="s">
        <v>970</v>
      </c>
      <c r="B1599" s="80" t="s">
        <v>479</v>
      </c>
      <c r="C1599" s="80" t="s">
        <v>115</v>
      </c>
      <c r="D1599" s="80" t="s">
        <v>35</v>
      </c>
      <c r="E1599" s="80" t="s">
        <v>36</v>
      </c>
      <c r="F1599" s="80" t="s">
        <v>37</v>
      </c>
      <c r="G1599" s="80" t="s">
        <v>197</v>
      </c>
      <c r="H1599" s="80" t="s">
        <v>81</v>
      </c>
      <c r="I1599" s="81">
        <v>1</v>
      </c>
      <c r="J1599" s="81" t="s">
        <v>253</v>
      </c>
      <c r="K1599" s="87">
        <f t="shared" si="18"/>
        <v>4</v>
      </c>
      <c r="L1599" s="88">
        <f t="shared" si="19"/>
        <v>46245</v>
      </c>
      <c r="M1599" s="89">
        <f t="shared" si="20"/>
        <v>0</v>
      </c>
    </row>
    <row r="1600" spans="1:13" ht="15.75" customHeight="1" x14ac:dyDescent="0.25">
      <c r="A1600" s="80" t="s">
        <v>970</v>
      </c>
      <c r="B1600" s="80" t="s">
        <v>479</v>
      </c>
      <c r="C1600" s="80" t="s">
        <v>118</v>
      </c>
      <c r="D1600" s="80" t="s">
        <v>35</v>
      </c>
      <c r="E1600" s="80" t="s">
        <v>36</v>
      </c>
      <c r="F1600" s="80" t="s">
        <v>37</v>
      </c>
      <c r="G1600" s="80" t="s">
        <v>107</v>
      </c>
      <c r="H1600" s="80" t="s">
        <v>81</v>
      </c>
      <c r="I1600" s="81">
        <v>1</v>
      </c>
      <c r="J1600" s="81" t="s">
        <v>253</v>
      </c>
      <c r="K1600" s="87">
        <f t="shared" si="18"/>
        <v>4</v>
      </c>
      <c r="L1600" s="88">
        <f t="shared" si="19"/>
        <v>46246</v>
      </c>
      <c r="M1600" s="89">
        <f t="shared" si="20"/>
        <v>0</v>
      </c>
    </row>
    <row r="1601" spans="1:13" ht="15.75" customHeight="1" x14ac:dyDescent="0.25">
      <c r="A1601" s="80" t="s">
        <v>970</v>
      </c>
      <c r="B1601" s="80" t="s">
        <v>479</v>
      </c>
      <c r="C1601" s="80" t="s">
        <v>121</v>
      </c>
      <c r="D1601" s="80" t="s">
        <v>35</v>
      </c>
      <c r="E1601" s="80" t="s">
        <v>36</v>
      </c>
      <c r="F1601" s="80" t="s">
        <v>37</v>
      </c>
      <c r="G1601" s="80" t="s">
        <v>322</v>
      </c>
      <c r="H1601" s="80" t="s">
        <v>81</v>
      </c>
      <c r="I1601" s="81">
        <v>1</v>
      </c>
      <c r="J1601" s="81" t="s">
        <v>253</v>
      </c>
      <c r="K1601" s="87">
        <f t="shared" si="18"/>
        <v>4</v>
      </c>
      <c r="L1601" s="88">
        <f t="shared" si="19"/>
        <v>46247</v>
      </c>
      <c r="M1601" s="89">
        <f t="shared" si="20"/>
        <v>0</v>
      </c>
    </row>
    <row r="1602" spans="1:13" ht="15.75" customHeight="1" x14ac:dyDescent="0.25">
      <c r="A1602" s="80" t="s">
        <v>970</v>
      </c>
      <c r="B1602" s="80" t="s">
        <v>479</v>
      </c>
      <c r="C1602" s="80" t="s">
        <v>124</v>
      </c>
      <c r="D1602" s="80" t="s">
        <v>125</v>
      </c>
      <c r="E1602" s="80" t="s">
        <v>75</v>
      </c>
      <c r="F1602" s="80" t="s">
        <v>126</v>
      </c>
      <c r="G1602" s="80" t="s">
        <v>398</v>
      </c>
      <c r="H1602" s="80" t="s">
        <v>297</v>
      </c>
      <c r="I1602" s="81">
        <v>1</v>
      </c>
      <c r="J1602" s="81" t="s">
        <v>27</v>
      </c>
      <c r="K1602" s="87" t="str">
        <f t="shared" si="18"/>
        <v/>
      </c>
      <c r="L1602" s="88">
        <f t="shared" si="19"/>
        <v>46248</v>
      </c>
      <c r="M1602" s="89">
        <f t="shared" si="20"/>
        <v>0</v>
      </c>
    </row>
    <row r="1603" spans="1:13" ht="15.75" customHeight="1" x14ac:dyDescent="0.25">
      <c r="A1603" s="80" t="s">
        <v>970</v>
      </c>
      <c r="B1603" s="80" t="s">
        <v>479</v>
      </c>
      <c r="C1603" s="80" t="s">
        <v>131</v>
      </c>
      <c r="D1603" s="80" t="s">
        <v>132</v>
      </c>
      <c r="E1603" s="80" t="s">
        <v>25</v>
      </c>
      <c r="F1603" s="80" t="s">
        <v>133</v>
      </c>
      <c r="G1603" s="80" t="s">
        <v>299</v>
      </c>
      <c r="H1603" s="80" t="s">
        <v>298</v>
      </c>
      <c r="I1603" s="81">
        <v>0</v>
      </c>
      <c r="J1603" s="81" t="s">
        <v>27</v>
      </c>
      <c r="K1603" s="87" t="str">
        <f t="shared" si="18"/>
        <v/>
      </c>
      <c r="L1603" s="88">
        <f t="shared" si="19"/>
        <v>46249</v>
      </c>
      <c r="M1603" s="89">
        <f t="shared" si="20"/>
        <v>0</v>
      </c>
    </row>
    <row r="1604" spans="1:13" ht="15.75" customHeight="1" x14ac:dyDescent="0.25">
      <c r="A1604" s="80" t="s">
        <v>970</v>
      </c>
      <c r="B1604" s="80" t="s">
        <v>479</v>
      </c>
      <c r="C1604" s="80" t="s">
        <v>139</v>
      </c>
      <c r="D1604" s="80" t="s">
        <v>70</v>
      </c>
      <c r="E1604" s="80" t="s">
        <v>26</v>
      </c>
      <c r="F1604" s="80" t="s">
        <v>71</v>
      </c>
      <c r="G1604" s="80" t="s">
        <v>27</v>
      </c>
      <c r="H1604" s="80" t="s">
        <v>27</v>
      </c>
      <c r="I1604" s="81" t="s">
        <v>27</v>
      </c>
      <c r="J1604" s="81" t="s">
        <v>27</v>
      </c>
      <c r="K1604" s="87" t="str">
        <f t="shared" si="18"/>
        <v/>
      </c>
      <c r="L1604" s="88">
        <f t="shared" si="19"/>
        <v>46250</v>
      </c>
      <c r="M1604" s="89">
        <f t="shared" si="20"/>
        <v>1</v>
      </c>
    </row>
    <row r="1605" spans="1:13" ht="15.75" customHeight="1" x14ac:dyDescent="0.25">
      <c r="A1605" s="80" t="s">
        <v>970</v>
      </c>
      <c r="B1605" s="80" t="s">
        <v>479</v>
      </c>
      <c r="C1605" s="80" t="s">
        <v>141</v>
      </c>
      <c r="D1605" s="80" t="s">
        <v>23</v>
      </c>
      <c r="E1605" s="80" t="s">
        <v>25</v>
      </c>
      <c r="F1605" s="80" t="s">
        <v>26</v>
      </c>
      <c r="G1605" s="80" t="s">
        <v>27</v>
      </c>
      <c r="H1605" s="80" t="s">
        <v>27</v>
      </c>
      <c r="I1605" s="81" t="s">
        <v>27</v>
      </c>
      <c r="J1605" s="81" t="s">
        <v>27</v>
      </c>
      <c r="K1605" s="87" t="str">
        <f t="shared" si="18"/>
        <v/>
      </c>
      <c r="L1605" s="88">
        <f t="shared" si="19"/>
        <v>46251</v>
      </c>
      <c r="M1605" s="89">
        <f t="shared" si="20"/>
        <v>1</v>
      </c>
    </row>
    <row r="1606" spans="1:13" ht="15.75" customHeight="1" x14ac:dyDescent="0.25">
      <c r="A1606" s="80" t="s">
        <v>970</v>
      </c>
      <c r="B1606" s="80" t="s">
        <v>479</v>
      </c>
      <c r="C1606" s="80" t="s">
        <v>145</v>
      </c>
      <c r="D1606" s="80" t="s">
        <v>74</v>
      </c>
      <c r="E1606" s="80" t="s">
        <v>25</v>
      </c>
      <c r="F1606" s="80" t="s">
        <v>75</v>
      </c>
      <c r="G1606" s="80" t="s">
        <v>229</v>
      </c>
      <c r="H1606" s="80" t="s">
        <v>237</v>
      </c>
      <c r="I1606" s="81">
        <v>1</v>
      </c>
      <c r="J1606" s="81" t="s">
        <v>253</v>
      </c>
      <c r="K1606" s="87">
        <f t="shared" si="18"/>
        <v>4</v>
      </c>
      <c r="L1606" s="88">
        <f t="shared" si="19"/>
        <v>46252</v>
      </c>
      <c r="M1606" s="89">
        <f t="shared" si="20"/>
        <v>0</v>
      </c>
    </row>
    <row r="1607" spans="1:13" ht="15.75" customHeight="1" x14ac:dyDescent="0.25">
      <c r="A1607" s="80" t="s">
        <v>970</v>
      </c>
      <c r="B1607" s="80" t="s">
        <v>479</v>
      </c>
      <c r="C1607" s="80" t="s">
        <v>152</v>
      </c>
      <c r="D1607" s="80" t="s">
        <v>74</v>
      </c>
      <c r="E1607" s="80" t="s">
        <v>25</v>
      </c>
      <c r="F1607" s="80" t="s">
        <v>75</v>
      </c>
      <c r="G1607" s="80" t="s">
        <v>231</v>
      </c>
      <c r="H1607" s="80" t="s">
        <v>181</v>
      </c>
      <c r="I1607" s="81">
        <v>1</v>
      </c>
      <c r="J1607" s="81" t="s">
        <v>101</v>
      </c>
      <c r="K1607" s="87">
        <f t="shared" si="18"/>
        <v>4</v>
      </c>
      <c r="L1607" s="88">
        <f t="shared" si="19"/>
        <v>46253</v>
      </c>
      <c r="M1607" s="89">
        <f t="shared" si="20"/>
        <v>0</v>
      </c>
    </row>
    <row r="1608" spans="1:13" ht="15.75" customHeight="1" x14ac:dyDescent="0.25">
      <c r="A1608" s="80" t="s">
        <v>970</v>
      </c>
      <c r="B1608" s="80" t="s">
        <v>479</v>
      </c>
      <c r="C1608" s="80" t="s">
        <v>155</v>
      </c>
      <c r="D1608" s="80" t="s">
        <v>74</v>
      </c>
      <c r="E1608" s="80" t="s">
        <v>25</v>
      </c>
      <c r="F1608" s="80" t="s">
        <v>75</v>
      </c>
      <c r="G1608" s="80" t="s">
        <v>359</v>
      </c>
      <c r="H1608" s="80" t="s">
        <v>242</v>
      </c>
      <c r="I1608" s="81">
        <v>1</v>
      </c>
      <c r="J1608" s="81" t="s">
        <v>243</v>
      </c>
      <c r="K1608" s="87">
        <f t="shared" si="18"/>
        <v>4</v>
      </c>
      <c r="L1608" s="88">
        <f t="shared" si="19"/>
        <v>46254</v>
      </c>
      <c r="M1608" s="89">
        <f t="shared" si="20"/>
        <v>0</v>
      </c>
    </row>
    <row r="1609" spans="1:13" ht="15.75" customHeight="1" x14ac:dyDescent="0.25">
      <c r="A1609" s="80" t="s">
        <v>970</v>
      </c>
      <c r="B1609" s="80" t="s">
        <v>479</v>
      </c>
      <c r="C1609" s="80" t="s">
        <v>162</v>
      </c>
      <c r="D1609" s="80" t="s">
        <v>74</v>
      </c>
      <c r="E1609" s="80" t="s">
        <v>25</v>
      </c>
      <c r="F1609" s="80" t="s">
        <v>75</v>
      </c>
      <c r="G1609" s="80" t="s">
        <v>231</v>
      </c>
      <c r="H1609" s="80" t="s">
        <v>237</v>
      </c>
      <c r="I1609" s="81">
        <v>1</v>
      </c>
      <c r="J1609" s="81" t="s">
        <v>253</v>
      </c>
      <c r="K1609" s="87">
        <f t="shared" si="18"/>
        <v>4</v>
      </c>
      <c r="L1609" s="88">
        <f t="shared" si="19"/>
        <v>46255</v>
      </c>
      <c r="M1609" s="89">
        <f t="shared" si="20"/>
        <v>0</v>
      </c>
    </row>
    <row r="1610" spans="1:13" ht="15.75" customHeight="1" x14ac:dyDescent="0.25">
      <c r="A1610" s="80" t="s">
        <v>970</v>
      </c>
      <c r="B1610" s="80" t="s">
        <v>479</v>
      </c>
      <c r="C1610" s="80" t="s">
        <v>165</v>
      </c>
      <c r="D1610" s="80" t="s">
        <v>74</v>
      </c>
      <c r="E1610" s="80" t="s">
        <v>25</v>
      </c>
      <c r="F1610" s="80" t="s">
        <v>75</v>
      </c>
      <c r="G1610" s="80" t="s">
        <v>231</v>
      </c>
      <c r="H1610" s="80" t="s">
        <v>237</v>
      </c>
      <c r="I1610" s="81">
        <v>1</v>
      </c>
      <c r="J1610" s="81" t="s">
        <v>253</v>
      </c>
      <c r="K1610" s="87">
        <f t="shared" si="18"/>
        <v>4</v>
      </c>
      <c r="L1610" s="88">
        <f t="shared" si="19"/>
        <v>46256</v>
      </c>
      <c r="M1610" s="89">
        <f t="shared" si="20"/>
        <v>0</v>
      </c>
    </row>
    <row r="1611" spans="1:13" ht="15.75" customHeight="1" x14ac:dyDescent="0.25">
      <c r="A1611" s="80" t="s">
        <v>970</v>
      </c>
      <c r="B1611" s="80" t="s">
        <v>479</v>
      </c>
      <c r="C1611" s="80" t="s">
        <v>167</v>
      </c>
      <c r="D1611" s="80" t="s">
        <v>23</v>
      </c>
      <c r="E1611" s="80" t="s">
        <v>25</v>
      </c>
      <c r="F1611" s="80" t="s">
        <v>26</v>
      </c>
      <c r="G1611" s="80" t="s">
        <v>27</v>
      </c>
      <c r="H1611" s="80" t="s">
        <v>27</v>
      </c>
      <c r="I1611" s="81" t="s">
        <v>27</v>
      </c>
      <c r="J1611" s="81" t="s">
        <v>27</v>
      </c>
      <c r="K1611" s="87" t="str">
        <f t="shared" si="18"/>
        <v/>
      </c>
      <c r="L1611" s="88">
        <f t="shared" si="19"/>
        <v>46257</v>
      </c>
      <c r="M1611" s="89">
        <f t="shared" si="20"/>
        <v>1</v>
      </c>
    </row>
    <row r="1612" spans="1:13" ht="15.75" customHeight="1" x14ac:dyDescent="0.25">
      <c r="A1612" s="80" t="s">
        <v>970</v>
      </c>
      <c r="B1612" s="80" t="s">
        <v>479</v>
      </c>
      <c r="C1612" s="80" t="s">
        <v>169</v>
      </c>
      <c r="D1612" s="80" t="s">
        <v>35</v>
      </c>
      <c r="E1612" s="80" t="s">
        <v>36</v>
      </c>
      <c r="F1612" s="80" t="s">
        <v>37</v>
      </c>
      <c r="G1612" s="80" t="s">
        <v>63</v>
      </c>
      <c r="H1612" s="80" t="s">
        <v>198</v>
      </c>
      <c r="I1612" s="81">
        <v>1</v>
      </c>
      <c r="J1612" s="81" t="s">
        <v>243</v>
      </c>
      <c r="K1612" s="87">
        <f t="shared" si="18"/>
        <v>4</v>
      </c>
      <c r="L1612" s="88">
        <f t="shared" si="19"/>
        <v>46258</v>
      </c>
      <c r="M1612" s="89">
        <f t="shared" si="20"/>
        <v>0</v>
      </c>
    </row>
    <row r="1613" spans="1:13" ht="15.75" customHeight="1" x14ac:dyDescent="0.25">
      <c r="A1613" s="80" t="s">
        <v>970</v>
      </c>
      <c r="B1613" s="80" t="s">
        <v>479</v>
      </c>
      <c r="C1613" s="80" t="s">
        <v>174</v>
      </c>
      <c r="D1613" s="80" t="s">
        <v>70</v>
      </c>
      <c r="E1613" s="80" t="s">
        <v>26</v>
      </c>
      <c r="F1613" s="80" t="s">
        <v>71</v>
      </c>
      <c r="G1613" s="80" t="s">
        <v>27</v>
      </c>
      <c r="H1613" s="80" t="s">
        <v>27</v>
      </c>
      <c r="I1613" s="81" t="s">
        <v>27</v>
      </c>
      <c r="J1613" s="81" t="s">
        <v>27</v>
      </c>
      <c r="K1613" s="87" t="str">
        <f t="shared" si="18"/>
        <v/>
      </c>
      <c r="L1613" s="88">
        <f t="shared" si="19"/>
        <v>46259</v>
      </c>
      <c r="M1613" s="89">
        <f t="shared" si="20"/>
        <v>1</v>
      </c>
    </row>
    <row r="1614" spans="1:13" ht="15.75" customHeight="1" x14ac:dyDescent="0.25">
      <c r="A1614" s="80" t="s">
        <v>981</v>
      </c>
      <c r="B1614" s="80" t="s">
        <v>480</v>
      </c>
      <c r="C1614" s="80" t="s">
        <v>22</v>
      </c>
      <c r="D1614" s="80" t="s">
        <v>70</v>
      </c>
      <c r="E1614" s="80" t="s">
        <v>26</v>
      </c>
      <c r="F1614" s="80" t="s">
        <v>71</v>
      </c>
      <c r="G1614" s="80" t="s">
        <v>27</v>
      </c>
      <c r="H1614" s="80" t="s">
        <v>27</v>
      </c>
      <c r="I1614" s="81" t="s">
        <v>27</v>
      </c>
      <c r="J1614" s="81" t="s">
        <v>27</v>
      </c>
      <c r="K1614" s="87" t="str">
        <f t="shared" si="18"/>
        <v/>
      </c>
      <c r="L1614" s="88">
        <f t="shared" si="19"/>
        <v>46229</v>
      </c>
      <c r="M1614" s="89">
        <f t="shared" si="20"/>
        <v>1</v>
      </c>
    </row>
    <row r="1615" spans="1:13" ht="15.75" customHeight="1" x14ac:dyDescent="0.25">
      <c r="A1615" s="80" t="s">
        <v>981</v>
      </c>
      <c r="B1615" s="80" t="s">
        <v>480</v>
      </c>
      <c r="C1615" s="80" t="s">
        <v>34</v>
      </c>
      <c r="D1615" s="80" t="s">
        <v>74</v>
      </c>
      <c r="E1615" s="80" t="s">
        <v>25</v>
      </c>
      <c r="F1615" s="80" t="s">
        <v>75</v>
      </c>
      <c r="G1615" s="80" t="s">
        <v>251</v>
      </c>
      <c r="H1615" s="80" t="s">
        <v>27</v>
      </c>
      <c r="I1615" s="81">
        <v>1</v>
      </c>
      <c r="J1615" s="81" t="s">
        <v>27</v>
      </c>
      <c r="K1615" s="87" t="str">
        <f t="shared" si="18"/>
        <v/>
      </c>
      <c r="L1615" s="88">
        <f t="shared" si="19"/>
        <v>46230</v>
      </c>
      <c r="M1615" s="89">
        <f t="shared" si="20"/>
        <v>0</v>
      </c>
    </row>
    <row r="1616" spans="1:13" ht="15.75" customHeight="1" x14ac:dyDescent="0.25">
      <c r="A1616" s="80" t="s">
        <v>981</v>
      </c>
      <c r="B1616" s="80" t="s">
        <v>480</v>
      </c>
      <c r="C1616" s="80" t="s">
        <v>41</v>
      </c>
      <c r="D1616" s="80" t="s">
        <v>74</v>
      </c>
      <c r="E1616" s="80" t="s">
        <v>25</v>
      </c>
      <c r="F1616" s="80" t="s">
        <v>75</v>
      </c>
      <c r="G1616" s="84" t="s">
        <v>27</v>
      </c>
      <c r="H1616" s="84" t="s">
        <v>27</v>
      </c>
      <c r="I1616" s="85" t="s">
        <v>27</v>
      </c>
      <c r="J1616" s="85" t="s">
        <v>27</v>
      </c>
      <c r="K1616" s="87" t="str">
        <f t="shared" si="18"/>
        <v/>
      </c>
      <c r="L1616" s="88">
        <f t="shared" si="19"/>
        <v>46231</v>
      </c>
      <c r="M1616" s="89">
        <f t="shared" si="20"/>
        <v>0</v>
      </c>
    </row>
    <row r="1617" spans="1:13" ht="15.75" customHeight="1" x14ac:dyDescent="0.25">
      <c r="A1617" s="80" t="s">
        <v>981</v>
      </c>
      <c r="B1617" s="80" t="s">
        <v>480</v>
      </c>
      <c r="C1617" s="80" t="s">
        <v>50</v>
      </c>
      <c r="D1617" s="80" t="s">
        <v>74</v>
      </c>
      <c r="E1617" s="80" t="s">
        <v>25</v>
      </c>
      <c r="F1617" s="80" t="s">
        <v>75</v>
      </c>
      <c r="G1617" s="84" t="s">
        <v>27</v>
      </c>
      <c r="H1617" s="84" t="s">
        <v>27</v>
      </c>
      <c r="I1617" s="85" t="s">
        <v>27</v>
      </c>
      <c r="J1617" s="85" t="s">
        <v>27</v>
      </c>
      <c r="K1617" s="87" t="str">
        <f t="shared" si="18"/>
        <v/>
      </c>
      <c r="L1617" s="88">
        <f t="shared" si="19"/>
        <v>46232</v>
      </c>
      <c r="M1617" s="89">
        <f t="shared" si="20"/>
        <v>0</v>
      </c>
    </row>
    <row r="1618" spans="1:13" ht="15.75" customHeight="1" x14ac:dyDescent="0.25">
      <c r="A1618" s="80" t="s">
        <v>981</v>
      </c>
      <c r="B1618" s="80" t="s">
        <v>480</v>
      </c>
      <c r="C1618" s="80" t="s">
        <v>55</v>
      </c>
      <c r="D1618" s="80" t="s">
        <v>74</v>
      </c>
      <c r="E1618" s="80" t="s">
        <v>25</v>
      </c>
      <c r="F1618" s="80" t="s">
        <v>75</v>
      </c>
      <c r="G1618" s="84" t="s">
        <v>27</v>
      </c>
      <c r="H1618" s="84" t="s">
        <v>27</v>
      </c>
      <c r="I1618" s="85" t="s">
        <v>27</v>
      </c>
      <c r="J1618" s="85" t="s">
        <v>27</v>
      </c>
      <c r="K1618" s="87" t="str">
        <f t="shared" si="18"/>
        <v/>
      </c>
      <c r="L1618" s="88">
        <f t="shared" si="19"/>
        <v>46233</v>
      </c>
      <c r="M1618" s="89">
        <f t="shared" si="20"/>
        <v>0</v>
      </c>
    </row>
    <row r="1619" spans="1:13" ht="15.75" customHeight="1" x14ac:dyDescent="0.25">
      <c r="A1619" s="80" t="s">
        <v>981</v>
      </c>
      <c r="B1619" s="80" t="s">
        <v>480</v>
      </c>
      <c r="C1619" s="80" t="s">
        <v>57</v>
      </c>
      <c r="D1619" s="80" t="s">
        <v>74</v>
      </c>
      <c r="E1619" s="80" t="s">
        <v>25</v>
      </c>
      <c r="F1619" s="80" t="s">
        <v>75</v>
      </c>
      <c r="G1619" s="84" t="s">
        <v>27</v>
      </c>
      <c r="H1619" s="84" t="s">
        <v>27</v>
      </c>
      <c r="I1619" s="85" t="s">
        <v>27</v>
      </c>
      <c r="J1619" s="85" t="s">
        <v>27</v>
      </c>
      <c r="K1619" s="87" t="str">
        <f t="shared" si="18"/>
        <v/>
      </c>
      <c r="L1619" s="88">
        <f t="shared" si="19"/>
        <v>46234</v>
      </c>
      <c r="M1619" s="89">
        <f t="shared" si="20"/>
        <v>0</v>
      </c>
    </row>
    <row r="1620" spans="1:13" ht="15.75" customHeight="1" x14ac:dyDescent="0.25">
      <c r="A1620" s="80" t="s">
        <v>981</v>
      </c>
      <c r="B1620" s="80" t="s">
        <v>480</v>
      </c>
      <c r="C1620" s="80" t="s">
        <v>62</v>
      </c>
      <c r="D1620" s="80" t="s">
        <v>74</v>
      </c>
      <c r="E1620" s="80" t="s">
        <v>25</v>
      </c>
      <c r="F1620" s="80" t="s">
        <v>75</v>
      </c>
      <c r="G1620" s="80" t="s">
        <v>27</v>
      </c>
      <c r="H1620" s="80" t="s">
        <v>375</v>
      </c>
      <c r="I1620" s="81">
        <v>1</v>
      </c>
      <c r="J1620" s="81" t="s">
        <v>376</v>
      </c>
      <c r="K1620" s="87">
        <f t="shared" si="18"/>
        <v>2</v>
      </c>
      <c r="L1620" s="88">
        <f t="shared" si="19"/>
        <v>46235</v>
      </c>
      <c r="M1620" s="89">
        <f t="shared" si="20"/>
        <v>0</v>
      </c>
    </row>
    <row r="1621" spans="1:13" ht="15.75" customHeight="1" x14ac:dyDescent="0.25">
      <c r="A1621" s="80" t="s">
        <v>981</v>
      </c>
      <c r="B1621" s="80" t="s">
        <v>480</v>
      </c>
      <c r="C1621" s="80" t="s">
        <v>69</v>
      </c>
      <c r="D1621" s="80" t="s">
        <v>23</v>
      </c>
      <c r="E1621" s="80" t="s">
        <v>25</v>
      </c>
      <c r="F1621" s="80" t="s">
        <v>26</v>
      </c>
      <c r="G1621" s="80" t="s">
        <v>27</v>
      </c>
      <c r="H1621" s="80" t="s">
        <v>27</v>
      </c>
      <c r="I1621" s="81" t="s">
        <v>27</v>
      </c>
      <c r="J1621" s="81" t="s">
        <v>27</v>
      </c>
      <c r="K1621" s="87" t="str">
        <f t="shared" si="18"/>
        <v/>
      </c>
      <c r="L1621" s="88">
        <f t="shared" si="19"/>
        <v>46236</v>
      </c>
      <c r="M1621" s="89">
        <f t="shared" si="20"/>
        <v>1</v>
      </c>
    </row>
    <row r="1622" spans="1:13" ht="15.75" customHeight="1" x14ac:dyDescent="0.25">
      <c r="A1622" s="80" t="s">
        <v>981</v>
      </c>
      <c r="B1622" s="80" t="s">
        <v>480</v>
      </c>
      <c r="C1622" s="80" t="s">
        <v>73</v>
      </c>
      <c r="D1622" s="80" t="s">
        <v>35</v>
      </c>
      <c r="E1622" s="80" t="s">
        <v>36</v>
      </c>
      <c r="F1622" s="80" t="s">
        <v>37</v>
      </c>
      <c r="G1622" s="82" t="s">
        <v>27</v>
      </c>
      <c r="H1622" s="82" t="s">
        <v>27</v>
      </c>
      <c r="I1622" s="83" t="s">
        <v>27</v>
      </c>
      <c r="J1622" s="83" t="s">
        <v>27</v>
      </c>
      <c r="K1622" s="87" t="str">
        <f t="shared" si="18"/>
        <v/>
      </c>
      <c r="L1622" s="88">
        <f t="shared" si="19"/>
        <v>46237</v>
      </c>
      <c r="M1622" s="89">
        <f t="shared" si="20"/>
        <v>0</v>
      </c>
    </row>
    <row r="1623" spans="1:13" ht="15.75" customHeight="1" x14ac:dyDescent="0.25">
      <c r="A1623" s="80" t="s">
        <v>981</v>
      </c>
      <c r="B1623" s="80" t="s">
        <v>480</v>
      </c>
      <c r="C1623" s="80" t="s">
        <v>78</v>
      </c>
      <c r="D1623" s="80" t="s">
        <v>35</v>
      </c>
      <c r="E1623" s="80" t="s">
        <v>36</v>
      </c>
      <c r="F1623" s="80" t="s">
        <v>37</v>
      </c>
      <c r="G1623" s="80" t="s">
        <v>193</v>
      </c>
      <c r="H1623" s="80" t="s">
        <v>308</v>
      </c>
      <c r="I1623" s="81">
        <v>1</v>
      </c>
      <c r="J1623" s="81" t="s">
        <v>196</v>
      </c>
      <c r="K1623" s="87">
        <f t="shared" si="18"/>
        <v>4</v>
      </c>
      <c r="L1623" s="88">
        <f t="shared" si="19"/>
        <v>46238</v>
      </c>
      <c r="M1623" s="89">
        <f t="shared" si="20"/>
        <v>0</v>
      </c>
    </row>
    <row r="1624" spans="1:13" ht="15.75" customHeight="1" x14ac:dyDescent="0.25">
      <c r="A1624" s="80" t="s">
        <v>981</v>
      </c>
      <c r="B1624" s="80" t="s">
        <v>480</v>
      </c>
      <c r="C1624" s="80" t="s">
        <v>82</v>
      </c>
      <c r="D1624" s="80" t="s">
        <v>35</v>
      </c>
      <c r="E1624" s="80" t="s">
        <v>36</v>
      </c>
      <c r="F1624" s="80" t="s">
        <v>37</v>
      </c>
      <c r="G1624" s="80" t="s">
        <v>113</v>
      </c>
      <c r="H1624" s="80" t="s">
        <v>191</v>
      </c>
      <c r="I1624" s="81">
        <v>1</v>
      </c>
      <c r="J1624" s="81" t="s">
        <v>105</v>
      </c>
      <c r="K1624" s="87">
        <f t="shared" si="18"/>
        <v>4</v>
      </c>
      <c r="L1624" s="88">
        <f t="shared" si="19"/>
        <v>46239</v>
      </c>
      <c r="M1624" s="89">
        <f t="shared" si="20"/>
        <v>0</v>
      </c>
    </row>
    <row r="1625" spans="1:13" ht="15.75" customHeight="1" x14ac:dyDescent="0.25">
      <c r="A1625" s="80" t="s">
        <v>981</v>
      </c>
      <c r="B1625" s="80" t="s">
        <v>480</v>
      </c>
      <c r="C1625" s="80" t="s">
        <v>86</v>
      </c>
      <c r="D1625" s="80" t="s">
        <v>35</v>
      </c>
      <c r="E1625" s="80" t="s">
        <v>36</v>
      </c>
      <c r="F1625" s="80" t="s">
        <v>37</v>
      </c>
      <c r="G1625" s="80" t="s">
        <v>230</v>
      </c>
      <c r="H1625" s="80" t="s">
        <v>48</v>
      </c>
      <c r="I1625" s="81">
        <v>1</v>
      </c>
      <c r="J1625" s="81" t="s">
        <v>49</v>
      </c>
      <c r="K1625" s="87">
        <f t="shared" si="18"/>
        <v>4</v>
      </c>
      <c r="L1625" s="88">
        <f t="shared" si="19"/>
        <v>46240</v>
      </c>
      <c r="M1625" s="89">
        <f t="shared" si="20"/>
        <v>0</v>
      </c>
    </row>
    <row r="1626" spans="1:13" ht="15.75" customHeight="1" x14ac:dyDescent="0.25">
      <c r="A1626" s="80" t="s">
        <v>981</v>
      </c>
      <c r="B1626" s="80" t="s">
        <v>480</v>
      </c>
      <c r="C1626" s="80" t="s">
        <v>92</v>
      </c>
      <c r="D1626" s="80" t="s">
        <v>35</v>
      </c>
      <c r="E1626" s="80" t="s">
        <v>36</v>
      </c>
      <c r="F1626" s="80" t="s">
        <v>37</v>
      </c>
      <c r="G1626" s="80" t="s">
        <v>113</v>
      </c>
      <c r="H1626" s="80" t="s">
        <v>191</v>
      </c>
      <c r="I1626" s="81">
        <v>1</v>
      </c>
      <c r="J1626" s="81" t="s">
        <v>105</v>
      </c>
      <c r="K1626" s="87">
        <f t="shared" si="18"/>
        <v>4</v>
      </c>
      <c r="L1626" s="88">
        <f t="shared" si="19"/>
        <v>46241</v>
      </c>
      <c r="M1626" s="89">
        <f t="shared" si="20"/>
        <v>0</v>
      </c>
    </row>
    <row r="1627" spans="1:13" ht="15.75" customHeight="1" x14ac:dyDescent="0.25">
      <c r="A1627" s="80" t="s">
        <v>981</v>
      </c>
      <c r="B1627" s="80" t="s">
        <v>480</v>
      </c>
      <c r="C1627" s="80" t="s">
        <v>97</v>
      </c>
      <c r="D1627" s="80" t="s">
        <v>35</v>
      </c>
      <c r="E1627" s="80" t="s">
        <v>36</v>
      </c>
      <c r="F1627" s="80" t="s">
        <v>37</v>
      </c>
      <c r="G1627" s="80" t="s">
        <v>237</v>
      </c>
      <c r="H1627" s="80" t="s">
        <v>198</v>
      </c>
      <c r="I1627" s="81">
        <v>1</v>
      </c>
      <c r="J1627" s="81" t="s">
        <v>243</v>
      </c>
      <c r="K1627" s="87">
        <f t="shared" si="18"/>
        <v>4</v>
      </c>
      <c r="L1627" s="88">
        <f t="shared" si="19"/>
        <v>46242</v>
      </c>
      <c r="M1627" s="89">
        <f t="shared" si="20"/>
        <v>0</v>
      </c>
    </row>
    <row r="1628" spans="1:13" ht="15.75" customHeight="1" x14ac:dyDescent="0.25">
      <c r="A1628" s="80" t="s">
        <v>981</v>
      </c>
      <c r="B1628" s="80" t="s">
        <v>480</v>
      </c>
      <c r="C1628" s="80" t="s">
        <v>102</v>
      </c>
      <c r="D1628" s="80" t="s">
        <v>70</v>
      </c>
      <c r="E1628" s="80" t="s">
        <v>26</v>
      </c>
      <c r="F1628" s="80" t="s">
        <v>71</v>
      </c>
      <c r="G1628" s="80" t="s">
        <v>27</v>
      </c>
      <c r="H1628" s="80" t="s">
        <v>27</v>
      </c>
      <c r="I1628" s="81" t="s">
        <v>27</v>
      </c>
      <c r="J1628" s="81" t="s">
        <v>27</v>
      </c>
      <c r="K1628" s="87" t="str">
        <f t="shared" si="18"/>
        <v/>
      </c>
      <c r="L1628" s="88">
        <f t="shared" si="19"/>
        <v>46243</v>
      </c>
      <c r="M1628" s="89">
        <f t="shared" si="20"/>
        <v>1</v>
      </c>
    </row>
    <row r="1629" spans="1:13" ht="15.75" customHeight="1" x14ac:dyDescent="0.25">
      <c r="A1629" s="80" t="s">
        <v>981</v>
      </c>
      <c r="B1629" s="80" t="s">
        <v>480</v>
      </c>
      <c r="C1629" s="80" t="s">
        <v>106</v>
      </c>
      <c r="D1629" s="80" t="s">
        <v>74</v>
      </c>
      <c r="E1629" s="80" t="s">
        <v>25</v>
      </c>
      <c r="F1629" s="80" t="s">
        <v>75</v>
      </c>
      <c r="G1629" s="80" t="s">
        <v>25</v>
      </c>
      <c r="H1629" s="80" t="s">
        <v>192</v>
      </c>
      <c r="I1629" s="81">
        <v>1</v>
      </c>
      <c r="J1629" s="81" t="s">
        <v>65</v>
      </c>
      <c r="K1629" s="87">
        <f t="shared" si="18"/>
        <v>4</v>
      </c>
      <c r="L1629" s="88">
        <f t="shared" si="19"/>
        <v>46244</v>
      </c>
      <c r="M1629" s="89">
        <f t="shared" si="20"/>
        <v>0</v>
      </c>
    </row>
    <row r="1630" spans="1:13" ht="15.75" customHeight="1" x14ac:dyDescent="0.25">
      <c r="A1630" s="80" t="s">
        <v>981</v>
      </c>
      <c r="B1630" s="80" t="s">
        <v>480</v>
      </c>
      <c r="C1630" s="80" t="s">
        <v>115</v>
      </c>
      <c r="D1630" s="80" t="s">
        <v>74</v>
      </c>
      <c r="E1630" s="80" t="s">
        <v>25</v>
      </c>
      <c r="F1630" s="80" t="s">
        <v>75</v>
      </c>
      <c r="G1630" s="80" t="s">
        <v>198</v>
      </c>
      <c r="H1630" s="80" t="s">
        <v>195</v>
      </c>
      <c r="I1630" s="81">
        <v>1</v>
      </c>
      <c r="J1630" s="81" t="s">
        <v>196</v>
      </c>
      <c r="K1630" s="87">
        <f t="shared" si="18"/>
        <v>4</v>
      </c>
      <c r="L1630" s="88">
        <f t="shared" si="19"/>
        <v>46245</v>
      </c>
      <c r="M1630" s="89">
        <f t="shared" si="20"/>
        <v>0</v>
      </c>
    </row>
    <row r="1631" spans="1:13" ht="15.75" customHeight="1" x14ac:dyDescent="0.25">
      <c r="A1631" s="80" t="s">
        <v>981</v>
      </c>
      <c r="B1631" s="80" t="s">
        <v>480</v>
      </c>
      <c r="C1631" s="80" t="s">
        <v>118</v>
      </c>
      <c r="D1631" s="80" t="s">
        <v>74</v>
      </c>
      <c r="E1631" s="80" t="s">
        <v>25</v>
      </c>
      <c r="F1631" s="80" t="s">
        <v>75</v>
      </c>
      <c r="G1631" s="80" t="s">
        <v>25</v>
      </c>
      <c r="H1631" s="80" t="s">
        <v>195</v>
      </c>
      <c r="I1631" s="81">
        <v>1</v>
      </c>
      <c r="J1631" s="81" t="s">
        <v>196</v>
      </c>
      <c r="K1631" s="87">
        <f t="shared" si="18"/>
        <v>4</v>
      </c>
      <c r="L1631" s="88">
        <f t="shared" si="19"/>
        <v>46246</v>
      </c>
      <c r="M1631" s="89">
        <f t="shared" si="20"/>
        <v>0</v>
      </c>
    </row>
    <row r="1632" spans="1:13" ht="15.75" customHeight="1" x14ac:dyDescent="0.25">
      <c r="A1632" s="80" t="s">
        <v>981</v>
      </c>
      <c r="B1632" s="80" t="s">
        <v>480</v>
      </c>
      <c r="C1632" s="80" t="s">
        <v>121</v>
      </c>
      <c r="D1632" s="80" t="s">
        <v>74</v>
      </c>
      <c r="E1632" s="80" t="s">
        <v>25</v>
      </c>
      <c r="F1632" s="80" t="s">
        <v>75</v>
      </c>
      <c r="G1632" s="80" t="s">
        <v>163</v>
      </c>
      <c r="H1632" s="80" t="s">
        <v>195</v>
      </c>
      <c r="I1632" s="81">
        <v>1</v>
      </c>
      <c r="J1632" s="81" t="s">
        <v>196</v>
      </c>
      <c r="K1632" s="87">
        <f t="shared" si="18"/>
        <v>4</v>
      </c>
      <c r="L1632" s="88">
        <f t="shared" si="19"/>
        <v>46247</v>
      </c>
      <c r="M1632" s="89">
        <f t="shared" si="20"/>
        <v>0</v>
      </c>
    </row>
    <row r="1633" spans="1:13" ht="15.75" customHeight="1" x14ac:dyDescent="0.25">
      <c r="A1633" s="80" t="s">
        <v>981</v>
      </c>
      <c r="B1633" s="80" t="s">
        <v>480</v>
      </c>
      <c r="C1633" s="80" t="s">
        <v>124</v>
      </c>
      <c r="D1633" s="80" t="s">
        <v>74</v>
      </c>
      <c r="E1633" s="80" t="s">
        <v>25</v>
      </c>
      <c r="F1633" s="80" t="s">
        <v>75</v>
      </c>
      <c r="G1633" s="80" t="s">
        <v>25</v>
      </c>
      <c r="H1633" s="80" t="s">
        <v>283</v>
      </c>
      <c r="I1633" s="81">
        <v>1</v>
      </c>
      <c r="J1633" s="81" t="s">
        <v>27</v>
      </c>
      <c r="K1633" s="87" t="str">
        <f t="shared" si="18"/>
        <v/>
      </c>
      <c r="L1633" s="88">
        <f t="shared" si="19"/>
        <v>46248</v>
      </c>
      <c r="M1633" s="89">
        <f t="shared" si="20"/>
        <v>0</v>
      </c>
    </row>
    <row r="1634" spans="1:13" ht="15.75" customHeight="1" x14ac:dyDescent="0.25">
      <c r="A1634" s="80" t="s">
        <v>981</v>
      </c>
      <c r="B1634" s="80" t="s">
        <v>480</v>
      </c>
      <c r="C1634" s="80" t="s">
        <v>131</v>
      </c>
      <c r="D1634" s="80" t="s">
        <v>132</v>
      </c>
      <c r="E1634" s="80" t="s">
        <v>25</v>
      </c>
      <c r="F1634" s="80" t="s">
        <v>133</v>
      </c>
      <c r="G1634" s="80" t="s">
        <v>48</v>
      </c>
      <c r="H1634" s="80" t="s">
        <v>714</v>
      </c>
      <c r="I1634" s="81">
        <v>0</v>
      </c>
      <c r="J1634" s="81" t="s">
        <v>27</v>
      </c>
      <c r="K1634" s="87" t="str">
        <f t="shared" si="18"/>
        <v/>
      </c>
      <c r="L1634" s="88">
        <f t="shared" si="19"/>
        <v>46249</v>
      </c>
      <c r="M1634" s="89">
        <f t="shared" si="20"/>
        <v>0</v>
      </c>
    </row>
    <row r="1635" spans="1:13" ht="15.75" customHeight="1" x14ac:dyDescent="0.25">
      <c r="A1635" s="80" t="s">
        <v>981</v>
      </c>
      <c r="B1635" s="80" t="s">
        <v>480</v>
      </c>
      <c r="C1635" s="80" t="s">
        <v>139</v>
      </c>
      <c r="D1635" s="80" t="s">
        <v>23</v>
      </c>
      <c r="E1635" s="80" t="s">
        <v>25</v>
      </c>
      <c r="F1635" s="80" t="s">
        <v>26</v>
      </c>
      <c r="G1635" s="80" t="s">
        <v>27</v>
      </c>
      <c r="H1635" s="80" t="s">
        <v>27</v>
      </c>
      <c r="I1635" s="81" t="s">
        <v>27</v>
      </c>
      <c r="J1635" s="81" t="s">
        <v>27</v>
      </c>
      <c r="K1635" s="87" t="str">
        <f t="shared" si="18"/>
        <v/>
      </c>
      <c r="L1635" s="88">
        <f t="shared" si="19"/>
        <v>46250</v>
      </c>
      <c r="M1635" s="89">
        <f t="shared" si="20"/>
        <v>1</v>
      </c>
    </row>
    <row r="1636" spans="1:13" ht="15.75" customHeight="1" x14ac:dyDescent="0.25">
      <c r="A1636" s="80" t="s">
        <v>981</v>
      </c>
      <c r="B1636" s="80" t="s">
        <v>480</v>
      </c>
      <c r="C1636" s="80" t="s">
        <v>141</v>
      </c>
      <c r="D1636" s="80" t="s">
        <v>70</v>
      </c>
      <c r="E1636" s="80" t="s">
        <v>26</v>
      </c>
      <c r="F1636" s="80" t="s">
        <v>71</v>
      </c>
      <c r="G1636" s="80" t="s">
        <v>27</v>
      </c>
      <c r="H1636" s="80" t="s">
        <v>27</v>
      </c>
      <c r="I1636" s="81" t="s">
        <v>27</v>
      </c>
      <c r="J1636" s="81" t="s">
        <v>27</v>
      </c>
      <c r="K1636" s="87" t="str">
        <f t="shared" si="18"/>
        <v/>
      </c>
      <c r="L1636" s="88">
        <f t="shared" si="19"/>
        <v>46251</v>
      </c>
      <c r="M1636" s="89">
        <f t="shared" si="20"/>
        <v>1</v>
      </c>
    </row>
    <row r="1637" spans="1:13" ht="15.75" customHeight="1" x14ac:dyDescent="0.25">
      <c r="A1637" s="80" t="s">
        <v>981</v>
      </c>
      <c r="B1637" s="80" t="s">
        <v>480</v>
      </c>
      <c r="C1637" s="80" t="s">
        <v>145</v>
      </c>
      <c r="D1637" s="80" t="s">
        <v>35</v>
      </c>
      <c r="E1637" s="80" t="s">
        <v>36</v>
      </c>
      <c r="F1637" s="80" t="s">
        <v>37</v>
      </c>
      <c r="G1637" s="80" t="s">
        <v>230</v>
      </c>
      <c r="H1637" s="80" t="s">
        <v>64</v>
      </c>
      <c r="I1637" s="81">
        <v>1</v>
      </c>
      <c r="J1637" s="81" t="s">
        <v>65</v>
      </c>
      <c r="K1637" s="87">
        <f t="shared" si="18"/>
        <v>4</v>
      </c>
      <c r="L1637" s="88">
        <f t="shared" si="19"/>
        <v>46252</v>
      </c>
      <c r="M1637" s="89">
        <f t="shared" si="20"/>
        <v>0</v>
      </c>
    </row>
    <row r="1638" spans="1:13" ht="15.75" customHeight="1" x14ac:dyDescent="0.25">
      <c r="A1638" s="80" t="s">
        <v>981</v>
      </c>
      <c r="B1638" s="80" t="s">
        <v>480</v>
      </c>
      <c r="C1638" s="80" t="s">
        <v>152</v>
      </c>
      <c r="D1638" s="80" t="s">
        <v>35</v>
      </c>
      <c r="E1638" s="80" t="s">
        <v>36</v>
      </c>
      <c r="F1638" s="80" t="s">
        <v>37</v>
      </c>
      <c r="G1638" s="80" t="s">
        <v>197</v>
      </c>
      <c r="H1638" s="80" t="s">
        <v>170</v>
      </c>
      <c r="I1638" s="81">
        <v>1</v>
      </c>
      <c r="J1638" s="81" t="s">
        <v>85</v>
      </c>
      <c r="K1638" s="87">
        <f t="shared" si="18"/>
        <v>4</v>
      </c>
      <c r="L1638" s="88">
        <f t="shared" si="19"/>
        <v>46253</v>
      </c>
      <c r="M1638" s="89">
        <f t="shared" si="20"/>
        <v>0</v>
      </c>
    </row>
    <row r="1639" spans="1:13" ht="15.75" customHeight="1" x14ac:dyDescent="0.25">
      <c r="A1639" s="80" t="s">
        <v>981</v>
      </c>
      <c r="B1639" s="80" t="s">
        <v>480</v>
      </c>
      <c r="C1639" s="80" t="s">
        <v>155</v>
      </c>
      <c r="D1639" s="80" t="s">
        <v>35</v>
      </c>
      <c r="E1639" s="80" t="s">
        <v>36</v>
      </c>
      <c r="F1639" s="80" t="s">
        <v>37</v>
      </c>
      <c r="G1639" s="80" t="s">
        <v>242</v>
      </c>
      <c r="H1639" s="80" t="s">
        <v>48</v>
      </c>
      <c r="I1639" s="81">
        <v>1</v>
      </c>
      <c r="J1639" s="81" t="s">
        <v>49</v>
      </c>
      <c r="K1639" s="87">
        <f t="shared" si="18"/>
        <v>4</v>
      </c>
      <c r="L1639" s="88">
        <f t="shared" si="19"/>
        <v>46254</v>
      </c>
      <c r="M1639" s="89">
        <f t="shared" si="20"/>
        <v>0</v>
      </c>
    </row>
    <row r="1640" spans="1:13" ht="15.75" customHeight="1" x14ac:dyDescent="0.25">
      <c r="A1640" s="80" t="s">
        <v>981</v>
      </c>
      <c r="B1640" s="80" t="s">
        <v>480</v>
      </c>
      <c r="C1640" s="80" t="s">
        <v>162</v>
      </c>
      <c r="D1640" s="80" t="s">
        <v>35</v>
      </c>
      <c r="E1640" s="80" t="s">
        <v>36</v>
      </c>
      <c r="F1640" s="80" t="s">
        <v>37</v>
      </c>
      <c r="G1640" s="80" t="s">
        <v>237</v>
      </c>
      <c r="H1640" s="80" t="s">
        <v>117</v>
      </c>
      <c r="I1640" s="81">
        <v>1</v>
      </c>
      <c r="J1640" s="81" t="s">
        <v>756</v>
      </c>
      <c r="K1640" s="87">
        <f t="shared" si="18"/>
        <v>4</v>
      </c>
      <c r="L1640" s="88">
        <f t="shared" si="19"/>
        <v>46255</v>
      </c>
      <c r="M1640" s="89">
        <f t="shared" si="20"/>
        <v>0</v>
      </c>
    </row>
    <row r="1641" spans="1:13" ht="15.75" customHeight="1" x14ac:dyDescent="0.25">
      <c r="A1641" s="80" t="s">
        <v>981</v>
      </c>
      <c r="B1641" s="80" t="s">
        <v>480</v>
      </c>
      <c r="C1641" s="80" t="s">
        <v>165</v>
      </c>
      <c r="D1641" s="80" t="s">
        <v>35</v>
      </c>
      <c r="E1641" s="80" t="s">
        <v>36</v>
      </c>
      <c r="F1641" s="80" t="s">
        <v>37</v>
      </c>
      <c r="G1641" s="82" t="s">
        <v>27</v>
      </c>
      <c r="H1641" s="82" t="s">
        <v>27</v>
      </c>
      <c r="I1641" s="83" t="s">
        <v>27</v>
      </c>
      <c r="J1641" s="83" t="s">
        <v>27</v>
      </c>
      <c r="K1641" s="87" t="str">
        <f t="shared" si="18"/>
        <v/>
      </c>
      <c r="L1641" s="88">
        <f t="shared" si="19"/>
        <v>46256</v>
      </c>
      <c r="M1641" s="89">
        <f t="shared" si="20"/>
        <v>0</v>
      </c>
    </row>
    <row r="1642" spans="1:13" ht="15.75" customHeight="1" x14ac:dyDescent="0.25">
      <c r="A1642" s="80" t="s">
        <v>981</v>
      </c>
      <c r="B1642" s="80" t="s">
        <v>480</v>
      </c>
      <c r="C1642" s="80" t="s">
        <v>167</v>
      </c>
      <c r="D1642" s="80" t="s">
        <v>70</v>
      </c>
      <c r="E1642" s="80" t="s">
        <v>26</v>
      </c>
      <c r="F1642" s="80" t="s">
        <v>71</v>
      </c>
      <c r="G1642" s="80" t="s">
        <v>27</v>
      </c>
      <c r="H1642" s="80" t="s">
        <v>27</v>
      </c>
      <c r="I1642" s="81" t="s">
        <v>27</v>
      </c>
      <c r="J1642" s="81" t="s">
        <v>27</v>
      </c>
      <c r="K1642" s="87" t="str">
        <f t="shared" si="18"/>
        <v/>
      </c>
      <c r="L1642" s="88">
        <f t="shared" si="19"/>
        <v>46257</v>
      </c>
      <c r="M1642" s="89">
        <f t="shared" si="20"/>
        <v>1</v>
      </c>
    </row>
    <row r="1643" spans="1:13" ht="15.75" customHeight="1" x14ac:dyDescent="0.25">
      <c r="A1643" s="80" t="s">
        <v>981</v>
      </c>
      <c r="B1643" s="80" t="s">
        <v>480</v>
      </c>
      <c r="C1643" s="80" t="s">
        <v>169</v>
      </c>
      <c r="D1643" s="80" t="s">
        <v>74</v>
      </c>
      <c r="E1643" s="80" t="s">
        <v>25</v>
      </c>
      <c r="F1643" s="80" t="s">
        <v>75</v>
      </c>
      <c r="G1643" s="80" t="s">
        <v>81</v>
      </c>
      <c r="H1643" s="80" t="s">
        <v>84</v>
      </c>
      <c r="I1643" s="81">
        <v>1</v>
      </c>
      <c r="J1643" s="81" t="s">
        <v>85</v>
      </c>
      <c r="K1643" s="87">
        <f t="shared" si="18"/>
        <v>4</v>
      </c>
      <c r="L1643" s="88">
        <f t="shared" si="19"/>
        <v>46258</v>
      </c>
      <c r="M1643" s="89">
        <f t="shared" si="20"/>
        <v>0</v>
      </c>
    </row>
    <row r="1644" spans="1:13" ht="15.75" customHeight="1" x14ac:dyDescent="0.25">
      <c r="A1644" s="80" t="s">
        <v>981</v>
      </c>
      <c r="B1644" s="80" t="s">
        <v>480</v>
      </c>
      <c r="C1644" s="80" t="s">
        <v>174</v>
      </c>
      <c r="D1644" s="80" t="s">
        <v>23</v>
      </c>
      <c r="E1644" s="80" t="s">
        <v>25</v>
      </c>
      <c r="F1644" s="80" t="s">
        <v>26</v>
      </c>
      <c r="G1644" s="80" t="s">
        <v>198</v>
      </c>
      <c r="H1644" s="80" t="s">
        <v>392</v>
      </c>
      <c r="I1644" s="81">
        <v>2</v>
      </c>
      <c r="J1644" s="81" t="s">
        <v>27</v>
      </c>
      <c r="K1644" s="87" t="str">
        <f t="shared" si="18"/>
        <v/>
      </c>
      <c r="L1644" s="88">
        <f t="shared" si="19"/>
        <v>46259</v>
      </c>
      <c r="M1644" s="89">
        <f t="shared" si="20"/>
        <v>1</v>
      </c>
    </row>
    <row r="1645" spans="1:13" ht="15.75" customHeight="1" x14ac:dyDescent="0.25">
      <c r="A1645" s="80" t="s">
        <v>997</v>
      </c>
      <c r="B1645" s="80" t="s">
        <v>482</v>
      </c>
      <c r="C1645" s="80" t="s">
        <v>22</v>
      </c>
      <c r="D1645" s="80" t="s">
        <v>70</v>
      </c>
      <c r="E1645" s="80" t="s">
        <v>26</v>
      </c>
      <c r="F1645" s="80" t="s">
        <v>71</v>
      </c>
      <c r="G1645" s="80" t="s">
        <v>27</v>
      </c>
      <c r="H1645" s="80" t="s">
        <v>27</v>
      </c>
      <c r="I1645" s="81" t="s">
        <v>27</v>
      </c>
      <c r="J1645" s="81" t="s">
        <v>27</v>
      </c>
      <c r="K1645" s="87" t="str">
        <f t="shared" si="18"/>
        <v/>
      </c>
      <c r="L1645" s="88">
        <f t="shared" si="19"/>
        <v>46229</v>
      </c>
      <c r="M1645" s="89">
        <f t="shared" si="20"/>
        <v>1</v>
      </c>
    </row>
    <row r="1646" spans="1:13" ht="15.75" customHeight="1" x14ac:dyDescent="0.25">
      <c r="A1646" s="80" t="s">
        <v>997</v>
      </c>
      <c r="B1646" s="80" t="s">
        <v>482</v>
      </c>
      <c r="C1646" s="80" t="s">
        <v>34</v>
      </c>
      <c r="D1646" s="80" t="s">
        <v>74</v>
      </c>
      <c r="E1646" s="80" t="s">
        <v>25</v>
      </c>
      <c r="F1646" s="80" t="s">
        <v>75</v>
      </c>
      <c r="G1646" s="80" t="s">
        <v>323</v>
      </c>
      <c r="H1646" s="80" t="s">
        <v>88</v>
      </c>
      <c r="I1646" s="81">
        <v>1</v>
      </c>
      <c r="J1646" s="81" t="s">
        <v>90</v>
      </c>
      <c r="K1646" s="87">
        <f t="shared" si="18"/>
        <v>4</v>
      </c>
      <c r="L1646" s="88">
        <f t="shared" si="19"/>
        <v>46230</v>
      </c>
      <c r="M1646" s="89">
        <f t="shared" si="20"/>
        <v>0</v>
      </c>
    </row>
    <row r="1647" spans="1:13" ht="15.75" customHeight="1" x14ac:dyDescent="0.25">
      <c r="A1647" s="80" t="s">
        <v>997</v>
      </c>
      <c r="B1647" s="80" t="s">
        <v>482</v>
      </c>
      <c r="C1647" s="80" t="s">
        <v>41</v>
      </c>
      <c r="D1647" s="80" t="s">
        <v>74</v>
      </c>
      <c r="E1647" s="80" t="s">
        <v>25</v>
      </c>
      <c r="F1647" s="80" t="s">
        <v>75</v>
      </c>
      <c r="G1647" s="80" t="s">
        <v>217</v>
      </c>
      <c r="H1647" s="80" t="s">
        <v>181</v>
      </c>
      <c r="I1647" s="81">
        <v>1</v>
      </c>
      <c r="J1647" s="81" t="s">
        <v>101</v>
      </c>
      <c r="K1647" s="87">
        <f t="shared" si="18"/>
        <v>4</v>
      </c>
      <c r="L1647" s="88">
        <f t="shared" si="19"/>
        <v>46231</v>
      </c>
      <c r="M1647" s="89">
        <f t="shared" si="20"/>
        <v>0</v>
      </c>
    </row>
    <row r="1648" spans="1:13" ht="15.75" customHeight="1" x14ac:dyDescent="0.25">
      <c r="A1648" s="80" t="s">
        <v>997</v>
      </c>
      <c r="B1648" s="80" t="s">
        <v>482</v>
      </c>
      <c r="C1648" s="80" t="s">
        <v>50</v>
      </c>
      <c r="D1648" s="80" t="s">
        <v>74</v>
      </c>
      <c r="E1648" s="80" t="s">
        <v>25</v>
      </c>
      <c r="F1648" s="80" t="s">
        <v>75</v>
      </c>
      <c r="G1648" s="80" t="s">
        <v>464</v>
      </c>
      <c r="H1648" s="80" t="s">
        <v>192</v>
      </c>
      <c r="I1648" s="81">
        <v>1</v>
      </c>
      <c r="J1648" s="81" t="s">
        <v>65</v>
      </c>
      <c r="K1648" s="87">
        <f t="shared" si="18"/>
        <v>4</v>
      </c>
      <c r="L1648" s="88">
        <f t="shared" si="19"/>
        <v>46232</v>
      </c>
      <c r="M1648" s="89">
        <f t="shared" si="20"/>
        <v>0</v>
      </c>
    </row>
    <row r="1649" spans="1:13" ht="15.75" customHeight="1" x14ac:dyDescent="0.25">
      <c r="A1649" s="80" t="s">
        <v>997</v>
      </c>
      <c r="B1649" s="80" t="s">
        <v>482</v>
      </c>
      <c r="C1649" s="80" t="s">
        <v>55</v>
      </c>
      <c r="D1649" s="80" t="s">
        <v>74</v>
      </c>
      <c r="E1649" s="80" t="s">
        <v>25</v>
      </c>
      <c r="F1649" s="80" t="s">
        <v>75</v>
      </c>
      <c r="G1649" s="80" t="s">
        <v>318</v>
      </c>
      <c r="H1649" s="80" t="s">
        <v>181</v>
      </c>
      <c r="I1649" s="81">
        <v>1</v>
      </c>
      <c r="J1649" s="81" t="s">
        <v>101</v>
      </c>
      <c r="K1649" s="87">
        <f t="shared" si="18"/>
        <v>4</v>
      </c>
      <c r="L1649" s="88">
        <f t="shared" si="19"/>
        <v>46233</v>
      </c>
      <c r="M1649" s="89">
        <f t="shared" si="20"/>
        <v>0</v>
      </c>
    </row>
    <row r="1650" spans="1:13" ht="15.75" customHeight="1" x14ac:dyDescent="0.25">
      <c r="A1650" s="80" t="s">
        <v>997</v>
      </c>
      <c r="B1650" s="80" t="s">
        <v>482</v>
      </c>
      <c r="C1650" s="80" t="s">
        <v>57</v>
      </c>
      <c r="D1650" s="80" t="s">
        <v>74</v>
      </c>
      <c r="E1650" s="80" t="s">
        <v>25</v>
      </c>
      <c r="F1650" s="80" t="s">
        <v>75</v>
      </c>
      <c r="G1650" s="80" t="s">
        <v>217</v>
      </c>
      <c r="H1650" s="80" t="s">
        <v>181</v>
      </c>
      <c r="I1650" s="81">
        <v>1</v>
      </c>
      <c r="J1650" s="81" t="s">
        <v>101</v>
      </c>
      <c r="K1650" s="87">
        <f t="shared" si="18"/>
        <v>4</v>
      </c>
      <c r="L1650" s="88">
        <f t="shared" si="19"/>
        <v>46234</v>
      </c>
      <c r="M1650" s="89">
        <f t="shared" si="20"/>
        <v>0</v>
      </c>
    </row>
    <row r="1651" spans="1:13" ht="15.75" customHeight="1" x14ac:dyDescent="0.25">
      <c r="A1651" s="80" t="s">
        <v>997</v>
      </c>
      <c r="B1651" s="80" t="s">
        <v>482</v>
      </c>
      <c r="C1651" s="80" t="s">
        <v>62</v>
      </c>
      <c r="D1651" s="80" t="s">
        <v>74</v>
      </c>
      <c r="E1651" s="80" t="s">
        <v>25</v>
      </c>
      <c r="F1651" s="80" t="s">
        <v>75</v>
      </c>
      <c r="G1651" s="80" t="s">
        <v>217</v>
      </c>
      <c r="H1651" s="80" t="s">
        <v>181</v>
      </c>
      <c r="I1651" s="81">
        <v>1</v>
      </c>
      <c r="J1651" s="81" t="s">
        <v>101</v>
      </c>
      <c r="K1651" s="87">
        <f t="shared" si="18"/>
        <v>4</v>
      </c>
      <c r="L1651" s="88">
        <f t="shared" si="19"/>
        <v>46235</v>
      </c>
      <c r="M1651" s="89">
        <f t="shared" si="20"/>
        <v>0</v>
      </c>
    </row>
    <row r="1652" spans="1:13" ht="15.75" customHeight="1" x14ac:dyDescent="0.25">
      <c r="A1652" s="80" t="s">
        <v>997</v>
      </c>
      <c r="B1652" s="80" t="s">
        <v>482</v>
      </c>
      <c r="C1652" s="80" t="s">
        <v>69</v>
      </c>
      <c r="D1652" s="80" t="s">
        <v>23</v>
      </c>
      <c r="E1652" s="80" t="s">
        <v>25</v>
      </c>
      <c r="F1652" s="80" t="s">
        <v>26</v>
      </c>
      <c r="G1652" s="80" t="s">
        <v>27</v>
      </c>
      <c r="H1652" s="80" t="s">
        <v>27</v>
      </c>
      <c r="I1652" s="81" t="s">
        <v>27</v>
      </c>
      <c r="J1652" s="81" t="s">
        <v>27</v>
      </c>
      <c r="K1652" s="87" t="str">
        <f t="shared" si="18"/>
        <v/>
      </c>
      <c r="L1652" s="88">
        <f t="shared" si="19"/>
        <v>46236</v>
      </c>
      <c r="M1652" s="89">
        <f t="shared" si="20"/>
        <v>1</v>
      </c>
    </row>
    <row r="1653" spans="1:13" ht="15.75" customHeight="1" x14ac:dyDescent="0.25">
      <c r="A1653" s="80" t="s">
        <v>997</v>
      </c>
      <c r="B1653" s="80" t="s">
        <v>482</v>
      </c>
      <c r="C1653" s="80" t="s">
        <v>73</v>
      </c>
      <c r="D1653" s="80" t="s">
        <v>35</v>
      </c>
      <c r="E1653" s="80" t="s">
        <v>36</v>
      </c>
      <c r="F1653" s="80" t="s">
        <v>37</v>
      </c>
      <c r="G1653" s="80" t="s">
        <v>218</v>
      </c>
      <c r="H1653" s="80" t="s">
        <v>25</v>
      </c>
      <c r="I1653" s="81">
        <v>1</v>
      </c>
      <c r="J1653" s="81" t="s">
        <v>120</v>
      </c>
      <c r="K1653" s="87">
        <f t="shared" si="18"/>
        <v>4</v>
      </c>
      <c r="L1653" s="88">
        <f t="shared" si="19"/>
        <v>46237</v>
      </c>
      <c r="M1653" s="89">
        <f t="shared" si="20"/>
        <v>0</v>
      </c>
    </row>
    <row r="1654" spans="1:13" ht="15.75" customHeight="1" x14ac:dyDescent="0.25">
      <c r="A1654" s="80" t="s">
        <v>997</v>
      </c>
      <c r="B1654" s="80" t="s">
        <v>482</v>
      </c>
      <c r="C1654" s="80" t="s">
        <v>78</v>
      </c>
      <c r="D1654" s="80" t="s">
        <v>35</v>
      </c>
      <c r="E1654" s="80" t="s">
        <v>36</v>
      </c>
      <c r="F1654" s="80" t="s">
        <v>37</v>
      </c>
      <c r="G1654" s="80" t="s">
        <v>288</v>
      </c>
      <c r="H1654" s="80" t="s">
        <v>191</v>
      </c>
      <c r="I1654" s="81">
        <v>1</v>
      </c>
      <c r="J1654" s="81" t="s">
        <v>105</v>
      </c>
      <c r="K1654" s="87">
        <f t="shared" si="18"/>
        <v>4</v>
      </c>
      <c r="L1654" s="88">
        <f t="shared" si="19"/>
        <v>46238</v>
      </c>
      <c r="M1654" s="89">
        <f t="shared" si="20"/>
        <v>0</v>
      </c>
    </row>
    <row r="1655" spans="1:13" ht="15.75" customHeight="1" x14ac:dyDescent="0.25">
      <c r="A1655" s="80" t="s">
        <v>997</v>
      </c>
      <c r="B1655" s="80" t="s">
        <v>482</v>
      </c>
      <c r="C1655" s="80" t="s">
        <v>82</v>
      </c>
      <c r="D1655" s="80" t="s">
        <v>35</v>
      </c>
      <c r="E1655" s="80" t="s">
        <v>36</v>
      </c>
      <c r="F1655" s="80" t="s">
        <v>37</v>
      </c>
      <c r="G1655" s="80" t="s">
        <v>46</v>
      </c>
      <c r="H1655" s="80" t="s">
        <v>108</v>
      </c>
      <c r="I1655" s="81">
        <v>1</v>
      </c>
      <c r="J1655" s="81" t="s">
        <v>109</v>
      </c>
      <c r="K1655" s="87">
        <f t="shared" si="18"/>
        <v>4</v>
      </c>
      <c r="L1655" s="88">
        <f t="shared" si="19"/>
        <v>46239</v>
      </c>
      <c r="M1655" s="89">
        <f t="shared" si="20"/>
        <v>0</v>
      </c>
    </row>
    <row r="1656" spans="1:13" ht="15.75" customHeight="1" x14ac:dyDescent="0.25">
      <c r="A1656" s="80" t="s">
        <v>997</v>
      </c>
      <c r="B1656" s="80" t="s">
        <v>482</v>
      </c>
      <c r="C1656" s="80" t="s">
        <v>86</v>
      </c>
      <c r="D1656" s="80" t="s">
        <v>35</v>
      </c>
      <c r="E1656" s="80" t="s">
        <v>36</v>
      </c>
      <c r="F1656" s="80" t="s">
        <v>37</v>
      </c>
      <c r="G1656" s="80" t="s">
        <v>46</v>
      </c>
      <c r="H1656" s="80" t="s">
        <v>308</v>
      </c>
      <c r="I1656" s="81">
        <v>1</v>
      </c>
      <c r="J1656" s="81" t="s">
        <v>196</v>
      </c>
      <c r="K1656" s="87">
        <f t="shared" si="18"/>
        <v>4</v>
      </c>
      <c r="L1656" s="88">
        <f t="shared" si="19"/>
        <v>46240</v>
      </c>
      <c r="M1656" s="89">
        <f t="shared" si="20"/>
        <v>0</v>
      </c>
    </row>
    <row r="1657" spans="1:13" ht="15.75" customHeight="1" x14ac:dyDescent="0.25">
      <c r="A1657" s="80" t="s">
        <v>997</v>
      </c>
      <c r="B1657" s="80" t="s">
        <v>482</v>
      </c>
      <c r="C1657" s="80" t="s">
        <v>92</v>
      </c>
      <c r="D1657" s="80" t="s">
        <v>35</v>
      </c>
      <c r="E1657" s="80" t="s">
        <v>36</v>
      </c>
      <c r="F1657" s="80" t="s">
        <v>37</v>
      </c>
      <c r="G1657" s="80" t="s">
        <v>56</v>
      </c>
      <c r="H1657" s="80" t="s">
        <v>191</v>
      </c>
      <c r="I1657" s="81">
        <v>1</v>
      </c>
      <c r="J1657" s="81" t="s">
        <v>105</v>
      </c>
      <c r="K1657" s="87">
        <f t="shared" si="18"/>
        <v>4</v>
      </c>
      <c r="L1657" s="88">
        <f t="shared" si="19"/>
        <v>46241</v>
      </c>
      <c r="M1657" s="89">
        <f t="shared" si="20"/>
        <v>0</v>
      </c>
    </row>
    <row r="1658" spans="1:13" ht="15.75" customHeight="1" x14ac:dyDescent="0.25">
      <c r="A1658" s="80" t="s">
        <v>997</v>
      </c>
      <c r="B1658" s="80" t="s">
        <v>482</v>
      </c>
      <c r="C1658" s="80" t="s">
        <v>97</v>
      </c>
      <c r="D1658" s="80" t="s">
        <v>35</v>
      </c>
      <c r="E1658" s="80" t="s">
        <v>36</v>
      </c>
      <c r="F1658" s="80" t="s">
        <v>37</v>
      </c>
      <c r="G1658" s="80" t="s">
        <v>218</v>
      </c>
      <c r="H1658" s="80" t="s">
        <v>198</v>
      </c>
      <c r="I1658" s="81">
        <v>1</v>
      </c>
      <c r="J1658" s="81" t="s">
        <v>243</v>
      </c>
      <c r="K1658" s="87">
        <f t="shared" si="18"/>
        <v>4</v>
      </c>
      <c r="L1658" s="88">
        <f t="shared" si="19"/>
        <v>46242</v>
      </c>
      <c r="M1658" s="89">
        <f t="shared" si="20"/>
        <v>0</v>
      </c>
    </row>
    <row r="1659" spans="1:13" ht="15.75" customHeight="1" x14ac:dyDescent="0.25">
      <c r="A1659" s="80" t="s">
        <v>997</v>
      </c>
      <c r="B1659" s="80" t="s">
        <v>482</v>
      </c>
      <c r="C1659" s="80" t="s">
        <v>102</v>
      </c>
      <c r="D1659" s="80" t="s">
        <v>70</v>
      </c>
      <c r="E1659" s="80" t="s">
        <v>26</v>
      </c>
      <c r="F1659" s="80" t="s">
        <v>71</v>
      </c>
      <c r="G1659" s="80" t="s">
        <v>27</v>
      </c>
      <c r="H1659" s="80" t="s">
        <v>27</v>
      </c>
      <c r="I1659" s="81" t="s">
        <v>27</v>
      </c>
      <c r="J1659" s="81" t="s">
        <v>27</v>
      </c>
      <c r="K1659" s="87" t="str">
        <f t="shared" si="18"/>
        <v/>
      </c>
      <c r="L1659" s="88">
        <f t="shared" si="19"/>
        <v>46243</v>
      </c>
      <c r="M1659" s="89">
        <f t="shared" si="20"/>
        <v>1</v>
      </c>
    </row>
    <row r="1660" spans="1:13" ht="15.75" customHeight="1" x14ac:dyDescent="0.25">
      <c r="A1660" s="80" t="s">
        <v>997</v>
      </c>
      <c r="B1660" s="80" t="s">
        <v>482</v>
      </c>
      <c r="C1660" s="80" t="s">
        <v>106</v>
      </c>
      <c r="D1660" s="80" t="s">
        <v>74</v>
      </c>
      <c r="E1660" s="80" t="s">
        <v>25</v>
      </c>
      <c r="F1660" s="80" t="s">
        <v>75</v>
      </c>
      <c r="G1660" s="80" t="s">
        <v>87</v>
      </c>
      <c r="H1660" s="80" t="s">
        <v>283</v>
      </c>
      <c r="I1660" s="81">
        <v>1</v>
      </c>
      <c r="J1660" s="81" t="s">
        <v>27</v>
      </c>
      <c r="K1660" s="87" t="str">
        <f t="shared" si="18"/>
        <v/>
      </c>
      <c r="L1660" s="88">
        <f t="shared" si="19"/>
        <v>46244</v>
      </c>
      <c r="M1660" s="89">
        <f t="shared" si="20"/>
        <v>0</v>
      </c>
    </row>
    <row r="1661" spans="1:13" ht="15.75" customHeight="1" x14ac:dyDescent="0.25">
      <c r="A1661" s="80" t="s">
        <v>997</v>
      </c>
      <c r="B1661" s="80" t="s">
        <v>482</v>
      </c>
      <c r="C1661" s="80" t="s">
        <v>115</v>
      </c>
      <c r="D1661" s="80" t="s">
        <v>74</v>
      </c>
      <c r="E1661" s="80" t="s">
        <v>25</v>
      </c>
      <c r="F1661" s="80" t="s">
        <v>75</v>
      </c>
      <c r="G1661" s="80" t="s">
        <v>27</v>
      </c>
      <c r="H1661" s="80" t="s">
        <v>27</v>
      </c>
      <c r="I1661" s="81" t="s">
        <v>27</v>
      </c>
      <c r="J1661" s="81" t="s">
        <v>27</v>
      </c>
      <c r="K1661" s="87" t="str">
        <f t="shared" si="18"/>
        <v/>
      </c>
      <c r="L1661" s="88">
        <f t="shared" si="19"/>
        <v>46245</v>
      </c>
      <c r="M1661" s="89">
        <f t="shared" si="20"/>
        <v>0</v>
      </c>
    </row>
    <row r="1662" spans="1:13" ht="15.75" customHeight="1" x14ac:dyDescent="0.25">
      <c r="A1662" s="80" t="s">
        <v>997</v>
      </c>
      <c r="B1662" s="80" t="s">
        <v>482</v>
      </c>
      <c r="C1662" s="80" t="s">
        <v>118</v>
      </c>
      <c r="D1662" s="80" t="s">
        <v>74</v>
      </c>
      <c r="E1662" s="80" t="s">
        <v>25</v>
      </c>
      <c r="F1662" s="80" t="s">
        <v>75</v>
      </c>
      <c r="G1662" s="80" t="s">
        <v>240</v>
      </c>
      <c r="H1662" s="80" t="s">
        <v>195</v>
      </c>
      <c r="I1662" s="81">
        <v>1</v>
      </c>
      <c r="J1662" s="81" t="s">
        <v>196</v>
      </c>
      <c r="K1662" s="87">
        <f t="shared" si="18"/>
        <v>4</v>
      </c>
      <c r="L1662" s="88">
        <f t="shared" si="19"/>
        <v>46246</v>
      </c>
      <c r="M1662" s="89">
        <f t="shared" si="20"/>
        <v>0</v>
      </c>
    </row>
    <row r="1663" spans="1:13" ht="15.75" customHeight="1" x14ac:dyDescent="0.25">
      <c r="A1663" s="80" t="s">
        <v>997</v>
      </c>
      <c r="B1663" s="80" t="s">
        <v>482</v>
      </c>
      <c r="C1663" s="80" t="s">
        <v>121</v>
      </c>
      <c r="D1663" s="80" t="s">
        <v>74</v>
      </c>
      <c r="E1663" s="80" t="s">
        <v>25</v>
      </c>
      <c r="F1663" s="80" t="s">
        <v>75</v>
      </c>
      <c r="G1663" s="80" t="s">
        <v>217</v>
      </c>
      <c r="H1663" s="80" t="s">
        <v>192</v>
      </c>
      <c r="I1663" s="81">
        <v>1</v>
      </c>
      <c r="J1663" s="81" t="s">
        <v>65</v>
      </c>
      <c r="K1663" s="87">
        <f t="shared" si="18"/>
        <v>4</v>
      </c>
      <c r="L1663" s="88">
        <f t="shared" si="19"/>
        <v>46247</v>
      </c>
      <c r="M1663" s="89">
        <f t="shared" si="20"/>
        <v>0</v>
      </c>
    </row>
    <row r="1664" spans="1:13" ht="15.75" customHeight="1" x14ac:dyDescent="0.25">
      <c r="A1664" s="80" t="s">
        <v>997</v>
      </c>
      <c r="B1664" s="80" t="s">
        <v>482</v>
      </c>
      <c r="C1664" s="80" t="s">
        <v>124</v>
      </c>
      <c r="D1664" s="80" t="s">
        <v>74</v>
      </c>
      <c r="E1664" s="80" t="s">
        <v>25</v>
      </c>
      <c r="F1664" s="80" t="s">
        <v>75</v>
      </c>
      <c r="G1664" s="80" t="s">
        <v>240</v>
      </c>
      <c r="H1664" s="80" t="s">
        <v>324</v>
      </c>
      <c r="I1664" s="81">
        <v>1</v>
      </c>
      <c r="J1664" s="81" t="s">
        <v>27</v>
      </c>
      <c r="K1664" s="87" t="str">
        <f t="shared" si="18"/>
        <v/>
      </c>
      <c r="L1664" s="88">
        <f t="shared" si="19"/>
        <v>46248</v>
      </c>
      <c r="M1664" s="89">
        <f t="shared" si="20"/>
        <v>0</v>
      </c>
    </row>
    <row r="1665" spans="1:13" ht="15.75" customHeight="1" x14ac:dyDescent="0.25">
      <c r="A1665" s="80" t="s">
        <v>997</v>
      </c>
      <c r="B1665" s="80" t="s">
        <v>482</v>
      </c>
      <c r="C1665" s="80" t="s">
        <v>131</v>
      </c>
      <c r="D1665" s="80" t="s">
        <v>132</v>
      </c>
      <c r="E1665" s="80" t="s">
        <v>25</v>
      </c>
      <c r="F1665" s="80" t="s">
        <v>133</v>
      </c>
      <c r="G1665" s="80" t="s">
        <v>27</v>
      </c>
      <c r="H1665" s="80" t="s">
        <v>27</v>
      </c>
      <c r="I1665" s="81" t="s">
        <v>27</v>
      </c>
      <c r="J1665" s="81" t="s">
        <v>27</v>
      </c>
      <c r="K1665" s="87" t="str">
        <f t="shared" si="18"/>
        <v/>
      </c>
      <c r="L1665" s="88">
        <f t="shared" si="19"/>
        <v>46249</v>
      </c>
      <c r="M1665" s="89">
        <f t="shared" si="20"/>
        <v>0</v>
      </c>
    </row>
    <row r="1666" spans="1:13" ht="15.75" customHeight="1" x14ac:dyDescent="0.25">
      <c r="A1666" s="80" t="s">
        <v>997</v>
      </c>
      <c r="B1666" s="80" t="s">
        <v>482</v>
      </c>
      <c r="C1666" s="80" t="s">
        <v>139</v>
      </c>
      <c r="D1666" s="80" t="s">
        <v>23</v>
      </c>
      <c r="E1666" s="80" t="s">
        <v>25</v>
      </c>
      <c r="F1666" s="80" t="s">
        <v>26</v>
      </c>
      <c r="G1666" s="80" t="s">
        <v>27</v>
      </c>
      <c r="H1666" s="80" t="s">
        <v>27</v>
      </c>
      <c r="I1666" s="81" t="s">
        <v>27</v>
      </c>
      <c r="J1666" s="81" t="s">
        <v>27</v>
      </c>
      <c r="K1666" s="87" t="str">
        <f t="shared" si="18"/>
        <v/>
      </c>
      <c r="L1666" s="88">
        <f t="shared" si="19"/>
        <v>46250</v>
      </c>
      <c r="M1666" s="89">
        <f t="shared" si="20"/>
        <v>1</v>
      </c>
    </row>
    <row r="1667" spans="1:13" ht="15.75" customHeight="1" x14ac:dyDescent="0.25">
      <c r="A1667" s="80" t="s">
        <v>997</v>
      </c>
      <c r="B1667" s="80" t="s">
        <v>482</v>
      </c>
      <c r="C1667" s="80" t="s">
        <v>141</v>
      </c>
      <c r="D1667" s="80" t="s">
        <v>70</v>
      </c>
      <c r="E1667" s="80" t="s">
        <v>26</v>
      </c>
      <c r="F1667" s="80" t="s">
        <v>71</v>
      </c>
      <c r="G1667" s="80" t="s">
        <v>27</v>
      </c>
      <c r="H1667" s="80" t="s">
        <v>27</v>
      </c>
      <c r="I1667" s="81" t="s">
        <v>27</v>
      </c>
      <c r="J1667" s="81" t="s">
        <v>27</v>
      </c>
      <c r="K1667" s="87" t="str">
        <f t="shared" si="18"/>
        <v/>
      </c>
      <c r="L1667" s="88">
        <f t="shared" si="19"/>
        <v>46251</v>
      </c>
      <c r="M1667" s="89">
        <f t="shared" si="20"/>
        <v>1</v>
      </c>
    </row>
    <row r="1668" spans="1:13" ht="15.75" customHeight="1" x14ac:dyDescent="0.25">
      <c r="A1668" s="80" t="s">
        <v>997</v>
      </c>
      <c r="B1668" s="80" t="s">
        <v>482</v>
      </c>
      <c r="C1668" s="80" t="s">
        <v>145</v>
      </c>
      <c r="D1668" s="80" t="s">
        <v>35</v>
      </c>
      <c r="E1668" s="80" t="s">
        <v>36</v>
      </c>
      <c r="F1668" s="80" t="s">
        <v>37</v>
      </c>
      <c r="G1668" s="80" t="s">
        <v>107</v>
      </c>
      <c r="H1668" s="80" t="s">
        <v>64</v>
      </c>
      <c r="I1668" s="81">
        <v>1</v>
      </c>
      <c r="J1668" s="81" t="s">
        <v>65</v>
      </c>
      <c r="K1668" s="87">
        <f t="shared" si="18"/>
        <v>4</v>
      </c>
      <c r="L1668" s="88">
        <f t="shared" si="19"/>
        <v>46252</v>
      </c>
      <c r="M1668" s="89">
        <f t="shared" si="20"/>
        <v>0</v>
      </c>
    </row>
    <row r="1669" spans="1:13" ht="15.75" customHeight="1" x14ac:dyDescent="0.25">
      <c r="A1669" s="80" t="s">
        <v>997</v>
      </c>
      <c r="B1669" s="80" t="s">
        <v>482</v>
      </c>
      <c r="C1669" s="80" t="s">
        <v>152</v>
      </c>
      <c r="D1669" s="80" t="s">
        <v>35</v>
      </c>
      <c r="E1669" s="80" t="s">
        <v>36</v>
      </c>
      <c r="F1669" s="80" t="s">
        <v>37</v>
      </c>
      <c r="G1669" s="80" t="s">
        <v>316</v>
      </c>
      <c r="H1669" s="80" t="s">
        <v>281</v>
      </c>
      <c r="I1669" s="81">
        <v>1</v>
      </c>
      <c r="J1669" s="81" t="s">
        <v>94</v>
      </c>
      <c r="K1669" s="87">
        <f t="shared" si="18"/>
        <v>4</v>
      </c>
      <c r="L1669" s="88">
        <f t="shared" si="19"/>
        <v>46253</v>
      </c>
      <c r="M1669" s="89">
        <f t="shared" si="20"/>
        <v>0</v>
      </c>
    </row>
    <row r="1670" spans="1:13" ht="15.75" customHeight="1" x14ac:dyDescent="0.25">
      <c r="A1670" s="80" t="s">
        <v>997</v>
      </c>
      <c r="B1670" s="80" t="s">
        <v>482</v>
      </c>
      <c r="C1670" s="80" t="s">
        <v>155</v>
      </c>
      <c r="D1670" s="80" t="s">
        <v>35</v>
      </c>
      <c r="E1670" s="80" t="s">
        <v>36</v>
      </c>
      <c r="F1670" s="80" t="s">
        <v>37</v>
      </c>
      <c r="G1670" s="82" t="s">
        <v>27</v>
      </c>
      <c r="H1670" s="82" t="s">
        <v>27</v>
      </c>
      <c r="I1670" s="83" t="s">
        <v>27</v>
      </c>
      <c r="J1670" s="83" t="s">
        <v>27</v>
      </c>
      <c r="K1670" s="87" t="str">
        <f t="shared" si="18"/>
        <v/>
      </c>
      <c r="L1670" s="88">
        <f t="shared" si="19"/>
        <v>46254</v>
      </c>
      <c r="M1670" s="89">
        <f t="shared" si="20"/>
        <v>0</v>
      </c>
    </row>
    <row r="1671" spans="1:13" ht="15.75" customHeight="1" x14ac:dyDescent="0.25">
      <c r="A1671" s="80" t="s">
        <v>997</v>
      </c>
      <c r="B1671" s="80" t="s">
        <v>482</v>
      </c>
      <c r="C1671" s="80" t="s">
        <v>162</v>
      </c>
      <c r="D1671" s="80" t="s">
        <v>35</v>
      </c>
      <c r="E1671" s="80" t="s">
        <v>36</v>
      </c>
      <c r="F1671" s="80" t="s">
        <v>37</v>
      </c>
      <c r="G1671" s="80" t="s">
        <v>46</v>
      </c>
      <c r="H1671" s="80" t="s">
        <v>198</v>
      </c>
      <c r="I1671" s="81">
        <v>1</v>
      </c>
      <c r="J1671" s="81" t="s">
        <v>243</v>
      </c>
      <c r="K1671" s="87">
        <f t="shared" si="18"/>
        <v>4</v>
      </c>
      <c r="L1671" s="88">
        <f t="shared" si="19"/>
        <v>46255</v>
      </c>
      <c r="M1671" s="89">
        <f t="shared" si="20"/>
        <v>0</v>
      </c>
    </row>
    <row r="1672" spans="1:13" ht="15.75" customHeight="1" x14ac:dyDescent="0.25">
      <c r="A1672" s="80" t="s">
        <v>997</v>
      </c>
      <c r="B1672" s="80" t="s">
        <v>482</v>
      </c>
      <c r="C1672" s="80" t="s">
        <v>165</v>
      </c>
      <c r="D1672" s="80" t="s">
        <v>35</v>
      </c>
      <c r="E1672" s="80" t="s">
        <v>36</v>
      </c>
      <c r="F1672" s="80" t="s">
        <v>37</v>
      </c>
      <c r="G1672" s="80" t="s">
        <v>316</v>
      </c>
      <c r="H1672" s="80" t="s">
        <v>198</v>
      </c>
      <c r="I1672" s="81">
        <v>1</v>
      </c>
      <c r="J1672" s="81" t="s">
        <v>243</v>
      </c>
      <c r="K1672" s="87">
        <f t="shared" si="18"/>
        <v>4</v>
      </c>
      <c r="L1672" s="88">
        <f t="shared" si="19"/>
        <v>46256</v>
      </c>
      <c r="M1672" s="89">
        <f t="shared" si="20"/>
        <v>0</v>
      </c>
    </row>
    <row r="1673" spans="1:13" ht="15.75" customHeight="1" x14ac:dyDescent="0.25">
      <c r="A1673" s="80" t="s">
        <v>997</v>
      </c>
      <c r="B1673" s="80" t="s">
        <v>482</v>
      </c>
      <c r="C1673" s="80" t="s">
        <v>167</v>
      </c>
      <c r="D1673" s="80" t="s">
        <v>70</v>
      </c>
      <c r="E1673" s="80" t="s">
        <v>26</v>
      </c>
      <c r="F1673" s="80" t="s">
        <v>71</v>
      </c>
      <c r="G1673" s="80" t="s">
        <v>27</v>
      </c>
      <c r="H1673" s="80" t="s">
        <v>27</v>
      </c>
      <c r="I1673" s="81" t="s">
        <v>27</v>
      </c>
      <c r="J1673" s="81" t="s">
        <v>27</v>
      </c>
      <c r="K1673" s="87" t="str">
        <f t="shared" si="18"/>
        <v/>
      </c>
      <c r="L1673" s="88">
        <f t="shared" si="19"/>
        <v>46257</v>
      </c>
      <c r="M1673" s="89">
        <f t="shared" si="20"/>
        <v>1</v>
      </c>
    </row>
    <row r="1674" spans="1:13" ht="15.75" customHeight="1" x14ac:dyDescent="0.25">
      <c r="A1674" s="80" t="s">
        <v>997</v>
      </c>
      <c r="B1674" s="80" t="s">
        <v>482</v>
      </c>
      <c r="C1674" s="80" t="s">
        <v>169</v>
      </c>
      <c r="D1674" s="80" t="s">
        <v>74</v>
      </c>
      <c r="E1674" s="80" t="s">
        <v>25</v>
      </c>
      <c r="F1674" s="80" t="s">
        <v>75</v>
      </c>
      <c r="G1674" s="80" t="s">
        <v>464</v>
      </c>
      <c r="H1674" s="80" t="s">
        <v>181</v>
      </c>
      <c r="I1674" s="81">
        <v>1</v>
      </c>
      <c r="J1674" s="81" t="s">
        <v>101</v>
      </c>
      <c r="K1674" s="87">
        <f t="shared" si="18"/>
        <v>4</v>
      </c>
      <c r="L1674" s="88">
        <f t="shared" si="19"/>
        <v>46258</v>
      </c>
      <c r="M1674" s="89">
        <f t="shared" si="20"/>
        <v>0</v>
      </c>
    </row>
    <row r="1675" spans="1:13" ht="15.75" customHeight="1" x14ac:dyDescent="0.25">
      <c r="A1675" s="80" t="s">
        <v>997</v>
      </c>
      <c r="B1675" s="80" t="s">
        <v>482</v>
      </c>
      <c r="C1675" s="80" t="s">
        <v>174</v>
      </c>
      <c r="D1675" s="80" t="s">
        <v>23</v>
      </c>
      <c r="E1675" s="80" t="s">
        <v>25</v>
      </c>
      <c r="F1675" s="80" t="s">
        <v>26</v>
      </c>
      <c r="G1675" s="80" t="s">
        <v>359</v>
      </c>
      <c r="H1675" s="80" t="s">
        <v>187</v>
      </c>
      <c r="I1675" s="81">
        <v>2</v>
      </c>
      <c r="J1675" s="81" t="s">
        <v>27</v>
      </c>
      <c r="K1675" s="87" t="str">
        <f t="shared" si="18"/>
        <v/>
      </c>
      <c r="L1675" s="88">
        <f t="shared" si="19"/>
        <v>46259</v>
      </c>
      <c r="M1675" s="89">
        <f t="shared" si="20"/>
        <v>1</v>
      </c>
    </row>
    <row r="1676" spans="1:13" ht="15.75" customHeight="1" x14ac:dyDescent="0.25">
      <c r="A1676" s="80" t="s">
        <v>1006</v>
      </c>
      <c r="B1676" s="80" t="s">
        <v>483</v>
      </c>
      <c r="C1676" s="80" t="s">
        <v>22</v>
      </c>
      <c r="D1676" s="80" t="s">
        <v>23</v>
      </c>
      <c r="E1676" s="80" t="s">
        <v>25</v>
      </c>
      <c r="F1676" s="80" t="s">
        <v>26</v>
      </c>
      <c r="G1676" s="80" t="s">
        <v>27</v>
      </c>
      <c r="H1676" s="80" t="s">
        <v>27</v>
      </c>
      <c r="I1676" s="81" t="s">
        <v>27</v>
      </c>
      <c r="J1676" s="81" t="s">
        <v>27</v>
      </c>
      <c r="K1676" s="87" t="str">
        <f t="shared" si="18"/>
        <v/>
      </c>
      <c r="L1676" s="88">
        <f t="shared" si="19"/>
        <v>46229</v>
      </c>
      <c r="M1676" s="89">
        <f t="shared" si="20"/>
        <v>1</v>
      </c>
    </row>
    <row r="1677" spans="1:13" ht="15.75" customHeight="1" x14ac:dyDescent="0.25">
      <c r="A1677" s="80" t="s">
        <v>1006</v>
      </c>
      <c r="B1677" s="80" t="s">
        <v>483</v>
      </c>
      <c r="C1677" s="80" t="s">
        <v>34</v>
      </c>
      <c r="D1677" s="80" t="s">
        <v>35</v>
      </c>
      <c r="E1677" s="80" t="s">
        <v>36</v>
      </c>
      <c r="F1677" s="80" t="s">
        <v>37</v>
      </c>
      <c r="G1677" s="80" t="s">
        <v>119</v>
      </c>
      <c r="H1677" s="80" t="s">
        <v>421</v>
      </c>
      <c r="I1677" s="81">
        <v>1</v>
      </c>
      <c r="J1677" s="81" t="s">
        <v>357</v>
      </c>
      <c r="K1677" s="87">
        <f t="shared" si="18"/>
        <v>4</v>
      </c>
      <c r="L1677" s="88">
        <f t="shared" si="19"/>
        <v>46230</v>
      </c>
      <c r="M1677" s="89">
        <f t="shared" si="20"/>
        <v>0</v>
      </c>
    </row>
    <row r="1678" spans="1:13" ht="15.75" customHeight="1" x14ac:dyDescent="0.25">
      <c r="A1678" s="80" t="s">
        <v>1006</v>
      </c>
      <c r="B1678" s="80" t="s">
        <v>483</v>
      </c>
      <c r="C1678" s="80" t="s">
        <v>41</v>
      </c>
      <c r="D1678" s="80" t="s">
        <v>35</v>
      </c>
      <c r="E1678" s="80" t="s">
        <v>36</v>
      </c>
      <c r="F1678" s="80" t="s">
        <v>37</v>
      </c>
      <c r="G1678" s="80" t="s">
        <v>113</v>
      </c>
      <c r="H1678" s="80" t="s">
        <v>308</v>
      </c>
      <c r="I1678" s="81">
        <v>1</v>
      </c>
      <c r="J1678" s="81" t="s">
        <v>196</v>
      </c>
      <c r="K1678" s="87">
        <f t="shared" si="18"/>
        <v>4</v>
      </c>
      <c r="L1678" s="88">
        <f t="shared" si="19"/>
        <v>46231</v>
      </c>
      <c r="M1678" s="89">
        <f t="shared" si="20"/>
        <v>0</v>
      </c>
    </row>
    <row r="1679" spans="1:13" ht="15.75" customHeight="1" x14ac:dyDescent="0.25">
      <c r="A1679" s="80" t="s">
        <v>1006</v>
      </c>
      <c r="B1679" s="80" t="s">
        <v>483</v>
      </c>
      <c r="C1679" s="80" t="s">
        <v>50</v>
      </c>
      <c r="D1679" s="80" t="s">
        <v>35</v>
      </c>
      <c r="E1679" s="80" t="s">
        <v>36</v>
      </c>
      <c r="F1679" s="80" t="s">
        <v>37</v>
      </c>
      <c r="G1679" s="80" t="s">
        <v>242</v>
      </c>
      <c r="H1679" s="80" t="s">
        <v>39</v>
      </c>
      <c r="I1679" s="81">
        <v>1</v>
      </c>
      <c r="J1679" s="81" t="s">
        <v>40</v>
      </c>
      <c r="K1679" s="87">
        <f t="shared" si="18"/>
        <v>4</v>
      </c>
      <c r="L1679" s="88">
        <f t="shared" si="19"/>
        <v>46232</v>
      </c>
      <c r="M1679" s="89">
        <f t="shared" si="20"/>
        <v>0</v>
      </c>
    </row>
    <row r="1680" spans="1:13" ht="15.75" customHeight="1" x14ac:dyDescent="0.25">
      <c r="A1680" s="80" t="s">
        <v>1006</v>
      </c>
      <c r="B1680" s="80" t="s">
        <v>483</v>
      </c>
      <c r="C1680" s="80" t="s">
        <v>55</v>
      </c>
      <c r="D1680" s="80" t="s">
        <v>35</v>
      </c>
      <c r="E1680" s="80" t="s">
        <v>36</v>
      </c>
      <c r="F1680" s="80" t="s">
        <v>37</v>
      </c>
      <c r="G1680" s="80" t="s">
        <v>88</v>
      </c>
      <c r="H1680" s="80" t="s">
        <v>39</v>
      </c>
      <c r="I1680" s="81">
        <v>1</v>
      </c>
      <c r="J1680" s="81" t="s">
        <v>40</v>
      </c>
      <c r="K1680" s="87">
        <f t="shared" si="18"/>
        <v>4</v>
      </c>
      <c r="L1680" s="88">
        <f t="shared" si="19"/>
        <v>46233</v>
      </c>
      <c r="M1680" s="89">
        <f t="shared" si="20"/>
        <v>0</v>
      </c>
    </row>
    <row r="1681" spans="1:13" ht="15.75" customHeight="1" x14ac:dyDescent="0.25">
      <c r="A1681" s="80" t="s">
        <v>1006</v>
      </c>
      <c r="B1681" s="80" t="s">
        <v>483</v>
      </c>
      <c r="C1681" s="80" t="s">
        <v>57</v>
      </c>
      <c r="D1681" s="80" t="s">
        <v>35</v>
      </c>
      <c r="E1681" s="80" t="s">
        <v>36</v>
      </c>
      <c r="F1681" s="80" t="s">
        <v>37</v>
      </c>
      <c r="G1681" s="80" t="s">
        <v>295</v>
      </c>
      <c r="H1681" s="80" t="s">
        <v>170</v>
      </c>
      <c r="I1681" s="81">
        <v>1</v>
      </c>
      <c r="J1681" s="81" t="s">
        <v>85</v>
      </c>
      <c r="K1681" s="87">
        <f t="shared" si="18"/>
        <v>4</v>
      </c>
      <c r="L1681" s="88">
        <f t="shared" si="19"/>
        <v>46234</v>
      </c>
      <c r="M1681" s="89">
        <f t="shared" si="20"/>
        <v>0</v>
      </c>
    </row>
    <row r="1682" spans="1:13" ht="15.75" customHeight="1" x14ac:dyDescent="0.25">
      <c r="A1682" s="80" t="s">
        <v>1006</v>
      </c>
      <c r="B1682" s="80" t="s">
        <v>483</v>
      </c>
      <c r="C1682" s="80" t="s">
        <v>62</v>
      </c>
      <c r="D1682" s="80" t="s">
        <v>35</v>
      </c>
      <c r="E1682" s="80" t="s">
        <v>36</v>
      </c>
      <c r="F1682" s="80" t="s">
        <v>37</v>
      </c>
      <c r="G1682" s="80" t="s">
        <v>296</v>
      </c>
      <c r="H1682" s="80" t="s">
        <v>122</v>
      </c>
      <c r="I1682" s="81">
        <v>1</v>
      </c>
      <c r="J1682" s="81" t="s">
        <v>123</v>
      </c>
      <c r="K1682" s="87">
        <f t="shared" si="18"/>
        <v>4</v>
      </c>
      <c r="L1682" s="88">
        <f t="shared" si="19"/>
        <v>46235</v>
      </c>
      <c r="M1682" s="89">
        <f t="shared" si="20"/>
        <v>0</v>
      </c>
    </row>
    <row r="1683" spans="1:13" ht="15.75" customHeight="1" x14ac:dyDescent="0.25">
      <c r="A1683" s="80" t="s">
        <v>1006</v>
      </c>
      <c r="B1683" s="80" t="s">
        <v>483</v>
      </c>
      <c r="C1683" s="80" t="s">
        <v>69</v>
      </c>
      <c r="D1683" s="80" t="s">
        <v>70</v>
      </c>
      <c r="E1683" s="80" t="s">
        <v>26</v>
      </c>
      <c r="F1683" s="80" t="s">
        <v>71</v>
      </c>
      <c r="G1683" s="80" t="s">
        <v>27</v>
      </c>
      <c r="H1683" s="80" t="s">
        <v>27</v>
      </c>
      <c r="I1683" s="81" t="s">
        <v>27</v>
      </c>
      <c r="J1683" s="81" t="s">
        <v>27</v>
      </c>
      <c r="K1683" s="87" t="str">
        <f t="shared" si="18"/>
        <v/>
      </c>
      <c r="L1683" s="88">
        <f t="shared" si="19"/>
        <v>46236</v>
      </c>
      <c r="M1683" s="89">
        <f t="shared" si="20"/>
        <v>1</v>
      </c>
    </row>
    <row r="1684" spans="1:13" ht="15.75" customHeight="1" x14ac:dyDescent="0.25">
      <c r="A1684" s="80" t="s">
        <v>1006</v>
      </c>
      <c r="B1684" s="80" t="s">
        <v>483</v>
      </c>
      <c r="C1684" s="80" t="s">
        <v>73</v>
      </c>
      <c r="D1684" s="80" t="s">
        <v>74</v>
      </c>
      <c r="E1684" s="80" t="s">
        <v>25</v>
      </c>
      <c r="F1684" s="80" t="s">
        <v>75</v>
      </c>
      <c r="G1684" s="80" t="s">
        <v>164</v>
      </c>
      <c r="H1684" s="80" t="s">
        <v>160</v>
      </c>
      <c r="I1684" s="81">
        <v>1</v>
      </c>
      <c r="J1684" s="81" t="s">
        <v>40</v>
      </c>
      <c r="K1684" s="87">
        <f t="shared" si="18"/>
        <v>4</v>
      </c>
      <c r="L1684" s="88">
        <f t="shared" si="19"/>
        <v>46237</v>
      </c>
      <c r="M1684" s="89">
        <f t="shared" si="20"/>
        <v>0</v>
      </c>
    </row>
    <row r="1685" spans="1:13" ht="15.75" customHeight="1" x14ac:dyDescent="0.25">
      <c r="A1685" s="80" t="s">
        <v>1006</v>
      </c>
      <c r="B1685" s="80" t="s">
        <v>483</v>
      </c>
      <c r="C1685" s="80" t="s">
        <v>78</v>
      </c>
      <c r="D1685" s="80" t="s">
        <v>74</v>
      </c>
      <c r="E1685" s="80" t="s">
        <v>25</v>
      </c>
      <c r="F1685" s="80" t="s">
        <v>75</v>
      </c>
      <c r="G1685" s="80" t="s">
        <v>163</v>
      </c>
      <c r="H1685" s="80" t="s">
        <v>93</v>
      </c>
      <c r="I1685" s="81">
        <v>1</v>
      </c>
      <c r="J1685" s="81" t="s">
        <v>94</v>
      </c>
      <c r="K1685" s="87">
        <f t="shared" si="18"/>
        <v>4</v>
      </c>
      <c r="L1685" s="88">
        <f t="shared" si="19"/>
        <v>46238</v>
      </c>
      <c r="M1685" s="89">
        <f t="shared" si="20"/>
        <v>0</v>
      </c>
    </row>
    <row r="1686" spans="1:13" ht="15.75" customHeight="1" x14ac:dyDescent="0.25">
      <c r="A1686" s="80" t="s">
        <v>1006</v>
      </c>
      <c r="B1686" s="80" t="s">
        <v>483</v>
      </c>
      <c r="C1686" s="80" t="s">
        <v>82</v>
      </c>
      <c r="D1686" s="80" t="s">
        <v>74</v>
      </c>
      <c r="E1686" s="80" t="s">
        <v>25</v>
      </c>
      <c r="F1686" s="80" t="s">
        <v>75</v>
      </c>
      <c r="G1686" s="80" t="s">
        <v>64</v>
      </c>
      <c r="H1686" s="80" t="s">
        <v>527</v>
      </c>
      <c r="I1686" s="81">
        <v>1</v>
      </c>
      <c r="J1686" s="81" t="s">
        <v>528</v>
      </c>
      <c r="K1686" s="87">
        <f t="shared" si="18"/>
        <v>4</v>
      </c>
      <c r="L1686" s="88">
        <f t="shared" si="19"/>
        <v>46239</v>
      </c>
      <c r="M1686" s="89">
        <f t="shared" si="20"/>
        <v>0</v>
      </c>
    </row>
    <row r="1687" spans="1:13" ht="15.75" customHeight="1" x14ac:dyDescent="0.25">
      <c r="A1687" s="80" t="s">
        <v>1006</v>
      </c>
      <c r="B1687" s="80" t="s">
        <v>483</v>
      </c>
      <c r="C1687" s="80" t="s">
        <v>86</v>
      </c>
      <c r="D1687" s="80" t="s">
        <v>74</v>
      </c>
      <c r="E1687" s="80" t="s">
        <v>25</v>
      </c>
      <c r="F1687" s="80" t="s">
        <v>75</v>
      </c>
      <c r="G1687" s="80" t="s">
        <v>108</v>
      </c>
      <c r="H1687" s="80" t="s">
        <v>351</v>
      </c>
      <c r="I1687" s="81">
        <v>1</v>
      </c>
      <c r="J1687" s="81" t="s">
        <v>349</v>
      </c>
      <c r="K1687" s="87">
        <f t="shared" si="18"/>
        <v>4</v>
      </c>
      <c r="L1687" s="88">
        <f t="shared" si="19"/>
        <v>46240</v>
      </c>
      <c r="M1687" s="89">
        <f t="shared" si="20"/>
        <v>0</v>
      </c>
    </row>
    <row r="1688" spans="1:13" ht="15.75" customHeight="1" x14ac:dyDescent="0.25">
      <c r="A1688" s="80" t="s">
        <v>1006</v>
      </c>
      <c r="B1688" s="80" t="s">
        <v>483</v>
      </c>
      <c r="C1688" s="80" t="s">
        <v>92</v>
      </c>
      <c r="D1688" s="80" t="s">
        <v>74</v>
      </c>
      <c r="E1688" s="80" t="s">
        <v>25</v>
      </c>
      <c r="F1688" s="80" t="s">
        <v>75</v>
      </c>
      <c r="G1688" s="80" t="s">
        <v>39</v>
      </c>
      <c r="H1688" s="80" t="s">
        <v>352</v>
      </c>
      <c r="I1688" s="81">
        <v>1</v>
      </c>
      <c r="J1688" s="81" t="s">
        <v>123</v>
      </c>
      <c r="K1688" s="87">
        <f t="shared" si="18"/>
        <v>4</v>
      </c>
      <c r="L1688" s="88">
        <f t="shared" si="19"/>
        <v>46241</v>
      </c>
      <c r="M1688" s="89">
        <f t="shared" si="20"/>
        <v>0</v>
      </c>
    </row>
    <row r="1689" spans="1:13" ht="15.75" customHeight="1" x14ac:dyDescent="0.25">
      <c r="A1689" s="80" t="s">
        <v>1006</v>
      </c>
      <c r="B1689" s="80" t="s">
        <v>483</v>
      </c>
      <c r="C1689" s="80" t="s">
        <v>97</v>
      </c>
      <c r="D1689" s="80" t="s">
        <v>74</v>
      </c>
      <c r="E1689" s="80" t="s">
        <v>25</v>
      </c>
      <c r="F1689" s="80" t="s">
        <v>75</v>
      </c>
      <c r="G1689" s="80" t="s">
        <v>64</v>
      </c>
      <c r="H1689" s="80" t="s">
        <v>527</v>
      </c>
      <c r="I1689" s="81">
        <v>1</v>
      </c>
      <c r="J1689" s="81" t="s">
        <v>528</v>
      </c>
      <c r="K1689" s="87">
        <f t="shared" si="18"/>
        <v>4</v>
      </c>
      <c r="L1689" s="88">
        <f t="shared" si="19"/>
        <v>46242</v>
      </c>
      <c r="M1689" s="89">
        <f t="shared" si="20"/>
        <v>0</v>
      </c>
    </row>
    <row r="1690" spans="1:13" ht="15.75" customHeight="1" x14ac:dyDescent="0.25">
      <c r="A1690" s="80" t="s">
        <v>1006</v>
      </c>
      <c r="B1690" s="80" t="s">
        <v>483</v>
      </c>
      <c r="C1690" s="80" t="s">
        <v>102</v>
      </c>
      <c r="D1690" s="80" t="s">
        <v>23</v>
      </c>
      <c r="E1690" s="80" t="s">
        <v>25</v>
      </c>
      <c r="F1690" s="80" t="s">
        <v>26</v>
      </c>
      <c r="G1690" s="80" t="s">
        <v>27</v>
      </c>
      <c r="H1690" s="80" t="s">
        <v>27</v>
      </c>
      <c r="I1690" s="81" t="s">
        <v>27</v>
      </c>
      <c r="J1690" s="81" t="s">
        <v>27</v>
      </c>
      <c r="K1690" s="87" t="str">
        <f t="shared" si="18"/>
        <v/>
      </c>
      <c r="L1690" s="88">
        <f t="shared" si="19"/>
        <v>46243</v>
      </c>
      <c r="M1690" s="89">
        <f t="shared" si="20"/>
        <v>1</v>
      </c>
    </row>
    <row r="1691" spans="1:13" ht="15.75" customHeight="1" x14ac:dyDescent="0.25">
      <c r="A1691" s="80" t="s">
        <v>1006</v>
      </c>
      <c r="B1691" s="80" t="s">
        <v>483</v>
      </c>
      <c r="C1691" s="80" t="s">
        <v>106</v>
      </c>
      <c r="D1691" s="80" t="s">
        <v>35</v>
      </c>
      <c r="E1691" s="80" t="s">
        <v>36</v>
      </c>
      <c r="F1691" s="80" t="s">
        <v>37</v>
      </c>
      <c r="G1691" s="80" t="s">
        <v>193</v>
      </c>
      <c r="H1691" s="80" t="s">
        <v>676</v>
      </c>
      <c r="I1691" s="81">
        <v>1</v>
      </c>
      <c r="J1691" s="81" t="s">
        <v>528</v>
      </c>
      <c r="K1691" s="87">
        <f t="shared" si="18"/>
        <v>4</v>
      </c>
      <c r="L1691" s="88">
        <f t="shared" si="19"/>
        <v>46244</v>
      </c>
      <c r="M1691" s="89">
        <f t="shared" si="20"/>
        <v>0</v>
      </c>
    </row>
    <row r="1692" spans="1:13" ht="15.75" customHeight="1" x14ac:dyDescent="0.25">
      <c r="A1692" s="80" t="s">
        <v>1006</v>
      </c>
      <c r="B1692" s="80" t="s">
        <v>483</v>
      </c>
      <c r="C1692" s="80" t="s">
        <v>115</v>
      </c>
      <c r="D1692" s="80" t="s">
        <v>35</v>
      </c>
      <c r="E1692" s="80" t="s">
        <v>36</v>
      </c>
      <c r="F1692" s="80" t="s">
        <v>37</v>
      </c>
      <c r="G1692" s="80" t="s">
        <v>107</v>
      </c>
      <c r="H1692" s="80" t="s">
        <v>348</v>
      </c>
      <c r="I1692" s="81">
        <v>1</v>
      </c>
      <c r="J1692" s="81" t="s">
        <v>349</v>
      </c>
      <c r="K1692" s="87">
        <f t="shared" si="18"/>
        <v>4</v>
      </c>
      <c r="L1692" s="88">
        <f t="shared" si="19"/>
        <v>46245</v>
      </c>
      <c r="M1692" s="89">
        <f t="shared" si="20"/>
        <v>0</v>
      </c>
    </row>
    <row r="1693" spans="1:13" ht="15.75" customHeight="1" x14ac:dyDescent="0.25">
      <c r="A1693" s="80" t="s">
        <v>1006</v>
      </c>
      <c r="B1693" s="80" t="s">
        <v>483</v>
      </c>
      <c r="C1693" s="80" t="s">
        <v>118</v>
      </c>
      <c r="D1693" s="80" t="s">
        <v>35</v>
      </c>
      <c r="E1693" s="80" t="s">
        <v>36</v>
      </c>
      <c r="F1693" s="80" t="s">
        <v>37</v>
      </c>
      <c r="G1693" s="80" t="s">
        <v>262</v>
      </c>
      <c r="H1693" s="80" t="s">
        <v>676</v>
      </c>
      <c r="I1693" s="81">
        <v>1</v>
      </c>
      <c r="J1693" s="81" t="s">
        <v>528</v>
      </c>
      <c r="K1693" s="87">
        <f t="shared" si="18"/>
        <v>4</v>
      </c>
      <c r="L1693" s="88">
        <f t="shared" si="19"/>
        <v>46246</v>
      </c>
      <c r="M1693" s="89">
        <f t="shared" si="20"/>
        <v>0</v>
      </c>
    </row>
    <row r="1694" spans="1:13" ht="15.75" customHeight="1" x14ac:dyDescent="0.25">
      <c r="A1694" s="80" t="s">
        <v>1006</v>
      </c>
      <c r="B1694" s="80" t="s">
        <v>483</v>
      </c>
      <c r="C1694" s="80" t="s">
        <v>121</v>
      </c>
      <c r="D1694" s="80" t="s">
        <v>35</v>
      </c>
      <c r="E1694" s="80" t="s">
        <v>36</v>
      </c>
      <c r="F1694" s="80" t="s">
        <v>37</v>
      </c>
      <c r="G1694" s="80" t="s">
        <v>193</v>
      </c>
      <c r="H1694" s="80" t="s">
        <v>122</v>
      </c>
      <c r="I1694" s="81">
        <v>1</v>
      </c>
      <c r="J1694" s="81" t="s">
        <v>123</v>
      </c>
      <c r="K1694" s="87">
        <f t="shared" si="18"/>
        <v>4</v>
      </c>
      <c r="L1694" s="88">
        <f t="shared" si="19"/>
        <v>46247</v>
      </c>
      <c r="M1694" s="89">
        <f t="shared" si="20"/>
        <v>0</v>
      </c>
    </row>
    <row r="1695" spans="1:13" ht="15.75" customHeight="1" x14ac:dyDescent="0.25">
      <c r="A1695" s="80" t="s">
        <v>1006</v>
      </c>
      <c r="B1695" s="80" t="s">
        <v>483</v>
      </c>
      <c r="C1695" s="80" t="s">
        <v>124</v>
      </c>
      <c r="D1695" s="80" t="s">
        <v>125</v>
      </c>
      <c r="E1695" s="80" t="s">
        <v>75</v>
      </c>
      <c r="F1695" s="80" t="s">
        <v>126</v>
      </c>
      <c r="G1695" s="80" t="s">
        <v>1013</v>
      </c>
      <c r="H1695" s="80" t="s">
        <v>172</v>
      </c>
      <c r="I1695" s="81">
        <v>1</v>
      </c>
      <c r="J1695" s="81" t="s">
        <v>27</v>
      </c>
      <c r="K1695" s="87" t="str">
        <f t="shared" si="18"/>
        <v/>
      </c>
      <c r="L1695" s="88">
        <f t="shared" si="19"/>
        <v>46248</v>
      </c>
      <c r="M1695" s="89">
        <f t="shared" si="20"/>
        <v>0</v>
      </c>
    </row>
    <row r="1696" spans="1:13" ht="15.75" customHeight="1" x14ac:dyDescent="0.25">
      <c r="A1696" s="80" t="s">
        <v>1006</v>
      </c>
      <c r="B1696" s="80" t="s">
        <v>483</v>
      </c>
      <c r="C1696" s="80" t="s">
        <v>131</v>
      </c>
      <c r="D1696" s="80" t="s">
        <v>132</v>
      </c>
      <c r="E1696" s="80" t="s">
        <v>25</v>
      </c>
      <c r="F1696" s="80" t="s">
        <v>133</v>
      </c>
      <c r="G1696" s="80" t="s">
        <v>27</v>
      </c>
      <c r="H1696" s="80" t="s">
        <v>27</v>
      </c>
      <c r="I1696" s="81" t="s">
        <v>27</v>
      </c>
      <c r="J1696" s="81" t="s">
        <v>27</v>
      </c>
      <c r="K1696" s="87" t="str">
        <f t="shared" si="18"/>
        <v/>
      </c>
      <c r="L1696" s="88">
        <f t="shared" si="19"/>
        <v>46249</v>
      </c>
      <c r="M1696" s="89">
        <f t="shared" si="20"/>
        <v>0</v>
      </c>
    </row>
    <row r="1697" spans="1:13" ht="15.75" customHeight="1" x14ac:dyDescent="0.25">
      <c r="A1697" s="80" t="s">
        <v>1006</v>
      </c>
      <c r="B1697" s="80" t="s">
        <v>483</v>
      </c>
      <c r="C1697" s="80" t="s">
        <v>139</v>
      </c>
      <c r="D1697" s="80" t="s">
        <v>70</v>
      </c>
      <c r="E1697" s="80" t="s">
        <v>26</v>
      </c>
      <c r="F1697" s="80" t="s">
        <v>71</v>
      </c>
      <c r="G1697" s="80" t="s">
        <v>27</v>
      </c>
      <c r="H1697" s="80" t="s">
        <v>27</v>
      </c>
      <c r="I1697" s="81" t="s">
        <v>27</v>
      </c>
      <c r="J1697" s="81" t="s">
        <v>27</v>
      </c>
      <c r="K1697" s="87" t="str">
        <f t="shared" si="18"/>
        <v/>
      </c>
      <c r="L1697" s="88">
        <f t="shared" si="19"/>
        <v>46250</v>
      </c>
      <c r="M1697" s="89">
        <f t="shared" si="20"/>
        <v>1</v>
      </c>
    </row>
    <row r="1698" spans="1:13" ht="15.75" customHeight="1" x14ac:dyDescent="0.25">
      <c r="A1698" s="80" t="s">
        <v>1006</v>
      </c>
      <c r="B1698" s="80" t="s">
        <v>483</v>
      </c>
      <c r="C1698" s="80" t="s">
        <v>141</v>
      </c>
      <c r="D1698" s="80" t="s">
        <v>23</v>
      </c>
      <c r="E1698" s="80" t="s">
        <v>25</v>
      </c>
      <c r="F1698" s="80" t="s">
        <v>26</v>
      </c>
      <c r="G1698" s="80" t="s">
        <v>27</v>
      </c>
      <c r="H1698" s="80" t="s">
        <v>27</v>
      </c>
      <c r="I1698" s="81" t="s">
        <v>27</v>
      </c>
      <c r="J1698" s="81" t="s">
        <v>27</v>
      </c>
      <c r="K1698" s="87" t="str">
        <f t="shared" si="18"/>
        <v/>
      </c>
      <c r="L1698" s="88">
        <f t="shared" si="19"/>
        <v>46251</v>
      </c>
      <c r="M1698" s="89">
        <f t="shared" si="20"/>
        <v>1</v>
      </c>
    </row>
    <row r="1699" spans="1:13" ht="15.75" customHeight="1" x14ac:dyDescent="0.25">
      <c r="A1699" s="80" t="s">
        <v>1006</v>
      </c>
      <c r="B1699" s="80" t="s">
        <v>483</v>
      </c>
      <c r="C1699" s="80" t="s">
        <v>145</v>
      </c>
      <c r="D1699" s="80" t="s">
        <v>74</v>
      </c>
      <c r="E1699" s="80" t="s">
        <v>25</v>
      </c>
      <c r="F1699" s="80" t="s">
        <v>75</v>
      </c>
      <c r="G1699" s="80" t="s">
        <v>191</v>
      </c>
      <c r="H1699" s="80" t="s">
        <v>93</v>
      </c>
      <c r="I1699" s="81">
        <v>1</v>
      </c>
      <c r="J1699" s="81" t="s">
        <v>94</v>
      </c>
      <c r="K1699" s="87">
        <f t="shared" si="18"/>
        <v>4</v>
      </c>
      <c r="L1699" s="88">
        <f t="shared" si="19"/>
        <v>46252</v>
      </c>
      <c r="M1699" s="89">
        <f t="shared" si="20"/>
        <v>0</v>
      </c>
    </row>
    <row r="1700" spans="1:13" ht="15.75" customHeight="1" x14ac:dyDescent="0.25">
      <c r="A1700" s="80" t="s">
        <v>1006</v>
      </c>
      <c r="B1700" s="80" t="s">
        <v>483</v>
      </c>
      <c r="C1700" s="80" t="s">
        <v>152</v>
      </c>
      <c r="D1700" s="80" t="s">
        <v>74</v>
      </c>
      <c r="E1700" s="80" t="s">
        <v>25</v>
      </c>
      <c r="F1700" s="80" t="s">
        <v>75</v>
      </c>
      <c r="G1700" s="80" t="s">
        <v>108</v>
      </c>
      <c r="H1700" s="80" t="s">
        <v>84</v>
      </c>
      <c r="I1700" s="81">
        <v>1</v>
      </c>
      <c r="J1700" s="81" t="s">
        <v>85</v>
      </c>
      <c r="K1700" s="87">
        <f t="shared" si="18"/>
        <v>4</v>
      </c>
      <c r="L1700" s="88">
        <f t="shared" si="19"/>
        <v>46253</v>
      </c>
      <c r="M1700" s="89">
        <f t="shared" si="20"/>
        <v>0</v>
      </c>
    </row>
    <row r="1701" spans="1:13" ht="15.75" customHeight="1" x14ac:dyDescent="0.25">
      <c r="A1701" s="80" t="s">
        <v>1006</v>
      </c>
      <c r="B1701" s="80" t="s">
        <v>483</v>
      </c>
      <c r="C1701" s="80" t="s">
        <v>155</v>
      </c>
      <c r="D1701" s="80" t="s">
        <v>74</v>
      </c>
      <c r="E1701" s="80" t="s">
        <v>25</v>
      </c>
      <c r="F1701" s="80" t="s">
        <v>75</v>
      </c>
      <c r="G1701" s="80" t="s">
        <v>108</v>
      </c>
      <c r="H1701" s="80" t="s">
        <v>356</v>
      </c>
      <c r="I1701" s="81">
        <v>1</v>
      </c>
      <c r="J1701" s="81" t="s">
        <v>357</v>
      </c>
      <c r="K1701" s="87">
        <f t="shared" si="18"/>
        <v>4</v>
      </c>
      <c r="L1701" s="88">
        <f t="shared" si="19"/>
        <v>46254</v>
      </c>
      <c r="M1701" s="89">
        <f t="shared" si="20"/>
        <v>0</v>
      </c>
    </row>
    <row r="1702" spans="1:13" ht="15.75" customHeight="1" x14ac:dyDescent="0.25">
      <c r="A1702" s="80" t="s">
        <v>1006</v>
      </c>
      <c r="B1702" s="80" t="s">
        <v>483</v>
      </c>
      <c r="C1702" s="80" t="s">
        <v>162</v>
      </c>
      <c r="D1702" s="80" t="s">
        <v>74</v>
      </c>
      <c r="E1702" s="80" t="s">
        <v>25</v>
      </c>
      <c r="F1702" s="80" t="s">
        <v>75</v>
      </c>
      <c r="G1702" s="80" t="s">
        <v>25</v>
      </c>
      <c r="H1702" s="80" t="s">
        <v>352</v>
      </c>
      <c r="I1702" s="81">
        <v>1</v>
      </c>
      <c r="J1702" s="81" t="s">
        <v>123</v>
      </c>
      <c r="K1702" s="87">
        <f t="shared" si="18"/>
        <v>4</v>
      </c>
      <c r="L1702" s="88">
        <f t="shared" si="19"/>
        <v>46255</v>
      </c>
      <c r="M1702" s="89">
        <f t="shared" si="20"/>
        <v>0</v>
      </c>
    </row>
    <row r="1703" spans="1:13" ht="15.75" customHeight="1" x14ac:dyDescent="0.25">
      <c r="A1703" s="80" t="s">
        <v>1006</v>
      </c>
      <c r="B1703" s="80" t="s">
        <v>483</v>
      </c>
      <c r="C1703" s="80" t="s">
        <v>165</v>
      </c>
      <c r="D1703" s="80" t="s">
        <v>74</v>
      </c>
      <c r="E1703" s="80" t="s">
        <v>25</v>
      </c>
      <c r="F1703" s="80" t="s">
        <v>75</v>
      </c>
      <c r="G1703" s="80" t="s">
        <v>108</v>
      </c>
      <c r="H1703" s="80" t="s">
        <v>352</v>
      </c>
      <c r="I1703" s="81">
        <v>1</v>
      </c>
      <c r="J1703" s="81" t="s">
        <v>123</v>
      </c>
      <c r="K1703" s="87">
        <f t="shared" si="18"/>
        <v>4</v>
      </c>
      <c r="L1703" s="88">
        <f t="shared" si="19"/>
        <v>46256</v>
      </c>
      <c r="M1703" s="89">
        <f t="shared" si="20"/>
        <v>0</v>
      </c>
    </row>
    <row r="1704" spans="1:13" ht="15.75" customHeight="1" x14ac:dyDescent="0.25">
      <c r="A1704" s="80" t="s">
        <v>1006</v>
      </c>
      <c r="B1704" s="80" t="s">
        <v>483</v>
      </c>
      <c r="C1704" s="80" t="s">
        <v>167</v>
      </c>
      <c r="D1704" s="80" t="s">
        <v>23</v>
      </c>
      <c r="E1704" s="80" t="s">
        <v>25</v>
      </c>
      <c r="F1704" s="80" t="s">
        <v>26</v>
      </c>
      <c r="G1704" s="80" t="s">
        <v>122</v>
      </c>
      <c r="H1704" s="80" t="s">
        <v>236</v>
      </c>
      <c r="I1704" s="81">
        <v>2</v>
      </c>
      <c r="J1704" s="81" t="s">
        <v>27</v>
      </c>
      <c r="K1704" s="87" t="str">
        <f t="shared" si="18"/>
        <v/>
      </c>
      <c r="L1704" s="88">
        <f t="shared" si="19"/>
        <v>46257</v>
      </c>
      <c r="M1704" s="89">
        <f t="shared" si="20"/>
        <v>1</v>
      </c>
    </row>
    <row r="1705" spans="1:13" ht="15.75" customHeight="1" x14ac:dyDescent="0.25">
      <c r="A1705" s="80" t="s">
        <v>1006</v>
      </c>
      <c r="B1705" s="80" t="s">
        <v>483</v>
      </c>
      <c r="C1705" s="80" t="s">
        <v>169</v>
      </c>
      <c r="D1705" s="80" t="s">
        <v>35</v>
      </c>
      <c r="E1705" s="80" t="s">
        <v>36</v>
      </c>
      <c r="F1705" s="80" t="s">
        <v>37</v>
      </c>
      <c r="G1705" s="80" t="s">
        <v>156</v>
      </c>
      <c r="H1705" s="80" t="s">
        <v>170</v>
      </c>
      <c r="I1705" s="81">
        <v>1</v>
      </c>
      <c r="J1705" s="81" t="s">
        <v>85</v>
      </c>
      <c r="K1705" s="87">
        <f t="shared" si="18"/>
        <v>4</v>
      </c>
      <c r="L1705" s="88">
        <f t="shared" si="19"/>
        <v>46258</v>
      </c>
      <c r="M1705" s="89">
        <f t="shared" si="20"/>
        <v>0</v>
      </c>
    </row>
    <row r="1706" spans="1:13" ht="15.75" customHeight="1" x14ac:dyDescent="0.25">
      <c r="A1706" s="80" t="s">
        <v>1006</v>
      </c>
      <c r="B1706" s="80" t="s">
        <v>483</v>
      </c>
      <c r="C1706" s="80" t="s">
        <v>174</v>
      </c>
      <c r="D1706" s="80" t="s">
        <v>70</v>
      </c>
      <c r="E1706" s="80" t="s">
        <v>26</v>
      </c>
      <c r="F1706" s="80" t="s">
        <v>71</v>
      </c>
      <c r="G1706" s="80" t="s">
        <v>27</v>
      </c>
      <c r="H1706" s="80" t="s">
        <v>27</v>
      </c>
      <c r="I1706" s="81" t="s">
        <v>27</v>
      </c>
      <c r="J1706" s="81" t="s">
        <v>27</v>
      </c>
      <c r="K1706" s="87" t="str">
        <f t="shared" si="18"/>
        <v/>
      </c>
      <c r="L1706" s="88">
        <f t="shared" si="19"/>
        <v>46259</v>
      </c>
      <c r="M1706" s="89">
        <f t="shared" si="20"/>
        <v>1</v>
      </c>
    </row>
    <row r="1707" spans="1:13" ht="15.75" customHeight="1" x14ac:dyDescent="0.25">
      <c r="A1707" s="80" t="s">
        <v>1017</v>
      </c>
      <c r="B1707" s="80" t="s">
        <v>489</v>
      </c>
      <c r="C1707" s="80" t="s">
        <v>22</v>
      </c>
      <c r="D1707" s="80" t="s">
        <v>70</v>
      </c>
      <c r="E1707" s="80" t="s">
        <v>26</v>
      </c>
      <c r="F1707" s="80" t="s">
        <v>71</v>
      </c>
      <c r="G1707" s="80" t="s">
        <v>27</v>
      </c>
      <c r="H1707" s="80" t="s">
        <v>27</v>
      </c>
      <c r="I1707" s="81" t="s">
        <v>27</v>
      </c>
      <c r="J1707" s="81" t="s">
        <v>27</v>
      </c>
      <c r="K1707" s="87" t="str">
        <f t="shared" si="18"/>
        <v/>
      </c>
      <c r="L1707" s="88">
        <f t="shared" si="19"/>
        <v>46229</v>
      </c>
      <c r="M1707" s="89">
        <f t="shared" si="20"/>
        <v>1</v>
      </c>
    </row>
    <row r="1708" spans="1:13" ht="15.75" customHeight="1" x14ac:dyDescent="0.25">
      <c r="A1708" s="80" t="s">
        <v>1017</v>
      </c>
      <c r="B1708" s="80" t="s">
        <v>489</v>
      </c>
      <c r="C1708" s="80" t="s">
        <v>34</v>
      </c>
      <c r="D1708" s="80" t="s">
        <v>74</v>
      </c>
      <c r="E1708" s="80" t="s">
        <v>25</v>
      </c>
      <c r="F1708" s="80" t="s">
        <v>75</v>
      </c>
      <c r="G1708" s="80" t="s">
        <v>77</v>
      </c>
      <c r="H1708" s="80" t="s">
        <v>84</v>
      </c>
      <c r="I1708" s="81">
        <v>1</v>
      </c>
      <c r="J1708" s="81" t="s">
        <v>85</v>
      </c>
      <c r="K1708" s="87">
        <f t="shared" si="18"/>
        <v>4</v>
      </c>
      <c r="L1708" s="88">
        <f t="shared" si="19"/>
        <v>46230</v>
      </c>
      <c r="M1708" s="89">
        <f t="shared" si="20"/>
        <v>0</v>
      </c>
    </row>
    <row r="1709" spans="1:13" ht="15.75" customHeight="1" x14ac:dyDescent="0.25">
      <c r="A1709" s="80" t="s">
        <v>1017</v>
      </c>
      <c r="B1709" s="80" t="s">
        <v>489</v>
      </c>
      <c r="C1709" s="80" t="s">
        <v>41</v>
      </c>
      <c r="D1709" s="80" t="s">
        <v>74</v>
      </c>
      <c r="E1709" s="80" t="s">
        <v>25</v>
      </c>
      <c r="F1709" s="80" t="s">
        <v>75</v>
      </c>
      <c r="G1709" s="80" t="s">
        <v>359</v>
      </c>
      <c r="H1709" s="80" t="s">
        <v>406</v>
      </c>
      <c r="I1709" s="81">
        <v>1</v>
      </c>
      <c r="J1709" s="81" t="s">
        <v>344</v>
      </c>
      <c r="K1709" s="87">
        <f t="shared" si="18"/>
        <v>4</v>
      </c>
      <c r="L1709" s="88">
        <f t="shared" si="19"/>
        <v>46231</v>
      </c>
      <c r="M1709" s="89">
        <f t="shared" si="20"/>
        <v>0</v>
      </c>
    </row>
    <row r="1710" spans="1:13" ht="15.75" customHeight="1" x14ac:dyDescent="0.25">
      <c r="A1710" s="80" t="s">
        <v>1017</v>
      </c>
      <c r="B1710" s="80" t="s">
        <v>489</v>
      </c>
      <c r="C1710" s="80" t="s">
        <v>50</v>
      </c>
      <c r="D1710" s="80" t="s">
        <v>74</v>
      </c>
      <c r="E1710" s="80" t="s">
        <v>25</v>
      </c>
      <c r="F1710" s="80" t="s">
        <v>75</v>
      </c>
      <c r="G1710" s="80" t="s">
        <v>127</v>
      </c>
      <c r="H1710" s="80" t="s">
        <v>166</v>
      </c>
      <c r="I1710" s="81">
        <v>1</v>
      </c>
      <c r="J1710" s="81" t="s">
        <v>49</v>
      </c>
      <c r="K1710" s="87">
        <f t="shared" si="18"/>
        <v>4</v>
      </c>
      <c r="L1710" s="88">
        <f t="shared" si="19"/>
        <v>46232</v>
      </c>
      <c r="M1710" s="89">
        <f t="shared" si="20"/>
        <v>0</v>
      </c>
    </row>
    <row r="1711" spans="1:13" ht="15.75" customHeight="1" x14ac:dyDescent="0.25">
      <c r="A1711" s="80" t="s">
        <v>1017</v>
      </c>
      <c r="B1711" s="80" t="s">
        <v>489</v>
      </c>
      <c r="C1711" s="80" t="s">
        <v>55</v>
      </c>
      <c r="D1711" s="80" t="s">
        <v>74</v>
      </c>
      <c r="E1711" s="80" t="s">
        <v>25</v>
      </c>
      <c r="F1711" s="80" t="s">
        <v>75</v>
      </c>
      <c r="G1711" s="80" t="s">
        <v>359</v>
      </c>
      <c r="H1711" s="80" t="s">
        <v>351</v>
      </c>
      <c r="I1711" s="81">
        <v>1</v>
      </c>
      <c r="J1711" s="81" t="s">
        <v>349</v>
      </c>
      <c r="K1711" s="87">
        <f t="shared" si="18"/>
        <v>4</v>
      </c>
      <c r="L1711" s="88">
        <f t="shared" si="19"/>
        <v>46233</v>
      </c>
      <c r="M1711" s="89">
        <f t="shared" si="20"/>
        <v>0</v>
      </c>
    </row>
    <row r="1712" spans="1:13" ht="15.75" customHeight="1" x14ac:dyDescent="0.25">
      <c r="A1712" s="80" t="s">
        <v>1017</v>
      </c>
      <c r="B1712" s="80" t="s">
        <v>489</v>
      </c>
      <c r="C1712" s="80" t="s">
        <v>57</v>
      </c>
      <c r="D1712" s="80" t="s">
        <v>74</v>
      </c>
      <c r="E1712" s="80" t="s">
        <v>25</v>
      </c>
      <c r="F1712" s="80" t="s">
        <v>75</v>
      </c>
      <c r="G1712" s="80" t="s">
        <v>134</v>
      </c>
      <c r="H1712" s="80" t="s">
        <v>195</v>
      </c>
      <c r="I1712" s="81">
        <v>1</v>
      </c>
      <c r="J1712" s="81" t="s">
        <v>196</v>
      </c>
      <c r="K1712" s="87">
        <f t="shared" si="18"/>
        <v>4</v>
      </c>
      <c r="L1712" s="88">
        <f t="shared" si="19"/>
        <v>46234</v>
      </c>
      <c r="M1712" s="89">
        <f t="shared" si="20"/>
        <v>0</v>
      </c>
    </row>
    <row r="1713" spans="1:13" ht="15.75" customHeight="1" x14ac:dyDescent="0.25">
      <c r="A1713" s="80" t="s">
        <v>1017</v>
      </c>
      <c r="B1713" s="80" t="s">
        <v>489</v>
      </c>
      <c r="C1713" s="80" t="s">
        <v>62</v>
      </c>
      <c r="D1713" s="80" t="s">
        <v>74</v>
      </c>
      <c r="E1713" s="80" t="s">
        <v>25</v>
      </c>
      <c r="F1713" s="80" t="s">
        <v>75</v>
      </c>
      <c r="G1713" s="80" t="s">
        <v>153</v>
      </c>
      <c r="H1713" s="80" t="s">
        <v>166</v>
      </c>
      <c r="I1713" s="81">
        <v>1</v>
      </c>
      <c r="J1713" s="81" t="s">
        <v>49</v>
      </c>
      <c r="K1713" s="87">
        <f t="shared" si="18"/>
        <v>4</v>
      </c>
      <c r="L1713" s="88">
        <f t="shared" si="19"/>
        <v>46235</v>
      </c>
      <c r="M1713" s="89">
        <f t="shared" si="20"/>
        <v>0</v>
      </c>
    </row>
    <row r="1714" spans="1:13" ht="15.75" customHeight="1" x14ac:dyDescent="0.25">
      <c r="A1714" s="80" t="s">
        <v>1017</v>
      </c>
      <c r="B1714" s="80" t="s">
        <v>489</v>
      </c>
      <c r="C1714" s="80" t="s">
        <v>69</v>
      </c>
      <c r="D1714" s="80" t="s">
        <v>23</v>
      </c>
      <c r="E1714" s="80" t="s">
        <v>25</v>
      </c>
      <c r="F1714" s="80" t="s">
        <v>26</v>
      </c>
      <c r="G1714" s="80" t="s">
        <v>27</v>
      </c>
      <c r="H1714" s="80" t="s">
        <v>27</v>
      </c>
      <c r="I1714" s="81" t="s">
        <v>27</v>
      </c>
      <c r="J1714" s="81" t="s">
        <v>27</v>
      </c>
      <c r="K1714" s="87" t="str">
        <f t="shared" si="18"/>
        <v/>
      </c>
      <c r="L1714" s="88">
        <f t="shared" si="19"/>
        <v>46236</v>
      </c>
      <c r="M1714" s="89">
        <f t="shared" si="20"/>
        <v>1</v>
      </c>
    </row>
    <row r="1715" spans="1:13" ht="15.75" customHeight="1" x14ac:dyDescent="0.25">
      <c r="A1715" s="80" t="s">
        <v>1017</v>
      </c>
      <c r="B1715" s="80" t="s">
        <v>489</v>
      </c>
      <c r="C1715" s="80" t="s">
        <v>73</v>
      </c>
      <c r="D1715" s="80" t="s">
        <v>35</v>
      </c>
      <c r="E1715" s="80" t="s">
        <v>36</v>
      </c>
      <c r="F1715" s="80" t="s">
        <v>37</v>
      </c>
      <c r="G1715" s="80" t="s">
        <v>237</v>
      </c>
      <c r="H1715" s="80" t="s">
        <v>348</v>
      </c>
      <c r="I1715" s="81">
        <v>1</v>
      </c>
      <c r="J1715" s="81" t="s">
        <v>349</v>
      </c>
      <c r="K1715" s="87">
        <f t="shared" si="18"/>
        <v>4</v>
      </c>
      <c r="L1715" s="88">
        <f t="shared" si="19"/>
        <v>46237</v>
      </c>
      <c r="M1715" s="89">
        <f t="shared" si="20"/>
        <v>0</v>
      </c>
    </row>
    <row r="1716" spans="1:13" ht="15.75" customHeight="1" x14ac:dyDescent="0.25">
      <c r="A1716" s="80" t="s">
        <v>1017</v>
      </c>
      <c r="B1716" s="80" t="s">
        <v>489</v>
      </c>
      <c r="C1716" s="80" t="s">
        <v>78</v>
      </c>
      <c r="D1716" s="80" t="s">
        <v>35</v>
      </c>
      <c r="E1716" s="80" t="s">
        <v>36</v>
      </c>
      <c r="F1716" s="80" t="s">
        <v>37</v>
      </c>
      <c r="G1716" s="80" t="s">
        <v>193</v>
      </c>
      <c r="H1716" s="80" t="s">
        <v>676</v>
      </c>
      <c r="I1716" s="81">
        <v>1</v>
      </c>
      <c r="J1716" s="81" t="s">
        <v>528</v>
      </c>
      <c r="K1716" s="87">
        <f t="shared" si="18"/>
        <v>4</v>
      </c>
      <c r="L1716" s="88">
        <f t="shared" si="19"/>
        <v>46238</v>
      </c>
      <c r="M1716" s="89">
        <f t="shared" si="20"/>
        <v>0</v>
      </c>
    </row>
    <row r="1717" spans="1:13" ht="15.75" customHeight="1" x14ac:dyDescent="0.25">
      <c r="A1717" s="80" t="s">
        <v>1017</v>
      </c>
      <c r="B1717" s="80" t="s">
        <v>489</v>
      </c>
      <c r="C1717" s="80" t="s">
        <v>82</v>
      </c>
      <c r="D1717" s="80" t="s">
        <v>35</v>
      </c>
      <c r="E1717" s="80" t="s">
        <v>36</v>
      </c>
      <c r="F1717" s="80" t="s">
        <v>37</v>
      </c>
      <c r="G1717" s="80" t="s">
        <v>51</v>
      </c>
      <c r="H1717" s="80" t="s">
        <v>419</v>
      </c>
      <c r="I1717" s="81">
        <v>1</v>
      </c>
      <c r="J1717" s="81" t="s">
        <v>420</v>
      </c>
      <c r="K1717" s="87">
        <f t="shared" si="18"/>
        <v>4</v>
      </c>
      <c r="L1717" s="88">
        <f t="shared" si="19"/>
        <v>46239</v>
      </c>
      <c r="M1717" s="89">
        <f t="shared" si="20"/>
        <v>0</v>
      </c>
    </row>
    <row r="1718" spans="1:13" ht="15.75" customHeight="1" x14ac:dyDescent="0.25">
      <c r="A1718" s="80" t="s">
        <v>1017</v>
      </c>
      <c r="B1718" s="80" t="s">
        <v>489</v>
      </c>
      <c r="C1718" s="80" t="s">
        <v>86</v>
      </c>
      <c r="D1718" s="80" t="s">
        <v>35</v>
      </c>
      <c r="E1718" s="80" t="s">
        <v>36</v>
      </c>
      <c r="F1718" s="80" t="s">
        <v>37</v>
      </c>
      <c r="G1718" s="80" t="s">
        <v>242</v>
      </c>
      <c r="H1718" s="80" t="s">
        <v>110</v>
      </c>
      <c r="I1718" s="81">
        <v>1</v>
      </c>
      <c r="J1718" s="81" t="s">
        <v>550</v>
      </c>
      <c r="K1718" s="87">
        <f t="shared" si="18"/>
        <v>4</v>
      </c>
      <c r="L1718" s="88">
        <f t="shared" si="19"/>
        <v>46240</v>
      </c>
      <c r="M1718" s="89">
        <f t="shared" si="20"/>
        <v>0</v>
      </c>
    </row>
    <row r="1719" spans="1:13" ht="15.75" customHeight="1" x14ac:dyDescent="0.25">
      <c r="A1719" s="80" t="s">
        <v>1017</v>
      </c>
      <c r="B1719" s="80" t="s">
        <v>489</v>
      </c>
      <c r="C1719" s="80" t="s">
        <v>92</v>
      </c>
      <c r="D1719" s="80" t="s">
        <v>35</v>
      </c>
      <c r="E1719" s="80" t="s">
        <v>36</v>
      </c>
      <c r="F1719" s="80" t="s">
        <v>37</v>
      </c>
      <c r="G1719" s="80" t="s">
        <v>242</v>
      </c>
      <c r="H1719" s="80" t="s">
        <v>803</v>
      </c>
      <c r="I1719" s="81">
        <v>1</v>
      </c>
      <c r="J1719" s="81" t="s">
        <v>591</v>
      </c>
      <c r="K1719" s="87">
        <f t="shared" si="18"/>
        <v>4</v>
      </c>
      <c r="L1719" s="88">
        <f t="shared" si="19"/>
        <v>46241</v>
      </c>
      <c r="M1719" s="89">
        <f t="shared" si="20"/>
        <v>0</v>
      </c>
    </row>
    <row r="1720" spans="1:13" ht="15.75" customHeight="1" x14ac:dyDescent="0.25">
      <c r="A1720" s="80" t="s">
        <v>1017</v>
      </c>
      <c r="B1720" s="80" t="s">
        <v>489</v>
      </c>
      <c r="C1720" s="80" t="s">
        <v>97</v>
      </c>
      <c r="D1720" s="80" t="s">
        <v>35</v>
      </c>
      <c r="E1720" s="80" t="s">
        <v>36</v>
      </c>
      <c r="F1720" s="80" t="s">
        <v>37</v>
      </c>
      <c r="G1720" s="80" t="s">
        <v>340</v>
      </c>
      <c r="H1720" s="80" t="s">
        <v>1023</v>
      </c>
      <c r="I1720" s="81">
        <v>1</v>
      </c>
      <c r="J1720" s="81" t="s">
        <v>27</v>
      </c>
      <c r="K1720" s="87" t="str">
        <f t="shared" si="18"/>
        <v/>
      </c>
      <c r="L1720" s="88">
        <f t="shared" si="19"/>
        <v>46242</v>
      </c>
      <c r="M1720" s="89">
        <f t="shared" si="20"/>
        <v>0</v>
      </c>
    </row>
    <row r="1721" spans="1:13" ht="15.75" customHeight="1" x14ac:dyDescent="0.25">
      <c r="A1721" s="80" t="s">
        <v>1017</v>
      </c>
      <c r="B1721" s="80" t="s">
        <v>489</v>
      </c>
      <c r="C1721" s="80" t="s">
        <v>102</v>
      </c>
      <c r="D1721" s="80" t="s">
        <v>70</v>
      </c>
      <c r="E1721" s="80" t="s">
        <v>26</v>
      </c>
      <c r="F1721" s="80" t="s">
        <v>71</v>
      </c>
      <c r="G1721" s="80" t="s">
        <v>27</v>
      </c>
      <c r="H1721" s="80" t="s">
        <v>27</v>
      </c>
      <c r="I1721" s="81" t="s">
        <v>27</v>
      </c>
      <c r="J1721" s="81" t="s">
        <v>27</v>
      </c>
      <c r="K1721" s="87" t="str">
        <f t="shared" si="18"/>
        <v/>
      </c>
      <c r="L1721" s="88">
        <f t="shared" si="19"/>
        <v>46243</v>
      </c>
      <c r="M1721" s="89">
        <f t="shared" si="20"/>
        <v>1</v>
      </c>
    </row>
    <row r="1722" spans="1:13" ht="15.75" customHeight="1" x14ac:dyDescent="0.25">
      <c r="A1722" s="80" t="s">
        <v>1017</v>
      </c>
      <c r="B1722" s="80" t="s">
        <v>489</v>
      </c>
      <c r="C1722" s="80" t="s">
        <v>106</v>
      </c>
      <c r="D1722" s="80" t="s">
        <v>74</v>
      </c>
      <c r="E1722" s="80" t="s">
        <v>25</v>
      </c>
      <c r="F1722" s="80" t="s">
        <v>75</v>
      </c>
      <c r="G1722" s="80" t="s">
        <v>164</v>
      </c>
      <c r="H1722" s="80" t="s">
        <v>356</v>
      </c>
      <c r="I1722" s="81">
        <v>1</v>
      </c>
      <c r="J1722" s="81" t="s">
        <v>357</v>
      </c>
      <c r="K1722" s="87">
        <f t="shared" si="18"/>
        <v>4</v>
      </c>
      <c r="L1722" s="88">
        <f t="shared" si="19"/>
        <v>46244</v>
      </c>
      <c r="M1722" s="89">
        <f t="shared" si="20"/>
        <v>0</v>
      </c>
    </row>
    <row r="1723" spans="1:13" ht="15.75" customHeight="1" x14ac:dyDescent="0.25">
      <c r="A1723" s="80" t="s">
        <v>1017</v>
      </c>
      <c r="B1723" s="80" t="s">
        <v>489</v>
      </c>
      <c r="C1723" s="80" t="s">
        <v>115</v>
      </c>
      <c r="D1723" s="80" t="s">
        <v>74</v>
      </c>
      <c r="E1723" s="80" t="s">
        <v>25</v>
      </c>
      <c r="F1723" s="80" t="s">
        <v>75</v>
      </c>
      <c r="G1723" s="80" t="s">
        <v>190</v>
      </c>
      <c r="H1723" s="80" t="s">
        <v>93</v>
      </c>
      <c r="I1723" s="81">
        <v>1</v>
      </c>
      <c r="J1723" s="81" t="s">
        <v>94</v>
      </c>
      <c r="K1723" s="87">
        <f t="shared" si="18"/>
        <v>4</v>
      </c>
      <c r="L1723" s="88">
        <f t="shared" si="19"/>
        <v>46245</v>
      </c>
      <c r="M1723" s="89">
        <f t="shared" si="20"/>
        <v>0</v>
      </c>
    </row>
    <row r="1724" spans="1:13" ht="15.75" customHeight="1" x14ac:dyDescent="0.25">
      <c r="A1724" s="80" t="s">
        <v>1017</v>
      </c>
      <c r="B1724" s="80" t="s">
        <v>489</v>
      </c>
      <c r="C1724" s="80" t="s">
        <v>118</v>
      </c>
      <c r="D1724" s="80" t="s">
        <v>74</v>
      </c>
      <c r="E1724" s="80" t="s">
        <v>25</v>
      </c>
      <c r="F1724" s="80" t="s">
        <v>75</v>
      </c>
      <c r="G1724" s="80" t="s">
        <v>229</v>
      </c>
      <c r="H1724" s="80" t="s">
        <v>527</v>
      </c>
      <c r="I1724" s="81">
        <v>1</v>
      </c>
      <c r="J1724" s="81" t="s">
        <v>528</v>
      </c>
      <c r="K1724" s="87">
        <f t="shared" si="18"/>
        <v>4</v>
      </c>
      <c r="L1724" s="88">
        <f t="shared" si="19"/>
        <v>46246</v>
      </c>
      <c r="M1724" s="89">
        <f t="shared" si="20"/>
        <v>0</v>
      </c>
    </row>
    <row r="1725" spans="1:13" ht="15.75" customHeight="1" x14ac:dyDescent="0.25">
      <c r="A1725" s="80" t="s">
        <v>1017</v>
      </c>
      <c r="B1725" s="80" t="s">
        <v>489</v>
      </c>
      <c r="C1725" s="80" t="s">
        <v>121</v>
      </c>
      <c r="D1725" s="80" t="s">
        <v>74</v>
      </c>
      <c r="E1725" s="80" t="s">
        <v>25</v>
      </c>
      <c r="F1725" s="80" t="s">
        <v>75</v>
      </c>
      <c r="G1725" s="80" t="s">
        <v>229</v>
      </c>
      <c r="H1725" s="80" t="s">
        <v>350</v>
      </c>
      <c r="I1725" s="81">
        <v>1</v>
      </c>
      <c r="J1725" s="81" t="s">
        <v>347</v>
      </c>
      <c r="K1725" s="87">
        <f t="shared" si="18"/>
        <v>4</v>
      </c>
      <c r="L1725" s="88">
        <f t="shared" si="19"/>
        <v>46247</v>
      </c>
      <c r="M1725" s="89">
        <f t="shared" si="20"/>
        <v>0</v>
      </c>
    </row>
    <row r="1726" spans="1:13" ht="15.75" customHeight="1" x14ac:dyDescent="0.25">
      <c r="A1726" s="80" t="s">
        <v>1017</v>
      </c>
      <c r="B1726" s="80" t="s">
        <v>489</v>
      </c>
      <c r="C1726" s="80" t="s">
        <v>124</v>
      </c>
      <c r="D1726" s="80" t="s">
        <v>74</v>
      </c>
      <c r="E1726" s="80" t="s">
        <v>25</v>
      </c>
      <c r="F1726" s="80" t="s">
        <v>75</v>
      </c>
      <c r="G1726" s="80" t="s">
        <v>190</v>
      </c>
      <c r="H1726" s="80" t="s">
        <v>692</v>
      </c>
      <c r="I1726" s="81">
        <v>1</v>
      </c>
      <c r="J1726" s="81" t="s">
        <v>693</v>
      </c>
      <c r="K1726" s="87">
        <f t="shared" si="18"/>
        <v>1</v>
      </c>
      <c r="L1726" s="88">
        <f t="shared" si="19"/>
        <v>46248</v>
      </c>
      <c r="M1726" s="89">
        <f t="shared" si="20"/>
        <v>0</v>
      </c>
    </row>
    <row r="1727" spans="1:13" ht="15.75" customHeight="1" x14ac:dyDescent="0.25">
      <c r="A1727" s="80" t="s">
        <v>1017</v>
      </c>
      <c r="B1727" s="80" t="s">
        <v>489</v>
      </c>
      <c r="C1727" s="80" t="s">
        <v>131</v>
      </c>
      <c r="D1727" s="80" t="s">
        <v>132</v>
      </c>
      <c r="E1727" s="80" t="s">
        <v>25</v>
      </c>
      <c r="F1727" s="80" t="s">
        <v>133</v>
      </c>
      <c r="G1727" s="80" t="s">
        <v>198</v>
      </c>
      <c r="H1727" s="80" t="s">
        <v>608</v>
      </c>
      <c r="I1727" s="81">
        <v>0</v>
      </c>
      <c r="J1727" s="81" t="s">
        <v>27</v>
      </c>
      <c r="K1727" s="87" t="str">
        <f t="shared" si="18"/>
        <v/>
      </c>
      <c r="L1727" s="88">
        <f t="shared" si="19"/>
        <v>46249</v>
      </c>
      <c r="M1727" s="89">
        <f t="shared" si="20"/>
        <v>0</v>
      </c>
    </row>
    <row r="1728" spans="1:13" ht="15.75" customHeight="1" x14ac:dyDescent="0.25">
      <c r="A1728" s="80" t="s">
        <v>1017</v>
      </c>
      <c r="B1728" s="80" t="s">
        <v>489</v>
      </c>
      <c r="C1728" s="80" t="s">
        <v>139</v>
      </c>
      <c r="D1728" s="80" t="s">
        <v>23</v>
      </c>
      <c r="E1728" s="80" t="s">
        <v>25</v>
      </c>
      <c r="F1728" s="80" t="s">
        <v>26</v>
      </c>
      <c r="G1728" s="80" t="s">
        <v>27</v>
      </c>
      <c r="H1728" s="80" t="s">
        <v>27</v>
      </c>
      <c r="I1728" s="81" t="s">
        <v>27</v>
      </c>
      <c r="J1728" s="81" t="s">
        <v>27</v>
      </c>
      <c r="K1728" s="87" t="str">
        <f t="shared" si="18"/>
        <v/>
      </c>
      <c r="L1728" s="88">
        <f t="shared" si="19"/>
        <v>46250</v>
      </c>
      <c r="M1728" s="89">
        <f t="shared" si="20"/>
        <v>1</v>
      </c>
    </row>
    <row r="1729" spans="1:13" ht="15.75" customHeight="1" x14ac:dyDescent="0.25">
      <c r="A1729" s="80" t="s">
        <v>1017</v>
      </c>
      <c r="B1729" s="80" t="s">
        <v>489</v>
      </c>
      <c r="C1729" s="80" t="s">
        <v>141</v>
      </c>
      <c r="D1729" s="80" t="s">
        <v>70</v>
      </c>
      <c r="E1729" s="80" t="s">
        <v>26</v>
      </c>
      <c r="F1729" s="80" t="s">
        <v>71</v>
      </c>
      <c r="G1729" s="80" t="s">
        <v>27</v>
      </c>
      <c r="H1729" s="80" t="s">
        <v>27</v>
      </c>
      <c r="I1729" s="81" t="s">
        <v>27</v>
      </c>
      <c r="J1729" s="81" t="s">
        <v>27</v>
      </c>
      <c r="K1729" s="87" t="str">
        <f t="shared" si="18"/>
        <v/>
      </c>
      <c r="L1729" s="88">
        <f t="shared" si="19"/>
        <v>46251</v>
      </c>
      <c r="M1729" s="89">
        <f t="shared" si="20"/>
        <v>1</v>
      </c>
    </row>
    <row r="1730" spans="1:13" ht="15.75" customHeight="1" x14ac:dyDescent="0.25">
      <c r="A1730" s="80" t="s">
        <v>1017</v>
      </c>
      <c r="B1730" s="80" t="s">
        <v>489</v>
      </c>
      <c r="C1730" s="80" t="s">
        <v>145</v>
      </c>
      <c r="D1730" s="80" t="s">
        <v>35</v>
      </c>
      <c r="E1730" s="80" t="s">
        <v>36</v>
      </c>
      <c r="F1730" s="80" t="s">
        <v>37</v>
      </c>
      <c r="G1730" s="80" t="s">
        <v>340</v>
      </c>
      <c r="H1730" s="80" t="s">
        <v>676</v>
      </c>
      <c r="I1730" s="81">
        <v>1</v>
      </c>
      <c r="J1730" s="81" t="s">
        <v>528</v>
      </c>
      <c r="K1730" s="87">
        <f t="shared" si="18"/>
        <v>4</v>
      </c>
      <c r="L1730" s="88">
        <f t="shared" si="19"/>
        <v>46252</v>
      </c>
      <c r="M1730" s="89">
        <f t="shared" si="20"/>
        <v>0</v>
      </c>
    </row>
    <row r="1731" spans="1:13" ht="15.75" customHeight="1" x14ac:dyDescent="0.25">
      <c r="A1731" s="80" t="s">
        <v>1017</v>
      </c>
      <c r="B1731" s="80" t="s">
        <v>489</v>
      </c>
      <c r="C1731" s="80" t="s">
        <v>152</v>
      </c>
      <c r="D1731" s="80" t="s">
        <v>35</v>
      </c>
      <c r="E1731" s="80" t="s">
        <v>36</v>
      </c>
      <c r="F1731" s="80" t="s">
        <v>37</v>
      </c>
      <c r="G1731" s="80" t="s">
        <v>107</v>
      </c>
      <c r="H1731" s="80" t="s">
        <v>346</v>
      </c>
      <c r="I1731" s="81">
        <v>1</v>
      </c>
      <c r="J1731" s="81" t="s">
        <v>347</v>
      </c>
      <c r="K1731" s="87">
        <f t="shared" si="18"/>
        <v>4</v>
      </c>
      <c r="L1731" s="88">
        <f t="shared" si="19"/>
        <v>46253</v>
      </c>
      <c r="M1731" s="89">
        <f t="shared" si="20"/>
        <v>0</v>
      </c>
    </row>
    <row r="1732" spans="1:13" ht="15.75" customHeight="1" x14ac:dyDescent="0.25">
      <c r="A1732" s="80" t="s">
        <v>1017</v>
      </c>
      <c r="B1732" s="80" t="s">
        <v>489</v>
      </c>
      <c r="C1732" s="80" t="s">
        <v>155</v>
      </c>
      <c r="D1732" s="80" t="s">
        <v>35</v>
      </c>
      <c r="E1732" s="80" t="s">
        <v>36</v>
      </c>
      <c r="F1732" s="80" t="s">
        <v>37</v>
      </c>
      <c r="G1732" s="80" t="s">
        <v>193</v>
      </c>
      <c r="H1732" s="80" t="s">
        <v>676</v>
      </c>
      <c r="I1732" s="81">
        <v>1</v>
      </c>
      <c r="J1732" s="81" t="s">
        <v>528</v>
      </c>
      <c r="K1732" s="87">
        <f t="shared" si="18"/>
        <v>4</v>
      </c>
      <c r="L1732" s="88">
        <f t="shared" si="19"/>
        <v>46254</v>
      </c>
      <c r="M1732" s="89">
        <f t="shared" si="20"/>
        <v>0</v>
      </c>
    </row>
    <row r="1733" spans="1:13" ht="15.75" customHeight="1" x14ac:dyDescent="0.25">
      <c r="A1733" s="80" t="s">
        <v>1017</v>
      </c>
      <c r="B1733" s="80" t="s">
        <v>489</v>
      </c>
      <c r="C1733" s="80" t="s">
        <v>162</v>
      </c>
      <c r="D1733" s="80" t="s">
        <v>35</v>
      </c>
      <c r="E1733" s="80" t="s">
        <v>36</v>
      </c>
      <c r="F1733" s="80" t="s">
        <v>37</v>
      </c>
      <c r="G1733" s="80" t="s">
        <v>197</v>
      </c>
      <c r="H1733" s="80" t="s">
        <v>342</v>
      </c>
      <c r="I1733" s="81">
        <v>1</v>
      </c>
      <c r="J1733" s="81" t="s">
        <v>327</v>
      </c>
      <c r="K1733" s="87">
        <f t="shared" si="18"/>
        <v>4</v>
      </c>
      <c r="L1733" s="88">
        <f t="shared" si="19"/>
        <v>46255</v>
      </c>
      <c r="M1733" s="89">
        <f t="shared" si="20"/>
        <v>0</v>
      </c>
    </row>
    <row r="1734" spans="1:13" ht="15.75" customHeight="1" x14ac:dyDescent="0.25">
      <c r="A1734" s="80" t="s">
        <v>1017</v>
      </c>
      <c r="B1734" s="80" t="s">
        <v>489</v>
      </c>
      <c r="C1734" s="80" t="s">
        <v>165</v>
      </c>
      <c r="D1734" s="80" t="s">
        <v>35</v>
      </c>
      <c r="E1734" s="80" t="s">
        <v>36</v>
      </c>
      <c r="F1734" s="80" t="s">
        <v>37</v>
      </c>
      <c r="G1734" s="80" t="s">
        <v>193</v>
      </c>
      <c r="H1734" s="80" t="s">
        <v>48</v>
      </c>
      <c r="I1734" s="81">
        <v>1</v>
      </c>
      <c r="J1734" s="81" t="s">
        <v>49</v>
      </c>
      <c r="K1734" s="87">
        <f t="shared" si="18"/>
        <v>4</v>
      </c>
      <c r="L1734" s="88">
        <f t="shared" si="19"/>
        <v>46256</v>
      </c>
      <c r="M1734" s="89">
        <f t="shared" si="20"/>
        <v>0</v>
      </c>
    </row>
    <row r="1735" spans="1:13" ht="15.75" customHeight="1" x14ac:dyDescent="0.25">
      <c r="A1735" s="80" t="s">
        <v>1017</v>
      </c>
      <c r="B1735" s="80" t="s">
        <v>489</v>
      </c>
      <c r="C1735" s="80" t="s">
        <v>167</v>
      </c>
      <c r="D1735" s="80" t="s">
        <v>70</v>
      </c>
      <c r="E1735" s="80" t="s">
        <v>26</v>
      </c>
      <c r="F1735" s="80" t="s">
        <v>71</v>
      </c>
      <c r="G1735" s="80" t="s">
        <v>27</v>
      </c>
      <c r="H1735" s="80" t="s">
        <v>27</v>
      </c>
      <c r="I1735" s="81" t="s">
        <v>27</v>
      </c>
      <c r="J1735" s="81" t="s">
        <v>27</v>
      </c>
      <c r="K1735" s="87" t="str">
        <f t="shared" si="18"/>
        <v/>
      </c>
      <c r="L1735" s="88">
        <f t="shared" si="19"/>
        <v>46257</v>
      </c>
      <c r="M1735" s="89">
        <f t="shared" si="20"/>
        <v>1</v>
      </c>
    </row>
    <row r="1736" spans="1:13" ht="15.75" customHeight="1" x14ac:dyDescent="0.25">
      <c r="A1736" s="80" t="s">
        <v>1017</v>
      </c>
      <c r="B1736" s="80" t="s">
        <v>489</v>
      </c>
      <c r="C1736" s="80" t="s">
        <v>169</v>
      </c>
      <c r="D1736" s="80" t="s">
        <v>74</v>
      </c>
      <c r="E1736" s="80" t="s">
        <v>25</v>
      </c>
      <c r="F1736" s="80" t="s">
        <v>75</v>
      </c>
      <c r="G1736" s="80" t="s">
        <v>147</v>
      </c>
      <c r="H1736" s="80" t="s">
        <v>160</v>
      </c>
      <c r="I1736" s="81">
        <v>1</v>
      </c>
      <c r="J1736" s="81" t="s">
        <v>40</v>
      </c>
      <c r="K1736" s="87">
        <f t="shared" si="18"/>
        <v>4</v>
      </c>
      <c r="L1736" s="88">
        <f t="shared" si="19"/>
        <v>46258</v>
      </c>
      <c r="M1736" s="89">
        <f t="shared" si="20"/>
        <v>0</v>
      </c>
    </row>
    <row r="1737" spans="1:13" ht="15.75" customHeight="1" x14ac:dyDescent="0.25">
      <c r="A1737" s="80" t="s">
        <v>1017</v>
      </c>
      <c r="B1737" s="80" t="s">
        <v>489</v>
      </c>
      <c r="C1737" s="80" t="s">
        <v>174</v>
      </c>
      <c r="D1737" s="80" t="s">
        <v>23</v>
      </c>
      <c r="E1737" s="80" t="s">
        <v>25</v>
      </c>
      <c r="F1737" s="80" t="s">
        <v>26</v>
      </c>
      <c r="G1737" s="80" t="s">
        <v>147</v>
      </c>
      <c r="H1737" s="80" t="s">
        <v>525</v>
      </c>
      <c r="I1737" s="81">
        <v>2</v>
      </c>
      <c r="J1737" s="81" t="s">
        <v>27</v>
      </c>
      <c r="K1737" s="87" t="str">
        <f t="shared" si="18"/>
        <v/>
      </c>
      <c r="L1737" s="88">
        <f t="shared" si="19"/>
        <v>46259</v>
      </c>
      <c r="M1737" s="89">
        <f t="shared" si="20"/>
        <v>1</v>
      </c>
    </row>
    <row r="1738" spans="1:13" ht="15.75" customHeight="1" x14ac:dyDescent="0.25">
      <c r="A1738" s="80" t="s">
        <v>1032</v>
      </c>
      <c r="B1738" s="80" t="s">
        <v>492</v>
      </c>
      <c r="C1738" s="80" t="s">
        <v>22</v>
      </c>
      <c r="D1738" s="80" t="s">
        <v>23</v>
      </c>
      <c r="E1738" s="80" t="s">
        <v>25</v>
      </c>
      <c r="F1738" s="80" t="s">
        <v>26</v>
      </c>
      <c r="G1738" s="80" t="s">
        <v>27</v>
      </c>
      <c r="H1738" s="80" t="s">
        <v>27</v>
      </c>
      <c r="I1738" s="81" t="s">
        <v>27</v>
      </c>
      <c r="J1738" s="81" t="s">
        <v>27</v>
      </c>
      <c r="K1738" s="87" t="str">
        <f t="shared" si="18"/>
        <v/>
      </c>
      <c r="L1738" s="88">
        <f t="shared" si="19"/>
        <v>46229</v>
      </c>
      <c r="M1738" s="89">
        <f t="shared" si="20"/>
        <v>1</v>
      </c>
    </row>
    <row r="1739" spans="1:13" ht="15.75" customHeight="1" x14ac:dyDescent="0.25">
      <c r="A1739" s="80" t="s">
        <v>1032</v>
      </c>
      <c r="B1739" s="80" t="s">
        <v>492</v>
      </c>
      <c r="C1739" s="80" t="s">
        <v>34</v>
      </c>
      <c r="D1739" s="80" t="s">
        <v>35</v>
      </c>
      <c r="E1739" s="80" t="s">
        <v>36</v>
      </c>
      <c r="F1739" s="80" t="s">
        <v>37</v>
      </c>
      <c r="G1739" s="80" t="s">
        <v>634</v>
      </c>
      <c r="H1739" s="80" t="s">
        <v>127</v>
      </c>
      <c r="I1739" s="81">
        <v>1</v>
      </c>
      <c r="J1739" s="81" t="s">
        <v>130</v>
      </c>
      <c r="K1739" s="87">
        <f t="shared" si="18"/>
        <v>4</v>
      </c>
      <c r="L1739" s="88">
        <f t="shared" si="19"/>
        <v>46230</v>
      </c>
      <c r="M1739" s="89">
        <f t="shared" si="20"/>
        <v>0</v>
      </c>
    </row>
    <row r="1740" spans="1:13" ht="15.75" customHeight="1" x14ac:dyDescent="0.25">
      <c r="A1740" s="80" t="s">
        <v>1032</v>
      </c>
      <c r="B1740" s="80" t="s">
        <v>492</v>
      </c>
      <c r="C1740" s="80" t="s">
        <v>41</v>
      </c>
      <c r="D1740" s="80" t="s">
        <v>35</v>
      </c>
      <c r="E1740" s="80" t="s">
        <v>36</v>
      </c>
      <c r="F1740" s="80" t="s">
        <v>37</v>
      </c>
      <c r="G1740" s="80" t="s">
        <v>311</v>
      </c>
      <c r="H1740" s="80" t="s">
        <v>81</v>
      </c>
      <c r="I1740" s="81">
        <v>1</v>
      </c>
      <c r="J1740" s="81" t="s">
        <v>253</v>
      </c>
      <c r="K1740" s="87">
        <f t="shared" si="18"/>
        <v>4</v>
      </c>
      <c r="L1740" s="88">
        <f t="shared" si="19"/>
        <v>46231</v>
      </c>
      <c r="M1740" s="89">
        <f t="shared" si="20"/>
        <v>0</v>
      </c>
    </row>
    <row r="1741" spans="1:13" ht="15.75" customHeight="1" x14ac:dyDescent="0.25">
      <c r="A1741" s="80" t="s">
        <v>1032</v>
      </c>
      <c r="B1741" s="80" t="s">
        <v>492</v>
      </c>
      <c r="C1741" s="80" t="s">
        <v>50</v>
      </c>
      <c r="D1741" s="80" t="s">
        <v>35</v>
      </c>
      <c r="E1741" s="80" t="s">
        <v>36</v>
      </c>
      <c r="F1741" s="80" t="s">
        <v>37</v>
      </c>
      <c r="G1741" s="82" t="s">
        <v>27</v>
      </c>
      <c r="H1741" s="82" t="s">
        <v>27</v>
      </c>
      <c r="I1741" s="83" t="s">
        <v>27</v>
      </c>
      <c r="J1741" s="83" t="s">
        <v>27</v>
      </c>
      <c r="K1741" s="87" t="str">
        <f t="shared" si="18"/>
        <v/>
      </c>
      <c r="L1741" s="88">
        <f t="shared" si="19"/>
        <v>46232</v>
      </c>
      <c r="M1741" s="89">
        <f t="shared" si="20"/>
        <v>0</v>
      </c>
    </row>
    <row r="1742" spans="1:13" ht="15.75" customHeight="1" x14ac:dyDescent="0.25">
      <c r="A1742" s="80" t="s">
        <v>1032</v>
      </c>
      <c r="B1742" s="80" t="s">
        <v>492</v>
      </c>
      <c r="C1742" s="80" t="s">
        <v>55</v>
      </c>
      <c r="D1742" s="80" t="s">
        <v>35</v>
      </c>
      <c r="E1742" s="80" t="s">
        <v>36</v>
      </c>
      <c r="F1742" s="80" t="s">
        <v>37</v>
      </c>
      <c r="G1742" s="82" t="s">
        <v>27</v>
      </c>
      <c r="H1742" s="82" t="s">
        <v>27</v>
      </c>
      <c r="I1742" s="83" t="s">
        <v>27</v>
      </c>
      <c r="J1742" s="83" t="s">
        <v>27</v>
      </c>
      <c r="K1742" s="87" t="str">
        <f t="shared" si="18"/>
        <v/>
      </c>
      <c r="L1742" s="88">
        <f t="shared" si="19"/>
        <v>46233</v>
      </c>
      <c r="M1742" s="89">
        <f t="shared" si="20"/>
        <v>0</v>
      </c>
    </row>
    <row r="1743" spans="1:13" ht="15.75" customHeight="1" x14ac:dyDescent="0.25">
      <c r="A1743" s="80" t="s">
        <v>1032</v>
      </c>
      <c r="B1743" s="80" t="s">
        <v>492</v>
      </c>
      <c r="C1743" s="80" t="s">
        <v>57</v>
      </c>
      <c r="D1743" s="80" t="s">
        <v>35</v>
      </c>
      <c r="E1743" s="80" t="s">
        <v>36</v>
      </c>
      <c r="F1743" s="80" t="s">
        <v>37</v>
      </c>
      <c r="G1743" s="80" t="s">
        <v>1034</v>
      </c>
      <c r="H1743" s="80" t="s">
        <v>79</v>
      </c>
      <c r="I1743" s="81">
        <v>1</v>
      </c>
      <c r="J1743" s="81" t="s">
        <v>101</v>
      </c>
      <c r="K1743" s="87">
        <f t="shared" si="18"/>
        <v>4</v>
      </c>
      <c r="L1743" s="88">
        <f t="shared" si="19"/>
        <v>46234</v>
      </c>
      <c r="M1743" s="89">
        <f t="shared" si="20"/>
        <v>0</v>
      </c>
    </row>
    <row r="1744" spans="1:13" ht="15.75" customHeight="1" x14ac:dyDescent="0.25">
      <c r="A1744" s="80" t="s">
        <v>1032</v>
      </c>
      <c r="B1744" s="80" t="s">
        <v>492</v>
      </c>
      <c r="C1744" s="80" t="s">
        <v>62</v>
      </c>
      <c r="D1744" s="80" t="s">
        <v>35</v>
      </c>
      <c r="E1744" s="80" t="s">
        <v>36</v>
      </c>
      <c r="F1744" s="80" t="s">
        <v>37</v>
      </c>
      <c r="G1744" s="80" t="s">
        <v>316</v>
      </c>
      <c r="H1744" s="80" t="s">
        <v>154</v>
      </c>
      <c r="I1744" s="81">
        <v>1</v>
      </c>
      <c r="J1744" s="81" t="s">
        <v>333</v>
      </c>
      <c r="K1744" s="87">
        <f t="shared" si="18"/>
        <v>4</v>
      </c>
      <c r="L1744" s="88">
        <f t="shared" si="19"/>
        <v>46235</v>
      </c>
      <c r="M1744" s="89">
        <f t="shared" si="20"/>
        <v>0</v>
      </c>
    </row>
    <row r="1745" spans="1:13" ht="15.75" customHeight="1" x14ac:dyDescent="0.25">
      <c r="A1745" s="80" t="s">
        <v>1032</v>
      </c>
      <c r="B1745" s="80" t="s">
        <v>492</v>
      </c>
      <c r="C1745" s="80" t="s">
        <v>69</v>
      </c>
      <c r="D1745" s="80" t="s">
        <v>70</v>
      </c>
      <c r="E1745" s="80" t="s">
        <v>26</v>
      </c>
      <c r="F1745" s="80" t="s">
        <v>71</v>
      </c>
      <c r="G1745" s="80" t="s">
        <v>27</v>
      </c>
      <c r="H1745" s="80" t="s">
        <v>27</v>
      </c>
      <c r="I1745" s="81" t="s">
        <v>27</v>
      </c>
      <c r="J1745" s="81" t="s">
        <v>27</v>
      </c>
      <c r="K1745" s="87" t="str">
        <f t="shared" si="18"/>
        <v/>
      </c>
      <c r="L1745" s="88">
        <f t="shared" si="19"/>
        <v>46236</v>
      </c>
      <c r="M1745" s="89">
        <f t="shared" si="20"/>
        <v>1</v>
      </c>
    </row>
    <row r="1746" spans="1:13" ht="15.75" customHeight="1" x14ac:dyDescent="0.25">
      <c r="A1746" s="80" t="s">
        <v>1032</v>
      </c>
      <c r="B1746" s="80" t="s">
        <v>492</v>
      </c>
      <c r="C1746" s="80" t="s">
        <v>73</v>
      </c>
      <c r="D1746" s="80" t="s">
        <v>74</v>
      </c>
      <c r="E1746" s="80" t="s">
        <v>25</v>
      </c>
      <c r="F1746" s="80" t="s">
        <v>75</v>
      </c>
      <c r="G1746" s="80" t="s">
        <v>146</v>
      </c>
      <c r="H1746" s="80" t="s">
        <v>230</v>
      </c>
      <c r="I1746" s="81">
        <v>1</v>
      </c>
      <c r="J1746" s="81" t="s">
        <v>130</v>
      </c>
      <c r="K1746" s="87">
        <f t="shared" si="18"/>
        <v>4</v>
      </c>
      <c r="L1746" s="88">
        <f t="shared" si="19"/>
        <v>46237</v>
      </c>
      <c r="M1746" s="89">
        <f t="shared" si="20"/>
        <v>0</v>
      </c>
    </row>
    <row r="1747" spans="1:13" ht="15.75" customHeight="1" x14ac:dyDescent="0.25">
      <c r="A1747" s="80" t="s">
        <v>1032</v>
      </c>
      <c r="B1747" s="80" t="s">
        <v>492</v>
      </c>
      <c r="C1747" s="80" t="s">
        <v>78</v>
      </c>
      <c r="D1747" s="80" t="s">
        <v>74</v>
      </c>
      <c r="E1747" s="80" t="s">
        <v>25</v>
      </c>
      <c r="F1747" s="80" t="s">
        <v>75</v>
      </c>
      <c r="G1747" s="80" t="s">
        <v>87</v>
      </c>
      <c r="H1747" s="80" t="s">
        <v>181</v>
      </c>
      <c r="I1747" s="81">
        <v>1</v>
      </c>
      <c r="J1747" s="81" t="s">
        <v>101</v>
      </c>
      <c r="K1747" s="87">
        <f t="shared" si="18"/>
        <v>4</v>
      </c>
      <c r="L1747" s="88">
        <f t="shared" si="19"/>
        <v>46238</v>
      </c>
      <c r="M1747" s="89">
        <f t="shared" si="20"/>
        <v>0</v>
      </c>
    </row>
    <row r="1748" spans="1:13" ht="15.75" customHeight="1" x14ac:dyDescent="0.25">
      <c r="A1748" s="80" t="s">
        <v>1032</v>
      </c>
      <c r="B1748" s="80" t="s">
        <v>492</v>
      </c>
      <c r="C1748" s="80" t="s">
        <v>82</v>
      </c>
      <c r="D1748" s="80" t="s">
        <v>74</v>
      </c>
      <c r="E1748" s="80" t="s">
        <v>25</v>
      </c>
      <c r="F1748" s="80" t="s">
        <v>75</v>
      </c>
      <c r="G1748" s="80" t="s">
        <v>127</v>
      </c>
      <c r="H1748" s="80" t="s">
        <v>192</v>
      </c>
      <c r="I1748" s="81">
        <v>1</v>
      </c>
      <c r="J1748" s="81" t="s">
        <v>65</v>
      </c>
      <c r="K1748" s="87">
        <f t="shared" si="18"/>
        <v>4</v>
      </c>
      <c r="L1748" s="88">
        <f t="shared" si="19"/>
        <v>46239</v>
      </c>
      <c r="M1748" s="89">
        <f t="shared" si="20"/>
        <v>0</v>
      </c>
    </row>
    <row r="1749" spans="1:13" ht="15.75" customHeight="1" x14ac:dyDescent="0.25">
      <c r="A1749" s="80" t="s">
        <v>1032</v>
      </c>
      <c r="B1749" s="80" t="s">
        <v>492</v>
      </c>
      <c r="C1749" s="80" t="s">
        <v>86</v>
      </c>
      <c r="D1749" s="80" t="s">
        <v>74</v>
      </c>
      <c r="E1749" s="80" t="s">
        <v>25</v>
      </c>
      <c r="F1749" s="80" t="s">
        <v>75</v>
      </c>
      <c r="G1749" s="80" t="s">
        <v>147</v>
      </c>
      <c r="H1749" s="80" t="s">
        <v>242</v>
      </c>
      <c r="I1749" s="81">
        <v>1</v>
      </c>
      <c r="J1749" s="81" t="s">
        <v>243</v>
      </c>
      <c r="K1749" s="87">
        <f t="shared" si="18"/>
        <v>4</v>
      </c>
      <c r="L1749" s="88">
        <f t="shared" si="19"/>
        <v>46240</v>
      </c>
      <c r="M1749" s="89">
        <f t="shared" si="20"/>
        <v>0</v>
      </c>
    </row>
    <row r="1750" spans="1:13" ht="15.75" customHeight="1" x14ac:dyDescent="0.25">
      <c r="A1750" s="80" t="s">
        <v>1032</v>
      </c>
      <c r="B1750" s="80" t="s">
        <v>492</v>
      </c>
      <c r="C1750" s="80" t="s">
        <v>92</v>
      </c>
      <c r="D1750" s="80" t="s">
        <v>74</v>
      </c>
      <c r="E1750" s="80" t="s">
        <v>25</v>
      </c>
      <c r="F1750" s="80" t="s">
        <v>75</v>
      </c>
      <c r="G1750" s="80" t="s">
        <v>299</v>
      </c>
      <c r="H1750" s="80" t="s">
        <v>181</v>
      </c>
      <c r="I1750" s="81">
        <v>1</v>
      </c>
      <c r="J1750" s="81" t="s">
        <v>101</v>
      </c>
      <c r="K1750" s="87">
        <f t="shared" si="18"/>
        <v>4</v>
      </c>
      <c r="L1750" s="88">
        <f t="shared" si="19"/>
        <v>46241</v>
      </c>
      <c r="M1750" s="89">
        <f t="shared" si="20"/>
        <v>0</v>
      </c>
    </row>
    <row r="1751" spans="1:13" ht="15.75" customHeight="1" x14ac:dyDescent="0.25">
      <c r="A1751" s="80" t="s">
        <v>1032</v>
      </c>
      <c r="B1751" s="80" t="s">
        <v>492</v>
      </c>
      <c r="C1751" s="80" t="s">
        <v>97</v>
      </c>
      <c r="D1751" s="80" t="s">
        <v>74</v>
      </c>
      <c r="E1751" s="80" t="s">
        <v>25</v>
      </c>
      <c r="F1751" s="80" t="s">
        <v>75</v>
      </c>
      <c r="G1751" s="80" t="s">
        <v>359</v>
      </c>
      <c r="H1751" s="80" t="s">
        <v>36</v>
      </c>
      <c r="I1751" s="81">
        <v>1</v>
      </c>
      <c r="J1751" s="81" t="s">
        <v>120</v>
      </c>
      <c r="K1751" s="87">
        <f t="shared" si="18"/>
        <v>4</v>
      </c>
      <c r="L1751" s="88">
        <f t="shared" si="19"/>
        <v>46242</v>
      </c>
      <c r="M1751" s="89">
        <f t="shared" si="20"/>
        <v>0</v>
      </c>
    </row>
    <row r="1752" spans="1:13" ht="15.75" customHeight="1" x14ac:dyDescent="0.25">
      <c r="A1752" s="80" t="s">
        <v>1032</v>
      </c>
      <c r="B1752" s="80" t="s">
        <v>492</v>
      </c>
      <c r="C1752" s="80" t="s">
        <v>102</v>
      </c>
      <c r="D1752" s="80" t="s">
        <v>23</v>
      </c>
      <c r="E1752" s="80" t="s">
        <v>25</v>
      </c>
      <c r="F1752" s="80" t="s">
        <v>26</v>
      </c>
      <c r="G1752" s="80" t="s">
        <v>27</v>
      </c>
      <c r="H1752" s="80" t="s">
        <v>27</v>
      </c>
      <c r="I1752" s="81" t="s">
        <v>27</v>
      </c>
      <c r="J1752" s="81" t="s">
        <v>27</v>
      </c>
      <c r="K1752" s="87" t="str">
        <f t="shared" si="18"/>
        <v/>
      </c>
      <c r="L1752" s="88">
        <f t="shared" si="19"/>
        <v>46243</v>
      </c>
      <c r="M1752" s="89">
        <f t="shared" si="20"/>
        <v>1</v>
      </c>
    </row>
    <row r="1753" spans="1:13" ht="15.75" customHeight="1" x14ac:dyDescent="0.25">
      <c r="A1753" s="80" t="s">
        <v>1032</v>
      </c>
      <c r="B1753" s="80" t="s">
        <v>492</v>
      </c>
      <c r="C1753" s="80" t="s">
        <v>106</v>
      </c>
      <c r="D1753" s="80" t="s">
        <v>35</v>
      </c>
      <c r="E1753" s="80" t="s">
        <v>36</v>
      </c>
      <c r="F1753" s="80" t="s">
        <v>37</v>
      </c>
      <c r="G1753" s="80" t="s">
        <v>450</v>
      </c>
      <c r="H1753" s="80" t="s">
        <v>64</v>
      </c>
      <c r="I1753" s="81">
        <v>1</v>
      </c>
      <c r="J1753" s="81" t="s">
        <v>65</v>
      </c>
      <c r="K1753" s="87">
        <f t="shared" si="18"/>
        <v>4</v>
      </c>
      <c r="L1753" s="88">
        <f t="shared" si="19"/>
        <v>46244</v>
      </c>
      <c r="M1753" s="89">
        <f t="shared" si="20"/>
        <v>0</v>
      </c>
    </row>
    <row r="1754" spans="1:13" ht="15.75" customHeight="1" x14ac:dyDescent="0.25">
      <c r="A1754" s="80" t="s">
        <v>1032</v>
      </c>
      <c r="B1754" s="80" t="s">
        <v>492</v>
      </c>
      <c r="C1754" s="80" t="s">
        <v>115</v>
      </c>
      <c r="D1754" s="80" t="s">
        <v>35</v>
      </c>
      <c r="E1754" s="80" t="s">
        <v>36</v>
      </c>
      <c r="F1754" s="80" t="s">
        <v>37</v>
      </c>
      <c r="G1754" s="80" t="s">
        <v>428</v>
      </c>
      <c r="H1754" s="80" t="s">
        <v>180</v>
      </c>
      <c r="I1754" s="81">
        <v>1</v>
      </c>
      <c r="J1754" s="81" t="s">
        <v>90</v>
      </c>
      <c r="K1754" s="87">
        <f t="shared" si="18"/>
        <v>4</v>
      </c>
      <c r="L1754" s="88">
        <f t="shared" si="19"/>
        <v>46245</v>
      </c>
      <c r="M1754" s="89">
        <f t="shared" si="20"/>
        <v>0</v>
      </c>
    </row>
    <row r="1755" spans="1:13" ht="15.75" customHeight="1" x14ac:dyDescent="0.25">
      <c r="A1755" s="80" t="s">
        <v>1032</v>
      </c>
      <c r="B1755" s="80" t="s">
        <v>492</v>
      </c>
      <c r="C1755" s="80" t="s">
        <v>118</v>
      </c>
      <c r="D1755" s="80" t="s">
        <v>35</v>
      </c>
      <c r="E1755" s="80" t="s">
        <v>36</v>
      </c>
      <c r="F1755" s="80" t="s">
        <v>37</v>
      </c>
      <c r="G1755" s="80" t="s">
        <v>315</v>
      </c>
      <c r="H1755" s="80" t="s">
        <v>81</v>
      </c>
      <c r="I1755" s="81">
        <v>1</v>
      </c>
      <c r="J1755" s="81" t="s">
        <v>253</v>
      </c>
      <c r="K1755" s="87">
        <f t="shared" si="18"/>
        <v>4</v>
      </c>
      <c r="L1755" s="88">
        <f t="shared" si="19"/>
        <v>46246</v>
      </c>
      <c r="M1755" s="89">
        <f t="shared" si="20"/>
        <v>0</v>
      </c>
    </row>
    <row r="1756" spans="1:13" ht="15.75" customHeight="1" x14ac:dyDescent="0.25">
      <c r="A1756" s="80" t="s">
        <v>1032</v>
      </c>
      <c r="B1756" s="80" t="s">
        <v>492</v>
      </c>
      <c r="C1756" s="80" t="s">
        <v>121</v>
      </c>
      <c r="D1756" s="80" t="s">
        <v>35</v>
      </c>
      <c r="E1756" s="80" t="s">
        <v>36</v>
      </c>
      <c r="F1756" s="80" t="s">
        <v>37</v>
      </c>
      <c r="G1756" s="80" t="s">
        <v>296</v>
      </c>
      <c r="H1756" s="80" t="s">
        <v>79</v>
      </c>
      <c r="I1756" s="81">
        <v>1</v>
      </c>
      <c r="J1756" s="81" t="s">
        <v>101</v>
      </c>
      <c r="K1756" s="87">
        <f t="shared" si="18"/>
        <v>4</v>
      </c>
      <c r="L1756" s="88">
        <f t="shared" si="19"/>
        <v>46247</v>
      </c>
      <c r="M1756" s="89">
        <f t="shared" si="20"/>
        <v>0</v>
      </c>
    </row>
    <row r="1757" spans="1:13" ht="15.75" customHeight="1" x14ac:dyDescent="0.25">
      <c r="A1757" s="80" t="s">
        <v>1032</v>
      </c>
      <c r="B1757" s="80" t="s">
        <v>492</v>
      </c>
      <c r="C1757" s="80" t="s">
        <v>124</v>
      </c>
      <c r="D1757" s="80" t="s">
        <v>125</v>
      </c>
      <c r="E1757" s="80" t="s">
        <v>75</v>
      </c>
      <c r="F1757" s="80" t="s">
        <v>126</v>
      </c>
      <c r="G1757" s="82" t="s">
        <v>27</v>
      </c>
      <c r="H1757" s="82" t="s">
        <v>27</v>
      </c>
      <c r="I1757" s="83" t="s">
        <v>27</v>
      </c>
      <c r="J1757" s="83" t="s">
        <v>27</v>
      </c>
      <c r="K1757" s="87" t="str">
        <f t="shared" si="18"/>
        <v/>
      </c>
      <c r="L1757" s="88">
        <f t="shared" si="19"/>
        <v>46248</v>
      </c>
      <c r="M1757" s="89">
        <f t="shared" si="20"/>
        <v>0</v>
      </c>
    </row>
    <row r="1758" spans="1:13" ht="15.75" customHeight="1" x14ac:dyDescent="0.25">
      <c r="A1758" s="80" t="s">
        <v>1032</v>
      </c>
      <c r="B1758" s="80" t="s">
        <v>492</v>
      </c>
      <c r="C1758" s="80" t="s">
        <v>131</v>
      </c>
      <c r="D1758" s="80" t="s">
        <v>132</v>
      </c>
      <c r="E1758" s="80" t="s">
        <v>25</v>
      </c>
      <c r="F1758" s="80" t="s">
        <v>133</v>
      </c>
      <c r="G1758" s="80" t="s">
        <v>27</v>
      </c>
      <c r="H1758" s="80" t="s">
        <v>27</v>
      </c>
      <c r="I1758" s="81" t="s">
        <v>27</v>
      </c>
      <c r="J1758" s="81" t="s">
        <v>27</v>
      </c>
      <c r="K1758" s="87" t="str">
        <f t="shared" si="18"/>
        <v/>
      </c>
      <c r="L1758" s="88">
        <f t="shared" si="19"/>
        <v>46249</v>
      </c>
      <c r="M1758" s="89">
        <f t="shared" si="20"/>
        <v>0</v>
      </c>
    </row>
    <row r="1759" spans="1:13" ht="15.75" customHeight="1" x14ac:dyDescent="0.25">
      <c r="A1759" s="80" t="s">
        <v>1032</v>
      </c>
      <c r="B1759" s="80" t="s">
        <v>492</v>
      </c>
      <c r="C1759" s="80" t="s">
        <v>139</v>
      </c>
      <c r="D1759" s="80" t="s">
        <v>70</v>
      </c>
      <c r="E1759" s="80" t="s">
        <v>26</v>
      </c>
      <c r="F1759" s="80" t="s">
        <v>71</v>
      </c>
      <c r="G1759" s="80" t="s">
        <v>27</v>
      </c>
      <c r="H1759" s="80" t="s">
        <v>27</v>
      </c>
      <c r="I1759" s="81" t="s">
        <v>27</v>
      </c>
      <c r="J1759" s="81" t="s">
        <v>27</v>
      </c>
      <c r="K1759" s="87" t="str">
        <f t="shared" si="18"/>
        <v/>
      </c>
      <c r="L1759" s="88">
        <f t="shared" si="19"/>
        <v>46250</v>
      </c>
      <c r="M1759" s="89">
        <f t="shared" si="20"/>
        <v>1</v>
      </c>
    </row>
    <row r="1760" spans="1:13" ht="15.75" customHeight="1" x14ac:dyDescent="0.25">
      <c r="A1760" s="80" t="s">
        <v>1032</v>
      </c>
      <c r="B1760" s="80" t="s">
        <v>492</v>
      </c>
      <c r="C1760" s="80" t="s">
        <v>141</v>
      </c>
      <c r="D1760" s="80" t="s">
        <v>23</v>
      </c>
      <c r="E1760" s="80" t="s">
        <v>25</v>
      </c>
      <c r="F1760" s="80" t="s">
        <v>26</v>
      </c>
      <c r="G1760" s="80" t="s">
        <v>27</v>
      </c>
      <c r="H1760" s="80" t="s">
        <v>27</v>
      </c>
      <c r="I1760" s="81" t="s">
        <v>27</v>
      </c>
      <c r="J1760" s="81" t="s">
        <v>27</v>
      </c>
      <c r="K1760" s="87" t="str">
        <f t="shared" si="18"/>
        <v/>
      </c>
      <c r="L1760" s="88">
        <f t="shared" si="19"/>
        <v>46251</v>
      </c>
      <c r="M1760" s="89">
        <f t="shared" si="20"/>
        <v>1</v>
      </c>
    </row>
    <row r="1761" spans="1:13" ht="15.75" customHeight="1" x14ac:dyDescent="0.25">
      <c r="A1761" s="80" t="s">
        <v>1032</v>
      </c>
      <c r="B1761" s="80" t="s">
        <v>492</v>
      </c>
      <c r="C1761" s="80" t="s">
        <v>145</v>
      </c>
      <c r="D1761" s="80" t="s">
        <v>74</v>
      </c>
      <c r="E1761" s="80" t="s">
        <v>25</v>
      </c>
      <c r="F1761" s="80" t="s">
        <v>75</v>
      </c>
      <c r="G1761" s="82" t="s">
        <v>27</v>
      </c>
      <c r="H1761" s="82" t="s">
        <v>27</v>
      </c>
      <c r="I1761" s="83" t="s">
        <v>27</v>
      </c>
      <c r="J1761" s="83" t="s">
        <v>27</v>
      </c>
      <c r="K1761" s="87" t="str">
        <f t="shared" si="18"/>
        <v/>
      </c>
      <c r="L1761" s="88">
        <f t="shared" si="19"/>
        <v>46252</v>
      </c>
      <c r="M1761" s="89">
        <f t="shared" si="20"/>
        <v>0</v>
      </c>
    </row>
    <row r="1762" spans="1:13" ht="15.75" customHeight="1" x14ac:dyDescent="0.25">
      <c r="A1762" s="80" t="s">
        <v>1032</v>
      </c>
      <c r="B1762" s="80" t="s">
        <v>492</v>
      </c>
      <c r="C1762" s="80" t="s">
        <v>152</v>
      </c>
      <c r="D1762" s="80" t="s">
        <v>74</v>
      </c>
      <c r="E1762" s="80" t="s">
        <v>25</v>
      </c>
      <c r="F1762" s="80" t="s">
        <v>75</v>
      </c>
      <c r="G1762" s="82" t="s">
        <v>27</v>
      </c>
      <c r="H1762" s="82" t="s">
        <v>27</v>
      </c>
      <c r="I1762" s="83" t="s">
        <v>27</v>
      </c>
      <c r="J1762" s="83" t="s">
        <v>27</v>
      </c>
      <c r="K1762" s="87" t="str">
        <f t="shared" si="18"/>
        <v/>
      </c>
      <c r="L1762" s="88">
        <f t="shared" si="19"/>
        <v>46253</v>
      </c>
      <c r="M1762" s="89">
        <f t="shared" si="20"/>
        <v>0</v>
      </c>
    </row>
    <row r="1763" spans="1:13" ht="15.75" customHeight="1" x14ac:dyDescent="0.25">
      <c r="A1763" s="80" t="s">
        <v>1032</v>
      </c>
      <c r="B1763" s="80" t="s">
        <v>492</v>
      </c>
      <c r="C1763" s="80" t="s">
        <v>155</v>
      </c>
      <c r="D1763" s="80" t="s">
        <v>74</v>
      </c>
      <c r="E1763" s="80" t="s">
        <v>25</v>
      </c>
      <c r="F1763" s="80" t="s">
        <v>75</v>
      </c>
      <c r="G1763" s="82" t="s">
        <v>27</v>
      </c>
      <c r="H1763" s="82" t="s">
        <v>27</v>
      </c>
      <c r="I1763" s="83" t="s">
        <v>27</v>
      </c>
      <c r="J1763" s="83" t="s">
        <v>27</v>
      </c>
      <c r="K1763" s="87" t="str">
        <f t="shared" si="18"/>
        <v/>
      </c>
      <c r="L1763" s="88">
        <f t="shared" si="19"/>
        <v>46254</v>
      </c>
      <c r="M1763" s="89">
        <f t="shared" si="20"/>
        <v>0</v>
      </c>
    </row>
    <row r="1764" spans="1:13" ht="15.75" customHeight="1" x14ac:dyDescent="0.25">
      <c r="A1764" s="80" t="s">
        <v>1032</v>
      </c>
      <c r="B1764" s="80" t="s">
        <v>492</v>
      </c>
      <c r="C1764" s="80" t="s">
        <v>162</v>
      </c>
      <c r="D1764" s="80" t="s">
        <v>74</v>
      </c>
      <c r="E1764" s="80" t="s">
        <v>25</v>
      </c>
      <c r="F1764" s="80" t="s">
        <v>75</v>
      </c>
      <c r="G1764" s="80" t="s">
        <v>147</v>
      </c>
      <c r="H1764" s="80" t="s">
        <v>242</v>
      </c>
      <c r="I1764" s="81">
        <v>1</v>
      </c>
      <c r="J1764" s="81" t="s">
        <v>243</v>
      </c>
      <c r="K1764" s="87">
        <f t="shared" si="18"/>
        <v>4</v>
      </c>
      <c r="L1764" s="88">
        <f t="shared" si="19"/>
        <v>46255</v>
      </c>
      <c r="M1764" s="89">
        <f t="shared" si="20"/>
        <v>0</v>
      </c>
    </row>
    <row r="1765" spans="1:13" ht="15.75" customHeight="1" x14ac:dyDescent="0.25">
      <c r="A1765" s="80" t="s">
        <v>1032</v>
      </c>
      <c r="B1765" s="80" t="s">
        <v>492</v>
      </c>
      <c r="C1765" s="80" t="s">
        <v>165</v>
      </c>
      <c r="D1765" s="80" t="s">
        <v>74</v>
      </c>
      <c r="E1765" s="80" t="s">
        <v>25</v>
      </c>
      <c r="F1765" s="80" t="s">
        <v>75</v>
      </c>
      <c r="G1765" s="80" t="s">
        <v>164</v>
      </c>
      <c r="H1765" s="80" t="s">
        <v>237</v>
      </c>
      <c r="I1765" s="81">
        <v>1</v>
      </c>
      <c r="J1765" s="81" t="s">
        <v>253</v>
      </c>
      <c r="K1765" s="87">
        <f t="shared" si="18"/>
        <v>4</v>
      </c>
      <c r="L1765" s="88">
        <f t="shared" si="19"/>
        <v>46256</v>
      </c>
      <c r="M1765" s="89">
        <f t="shared" si="20"/>
        <v>0</v>
      </c>
    </row>
    <row r="1766" spans="1:13" ht="15.75" customHeight="1" x14ac:dyDescent="0.25">
      <c r="A1766" s="80" t="s">
        <v>1032</v>
      </c>
      <c r="B1766" s="80" t="s">
        <v>492</v>
      </c>
      <c r="C1766" s="80" t="s">
        <v>167</v>
      </c>
      <c r="D1766" s="80" t="s">
        <v>23</v>
      </c>
      <c r="E1766" s="80" t="s">
        <v>25</v>
      </c>
      <c r="F1766" s="80" t="s">
        <v>26</v>
      </c>
      <c r="G1766" s="80" t="s">
        <v>27</v>
      </c>
      <c r="H1766" s="80" t="s">
        <v>27</v>
      </c>
      <c r="I1766" s="81" t="s">
        <v>27</v>
      </c>
      <c r="J1766" s="81" t="s">
        <v>27</v>
      </c>
      <c r="K1766" s="87" t="str">
        <f t="shared" si="18"/>
        <v/>
      </c>
      <c r="L1766" s="88">
        <f t="shared" si="19"/>
        <v>46257</v>
      </c>
      <c r="M1766" s="89">
        <f t="shared" si="20"/>
        <v>1</v>
      </c>
    </row>
    <row r="1767" spans="1:13" ht="15.75" customHeight="1" x14ac:dyDescent="0.25">
      <c r="A1767" s="80" t="s">
        <v>1032</v>
      </c>
      <c r="B1767" s="80" t="s">
        <v>492</v>
      </c>
      <c r="C1767" s="80" t="s">
        <v>169</v>
      </c>
      <c r="D1767" s="80" t="s">
        <v>35</v>
      </c>
      <c r="E1767" s="80" t="s">
        <v>36</v>
      </c>
      <c r="F1767" s="80" t="s">
        <v>37</v>
      </c>
      <c r="G1767" s="80" t="s">
        <v>462</v>
      </c>
      <c r="H1767" s="80" t="s">
        <v>79</v>
      </c>
      <c r="I1767" s="81">
        <v>1</v>
      </c>
      <c r="J1767" s="81" t="s">
        <v>101</v>
      </c>
      <c r="K1767" s="87">
        <f t="shared" si="18"/>
        <v>4</v>
      </c>
      <c r="L1767" s="88">
        <f t="shared" si="19"/>
        <v>46258</v>
      </c>
      <c r="M1767" s="89">
        <f t="shared" si="20"/>
        <v>0</v>
      </c>
    </row>
    <row r="1768" spans="1:13" ht="15.75" customHeight="1" x14ac:dyDescent="0.25">
      <c r="A1768" s="80" t="s">
        <v>1032</v>
      </c>
      <c r="B1768" s="80" t="s">
        <v>492</v>
      </c>
      <c r="C1768" s="80" t="s">
        <v>174</v>
      </c>
      <c r="D1768" s="80" t="s">
        <v>70</v>
      </c>
      <c r="E1768" s="80" t="s">
        <v>26</v>
      </c>
      <c r="F1768" s="80" t="s">
        <v>71</v>
      </c>
      <c r="G1768" s="80" t="s">
        <v>27</v>
      </c>
      <c r="H1768" s="80" t="s">
        <v>27</v>
      </c>
      <c r="I1768" s="81" t="s">
        <v>27</v>
      </c>
      <c r="J1768" s="81" t="s">
        <v>27</v>
      </c>
      <c r="K1768" s="87" t="str">
        <f t="shared" si="18"/>
        <v/>
      </c>
      <c r="L1768" s="88">
        <f t="shared" si="19"/>
        <v>46259</v>
      </c>
      <c r="M1768" s="89">
        <f t="shared" si="20"/>
        <v>1</v>
      </c>
    </row>
    <row r="1769" spans="1:13" ht="15.75" customHeight="1" x14ac:dyDescent="0.25">
      <c r="A1769" s="80" t="s">
        <v>1048</v>
      </c>
      <c r="B1769" s="80" t="s">
        <v>1049</v>
      </c>
      <c r="C1769" s="80" t="s">
        <v>22</v>
      </c>
      <c r="D1769" s="80" t="s">
        <v>70</v>
      </c>
      <c r="E1769" s="80" t="s">
        <v>26</v>
      </c>
      <c r="F1769" s="80" t="s">
        <v>71</v>
      </c>
      <c r="G1769" s="80" t="s">
        <v>27</v>
      </c>
      <c r="H1769" s="80" t="s">
        <v>27</v>
      </c>
      <c r="I1769" s="81" t="s">
        <v>27</v>
      </c>
      <c r="J1769" s="81" t="s">
        <v>27</v>
      </c>
      <c r="K1769" s="87" t="str">
        <f t="shared" si="18"/>
        <v/>
      </c>
      <c r="L1769" s="88">
        <f t="shared" si="19"/>
        <v>46229</v>
      </c>
      <c r="M1769" s="89">
        <f t="shared" si="20"/>
        <v>1</v>
      </c>
    </row>
    <row r="1770" spans="1:13" ht="15.75" customHeight="1" x14ac:dyDescent="0.25">
      <c r="A1770" s="80" t="s">
        <v>1048</v>
      </c>
      <c r="B1770" s="80" t="s">
        <v>1049</v>
      </c>
      <c r="C1770" s="80" t="s">
        <v>34</v>
      </c>
      <c r="D1770" s="80" t="s">
        <v>74</v>
      </c>
      <c r="E1770" s="80" t="s">
        <v>25</v>
      </c>
      <c r="F1770" s="80" t="s">
        <v>75</v>
      </c>
      <c r="G1770" s="80" t="s">
        <v>87</v>
      </c>
      <c r="H1770" s="80" t="s">
        <v>242</v>
      </c>
      <c r="I1770" s="81">
        <v>1</v>
      </c>
      <c r="J1770" s="81" t="s">
        <v>243</v>
      </c>
      <c r="K1770" s="87">
        <f t="shared" si="18"/>
        <v>4</v>
      </c>
      <c r="L1770" s="88">
        <f t="shared" si="19"/>
        <v>46230</v>
      </c>
      <c r="M1770" s="89">
        <f t="shared" si="20"/>
        <v>0</v>
      </c>
    </row>
    <row r="1771" spans="1:13" ht="15.75" customHeight="1" x14ac:dyDescent="0.25">
      <c r="A1771" s="80" t="s">
        <v>1048</v>
      </c>
      <c r="B1771" s="80" t="s">
        <v>1049</v>
      </c>
      <c r="C1771" s="80" t="s">
        <v>41</v>
      </c>
      <c r="D1771" s="80" t="s">
        <v>74</v>
      </c>
      <c r="E1771" s="80" t="s">
        <v>25</v>
      </c>
      <c r="F1771" s="80" t="s">
        <v>75</v>
      </c>
      <c r="G1771" s="80" t="s">
        <v>217</v>
      </c>
      <c r="H1771" s="80" t="s">
        <v>242</v>
      </c>
      <c r="I1771" s="81">
        <v>1</v>
      </c>
      <c r="J1771" s="81" t="s">
        <v>243</v>
      </c>
      <c r="K1771" s="87">
        <f t="shared" si="18"/>
        <v>4</v>
      </c>
      <c r="L1771" s="88">
        <f t="shared" si="19"/>
        <v>46231</v>
      </c>
      <c r="M1771" s="89">
        <f t="shared" si="20"/>
        <v>0</v>
      </c>
    </row>
    <row r="1772" spans="1:13" ht="15.75" customHeight="1" x14ac:dyDescent="0.25">
      <c r="A1772" s="80" t="s">
        <v>1048</v>
      </c>
      <c r="B1772" s="80" t="s">
        <v>1049</v>
      </c>
      <c r="C1772" s="80" t="s">
        <v>50</v>
      </c>
      <c r="D1772" s="80" t="s">
        <v>74</v>
      </c>
      <c r="E1772" s="80" t="s">
        <v>25</v>
      </c>
      <c r="F1772" s="80" t="s">
        <v>75</v>
      </c>
      <c r="G1772" s="80" t="s">
        <v>87</v>
      </c>
      <c r="H1772" s="80" t="s">
        <v>242</v>
      </c>
      <c r="I1772" s="81">
        <v>1</v>
      </c>
      <c r="J1772" s="81" t="s">
        <v>243</v>
      </c>
      <c r="K1772" s="87">
        <f t="shared" si="18"/>
        <v>4</v>
      </c>
      <c r="L1772" s="88">
        <f t="shared" si="19"/>
        <v>46232</v>
      </c>
      <c r="M1772" s="89">
        <f t="shared" si="20"/>
        <v>0</v>
      </c>
    </row>
    <row r="1773" spans="1:13" ht="15.75" customHeight="1" x14ac:dyDescent="0.25">
      <c r="A1773" s="80" t="s">
        <v>1048</v>
      </c>
      <c r="B1773" s="80" t="s">
        <v>1049</v>
      </c>
      <c r="C1773" s="80" t="s">
        <v>55</v>
      </c>
      <c r="D1773" s="80" t="s">
        <v>74</v>
      </c>
      <c r="E1773" s="80" t="s">
        <v>25</v>
      </c>
      <c r="F1773" s="80" t="s">
        <v>75</v>
      </c>
      <c r="G1773" s="80" t="s">
        <v>83</v>
      </c>
      <c r="H1773" s="80" t="s">
        <v>237</v>
      </c>
      <c r="I1773" s="81">
        <v>1</v>
      </c>
      <c r="J1773" s="81" t="s">
        <v>253</v>
      </c>
      <c r="K1773" s="87">
        <f t="shared" si="18"/>
        <v>4</v>
      </c>
      <c r="L1773" s="88">
        <f t="shared" si="19"/>
        <v>46233</v>
      </c>
      <c r="M1773" s="89">
        <f t="shared" si="20"/>
        <v>0</v>
      </c>
    </row>
    <row r="1774" spans="1:13" ht="15.75" customHeight="1" x14ac:dyDescent="0.25">
      <c r="A1774" s="80" t="s">
        <v>1048</v>
      </c>
      <c r="B1774" s="80" t="s">
        <v>1049</v>
      </c>
      <c r="C1774" s="80" t="s">
        <v>57</v>
      </c>
      <c r="D1774" s="80" t="s">
        <v>74</v>
      </c>
      <c r="E1774" s="80" t="s">
        <v>25</v>
      </c>
      <c r="F1774" s="80" t="s">
        <v>75</v>
      </c>
      <c r="G1774" s="80" t="s">
        <v>240</v>
      </c>
      <c r="H1774" s="80" t="s">
        <v>242</v>
      </c>
      <c r="I1774" s="81">
        <v>1</v>
      </c>
      <c r="J1774" s="81" t="s">
        <v>243</v>
      </c>
      <c r="K1774" s="87">
        <f t="shared" si="18"/>
        <v>4</v>
      </c>
      <c r="L1774" s="88">
        <f t="shared" si="19"/>
        <v>46234</v>
      </c>
      <c r="M1774" s="89">
        <f t="shared" si="20"/>
        <v>0</v>
      </c>
    </row>
    <row r="1775" spans="1:13" ht="15.75" customHeight="1" x14ac:dyDescent="0.25">
      <c r="A1775" s="80" t="s">
        <v>1048</v>
      </c>
      <c r="B1775" s="80" t="s">
        <v>1049</v>
      </c>
      <c r="C1775" s="80" t="s">
        <v>62</v>
      </c>
      <c r="D1775" s="80" t="s">
        <v>74</v>
      </c>
      <c r="E1775" s="80" t="s">
        <v>25</v>
      </c>
      <c r="F1775" s="80" t="s">
        <v>75</v>
      </c>
      <c r="G1775" s="80" t="s">
        <v>87</v>
      </c>
      <c r="H1775" s="80" t="s">
        <v>230</v>
      </c>
      <c r="I1775" s="81">
        <v>1</v>
      </c>
      <c r="J1775" s="81" t="s">
        <v>130</v>
      </c>
      <c r="K1775" s="87">
        <f t="shared" si="18"/>
        <v>4</v>
      </c>
      <c r="L1775" s="88">
        <f t="shared" si="19"/>
        <v>46235</v>
      </c>
      <c r="M1775" s="89">
        <f t="shared" si="20"/>
        <v>0</v>
      </c>
    </row>
    <row r="1776" spans="1:13" ht="15.75" customHeight="1" x14ac:dyDescent="0.25">
      <c r="A1776" s="80" t="s">
        <v>1048</v>
      </c>
      <c r="B1776" s="80" t="s">
        <v>1049</v>
      </c>
      <c r="C1776" s="80" t="s">
        <v>69</v>
      </c>
      <c r="D1776" s="80" t="s">
        <v>23</v>
      </c>
      <c r="E1776" s="80" t="s">
        <v>25</v>
      </c>
      <c r="F1776" s="80" t="s">
        <v>26</v>
      </c>
      <c r="G1776" s="80" t="s">
        <v>27</v>
      </c>
      <c r="H1776" s="80" t="s">
        <v>27</v>
      </c>
      <c r="I1776" s="81" t="s">
        <v>27</v>
      </c>
      <c r="J1776" s="81" t="s">
        <v>27</v>
      </c>
      <c r="K1776" s="87" t="str">
        <f t="shared" si="18"/>
        <v/>
      </c>
      <c r="L1776" s="88">
        <f t="shared" si="19"/>
        <v>46236</v>
      </c>
      <c r="M1776" s="89">
        <f t="shared" si="20"/>
        <v>1</v>
      </c>
    </row>
    <row r="1777" spans="1:13" ht="15.75" customHeight="1" x14ac:dyDescent="0.25">
      <c r="A1777" s="80" t="s">
        <v>1048</v>
      </c>
      <c r="B1777" s="80" t="s">
        <v>1049</v>
      </c>
      <c r="C1777" s="80" t="s">
        <v>73</v>
      </c>
      <c r="D1777" s="80" t="s">
        <v>35</v>
      </c>
      <c r="E1777" s="80" t="s">
        <v>36</v>
      </c>
      <c r="F1777" s="80" t="s">
        <v>37</v>
      </c>
      <c r="G1777" s="80" t="s">
        <v>51</v>
      </c>
      <c r="H1777" s="80" t="s">
        <v>127</v>
      </c>
      <c r="I1777" s="81">
        <v>1</v>
      </c>
      <c r="J1777" s="81" t="s">
        <v>130</v>
      </c>
      <c r="K1777" s="87">
        <f t="shared" si="18"/>
        <v>4</v>
      </c>
      <c r="L1777" s="88">
        <f t="shared" si="19"/>
        <v>46237</v>
      </c>
      <c r="M1777" s="89">
        <f t="shared" si="20"/>
        <v>0</v>
      </c>
    </row>
    <row r="1778" spans="1:13" ht="15.75" customHeight="1" x14ac:dyDescent="0.25">
      <c r="A1778" s="80" t="s">
        <v>1048</v>
      </c>
      <c r="B1778" s="80" t="s">
        <v>1049</v>
      </c>
      <c r="C1778" s="80" t="s">
        <v>78</v>
      </c>
      <c r="D1778" s="80" t="s">
        <v>35</v>
      </c>
      <c r="E1778" s="80" t="s">
        <v>36</v>
      </c>
      <c r="F1778" s="80" t="s">
        <v>37</v>
      </c>
      <c r="G1778" s="80" t="s">
        <v>321</v>
      </c>
      <c r="H1778" s="80" t="s">
        <v>79</v>
      </c>
      <c r="I1778" s="81">
        <v>1</v>
      </c>
      <c r="J1778" s="81" t="s">
        <v>101</v>
      </c>
      <c r="K1778" s="87">
        <f t="shared" si="18"/>
        <v>4</v>
      </c>
      <c r="L1778" s="88">
        <f t="shared" si="19"/>
        <v>46238</v>
      </c>
      <c r="M1778" s="89">
        <f t="shared" si="20"/>
        <v>0</v>
      </c>
    </row>
    <row r="1779" spans="1:13" ht="15.75" customHeight="1" x14ac:dyDescent="0.25">
      <c r="A1779" s="80" t="s">
        <v>1048</v>
      </c>
      <c r="B1779" s="80" t="s">
        <v>1049</v>
      </c>
      <c r="C1779" s="80" t="s">
        <v>82</v>
      </c>
      <c r="D1779" s="80" t="s">
        <v>35</v>
      </c>
      <c r="E1779" s="80" t="s">
        <v>36</v>
      </c>
      <c r="F1779" s="80" t="s">
        <v>37</v>
      </c>
      <c r="G1779" s="80" t="s">
        <v>321</v>
      </c>
      <c r="H1779" s="80" t="s">
        <v>180</v>
      </c>
      <c r="I1779" s="81">
        <v>1</v>
      </c>
      <c r="J1779" s="81" t="s">
        <v>90</v>
      </c>
      <c r="K1779" s="87">
        <f t="shared" si="18"/>
        <v>4</v>
      </c>
      <c r="L1779" s="88">
        <f t="shared" si="19"/>
        <v>46239</v>
      </c>
      <c r="M1779" s="89">
        <f t="shared" si="20"/>
        <v>0</v>
      </c>
    </row>
    <row r="1780" spans="1:13" ht="15.75" customHeight="1" x14ac:dyDescent="0.25">
      <c r="A1780" s="80" t="s">
        <v>1048</v>
      </c>
      <c r="B1780" s="80" t="s">
        <v>1049</v>
      </c>
      <c r="C1780" s="80" t="s">
        <v>86</v>
      </c>
      <c r="D1780" s="80" t="s">
        <v>35</v>
      </c>
      <c r="E1780" s="80" t="s">
        <v>36</v>
      </c>
      <c r="F1780" s="80" t="s">
        <v>37</v>
      </c>
      <c r="G1780" s="80" t="s">
        <v>46</v>
      </c>
      <c r="H1780" s="80" t="s">
        <v>180</v>
      </c>
      <c r="I1780" s="81">
        <v>1</v>
      </c>
      <c r="J1780" s="81" t="s">
        <v>90</v>
      </c>
      <c r="K1780" s="87">
        <f t="shared" si="18"/>
        <v>4</v>
      </c>
      <c r="L1780" s="88">
        <f t="shared" si="19"/>
        <v>46240</v>
      </c>
      <c r="M1780" s="89">
        <f t="shared" si="20"/>
        <v>0</v>
      </c>
    </row>
    <row r="1781" spans="1:13" ht="15.75" customHeight="1" x14ac:dyDescent="0.25">
      <c r="A1781" s="80" t="s">
        <v>1048</v>
      </c>
      <c r="B1781" s="80" t="s">
        <v>1049</v>
      </c>
      <c r="C1781" s="80" t="s">
        <v>92</v>
      </c>
      <c r="D1781" s="80" t="s">
        <v>35</v>
      </c>
      <c r="E1781" s="80" t="s">
        <v>36</v>
      </c>
      <c r="F1781" s="80" t="s">
        <v>37</v>
      </c>
      <c r="G1781" s="80" t="s">
        <v>316</v>
      </c>
      <c r="H1781" s="80" t="s">
        <v>198</v>
      </c>
      <c r="I1781" s="81">
        <v>1</v>
      </c>
      <c r="J1781" s="81" t="s">
        <v>243</v>
      </c>
      <c r="K1781" s="87">
        <f t="shared" si="18"/>
        <v>4</v>
      </c>
      <c r="L1781" s="88">
        <f t="shared" si="19"/>
        <v>46241</v>
      </c>
      <c r="M1781" s="89">
        <f t="shared" si="20"/>
        <v>0</v>
      </c>
    </row>
    <row r="1782" spans="1:13" ht="15.75" customHeight="1" x14ac:dyDescent="0.25">
      <c r="A1782" s="80" t="s">
        <v>1048</v>
      </c>
      <c r="B1782" s="80" t="s">
        <v>1049</v>
      </c>
      <c r="C1782" s="80" t="s">
        <v>97</v>
      </c>
      <c r="D1782" s="80" t="s">
        <v>35</v>
      </c>
      <c r="E1782" s="80" t="s">
        <v>36</v>
      </c>
      <c r="F1782" s="80" t="s">
        <v>37</v>
      </c>
      <c r="G1782" s="80" t="s">
        <v>315</v>
      </c>
      <c r="H1782" s="80" t="s">
        <v>81</v>
      </c>
      <c r="I1782" s="81">
        <v>1</v>
      </c>
      <c r="J1782" s="81" t="s">
        <v>253</v>
      </c>
      <c r="K1782" s="87">
        <f t="shared" si="18"/>
        <v>4</v>
      </c>
      <c r="L1782" s="88">
        <f t="shared" si="19"/>
        <v>46242</v>
      </c>
      <c r="M1782" s="89">
        <f t="shared" si="20"/>
        <v>0</v>
      </c>
    </row>
    <row r="1783" spans="1:13" ht="15.75" customHeight="1" x14ac:dyDescent="0.25">
      <c r="A1783" s="80" t="s">
        <v>1048</v>
      </c>
      <c r="B1783" s="80" t="s">
        <v>1049</v>
      </c>
      <c r="C1783" s="80" t="s">
        <v>102</v>
      </c>
      <c r="D1783" s="80" t="s">
        <v>70</v>
      </c>
      <c r="E1783" s="80" t="s">
        <v>26</v>
      </c>
      <c r="F1783" s="80" t="s">
        <v>71</v>
      </c>
      <c r="G1783" s="80" t="s">
        <v>27</v>
      </c>
      <c r="H1783" s="80" t="s">
        <v>27</v>
      </c>
      <c r="I1783" s="81" t="s">
        <v>27</v>
      </c>
      <c r="J1783" s="81" t="s">
        <v>27</v>
      </c>
      <c r="K1783" s="87" t="str">
        <f t="shared" si="18"/>
        <v/>
      </c>
      <c r="L1783" s="88">
        <f t="shared" si="19"/>
        <v>46243</v>
      </c>
      <c r="M1783" s="89">
        <f t="shared" si="20"/>
        <v>1</v>
      </c>
    </row>
    <row r="1784" spans="1:13" ht="15.75" customHeight="1" x14ac:dyDescent="0.25">
      <c r="A1784" s="80" t="s">
        <v>1048</v>
      </c>
      <c r="B1784" s="80" t="s">
        <v>1049</v>
      </c>
      <c r="C1784" s="80" t="s">
        <v>106</v>
      </c>
      <c r="D1784" s="80" t="s">
        <v>74</v>
      </c>
      <c r="E1784" s="80" t="s">
        <v>25</v>
      </c>
      <c r="F1784" s="80" t="s">
        <v>75</v>
      </c>
      <c r="G1784" s="80" t="s">
        <v>299</v>
      </c>
      <c r="H1784" s="80" t="s">
        <v>237</v>
      </c>
      <c r="I1784" s="81">
        <v>1</v>
      </c>
      <c r="J1784" s="81" t="s">
        <v>253</v>
      </c>
      <c r="K1784" s="87">
        <f t="shared" si="18"/>
        <v>4</v>
      </c>
      <c r="L1784" s="88">
        <f t="shared" si="19"/>
        <v>46244</v>
      </c>
      <c r="M1784" s="89">
        <f t="shared" si="20"/>
        <v>0</v>
      </c>
    </row>
    <row r="1785" spans="1:13" ht="15.75" customHeight="1" x14ac:dyDescent="0.25">
      <c r="A1785" s="80" t="s">
        <v>1048</v>
      </c>
      <c r="B1785" s="80" t="s">
        <v>1049</v>
      </c>
      <c r="C1785" s="80" t="s">
        <v>115</v>
      </c>
      <c r="D1785" s="80" t="s">
        <v>74</v>
      </c>
      <c r="E1785" s="80" t="s">
        <v>25</v>
      </c>
      <c r="F1785" s="80" t="s">
        <v>75</v>
      </c>
      <c r="G1785" s="80" t="s">
        <v>291</v>
      </c>
      <c r="H1785" s="80" t="s">
        <v>88</v>
      </c>
      <c r="I1785" s="81">
        <v>1</v>
      </c>
      <c r="J1785" s="81" t="s">
        <v>90</v>
      </c>
      <c r="K1785" s="87">
        <f t="shared" si="18"/>
        <v>4</v>
      </c>
      <c r="L1785" s="88">
        <f t="shared" si="19"/>
        <v>46245</v>
      </c>
      <c r="M1785" s="89">
        <f t="shared" si="20"/>
        <v>0</v>
      </c>
    </row>
    <row r="1786" spans="1:13" ht="15.75" customHeight="1" x14ac:dyDescent="0.25">
      <c r="A1786" s="80" t="s">
        <v>1048</v>
      </c>
      <c r="B1786" s="80" t="s">
        <v>1049</v>
      </c>
      <c r="C1786" s="80" t="s">
        <v>118</v>
      </c>
      <c r="D1786" s="80" t="s">
        <v>74</v>
      </c>
      <c r="E1786" s="80" t="s">
        <v>25</v>
      </c>
      <c r="F1786" s="80" t="s">
        <v>75</v>
      </c>
      <c r="G1786" s="80" t="s">
        <v>291</v>
      </c>
      <c r="H1786" s="80" t="s">
        <v>237</v>
      </c>
      <c r="I1786" s="81">
        <v>1</v>
      </c>
      <c r="J1786" s="81" t="s">
        <v>253</v>
      </c>
      <c r="K1786" s="87">
        <f t="shared" si="18"/>
        <v>4</v>
      </c>
      <c r="L1786" s="88">
        <f t="shared" si="19"/>
        <v>46246</v>
      </c>
      <c r="M1786" s="89">
        <f t="shared" si="20"/>
        <v>0</v>
      </c>
    </row>
    <row r="1787" spans="1:13" ht="15.75" customHeight="1" x14ac:dyDescent="0.25">
      <c r="A1787" s="80" t="s">
        <v>1048</v>
      </c>
      <c r="B1787" s="80" t="s">
        <v>1049</v>
      </c>
      <c r="C1787" s="80" t="s">
        <v>121</v>
      </c>
      <c r="D1787" s="80" t="s">
        <v>74</v>
      </c>
      <c r="E1787" s="80" t="s">
        <v>25</v>
      </c>
      <c r="F1787" s="80" t="s">
        <v>75</v>
      </c>
      <c r="G1787" s="80" t="s">
        <v>291</v>
      </c>
      <c r="H1787" s="80" t="s">
        <v>237</v>
      </c>
      <c r="I1787" s="81">
        <v>1</v>
      </c>
      <c r="J1787" s="81" t="s">
        <v>253</v>
      </c>
      <c r="K1787" s="87">
        <f t="shared" ref="K1787:K2041" si="21">IF(J1787="","",IF(ISNUMBER(FIND(":",J1787)),VALUE(LEFT(J1787,FIND(":",J1787)-1)) + IF(VALUE(MID(J1787,FIND(":",J1787)+1,2))&gt;=50,1,0),J1787))</f>
        <v>4</v>
      </c>
      <c r="L1787" s="88">
        <f t="shared" ref="L1787:L2041" si="22">DATE(RIGHT(C1787,4),MID(C1787,4,2),LEFT(C1787,2))</f>
        <v>46247</v>
      </c>
      <c r="M1787" s="89">
        <f t="shared" ref="M1787:M2041" si="23">IF(ISNUMBER(SEARCH("Minggu",D1787)),1,0)</f>
        <v>0</v>
      </c>
    </row>
    <row r="1788" spans="1:13" ht="15.75" customHeight="1" x14ac:dyDescent="0.25">
      <c r="A1788" s="80" t="s">
        <v>1048</v>
      </c>
      <c r="B1788" s="80" t="s">
        <v>1049</v>
      </c>
      <c r="C1788" s="80" t="s">
        <v>124</v>
      </c>
      <c r="D1788" s="80" t="s">
        <v>74</v>
      </c>
      <c r="E1788" s="80" t="s">
        <v>25</v>
      </c>
      <c r="F1788" s="80" t="s">
        <v>75</v>
      </c>
      <c r="G1788" s="80" t="s">
        <v>464</v>
      </c>
      <c r="H1788" s="80" t="s">
        <v>220</v>
      </c>
      <c r="I1788" s="81">
        <v>1</v>
      </c>
      <c r="J1788" s="81" t="s">
        <v>27</v>
      </c>
      <c r="K1788" s="87" t="str">
        <f t="shared" si="21"/>
        <v/>
      </c>
      <c r="L1788" s="88">
        <f t="shared" si="22"/>
        <v>46248</v>
      </c>
      <c r="M1788" s="89">
        <f t="shared" si="23"/>
        <v>0</v>
      </c>
    </row>
    <row r="1789" spans="1:13" ht="15.75" customHeight="1" x14ac:dyDescent="0.25">
      <c r="A1789" s="80" t="s">
        <v>1048</v>
      </c>
      <c r="B1789" s="80" t="s">
        <v>1049</v>
      </c>
      <c r="C1789" s="80" t="s">
        <v>131</v>
      </c>
      <c r="D1789" s="80" t="s">
        <v>132</v>
      </c>
      <c r="E1789" s="80" t="s">
        <v>25</v>
      </c>
      <c r="F1789" s="80" t="s">
        <v>133</v>
      </c>
      <c r="G1789" s="80" t="s">
        <v>153</v>
      </c>
      <c r="H1789" s="80" t="s">
        <v>714</v>
      </c>
      <c r="I1789" s="81">
        <v>0</v>
      </c>
      <c r="J1789" s="81" t="s">
        <v>27</v>
      </c>
      <c r="K1789" s="87" t="str">
        <f t="shared" si="21"/>
        <v/>
      </c>
      <c r="L1789" s="88">
        <f t="shared" si="22"/>
        <v>46249</v>
      </c>
      <c r="M1789" s="89">
        <f t="shared" si="23"/>
        <v>0</v>
      </c>
    </row>
    <row r="1790" spans="1:13" ht="15.75" customHeight="1" x14ac:dyDescent="0.25">
      <c r="A1790" s="80" t="s">
        <v>1048</v>
      </c>
      <c r="B1790" s="80" t="s">
        <v>1049</v>
      </c>
      <c r="C1790" s="80" t="s">
        <v>139</v>
      </c>
      <c r="D1790" s="80" t="s">
        <v>23</v>
      </c>
      <c r="E1790" s="80" t="s">
        <v>25</v>
      </c>
      <c r="F1790" s="80" t="s">
        <v>26</v>
      </c>
      <c r="G1790" s="80" t="s">
        <v>27</v>
      </c>
      <c r="H1790" s="80" t="s">
        <v>27</v>
      </c>
      <c r="I1790" s="81" t="s">
        <v>27</v>
      </c>
      <c r="J1790" s="81" t="s">
        <v>27</v>
      </c>
      <c r="K1790" s="87" t="str">
        <f t="shared" si="21"/>
        <v/>
      </c>
      <c r="L1790" s="88">
        <f t="shared" si="22"/>
        <v>46250</v>
      </c>
      <c r="M1790" s="89">
        <f t="shared" si="23"/>
        <v>1</v>
      </c>
    </row>
    <row r="1791" spans="1:13" ht="15.75" customHeight="1" x14ac:dyDescent="0.25">
      <c r="A1791" s="80" t="s">
        <v>1048</v>
      </c>
      <c r="B1791" s="80" t="s">
        <v>1049</v>
      </c>
      <c r="C1791" s="80" t="s">
        <v>141</v>
      </c>
      <c r="D1791" s="80" t="s">
        <v>70</v>
      </c>
      <c r="E1791" s="80" t="s">
        <v>26</v>
      </c>
      <c r="F1791" s="80" t="s">
        <v>71</v>
      </c>
      <c r="G1791" s="80" t="s">
        <v>27</v>
      </c>
      <c r="H1791" s="80" t="s">
        <v>27</v>
      </c>
      <c r="I1791" s="81" t="s">
        <v>27</v>
      </c>
      <c r="J1791" s="81" t="s">
        <v>27</v>
      </c>
      <c r="K1791" s="87" t="str">
        <f t="shared" si="21"/>
        <v/>
      </c>
      <c r="L1791" s="88">
        <f t="shared" si="22"/>
        <v>46251</v>
      </c>
      <c r="M1791" s="89">
        <f t="shared" si="23"/>
        <v>1</v>
      </c>
    </row>
    <row r="1792" spans="1:13" ht="15.75" customHeight="1" x14ac:dyDescent="0.25">
      <c r="A1792" s="80" t="s">
        <v>1048</v>
      </c>
      <c r="B1792" s="80" t="s">
        <v>1049</v>
      </c>
      <c r="C1792" s="80" t="s">
        <v>145</v>
      </c>
      <c r="D1792" s="80" t="s">
        <v>35</v>
      </c>
      <c r="E1792" s="80" t="s">
        <v>36</v>
      </c>
      <c r="F1792" s="80" t="s">
        <v>37</v>
      </c>
      <c r="G1792" s="80" t="s">
        <v>315</v>
      </c>
      <c r="H1792" s="80" t="s">
        <v>198</v>
      </c>
      <c r="I1792" s="81">
        <v>1</v>
      </c>
      <c r="J1792" s="81" t="s">
        <v>243</v>
      </c>
      <c r="K1792" s="87">
        <f t="shared" si="21"/>
        <v>4</v>
      </c>
      <c r="L1792" s="88">
        <f t="shared" si="22"/>
        <v>46252</v>
      </c>
      <c r="M1792" s="89">
        <f t="shared" si="23"/>
        <v>0</v>
      </c>
    </row>
    <row r="1793" spans="1:13" ht="15.75" customHeight="1" x14ac:dyDescent="0.25">
      <c r="A1793" s="80" t="s">
        <v>1048</v>
      </c>
      <c r="B1793" s="80" t="s">
        <v>1049</v>
      </c>
      <c r="C1793" s="80" t="s">
        <v>152</v>
      </c>
      <c r="D1793" s="80" t="s">
        <v>35</v>
      </c>
      <c r="E1793" s="80" t="s">
        <v>36</v>
      </c>
      <c r="F1793" s="80" t="s">
        <v>37</v>
      </c>
      <c r="G1793" s="80" t="s">
        <v>56</v>
      </c>
      <c r="H1793" s="80" t="s">
        <v>64</v>
      </c>
      <c r="I1793" s="81">
        <v>1</v>
      </c>
      <c r="J1793" s="81" t="s">
        <v>65</v>
      </c>
      <c r="K1793" s="87">
        <f t="shared" si="21"/>
        <v>4</v>
      </c>
      <c r="L1793" s="88">
        <f t="shared" si="22"/>
        <v>46253</v>
      </c>
      <c r="M1793" s="89">
        <f t="shared" si="23"/>
        <v>0</v>
      </c>
    </row>
    <row r="1794" spans="1:13" ht="15.75" customHeight="1" x14ac:dyDescent="0.25">
      <c r="A1794" s="80" t="s">
        <v>1048</v>
      </c>
      <c r="B1794" s="80" t="s">
        <v>1049</v>
      </c>
      <c r="C1794" s="80" t="s">
        <v>155</v>
      </c>
      <c r="D1794" s="80" t="s">
        <v>35</v>
      </c>
      <c r="E1794" s="80" t="s">
        <v>36</v>
      </c>
      <c r="F1794" s="80" t="s">
        <v>37</v>
      </c>
      <c r="G1794" s="80" t="s">
        <v>288</v>
      </c>
      <c r="H1794" s="80" t="s">
        <v>198</v>
      </c>
      <c r="I1794" s="81">
        <v>1</v>
      </c>
      <c r="J1794" s="81" t="s">
        <v>243</v>
      </c>
      <c r="K1794" s="87">
        <f t="shared" si="21"/>
        <v>4</v>
      </c>
      <c r="L1794" s="88">
        <f t="shared" si="22"/>
        <v>46254</v>
      </c>
      <c r="M1794" s="89">
        <f t="shared" si="23"/>
        <v>0</v>
      </c>
    </row>
    <row r="1795" spans="1:13" ht="15.75" customHeight="1" x14ac:dyDescent="0.25">
      <c r="A1795" s="80" t="s">
        <v>1048</v>
      </c>
      <c r="B1795" s="80" t="s">
        <v>1049</v>
      </c>
      <c r="C1795" s="80" t="s">
        <v>162</v>
      </c>
      <c r="D1795" s="80" t="s">
        <v>35</v>
      </c>
      <c r="E1795" s="80" t="s">
        <v>36</v>
      </c>
      <c r="F1795" s="80" t="s">
        <v>37</v>
      </c>
      <c r="G1795" s="80" t="s">
        <v>288</v>
      </c>
      <c r="H1795" s="80" t="s">
        <v>81</v>
      </c>
      <c r="I1795" s="81">
        <v>1</v>
      </c>
      <c r="J1795" s="81" t="s">
        <v>253</v>
      </c>
      <c r="K1795" s="87">
        <f t="shared" si="21"/>
        <v>4</v>
      </c>
      <c r="L1795" s="88">
        <f t="shared" si="22"/>
        <v>46255</v>
      </c>
      <c r="M1795" s="89">
        <f t="shared" si="23"/>
        <v>0</v>
      </c>
    </row>
    <row r="1796" spans="1:13" ht="15.75" customHeight="1" x14ac:dyDescent="0.25">
      <c r="A1796" s="80" t="s">
        <v>1048</v>
      </c>
      <c r="B1796" s="80" t="s">
        <v>1049</v>
      </c>
      <c r="C1796" s="80" t="s">
        <v>165</v>
      </c>
      <c r="D1796" s="80" t="s">
        <v>35</v>
      </c>
      <c r="E1796" s="80" t="s">
        <v>36</v>
      </c>
      <c r="F1796" s="80" t="s">
        <v>37</v>
      </c>
      <c r="G1796" s="80" t="s">
        <v>288</v>
      </c>
      <c r="H1796" s="80" t="s">
        <v>81</v>
      </c>
      <c r="I1796" s="81">
        <v>1</v>
      </c>
      <c r="J1796" s="81" t="s">
        <v>253</v>
      </c>
      <c r="K1796" s="87">
        <f t="shared" si="21"/>
        <v>4</v>
      </c>
      <c r="L1796" s="88">
        <f t="shared" si="22"/>
        <v>46256</v>
      </c>
      <c r="M1796" s="89">
        <f t="shared" si="23"/>
        <v>0</v>
      </c>
    </row>
    <row r="1797" spans="1:13" ht="15.75" customHeight="1" x14ac:dyDescent="0.25">
      <c r="A1797" s="80" t="s">
        <v>1048</v>
      </c>
      <c r="B1797" s="80" t="s">
        <v>1049</v>
      </c>
      <c r="C1797" s="80" t="s">
        <v>167</v>
      </c>
      <c r="D1797" s="80" t="s">
        <v>70</v>
      </c>
      <c r="E1797" s="80" t="s">
        <v>26</v>
      </c>
      <c r="F1797" s="80" t="s">
        <v>71</v>
      </c>
      <c r="G1797" s="80" t="s">
        <v>27</v>
      </c>
      <c r="H1797" s="80" t="s">
        <v>27</v>
      </c>
      <c r="I1797" s="81" t="s">
        <v>27</v>
      </c>
      <c r="J1797" s="81" t="s">
        <v>27</v>
      </c>
      <c r="K1797" s="87" t="str">
        <f t="shared" si="21"/>
        <v/>
      </c>
      <c r="L1797" s="88">
        <f t="shared" si="22"/>
        <v>46257</v>
      </c>
      <c r="M1797" s="89">
        <f t="shared" si="23"/>
        <v>1</v>
      </c>
    </row>
    <row r="1798" spans="1:13" ht="15.75" customHeight="1" x14ac:dyDescent="0.25">
      <c r="A1798" s="80" t="s">
        <v>1048</v>
      </c>
      <c r="B1798" s="80" t="s">
        <v>1049</v>
      </c>
      <c r="C1798" s="80" t="s">
        <v>169</v>
      </c>
      <c r="D1798" s="80" t="s">
        <v>74</v>
      </c>
      <c r="E1798" s="80" t="s">
        <v>25</v>
      </c>
      <c r="F1798" s="80" t="s">
        <v>75</v>
      </c>
      <c r="G1798" s="80" t="s">
        <v>323</v>
      </c>
      <c r="H1798" s="80" t="s">
        <v>242</v>
      </c>
      <c r="I1798" s="81">
        <v>1</v>
      </c>
      <c r="J1798" s="81" t="s">
        <v>243</v>
      </c>
      <c r="K1798" s="87">
        <f t="shared" si="21"/>
        <v>4</v>
      </c>
      <c r="L1798" s="88">
        <f t="shared" si="22"/>
        <v>46258</v>
      </c>
      <c r="M1798" s="89">
        <f t="shared" si="23"/>
        <v>0</v>
      </c>
    </row>
    <row r="1799" spans="1:13" ht="15.75" customHeight="1" x14ac:dyDescent="0.25">
      <c r="A1799" s="80" t="s">
        <v>1048</v>
      </c>
      <c r="B1799" s="80" t="s">
        <v>1049</v>
      </c>
      <c r="C1799" s="80" t="s">
        <v>174</v>
      </c>
      <c r="D1799" s="80" t="s">
        <v>23</v>
      </c>
      <c r="E1799" s="80" t="s">
        <v>25</v>
      </c>
      <c r="F1799" s="80" t="s">
        <v>26</v>
      </c>
      <c r="G1799" s="80" t="s">
        <v>414</v>
      </c>
      <c r="H1799" s="80" t="s">
        <v>187</v>
      </c>
      <c r="I1799" s="81">
        <v>2</v>
      </c>
      <c r="J1799" s="81" t="s">
        <v>27</v>
      </c>
      <c r="K1799" s="87" t="str">
        <f t="shared" si="21"/>
        <v/>
      </c>
      <c r="L1799" s="88">
        <f t="shared" si="22"/>
        <v>46259</v>
      </c>
      <c r="M1799" s="89">
        <f t="shared" si="23"/>
        <v>1</v>
      </c>
    </row>
    <row r="1800" spans="1:13" ht="15.75" customHeight="1" x14ac:dyDescent="0.25">
      <c r="A1800" s="80" t="s">
        <v>1058</v>
      </c>
      <c r="B1800" s="80" t="s">
        <v>498</v>
      </c>
      <c r="C1800" s="80" t="s">
        <v>22</v>
      </c>
      <c r="D1800" s="80" t="s">
        <v>23</v>
      </c>
      <c r="E1800" s="80" t="s">
        <v>25</v>
      </c>
      <c r="F1800" s="80" t="s">
        <v>26</v>
      </c>
      <c r="G1800" s="80" t="s">
        <v>27</v>
      </c>
      <c r="H1800" s="80" t="s">
        <v>27</v>
      </c>
      <c r="I1800" s="81" t="s">
        <v>27</v>
      </c>
      <c r="J1800" s="81" t="s">
        <v>27</v>
      </c>
      <c r="K1800" s="87" t="str">
        <f t="shared" si="21"/>
        <v/>
      </c>
      <c r="L1800" s="88">
        <f t="shared" si="22"/>
        <v>46229</v>
      </c>
      <c r="M1800" s="89">
        <f t="shared" si="23"/>
        <v>1</v>
      </c>
    </row>
    <row r="1801" spans="1:13" ht="15.75" customHeight="1" x14ac:dyDescent="0.25">
      <c r="A1801" s="80" t="s">
        <v>1058</v>
      </c>
      <c r="B1801" s="80" t="s">
        <v>498</v>
      </c>
      <c r="C1801" s="80" t="s">
        <v>34</v>
      </c>
      <c r="D1801" s="80" t="s">
        <v>35</v>
      </c>
      <c r="E1801" s="80" t="s">
        <v>36</v>
      </c>
      <c r="F1801" s="80" t="s">
        <v>37</v>
      </c>
      <c r="G1801" s="80" t="s">
        <v>197</v>
      </c>
      <c r="H1801" s="80" t="s">
        <v>180</v>
      </c>
      <c r="I1801" s="81">
        <v>1</v>
      </c>
      <c r="J1801" s="81" t="s">
        <v>90</v>
      </c>
      <c r="K1801" s="87">
        <f t="shared" si="21"/>
        <v>4</v>
      </c>
      <c r="L1801" s="88">
        <f t="shared" si="22"/>
        <v>46230</v>
      </c>
      <c r="M1801" s="89">
        <f t="shared" si="23"/>
        <v>0</v>
      </c>
    </row>
    <row r="1802" spans="1:13" ht="15.75" customHeight="1" x14ac:dyDescent="0.25">
      <c r="A1802" s="80" t="s">
        <v>1058</v>
      </c>
      <c r="B1802" s="80" t="s">
        <v>498</v>
      </c>
      <c r="C1802" s="80" t="s">
        <v>41</v>
      </c>
      <c r="D1802" s="80" t="s">
        <v>35</v>
      </c>
      <c r="E1802" s="80" t="s">
        <v>36</v>
      </c>
      <c r="F1802" s="80" t="s">
        <v>37</v>
      </c>
      <c r="G1802" s="80" t="s">
        <v>58</v>
      </c>
      <c r="H1802" s="80" t="s">
        <v>81</v>
      </c>
      <c r="I1802" s="81">
        <v>1</v>
      </c>
      <c r="J1802" s="81" t="s">
        <v>253</v>
      </c>
      <c r="K1802" s="87">
        <f t="shared" si="21"/>
        <v>4</v>
      </c>
      <c r="L1802" s="88">
        <f t="shared" si="22"/>
        <v>46231</v>
      </c>
      <c r="M1802" s="89">
        <f t="shared" si="23"/>
        <v>0</v>
      </c>
    </row>
    <row r="1803" spans="1:13" ht="15.75" customHeight="1" x14ac:dyDescent="0.25">
      <c r="A1803" s="80" t="s">
        <v>1058</v>
      </c>
      <c r="B1803" s="80" t="s">
        <v>498</v>
      </c>
      <c r="C1803" s="80" t="s">
        <v>50</v>
      </c>
      <c r="D1803" s="80" t="s">
        <v>35</v>
      </c>
      <c r="E1803" s="80" t="s">
        <v>36</v>
      </c>
      <c r="F1803" s="80" t="s">
        <v>37</v>
      </c>
      <c r="G1803" s="80" t="s">
        <v>119</v>
      </c>
      <c r="H1803" s="80" t="s">
        <v>64</v>
      </c>
      <c r="I1803" s="81">
        <v>1</v>
      </c>
      <c r="J1803" s="81" t="s">
        <v>65</v>
      </c>
      <c r="K1803" s="87">
        <f t="shared" si="21"/>
        <v>4</v>
      </c>
      <c r="L1803" s="88">
        <f t="shared" si="22"/>
        <v>46232</v>
      </c>
      <c r="M1803" s="89">
        <f t="shared" si="23"/>
        <v>0</v>
      </c>
    </row>
    <row r="1804" spans="1:13" ht="15.75" customHeight="1" x14ac:dyDescent="0.25">
      <c r="A1804" s="80" t="s">
        <v>1058</v>
      </c>
      <c r="B1804" s="80" t="s">
        <v>498</v>
      </c>
      <c r="C1804" s="80" t="s">
        <v>55</v>
      </c>
      <c r="D1804" s="80" t="s">
        <v>35</v>
      </c>
      <c r="E1804" s="80" t="s">
        <v>36</v>
      </c>
      <c r="F1804" s="80" t="s">
        <v>37</v>
      </c>
      <c r="G1804" s="80" t="s">
        <v>63</v>
      </c>
      <c r="H1804" s="80" t="s">
        <v>180</v>
      </c>
      <c r="I1804" s="81">
        <v>1</v>
      </c>
      <c r="J1804" s="81" t="s">
        <v>90</v>
      </c>
      <c r="K1804" s="87">
        <f t="shared" si="21"/>
        <v>4</v>
      </c>
      <c r="L1804" s="88">
        <f t="shared" si="22"/>
        <v>46233</v>
      </c>
      <c r="M1804" s="89">
        <f t="shared" si="23"/>
        <v>0</v>
      </c>
    </row>
    <row r="1805" spans="1:13" ht="15.75" customHeight="1" x14ac:dyDescent="0.25">
      <c r="A1805" s="80" t="s">
        <v>1058</v>
      </c>
      <c r="B1805" s="80" t="s">
        <v>498</v>
      </c>
      <c r="C1805" s="80" t="s">
        <v>57</v>
      </c>
      <c r="D1805" s="80" t="s">
        <v>35</v>
      </c>
      <c r="E1805" s="80" t="s">
        <v>36</v>
      </c>
      <c r="F1805" s="80" t="s">
        <v>37</v>
      </c>
      <c r="G1805" s="80" t="s">
        <v>340</v>
      </c>
      <c r="H1805" s="80" t="s">
        <v>79</v>
      </c>
      <c r="I1805" s="81">
        <v>1</v>
      </c>
      <c r="J1805" s="81" t="s">
        <v>101</v>
      </c>
      <c r="K1805" s="87">
        <f t="shared" si="21"/>
        <v>4</v>
      </c>
      <c r="L1805" s="88">
        <f t="shared" si="22"/>
        <v>46234</v>
      </c>
      <c r="M1805" s="89">
        <f t="shared" si="23"/>
        <v>0</v>
      </c>
    </row>
    <row r="1806" spans="1:13" ht="15.75" customHeight="1" x14ac:dyDescent="0.25">
      <c r="A1806" s="80" t="s">
        <v>1058</v>
      </c>
      <c r="B1806" s="80" t="s">
        <v>498</v>
      </c>
      <c r="C1806" s="80" t="s">
        <v>62</v>
      </c>
      <c r="D1806" s="80" t="s">
        <v>35</v>
      </c>
      <c r="E1806" s="80" t="s">
        <v>36</v>
      </c>
      <c r="F1806" s="80" t="s">
        <v>37</v>
      </c>
      <c r="G1806" s="80" t="s">
        <v>100</v>
      </c>
      <c r="H1806" s="80" t="s">
        <v>186</v>
      </c>
      <c r="I1806" s="81">
        <v>1</v>
      </c>
      <c r="J1806" s="81" t="s">
        <v>289</v>
      </c>
      <c r="K1806" s="87">
        <f t="shared" si="21"/>
        <v>4</v>
      </c>
      <c r="L1806" s="88">
        <f t="shared" si="22"/>
        <v>46235</v>
      </c>
      <c r="M1806" s="89">
        <f t="shared" si="23"/>
        <v>0</v>
      </c>
    </row>
    <row r="1807" spans="1:13" ht="15.75" customHeight="1" x14ac:dyDescent="0.25">
      <c r="A1807" s="80" t="s">
        <v>1058</v>
      </c>
      <c r="B1807" s="80" t="s">
        <v>498</v>
      </c>
      <c r="C1807" s="80" t="s">
        <v>69</v>
      </c>
      <c r="D1807" s="80" t="s">
        <v>70</v>
      </c>
      <c r="E1807" s="80" t="s">
        <v>26</v>
      </c>
      <c r="F1807" s="80" t="s">
        <v>71</v>
      </c>
      <c r="G1807" s="80" t="s">
        <v>27</v>
      </c>
      <c r="H1807" s="80" t="s">
        <v>27</v>
      </c>
      <c r="I1807" s="81" t="s">
        <v>27</v>
      </c>
      <c r="J1807" s="81" t="s">
        <v>27</v>
      </c>
      <c r="K1807" s="87" t="str">
        <f t="shared" si="21"/>
        <v/>
      </c>
      <c r="L1807" s="88">
        <f t="shared" si="22"/>
        <v>46236</v>
      </c>
      <c r="M1807" s="89">
        <f t="shared" si="23"/>
        <v>1</v>
      </c>
    </row>
    <row r="1808" spans="1:13" ht="15.75" customHeight="1" x14ac:dyDescent="0.25">
      <c r="A1808" s="80" t="s">
        <v>1058</v>
      </c>
      <c r="B1808" s="80" t="s">
        <v>498</v>
      </c>
      <c r="C1808" s="80" t="s">
        <v>73</v>
      </c>
      <c r="D1808" s="80" t="s">
        <v>74</v>
      </c>
      <c r="E1808" s="80" t="s">
        <v>25</v>
      </c>
      <c r="F1808" s="80" t="s">
        <v>75</v>
      </c>
      <c r="G1808" s="84" t="s">
        <v>299</v>
      </c>
      <c r="H1808" s="84" t="s">
        <v>27</v>
      </c>
      <c r="I1808" s="85">
        <v>1</v>
      </c>
      <c r="J1808" s="85" t="s">
        <v>27</v>
      </c>
      <c r="K1808" s="87" t="str">
        <f t="shared" si="21"/>
        <v/>
      </c>
      <c r="L1808" s="88">
        <f t="shared" si="22"/>
        <v>46237</v>
      </c>
      <c r="M1808" s="89">
        <f t="shared" si="23"/>
        <v>0</v>
      </c>
    </row>
    <row r="1809" spans="1:13" ht="15.75" customHeight="1" x14ac:dyDescent="0.25">
      <c r="A1809" s="80" t="s">
        <v>1058</v>
      </c>
      <c r="B1809" s="80" t="s">
        <v>498</v>
      </c>
      <c r="C1809" s="80" t="s">
        <v>78</v>
      </c>
      <c r="D1809" s="80" t="s">
        <v>74</v>
      </c>
      <c r="E1809" s="80" t="s">
        <v>25</v>
      </c>
      <c r="F1809" s="80" t="s">
        <v>75</v>
      </c>
      <c r="G1809" s="84" t="s">
        <v>27</v>
      </c>
      <c r="H1809" s="84" t="s">
        <v>27</v>
      </c>
      <c r="I1809" s="85" t="s">
        <v>27</v>
      </c>
      <c r="J1809" s="85" t="s">
        <v>27</v>
      </c>
      <c r="K1809" s="87" t="str">
        <f t="shared" si="21"/>
        <v/>
      </c>
      <c r="L1809" s="88">
        <f t="shared" si="22"/>
        <v>46238</v>
      </c>
      <c r="M1809" s="89">
        <f t="shared" si="23"/>
        <v>0</v>
      </c>
    </row>
    <row r="1810" spans="1:13" ht="15.75" customHeight="1" x14ac:dyDescent="0.25">
      <c r="A1810" s="80" t="s">
        <v>1058</v>
      </c>
      <c r="B1810" s="80" t="s">
        <v>498</v>
      </c>
      <c r="C1810" s="80" t="s">
        <v>82</v>
      </c>
      <c r="D1810" s="80" t="s">
        <v>74</v>
      </c>
      <c r="E1810" s="80" t="s">
        <v>25</v>
      </c>
      <c r="F1810" s="80" t="s">
        <v>75</v>
      </c>
      <c r="G1810" s="84" t="s">
        <v>27</v>
      </c>
      <c r="H1810" s="84" t="s">
        <v>27</v>
      </c>
      <c r="I1810" s="85" t="s">
        <v>27</v>
      </c>
      <c r="J1810" s="85" t="s">
        <v>27</v>
      </c>
      <c r="K1810" s="87" t="str">
        <f t="shared" si="21"/>
        <v/>
      </c>
      <c r="L1810" s="88">
        <f t="shared" si="22"/>
        <v>46239</v>
      </c>
      <c r="M1810" s="89">
        <f t="shared" si="23"/>
        <v>0</v>
      </c>
    </row>
    <row r="1811" spans="1:13" ht="15.75" customHeight="1" x14ac:dyDescent="0.25">
      <c r="A1811" s="80" t="s">
        <v>1058</v>
      </c>
      <c r="B1811" s="80" t="s">
        <v>498</v>
      </c>
      <c r="C1811" s="80" t="s">
        <v>86</v>
      </c>
      <c r="D1811" s="80" t="s">
        <v>74</v>
      </c>
      <c r="E1811" s="80" t="s">
        <v>25</v>
      </c>
      <c r="F1811" s="80" t="s">
        <v>75</v>
      </c>
      <c r="G1811" s="84" t="s">
        <v>27</v>
      </c>
      <c r="H1811" s="84" t="s">
        <v>27</v>
      </c>
      <c r="I1811" s="85" t="s">
        <v>27</v>
      </c>
      <c r="J1811" s="85" t="s">
        <v>27</v>
      </c>
      <c r="K1811" s="87" t="str">
        <f t="shared" si="21"/>
        <v/>
      </c>
      <c r="L1811" s="88">
        <f t="shared" si="22"/>
        <v>46240</v>
      </c>
      <c r="M1811" s="89">
        <f t="shared" si="23"/>
        <v>0</v>
      </c>
    </row>
    <row r="1812" spans="1:13" ht="15.75" customHeight="1" x14ac:dyDescent="0.25">
      <c r="A1812" s="80" t="s">
        <v>1058</v>
      </c>
      <c r="B1812" s="80" t="s">
        <v>498</v>
      </c>
      <c r="C1812" s="80" t="s">
        <v>92</v>
      </c>
      <c r="D1812" s="80" t="s">
        <v>74</v>
      </c>
      <c r="E1812" s="80" t="s">
        <v>25</v>
      </c>
      <c r="F1812" s="80" t="s">
        <v>75</v>
      </c>
      <c r="G1812" s="84" t="s">
        <v>27</v>
      </c>
      <c r="H1812" s="84" t="s">
        <v>27</v>
      </c>
      <c r="I1812" s="85" t="s">
        <v>27</v>
      </c>
      <c r="J1812" s="85" t="s">
        <v>27</v>
      </c>
      <c r="K1812" s="87" t="str">
        <f t="shared" si="21"/>
        <v/>
      </c>
      <c r="L1812" s="88">
        <f t="shared" si="22"/>
        <v>46241</v>
      </c>
      <c r="M1812" s="89">
        <f t="shared" si="23"/>
        <v>0</v>
      </c>
    </row>
    <row r="1813" spans="1:13" ht="15.75" customHeight="1" x14ac:dyDescent="0.25">
      <c r="A1813" s="80" t="s">
        <v>1058</v>
      </c>
      <c r="B1813" s="80" t="s">
        <v>498</v>
      </c>
      <c r="C1813" s="80" t="s">
        <v>97</v>
      </c>
      <c r="D1813" s="80" t="s">
        <v>74</v>
      </c>
      <c r="E1813" s="80" t="s">
        <v>25</v>
      </c>
      <c r="F1813" s="80" t="s">
        <v>75</v>
      </c>
      <c r="G1813" s="84" t="s">
        <v>27</v>
      </c>
      <c r="H1813" s="84" t="s">
        <v>27</v>
      </c>
      <c r="I1813" s="85" t="s">
        <v>27</v>
      </c>
      <c r="J1813" s="85" t="s">
        <v>27</v>
      </c>
      <c r="K1813" s="87" t="str">
        <f t="shared" si="21"/>
        <v/>
      </c>
      <c r="L1813" s="88">
        <f t="shared" si="22"/>
        <v>46242</v>
      </c>
      <c r="M1813" s="89">
        <f t="shared" si="23"/>
        <v>0</v>
      </c>
    </row>
    <row r="1814" spans="1:13" ht="15.75" customHeight="1" x14ac:dyDescent="0.25">
      <c r="A1814" s="80" t="s">
        <v>1058</v>
      </c>
      <c r="B1814" s="80" t="s">
        <v>498</v>
      </c>
      <c r="C1814" s="80" t="s">
        <v>102</v>
      </c>
      <c r="D1814" s="80" t="s">
        <v>23</v>
      </c>
      <c r="E1814" s="80" t="s">
        <v>25</v>
      </c>
      <c r="F1814" s="80" t="s">
        <v>26</v>
      </c>
      <c r="G1814" s="80" t="s">
        <v>27</v>
      </c>
      <c r="H1814" s="80" t="s">
        <v>27</v>
      </c>
      <c r="I1814" s="81" t="s">
        <v>27</v>
      </c>
      <c r="J1814" s="81" t="s">
        <v>27</v>
      </c>
      <c r="K1814" s="87" t="str">
        <f t="shared" si="21"/>
        <v/>
      </c>
      <c r="L1814" s="88">
        <f t="shared" si="22"/>
        <v>46243</v>
      </c>
      <c r="M1814" s="89">
        <f t="shared" si="23"/>
        <v>1</v>
      </c>
    </row>
    <row r="1815" spans="1:13" ht="15.75" customHeight="1" x14ac:dyDescent="0.25">
      <c r="A1815" s="80" t="s">
        <v>1058</v>
      </c>
      <c r="B1815" s="80" t="s">
        <v>498</v>
      </c>
      <c r="C1815" s="80" t="s">
        <v>106</v>
      </c>
      <c r="D1815" s="80" t="s">
        <v>35</v>
      </c>
      <c r="E1815" s="80" t="s">
        <v>36</v>
      </c>
      <c r="F1815" s="80" t="s">
        <v>37</v>
      </c>
      <c r="G1815" s="80" t="s">
        <v>193</v>
      </c>
      <c r="H1815" s="80" t="s">
        <v>108</v>
      </c>
      <c r="I1815" s="81">
        <v>1</v>
      </c>
      <c r="J1815" s="81" t="s">
        <v>109</v>
      </c>
      <c r="K1815" s="87">
        <f t="shared" si="21"/>
        <v>4</v>
      </c>
      <c r="L1815" s="88">
        <f t="shared" si="22"/>
        <v>46244</v>
      </c>
      <c r="M1815" s="89">
        <f t="shared" si="23"/>
        <v>0</v>
      </c>
    </row>
    <row r="1816" spans="1:13" ht="15.75" customHeight="1" x14ac:dyDescent="0.25">
      <c r="A1816" s="80" t="s">
        <v>1058</v>
      </c>
      <c r="B1816" s="80" t="s">
        <v>498</v>
      </c>
      <c r="C1816" s="80" t="s">
        <v>115</v>
      </c>
      <c r="D1816" s="80" t="s">
        <v>35</v>
      </c>
      <c r="E1816" s="80" t="s">
        <v>36</v>
      </c>
      <c r="F1816" s="80" t="s">
        <v>37</v>
      </c>
      <c r="G1816" s="80" t="s">
        <v>252</v>
      </c>
      <c r="H1816" s="80" t="s">
        <v>81</v>
      </c>
      <c r="I1816" s="81">
        <v>1</v>
      </c>
      <c r="J1816" s="81" t="s">
        <v>253</v>
      </c>
      <c r="K1816" s="87">
        <f t="shared" si="21"/>
        <v>4</v>
      </c>
      <c r="L1816" s="88">
        <f t="shared" si="22"/>
        <v>46245</v>
      </c>
      <c r="M1816" s="89">
        <f t="shared" si="23"/>
        <v>0</v>
      </c>
    </row>
    <row r="1817" spans="1:13" ht="15.75" customHeight="1" x14ac:dyDescent="0.25">
      <c r="A1817" s="80" t="s">
        <v>1058</v>
      </c>
      <c r="B1817" s="80" t="s">
        <v>498</v>
      </c>
      <c r="C1817" s="80" t="s">
        <v>118</v>
      </c>
      <c r="D1817" s="80" t="s">
        <v>35</v>
      </c>
      <c r="E1817" s="80" t="s">
        <v>36</v>
      </c>
      <c r="F1817" s="80" t="s">
        <v>37</v>
      </c>
      <c r="G1817" s="80" t="s">
        <v>197</v>
      </c>
      <c r="H1817" s="80" t="s">
        <v>79</v>
      </c>
      <c r="I1817" s="81">
        <v>1</v>
      </c>
      <c r="J1817" s="81" t="s">
        <v>101</v>
      </c>
      <c r="K1817" s="87">
        <f t="shared" si="21"/>
        <v>4</v>
      </c>
      <c r="L1817" s="88">
        <f t="shared" si="22"/>
        <v>46246</v>
      </c>
      <c r="M1817" s="89">
        <f t="shared" si="23"/>
        <v>0</v>
      </c>
    </row>
    <row r="1818" spans="1:13" ht="15.75" customHeight="1" x14ac:dyDescent="0.25">
      <c r="A1818" s="80" t="s">
        <v>1058</v>
      </c>
      <c r="B1818" s="80" t="s">
        <v>498</v>
      </c>
      <c r="C1818" s="80" t="s">
        <v>121</v>
      </c>
      <c r="D1818" s="80" t="s">
        <v>35</v>
      </c>
      <c r="E1818" s="80" t="s">
        <v>36</v>
      </c>
      <c r="F1818" s="80" t="s">
        <v>37</v>
      </c>
      <c r="G1818" s="80" t="s">
        <v>107</v>
      </c>
      <c r="H1818" s="80" t="s">
        <v>198</v>
      </c>
      <c r="I1818" s="81">
        <v>1</v>
      </c>
      <c r="J1818" s="81" t="s">
        <v>243</v>
      </c>
      <c r="K1818" s="87">
        <f t="shared" si="21"/>
        <v>4</v>
      </c>
      <c r="L1818" s="88">
        <f t="shared" si="22"/>
        <v>46247</v>
      </c>
      <c r="M1818" s="89">
        <f t="shared" si="23"/>
        <v>0</v>
      </c>
    </row>
    <row r="1819" spans="1:13" ht="15.75" customHeight="1" x14ac:dyDescent="0.25">
      <c r="A1819" s="80" t="s">
        <v>1058</v>
      </c>
      <c r="B1819" s="80" t="s">
        <v>498</v>
      </c>
      <c r="C1819" s="80" t="s">
        <v>124</v>
      </c>
      <c r="D1819" s="80" t="s">
        <v>125</v>
      </c>
      <c r="E1819" s="80" t="s">
        <v>75</v>
      </c>
      <c r="F1819" s="80" t="s">
        <v>126</v>
      </c>
      <c r="G1819" s="80" t="s">
        <v>386</v>
      </c>
      <c r="H1819" s="80" t="s">
        <v>297</v>
      </c>
      <c r="I1819" s="81">
        <v>1</v>
      </c>
      <c r="J1819" s="81" t="s">
        <v>27</v>
      </c>
      <c r="K1819" s="87" t="str">
        <f t="shared" si="21"/>
        <v/>
      </c>
      <c r="L1819" s="88">
        <f t="shared" si="22"/>
        <v>46248</v>
      </c>
      <c r="M1819" s="89">
        <f t="shared" si="23"/>
        <v>0</v>
      </c>
    </row>
    <row r="1820" spans="1:13" ht="15.75" customHeight="1" x14ac:dyDescent="0.25">
      <c r="A1820" s="80" t="s">
        <v>1058</v>
      </c>
      <c r="B1820" s="80" t="s">
        <v>498</v>
      </c>
      <c r="C1820" s="80" t="s">
        <v>131</v>
      </c>
      <c r="D1820" s="80" t="s">
        <v>132</v>
      </c>
      <c r="E1820" s="80" t="s">
        <v>25</v>
      </c>
      <c r="F1820" s="80" t="s">
        <v>133</v>
      </c>
      <c r="G1820" s="80" t="s">
        <v>27</v>
      </c>
      <c r="H1820" s="80" t="s">
        <v>27</v>
      </c>
      <c r="I1820" s="81" t="s">
        <v>27</v>
      </c>
      <c r="J1820" s="81" t="s">
        <v>27</v>
      </c>
      <c r="K1820" s="87" t="str">
        <f t="shared" si="21"/>
        <v/>
      </c>
      <c r="L1820" s="88">
        <f t="shared" si="22"/>
        <v>46249</v>
      </c>
      <c r="M1820" s="89">
        <f t="shared" si="23"/>
        <v>0</v>
      </c>
    </row>
    <row r="1821" spans="1:13" ht="15.75" customHeight="1" x14ac:dyDescent="0.25">
      <c r="A1821" s="80" t="s">
        <v>1058</v>
      </c>
      <c r="B1821" s="80" t="s">
        <v>498</v>
      </c>
      <c r="C1821" s="80" t="s">
        <v>139</v>
      </c>
      <c r="D1821" s="80" t="s">
        <v>70</v>
      </c>
      <c r="E1821" s="80" t="s">
        <v>26</v>
      </c>
      <c r="F1821" s="80" t="s">
        <v>71</v>
      </c>
      <c r="G1821" s="80" t="s">
        <v>27</v>
      </c>
      <c r="H1821" s="80" t="s">
        <v>27</v>
      </c>
      <c r="I1821" s="81" t="s">
        <v>27</v>
      </c>
      <c r="J1821" s="81" t="s">
        <v>27</v>
      </c>
      <c r="K1821" s="87" t="str">
        <f t="shared" si="21"/>
        <v/>
      </c>
      <c r="L1821" s="88">
        <f t="shared" si="22"/>
        <v>46250</v>
      </c>
      <c r="M1821" s="89">
        <f t="shared" si="23"/>
        <v>1</v>
      </c>
    </row>
    <row r="1822" spans="1:13" ht="15.75" customHeight="1" x14ac:dyDescent="0.25">
      <c r="A1822" s="80" t="s">
        <v>1058</v>
      </c>
      <c r="B1822" s="80" t="s">
        <v>498</v>
      </c>
      <c r="C1822" s="80" t="s">
        <v>141</v>
      </c>
      <c r="D1822" s="80" t="s">
        <v>23</v>
      </c>
      <c r="E1822" s="80" t="s">
        <v>25</v>
      </c>
      <c r="F1822" s="80" t="s">
        <v>26</v>
      </c>
      <c r="G1822" s="80" t="s">
        <v>27</v>
      </c>
      <c r="H1822" s="80" t="s">
        <v>27</v>
      </c>
      <c r="I1822" s="81" t="s">
        <v>27</v>
      </c>
      <c r="J1822" s="81" t="s">
        <v>27</v>
      </c>
      <c r="K1822" s="87" t="str">
        <f t="shared" si="21"/>
        <v/>
      </c>
      <c r="L1822" s="88">
        <f t="shared" si="22"/>
        <v>46251</v>
      </c>
      <c r="M1822" s="89">
        <f t="shared" si="23"/>
        <v>1</v>
      </c>
    </row>
    <row r="1823" spans="1:13" ht="15.75" customHeight="1" x14ac:dyDescent="0.25">
      <c r="A1823" s="80" t="s">
        <v>1058</v>
      </c>
      <c r="B1823" s="80" t="s">
        <v>498</v>
      </c>
      <c r="C1823" s="80" t="s">
        <v>145</v>
      </c>
      <c r="D1823" s="80" t="s">
        <v>74</v>
      </c>
      <c r="E1823" s="80" t="s">
        <v>25</v>
      </c>
      <c r="F1823" s="80" t="s">
        <v>75</v>
      </c>
      <c r="G1823" s="80" t="s">
        <v>99</v>
      </c>
      <c r="H1823" s="80" t="s">
        <v>237</v>
      </c>
      <c r="I1823" s="81">
        <v>1</v>
      </c>
      <c r="J1823" s="81" t="s">
        <v>253</v>
      </c>
      <c r="K1823" s="87">
        <f t="shared" si="21"/>
        <v>4</v>
      </c>
      <c r="L1823" s="88">
        <f t="shared" si="22"/>
        <v>46252</v>
      </c>
      <c r="M1823" s="89">
        <f t="shared" si="23"/>
        <v>0</v>
      </c>
    </row>
    <row r="1824" spans="1:13" ht="15.75" customHeight="1" x14ac:dyDescent="0.25">
      <c r="A1824" s="80" t="s">
        <v>1058</v>
      </c>
      <c r="B1824" s="80" t="s">
        <v>498</v>
      </c>
      <c r="C1824" s="80" t="s">
        <v>152</v>
      </c>
      <c r="D1824" s="80" t="s">
        <v>74</v>
      </c>
      <c r="E1824" s="80" t="s">
        <v>25</v>
      </c>
      <c r="F1824" s="80" t="s">
        <v>75</v>
      </c>
      <c r="G1824" s="80" t="s">
        <v>99</v>
      </c>
      <c r="H1824" s="80" t="s">
        <v>88</v>
      </c>
      <c r="I1824" s="81">
        <v>1</v>
      </c>
      <c r="J1824" s="81" t="s">
        <v>90</v>
      </c>
      <c r="K1824" s="87">
        <f t="shared" si="21"/>
        <v>4</v>
      </c>
      <c r="L1824" s="88">
        <f t="shared" si="22"/>
        <v>46253</v>
      </c>
      <c r="M1824" s="89">
        <f t="shared" si="23"/>
        <v>0</v>
      </c>
    </row>
    <row r="1825" spans="1:13" ht="15.75" customHeight="1" x14ac:dyDescent="0.25">
      <c r="A1825" s="80" t="s">
        <v>1058</v>
      </c>
      <c r="B1825" s="80" t="s">
        <v>498</v>
      </c>
      <c r="C1825" s="80" t="s">
        <v>155</v>
      </c>
      <c r="D1825" s="80" t="s">
        <v>74</v>
      </c>
      <c r="E1825" s="80" t="s">
        <v>25</v>
      </c>
      <c r="F1825" s="80" t="s">
        <v>75</v>
      </c>
      <c r="G1825" s="80" t="s">
        <v>359</v>
      </c>
      <c r="H1825" s="80" t="s">
        <v>195</v>
      </c>
      <c r="I1825" s="81">
        <v>1</v>
      </c>
      <c r="J1825" s="81" t="s">
        <v>196</v>
      </c>
      <c r="K1825" s="87">
        <f t="shared" si="21"/>
        <v>4</v>
      </c>
      <c r="L1825" s="88">
        <f t="shared" si="22"/>
        <v>46254</v>
      </c>
      <c r="M1825" s="89">
        <f t="shared" si="23"/>
        <v>0</v>
      </c>
    </row>
    <row r="1826" spans="1:13" ht="15.75" customHeight="1" x14ac:dyDescent="0.25">
      <c r="A1826" s="80" t="s">
        <v>1058</v>
      </c>
      <c r="B1826" s="80" t="s">
        <v>498</v>
      </c>
      <c r="C1826" s="80" t="s">
        <v>162</v>
      </c>
      <c r="D1826" s="80" t="s">
        <v>74</v>
      </c>
      <c r="E1826" s="80" t="s">
        <v>25</v>
      </c>
      <c r="F1826" s="80" t="s">
        <v>75</v>
      </c>
      <c r="G1826" s="80" t="s">
        <v>159</v>
      </c>
      <c r="H1826" s="80" t="s">
        <v>242</v>
      </c>
      <c r="I1826" s="81">
        <v>1</v>
      </c>
      <c r="J1826" s="81" t="s">
        <v>243</v>
      </c>
      <c r="K1826" s="87">
        <f t="shared" si="21"/>
        <v>4</v>
      </c>
      <c r="L1826" s="88">
        <f t="shared" si="22"/>
        <v>46255</v>
      </c>
      <c r="M1826" s="89">
        <f t="shared" si="23"/>
        <v>0</v>
      </c>
    </row>
    <row r="1827" spans="1:13" ht="15.75" customHeight="1" x14ac:dyDescent="0.25">
      <c r="A1827" s="80" t="s">
        <v>1058</v>
      </c>
      <c r="B1827" s="80" t="s">
        <v>498</v>
      </c>
      <c r="C1827" s="80" t="s">
        <v>165</v>
      </c>
      <c r="D1827" s="80" t="s">
        <v>74</v>
      </c>
      <c r="E1827" s="80" t="s">
        <v>25</v>
      </c>
      <c r="F1827" s="80" t="s">
        <v>75</v>
      </c>
      <c r="G1827" s="80" t="s">
        <v>190</v>
      </c>
      <c r="H1827" s="80" t="s">
        <v>237</v>
      </c>
      <c r="I1827" s="81">
        <v>1</v>
      </c>
      <c r="J1827" s="81" t="s">
        <v>253</v>
      </c>
      <c r="K1827" s="87">
        <f t="shared" si="21"/>
        <v>4</v>
      </c>
      <c r="L1827" s="88">
        <f t="shared" si="22"/>
        <v>46256</v>
      </c>
      <c r="M1827" s="89">
        <f t="shared" si="23"/>
        <v>0</v>
      </c>
    </row>
    <row r="1828" spans="1:13" ht="15.75" customHeight="1" x14ac:dyDescent="0.25">
      <c r="A1828" s="80" t="s">
        <v>1058</v>
      </c>
      <c r="B1828" s="80" t="s">
        <v>498</v>
      </c>
      <c r="C1828" s="80" t="s">
        <v>167</v>
      </c>
      <c r="D1828" s="80" t="s">
        <v>23</v>
      </c>
      <c r="E1828" s="80" t="s">
        <v>25</v>
      </c>
      <c r="F1828" s="80" t="s">
        <v>26</v>
      </c>
      <c r="G1828" s="80" t="s">
        <v>27</v>
      </c>
      <c r="H1828" s="80" t="s">
        <v>27</v>
      </c>
      <c r="I1828" s="81" t="s">
        <v>27</v>
      </c>
      <c r="J1828" s="81" t="s">
        <v>27</v>
      </c>
      <c r="K1828" s="87" t="str">
        <f t="shared" si="21"/>
        <v/>
      </c>
      <c r="L1828" s="88">
        <f t="shared" si="22"/>
        <v>46257</v>
      </c>
      <c r="M1828" s="89">
        <f t="shared" si="23"/>
        <v>1</v>
      </c>
    </row>
    <row r="1829" spans="1:13" ht="15.75" customHeight="1" x14ac:dyDescent="0.25">
      <c r="A1829" s="80" t="s">
        <v>1058</v>
      </c>
      <c r="B1829" s="80" t="s">
        <v>498</v>
      </c>
      <c r="C1829" s="80" t="s">
        <v>169</v>
      </c>
      <c r="D1829" s="80" t="s">
        <v>35</v>
      </c>
      <c r="E1829" s="80" t="s">
        <v>36</v>
      </c>
      <c r="F1829" s="80" t="s">
        <v>37</v>
      </c>
      <c r="G1829" s="80" t="s">
        <v>296</v>
      </c>
      <c r="H1829" s="80" t="s">
        <v>79</v>
      </c>
      <c r="I1829" s="81">
        <v>1</v>
      </c>
      <c r="J1829" s="81" t="s">
        <v>101</v>
      </c>
      <c r="K1829" s="87">
        <f t="shared" si="21"/>
        <v>4</v>
      </c>
      <c r="L1829" s="88">
        <f t="shared" si="22"/>
        <v>46258</v>
      </c>
      <c r="M1829" s="89">
        <f t="shared" si="23"/>
        <v>0</v>
      </c>
    </row>
    <row r="1830" spans="1:13" ht="15.75" customHeight="1" x14ac:dyDescent="0.25">
      <c r="A1830" s="80" t="s">
        <v>1058</v>
      </c>
      <c r="B1830" s="80" t="s">
        <v>498</v>
      </c>
      <c r="C1830" s="80" t="s">
        <v>174</v>
      </c>
      <c r="D1830" s="80" t="s">
        <v>70</v>
      </c>
      <c r="E1830" s="80" t="s">
        <v>26</v>
      </c>
      <c r="F1830" s="80" t="s">
        <v>71</v>
      </c>
      <c r="G1830" s="80" t="s">
        <v>27</v>
      </c>
      <c r="H1830" s="80" t="s">
        <v>27</v>
      </c>
      <c r="I1830" s="81" t="s">
        <v>27</v>
      </c>
      <c r="J1830" s="81" t="s">
        <v>27</v>
      </c>
      <c r="K1830" s="87" t="str">
        <f t="shared" si="21"/>
        <v/>
      </c>
      <c r="L1830" s="88">
        <f t="shared" si="22"/>
        <v>46259</v>
      </c>
      <c r="M1830" s="89">
        <f t="shared" si="23"/>
        <v>1</v>
      </c>
    </row>
    <row r="1831" spans="1:13" ht="15.75" customHeight="1" x14ac:dyDescent="0.25">
      <c r="A1831" s="80" t="s">
        <v>1070</v>
      </c>
      <c r="B1831" s="80" t="s">
        <v>499</v>
      </c>
      <c r="C1831" s="80" t="s">
        <v>22</v>
      </c>
      <c r="D1831" s="80" t="s">
        <v>70</v>
      </c>
      <c r="E1831" s="80" t="s">
        <v>26</v>
      </c>
      <c r="F1831" s="80" t="s">
        <v>71</v>
      </c>
      <c r="G1831" s="80" t="s">
        <v>27</v>
      </c>
      <c r="H1831" s="80" t="s">
        <v>27</v>
      </c>
      <c r="I1831" s="81" t="s">
        <v>27</v>
      </c>
      <c r="J1831" s="81" t="s">
        <v>27</v>
      </c>
      <c r="K1831" s="87" t="str">
        <f t="shared" si="21"/>
        <v/>
      </c>
      <c r="L1831" s="88">
        <f t="shared" si="22"/>
        <v>46229</v>
      </c>
      <c r="M1831" s="89">
        <f t="shared" si="23"/>
        <v>1</v>
      </c>
    </row>
    <row r="1832" spans="1:13" ht="15.75" customHeight="1" x14ac:dyDescent="0.25">
      <c r="A1832" s="80" t="s">
        <v>1070</v>
      </c>
      <c r="B1832" s="80" t="s">
        <v>499</v>
      </c>
      <c r="C1832" s="80" t="s">
        <v>34</v>
      </c>
      <c r="D1832" s="80" t="s">
        <v>74</v>
      </c>
      <c r="E1832" s="80" t="s">
        <v>25</v>
      </c>
      <c r="F1832" s="80" t="s">
        <v>75</v>
      </c>
      <c r="G1832" s="80" t="s">
        <v>134</v>
      </c>
      <c r="H1832" s="80" t="s">
        <v>88</v>
      </c>
      <c r="I1832" s="81">
        <v>1</v>
      </c>
      <c r="J1832" s="81" t="s">
        <v>90</v>
      </c>
      <c r="K1832" s="87">
        <f t="shared" si="21"/>
        <v>4</v>
      </c>
      <c r="L1832" s="88">
        <f t="shared" si="22"/>
        <v>46230</v>
      </c>
      <c r="M1832" s="89">
        <f t="shared" si="23"/>
        <v>0</v>
      </c>
    </row>
    <row r="1833" spans="1:13" ht="15.75" customHeight="1" x14ac:dyDescent="0.25">
      <c r="A1833" s="80" t="s">
        <v>1070</v>
      </c>
      <c r="B1833" s="80" t="s">
        <v>499</v>
      </c>
      <c r="C1833" s="80" t="s">
        <v>41</v>
      </c>
      <c r="D1833" s="80" t="s">
        <v>74</v>
      </c>
      <c r="E1833" s="80" t="s">
        <v>25</v>
      </c>
      <c r="F1833" s="80" t="s">
        <v>75</v>
      </c>
      <c r="G1833" s="80" t="s">
        <v>77</v>
      </c>
      <c r="H1833" s="80" t="s">
        <v>181</v>
      </c>
      <c r="I1833" s="81">
        <v>1</v>
      </c>
      <c r="J1833" s="81" t="s">
        <v>101</v>
      </c>
      <c r="K1833" s="87">
        <f t="shared" si="21"/>
        <v>4</v>
      </c>
      <c r="L1833" s="88">
        <f t="shared" si="22"/>
        <v>46231</v>
      </c>
      <c r="M1833" s="89">
        <f t="shared" si="23"/>
        <v>0</v>
      </c>
    </row>
    <row r="1834" spans="1:13" ht="15.75" customHeight="1" x14ac:dyDescent="0.25">
      <c r="A1834" s="80" t="s">
        <v>1070</v>
      </c>
      <c r="B1834" s="80" t="s">
        <v>499</v>
      </c>
      <c r="C1834" s="80" t="s">
        <v>50</v>
      </c>
      <c r="D1834" s="80" t="s">
        <v>74</v>
      </c>
      <c r="E1834" s="80" t="s">
        <v>25</v>
      </c>
      <c r="F1834" s="80" t="s">
        <v>75</v>
      </c>
      <c r="G1834" s="80" t="s">
        <v>359</v>
      </c>
      <c r="H1834" s="80" t="s">
        <v>192</v>
      </c>
      <c r="I1834" s="81">
        <v>1</v>
      </c>
      <c r="J1834" s="81" t="s">
        <v>65</v>
      </c>
      <c r="K1834" s="87">
        <f t="shared" si="21"/>
        <v>4</v>
      </c>
      <c r="L1834" s="88">
        <f t="shared" si="22"/>
        <v>46232</v>
      </c>
      <c r="M1834" s="89">
        <f t="shared" si="23"/>
        <v>0</v>
      </c>
    </row>
    <row r="1835" spans="1:13" ht="15.75" customHeight="1" x14ac:dyDescent="0.25">
      <c r="A1835" s="80" t="s">
        <v>1070</v>
      </c>
      <c r="B1835" s="80" t="s">
        <v>499</v>
      </c>
      <c r="C1835" s="80" t="s">
        <v>55</v>
      </c>
      <c r="D1835" s="80" t="s">
        <v>74</v>
      </c>
      <c r="E1835" s="80" t="s">
        <v>25</v>
      </c>
      <c r="F1835" s="80" t="s">
        <v>75</v>
      </c>
      <c r="G1835" s="80" t="s">
        <v>359</v>
      </c>
      <c r="H1835" s="80" t="s">
        <v>181</v>
      </c>
      <c r="I1835" s="81">
        <v>1</v>
      </c>
      <c r="J1835" s="81" t="s">
        <v>101</v>
      </c>
      <c r="K1835" s="87">
        <f t="shared" si="21"/>
        <v>4</v>
      </c>
      <c r="L1835" s="88">
        <f t="shared" si="22"/>
        <v>46233</v>
      </c>
      <c r="M1835" s="89">
        <f t="shared" si="23"/>
        <v>0</v>
      </c>
    </row>
    <row r="1836" spans="1:13" ht="15.75" customHeight="1" x14ac:dyDescent="0.25">
      <c r="A1836" s="80" t="s">
        <v>1070</v>
      </c>
      <c r="B1836" s="80" t="s">
        <v>499</v>
      </c>
      <c r="C1836" s="80" t="s">
        <v>57</v>
      </c>
      <c r="D1836" s="80" t="s">
        <v>74</v>
      </c>
      <c r="E1836" s="80" t="s">
        <v>25</v>
      </c>
      <c r="F1836" s="80" t="s">
        <v>75</v>
      </c>
      <c r="G1836" s="80" t="s">
        <v>216</v>
      </c>
      <c r="H1836" s="80" t="s">
        <v>181</v>
      </c>
      <c r="I1836" s="81">
        <v>1</v>
      </c>
      <c r="J1836" s="81" t="s">
        <v>101</v>
      </c>
      <c r="K1836" s="87">
        <f t="shared" si="21"/>
        <v>4</v>
      </c>
      <c r="L1836" s="88">
        <f t="shared" si="22"/>
        <v>46234</v>
      </c>
      <c r="M1836" s="89">
        <f t="shared" si="23"/>
        <v>0</v>
      </c>
    </row>
    <row r="1837" spans="1:13" ht="15.75" customHeight="1" x14ac:dyDescent="0.25">
      <c r="A1837" s="80" t="s">
        <v>1070</v>
      </c>
      <c r="B1837" s="80" t="s">
        <v>499</v>
      </c>
      <c r="C1837" s="80" t="s">
        <v>62</v>
      </c>
      <c r="D1837" s="80" t="s">
        <v>74</v>
      </c>
      <c r="E1837" s="80" t="s">
        <v>25</v>
      </c>
      <c r="F1837" s="80" t="s">
        <v>75</v>
      </c>
      <c r="G1837" s="80" t="s">
        <v>299</v>
      </c>
      <c r="H1837" s="80" t="s">
        <v>181</v>
      </c>
      <c r="I1837" s="81">
        <v>1</v>
      </c>
      <c r="J1837" s="81" t="s">
        <v>101</v>
      </c>
      <c r="K1837" s="87">
        <f t="shared" si="21"/>
        <v>4</v>
      </c>
      <c r="L1837" s="88">
        <f t="shared" si="22"/>
        <v>46235</v>
      </c>
      <c r="M1837" s="89">
        <f t="shared" si="23"/>
        <v>0</v>
      </c>
    </row>
    <row r="1838" spans="1:13" ht="15.75" customHeight="1" x14ac:dyDescent="0.25">
      <c r="A1838" s="80" t="s">
        <v>1070</v>
      </c>
      <c r="B1838" s="80" t="s">
        <v>499</v>
      </c>
      <c r="C1838" s="80" t="s">
        <v>69</v>
      </c>
      <c r="D1838" s="80" t="s">
        <v>23</v>
      </c>
      <c r="E1838" s="80" t="s">
        <v>25</v>
      </c>
      <c r="F1838" s="80" t="s">
        <v>26</v>
      </c>
      <c r="G1838" s="80" t="s">
        <v>27</v>
      </c>
      <c r="H1838" s="80" t="s">
        <v>27</v>
      </c>
      <c r="I1838" s="81" t="s">
        <v>27</v>
      </c>
      <c r="J1838" s="81" t="s">
        <v>27</v>
      </c>
      <c r="K1838" s="87" t="str">
        <f t="shared" si="21"/>
        <v/>
      </c>
      <c r="L1838" s="88">
        <f t="shared" si="22"/>
        <v>46236</v>
      </c>
      <c r="M1838" s="89">
        <f t="shared" si="23"/>
        <v>1</v>
      </c>
    </row>
    <row r="1839" spans="1:13" ht="15.75" customHeight="1" x14ac:dyDescent="0.25">
      <c r="A1839" s="80" t="s">
        <v>1070</v>
      </c>
      <c r="B1839" s="80" t="s">
        <v>499</v>
      </c>
      <c r="C1839" s="80" t="s">
        <v>73</v>
      </c>
      <c r="D1839" s="80" t="s">
        <v>35</v>
      </c>
      <c r="E1839" s="80" t="s">
        <v>36</v>
      </c>
      <c r="F1839" s="80" t="s">
        <v>37</v>
      </c>
      <c r="G1839" s="80" t="s">
        <v>38</v>
      </c>
      <c r="H1839" s="80" t="s">
        <v>308</v>
      </c>
      <c r="I1839" s="81">
        <v>1</v>
      </c>
      <c r="J1839" s="81" t="s">
        <v>196</v>
      </c>
      <c r="K1839" s="87">
        <f t="shared" si="21"/>
        <v>4</v>
      </c>
      <c r="L1839" s="88">
        <f t="shared" si="22"/>
        <v>46237</v>
      </c>
      <c r="M1839" s="89">
        <f t="shared" si="23"/>
        <v>0</v>
      </c>
    </row>
    <row r="1840" spans="1:13" ht="15.75" customHeight="1" x14ac:dyDescent="0.25">
      <c r="A1840" s="80" t="s">
        <v>1070</v>
      </c>
      <c r="B1840" s="80" t="s">
        <v>499</v>
      </c>
      <c r="C1840" s="80" t="s">
        <v>78</v>
      </c>
      <c r="D1840" s="80" t="s">
        <v>35</v>
      </c>
      <c r="E1840" s="80" t="s">
        <v>36</v>
      </c>
      <c r="F1840" s="80" t="s">
        <v>37</v>
      </c>
      <c r="G1840" s="80" t="s">
        <v>100</v>
      </c>
      <c r="H1840" s="80" t="s">
        <v>191</v>
      </c>
      <c r="I1840" s="81">
        <v>1</v>
      </c>
      <c r="J1840" s="81" t="s">
        <v>105</v>
      </c>
      <c r="K1840" s="87">
        <f t="shared" si="21"/>
        <v>4</v>
      </c>
      <c r="L1840" s="88">
        <f t="shared" si="22"/>
        <v>46238</v>
      </c>
      <c r="M1840" s="89">
        <f t="shared" si="23"/>
        <v>0</v>
      </c>
    </row>
    <row r="1841" spans="1:13" ht="15.75" customHeight="1" x14ac:dyDescent="0.25">
      <c r="A1841" s="80" t="s">
        <v>1070</v>
      </c>
      <c r="B1841" s="80" t="s">
        <v>499</v>
      </c>
      <c r="C1841" s="80" t="s">
        <v>82</v>
      </c>
      <c r="D1841" s="80" t="s">
        <v>35</v>
      </c>
      <c r="E1841" s="80" t="s">
        <v>36</v>
      </c>
      <c r="F1841" s="80" t="s">
        <v>37</v>
      </c>
      <c r="G1841" s="80" t="s">
        <v>63</v>
      </c>
      <c r="H1841" s="80" t="s">
        <v>25</v>
      </c>
      <c r="I1841" s="81">
        <v>1</v>
      </c>
      <c r="J1841" s="81" t="s">
        <v>120</v>
      </c>
      <c r="K1841" s="87">
        <f t="shared" si="21"/>
        <v>4</v>
      </c>
      <c r="L1841" s="88">
        <f t="shared" si="22"/>
        <v>46239</v>
      </c>
      <c r="M1841" s="89">
        <f t="shared" si="23"/>
        <v>0</v>
      </c>
    </row>
    <row r="1842" spans="1:13" ht="15.75" customHeight="1" x14ac:dyDescent="0.25">
      <c r="A1842" s="80" t="s">
        <v>1070</v>
      </c>
      <c r="B1842" s="80" t="s">
        <v>499</v>
      </c>
      <c r="C1842" s="80" t="s">
        <v>86</v>
      </c>
      <c r="D1842" s="80" t="s">
        <v>35</v>
      </c>
      <c r="E1842" s="80" t="s">
        <v>36</v>
      </c>
      <c r="F1842" s="80" t="s">
        <v>37</v>
      </c>
      <c r="G1842" s="80" t="s">
        <v>100</v>
      </c>
      <c r="H1842" s="80" t="s">
        <v>308</v>
      </c>
      <c r="I1842" s="81">
        <v>1</v>
      </c>
      <c r="J1842" s="81" t="s">
        <v>196</v>
      </c>
      <c r="K1842" s="87">
        <f t="shared" si="21"/>
        <v>4</v>
      </c>
      <c r="L1842" s="88">
        <f t="shared" si="22"/>
        <v>46240</v>
      </c>
      <c r="M1842" s="89">
        <f t="shared" si="23"/>
        <v>0</v>
      </c>
    </row>
    <row r="1843" spans="1:13" ht="15.75" customHeight="1" x14ac:dyDescent="0.25">
      <c r="A1843" s="80" t="s">
        <v>1070</v>
      </c>
      <c r="B1843" s="80" t="s">
        <v>499</v>
      </c>
      <c r="C1843" s="80" t="s">
        <v>92</v>
      </c>
      <c r="D1843" s="80" t="s">
        <v>35</v>
      </c>
      <c r="E1843" s="80" t="s">
        <v>36</v>
      </c>
      <c r="F1843" s="80" t="s">
        <v>37</v>
      </c>
      <c r="G1843" s="80" t="s">
        <v>119</v>
      </c>
      <c r="H1843" s="80" t="s">
        <v>191</v>
      </c>
      <c r="I1843" s="81">
        <v>1</v>
      </c>
      <c r="J1843" s="81" t="s">
        <v>105</v>
      </c>
      <c r="K1843" s="87">
        <f t="shared" si="21"/>
        <v>4</v>
      </c>
      <c r="L1843" s="88">
        <f t="shared" si="22"/>
        <v>46241</v>
      </c>
      <c r="M1843" s="89">
        <f t="shared" si="23"/>
        <v>0</v>
      </c>
    </row>
    <row r="1844" spans="1:13" ht="15.75" customHeight="1" x14ac:dyDescent="0.25">
      <c r="A1844" s="80" t="s">
        <v>1070</v>
      </c>
      <c r="B1844" s="80" t="s">
        <v>499</v>
      </c>
      <c r="C1844" s="80" t="s">
        <v>97</v>
      </c>
      <c r="D1844" s="80" t="s">
        <v>35</v>
      </c>
      <c r="E1844" s="80" t="s">
        <v>36</v>
      </c>
      <c r="F1844" s="80" t="s">
        <v>37</v>
      </c>
      <c r="G1844" s="80" t="s">
        <v>296</v>
      </c>
      <c r="H1844" s="80" t="s">
        <v>198</v>
      </c>
      <c r="I1844" s="81">
        <v>1</v>
      </c>
      <c r="J1844" s="81" t="s">
        <v>243</v>
      </c>
      <c r="K1844" s="87">
        <f t="shared" si="21"/>
        <v>4</v>
      </c>
      <c r="L1844" s="88">
        <f t="shared" si="22"/>
        <v>46242</v>
      </c>
      <c r="M1844" s="89">
        <f t="shared" si="23"/>
        <v>0</v>
      </c>
    </row>
    <row r="1845" spans="1:13" ht="15.75" customHeight="1" x14ac:dyDescent="0.25">
      <c r="A1845" s="80" t="s">
        <v>1070</v>
      </c>
      <c r="B1845" s="80" t="s">
        <v>499</v>
      </c>
      <c r="C1845" s="80" t="s">
        <v>102</v>
      </c>
      <c r="D1845" s="80" t="s">
        <v>70</v>
      </c>
      <c r="E1845" s="80" t="s">
        <v>26</v>
      </c>
      <c r="F1845" s="80" t="s">
        <v>71</v>
      </c>
      <c r="G1845" s="80" t="s">
        <v>27</v>
      </c>
      <c r="H1845" s="80" t="s">
        <v>27</v>
      </c>
      <c r="I1845" s="81" t="s">
        <v>27</v>
      </c>
      <c r="J1845" s="81" t="s">
        <v>27</v>
      </c>
      <c r="K1845" s="87" t="str">
        <f t="shared" si="21"/>
        <v/>
      </c>
      <c r="L1845" s="88">
        <f t="shared" si="22"/>
        <v>46243</v>
      </c>
      <c r="M1845" s="89">
        <f t="shared" si="23"/>
        <v>1</v>
      </c>
    </row>
    <row r="1846" spans="1:13" ht="15.75" customHeight="1" x14ac:dyDescent="0.25">
      <c r="A1846" s="80" t="s">
        <v>1070</v>
      </c>
      <c r="B1846" s="80" t="s">
        <v>499</v>
      </c>
      <c r="C1846" s="80" t="s">
        <v>106</v>
      </c>
      <c r="D1846" s="80" t="s">
        <v>74</v>
      </c>
      <c r="E1846" s="80" t="s">
        <v>25</v>
      </c>
      <c r="F1846" s="80" t="s">
        <v>75</v>
      </c>
      <c r="G1846" s="84" t="s">
        <v>127</v>
      </c>
      <c r="H1846" s="84" t="s">
        <v>27</v>
      </c>
      <c r="I1846" s="85">
        <v>1</v>
      </c>
      <c r="J1846" s="85" t="s">
        <v>27</v>
      </c>
      <c r="K1846" s="87" t="str">
        <f t="shared" si="21"/>
        <v/>
      </c>
      <c r="L1846" s="88">
        <f t="shared" si="22"/>
        <v>46244</v>
      </c>
      <c r="M1846" s="89">
        <f t="shared" si="23"/>
        <v>0</v>
      </c>
    </row>
    <row r="1847" spans="1:13" ht="15.75" customHeight="1" x14ac:dyDescent="0.25">
      <c r="A1847" s="80" t="s">
        <v>1070</v>
      </c>
      <c r="B1847" s="80" t="s">
        <v>499</v>
      </c>
      <c r="C1847" s="80" t="s">
        <v>115</v>
      </c>
      <c r="D1847" s="80" t="s">
        <v>74</v>
      </c>
      <c r="E1847" s="80" t="s">
        <v>25</v>
      </c>
      <c r="F1847" s="80" t="s">
        <v>75</v>
      </c>
      <c r="G1847" s="84" t="s">
        <v>27</v>
      </c>
      <c r="H1847" s="84" t="s">
        <v>27</v>
      </c>
      <c r="I1847" s="85" t="s">
        <v>27</v>
      </c>
      <c r="J1847" s="85" t="s">
        <v>27</v>
      </c>
      <c r="K1847" s="87" t="str">
        <f t="shared" si="21"/>
        <v/>
      </c>
      <c r="L1847" s="88">
        <f t="shared" si="22"/>
        <v>46245</v>
      </c>
      <c r="M1847" s="89">
        <f t="shared" si="23"/>
        <v>0</v>
      </c>
    </row>
    <row r="1848" spans="1:13" ht="15.75" customHeight="1" x14ac:dyDescent="0.25">
      <c r="A1848" s="80" t="s">
        <v>1070</v>
      </c>
      <c r="B1848" s="80" t="s">
        <v>499</v>
      </c>
      <c r="C1848" s="80" t="s">
        <v>118</v>
      </c>
      <c r="D1848" s="80" t="s">
        <v>74</v>
      </c>
      <c r="E1848" s="80" t="s">
        <v>25</v>
      </c>
      <c r="F1848" s="80" t="s">
        <v>75</v>
      </c>
      <c r="G1848" s="84" t="s">
        <v>27</v>
      </c>
      <c r="H1848" s="84" t="s">
        <v>27</v>
      </c>
      <c r="I1848" s="85" t="s">
        <v>27</v>
      </c>
      <c r="J1848" s="85" t="s">
        <v>27</v>
      </c>
      <c r="K1848" s="87" t="str">
        <f t="shared" si="21"/>
        <v/>
      </c>
      <c r="L1848" s="88">
        <f t="shared" si="22"/>
        <v>46246</v>
      </c>
      <c r="M1848" s="89">
        <f t="shared" si="23"/>
        <v>0</v>
      </c>
    </row>
    <row r="1849" spans="1:13" ht="15.75" customHeight="1" x14ac:dyDescent="0.25">
      <c r="A1849" s="80" t="s">
        <v>1070</v>
      </c>
      <c r="B1849" s="80" t="s">
        <v>499</v>
      </c>
      <c r="C1849" s="80" t="s">
        <v>121</v>
      </c>
      <c r="D1849" s="80" t="s">
        <v>74</v>
      </c>
      <c r="E1849" s="80" t="s">
        <v>25</v>
      </c>
      <c r="F1849" s="80" t="s">
        <v>75</v>
      </c>
      <c r="G1849" s="84" t="s">
        <v>27</v>
      </c>
      <c r="H1849" s="84" t="s">
        <v>27</v>
      </c>
      <c r="I1849" s="85" t="s">
        <v>27</v>
      </c>
      <c r="J1849" s="85" t="s">
        <v>27</v>
      </c>
      <c r="K1849" s="87" t="str">
        <f t="shared" si="21"/>
        <v/>
      </c>
      <c r="L1849" s="88">
        <f t="shared" si="22"/>
        <v>46247</v>
      </c>
      <c r="M1849" s="89">
        <f t="shared" si="23"/>
        <v>0</v>
      </c>
    </row>
    <row r="1850" spans="1:13" ht="15.75" customHeight="1" x14ac:dyDescent="0.25">
      <c r="A1850" s="80" t="s">
        <v>1070</v>
      </c>
      <c r="B1850" s="80" t="s">
        <v>499</v>
      </c>
      <c r="C1850" s="80" t="s">
        <v>124</v>
      </c>
      <c r="D1850" s="80" t="s">
        <v>74</v>
      </c>
      <c r="E1850" s="80" t="s">
        <v>25</v>
      </c>
      <c r="F1850" s="80" t="s">
        <v>75</v>
      </c>
      <c r="G1850" s="84" t="s">
        <v>27</v>
      </c>
      <c r="H1850" s="84" t="s">
        <v>519</v>
      </c>
      <c r="I1850" s="85">
        <v>1</v>
      </c>
      <c r="J1850" s="85" t="s">
        <v>66</v>
      </c>
      <c r="K1850" s="87">
        <f t="shared" si="21"/>
        <v>6</v>
      </c>
      <c r="L1850" s="88">
        <f t="shared" si="22"/>
        <v>46248</v>
      </c>
      <c r="M1850" s="89">
        <f t="shared" si="23"/>
        <v>0</v>
      </c>
    </row>
    <row r="1851" spans="1:13" ht="15.75" customHeight="1" x14ac:dyDescent="0.25">
      <c r="A1851" s="80" t="s">
        <v>1070</v>
      </c>
      <c r="B1851" s="80" t="s">
        <v>499</v>
      </c>
      <c r="C1851" s="80" t="s">
        <v>131</v>
      </c>
      <c r="D1851" s="80" t="s">
        <v>132</v>
      </c>
      <c r="E1851" s="80" t="s">
        <v>25</v>
      </c>
      <c r="F1851" s="80" t="s">
        <v>133</v>
      </c>
      <c r="G1851" s="80" t="s">
        <v>48</v>
      </c>
      <c r="H1851" s="80" t="s">
        <v>1077</v>
      </c>
      <c r="I1851" s="81">
        <v>0</v>
      </c>
      <c r="J1851" s="81" t="s">
        <v>27</v>
      </c>
      <c r="K1851" s="87" t="str">
        <f t="shared" si="21"/>
        <v/>
      </c>
      <c r="L1851" s="88">
        <f t="shared" si="22"/>
        <v>46249</v>
      </c>
      <c r="M1851" s="89">
        <f t="shared" si="23"/>
        <v>0</v>
      </c>
    </row>
    <row r="1852" spans="1:13" ht="15.75" customHeight="1" x14ac:dyDescent="0.25">
      <c r="A1852" s="80" t="s">
        <v>1070</v>
      </c>
      <c r="B1852" s="80" t="s">
        <v>499</v>
      </c>
      <c r="C1852" s="80" t="s">
        <v>139</v>
      </c>
      <c r="D1852" s="80" t="s">
        <v>23</v>
      </c>
      <c r="E1852" s="80" t="s">
        <v>25</v>
      </c>
      <c r="F1852" s="80" t="s">
        <v>26</v>
      </c>
      <c r="G1852" s="80" t="s">
        <v>27</v>
      </c>
      <c r="H1852" s="80" t="s">
        <v>27</v>
      </c>
      <c r="I1852" s="81" t="s">
        <v>27</v>
      </c>
      <c r="J1852" s="81" t="s">
        <v>27</v>
      </c>
      <c r="K1852" s="87" t="str">
        <f t="shared" si="21"/>
        <v/>
      </c>
      <c r="L1852" s="88">
        <f t="shared" si="22"/>
        <v>46250</v>
      </c>
      <c r="M1852" s="89">
        <f t="shared" si="23"/>
        <v>1</v>
      </c>
    </row>
    <row r="1853" spans="1:13" ht="15.75" customHeight="1" x14ac:dyDescent="0.25">
      <c r="A1853" s="80" t="s">
        <v>1070</v>
      </c>
      <c r="B1853" s="80" t="s">
        <v>499</v>
      </c>
      <c r="C1853" s="80" t="s">
        <v>141</v>
      </c>
      <c r="D1853" s="80" t="s">
        <v>70</v>
      </c>
      <c r="E1853" s="80" t="s">
        <v>26</v>
      </c>
      <c r="F1853" s="80" t="s">
        <v>71</v>
      </c>
      <c r="G1853" s="80" t="s">
        <v>27</v>
      </c>
      <c r="H1853" s="80" t="s">
        <v>27</v>
      </c>
      <c r="I1853" s="81" t="s">
        <v>27</v>
      </c>
      <c r="J1853" s="81" t="s">
        <v>27</v>
      </c>
      <c r="K1853" s="87" t="str">
        <f t="shared" si="21"/>
        <v/>
      </c>
      <c r="L1853" s="88">
        <f t="shared" si="22"/>
        <v>46251</v>
      </c>
      <c r="M1853" s="89">
        <f t="shared" si="23"/>
        <v>1</v>
      </c>
    </row>
    <row r="1854" spans="1:13" ht="15.75" customHeight="1" x14ac:dyDescent="0.25">
      <c r="A1854" s="80" t="s">
        <v>1070</v>
      </c>
      <c r="B1854" s="80" t="s">
        <v>499</v>
      </c>
      <c r="C1854" s="80" t="s">
        <v>145</v>
      </c>
      <c r="D1854" s="80" t="s">
        <v>35</v>
      </c>
      <c r="E1854" s="80" t="s">
        <v>36</v>
      </c>
      <c r="F1854" s="80" t="s">
        <v>37</v>
      </c>
      <c r="G1854" s="80" t="s">
        <v>295</v>
      </c>
      <c r="H1854" s="80" t="s">
        <v>191</v>
      </c>
      <c r="I1854" s="81">
        <v>1</v>
      </c>
      <c r="J1854" s="81" t="s">
        <v>105</v>
      </c>
      <c r="K1854" s="87">
        <f t="shared" si="21"/>
        <v>4</v>
      </c>
      <c r="L1854" s="88">
        <f t="shared" si="22"/>
        <v>46252</v>
      </c>
      <c r="M1854" s="89">
        <f t="shared" si="23"/>
        <v>0</v>
      </c>
    </row>
    <row r="1855" spans="1:13" ht="15.75" customHeight="1" x14ac:dyDescent="0.25">
      <c r="A1855" s="80" t="s">
        <v>1070</v>
      </c>
      <c r="B1855" s="80" t="s">
        <v>499</v>
      </c>
      <c r="C1855" s="80" t="s">
        <v>152</v>
      </c>
      <c r="D1855" s="80" t="s">
        <v>35</v>
      </c>
      <c r="E1855" s="80" t="s">
        <v>36</v>
      </c>
      <c r="F1855" s="80" t="s">
        <v>37</v>
      </c>
      <c r="G1855" s="80" t="s">
        <v>63</v>
      </c>
      <c r="H1855" s="80" t="s">
        <v>281</v>
      </c>
      <c r="I1855" s="81">
        <v>1</v>
      </c>
      <c r="J1855" s="81" t="s">
        <v>94</v>
      </c>
      <c r="K1855" s="87">
        <f t="shared" si="21"/>
        <v>4</v>
      </c>
      <c r="L1855" s="88">
        <f t="shared" si="22"/>
        <v>46253</v>
      </c>
      <c r="M1855" s="89">
        <f t="shared" si="23"/>
        <v>0</v>
      </c>
    </row>
    <row r="1856" spans="1:13" ht="15.75" customHeight="1" x14ac:dyDescent="0.25">
      <c r="A1856" s="80" t="s">
        <v>1070</v>
      </c>
      <c r="B1856" s="80" t="s">
        <v>499</v>
      </c>
      <c r="C1856" s="80" t="s">
        <v>155</v>
      </c>
      <c r="D1856" s="80" t="s">
        <v>35</v>
      </c>
      <c r="E1856" s="80" t="s">
        <v>36</v>
      </c>
      <c r="F1856" s="80" t="s">
        <v>37</v>
      </c>
      <c r="G1856" s="80" t="s">
        <v>295</v>
      </c>
      <c r="H1856" s="80" t="s">
        <v>48</v>
      </c>
      <c r="I1856" s="81">
        <v>1</v>
      </c>
      <c r="J1856" s="81" t="s">
        <v>49</v>
      </c>
      <c r="K1856" s="87">
        <f t="shared" si="21"/>
        <v>4</v>
      </c>
      <c r="L1856" s="88">
        <f t="shared" si="22"/>
        <v>46254</v>
      </c>
      <c r="M1856" s="89">
        <f t="shared" si="23"/>
        <v>0</v>
      </c>
    </row>
    <row r="1857" spans="1:13" ht="15.75" customHeight="1" x14ac:dyDescent="0.25">
      <c r="A1857" s="80" t="s">
        <v>1070</v>
      </c>
      <c r="B1857" s="80" t="s">
        <v>499</v>
      </c>
      <c r="C1857" s="80" t="s">
        <v>162</v>
      </c>
      <c r="D1857" s="80" t="s">
        <v>35</v>
      </c>
      <c r="E1857" s="80" t="s">
        <v>36</v>
      </c>
      <c r="F1857" s="80" t="s">
        <v>37</v>
      </c>
      <c r="G1857" s="80" t="s">
        <v>113</v>
      </c>
      <c r="H1857" s="80" t="s">
        <v>198</v>
      </c>
      <c r="I1857" s="81">
        <v>1</v>
      </c>
      <c r="J1857" s="81" t="s">
        <v>243</v>
      </c>
      <c r="K1857" s="87">
        <f t="shared" si="21"/>
        <v>4</v>
      </c>
      <c r="L1857" s="88">
        <f t="shared" si="22"/>
        <v>46255</v>
      </c>
      <c r="M1857" s="89">
        <f t="shared" si="23"/>
        <v>0</v>
      </c>
    </row>
    <row r="1858" spans="1:13" ht="15.75" customHeight="1" x14ac:dyDescent="0.25">
      <c r="A1858" s="80" t="s">
        <v>1070</v>
      </c>
      <c r="B1858" s="80" t="s">
        <v>499</v>
      </c>
      <c r="C1858" s="80" t="s">
        <v>165</v>
      </c>
      <c r="D1858" s="80" t="s">
        <v>35</v>
      </c>
      <c r="E1858" s="80" t="s">
        <v>36</v>
      </c>
      <c r="F1858" s="80" t="s">
        <v>37</v>
      </c>
      <c r="G1858" s="80" t="s">
        <v>295</v>
      </c>
      <c r="H1858" s="80" t="s">
        <v>81</v>
      </c>
      <c r="I1858" s="81">
        <v>1</v>
      </c>
      <c r="J1858" s="81" t="s">
        <v>253</v>
      </c>
      <c r="K1858" s="87">
        <f t="shared" si="21"/>
        <v>4</v>
      </c>
      <c r="L1858" s="88">
        <f t="shared" si="22"/>
        <v>46256</v>
      </c>
      <c r="M1858" s="89">
        <f t="shared" si="23"/>
        <v>0</v>
      </c>
    </row>
    <row r="1859" spans="1:13" ht="15.75" customHeight="1" x14ac:dyDescent="0.25">
      <c r="A1859" s="80" t="s">
        <v>1070</v>
      </c>
      <c r="B1859" s="80" t="s">
        <v>499</v>
      </c>
      <c r="C1859" s="80" t="s">
        <v>167</v>
      </c>
      <c r="D1859" s="80" t="s">
        <v>70</v>
      </c>
      <c r="E1859" s="80" t="s">
        <v>26</v>
      </c>
      <c r="F1859" s="80" t="s">
        <v>71</v>
      </c>
      <c r="G1859" s="80" t="s">
        <v>27</v>
      </c>
      <c r="H1859" s="80" t="s">
        <v>27</v>
      </c>
      <c r="I1859" s="81" t="s">
        <v>27</v>
      </c>
      <c r="J1859" s="81" t="s">
        <v>27</v>
      </c>
      <c r="K1859" s="87" t="str">
        <f t="shared" si="21"/>
        <v/>
      </c>
      <c r="L1859" s="88">
        <f t="shared" si="22"/>
        <v>46257</v>
      </c>
      <c r="M1859" s="89">
        <f t="shared" si="23"/>
        <v>1</v>
      </c>
    </row>
    <row r="1860" spans="1:13" ht="15.75" customHeight="1" x14ac:dyDescent="0.25">
      <c r="A1860" s="80" t="s">
        <v>1070</v>
      </c>
      <c r="B1860" s="80" t="s">
        <v>499</v>
      </c>
      <c r="C1860" s="80" t="s">
        <v>169</v>
      </c>
      <c r="D1860" s="80" t="s">
        <v>74</v>
      </c>
      <c r="E1860" s="80" t="s">
        <v>25</v>
      </c>
      <c r="F1860" s="80" t="s">
        <v>75</v>
      </c>
      <c r="G1860" s="80" t="s">
        <v>159</v>
      </c>
      <c r="H1860" s="80" t="s">
        <v>242</v>
      </c>
      <c r="I1860" s="81">
        <v>1</v>
      </c>
      <c r="J1860" s="81" t="s">
        <v>243</v>
      </c>
      <c r="K1860" s="87">
        <f t="shared" si="21"/>
        <v>4</v>
      </c>
      <c r="L1860" s="88">
        <f t="shared" si="22"/>
        <v>46258</v>
      </c>
      <c r="M1860" s="89">
        <f t="shared" si="23"/>
        <v>0</v>
      </c>
    </row>
    <row r="1861" spans="1:13" ht="15.75" customHeight="1" x14ac:dyDescent="0.25">
      <c r="A1861" s="80" t="s">
        <v>1070</v>
      </c>
      <c r="B1861" s="80" t="s">
        <v>499</v>
      </c>
      <c r="C1861" s="80" t="s">
        <v>174</v>
      </c>
      <c r="D1861" s="80" t="s">
        <v>23</v>
      </c>
      <c r="E1861" s="80" t="s">
        <v>25</v>
      </c>
      <c r="F1861" s="80" t="s">
        <v>26</v>
      </c>
      <c r="G1861" s="80" t="s">
        <v>216</v>
      </c>
      <c r="H1861" s="80" t="s">
        <v>187</v>
      </c>
      <c r="I1861" s="81">
        <v>2</v>
      </c>
      <c r="J1861" s="81" t="s">
        <v>27</v>
      </c>
      <c r="K1861" s="87" t="str">
        <f t="shared" si="21"/>
        <v/>
      </c>
      <c r="L1861" s="88">
        <f t="shared" si="22"/>
        <v>46259</v>
      </c>
      <c r="M1861" s="89">
        <f t="shared" si="23"/>
        <v>1</v>
      </c>
    </row>
    <row r="1862" spans="1:13" ht="15.75" customHeight="1" x14ac:dyDescent="0.25">
      <c r="A1862" s="80" t="s">
        <v>1081</v>
      </c>
      <c r="B1862" s="80" t="s">
        <v>504</v>
      </c>
      <c r="C1862" s="80" t="s">
        <v>22</v>
      </c>
      <c r="D1862" s="80" t="s">
        <v>70</v>
      </c>
      <c r="E1862" s="80" t="s">
        <v>26</v>
      </c>
      <c r="F1862" s="80" t="s">
        <v>71</v>
      </c>
      <c r="G1862" s="80" t="s">
        <v>27</v>
      </c>
      <c r="H1862" s="80" t="s">
        <v>27</v>
      </c>
      <c r="I1862" s="81" t="s">
        <v>27</v>
      </c>
      <c r="J1862" s="81" t="s">
        <v>27</v>
      </c>
      <c r="K1862" s="87" t="str">
        <f t="shared" si="21"/>
        <v/>
      </c>
      <c r="L1862" s="88">
        <f t="shared" si="22"/>
        <v>46229</v>
      </c>
      <c r="M1862" s="89">
        <f t="shared" si="23"/>
        <v>1</v>
      </c>
    </row>
    <row r="1863" spans="1:13" ht="15.75" customHeight="1" x14ac:dyDescent="0.25">
      <c r="A1863" s="80" t="s">
        <v>1081</v>
      </c>
      <c r="B1863" s="80" t="s">
        <v>504</v>
      </c>
      <c r="C1863" s="80" t="s">
        <v>34</v>
      </c>
      <c r="D1863" s="80" t="s">
        <v>74</v>
      </c>
      <c r="E1863" s="80" t="s">
        <v>25</v>
      </c>
      <c r="F1863" s="80" t="s">
        <v>75</v>
      </c>
      <c r="G1863" s="80" t="s">
        <v>269</v>
      </c>
      <c r="H1863" s="80" t="s">
        <v>237</v>
      </c>
      <c r="I1863" s="81">
        <v>1</v>
      </c>
      <c r="J1863" s="81" t="s">
        <v>253</v>
      </c>
      <c r="K1863" s="87">
        <f t="shared" si="21"/>
        <v>4</v>
      </c>
      <c r="L1863" s="88">
        <f t="shared" si="22"/>
        <v>46230</v>
      </c>
      <c r="M1863" s="89">
        <f t="shared" si="23"/>
        <v>0</v>
      </c>
    </row>
    <row r="1864" spans="1:13" ht="15.75" customHeight="1" x14ac:dyDescent="0.25">
      <c r="A1864" s="80" t="s">
        <v>1081</v>
      </c>
      <c r="B1864" s="80" t="s">
        <v>504</v>
      </c>
      <c r="C1864" s="80" t="s">
        <v>41</v>
      </c>
      <c r="D1864" s="80" t="s">
        <v>74</v>
      </c>
      <c r="E1864" s="80" t="s">
        <v>25</v>
      </c>
      <c r="F1864" s="80" t="s">
        <v>75</v>
      </c>
      <c r="G1864" s="80" t="s">
        <v>269</v>
      </c>
      <c r="H1864" s="80" t="s">
        <v>237</v>
      </c>
      <c r="I1864" s="81">
        <v>1</v>
      </c>
      <c r="J1864" s="81" t="s">
        <v>253</v>
      </c>
      <c r="K1864" s="87">
        <f t="shared" si="21"/>
        <v>4</v>
      </c>
      <c r="L1864" s="88">
        <f t="shared" si="22"/>
        <v>46231</v>
      </c>
      <c r="M1864" s="89">
        <f t="shared" si="23"/>
        <v>0</v>
      </c>
    </row>
    <row r="1865" spans="1:13" ht="15.75" customHeight="1" x14ac:dyDescent="0.25">
      <c r="A1865" s="80" t="s">
        <v>1081</v>
      </c>
      <c r="B1865" s="80" t="s">
        <v>504</v>
      </c>
      <c r="C1865" s="80" t="s">
        <v>50</v>
      </c>
      <c r="D1865" s="80" t="s">
        <v>74</v>
      </c>
      <c r="E1865" s="80" t="s">
        <v>25</v>
      </c>
      <c r="F1865" s="80" t="s">
        <v>75</v>
      </c>
      <c r="G1865" s="80" t="s">
        <v>83</v>
      </c>
      <c r="H1865" s="80" t="s">
        <v>242</v>
      </c>
      <c r="I1865" s="81">
        <v>1</v>
      </c>
      <c r="J1865" s="81" t="s">
        <v>243</v>
      </c>
      <c r="K1865" s="87">
        <f t="shared" si="21"/>
        <v>4</v>
      </c>
      <c r="L1865" s="88">
        <f t="shared" si="22"/>
        <v>46232</v>
      </c>
      <c r="M1865" s="89">
        <f t="shared" si="23"/>
        <v>0</v>
      </c>
    </row>
    <row r="1866" spans="1:13" ht="15.75" customHeight="1" x14ac:dyDescent="0.25">
      <c r="A1866" s="80" t="s">
        <v>1081</v>
      </c>
      <c r="B1866" s="80" t="s">
        <v>504</v>
      </c>
      <c r="C1866" s="80" t="s">
        <v>55</v>
      </c>
      <c r="D1866" s="80" t="s">
        <v>74</v>
      </c>
      <c r="E1866" s="80" t="s">
        <v>25</v>
      </c>
      <c r="F1866" s="80" t="s">
        <v>75</v>
      </c>
      <c r="G1866" s="80" t="s">
        <v>464</v>
      </c>
      <c r="H1866" s="80" t="s">
        <v>242</v>
      </c>
      <c r="I1866" s="81">
        <v>1</v>
      </c>
      <c r="J1866" s="81" t="s">
        <v>243</v>
      </c>
      <c r="K1866" s="87">
        <f t="shared" si="21"/>
        <v>4</v>
      </c>
      <c r="L1866" s="88">
        <f t="shared" si="22"/>
        <v>46233</v>
      </c>
      <c r="M1866" s="89">
        <f t="shared" si="23"/>
        <v>0</v>
      </c>
    </row>
    <row r="1867" spans="1:13" ht="15.75" customHeight="1" x14ac:dyDescent="0.25">
      <c r="A1867" s="80" t="s">
        <v>1081</v>
      </c>
      <c r="B1867" s="80" t="s">
        <v>504</v>
      </c>
      <c r="C1867" s="80" t="s">
        <v>57</v>
      </c>
      <c r="D1867" s="80" t="s">
        <v>74</v>
      </c>
      <c r="E1867" s="80" t="s">
        <v>25</v>
      </c>
      <c r="F1867" s="80" t="s">
        <v>75</v>
      </c>
      <c r="G1867" s="80" t="s">
        <v>83</v>
      </c>
      <c r="H1867" s="80" t="s">
        <v>237</v>
      </c>
      <c r="I1867" s="81">
        <v>1</v>
      </c>
      <c r="J1867" s="81" t="s">
        <v>253</v>
      </c>
      <c r="K1867" s="87">
        <f t="shared" si="21"/>
        <v>4</v>
      </c>
      <c r="L1867" s="88">
        <f t="shared" si="22"/>
        <v>46234</v>
      </c>
      <c r="M1867" s="89">
        <f t="shared" si="23"/>
        <v>0</v>
      </c>
    </row>
    <row r="1868" spans="1:13" ht="15.75" customHeight="1" x14ac:dyDescent="0.25">
      <c r="A1868" s="80" t="s">
        <v>1081</v>
      </c>
      <c r="B1868" s="80" t="s">
        <v>504</v>
      </c>
      <c r="C1868" s="80" t="s">
        <v>62</v>
      </c>
      <c r="D1868" s="80" t="s">
        <v>74</v>
      </c>
      <c r="E1868" s="80" t="s">
        <v>25</v>
      </c>
      <c r="F1868" s="80" t="s">
        <v>75</v>
      </c>
      <c r="G1868" s="80" t="s">
        <v>147</v>
      </c>
      <c r="H1868" s="80" t="s">
        <v>230</v>
      </c>
      <c r="I1868" s="81">
        <v>1</v>
      </c>
      <c r="J1868" s="81" t="s">
        <v>130</v>
      </c>
      <c r="K1868" s="87">
        <f t="shared" si="21"/>
        <v>4</v>
      </c>
      <c r="L1868" s="88">
        <f t="shared" si="22"/>
        <v>46235</v>
      </c>
      <c r="M1868" s="89">
        <f t="shared" si="23"/>
        <v>0</v>
      </c>
    </row>
    <row r="1869" spans="1:13" ht="15.75" customHeight="1" x14ac:dyDescent="0.25">
      <c r="A1869" s="80" t="s">
        <v>1081</v>
      </c>
      <c r="B1869" s="80" t="s">
        <v>504</v>
      </c>
      <c r="C1869" s="80" t="s">
        <v>69</v>
      </c>
      <c r="D1869" s="80" t="s">
        <v>23</v>
      </c>
      <c r="E1869" s="80" t="s">
        <v>25</v>
      </c>
      <c r="F1869" s="80" t="s">
        <v>26</v>
      </c>
      <c r="G1869" s="80" t="s">
        <v>27</v>
      </c>
      <c r="H1869" s="80" t="s">
        <v>27</v>
      </c>
      <c r="I1869" s="81" t="s">
        <v>27</v>
      </c>
      <c r="J1869" s="81" t="s">
        <v>27</v>
      </c>
      <c r="K1869" s="87" t="str">
        <f t="shared" si="21"/>
        <v/>
      </c>
      <c r="L1869" s="88">
        <f t="shared" si="22"/>
        <v>46236</v>
      </c>
      <c r="M1869" s="89">
        <f t="shared" si="23"/>
        <v>1</v>
      </c>
    </row>
    <row r="1870" spans="1:13" ht="15.75" customHeight="1" x14ac:dyDescent="0.25">
      <c r="A1870" s="80" t="s">
        <v>1081</v>
      </c>
      <c r="B1870" s="80" t="s">
        <v>504</v>
      </c>
      <c r="C1870" s="80" t="s">
        <v>73</v>
      </c>
      <c r="D1870" s="80" t="s">
        <v>125</v>
      </c>
      <c r="E1870" s="80" t="s">
        <v>75</v>
      </c>
      <c r="F1870" s="80" t="s">
        <v>126</v>
      </c>
      <c r="G1870" s="80" t="s">
        <v>396</v>
      </c>
      <c r="H1870" s="80" t="s">
        <v>385</v>
      </c>
      <c r="I1870" s="81">
        <v>1</v>
      </c>
      <c r="J1870" s="81" t="s">
        <v>27</v>
      </c>
      <c r="K1870" s="87" t="str">
        <f t="shared" si="21"/>
        <v/>
      </c>
      <c r="L1870" s="88">
        <f t="shared" si="22"/>
        <v>46237</v>
      </c>
      <c r="M1870" s="89">
        <f t="shared" si="23"/>
        <v>0</v>
      </c>
    </row>
    <row r="1871" spans="1:13" ht="15.75" customHeight="1" x14ac:dyDescent="0.25">
      <c r="A1871" s="80" t="s">
        <v>1081</v>
      </c>
      <c r="B1871" s="80" t="s">
        <v>504</v>
      </c>
      <c r="C1871" s="80" t="s">
        <v>78</v>
      </c>
      <c r="D1871" s="80" t="s">
        <v>35</v>
      </c>
      <c r="E1871" s="80" t="s">
        <v>36</v>
      </c>
      <c r="F1871" s="80" t="s">
        <v>37</v>
      </c>
      <c r="G1871" s="80" t="s">
        <v>218</v>
      </c>
      <c r="H1871" s="80" t="s">
        <v>79</v>
      </c>
      <c r="I1871" s="81">
        <v>1</v>
      </c>
      <c r="J1871" s="81" t="s">
        <v>101</v>
      </c>
      <c r="K1871" s="87">
        <f t="shared" si="21"/>
        <v>4</v>
      </c>
      <c r="L1871" s="88">
        <f t="shared" si="22"/>
        <v>46238</v>
      </c>
      <c r="M1871" s="89">
        <f t="shared" si="23"/>
        <v>0</v>
      </c>
    </row>
    <row r="1872" spans="1:13" ht="15.75" customHeight="1" x14ac:dyDescent="0.25">
      <c r="A1872" s="80" t="s">
        <v>1081</v>
      </c>
      <c r="B1872" s="80" t="s">
        <v>504</v>
      </c>
      <c r="C1872" s="80" t="s">
        <v>82</v>
      </c>
      <c r="D1872" s="80" t="s">
        <v>35</v>
      </c>
      <c r="E1872" s="80" t="s">
        <v>36</v>
      </c>
      <c r="F1872" s="80" t="s">
        <v>37</v>
      </c>
      <c r="G1872" s="80" t="s">
        <v>288</v>
      </c>
      <c r="H1872" s="80" t="s">
        <v>64</v>
      </c>
      <c r="I1872" s="81">
        <v>1</v>
      </c>
      <c r="J1872" s="81" t="s">
        <v>65</v>
      </c>
      <c r="K1872" s="87">
        <f t="shared" si="21"/>
        <v>4</v>
      </c>
      <c r="L1872" s="88">
        <f t="shared" si="22"/>
        <v>46239</v>
      </c>
      <c r="M1872" s="89">
        <f t="shared" si="23"/>
        <v>0</v>
      </c>
    </row>
    <row r="1873" spans="1:13" ht="15.75" customHeight="1" x14ac:dyDescent="0.25">
      <c r="A1873" s="80" t="s">
        <v>1081</v>
      </c>
      <c r="B1873" s="80" t="s">
        <v>504</v>
      </c>
      <c r="C1873" s="80" t="s">
        <v>86</v>
      </c>
      <c r="D1873" s="80" t="s">
        <v>35</v>
      </c>
      <c r="E1873" s="80" t="s">
        <v>36</v>
      </c>
      <c r="F1873" s="80" t="s">
        <v>37</v>
      </c>
      <c r="G1873" s="80" t="s">
        <v>218</v>
      </c>
      <c r="H1873" s="80" t="s">
        <v>180</v>
      </c>
      <c r="I1873" s="81">
        <v>1</v>
      </c>
      <c r="J1873" s="81" t="s">
        <v>90</v>
      </c>
      <c r="K1873" s="87">
        <f t="shared" si="21"/>
        <v>4</v>
      </c>
      <c r="L1873" s="88">
        <f t="shared" si="22"/>
        <v>46240</v>
      </c>
      <c r="M1873" s="89">
        <f t="shared" si="23"/>
        <v>0</v>
      </c>
    </row>
    <row r="1874" spans="1:13" ht="15.75" customHeight="1" x14ac:dyDescent="0.25">
      <c r="A1874" s="80" t="s">
        <v>1081</v>
      </c>
      <c r="B1874" s="80" t="s">
        <v>504</v>
      </c>
      <c r="C1874" s="80" t="s">
        <v>92</v>
      </c>
      <c r="D1874" s="80" t="s">
        <v>35</v>
      </c>
      <c r="E1874" s="80" t="s">
        <v>36</v>
      </c>
      <c r="F1874" s="80" t="s">
        <v>37</v>
      </c>
      <c r="G1874" s="80" t="s">
        <v>288</v>
      </c>
      <c r="H1874" s="80" t="s">
        <v>81</v>
      </c>
      <c r="I1874" s="81">
        <v>1</v>
      </c>
      <c r="J1874" s="81" t="s">
        <v>253</v>
      </c>
      <c r="K1874" s="87">
        <f t="shared" si="21"/>
        <v>4</v>
      </c>
      <c r="L1874" s="88">
        <f t="shared" si="22"/>
        <v>46241</v>
      </c>
      <c r="M1874" s="89">
        <f t="shared" si="23"/>
        <v>0</v>
      </c>
    </row>
    <row r="1875" spans="1:13" ht="15.75" customHeight="1" x14ac:dyDescent="0.25">
      <c r="A1875" s="80" t="s">
        <v>1081</v>
      </c>
      <c r="B1875" s="80" t="s">
        <v>504</v>
      </c>
      <c r="C1875" s="80" t="s">
        <v>97</v>
      </c>
      <c r="D1875" s="80" t="s">
        <v>35</v>
      </c>
      <c r="E1875" s="80" t="s">
        <v>36</v>
      </c>
      <c r="F1875" s="80" t="s">
        <v>37</v>
      </c>
      <c r="G1875" s="80" t="s">
        <v>218</v>
      </c>
      <c r="H1875" s="80" t="s">
        <v>81</v>
      </c>
      <c r="I1875" s="81">
        <v>1</v>
      </c>
      <c r="J1875" s="81" t="s">
        <v>253</v>
      </c>
      <c r="K1875" s="87">
        <f t="shared" si="21"/>
        <v>4</v>
      </c>
      <c r="L1875" s="88">
        <f t="shared" si="22"/>
        <v>46242</v>
      </c>
      <c r="M1875" s="89">
        <f t="shared" si="23"/>
        <v>0</v>
      </c>
    </row>
    <row r="1876" spans="1:13" ht="15.75" customHeight="1" x14ac:dyDescent="0.25">
      <c r="A1876" s="80" t="s">
        <v>1081</v>
      </c>
      <c r="B1876" s="80" t="s">
        <v>504</v>
      </c>
      <c r="C1876" s="80" t="s">
        <v>102</v>
      </c>
      <c r="D1876" s="80" t="s">
        <v>70</v>
      </c>
      <c r="E1876" s="80" t="s">
        <v>26</v>
      </c>
      <c r="F1876" s="80" t="s">
        <v>71</v>
      </c>
      <c r="G1876" s="80" t="s">
        <v>27</v>
      </c>
      <c r="H1876" s="80" t="s">
        <v>27</v>
      </c>
      <c r="I1876" s="81" t="s">
        <v>27</v>
      </c>
      <c r="J1876" s="81" t="s">
        <v>27</v>
      </c>
      <c r="K1876" s="87" t="str">
        <f t="shared" si="21"/>
        <v/>
      </c>
      <c r="L1876" s="88">
        <f t="shared" si="22"/>
        <v>46243</v>
      </c>
      <c r="M1876" s="89">
        <f t="shared" si="23"/>
        <v>1</v>
      </c>
    </row>
    <row r="1877" spans="1:13" ht="15.75" customHeight="1" x14ac:dyDescent="0.25">
      <c r="A1877" s="80" t="s">
        <v>1081</v>
      </c>
      <c r="B1877" s="80" t="s">
        <v>504</v>
      </c>
      <c r="C1877" s="80" t="s">
        <v>106</v>
      </c>
      <c r="D1877" s="80" t="s">
        <v>74</v>
      </c>
      <c r="E1877" s="80" t="s">
        <v>25</v>
      </c>
      <c r="F1877" s="80" t="s">
        <v>75</v>
      </c>
      <c r="G1877" s="80" t="s">
        <v>186</v>
      </c>
      <c r="H1877" s="80" t="s">
        <v>242</v>
      </c>
      <c r="I1877" s="81">
        <v>1</v>
      </c>
      <c r="J1877" s="81" t="s">
        <v>243</v>
      </c>
      <c r="K1877" s="87">
        <f t="shared" si="21"/>
        <v>4</v>
      </c>
      <c r="L1877" s="88">
        <f t="shared" si="22"/>
        <v>46244</v>
      </c>
      <c r="M1877" s="89">
        <f t="shared" si="23"/>
        <v>0</v>
      </c>
    </row>
    <row r="1878" spans="1:13" ht="15.75" customHeight="1" x14ac:dyDescent="0.25">
      <c r="A1878" s="80" t="s">
        <v>1081</v>
      </c>
      <c r="B1878" s="80" t="s">
        <v>504</v>
      </c>
      <c r="C1878" s="80" t="s">
        <v>115</v>
      </c>
      <c r="D1878" s="80" t="s">
        <v>74</v>
      </c>
      <c r="E1878" s="80" t="s">
        <v>25</v>
      </c>
      <c r="F1878" s="80" t="s">
        <v>75</v>
      </c>
      <c r="G1878" s="80" t="s">
        <v>414</v>
      </c>
      <c r="H1878" s="80" t="s">
        <v>242</v>
      </c>
      <c r="I1878" s="81">
        <v>1</v>
      </c>
      <c r="J1878" s="81" t="s">
        <v>243</v>
      </c>
      <c r="K1878" s="87">
        <f t="shared" si="21"/>
        <v>4</v>
      </c>
      <c r="L1878" s="88">
        <f t="shared" si="22"/>
        <v>46245</v>
      </c>
      <c r="M1878" s="89">
        <f t="shared" si="23"/>
        <v>0</v>
      </c>
    </row>
    <row r="1879" spans="1:13" ht="15.75" customHeight="1" x14ac:dyDescent="0.25">
      <c r="A1879" s="80" t="s">
        <v>1081</v>
      </c>
      <c r="B1879" s="80" t="s">
        <v>504</v>
      </c>
      <c r="C1879" s="80" t="s">
        <v>118</v>
      </c>
      <c r="D1879" s="80" t="s">
        <v>74</v>
      </c>
      <c r="E1879" s="80" t="s">
        <v>25</v>
      </c>
      <c r="F1879" s="80" t="s">
        <v>75</v>
      </c>
      <c r="G1879" s="80" t="s">
        <v>146</v>
      </c>
      <c r="H1879" s="80" t="s">
        <v>242</v>
      </c>
      <c r="I1879" s="81">
        <v>1</v>
      </c>
      <c r="J1879" s="81" t="s">
        <v>243</v>
      </c>
      <c r="K1879" s="87">
        <f t="shared" si="21"/>
        <v>4</v>
      </c>
      <c r="L1879" s="88">
        <f t="shared" si="22"/>
        <v>46246</v>
      </c>
      <c r="M1879" s="89">
        <f t="shared" si="23"/>
        <v>0</v>
      </c>
    </row>
    <row r="1880" spans="1:13" ht="15.75" customHeight="1" x14ac:dyDescent="0.25">
      <c r="A1880" s="80" t="s">
        <v>1081</v>
      </c>
      <c r="B1880" s="80" t="s">
        <v>504</v>
      </c>
      <c r="C1880" s="80" t="s">
        <v>121</v>
      </c>
      <c r="D1880" s="80" t="s">
        <v>74</v>
      </c>
      <c r="E1880" s="80" t="s">
        <v>25</v>
      </c>
      <c r="F1880" s="80" t="s">
        <v>75</v>
      </c>
      <c r="G1880" s="80" t="s">
        <v>134</v>
      </c>
      <c r="H1880" s="80" t="s">
        <v>242</v>
      </c>
      <c r="I1880" s="81">
        <v>1</v>
      </c>
      <c r="J1880" s="81" t="s">
        <v>243</v>
      </c>
      <c r="K1880" s="87">
        <f t="shared" si="21"/>
        <v>4</v>
      </c>
      <c r="L1880" s="88">
        <f t="shared" si="22"/>
        <v>46247</v>
      </c>
      <c r="M1880" s="89">
        <f t="shared" si="23"/>
        <v>0</v>
      </c>
    </row>
    <row r="1881" spans="1:13" ht="15.75" customHeight="1" x14ac:dyDescent="0.25">
      <c r="A1881" s="80" t="s">
        <v>1081</v>
      </c>
      <c r="B1881" s="80" t="s">
        <v>504</v>
      </c>
      <c r="C1881" s="80" t="s">
        <v>124</v>
      </c>
      <c r="D1881" s="80" t="s">
        <v>74</v>
      </c>
      <c r="E1881" s="80" t="s">
        <v>25</v>
      </c>
      <c r="F1881" s="80" t="s">
        <v>75</v>
      </c>
      <c r="G1881" s="80" t="s">
        <v>464</v>
      </c>
      <c r="H1881" s="80" t="s">
        <v>220</v>
      </c>
      <c r="I1881" s="81">
        <v>1</v>
      </c>
      <c r="J1881" s="81" t="s">
        <v>27</v>
      </c>
      <c r="K1881" s="87" t="str">
        <f t="shared" si="21"/>
        <v/>
      </c>
      <c r="L1881" s="88">
        <f t="shared" si="22"/>
        <v>46248</v>
      </c>
      <c r="M1881" s="89">
        <f t="shared" si="23"/>
        <v>0</v>
      </c>
    </row>
    <row r="1882" spans="1:13" ht="15.75" customHeight="1" x14ac:dyDescent="0.25">
      <c r="A1882" s="80" t="s">
        <v>1081</v>
      </c>
      <c r="B1882" s="80" t="s">
        <v>504</v>
      </c>
      <c r="C1882" s="80" t="s">
        <v>131</v>
      </c>
      <c r="D1882" s="80" t="s">
        <v>132</v>
      </c>
      <c r="E1882" s="80" t="s">
        <v>25</v>
      </c>
      <c r="F1882" s="80" t="s">
        <v>133</v>
      </c>
      <c r="G1882" s="80" t="s">
        <v>291</v>
      </c>
      <c r="H1882" s="80" t="s">
        <v>493</v>
      </c>
      <c r="I1882" s="81">
        <v>0</v>
      </c>
      <c r="J1882" s="81" t="s">
        <v>27</v>
      </c>
      <c r="K1882" s="87" t="str">
        <f t="shared" si="21"/>
        <v/>
      </c>
      <c r="L1882" s="88">
        <f t="shared" si="22"/>
        <v>46249</v>
      </c>
      <c r="M1882" s="89">
        <f t="shared" si="23"/>
        <v>0</v>
      </c>
    </row>
    <row r="1883" spans="1:13" ht="15.75" customHeight="1" x14ac:dyDescent="0.25">
      <c r="A1883" s="80" t="s">
        <v>1081</v>
      </c>
      <c r="B1883" s="80" t="s">
        <v>504</v>
      </c>
      <c r="C1883" s="80" t="s">
        <v>139</v>
      </c>
      <c r="D1883" s="80" t="s">
        <v>23</v>
      </c>
      <c r="E1883" s="80" t="s">
        <v>25</v>
      </c>
      <c r="F1883" s="80" t="s">
        <v>26</v>
      </c>
      <c r="G1883" s="80" t="s">
        <v>27</v>
      </c>
      <c r="H1883" s="80" t="s">
        <v>27</v>
      </c>
      <c r="I1883" s="81" t="s">
        <v>27</v>
      </c>
      <c r="J1883" s="81" t="s">
        <v>27</v>
      </c>
      <c r="K1883" s="87" t="str">
        <f t="shared" si="21"/>
        <v/>
      </c>
      <c r="L1883" s="88">
        <f t="shared" si="22"/>
        <v>46250</v>
      </c>
      <c r="M1883" s="89">
        <f t="shared" si="23"/>
        <v>1</v>
      </c>
    </row>
    <row r="1884" spans="1:13" ht="15.75" customHeight="1" x14ac:dyDescent="0.25">
      <c r="A1884" s="80" t="s">
        <v>1081</v>
      </c>
      <c r="B1884" s="80" t="s">
        <v>504</v>
      </c>
      <c r="C1884" s="80" t="s">
        <v>141</v>
      </c>
      <c r="D1884" s="80" t="s">
        <v>70</v>
      </c>
      <c r="E1884" s="80" t="s">
        <v>26</v>
      </c>
      <c r="F1884" s="80" t="s">
        <v>71</v>
      </c>
      <c r="G1884" s="80" t="s">
        <v>27</v>
      </c>
      <c r="H1884" s="80" t="s">
        <v>27</v>
      </c>
      <c r="I1884" s="81" t="s">
        <v>27</v>
      </c>
      <c r="J1884" s="81" t="s">
        <v>27</v>
      </c>
      <c r="K1884" s="87" t="str">
        <f t="shared" si="21"/>
        <v/>
      </c>
      <c r="L1884" s="88">
        <f t="shared" si="22"/>
        <v>46251</v>
      </c>
      <c r="M1884" s="89">
        <f t="shared" si="23"/>
        <v>1</v>
      </c>
    </row>
    <row r="1885" spans="1:13" ht="15.75" customHeight="1" x14ac:dyDescent="0.25">
      <c r="A1885" s="80" t="s">
        <v>1081</v>
      </c>
      <c r="B1885" s="80" t="s">
        <v>504</v>
      </c>
      <c r="C1885" s="80" t="s">
        <v>145</v>
      </c>
      <c r="D1885" s="80" t="s">
        <v>35</v>
      </c>
      <c r="E1885" s="80" t="s">
        <v>36</v>
      </c>
      <c r="F1885" s="80" t="s">
        <v>37</v>
      </c>
      <c r="G1885" s="80" t="s">
        <v>316</v>
      </c>
      <c r="H1885" s="80" t="s">
        <v>198</v>
      </c>
      <c r="I1885" s="81">
        <v>1</v>
      </c>
      <c r="J1885" s="81" t="s">
        <v>243</v>
      </c>
      <c r="K1885" s="87">
        <f t="shared" si="21"/>
        <v>4</v>
      </c>
      <c r="L1885" s="88">
        <f t="shared" si="22"/>
        <v>46252</v>
      </c>
      <c r="M1885" s="89">
        <f t="shared" si="23"/>
        <v>0</v>
      </c>
    </row>
    <row r="1886" spans="1:13" ht="15.75" customHeight="1" x14ac:dyDescent="0.25">
      <c r="A1886" s="80" t="s">
        <v>1081</v>
      </c>
      <c r="B1886" s="80" t="s">
        <v>504</v>
      </c>
      <c r="C1886" s="80" t="s">
        <v>152</v>
      </c>
      <c r="D1886" s="80" t="s">
        <v>35</v>
      </c>
      <c r="E1886" s="80" t="s">
        <v>36</v>
      </c>
      <c r="F1886" s="80" t="s">
        <v>37</v>
      </c>
      <c r="G1886" s="80" t="s">
        <v>51</v>
      </c>
      <c r="H1886" s="80" t="s">
        <v>198</v>
      </c>
      <c r="I1886" s="81">
        <v>1</v>
      </c>
      <c r="J1886" s="81" t="s">
        <v>243</v>
      </c>
      <c r="K1886" s="87">
        <f t="shared" si="21"/>
        <v>4</v>
      </c>
      <c r="L1886" s="88">
        <f t="shared" si="22"/>
        <v>46253</v>
      </c>
      <c r="M1886" s="89">
        <f t="shared" si="23"/>
        <v>0</v>
      </c>
    </row>
    <row r="1887" spans="1:13" ht="15.75" customHeight="1" x14ac:dyDescent="0.25">
      <c r="A1887" s="80" t="s">
        <v>1081</v>
      </c>
      <c r="B1887" s="80" t="s">
        <v>504</v>
      </c>
      <c r="C1887" s="80" t="s">
        <v>155</v>
      </c>
      <c r="D1887" s="80" t="s">
        <v>35</v>
      </c>
      <c r="E1887" s="80" t="s">
        <v>36</v>
      </c>
      <c r="F1887" s="80" t="s">
        <v>37</v>
      </c>
      <c r="G1887" s="80" t="s">
        <v>288</v>
      </c>
      <c r="H1887" s="80" t="s">
        <v>198</v>
      </c>
      <c r="I1887" s="81">
        <v>1</v>
      </c>
      <c r="J1887" s="81" t="s">
        <v>243</v>
      </c>
      <c r="K1887" s="87">
        <f t="shared" si="21"/>
        <v>4</v>
      </c>
      <c r="L1887" s="88">
        <f t="shared" si="22"/>
        <v>46254</v>
      </c>
      <c r="M1887" s="89">
        <f t="shared" si="23"/>
        <v>0</v>
      </c>
    </row>
    <row r="1888" spans="1:13" ht="15.75" customHeight="1" x14ac:dyDescent="0.25">
      <c r="A1888" s="80" t="s">
        <v>1081</v>
      </c>
      <c r="B1888" s="80" t="s">
        <v>504</v>
      </c>
      <c r="C1888" s="80" t="s">
        <v>162</v>
      </c>
      <c r="D1888" s="80" t="s">
        <v>35</v>
      </c>
      <c r="E1888" s="80" t="s">
        <v>36</v>
      </c>
      <c r="F1888" s="80" t="s">
        <v>37</v>
      </c>
      <c r="G1888" s="80" t="s">
        <v>51</v>
      </c>
      <c r="H1888" s="80" t="s">
        <v>81</v>
      </c>
      <c r="I1888" s="81">
        <v>1</v>
      </c>
      <c r="J1888" s="81" t="s">
        <v>253</v>
      </c>
      <c r="K1888" s="87">
        <f t="shared" si="21"/>
        <v>4</v>
      </c>
      <c r="L1888" s="88">
        <f t="shared" si="22"/>
        <v>46255</v>
      </c>
      <c r="M1888" s="89">
        <f t="shared" si="23"/>
        <v>0</v>
      </c>
    </row>
    <row r="1889" spans="1:13" ht="15.75" customHeight="1" x14ac:dyDescent="0.25">
      <c r="A1889" s="80" t="s">
        <v>1081</v>
      </c>
      <c r="B1889" s="80" t="s">
        <v>504</v>
      </c>
      <c r="C1889" s="80" t="s">
        <v>165</v>
      </c>
      <c r="D1889" s="80" t="s">
        <v>35</v>
      </c>
      <c r="E1889" s="80" t="s">
        <v>36</v>
      </c>
      <c r="F1889" s="80" t="s">
        <v>37</v>
      </c>
      <c r="G1889" s="80" t="s">
        <v>316</v>
      </c>
      <c r="H1889" s="80" t="s">
        <v>81</v>
      </c>
      <c r="I1889" s="81">
        <v>1</v>
      </c>
      <c r="J1889" s="81" t="s">
        <v>253</v>
      </c>
      <c r="K1889" s="87">
        <f t="shared" si="21"/>
        <v>4</v>
      </c>
      <c r="L1889" s="88">
        <f t="shared" si="22"/>
        <v>46256</v>
      </c>
      <c r="M1889" s="89">
        <f t="shared" si="23"/>
        <v>0</v>
      </c>
    </row>
    <row r="1890" spans="1:13" ht="15.75" customHeight="1" x14ac:dyDescent="0.25">
      <c r="A1890" s="80" t="s">
        <v>1081</v>
      </c>
      <c r="B1890" s="80" t="s">
        <v>504</v>
      </c>
      <c r="C1890" s="80" t="s">
        <v>167</v>
      </c>
      <c r="D1890" s="80" t="s">
        <v>70</v>
      </c>
      <c r="E1890" s="80" t="s">
        <v>26</v>
      </c>
      <c r="F1890" s="80" t="s">
        <v>71</v>
      </c>
      <c r="G1890" s="80" t="s">
        <v>27</v>
      </c>
      <c r="H1890" s="80" t="s">
        <v>27</v>
      </c>
      <c r="I1890" s="81" t="s">
        <v>27</v>
      </c>
      <c r="J1890" s="81" t="s">
        <v>27</v>
      </c>
      <c r="K1890" s="87" t="str">
        <f t="shared" si="21"/>
        <v/>
      </c>
      <c r="L1890" s="88">
        <f t="shared" si="22"/>
        <v>46257</v>
      </c>
      <c r="M1890" s="89">
        <f t="shared" si="23"/>
        <v>1</v>
      </c>
    </row>
    <row r="1891" spans="1:13" ht="15.75" customHeight="1" x14ac:dyDescent="0.25">
      <c r="A1891" s="80" t="s">
        <v>1081</v>
      </c>
      <c r="B1891" s="80" t="s">
        <v>504</v>
      </c>
      <c r="C1891" s="80" t="s">
        <v>169</v>
      </c>
      <c r="D1891" s="80" t="s">
        <v>74</v>
      </c>
      <c r="E1891" s="80" t="s">
        <v>25</v>
      </c>
      <c r="F1891" s="80" t="s">
        <v>75</v>
      </c>
      <c r="G1891" s="80" t="s">
        <v>190</v>
      </c>
      <c r="H1891" s="80" t="s">
        <v>242</v>
      </c>
      <c r="I1891" s="81">
        <v>1</v>
      </c>
      <c r="J1891" s="81" t="s">
        <v>243</v>
      </c>
      <c r="K1891" s="87">
        <f t="shared" si="21"/>
        <v>4</v>
      </c>
      <c r="L1891" s="88">
        <f t="shared" si="22"/>
        <v>46258</v>
      </c>
      <c r="M1891" s="89">
        <f t="shared" si="23"/>
        <v>0</v>
      </c>
    </row>
    <row r="1892" spans="1:13" ht="15.75" customHeight="1" x14ac:dyDescent="0.25">
      <c r="A1892" s="80" t="s">
        <v>1081</v>
      </c>
      <c r="B1892" s="80" t="s">
        <v>504</v>
      </c>
      <c r="C1892" s="80" t="s">
        <v>174</v>
      </c>
      <c r="D1892" s="80" t="s">
        <v>23</v>
      </c>
      <c r="E1892" s="80" t="s">
        <v>25</v>
      </c>
      <c r="F1892" s="80" t="s">
        <v>26</v>
      </c>
      <c r="G1892" s="80" t="s">
        <v>77</v>
      </c>
      <c r="H1892" s="80" t="s">
        <v>392</v>
      </c>
      <c r="I1892" s="81">
        <v>2</v>
      </c>
      <c r="J1892" s="81" t="s">
        <v>27</v>
      </c>
      <c r="K1892" s="87" t="str">
        <f t="shared" si="21"/>
        <v/>
      </c>
      <c r="L1892" s="88">
        <f t="shared" si="22"/>
        <v>46259</v>
      </c>
      <c r="M1892" s="89">
        <f t="shared" si="23"/>
        <v>1</v>
      </c>
    </row>
    <row r="1893" spans="1:13" ht="15.75" customHeight="1" x14ac:dyDescent="0.25">
      <c r="A1893" s="80" t="s">
        <v>1091</v>
      </c>
      <c r="B1893" s="80" t="s">
        <v>506</v>
      </c>
      <c r="C1893" s="80" t="s">
        <v>22</v>
      </c>
      <c r="D1893" s="80" t="s">
        <v>70</v>
      </c>
      <c r="E1893" s="80" t="s">
        <v>26</v>
      </c>
      <c r="F1893" s="80" t="s">
        <v>71</v>
      </c>
      <c r="G1893" s="80" t="s">
        <v>27</v>
      </c>
      <c r="H1893" s="80" t="s">
        <v>27</v>
      </c>
      <c r="I1893" s="81" t="s">
        <v>27</v>
      </c>
      <c r="J1893" s="81" t="s">
        <v>27</v>
      </c>
      <c r="K1893" s="87" t="str">
        <f t="shared" si="21"/>
        <v/>
      </c>
      <c r="L1893" s="88">
        <f t="shared" si="22"/>
        <v>46229</v>
      </c>
      <c r="M1893" s="89">
        <f t="shared" si="23"/>
        <v>1</v>
      </c>
    </row>
    <row r="1894" spans="1:13" ht="15.75" customHeight="1" x14ac:dyDescent="0.25">
      <c r="A1894" s="80" t="s">
        <v>1091</v>
      </c>
      <c r="B1894" s="80" t="s">
        <v>506</v>
      </c>
      <c r="C1894" s="80" t="s">
        <v>34</v>
      </c>
      <c r="D1894" s="80" t="s">
        <v>74</v>
      </c>
      <c r="E1894" s="80" t="s">
        <v>25</v>
      </c>
      <c r="F1894" s="80" t="s">
        <v>75</v>
      </c>
      <c r="G1894" s="80" t="s">
        <v>323</v>
      </c>
      <c r="H1894" s="80" t="s">
        <v>181</v>
      </c>
      <c r="I1894" s="81">
        <v>1</v>
      </c>
      <c r="J1894" s="81" t="s">
        <v>101</v>
      </c>
      <c r="K1894" s="87">
        <f t="shared" si="21"/>
        <v>4</v>
      </c>
      <c r="L1894" s="88">
        <f t="shared" si="22"/>
        <v>46230</v>
      </c>
      <c r="M1894" s="89">
        <f t="shared" si="23"/>
        <v>0</v>
      </c>
    </row>
    <row r="1895" spans="1:13" ht="15.75" customHeight="1" x14ac:dyDescent="0.25">
      <c r="A1895" s="80" t="s">
        <v>1091</v>
      </c>
      <c r="B1895" s="80" t="s">
        <v>506</v>
      </c>
      <c r="C1895" s="80" t="s">
        <v>41</v>
      </c>
      <c r="D1895" s="80" t="s">
        <v>74</v>
      </c>
      <c r="E1895" s="80" t="s">
        <v>25</v>
      </c>
      <c r="F1895" s="80" t="s">
        <v>75</v>
      </c>
      <c r="G1895" s="80" t="s">
        <v>359</v>
      </c>
      <c r="H1895" s="80" t="s">
        <v>181</v>
      </c>
      <c r="I1895" s="81">
        <v>1</v>
      </c>
      <c r="J1895" s="81" t="s">
        <v>101</v>
      </c>
      <c r="K1895" s="87">
        <f t="shared" si="21"/>
        <v>4</v>
      </c>
      <c r="L1895" s="88">
        <f t="shared" si="22"/>
        <v>46231</v>
      </c>
      <c r="M1895" s="89">
        <f t="shared" si="23"/>
        <v>0</v>
      </c>
    </row>
    <row r="1896" spans="1:13" ht="15.75" customHeight="1" x14ac:dyDescent="0.25">
      <c r="A1896" s="80" t="s">
        <v>1091</v>
      </c>
      <c r="B1896" s="80" t="s">
        <v>506</v>
      </c>
      <c r="C1896" s="80" t="s">
        <v>50</v>
      </c>
      <c r="D1896" s="80" t="s">
        <v>74</v>
      </c>
      <c r="E1896" s="80" t="s">
        <v>25</v>
      </c>
      <c r="F1896" s="80" t="s">
        <v>75</v>
      </c>
      <c r="G1896" s="80" t="s">
        <v>323</v>
      </c>
      <c r="H1896" s="80" t="s">
        <v>181</v>
      </c>
      <c r="I1896" s="81">
        <v>1</v>
      </c>
      <c r="J1896" s="81" t="s">
        <v>101</v>
      </c>
      <c r="K1896" s="87">
        <f t="shared" si="21"/>
        <v>4</v>
      </c>
      <c r="L1896" s="88">
        <f t="shared" si="22"/>
        <v>46232</v>
      </c>
      <c r="M1896" s="89">
        <f t="shared" si="23"/>
        <v>0</v>
      </c>
    </row>
    <row r="1897" spans="1:13" ht="15.75" customHeight="1" x14ac:dyDescent="0.25">
      <c r="A1897" s="80" t="s">
        <v>1091</v>
      </c>
      <c r="B1897" s="80" t="s">
        <v>506</v>
      </c>
      <c r="C1897" s="80" t="s">
        <v>55</v>
      </c>
      <c r="D1897" s="80" t="s">
        <v>74</v>
      </c>
      <c r="E1897" s="80" t="s">
        <v>25</v>
      </c>
      <c r="F1897" s="80" t="s">
        <v>75</v>
      </c>
      <c r="G1897" s="80" t="s">
        <v>323</v>
      </c>
      <c r="H1897" s="80" t="s">
        <v>88</v>
      </c>
      <c r="I1897" s="81">
        <v>1</v>
      </c>
      <c r="J1897" s="81" t="s">
        <v>90</v>
      </c>
      <c r="K1897" s="87">
        <f t="shared" si="21"/>
        <v>4</v>
      </c>
      <c r="L1897" s="88">
        <f t="shared" si="22"/>
        <v>46233</v>
      </c>
      <c r="M1897" s="89">
        <f t="shared" si="23"/>
        <v>0</v>
      </c>
    </row>
    <row r="1898" spans="1:13" ht="15.75" customHeight="1" x14ac:dyDescent="0.25">
      <c r="A1898" s="80" t="s">
        <v>1091</v>
      </c>
      <c r="B1898" s="80" t="s">
        <v>506</v>
      </c>
      <c r="C1898" s="80" t="s">
        <v>57</v>
      </c>
      <c r="D1898" s="80" t="s">
        <v>74</v>
      </c>
      <c r="E1898" s="80" t="s">
        <v>25</v>
      </c>
      <c r="F1898" s="80" t="s">
        <v>75</v>
      </c>
      <c r="G1898" s="80" t="s">
        <v>216</v>
      </c>
      <c r="H1898" s="80" t="s">
        <v>88</v>
      </c>
      <c r="I1898" s="81">
        <v>1</v>
      </c>
      <c r="J1898" s="81" t="s">
        <v>90</v>
      </c>
      <c r="K1898" s="87">
        <f t="shared" si="21"/>
        <v>4</v>
      </c>
      <c r="L1898" s="88">
        <f t="shared" si="22"/>
        <v>46234</v>
      </c>
      <c r="M1898" s="89">
        <f t="shared" si="23"/>
        <v>0</v>
      </c>
    </row>
    <row r="1899" spans="1:13" ht="15.75" customHeight="1" x14ac:dyDescent="0.25">
      <c r="A1899" s="80" t="s">
        <v>1091</v>
      </c>
      <c r="B1899" s="80" t="s">
        <v>506</v>
      </c>
      <c r="C1899" s="80" t="s">
        <v>62</v>
      </c>
      <c r="D1899" s="80" t="s">
        <v>74</v>
      </c>
      <c r="E1899" s="80" t="s">
        <v>25</v>
      </c>
      <c r="F1899" s="80" t="s">
        <v>75</v>
      </c>
      <c r="G1899" s="80" t="s">
        <v>153</v>
      </c>
      <c r="H1899" s="80" t="s">
        <v>36</v>
      </c>
      <c r="I1899" s="81">
        <v>1</v>
      </c>
      <c r="J1899" s="81" t="s">
        <v>120</v>
      </c>
      <c r="K1899" s="87">
        <f t="shared" si="21"/>
        <v>4</v>
      </c>
      <c r="L1899" s="88">
        <f t="shared" si="22"/>
        <v>46235</v>
      </c>
      <c r="M1899" s="89">
        <f t="shared" si="23"/>
        <v>0</v>
      </c>
    </row>
    <row r="1900" spans="1:13" ht="15.75" customHeight="1" x14ac:dyDescent="0.25">
      <c r="A1900" s="80" t="s">
        <v>1091</v>
      </c>
      <c r="B1900" s="80" t="s">
        <v>506</v>
      </c>
      <c r="C1900" s="80" t="s">
        <v>69</v>
      </c>
      <c r="D1900" s="80" t="s">
        <v>23</v>
      </c>
      <c r="E1900" s="80" t="s">
        <v>25</v>
      </c>
      <c r="F1900" s="80" t="s">
        <v>26</v>
      </c>
      <c r="G1900" s="80" t="s">
        <v>27</v>
      </c>
      <c r="H1900" s="80" t="s">
        <v>27</v>
      </c>
      <c r="I1900" s="81" t="s">
        <v>27</v>
      </c>
      <c r="J1900" s="81" t="s">
        <v>27</v>
      </c>
      <c r="K1900" s="87" t="str">
        <f t="shared" si="21"/>
        <v/>
      </c>
      <c r="L1900" s="88">
        <f t="shared" si="22"/>
        <v>46236</v>
      </c>
      <c r="M1900" s="89">
        <f t="shared" si="23"/>
        <v>1</v>
      </c>
    </row>
    <row r="1901" spans="1:13" ht="15.75" customHeight="1" x14ac:dyDescent="0.25">
      <c r="A1901" s="80" t="s">
        <v>1091</v>
      </c>
      <c r="B1901" s="80" t="s">
        <v>506</v>
      </c>
      <c r="C1901" s="80" t="s">
        <v>73</v>
      </c>
      <c r="D1901" s="80" t="s">
        <v>35</v>
      </c>
      <c r="E1901" s="80" t="s">
        <v>36</v>
      </c>
      <c r="F1901" s="80" t="s">
        <v>37</v>
      </c>
      <c r="G1901" s="80" t="s">
        <v>27</v>
      </c>
      <c r="H1901" s="80" t="s">
        <v>27</v>
      </c>
      <c r="I1901" s="81" t="s">
        <v>27</v>
      </c>
      <c r="J1901" s="81" t="s">
        <v>27</v>
      </c>
      <c r="K1901" s="87" t="str">
        <f t="shared" si="21"/>
        <v/>
      </c>
      <c r="L1901" s="88">
        <f t="shared" si="22"/>
        <v>46237</v>
      </c>
      <c r="M1901" s="89">
        <f t="shared" si="23"/>
        <v>0</v>
      </c>
    </row>
    <row r="1902" spans="1:13" ht="15.75" customHeight="1" x14ac:dyDescent="0.25">
      <c r="A1902" s="80" t="s">
        <v>1091</v>
      </c>
      <c r="B1902" s="80" t="s">
        <v>506</v>
      </c>
      <c r="C1902" s="80" t="s">
        <v>78</v>
      </c>
      <c r="D1902" s="80" t="s">
        <v>35</v>
      </c>
      <c r="E1902" s="80" t="s">
        <v>36</v>
      </c>
      <c r="F1902" s="80" t="s">
        <v>37</v>
      </c>
      <c r="G1902" s="80" t="s">
        <v>262</v>
      </c>
      <c r="H1902" s="80" t="s">
        <v>180</v>
      </c>
      <c r="I1902" s="81">
        <v>1</v>
      </c>
      <c r="J1902" s="81" t="s">
        <v>90</v>
      </c>
      <c r="K1902" s="87">
        <f t="shared" si="21"/>
        <v>4</v>
      </c>
      <c r="L1902" s="88">
        <f t="shared" si="22"/>
        <v>46238</v>
      </c>
      <c r="M1902" s="89">
        <f t="shared" si="23"/>
        <v>0</v>
      </c>
    </row>
    <row r="1903" spans="1:13" ht="15.75" customHeight="1" x14ac:dyDescent="0.25">
      <c r="A1903" s="80" t="s">
        <v>1091</v>
      </c>
      <c r="B1903" s="80" t="s">
        <v>506</v>
      </c>
      <c r="C1903" s="80" t="s">
        <v>82</v>
      </c>
      <c r="D1903" s="80" t="s">
        <v>35</v>
      </c>
      <c r="E1903" s="80" t="s">
        <v>36</v>
      </c>
      <c r="F1903" s="80" t="s">
        <v>37</v>
      </c>
      <c r="G1903" s="80" t="s">
        <v>296</v>
      </c>
      <c r="H1903" s="80" t="s">
        <v>191</v>
      </c>
      <c r="I1903" s="81">
        <v>1</v>
      </c>
      <c r="J1903" s="81" t="s">
        <v>105</v>
      </c>
      <c r="K1903" s="87">
        <f t="shared" si="21"/>
        <v>4</v>
      </c>
      <c r="L1903" s="88">
        <f t="shared" si="22"/>
        <v>46239</v>
      </c>
      <c r="M1903" s="89">
        <f t="shared" si="23"/>
        <v>0</v>
      </c>
    </row>
    <row r="1904" spans="1:13" ht="15.75" customHeight="1" x14ac:dyDescent="0.25">
      <c r="A1904" s="80" t="s">
        <v>1091</v>
      </c>
      <c r="B1904" s="80" t="s">
        <v>506</v>
      </c>
      <c r="C1904" s="80" t="s">
        <v>86</v>
      </c>
      <c r="D1904" s="80" t="s">
        <v>35</v>
      </c>
      <c r="E1904" s="80" t="s">
        <v>36</v>
      </c>
      <c r="F1904" s="80" t="s">
        <v>37</v>
      </c>
      <c r="G1904" s="82" t="s">
        <v>27</v>
      </c>
      <c r="H1904" s="82" t="s">
        <v>27</v>
      </c>
      <c r="I1904" s="83" t="s">
        <v>27</v>
      </c>
      <c r="J1904" s="83" t="s">
        <v>27</v>
      </c>
      <c r="K1904" s="87" t="str">
        <f t="shared" si="21"/>
        <v/>
      </c>
      <c r="L1904" s="88">
        <f t="shared" si="22"/>
        <v>46240</v>
      </c>
      <c r="M1904" s="89">
        <f t="shared" si="23"/>
        <v>0</v>
      </c>
    </row>
    <row r="1905" spans="1:13" ht="15.75" customHeight="1" x14ac:dyDescent="0.25">
      <c r="A1905" s="80" t="s">
        <v>1091</v>
      </c>
      <c r="B1905" s="80" t="s">
        <v>506</v>
      </c>
      <c r="C1905" s="80" t="s">
        <v>92</v>
      </c>
      <c r="D1905" s="80" t="s">
        <v>35</v>
      </c>
      <c r="E1905" s="80" t="s">
        <v>36</v>
      </c>
      <c r="F1905" s="80" t="s">
        <v>37</v>
      </c>
      <c r="G1905" s="80" t="s">
        <v>295</v>
      </c>
      <c r="H1905" s="80" t="s">
        <v>108</v>
      </c>
      <c r="I1905" s="81">
        <v>1</v>
      </c>
      <c r="J1905" s="81" t="s">
        <v>109</v>
      </c>
      <c r="K1905" s="87">
        <f t="shared" si="21"/>
        <v>4</v>
      </c>
      <c r="L1905" s="88">
        <f t="shared" si="22"/>
        <v>46241</v>
      </c>
      <c r="M1905" s="89">
        <f t="shared" si="23"/>
        <v>0</v>
      </c>
    </row>
    <row r="1906" spans="1:13" ht="15.75" customHeight="1" x14ac:dyDescent="0.25">
      <c r="A1906" s="80" t="s">
        <v>1091</v>
      </c>
      <c r="B1906" s="80" t="s">
        <v>506</v>
      </c>
      <c r="C1906" s="80" t="s">
        <v>97</v>
      </c>
      <c r="D1906" s="80" t="s">
        <v>35</v>
      </c>
      <c r="E1906" s="80" t="s">
        <v>36</v>
      </c>
      <c r="F1906" s="80" t="s">
        <v>37</v>
      </c>
      <c r="G1906" s="80" t="s">
        <v>113</v>
      </c>
      <c r="H1906" s="80" t="s">
        <v>198</v>
      </c>
      <c r="I1906" s="81">
        <v>1</v>
      </c>
      <c r="J1906" s="81" t="s">
        <v>243</v>
      </c>
      <c r="K1906" s="87">
        <f t="shared" si="21"/>
        <v>4</v>
      </c>
      <c r="L1906" s="88">
        <f t="shared" si="22"/>
        <v>46242</v>
      </c>
      <c r="M1906" s="89">
        <f t="shared" si="23"/>
        <v>0</v>
      </c>
    </row>
    <row r="1907" spans="1:13" ht="15.75" customHeight="1" x14ac:dyDescent="0.25">
      <c r="A1907" s="80" t="s">
        <v>1091</v>
      </c>
      <c r="B1907" s="80" t="s">
        <v>506</v>
      </c>
      <c r="C1907" s="80" t="s">
        <v>102</v>
      </c>
      <c r="D1907" s="80" t="s">
        <v>70</v>
      </c>
      <c r="E1907" s="80" t="s">
        <v>26</v>
      </c>
      <c r="F1907" s="80" t="s">
        <v>71</v>
      </c>
      <c r="G1907" s="80" t="s">
        <v>27</v>
      </c>
      <c r="H1907" s="80" t="s">
        <v>27</v>
      </c>
      <c r="I1907" s="81" t="s">
        <v>27</v>
      </c>
      <c r="J1907" s="81" t="s">
        <v>27</v>
      </c>
      <c r="K1907" s="87" t="str">
        <f t="shared" si="21"/>
        <v/>
      </c>
      <c r="L1907" s="88">
        <f t="shared" si="22"/>
        <v>46243</v>
      </c>
      <c r="M1907" s="89">
        <f t="shared" si="23"/>
        <v>1</v>
      </c>
    </row>
    <row r="1908" spans="1:13" ht="15.75" customHeight="1" x14ac:dyDescent="0.25">
      <c r="A1908" s="80" t="s">
        <v>1091</v>
      </c>
      <c r="B1908" s="80" t="s">
        <v>506</v>
      </c>
      <c r="C1908" s="80" t="s">
        <v>106</v>
      </c>
      <c r="D1908" s="80" t="s">
        <v>74</v>
      </c>
      <c r="E1908" s="80" t="s">
        <v>25</v>
      </c>
      <c r="F1908" s="80" t="s">
        <v>75</v>
      </c>
      <c r="G1908" s="80" t="s">
        <v>359</v>
      </c>
      <c r="H1908" s="80" t="s">
        <v>181</v>
      </c>
      <c r="I1908" s="81">
        <v>1</v>
      </c>
      <c r="J1908" s="81" t="s">
        <v>101</v>
      </c>
      <c r="K1908" s="87">
        <f t="shared" si="21"/>
        <v>4</v>
      </c>
      <c r="L1908" s="88">
        <f t="shared" si="22"/>
        <v>46244</v>
      </c>
      <c r="M1908" s="89">
        <f t="shared" si="23"/>
        <v>0</v>
      </c>
    </row>
    <row r="1909" spans="1:13" ht="15.75" customHeight="1" x14ac:dyDescent="0.25">
      <c r="A1909" s="80" t="s">
        <v>1091</v>
      </c>
      <c r="B1909" s="80" t="s">
        <v>506</v>
      </c>
      <c r="C1909" s="80" t="s">
        <v>115</v>
      </c>
      <c r="D1909" s="80" t="s">
        <v>74</v>
      </c>
      <c r="E1909" s="80" t="s">
        <v>25</v>
      </c>
      <c r="F1909" s="80" t="s">
        <v>75</v>
      </c>
      <c r="G1909" s="80" t="s">
        <v>163</v>
      </c>
      <c r="H1909" s="80" t="s">
        <v>148</v>
      </c>
      <c r="I1909" s="81">
        <v>1</v>
      </c>
      <c r="J1909" s="81" t="s">
        <v>105</v>
      </c>
      <c r="K1909" s="87">
        <f t="shared" si="21"/>
        <v>4</v>
      </c>
      <c r="L1909" s="88">
        <f t="shared" si="22"/>
        <v>46245</v>
      </c>
      <c r="M1909" s="89">
        <f t="shared" si="23"/>
        <v>0</v>
      </c>
    </row>
    <row r="1910" spans="1:13" ht="15.75" customHeight="1" x14ac:dyDescent="0.25">
      <c r="A1910" s="80" t="s">
        <v>1091</v>
      </c>
      <c r="B1910" s="80" t="s">
        <v>506</v>
      </c>
      <c r="C1910" s="80" t="s">
        <v>118</v>
      </c>
      <c r="D1910" s="80" t="s">
        <v>74</v>
      </c>
      <c r="E1910" s="80" t="s">
        <v>25</v>
      </c>
      <c r="F1910" s="80" t="s">
        <v>75</v>
      </c>
      <c r="G1910" s="80" t="s">
        <v>146</v>
      </c>
      <c r="H1910" s="80" t="s">
        <v>148</v>
      </c>
      <c r="I1910" s="81">
        <v>1</v>
      </c>
      <c r="J1910" s="81" t="s">
        <v>105</v>
      </c>
      <c r="K1910" s="87">
        <f t="shared" si="21"/>
        <v>4</v>
      </c>
      <c r="L1910" s="88">
        <f t="shared" si="22"/>
        <v>46246</v>
      </c>
      <c r="M1910" s="89">
        <f t="shared" si="23"/>
        <v>0</v>
      </c>
    </row>
    <row r="1911" spans="1:13" ht="15.75" customHeight="1" x14ac:dyDescent="0.25">
      <c r="A1911" s="80" t="s">
        <v>1091</v>
      </c>
      <c r="B1911" s="80" t="s">
        <v>506</v>
      </c>
      <c r="C1911" s="80" t="s">
        <v>121</v>
      </c>
      <c r="D1911" s="80" t="s">
        <v>74</v>
      </c>
      <c r="E1911" s="80" t="s">
        <v>25</v>
      </c>
      <c r="F1911" s="80" t="s">
        <v>75</v>
      </c>
      <c r="G1911" s="80" t="s">
        <v>216</v>
      </c>
      <c r="H1911" s="80" t="s">
        <v>195</v>
      </c>
      <c r="I1911" s="81">
        <v>1</v>
      </c>
      <c r="J1911" s="81" t="s">
        <v>196</v>
      </c>
      <c r="K1911" s="87">
        <f t="shared" si="21"/>
        <v>4</v>
      </c>
      <c r="L1911" s="88">
        <f t="shared" si="22"/>
        <v>46247</v>
      </c>
      <c r="M1911" s="89">
        <f t="shared" si="23"/>
        <v>0</v>
      </c>
    </row>
    <row r="1912" spans="1:13" ht="15.75" customHeight="1" x14ac:dyDescent="0.25">
      <c r="A1912" s="80" t="s">
        <v>1091</v>
      </c>
      <c r="B1912" s="80" t="s">
        <v>506</v>
      </c>
      <c r="C1912" s="80" t="s">
        <v>124</v>
      </c>
      <c r="D1912" s="80" t="s">
        <v>74</v>
      </c>
      <c r="E1912" s="80" t="s">
        <v>25</v>
      </c>
      <c r="F1912" s="80" t="s">
        <v>75</v>
      </c>
      <c r="G1912" s="80" t="s">
        <v>229</v>
      </c>
      <c r="H1912" s="80" t="s">
        <v>497</v>
      </c>
      <c r="I1912" s="81">
        <v>1</v>
      </c>
      <c r="J1912" s="81" t="s">
        <v>27</v>
      </c>
      <c r="K1912" s="87" t="str">
        <f t="shared" si="21"/>
        <v/>
      </c>
      <c r="L1912" s="88">
        <f t="shared" si="22"/>
        <v>46248</v>
      </c>
      <c r="M1912" s="89">
        <f t="shared" si="23"/>
        <v>0</v>
      </c>
    </row>
    <row r="1913" spans="1:13" ht="15.75" customHeight="1" x14ac:dyDescent="0.25">
      <c r="A1913" s="80" t="s">
        <v>1091</v>
      </c>
      <c r="B1913" s="80" t="s">
        <v>506</v>
      </c>
      <c r="C1913" s="80" t="s">
        <v>131</v>
      </c>
      <c r="D1913" s="80" t="s">
        <v>132</v>
      </c>
      <c r="E1913" s="80" t="s">
        <v>25</v>
      </c>
      <c r="F1913" s="80" t="s">
        <v>133</v>
      </c>
      <c r="G1913" s="80" t="s">
        <v>164</v>
      </c>
      <c r="H1913" s="80" t="s">
        <v>339</v>
      </c>
      <c r="I1913" s="81">
        <v>0</v>
      </c>
      <c r="J1913" s="81" t="s">
        <v>27</v>
      </c>
      <c r="K1913" s="87" t="str">
        <f t="shared" si="21"/>
        <v/>
      </c>
      <c r="L1913" s="88">
        <f t="shared" si="22"/>
        <v>46249</v>
      </c>
      <c r="M1913" s="89">
        <f t="shared" si="23"/>
        <v>0</v>
      </c>
    </row>
    <row r="1914" spans="1:13" ht="15.75" customHeight="1" x14ac:dyDescent="0.25">
      <c r="A1914" s="80" t="s">
        <v>1091</v>
      </c>
      <c r="B1914" s="80" t="s">
        <v>506</v>
      </c>
      <c r="C1914" s="80" t="s">
        <v>139</v>
      </c>
      <c r="D1914" s="80" t="s">
        <v>23</v>
      </c>
      <c r="E1914" s="80" t="s">
        <v>25</v>
      </c>
      <c r="F1914" s="80" t="s">
        <v>26</v>
      </c>
      <c r="G1914" s="80" t="s">
        <v>27</v>
      </c>
      <c r="H1914" s="80" t="s">
        <v>27</v>
      </c>
      <c r="I1914" s="81" t="s">
        <v>27</v>
      </c>
      <c r="J1914" s="81" t="s">
        <v>27</v>
      </c>
      <c r="K1914" s="87" t="str">
        <f t="shared" si="21"/>
        <v/>
      </c>
      <c r="L1914" s="88">
        <f t="shared" si="22"/>
        <v>46250</v>
      </c>
      <c r="M1914" s="89">
        <f t="shared" si="23"/>
        <v>1</v>
      </c>
    </row>
    <row r="1915" spans="1:13" ht="15.75" customHeight="1" x14ac:dyDescent="0.25">
      <c r="A1915" s="80" t="s">
        <v>1091</v>
      </c>
      <c r="B1915" s="80" t="s">
        <v>506</v>
      </c>
      <c r="C1915" s="80" t="s">
        <v>141</v>
      </c>
      <c r="D1915" s="80" t="s">
        <v>70</v>
      </c>
      <c r="E1915" s="80" t="s">
        <v>26</v>
      </c>
      <c r="F1915" s="80" t="s">
        <v>71</v>
      </c>
      <c r="G1915" s="80" t="s">
        <v>27</v>
      </c>
      <c r="H1915" s="80" t="s">
        <v>27</v>
      </c>
      <c r="I1915" s="81" t="s">
        <v>27</v>
      </c>
      <c r="J1915" s="81" t="s">
        <v>27</v>
      </c>
      <c r="K1915" s="87" t="str">
        <f t="shared" si="21"/>
        <v/>
      </c>
      <c r="L1915" s="88">
        <f t="shared" si="22"/>
        <v>46251</v>
      </c>
      <c r="M1915" s="89">
        <f t="shared" si="23"/>
        <v>1</v>
      </c>
    </row>
    <row r="1916" spans="1:13" ht="15.75" customHeight="1" x14ac:dyDescent="0.25">
      <c r="A1916" s="80" t="s">
        <v>1091</v>
      </c>
      <c r="B1916" s="80" t="s">
        <v>506</v>
      </c>
      <c r="C1916" s="80" t="s">
        <v>145</v>
      </c>
      <c r="D1916" s="80" t="s">
        <v>35</v>
      </c>
      <c r="E1916" s="80" t="s">
        <v>36</v>
      </c>
      <c r="F1916" s="80" t="s">
        <v>37</v>
      </c>
      <c r="G1916" s="80" t="s">
        <v>329</v>
      </c>
      <c r="H1916" s="80" t="s">
        <v>25</v>
      </c>
      <c r="I1916" s="81">
        <v>1</v>
      </c>
      <c r="J1916" s="81" t="s">
        <v>120</v>
      </c>
      <c r="K1916" s="87">
        <f t="shared" si="21"/>
        <v>4</v>
      </c>
      <c r="L1916" s="88">
        <f t="shared" si="22"/>
        <v>46252</v>
      </c>
      <c r="M1916" s="89">
        <f t="shared" si="23"/>
        <v>0</v>
      </c>
    </row>
    <row r="1917" spans="1:13" ht="15.75" customHeight="1" x14ac:dyDescent="0.25">
      <c r="A1917" s="80" t="s">
        <v>1091</v>
      </c>
      <c r="B1917" s="80" t="s">
        <v>506</v>
      </c>
      <c r="C1917" s="80" t="s">
        <v>152</v>
      </c>
      <c r="D1917" s="80" t="s">
        <v>35</v>
      </c>
      <c r="E1917" s="80" t="s">
        <v>36</v>
      </c>
      <c r="F1917" s="80" t="s">
        <v>37</v>
      </c>
      <c r="G1917" s="80" t="s">
        <v>113</v>
      </c>
      <c r="H1917" s="80" t="s">
        <v>39</v>
      </c>
      <c r="I1917" s="81">
        <v>1</v>
      </c>
      <c r="J1917" s="81" t="s">
        <v>40</v>
      </c>
      <c r="K1917" s="87">
        <f t="shared" si="21"/>
        <v>4</v>
      </c>
      <c r="L1917" s="88">
        <f t="shared" si="22"/>
        <v>46253</v>
      </c>
      <c r="M1917" s="89">
        <f t="shared" si="23"/>
        <v>0</v>
      </c>
    </row>
    <row r="1918" spans="1:13" ht="15.75" customHeight="1" x14ac:dyDescent="0.25">
      <c r="A1918" s="80" t="s">
        <v>1091</v>
      </c>
      <c r="B1918" s="80" t="s">
        <v>506</v>
      </c>
      <c r="C1918" s="80" t="s">
        <v>155</v>
      </c>
      <c r="D1918" s="80" t="s">
        <v>35</v>
      </c>
      <c r="E1918" s="80" t="s">
        <v>36</v>
      </c>
      <c r="F1918" s="80" t="s">
        <v>37</v>
      </c>
      <c r="G1918" s="80" t="s">
        <v>322</v>
      </c>
      <c r="H1918" s="80" t="s">
        <v>308</v>
      </c>
      <c r="I1918" s="81">
        <v>1</v>
      </c>
      <c r="J1918" s="81" t="s">
        <v>196</v>
      </c>
      <c r="K1918" s="87">
        <f t="shared" si="21"/>
        <v>4</v>
      </c>
      <c r="L1918" s="88">
        <f t="shared" si="22"/>
        <v>46254</v>
      </c>
      <c r="M1918" s="89">
        <f t="shared" si="23"/>
        <v>0</v>
      </c>
    </row>
    <row r="1919" spans="1:13" ht="15.75" customHeight="1" x14ac:dyDescent="0.25">
      <c r="A1919" s="80" t="s">
        <v>1091</v>
      </c>
      <c r="B1919" s="80" t="s">
        <v>506</v>
      </c>
      <c r="C1919" s="80" t="s">
        <v>162</v>
      </c>
      <c r="D1919" s="80" t="s">
        <v>35</v>
      </c>
      <c r="E1919" s="80" t="s">
        <v>36</v>
      </c>
      <c r="F1919" s="80" t="s">
        <v>37</v>
      </c>
      <c r="G1919" s="80" t="s">
        <v>340</v>
      </c>
      <c r="H1919" s="80" t="s">
        <v>308</v>
      </c>
      <c r="I1919" s="81">
        <v>1</v>
      </c>
      <c r="J1919" s="81" t="s">
        <v>196</v>
      </c>
      <c r="K1919" s="87">
        <f t="shared" si="21"/>
        <v>4</v>
      </c>
      <c r="L1919" s="88">
        <f t="shared" si="22"/>
        <v>46255</v>
      </c>
      <c r="M1919" s="89">
        <f t="shared" si="23"/>
        <v>0</v>
      </c>
    </row>
    <row r="1920" spans="1:13" ht="15.75" customHeight="1" x14ac:dyDescent="0.25">
      <c r="A1920" s="80" t="s">
        <v>1091</v>
      </c>
      <c r="B1920" s="80" t="s">
        <v>506</v>
      </c>
      <c r="C1920" s="80" t="s">
        <v>165</v>
      </c>
      <c r="D1920" s="80" t="s">
        <v>35</v>
      </c>
      <c r="E1920" s="80" t="s">
        <v>36</v>
      </c>
      <c r="F1920" s="80" t="s">
        <v>37</v>
      </c>
      <c r="G1920" s="80" t="s">
        <v>340</v>
      </c>
      <c r="H1920" s="80" t="s">
        <v>25</v>
      </c>
      <c r="I1920" s="81">
        <v>1</v>
      </c>
      <c r="J1920" s="81" t="s">
        <v>120</v>
      </c>
      <c r="K1920" s="87">
        <f t="shared" si="21"/>
        <v>4</v>
      </c>
      <c r="L1920" s="88">
        <f t="shared" si="22"/>
        <v>46256</v>
      </c>
      <c r="M1920" s="89">
        <f t="shared" si="23"/>
        <v>0</v>
      </c>
    </row>
    <row r="1921" spans="1:13" ht="15.75" customHeight="1" x14ac:dyDescent="0.25">
      <c r="A1921" s="80" t="s">
        <v>1091</v>
      </c>
      <c r="B1921" s="80" t="s">
        <v>506</v>
      </c>
      <c r="C1921" s="80" t="s">
        <v>167</v>
      </c>
      <c r="D1921" s="80" t="s">
        <v>70</v>
      </c>
      <c r="E1921" s="80" t="s">
        <v>26</v>
      </c>
      <c r="F1921" s="80" t="s">
        <v>71</v>
      </c>
      <c r="G1921" s="80" t="s">
        <v>27</v>
      </c>
      <c r="H1921" s="80" t="s">
        <v>27</v>
      </c>
      <c r="I1921" s="81" t="s">
        <v>27</v>
      </c>
      <c r="J1921" s="81" t="s">
        <v>27</v>
      </c>
      <c r="K1921" s="87" t="str">
        <f t="shared" si="21"/>
        <v/>
      </c>
      <c r="L1921" s="88">
        <f t="shared" si="22"/>
        <v>46257</v>
      </c>
      <c r="M1921" s="89">
        <f t="shared" si="23"/>
        <v>1</v>
      </c>
    </row>
    <row r="1922" spans="1:13" ht="15.75" customHeight="1" x14ac:dyDescent="0.25">
      <c r="A1922" s="80" t="s">
        <v>1091</v>
      </c>
      <c r="B1922" s="80" t="s">
        <v>506</v>
      </c>
      <c r="C1922" s="80" t="s">
        <v>169</v>
      </c>
      <c r="D1922" s="80" t="s">
        <v>74</v>
      </c>
      <c r="E1922" s="80" t="s">
        <v>25</v>
      </c>
      <c r="F1922" s="80" t="s">
        <v>75</v>
      </c>
      <c r="G1922" s="80" t="s">
        <v>154</v>
      </c>
      <c r="H1922" s="80" t="s">
        <v>156</v>
      </c>
      <c r="I1922" s="81">
        <v>1</v>
      </c>
      <c r="J1922" s="81" t="s">
        <v>109</v>
      </c>
      <c r="K1922" s="87">
        <f t="shared" si="21"/>
        <v>4</v>
      </c>
      <c r="L1922" s="88">
        <f t="shared" si="22"/>
        <v>46258</v>
      </c>
      <c r="M1922" s="89">
        <f t="shared" si="23"/>
        <v>0</v>
      </c>
    </row>
    <row r="1923" spans="1:13" ht="15.75" customHeight="1" x14ac:dyDescent="0.25">
      <c r="A1923" s="80" t="s">
        <v>1091</v>
      </c>
      <c r="B1923" s="80" t="s">
        <v>506</v>
      </c>
      <c r="C1923" s="80" t="s">
        <v>174</v>
      </c>
      <c r="D1923" s="80" t="s">
        <v>23</v>
      </c>
      <c r="E1923" s="80" t="s">
        <v>25</v>
      </c>
      <c r="F1923" s="80" t="s">
        <v>26</v>
      </c>
      <c r="G1923" s="80" t="s">
        <v>359</v>
      </c>
      <c r="H1923" s="80" t="s">
        <v>168</v>
      </c>
      <c r="I1923" s="81">
        <v>2</v>
      </c>
      <c r="J1923" s="81" t="s">
        <v>27</v>
      </c>
      <c r="K1923" s="87" t="str">
        <f t="shared" si="21"/>
        <v/>
      </c>
      <c r="L1923" s="88">
        <f t="shared" si="22"/>
        <v>46259</v>
      </c>
      <c r="M1923" s="89">
        <f t="shared" si="23"/>
        <v>1</v>
      </c>
    </row>
    <row r="1924" spans="1:13" ht="15.75" customHeight="1" x14ac:dyDescent="0.25">
      <c r="A1924" s="80" t="s">
        <v>1098</v>
      </c>
      <c r="B1924" s="80" t="s">
        <v>510</v>
      </c>
      <c r="C1924" s="80" t="s">
        <v>22</v>
      </c>
      <c r="D1924" s="80" t="s">
        <v>70</v>
      </c>
      <c r="E1924" s="80" t="s">
        <v>26</v>
      </c>
      <c r="F1924" s="80" t="s">
        <v>71</v>
      </c>
      <c r="G1924" s="80" t="s">
        <v>27</v>
      </c>
      <c r="H1924" s="80" t="s">
        <v>27</v>
      </c>
      <c r="I1924" s="81" t="s">
        <v>27</v>
      </c>
      <c r="J1924" s="81" t="s">
        <v>27</v>
      </c>
      <c r="K1924" s="87" t="str">
        <f t="shared" si="21"/>
        <v/>
      </c>
      <c r="L1924" s="88">
        <f t="shared" si="22"/>
        <v>46229</v>
      </c>
      <c r="M1924" s="89">
        <f t="shared" si="23"/>
        <v>1</v>
      </c>
    </row>
    <row r="1925" spans="1:13" ht="15.75" customHeight="1" x14ac:dyDescent="0.25">
      <c r="A1925" s="80" t="s">
        <v>1098</v>
      </c>
      <c r="B1925" s="80" t="s">
        <v>510</v>
      </c>
      <c r="C1925" s="80" t="s">
        <v>34</v>
      </c>
      <c r="D1925" s="80" t="s">
        <v>74</v>
      </c>
      <c r="E1925" s="80" t="s">
        <v>25</v>
      </c>
      <c r="F1925" s="80" t="s">
        <v>75</v>
      </c>
      <c r="G1925" s="80" t="s">
        <v>154</v>
      </c>
      <c r="H1925" s="80" t="s">
        <v>640</v>
      </c>
      <c r="I1925" s="81">
        <v>1</v>
      </c>
      <c r="J1925" s="81" t="s">
        <v>173</v>
      </c>
      <c r="K1925" s="87">
        <f t="shared" si="21"/>
        <v>5</v>
      </c>
      <c r="L1925" s="88">
        <f t="shared" si="22"/>
        <v>46230</v>
      </c>
      <c r="M1925" s="89">
        <f t="shared" si="23"/>
        <v>0</v>
      </c>
    </row>
    <row r="1926" spans="1:13" ht="15.75" customHeight="1" x14ac:dyDescent="0.25">
      <c r="A1926" s="80" t="s">
        <v>1098</v>
      </c>
      <c r="B1926" s="80" t="s">
        <v>510</v>
      </c>
      <c r="C1926" s="80" t="s">
        <v>41</v>
      </c>
      <c r="D1926" s="80" t="s">
        <v>74</v>
      </c>
      <c r="E1926" s="80" t="s">
        <v>25</v>
      </c>
      <c r="F1926" s="80" t="s">
        <v>75</v>
      </c>
      <c r="G1926" s="80" t="s">
        <v>81</v>
      </c>
      <c r="H1926" s="80" t="s">
        <v>529</v>
      </c>
      <c r="I1926" s="81">
        <v>1</v>
      </c>
      <c r="J1926" s="81" t="s">
        <v>530</v>
      </c>
      <c r="K1926" s="87">
        <f t="shared" si="21"/>
        <v>5</v>
      </c>
      <c r="L1926" s="88">
        <f t="shared" si="22"/>
        <v>46231</v>
      </c>
      <c r="M1926" s="89">
        <f t="shared" si="23"/>
        <v>0</v>
      </c>
    </row>
    <row r="1927" spans="1:13" ht="15.75" customHeight="1" x14ac:dyDescent="0.25">
      <c r="A1927" s="80" t="s">
        <v>1098</v>
      </c>
      <c r="B1927" s="80" t="s">
        <v>510</v>
      </c>
      <c r="C1927" s="80" t="s">
        <v>50</v>
      </c>
      <c r="D1927" s="80" t="s">
        <v>74</v>
      </c>
      <c r="E1927" s="80" t="s">
        <v>25</v>
      </c>
      <c r="F1927" s="80" t="s">
        <v>75</v>
      </c>
      <c r="G1927" s="80" t="s">
        <v>198</v>
      </c>
      <c r="H1927" s="80" t="s">
        <v>195</v>
      </c>
      <c r="I1927" s="81">
        <v>1</v>
      </c>
      <c r="J1927" s="81" t="s">
        <v>196</v>
      </c>
      <c r="K1927" s="87">
        <f t="shared" si="21"/>
        <v>4</v>
      </c>
      <c r="L1927" s="88">
        <f t="shared" si="22"/>
        <v>46232</v>
      </c>
      <c r="M1927" s="89">
        <f t="shared" si="23"/>
        <v>0</v>
      </c>
    </row>
    <row r="1928" spans="1:13" ht="15.75" customHeight="1" x14ac:dyDescent="0.25">
      <c r="A1928" s="80" t="s">
        <v>1098</v>
      </c>
      <c r="B1928" s="80" t="s">
        <v>510</v>
      </c>
      <c r="C1928" s="80" t="s">
        <v>55</v>
      </c>
      <c r="D1928" s="80" t="s">
        <v>74</v>
      </c>
      <c r="E1928" s="80" t="s">
        <v>25</v>
      </c>
      <c r="F1928" s="80" t="s">
        <v>75</v>
      </c>
      <c r="G1928" s="80" t="s">
        <v>81</v>
      </c>
      <c r="H1928" s="80" t="s">
        <v>640</v>
      </c>
      <c r="I1928" s="81">
        <v>1</v>
      </c>
      <c r="J1928" s="81" t="s">
        <v>173</v>
      </c>
      <c r="K1928" s="87">
        <f t="shared" si="21"/>
        <v>5</v>
      </c>
      <c r="L1928" s="88">
        <f t="shared" si="22"/>
        <v>46233</v>
      </c>
      <c r="M1928" s="89">
        <f t="shared" si="23"/>
        <v>0</v>
      </c>
    </row>
    <row r="1929" spans="1:13" ht="15.75" customHeight="1" x14ac:dyDescent="0.25">
      <c r="A1929" s="80" t="s">
        <v>1098</v>
      </c>
      <c r="B1929" s="80" t="s">
        <v>510</v>
      </c>
      <c r="C1929" s="80" t="s">
        <v>57</v>
      </c>
      <c r="D1929" s="80" t="s">
        <v>74</v>
      </c>
      <c r="E1929" s="80" t="s">
        <v>25</v>
      </c>
      <c r="F1929" s="80" t="s">
        <v>75</v>
      </c>
      <c r="G1929" s="80" t="s">
        <v>146</v>
      </c>
      <c r="H1929" s="80" t="s">
        <v>93</v>
      </c>
      <c r="I1929" s="81">
        <v>1</v>
      </c>
      <c r="J1929" s="81" t="s">
        <v>94</v>
      </c>
      <c r="K1929" s="87">
        <f t="shared" si="21"/>
        <v>4</v>
      </c>
      <c r="L1929" s="88">
        <f t="shared" si="22"/>
        <v>46234</v>
      </c>
      <c r="M1929" s="89">
        <f t="shared" si="23"/>
        <v>0</v>
      </c>
    </row>
    <row r="1930" spans="1:13" ht="15.75" customHeight="1" x14ac:dyDescent="0.25">
      <c r="A1930" s="80" t="s">
        <v>1098</v>
      </c>
      <c r="B1930" s="80" t="s">
        <v>510</v>
      </c>
      <c r="C1930" s="80" t="s">
        <v>62</v>
      </c>
      <c r="D1930" s="80" t="s">
        <v>74</v>
      </c>
      <c r="E1930" s="80" t="s">
        <v>25</v>
      </c>
      <c r="F1930" s="80" t="s">
        <v>75</v>
      </c>
      <c r="G1930" s="80" t="s">
        <v>190</v>
      </c>
      <c r="H1930" s="80" t="s">
        <v>160</v>
      </c>
      <c r="I1930" s="81">
        <v>1</v>
      </c>
      <c r="J1930" s="81" t="s">
        <v>40</v>
      </c>
      <c r="K1930" s="87">
        <f t="shared" si="21"/>
        <v>4</v>
      </c>
      <c r="L1930" s="88">
        <f t="shared" si="22"/>
        <v>46235</v>
      </c>
      <c r="M1930" s="89">
        <f t="shared" si="23"/>
        <v>0</v>
      </c>
    </row>
    <row r="1931" spans="1:13" ht="15.75" customHeight="1" x14ac:dyDescent="0.25">
      <c r="A1931" s="80" t="s">
        <v>1098</v>
      </c>
      <c r="B1931" s="80" t="s">
        <v>510</v>
      </c>
      <c r="C1931" s="80" t="s">
        <v>69</v>
      </c>
      <c r="D1931" s="80" t="s">
        <v>23</v>
      </c>
      <c r="E1931" s="80" t="s">
        <v>25</v>
      </c>
      <c r="F1931" s="80" t="s">
        <v>26</v>
      </c>
      <c r="G1931" s="80" t="s">
        <v>27</v>
      </c>
      <c r="H1931" s="80" t="s">
        <v>27</v>
      </c>
      <c r="I1931" s="81" t="s">
        <v>27</v>
      </c>
      <c r="J1931" s="81" t="s">
        <v>27</v>
      </c>
      <c r="K1931" s="87" t="str">
        <f t="shared" si="21"/>
        <v/>
      </c>
      <c r="L1931" s="88">
        <f t="shared" si="22"/>
        <v>46236</v>
      </c>
      <c r="M1931" s="89">
        <f t="shared" si="23"/>
        <v>1</v>
      </c>
    </row>
    <row r="1932" spans="1:13" ht="15.75" customHeight="1" x14ac:dyDescent="0.25">
      <c r="A1932" s="80" t="s">
        <v>1098</v>
      </c>
      <c r="B1932" s="80" t="s">
        <v>510</v>
      </c>
      <c r="C1932" s="80" t="s">
        <v>73</v>
      </c>
      <c r="D1932" s="80" t="s">
        <v>35</v>
      </c>
      <c r="E1932" s="80" t="s">
        <v>36</v>
      </c>
      <c r="F1932" s="80" t="s">
        <v>37</v>
      </c>
      <c r="G1932" s="80" t="s">
        <v>242</v>
      </c>
      <c r="H1932" s="80" t="s">
        <v>652</v>
      </c>
      <c r="I1932" s="81">
        <v>1</v>
      </c>
      <c r="J1932" s="81" t="s">
        <v>610</v>
      </c>
      <c r="K1932" s="87">
        <f t="shared" si="21"/>
        <v>5</v>
      </c>
      <c r="L1932" s="88">
        <f t="shared" si="22"/>
        <v>46237</v>
      </c>
      <c r="M1932" s="89">
        <f t="shared" si="23"/>
        <v>0</v>
      </c>
    </row>
    <row r="1933" spans="1:13" ht="15.75" customHeight="1" x14ac:dyDescent="0.25">
      <c r="A1933" s="80" t="s">
        <v>1098</v>
      </c>
      <c r="B1933" s="80" t="s">
        <v>510</v>
      </c>
      <c r="C1933" s="80" t="s">
        <v>78</v>
      </c>
      <c r="D1933" s="80" t="s">
        <v>35</v>
      </c>
      <c r="E1933" s="80" t="s">
        <v>36</v>
      </c>
      <c r="F1933" s="80" t="s">
        <v>37</v>
      </c>
      <c r="G1933" s="80" t="s">
        <v>237</v>
      </c>
      <c r="H1933" s="80" t="s">
        <v>736</v>
      </c>
      <c r="I1933" s="81">
        <v>1</v>
      </c>
      <c r="J1933" s="81" t="s">
        <v>710</v>
      </c>
      <c r="K1933" s="87">
        <f t="shared" si="21"/>
        <v>5</v>
      </c>
      <c r="L1933" s="88">
        <f t="shared" si="22"/>
        <v>46238</v>
      </c>
      <c r="M1933" s="89">
        <f t="shared" si="23"/>
        <v>0</v>
      </c>
    </row>
    <row r="1934" spans="1:13" ht="15.75" customHeight="1" x14ac:dyDescent="0.25">
      <c r="A1934" s="80" t="s">
        <v>1098</v>
      </c>
      <c r="B1934" s="80" t="s">
        <v>510</v>
      </c>
      <c r="C1934" s="80" t="s">
        <v>82</v>
      </c>
      <c r="D1934" s="80" t="s">
        <v>35</v>
      </c>
      <c r="E1934" s="80" t="s">
        <v>36</v>
      </c>
      <c r="F1934" s="80" t="s">
        <v>37</v>
      </c>
      <c r="G1934" s="80" t="s">
        <v>242</v>
      </c>
      <c r="H1934" s="80" t="s">
        <v>59</v>
      </c>
      <c r="I1934" s="81">
        <v>1</v>
      </c>
      <c r="J1934" s="81" t="s">
        <v>530</v>
      </c>
      <c r="K1934" s="87">
        <f t="shared" si="21"/>
        <v>5</v>
      </c>
      <c r="L1934" s="88">
        <f t="shared" si="22"/>
        <v>46239</v>
      </c>
      <c r="M1934" s="89">
        <f t="shared" si="23"/>
        <v>0</v>
      </c>
    </row>
    <row r="1935" spans="1:13" ht="15.75" customHeight="1" x14ac:dyDescent="0.25">
      <c r="A1935" s="80" t="s">
        <v>1098</v>
      </c>
      <c r="B1935" s="80" t="s">
        <v>510</v>
      </c>
      <c r="C1935" s="80" t="s">
        <v>86</v>
      </c>
      <c r="D1935" s="80" t="s">
        <v>35</v>
      </c>
      <c r="E1935" s="80" t="s">
        <v>36</v>
      </c>
      <c r="F1935" s="80" t="s">
        <v>37</v>
      </c>
      <c r="G1935" s="80" t="s">
        <v>242</v>
      </c>
      <c r="H1935" s="80" t="s">
        <v>653</v>
      </c>
      <c r="I1935" s="81">
        <v>1</v>
      </c>
      <c r="J1935" s="81" t="s">
        <v>630</v>
      </c>
      <c r="K1935" s="87">
        <f t="shared" si="21"/>
        <v>5</v>
      </c>
      <c r="L1935" s="88">
        <f t="shared" si="22"/>
        <v>46240</v>
      </c>
      <c r="M1935" s="89">
        <f t="shared" si="23"/>
        <v>0</v>
      </c>
    </row>
    <row r="1936" spans="1:13" ht="15.75" customHeight="1" x14ac:dyDescent="0.25">
      <c r="A1936" s="80" t="s">
        <v>1098</v>
      </c>
      <c r="B1936" s="80" t="s">
        <v>510</v>
      </c>
      <c r="C1936" s="80" t="s">
        <v>92</v>
      </c>
      <c r="D1936" s="80" t="s">
        <v>35</v>
      </c>
      <c r="E1936" s="80" t="s">
        <v>36</v>
      </c>
      <c r="F1936" s="80" t="s">
        <v>37</v>
      </c>
      <c r="G1936" s="82" t="s">
        <v>27</v>
      </c>
      <c r="H1936" s="82" t="s">
        <v>27</v>
      </c>
      <c r="I1936" s="83" t="s">
        <v>27</v>
      </c>
      <c r="J1936" s="83" t="s">
        <v>27</v>
      </c>
      <c r="K1936" s="87" t="str">
        <f t="shared" si="21"/>
        <v/>
      </c>
      <c r="L1936" s="88">
        <f t="shared" si="22"/>
        <v>46241</v>
      </c>
      <c r="M1936" s="89">
        <f t="shared" si="23"/>
        <v>0</v>
      </c>
    </row>
    <row r="1937" spans="1:13" ht="15.75" customHeight="1" x14ac:dyDescent="0.25">
      <c r="A1937" s="80" t="s">
        <v>1098</v>
      </c>
      <c r="B1937" s="80" t="s">
        <v>510</v>
      </c>
      <c r="C1937" s="80" t="s">
        <v>97</v>
      </c>
      <c r="D1937" s="80" t="s">
        <v>35</v>
      </c>
      <c r="E1937" s="80" t="s">
        <v>36</v>
      </c>
      <c r="F1937" s="80" t="s">
        <v>37</v>
      </c>
      <c r="G1937" s="80" t="s">
        <v>192</v>
      </c>
      <c r="H1937" s="80" t="s">
        <v>421</v>
      </c>
      <c r="I1937" s="81">
        <v>1</v>
      </c>
      <c r="J1937" s="81" t="s">
        <v>357</v>
      </c>
      <c r="K1937" s="87">
        <f t="shared" si="21"/>
        <v>4</v>
      </c>
      <c r="L1937" s="88">
        <f t="shared" si="22"/>
        <v>46242</v>
      </c>
      <c r="M1937" s="89">
        <f t="shared" si="23"/>
        <v>0</v>
      </c>
    </row>
    <row r="1938" spans="1:13" ht="15.75" customHeight="1" x14ac:dyDescent="0.25">
      <c r="A1938" s="80" t="s">
        <v>1098</v>
      </c>
      <c r="B1938" s="80" t="s">
        <v>510</v>
      </c>
      <c r="C1938" s="80" t="s">
        <v>102</v>
      </c>
      <c r="D1938" s="80" t="s">
        <v>70</v>
      </c>
      <c r="E1938" s="80" t="s">
        <v>26</v>
      </c>
      <c r="F1938" s="80" t="s">
        <v>71</v>
      </c>
      <c r="G1938" s="80" t="s">
        <v>27</v>
      </c>
      <c r="H1938" s="80" t="s">
        <v>27</v>
      </c>
      <c r="I1938" s="81" t="s">
        <v>27</v>
      </c>
      <c r="J1938" s="81" t="s">
        <v>27</v>
      </c>
      <c r="K1938" s="87" t="str">
        <f t="shared" si="21"/>
        <v/>
      </c>
      <c r="L1938" s="88">
        <f t="shared" si="22"/>
        <v>46243</v>
      </c>
      <c r="M1938" s="89">
        <f t="shared" si="23"/>
        <v>1</v>
      </c>
    </row>
    <row r="1939" spans="1:13" ht="15.75" customHeight="1" x14ac:dyDescent="0.25">
      <c r="A1939" s="80" t="s">
        <v>1098</v>
      </c>
      <c r="B1939" s="80" t="s">
        <v>510</v>
      </c>
      <c r="C1939" s="80" t="s">
        <v>106</v>
      </c>
      <c r="D1939" s="80" t="s">
        <v>74</v>
      </c>
      <c r="E1939" s="80" t="s">
        <v>25</v>
      </c>
      <c r="F1939" s="80" t="s">
        <v>75</v>
      </c>
      <c r="G1939" s="80" t="s">
        <v>198</v>
      </c>
      <c r="H1939" s="80" t="s">
        <v>265</v>
      </c>
      <c r="I1939" s="81">
        <v>1</v>
      </c>
      <c r="J1939" s="81" t="s">
        <v>540</v>
      </c>
      <c r="K1939" s="87">
        <f t="shared" si="21"/>
        <v>5</v>
      </c>
      <c r="L1939" s="88">
        <f t="shared" si="22"/>
        <v>46244</v>
      </c>
      <c r="M1939" s="89">
        <f t="shared" si="23"/>
        <v>0</v>
      </c>
    </row>
    <row r="1940" spans="1:13" ht="15.75" customHeight="1" x14ac:dyDescent="0.25">
      <c r="A1940" s="80" t="s">
        <v>1098</v>
      </c>
      <c r="B1940" s="80" t="s">
        <v>510</v>
      </c>
      <c r="C1940" s="80" t="s">
        <v>115</v>
      </c>
      <c r="D1940" s="80" t="s">
        <v>74</v>
      </c>
      <c r="E1940" s="80" t="s">
        <v>25</v>
      </c>
      <c r="F1940" s="80" t="s">
        <v>75</v>
      </c>
      <c r="G1940" s="80" t="s">
        <v>147</v>
      </c>
      <c r="H1940" s="80" t="s">
        <v>84</v>
      </c>
      <c r="I1940" s="81">
        <v>1</v>
      </c>
      <c r="J1940" s="81" t="s">
        <v>85</v>
      </c>
      <c r="K1940" s="87">
        <f t="shared" si="21"/>
        <v>4</v>
      </c>
      <c r="L1940" s="88">
        <f t="shared" si="22"/>
        <v>46245</v>
      </c>
      <c r="M1940" s="89">
        <f t="shared" si="23"/>
        <v>0</v>
      </c>
    </row>
    <row r="1941" spans="1:13" ht="15.75" customHeight="1" x14ac:dyDescent="0.25">
      <c r="A1941" s="80" t="s">
        <v>1098</v>
      </c>
      <c r="B1941" s="80" t="s">
        <v>510</v>
      </c>
      <c r="C1941" s="80" t="s">
        <v>118</v>
      </c>
      <c r="D1941" s="80" t="s">
        <v>74</v>
      </c>
      <c r="E1941" s="80" t="s">
        <v>25</v>
      </c>
      <c r="F1941" s="80" t="s">
        <v>75</v>
      </c>
      <c r="G1941" s="80" t="s">
        <v>81</v>
      </c>
      <c r="H1941" s="80" t="s">
        <v>531</v>
      </c>
      <c r="I1941" s="81">
        <v>1</v>
      </c>
      <c r="J1941" s="81" t="s">
        <v>61</v>
      </c>
      <c r="K1941" s="87">
        <f t="shared" si="21"/>
        <v>5</v>
      </c>
      <c r="L1941" s="88">
        <f t="shared" si="22"/>
        <v>46246</v>
      </c>
      <c r="M1941" s="89">
        <f t="shared" si="23"/>
        <v>0</v>
      </c>
    </row>
    <row r="1942" spans="1:13" ht="15.75" customHeight="1" x14ac:dyDescent="0.25">
      <c r="A1942" s="80" t="s">
        <v>1098</v>
      </c>
      <c r="B1942" s="80" t="s">
        <v>510</v>
      </c>
      <c r="C1942" s="80" t="s">
        <v>121</v>
      </c>
      <c r="D1942" s="80" t="s">
        <v>74</v>
      </c>
      <c r="E1942" s="80" t="s">
        <v>25</v>
      </c>
      <c r="F1942" s="80" t="s">
        <v>75</v>
      </c>
      <c r="G1942" s="80" t="s">
        <v>198</v>
      </c>
      <c r="H1942" s="80" t="s">
        <v>546</v>
      </c>
      <c r="I1942" s="81">
        <v>1</v>
      </c>
      <c r="J1942" s="81" t="s">
        <v>547</v>
      </c>
      <c r="K1942" s="87">
        <f t="shared" si="21"/>
        <v>4</v>
      </c>
      <c r="L1942" s="88">
        <f t="shared" si="22"/>
        <v>46247</v>
      </c>
      <c r="M1942" s="89">
        <f t="shared" si="23"/>
        <v>0</v>
      </c>
    </row>
    <row r="1943" spans="1:13" ht="15.75" customHeight="1" x14ac:dyDescent="0.25">
      <c r="A1943" s="80" t="s">
        <v>1098</v>
      </c>
      <c r="B1943" s="80" t="s">
        <v>510</v>
      </c>
      <c r="C1943" s="80" t="s">
        <v>124</v>
      </c>
      <c r="D1943" s="80" t="s">
        <v>74</v>
      </c>
      <c r="E1943" s="80" t="s">
        <v>25</v>
      </c>
      <c r="F1943" s="80" t="s">
        <v>75</v>
      </c>
      <c r="G1943" s="80" t="s">
        <v>159</v>
      </c>
      <c r="H1943" s="80" t="s">
        <v>901</v>
      </c>
      <c r="I1943" s="81">
        <v>1</v>
      </c>
      <c r="J1943" s="81" t="s">
        <v>27</v>
      </c>
      <c r="K1943" s="87" t="str">
        <f t="shared" si="21"/>
        <v/>
      </c>
      <c r="L1943" s="88">
        <f t="shared" si="22"/>
        <v>46248</v>
      </c>
      <c r="M1943" s="89">
        <f t="shared" si="23"/>
        <v>0</v>
      </c>
    </row>
    <row r="1944" spans="1:13" ht="15.75" customHeight="1" x14ac:dyDescent="0.25">
      <c r="A1944" s="80" t="s">
        <v>1098</v>
      </c>
      <c r="B1944" s="80" t="s">
        <v>510</v>
      </c>
      <c r="C1944" s="80" t="s">
        <v>131</v>
      </c>
      <c r="D1944" s="80" t="s">
        <v>132</v>
      </c>
      <c r="E1944" s="80" t="s">
        <v>25</v>
      </c>
      <c r="F1944" s="80" t="s">
        <v>133</v>
      </c>
      <c r="G1944" s="80" t="s">
        <v>108</v>
      </c>
      <c r="H1944" s="80" t="s">
        <v>788</v>
      </c>
      <c r="I1944" s="81">
        <v>0</v>
      </c>
      <c r="J1944" s="81" t="s">
        <v>27</v>
      </c>
      <c r="K1944" s="87" t="str">
        <f t="shared" si="21"/>
        <v/>
      </c>
      <c r="L1944" s="88">
        <f t="shared" si="22"/>
        <v>46249</v>
      </c>
      <c r="M1944" s="89">
        <f t="shared" si="23"/>
        <v>0</v>
      </c>
    </row>
    <row r="1945" spans="1:13" ht="15.75" customHeight="1" x14ac:dyDescent="0.25">
      <c r="A1945" s="80" t="s">
        <v>1098</v>
      </c>
      <c r="B1945" s="80" t="s">
        <v>510</v>
      </c>
      <c r="C1945" s="80" t="s">
        <v>139</v>
      </c>
      <c r="D1945" s="80" t="s">
        <v>23</v>
      </c>
      <c r="E1945" s="80" t="s">
        <v>25</v>
      </c>
      <c r="F1945" s="80" t="s">
        <v>26</v>
      </c>
      <c r="G1945" s="80" t="s">
        <v>27</v>
      </c>
      <c r="H1945" s="80" t="s">
        <v>27</v>
      </c>
      <c r="I1945" s="81" t="s">
        <v>27</v>
      </c>
      <c r="J1945" s="81" t="s">
        <v>27</v>
      </c>
      <c r="K1945" s="87" t="str">
        <f t="shared" si="21"/>
        <v/>
      </c>
      <c r="L1945" s="88">
        <f t="shared" si="22"/>
        <v>46250</v>
      </c>
      <c r="M1945" s="89">
        <f t="shared" si="23"/>
        <v>1</v>
      </c>
    </row>
    <row r="1946" spans="1:13" ht="15.75" customHeight="1" x14ac:dyDescent="0.25">
      <c r="A1946" s="80" t="s">
        <v>1098</v>
      </c>
      <c r="B1946" s="80" t="s">
        <v>510</v>
      </c>
      <c r="C1946" s="80" t="s">
        <v>141</v>
      </c>
      <c r="D1946" s="80" t="s">
        <v>70</v>
      </c>
      <c r="E1946" s="80" t="s">
        <v>26</v>
      </c>
      <c r="F1946" s="80" t="s">
        <v>71</v>
      </c>
      <c r="G1946" s="80" t="s">
        <v>27</v>
      </c>
      <c r="H1946" s="80" t="s">
        <v>27</v>
      </c>
      <c r="I1946" s="81" t="s">
        <v>27</v>
      </c>
      <c r="J1946" s="81" t="s">
        <v>27</v>
      </c>
      <c r="K1946" s="87" t="str">
        <f t="shared" si="21"/>
        <v/>
      </c>
      <c r="L1946" s="88">
        <f t="shared" si="22"/>
        <v>46251</v>
      </c>
      <c r="M1946" s="89">
        <f t="shared" si="23"/>
        <v>1</v>
      </c>
    </row>
    <row r="1947" spans="1:13" ht="15.75" customHeight="1" x14ac:dyDescent="0.25">
      <c r="A1947" s="80" t="s">
        <v>1098</v>
      </c>
      <c r="B1947" s="80" t="s">
        <v>510</v>
      </c>
      <c r="C1947" s="80" t="s">
        <v>145</v>
      </c>
      <c r="D1947" s="80" t="s">
        <v>35</v>
      </c>
      <c r="E1947" s="80" t="s">
        <v>36</v>
      </c>
      <c r="F1947" s="80" t="s">
        <v>37</v>
      </c>
      <c r="G1947" s="80" t="s">
        <v>242</v>
      </c>
      <c r="H1947" s="80" t="s">
        <v>44</v>
      </c>
      <c r="I1947" s="81">
        <v>1</v>
      </c>
      <c r="J1947" s="81" t="s">
        <v>664</v>
      </c>
      <c r="K1947" s="87">
        <f t="shared" si="21"/>
        <v>5</v>
      </c>
      <c r="L1947" s="88">
        <f t="shared" si="22"/>
        <v>46252</v>
      </c>
      <c r="M1947" s="89">
        <f t="shared" si="23"/>
        <v>0</v>
      </c>
    </row>
    <row r="1948" spans="1:13" ht="15.75" customHeight="1" x14ac:dyDescent="0.25">
      <c r="A1948" s="80" t="s">
        <v>1098</v>
      </c>
      <c r="B1948" s="80" t="s">
        <v>510</v>
      </c>
      <c r="C1948" s="80" t="s">
        <v>152</v>
      </c>
      <c r="D1948" s="80" t="s">
        <v>35</v>
      </c>
      <c r="E1948" s="80" t="s">
        <v>36</v>
      </c>
      <c r="F1948" s="80" t="s">
        <v>37</v>
      </c>
      <c r="G1948" s="80" t="s">
        <v>242</v>
      </c>
      <c r="H1948" s="80" t="s">
        <v>348</v>
      </c>
      <c r="I1948" s="81">
        <v>1</v>
      </c>
      <c r="J1948" s="81" t="s">
        <v>349</v>
      </c>
      <c r="K1948" s="87">
        <f t="shared" si="21"/>
        <v>4</v>
      </c>
      <c r="L1948" s="88">
        <f t="shared" si="22"/>
        <v>46253</v>
      </c>
      <c r="M1948" s="89">
        <f t="shared" si="23"/>
        <v>0</v>
      </c>
    </row>
    <row r="1949" spans="1:13" ht="15.75" customHeight="1" x14ac:dyDescent="0.25">
      <c r="A1949" s="80" t="s">
        <v>1098</v>
      </c>
      <c r="B1949" s="80" t="s">
        <v>510</v>
      </c>
      <c r="C1949" s="80" t="s">
        <v>155</v>
      </c>
      <c r="D1949" s="80" t="s">
        <v>35</v>
      </c>
      <c r="E1949" s="80" t="s">
        <v>36</v>
      </c>
      <c r="F1949" s="80" t="s">
        <v>37</v>
      </c>
      <c r="G1949" s="80" t="s">
        <v>230</v>
      </c>
      <c r="H1949" s="80" t="s">
        <v>665</v>
      </c>
      <c r="I1949" s="81">
        <v>1</v>
      </c>
      <c r="J1949" s="81" t="s">
        <v>667</v>
      </c>
      <c r="K1949" s="87">
        <f t="shared" si="21"/>
        <v>5</v>
      </c>
      <c r="L1949" s="88">
        <f t="shared" si="22"/>
        <v>46254</v>
      </c>
      <c r="M1949" s="89">
        <f t="shared" si="23"/>
        <v>0</v>
      </c>
    </row>
    <row r="1950" spans="1:13" ht="15.75" customHeight="1" x14ac:dyDescent="0.25">
      <c r="A1950" s="80" t="s">
        <v>1098</v>
      </c>
      <c r="B1950" s="80" t="s">
        <v>510</v>
      </c>
      <c r="C1950" s="80" t="s">
        <v>162</v>
      </c>
      <c r="D1950" s="80" t="s">
        <v>35</v>
      </c>
      <c r="E1950" s="80" t="s">
        <v>36</v>
      </c>
      <c r="F1950" s="80" t="s">
        <v>37</v>
      </c>
      <c r="G1950" s="80" t="s">
        <v>192</v>
      </c>
      <c r="H1950" s="80" t="s">
        <v>122</v>
      </c>
      <c r="I1950" s="81">
        <v>1</v>
      </c>
      <c r="J1950" s="81" t="s">
        <v>123</v>
      </c>
      <c r="K1950" s="87">
        <f t="shared" si="21"/>
        <v>4</v>
      </c>
      <c r="L1950" s="88">
        <f t="shared" si="22"/>
        <v>46255</v>
      </c>
      <c r="M1950" s="89">
        <f t="shared" si="23"/>
        <v>0</v>
      </c>
    </row>
    <row r="1951" spans="1:13" ht="15.75" customHeight="1" x14ac:dyDescent="0.25">
      <c r="A1951" s="80" t="s">
        <v>1098</v>
      </c>
      <c r="B1951" s="80" t="s">
        <v>510</v>
      </c>
      <c r="C1951" s="80" t="s">
        <v>165</v>
      </c>
      <c r="D1951" s="80" t="s">
        <v>35</v>
      </c>
      <c r="E1951" s="80" t="s">
        <v>36</v>
      </c>
      <c r="F1951" s="80" t="s">
        <v>37</v>
      </c>
      <c r="G1951" s="80" t="s">
        <v>242</v>
      </c>
      <c r="H1951" s="80" t="s">
        <v>421</v>
      </c>
      <c r="I1951" s="81">
        <v>1</v>
      </c>
      <c r="J1951" s="81" t="s">
        <v>357</v>
      </c>
      <c r="K1951" s="87">
        <f t="shared" si="21"/>
        <v>4</v>
      </c>
      <c r="L1951" s="88">
        <f t="shared" si="22"/>
        <v>46256</v>
      </c>
      <c r="M1951" s="89">
        <f t="shared" si="23"/>
        <v>0</v>
      </c>
    </row>
    <row r="1952" spans="1:13" ht="15.75" customHeight="1" x14ac:dyDescent="0.25">
      <c r="A1952" s="80" t="s">
        <v>1098</v>
      </c>
      <c r="B1952" s="80" t="s">
        <v>510</v>
      </c>
      <c r="C1952" s="80" t="s">
        <v>167</v>
      </c>
      <c r="D1952" s="80" t="s">
        <v>70</v>
      </c>
      <c r="E1952" s="80" t="s">
        <v>26</v>
      </c>
      <c r="F1952" s="80" t="s">
        <v>71</v>
      </c>
      <c r="G1952" s="80" t="s">
        <v>27</v>
      </c>
      <c r="H1952" s="80" t="s">
        <v>27</v>
      </c>
      <c r="I1952" s="81" t="s">
        <v>27</v>
      </c>
      <c r="J1952" s="81" t="s">
        <v>27</v>
      </c>
      <c r="K1952" s="87" t="str">
        <f t="shared" si="21"/>
        <v/>
      </c>
      <c r="L1952" s="88">
        <f t="shared" si="22"/>
        <v>46257</v>
      </c>
      <c r="M1952" s="89">
        <f t="shared" si="23"/>
        <v>1</v>
      </c>
    </row>
    <row r="1953" spans="1:13" ht="15.75" customHeight="1" x14ac:dyDescent="0.25">
      <c r="A1953" s="80" t="s">
        <v>1098</v>
      </c>
      <c r="B1953" s="80" t="s">
        <v>510</v>
      </c>
      <c r="C1953" s="80" t="s">
        <v>169</v>
      </c>
      <c r="D1953" s="80" t="s">
        <v>74</v>
      </c>
      <c r="E1953" s="80" t="s">
        <v>25</v>
      </c>
      <c r="F1953" s="80" t="s">
        <v>75</v>
      </c>
      <c r="G1953" s="80" t="s">
        <v>191</v>
      </c>
      <c r="H1953" s="80" t="s">
        <v>986</v>
      </c>
      <c r="I1953" s="81">
        <v>1</v>
      </c>
      <c r="J1953" s="81" t="s">
        <v>656</v>
      </c>
      <c r="K1953" s="87">
        <f t="shared" si="21"/>
        <v>5</v>
      </c>
      <c r="L1953" s="88">
        <f t="shared" si="22"/>
        <v>46258</v>
      </c>
      <c r="M1953" s="89">
        <f t="shared" si="23"/>
        <v>0</v>
      </c>
    </row>
    <row r="1954" spans="1:13" ht="15.75" customHeight="1" x14ac:dyDescent="0.25">
      <c r="A1954" s="80" t="s">
        <v>1098</v>
      </c>
      <c r="B1954" s="80" t="s">
        <v>510</v>
      </c>
      <c r="C1954" s="80" t="s">
        <v>174</v>
      </c>
      <c r="D1954" s="80" t="s">
        <v>23</v>
      </c>
      <c r="E1954" s="80" t="s">
        <v>25</v>
      </c>
      <c r="F1954" s="80" t="s">
        <v>26</v>
      </c>
      <c r="G1954" s="80" t="s">
        <v>198</v>
      </c>
      <c r="H1954" s="80" t="s">
        <v>1104</v>
      </c>
      <c r="I1954" s="81">
        <v>2</v>
      </c>
      <c r="J1954" s="81" t="s">
        <v>27</v>
      </c>
      <c r="K1954" s="87" t="str">
        <f t="shared" si="21"/>
        <v/>
      </c>
      <c r="L1954" s="88">
        <f t="shared" si="22"/>
        <v>46259</v>
      </c>
      <c r="M1954" s="89">
        <f t="shared" si="23"/>
        <v>1</v>
      </c>
    </row>
    <row r="1955" spans="1:13" ht="15.75" customHeight="1" x14ac:dyDescent="0.25">
      <c r="A1955" s="80" t="s">
        <v>1105</v>
      </c>
      <c r="B1955" s="80" t="s">
        <v>1106</v>
      </c>
      <c r="C1955" s="80" t="s">
        <v>22</v>
      </c>
      <c r="D1955" s="80" t="s">
        <v>23</v>
      </c>
      <c r="E1955" s="80" t="s">
        <v>25</v>
      </c>
      <c r="F1955" s="80" t="s">
        <v>26</v>
      </c>
      <c r="G1955" s="80" t="s">
        <v>27</v>
      </c>
      <c r="H1955" s="80" t="s">
        <v>27</v>
      </c>
      <c r="I1955" s="81" t="s">
        <v>27</v>
      </c>
      <c r="J1955" s="81" t="s">
        <v>27</v>
      </c>
      <c r="K1955" s="87" t="str">
        <f t="shared" si="21"/>
        <v/>
      </c>
      <c r="L1955" s="88">
        <f t="shared" si="22"/>
        <v>46229</v>
      </c>
      <c r="M1955" s="89">
        <f t="shared" si="23"/>
        <v>1</v>
      </c>
    </row>
    <row r="1956" spans="1:13" ht="15.75" customHeight="1" x14ac:dyDescent="0.25">
      <c r="A1956" s="80" t="s">
        <v>1105</v>
      </c>
      <c r="B1956" s="80" t="s">
        <v>1106</v>
      </c>
      <c r="C1956" s="80" t="s">
        <v>34</v>
      </c>
      <c r="D1956" s="80" t="s">
        <v>35</v>
      </c>
      <c r="E1956" s="80" t="s">
        <v>36</v>
      </c>
      <c r="F1956" s="80" t="s">
        <v>37</v>
      </c>
      <c r="G1956" s="82" t="s">
        <v>27</v>
      </c>
      <c r="H1956" s="82" t="s">
        <v>27</v>
      </c>
      <c r="I1956" s="83" t="s">
        <v>27</v>
      </c>
      <c r="J1956" s="83" t="s">
        <v>27</v>
      </c>
      <c r="K1956" s="87" t="str">
        <f t="shared" si="21"/>
        <v/>
      </c>
      <c r="L1956" s="88">
        <f t="shared" si="22"/>
        <v>46230</v>
      </c>
      <c r="M1956" s="89">
        <f t="shared" si="23"/>
        <v>0</v>
      </c>
    </row>
    <row r="1957" spans="1:13" ht="15.75" customHeight="1" x14ac:dyDescent="0.25">
      <c r="A1957" s="80" t="s">
        <v>1105</v>
      </c>
      <c r="B1957" s="80" t="s">
        <v>1106</v>
      </c>
      <c r="C1957" s="80" t="s">
        <v>41</v>
      </c>
      <c r="D1957" s="80" t="s">
        <v>35</v>
      </c>
      <c r="E1957" s="80" t="s">
        <v>36</v>
      </c>
      <c r="F1957" s="80" t="s">
        <v>37</v>
      </c>
      <c r="G1957" s="80" t="s">
        <v>252</v>
      </c>
      <c r="H1957" s="80" t="s">
        <v>308</v>
      </c>
      <c r="I1957" s="81">
        <v>1</v>
      </c>
      <c r="J1957" s="81" t="s">
        <v>196</v>
      </c>
      <c r="K1957" s="87">
        <f t="shared" si="21"/>
        <v>4</v>
      </c>
      <c r="L1957" s="88">
        <f t="shared" si="22"/>
        <v>46231</v>
      </c>
      <c r="M1957" s="89">
        <f t="shared" si="23"/>
        <v>0</v>
      </c>
    </row>
    <row r="1958" spans="1:13" ht="15.75" customHeight="1" x14ac:dyDescent="0.25">
      <c r="A1958" s="80" t="s">
        <v>1105</v>
      </c>
      <c r="B1958" s="80" t="s">
        <v>1106</v>
      </c>
      <c r="C1958" s="80" t="s">
        <v>50</v>
      </c>
      <c r="D1958" s="80" t="s">
        <v>35</v>
      </c>
      <c r="E1958" s="80" t="s">
        <v>36</v>
      </c>
      <c r="F1958" s="80" t="s">
        <v>37</v>
      </c>
      <c r="G1958" s="80" t="s">
        <v>107</v>
      </c>
      <c r="H1958" s="80" t="s">
        <v>39</v>
      </c>
      <c r="I1958" s="81">
        <v>1</v>
      </c>
      <c r="J1958" s="81" t="s">
        <v>40</v>
      </c>
      <c r="K1958" s="87">
        <f t="shared" si="21"/>
        <v>4</v>
      </c>
      <c r="L1958" s="88">
        <f t="shared" si="22"/>
        <v>46232</v>
      </c>
      <c r="M1958" s="89">
        <f t="shared" si="23"/>
        <v>0</v>
      </c>
    </row>
    <row r="1959" spans="1:13" ht="15.75" customHeight="1" x14ac:dyDescent="0.25">
      <c r="A1959" s="80" t="s">
        <v>1105</v>
      </c>
      <c r="B1959" s="80" t="s">
        <v>1106</v>
      </c>
      <c r="C1959" s="80" t="s">
        <v>55</v>
      </c>
      <c r="D1959" s="80" t="s">
        <v>35</v>
      </c>
      <c r="E1959" s="80" t="s">
        <v>36</v>
      </c>
      <c r="F1959" s="80" t="s">
        <v>37</v>
      </c>
      <c r="G1959" s="80" t="s">
        <v>193</v>
      </c>
      <c r="H1959" s="80" t="s">
        <v>39</v>
      </c>
      <c r="I1959" s="81">
        <v>1</v>
      </c>
      <c r="J1959" s="81" t="s">
        <v>40</v>
      </c>
      <c r="K1959" s="87">
        <f t="shared" si="21"/>
        <v>4</v>
      </c>
      <c r="L1959" s="88">
        <f t="shared" si="22"/>
        <v>46233</v>
      </c>
      <c r="M1959" s="89">
        <f t="shared" si="23"/>
        <v>0</v>
      </c>
    </row>
    <row r="1960" spans="1:13" ht="15.75" customHeight="1" x14ac:dyDescent="0.25">
      <c r="A1960" s="80" t="s">
        <v>1105</v>
      </c>
      <c r="B1960" s="80" t="s">
        <v>1106</v>
      </c>
      <c r="C1960" s="80" t="s">
        <v>57</v>
      </c>
      <c r="D1960" s="80" t="s">
        <v>35</v>
      </c>
      <c r="E1960" s="80" t="s">
        <v>36</v>
      </c>
      <c r="F1960" s="80" t="s">
        <v>37</v>
      </c>
      <c r="G1960" s="80" t="s">
        <v>193</v>
      </c>
      <c r="H1960" s="80" t="s">
        <v>170</v>
      </c>
      <c r="I1960" s="81">
        <v>1</v>
      </c>
      <c r="J1960" s="81" t="s">
        <v>85</v>
      </c>
      <c r="K1960" s="87">
        <f t="shared" si="21"/>
        <v>4</v>
      </c>
      <c r="L1960" s="88">
        <f t="shared" si="22"/>
        <v>46234</v>
      </c>
      <c r="M1960" s="89">
        <f t="shared" si="23"/>
        <v>0</v>
      </c>
    </row>
    <row r="1961" spans="1:13" ht="15.75" customHeight="1" x14ac:dyDescent="0.25">
      <c r="A1961" s="80" t="s">
        <v>1105</v>
      </c>
      <c r="B1961" s="80" t="s">
        <v>1106</v>
      </c>
      <c r="C1961" s="80" t="s">
        <v>62</v>
      </c>
      <c r="D1961" s="80" t="s">
        <v>35</v>
      </c>
      <c r="E1961" s="80" t="s">
        <v>36</v>
      </c>
      <c r="F1961" s="80" t="s">
        <v>37</v>
      </c>
      <c r="G1961" s="80" t="s">
        <v>295</v>
      </c>
      <c r="H1961" s="80" t="s">
        <v>170</v>
      </c>
      <c r="I1961" s="81">
        <v>1</v>
      </c>
      <c r="J1961" s="81" t="s">
        <v>85</v>
      </c>
      <c r="K1961" s="87">
        <f t="shared" si="21"/>
        <v>4</v>
      </c>
      <c r="L1961" s="88">
        <f t="shared" si="22"/>
        <v>46235</v>
      </c>
      <c r="M1961" s="89">
        <f t="shared" si="23"/>
        <v>0</v>
      </c>
    </row>
    <row r="1962" spans="1:13" ht="15.75" customHeight="1" x14ac:dyDescent="0.25">
      <c r="A1962" s="80" t="s">
        <v>1105</v>
      </c>
      <c r="B1962" s="80" t="s">
        <v>1106</v>
      </c>
      <c r="C1962" s="80" t="s">
        <v>69</v>
      </c>
      <c r="D1962" s="80" t="s">
        <v>70</v>
      </c>
      <c r="E1962" s="80" t="s">
        <v>26</v>
      </c>
      <c r="F1962" s="80" t="s">
        <v>71</v>
      </c>
      <c r="G1962" s="80" t="s">
        <v>27</v>
      </c>
      <c r="H1962" s="80" t="s">
        <v>27</v>
      </c>
      <c r="I1962" s="81" t="s">
        <v>27</v>
      </c>
      <c r="J1962" s="81" t="s">
        <v>27</v>
      </c>
      <c r="K1962" s="87" t="str">
        <f t="shared" si="21"/>
        <v/>
      </c>
      <c r="L1962" s="88">
        <f t="shared" si="22"/>
        <v>46236</v>
      </c>
      <c r="M1962" s="89">
        <f t="shared" si="23"/>
        <v>1</v>
      </c>
    </row>
    <row r="1963" spans="1:13" ht="15.75" customHeight="1" x14ac:dyDescent="0.25">
      <c r="A1963" s="80" t="s">
        <v>1105</v>
      </c>
      <c r="B1963" s="80" t="s">
        <v>1106</v>
      </c>
      <c r="C1963" s="80" t="s">
        <v>73</v>
      </c>
      <c r="D1963" s="80" t="s">
        <v>74</v>
      </c>
      <c r="E1963" s="80" t="s">
        <v>25</v>
      </c>
      <c r="F1963" s="80" t="s">
        <v>75</v>
      </c>
      <c r="G1963" s="80" t="s">
        <v>229</v>
      </c>
      <c r="H1963" s="80" t="s">
        <v>160</v>
      </c>
      <c r="I1963" s="81">
        <v>1</v>
      </c>
      <c r="J1963" s="81" t="s">
        <v>40</v>
      </c>
      <c r="K1963" s="87">
        <f t="shared" si="21"/>
        <v>4</v>
      </c>
      <c r="L1963" s="88">
        <f t="shared" si="22"/>
        <v>46237</v>
      </c>
      <c r="M1963" s="89">
        <f t="shared" si="23"/>
        <v>0</v>
      </c>
    </row>
    <row r="1964" spans="1:13" ht="15.75" customHeight="1" x14ac:dyDescent="0.25">
      <c r="A1964" s="80" t="s">
        <v>1105</v>
      </c>
      <c r="B1964" s="80" t="s">
        <v>1106</v>
      </c>
      <c r="C1964" s="80" t="s">
        <v>78</v>
      </c>
      <c r="D1964" s="80" t="s">
        <v>74</v>
      </c>
      <c r="E1964" s="80" t="s">
        <v>25</v>
      </c>
      <c r="F1964" s="80" t="s">
        <v>75</v>
      </c>
      <c r="G1964" s="80" t="s">
        <v>147</v>
      </c>
      <c r="H1964" s="80" t="s">
        <v>93</v>
      </c>
      <c r="I1964" s="81">
        <v>1</v>
      </c>
      <c r="J1964" s="81" t="s">
        <v>94</v>
      </c>
      <c r="K1964" s="87">
        <f t="shared" si="21"/>
        <v>4</v>
      </c>
      <c r="L1964" s="88">
        <f t="shared" si="22"/>
        <v>46238</v>
      </c>
      <c r="M1964" s="89">
        <f t="shared" si="23"/>
        <v>0</v>
      </c>
    </row>
    <row r="1965" spans="1:13" ht="15.75" customHeight="1" x14ac:dyDescent="0.25">
      <c r="A1965" s="80" t="s">
        <v>1105</v>
      </c>
      <c r="B1965" s="80" t="s">
        <v>1106</v>
      </c>
      <c r="C1965" s="80" t="s">
        <v>82</v>
      </c>
      <c r="D1965" s="80" t="s">
        <v>74</v>
      </c>
      <c r="E1965" s="80" t="s">
        <v>25</v>
      </c>
      <c r="F1965" s="80" t="s">
        <v>75</v>
      </c>
      <c r="G1965" s="82" t="s">
        <v>27</v>
      </c>
      <c r="H1965" s="82" t="s">
        <v>27</v>
      </c>
      <c r="I1965" s="83" t="s">
        <v>27</v>
      </c>
      <c r="J1965" s="83" t="s">
        <v>27</v>
      </c>
      <c r="K1965" s="87" t="str">
        <f t="shared" si="21"/>
        <v/>
      </c>
      <c r="L1965" s="88">
        <f t="shared" si="22"/>
        <v>46239</v>
      </c>
      <c r="M1965" s="89">
        <f t="shared" si="23"/>
        <v>0</v>
      </c>
    </row>
    <row r="1966" spans="1:13" ht="15.75" customHeight="1" x14ac:dyDescent="0.25">
      <c r="A1966" s="80" t="s">
        <v>1105</v>
      </c>
      <c r="B1966" s="80" t="s">
        <v>1106</v>
      </c>
      <c r="C1966" s="80" t="s">
        <v>86</v>
      </c>
      <c r="D1966" s="80" t="s">
        <v>74</v>
      </c>
      <c r="E1966" s="80" t="s">
        <v>25</v>
      </c>
      <c r="F1966" s="80" t="s">
        <v>75</v>
      </c>
      <c r="G1966" s="80" t="s">
        <v>186</v>
      </c>
      <c r="H1966" s="80" t="s">
        <v>84</v>
      </c>
      <c r="I1966" s="81">
        <v>1</v>
      </c>
      <c r="J1966" s="81" t="s">
        <v>85</v>
      </c>
      <c r="K1966" s="87">
        <f t="shared" si="21"/>
        <v>4</v>
      </c>
      <c r="L1966" s="88">
        <f t="shared" si="22"/>
        <v>46240</v>
      </c>
      <c r="M1966" s="89">
        <f t="shared" si="23"/>
        <v>0</v>
      </c>
    </row>
    <row r="1967" spans="1:13" ht="15.75" customHeight="1" x14ac:dyDescent="0.25">
      <c r="A1967" s="80" t="s">
        <v>1105</v>
      </c>
      <c r="B1967" s="80" t="s">
        <v>1106</v>
      </c>
      <c r="C1967" s="80" t="s">
        <v>92</v>
      </c>
      <c r="D1967" s="80" t="s">
        <v>74</v>
      </c>
      <c r="E1967" s="80" t="s">
        <v>25</v>
      </c>
      <c r="F1967" s="80" t="s">
        <v>75</v>
      </c>
      <c r="G1967" s="80" t="s">
        <v>81</v>
      </c>
      <c r="H1967" s="80" t="s">
        <v>352</v>
      </c>
      <c r="I1967" s="81">
        <v>1</v>
      </c>
      <c r="J1967" s="81" t="s">
        <v>123</v>
      </c>
      <c r="K1967" s="87">
        <f t="shared" si="21"/>
        <v>4</v>
      </c>
      <c r="L1967" s="88">
        <f t="shared" si="22"/>
        <v>46241</v>
      </c>
      <c r="M1967" s="89">
        <f t="shared" si="23"/>
        <v>0</v>
      </c>
    </row>
    <row r="1968" spans="1:13" ht="15.75" customHeight="1" x14ac:dyDescent="0.25">
      <c r="A1968" s="80" t="s">
        <v>1105</v>
      </c>
      <c r="B1968" s="80" t="s">
        <v>1106</v>
      </c>
      <c r="C1968" s="80" t="s">
        <v>97</v>
      </c>
      <c r="D1968" s="80" t="s">
        <v>74</v>
      </c>
      <c r="E1968" s="80" t="s">
        <v>25</v>
      </c>
      <c r="F1968" s="80" t="s">
        <v>75</v>
      </c>
      <c r="G1968" s="82" t="s">
        <v>27</v>
      </c>
      <c r="H1968" s="82" t="s">
        <v>27</v>
      </c>
      <c r="I1968" s="83" t="s">
        <v>27</v>
      </c>
      <c r="J1968" s="83" t="s">
        <v>27</v>
      </c>
      <c r="K1968" s="87" t="str">
        <f t="shared" si="21"/>
        <v/>
      </c>
      <c r="L1968" s="88">
        <f t="shared" si="22"/>
        <v>46242</v>
      </c>
      <c r="M1968" s="89">
        <f t="shared" si="23"/>
        <v>0</v>
      </c>
    </row>
    <row r="1969" spans="1:13" ht="15.75" customHeight="1" x14ac:dyDescent="0.25">
      <c r="A1969" s="80" t="s">
        <v>1105</v>
      </c>
      <c r="B1969" s="80" t="s">
        <v>1106</v>
      </c>
      <c r="C1969" s="80" t="s">
        <v>102</v>
      </c>
      <c r="D1969" s="80" t="s">
        <v>23</v>
      </c>
      <c r="E1969" s="80" t="s">
        <v>25</v>
      </c>
      <c r="F1969" s="80" t="s">
        <v>26</v>
      </c>
      <c r="G1969" s="80" t="s">
        <v>27</v>
      </c>
      <c r="H1969" s="80" t="s">
        <v>27</v>
      </c>
      <c r="I1969" s="81" t="s">
        <v>27</v>
      </c>
      <c r="J1969" s="81" t="s">
        <v>27</v>
      </c>
      <c r="K1969" s="87" t="str">
        <f t="shared" si="21"/>
        <v/>
      </c>
      <c r="L1969" s="88">
        <f t="shared" si="22"/>
        <v>46243</v>
      </c>
      <c r="M1969" s="89">
        <f t="shared" si="23"/>
        <v>1</v>
      </c>
    </row>
    <row r="1970" spans="1:13" ht="15.75" customHeight="1" x14ac:dyDescent="0.25">
      <c r="A1970" s="80" t="s">
        <v>1105</v>
      </c>
      <c r="B1970" s="80" t="s">
        <v>1106</v>
      </c>
      <c r="C1970" s="80" t="s">
        <v>106</v>
      </c>
      <c r="D1970" s="80" t="s">
        <v>35</v>
      </c>
      <c r="E1970" s="80" t="s">
        <v>36</v>
      </c>
      <c r="F1970" s="80" t="s">
        <v>37</v>
      </c>
      <c r="G1970" s="80" t="s">
        <v>262</v>
      </c>
      <c r="H1970" s="80" t="s">
        <v>261</v>
      </c>
      <c r="I1970" s="81">
        <v>1</v>
      </c>
      <c r="J1970" s="81" t="s">
        <v>161</v>
      </c>
      <c r="K1970" s="87">
        <f t="shared" si="21"/>
        <v>4</v>
      </c>
      <c r="L1970" s="88">
        <f t="shared" si="22"/>
        <v>46244</v>
      </c>
      <c r="M1970" s="89">
        <f t="shared" si="23"/>
        <v>0</v>
      </c>
    </row>
    <row r="1971" spans="1:13" ht="15.75" customHeight="1" x14ac:dyDescent="0.25">
      <c r="A1971" s="80" t="s">
        <v>1105</v>
      </c>
      <c r="B1971" s="80" t="s">
        <v>1106</v>
      </c>
      <c r="C1971" s="80" t="s">
        <v>115</v>
      </c>
      <c r="D1971" s="80" t="s">
        <v>35</v>
      </c>
      <c r="E1971" s="80" t="s">
        <v>36</v>
      </c>
      <c r="F1971" s="80" t="s">
        <v>37</v>
      </c>
      <c r="G1971" s="80" t="s">
        <v>230</v>
      </c>
      <c r="H1971" s="80" t="s">
        <v>348</v>
      </c>
      <c r="I1971" s="81">
        <v>1</v>
      </c>
      <c r="J1971" s="81" t="s">
        <v>349</v>
      </c>
      <c r="K1971" s="87">
        <f t="shared" si="21"/>
        <v>4</v>
      </c>
      <c r="L1971" s="88">
        <f t="shared" si="22"/>
        <v>46245</v>
      </c>
      <c r="M1971" s="89">
        <f t="shared" si="23"/>
        <v>0</v>
      </c>
    </row>
    <row r="1972" spans="1:13" ht="15.75" customHeight="1" x14ac:dyDescent="0.25">
      <c r="A1972" s="80" t="s">
        <v>1105</v>
      </c>
      <c r="B1972" s="80" t="s">
        <v>1106</v>
      </c>
      <c r="C1972" s="80" t="s">
        <v>118</v>
      </c>
      <c r="D1972" s="80" t="s">
        <v>35</v>
      </c>
      <c r="E1972" s="80" t="s">
        <v>36</v>
      </c>
      <c r="F1972" s="80" t="s">
        <v>37</v>
      </c>
      <c r="G1972" s="80" t="s">
        <v>262</v>
      </c>
      <c r="H1972" s="80" t="s">
        <v>676</v>
      </c>
      <c r="I1972" s="81">
        <v>1</v>
      </c>
      <c r="J1972" s="81" t="s">
        <v>528</v>
      </c>
      <c r="K1972" s="87">
        <f t="shared" si="21"/>
        <v>4</v>
      </c>
      <c r="L1972" s="88">
        <f t="shared" si="22"/>
        <v>46246</v>
      </c>
      <c r="M1972" s="89">
        <f t="shared" si="23"/>
        <v>0</v>
      </c>
    </row>
    <row r="1973" spans="1:13" ht="15.75" customHeight="1" x14ac:dyDescent="0.25">
      <c r="A1973" s="80" t="s">
        <v>1105</v>
      </c>
      <c r="B1973" s="80" t="s">
        <v>1106</v>
      </c>
      <c r="C1973" s="80" t="s">
        <v>121</v>
      </c>
      <c r="D1973" s="80" t="s">
        <v>35</v>
      </c>
      <c r="E1973" s="80" t="s">
        <v>36</v>
      </c>
      <c r="F1973" s="80" t="s">
        <v>37</v>
      </c>
      <c r="G1973" s="80" t="s">
        <v>230</v>
      </c>
      <c r="H1973" s="80" t="s">
        <v>122</v>
      </c>
      <c r="I1973" s="81">
        <v>1</v>
      </c>
      <c r="J1973" s="81" t="s">
        <v>123</v>
      </c>
      <c r="K1973" s="87">
        <f t="shared" si="21"/>
        <v>4</v>
      </c>
      <c r="L1973" s="88">
        <f t="shared" si="22"/>
        <v>46247</v>
      </c>
      <c r="M1973" s="89">
        <f t="shared" si="23"/>
        <v>0</v>
      </c>
    </row>
    <row r="1974" spans="1:13" ht="15.75" customHeight="1" x14ac:dyDescent="0.25">
      <c r="A1974" s="80" t="s">
        <v>1105</v>
      </c>
      <c r="B1974" s="80" t="s">
        <v>1106</v>
      </c>
      <c r="C1974" s="80" t="s">
        <v>124</v>
      </c>
      <c r="D1974" s="80" t="s">
        <v>125</v>
      </c>
      <c r="E1974" s="80" t="s">
        <v>75</v>
      </c>
      <c r="F1974" s="80" t="s">
        <v>126</v>
      </c>
      <c r="G1974" s="80" t="s">
        <v>194</v>
      </c>
      <c r="H1974" s="80" t="s">
        <v>463</v>
      </c>
      <c r="I1974" s="81">
        <v>1</v>
      </c>
      <c r="J1974" s="81" t="s">
        <v>27</v>
      </c>
      <c r="K1974" s="87" t="str">
        <f t="shared" si="21"/>
        <v/>
      </c>
      <c r="L1974" s="88">
        <f t="shared" si="22"/>
        <v>46248</v>
      </c>
      <c r="M1974" s="89">
        <f t="shared" si="23"/>
        <v>0</v>
      </c>
    </row>
    <row r="1975" spans="1:13" ht="15.75" customHeight="1" x14ac:dyDescent="0.25">
      <c r="A1975" s="80" t="s">
        <v>1105</v>
      </c>
      <c r="B1975" s="80" t="s">
        <v>1106</v>
      </c>
      <c r="C1975" s="80" t="s">
        <v>131</v>
      </c>
      <c r="D1975" s="80" t="s">
        <v>132</v>
      </c>
      <c r="E1975" s="80" t="s">
        <v>25</v>
      </c>
      <c r="F1975" s="80" t="s">
        <v>133</v>
      </c>
      <c r="G1975" s="80" t="s">
        <v>27</v>
      </c>
      <c r="H1975" s="80" t="s">
        <v>27</v>
      </c>
      <c r="I1975" s="81" t="s">
        <v>27</v>
      </c>
      <c r="J1975" s="81" t="s">
        <v>27</v>
      </c>
      <c r="K1975" s="87" t="str">
        <f t="shared" si="21"/>
        <v/>
      </c>
      <c r="L1975" s="88">
        <f t="shared" si="22"/>
        <v>46249</v>
      </c>
      <c r="M1975" s="89">
        <f t="shared" si="23"/>
        <v>0</v>
      </c>
    </row>
    <row r="1976" spans="1:13" ht="15.75" customHeight="1" x14ac:dyDescent="0.25">
      <c r="A1976" s="80" t="s">
        <v>1105</v>
      </c>
      <c r="B1976" s="80" t="s">
        <v>1106</v>
      </c>
      <c r="C1976" s="80" t="s">
        <v>139</v>
      </c>
      <c r="D1976" s="80" t="s">
        <v>70</v>
      </c>
      <c r="E1976" s="80" t="s">
        <v>26</v>
      </c>
      <c r="F1976" s="80" t="s">
        <v>71</v>
      </c>
      <c r="G1976" s="80" t="s">
        <v>27</v>
      </c>
      <c r="H1976" s="80" t="s">
        <v>27</v>
      </c>
      <c r="I1976" s="81" t="s">
        <v>27</v>
      </c>
      <c r="J1976" s="81" t="s">
        <v>27</v>
      </c>
      <c r="K1976" s="87" t="str">
        <f t="shared" si="21"/>
        <v/>
      </c>
      <c r="L1976" s="88">
        <f t="shared" si="22"/>
        <v>46250</v>
      </c>
      <c r="M1976" s="89">
        <f t="shared" si="23"/>
        <v>1</v>
      </c>
    </row>
    <row r="1977" spans="1:13" ht="15.75" customHeight="1" x14ac:dyDescent="0.25">
      <c r="A1977" s="80" t="s">
        <v>1105</v>
      </c>
      <c r="B1977" s="80" t="s">
        <v>1106</v>
      </c>
      <c r="C1977" s="80" t="s">
        <v>141</v>
      </c>
      <c r="D1977" s="80" t="s">
        <v>23</v>
      </c>
      <c r="E1977" s="80" t="s">
        <v>25</v>
      </c>
      <c r="F1977" s="80" t="s">
        <v>26</v>
      </c>
      <c r="G1977" s="80" t="s">
        <v>27</v>
      </c>
      <c r="H1977" s="80" t="s">
        <v>27</v>
      </c>
      <c r="I1977" s="81" t="s">
        <v>27</v>
      </c>
      <c r="J1977" s="81" t="s">
        <v>27</v>
      </c>
      <c r="K1977" s="87" t="str">
        <f t="shared" si="21"/>
        <v/>
      </c>
      <c r="L1977" s="88">
        <f t="shared" si="22"/>
        <v>46251</v>
      </c>
      <c r="M1977" s="89">
        <f t="shared" si="23"/>
        <v>1</v>
      </c>
    </row>
    <row r="1978" spans="1:13" ht="15.75" customHeight="1" x14ac:dyDescent="0.25">
      <c r="A1978" s="80" t="s">
        <v>1105</v>
      </c>
      <c r="B1978" s="80" t="s">
        <v>1106</v>
      </c>
      <c r="C1978" s="80" t="s">
        <v>145</v>
      </c>
      <c r="D1978" s="80" t="s">
        <v>74</v>
      </c>
      <c r="E1978" s="80" t="s">
        <v>25</v>
      </c>
      <c r="F1978" s="80" t="s">
        <v>75</v>
      </c>
      <c r="G1978" s="80" t="s">
        <v>81</v>
      </c>
      <c r="H1978" s="80" t="s">
        <v>93</v>
      </c>
      <c r="I1978" s="81">
        <v>1</v>
      </c>
      <c r="J1978" s="81" t="s">
        <v>94</v>
      </c>
      <c r="K1978" s="87">
        <f t="shared" si="21"/>
        <v>4</v>
      </c>
      <c r="L1978" s="88">
        <f t="shared" si="22"/>
        <v>46252</v>
      </c>
      <c r="M1978" s="89">
        <f t="shared" si="23"/>
        <v>0</v>
      </c>
    </row>
    <row r="1979" spans="1:13" ht="15.75" customHeight="1" x14ac:dyDescent="0.25">
      <c r="A1979" s="80" t="s">
        <v>1105</v>
      </c>
      <c r="B1979" s="80" t="s">
        <v>1106</v>
      </c>
      <c r="C1979" s="80" t="s">
        <v>152</v>
      </c>
      <c r="D1979" s="80" t="s">
        <v>74</v>
      </c>
      <c r="E1979" s="80" t="s">
        <v>25</v>
      </c>
      <c r="F1979" s="80" t="s">
        <v>75</v>
      </c>
      <c r="G1979" s="80" t="s">
        <v>127</v>
      </c>
      <c r="H1979" s="80" t="s">
        <v>84</v>
      </c>
      <c r="I1979" s="81">
        <v>1</v>
      </c>
      <c r="J1979" s="81" t="s">
        <v>85</v>
      </c>
      <c r="K1979" s="87">
        <f t="shared" si="21"/>
        <v>4</v>
      </c>
      <c r="L1979" s="88">
        <f t="shared" si="22"/>
        <v>46253</v>
      </c>
      <c r="M1979" s="89">
        <f t="shared" si="23"/>
        <v>0</v>
      </c>
    </row>
    <row r="1980" spans="1:13" ht="15.75" customHeight="1" x14ac:dyDescent="0.25">
      <c r="A1980" s="80" t="s">
        <v>1105</v>
      </c>
      <c r="B1980" s="80" t="s">
        <v>1106</v>
      </c>
      <c r="C1980" s="80" t="s">
        <v>155</v>
      </c>
      <c r="D1980" s="80" t="s">
        <v>74</v>
      </c>
      <c r="E1980" s="80" t="s">
        <v>25</v>
      </c>
      <c r="F1980" s="80" t="s">
        <v>75</v>
      </c>
      <c r="G1980" s="80" t="s">
        <v>108</v>
      </c>
      <c r="H1980" s="80" t="s">
        <v>352</v>
      </c>
      <c r="I1980" s="81">
        <v>1</v>
      </c>
      <c r="J1980" s="81" t="s">
        <v>123</v>
      </c>
      <c r="K1980" s="87">
        <f t="shared" si="21"/>
        <v>4</v>
      </c>
      <c r="L1980" s="88">
        <f t="shared" si="22"/>
        <v>46254</v>
      </c>
      <c r="M1980" s="89">
        <f t="shared" si="23"/>
        <v>0</v>
      </c>
    </row>
    <row r="1981" spans="1:13" ht="15.75" customHeight="1" x14ac:dyDescent="0.25">
      <c r="A1981" s="80" t="s">
        <v>1105</v>
      </c>
      <c r="B1981" s="80" t="s">
        <v>1106</v>
      </c>
      <c r="C1981" s="80" t="s">
        <v>162</v>
      </c>
      <c r="D1981" s="80" t="s">
        <v>74</v>
      </c>
      <c r="E1981" s="80" t="s">
        <v>25</v>
      </c>
      <c r="F1981" s="80" t="s">
        <v>75</v>
      </c>
      <c r="G1981" s="80" t="s">
        <v>108</v>
      </c>
      <c r="H1981" s="80" t="s">
        <v>352</v>
      </c>
      <c r="I1981" s="81">
        <v>1</v>
      </c>
      <c r="J1981" s="81" t="s">
        <v>123</v>
      </c>
      <c r="K1981" s="87">
        <f t="shared" si="21"/>
        <v>4</v>
      </c>
      <c r="L1981" s="88">
        <f t="shared" si="22"/>
        <v>46255</v>
      </c>
      <c r="M1981" s="89">
        <f t="shared" si="23"/>
        <v>0</v>
      </c>
    </row>
    <row r="1982" spans="1:13" ht="15.75" customHeight="1" x14ac:dyDescent="0.25">
      <c r="A1982" s="80" t="s">
        <v>1105</v>
      </c>
      <c r="B1982" s="80" t="s">
        <v>1106</v>
      </c>
      <c r="C1982" s="80" t="s">
        <v>165</v>
      </c>
      <c r="D1982" s="80" t="s">
        <v>74</v>
      </c>
      <c r="E1982" s="80" t="s">
        <v>25</v>
      </c>
      <c r="F1982" s="80" t="s">
        <v>75</v>
      </c>
      <c r="G1982" s="80" t="s">
        <v>163</v>
      </c>
      <c r="H1982" s="80" t="s">
        <v>352</v>
      </c>
      <c r="I1982" s="81">
        <v>1</v>
      </c>
      <c r="J1982" s="81" t="s">
        <v>123</v>
      </c>
      <c r="K1982" s="87">
        <f t="shared" si="21"/>
        <v>4</v>
      </c>
      <c r="L1982" s="88">
        <f t="shared" si="22"/>
        <v>46256</v>
      </c>
      <c r="M1982" s="89">
        <f t="shared" si="23"/>
        <v>0</v>
      </c>
    </row>
    <row r="1983" spans="1:13" ht="15.75" customHeight="1" x14ac:dyDescent="0.25">
      <c r="A1983" s="80" t="s">
        <v>1105</v>
      </c>
      <c r="B1983" s="80" t="s">
        <v>1106</v>
      </c>
      <c r="C1983" s="80" t="s">
        <v>167</v>
      </c>
      <c r="D1983" s="80" t="s">
        <v>23</v>
      </c>
      <c r="E1983" s="80" t="s">
        <v>25</v>
      </c>
      <c r="F1983" s="80" t="s">
        <v>26</v>
      </c>
      <c r="G1983" s="80" t="s">
        <v>27</v>
      </c>
      <c r="H1983" s="80" t="s">
        <v>27</v>
      </c>
      <c r="I1983" s="81" t="s">
        <v>27</v>
      </c>
      <c r="J1983" s="81" t="s">
        <v>27</v>
      </c>
      <c r="K1983" s="87" t="str">
        <f t="shared" si="21"/>
        <v/>
      </c>
      <c r="L1983" s="88">
        <f t="shared" si="22"/>
        <v>46257</v>
      </c>
      <c r="M1983" s="89">
        <f t="shared" si="23"/>
        <v>1</v>
      </c>
    </row>
    <row r="1984" spans="1:13" ht="15.75" customHeight="1" x14ac:dyDescent="0.25">
      <c r="A1984" s="80" t="s">
        <v>1105</v>
      </c>
      <c r="B1984" s="80" t="s">
        <v>1106</v>
      </c>
      <c r="C1984" s="80" t="s">
        <v>169</v>
      </c>
      <c r="D1984" s="80" t="s">
        <v>35</v>
      </c>
      <c r="E1984" s="80" t="s">
        <v>36</v>
      </c>
      <c r="F1984" s="80" t="s">
        <v>37</v>
      </c>
      <c r="G1984" s="80" t="s">
        <v>107</v>
      </c>
      <c r="H1984" s="80" t="s">
        <v>342</v>
      </c>
      <c r="I1984" s="81">
        <v>1</v>
      </c>
      <c r="J1984" s="81" t="s">
        <v>327</v>
      </c>
      <c r="K1984" s="87">
        <f t="shared" si="21"/>
        <v>4</v>
      </c>
      <c r="L1984" s="88">
        <f t="shared" si="22"/>
        <v>46258</v>
      </c>
      <c r="M1984" s="89">
        <f t="shared" si="23"/>
        <v>0</v>
      </c>
    </row>
    <row r="1985" spans="1:13" ht="15.75" customHeight="1" x14ac:dyDescent="0.25">
      <c r="A1985" s="80" t="s">
        <v>1105</v>
      </c>
      <c r="B1985" s="80" t="s">
        <v>1106</v>
      </c>
      <c r="C1985" s="80" t="s">
        <v>174</v>
      </c>
      <c r="D1985" s="80" t="s">
        <v>70</v>
      </c>
      <c r="E1985" s="80" t="s">
        <v>26</v>
      </c>
      <c r="F1985" s="80" t="s">
        <v>71</v>
      </c>
      <c r="G1985" s="80" t="s">
        <v>27</v>
      </c>
      <c r="H1985" s="80" t="s">
        <v>27</v>
      </c>
      <c r="I1985" s="81" t="s">
        <v>27</v>
      </c>
      <c r="J1985" s="81" t="s">
        <v>27</v>
      </c>
      <c r="K1985" s="87" t="str">
        <f t="shared" si="21"/>
        <v/>
      </c>
      <c r="L1985" s="88">
        <f t="shared" si="22"/>
        <v>46259</v>
      </c>
      <c r="M1985" s="89">
        <f t="shared" si="23"/>
        <v>1</v>
      </c>
    </row>
    <row r="1986" spans="1:13" ht="15.75" customHeight="1" x14ac:dyDescent="0.25">
      <c r="A1986" s="80" t="s">
        <v>1112</v>
      </c>
      <c r="B1986" s="80" t="s">
        <v>513</v>
      </c>
      <c r="C1986" s="80" t="s">
        <v>22</v>
      </c>
      <c r="D1986" s="80" t="s">
        <v>23</v>
      </c>
      <c r="E1986" s="80" t="s">
        <v>25</v>
      </c>
      <c r="F1986" s="80" t="s">
        <v>26</v>
      </c>
      <c r="G1986" s="80" t="s">
        <v>27</v>
      </c>
      <c r="H1986" s="80" t="s">
        <v>27</v>
      </c>
      <c r="I1986" s="81" t="s">
        <v>27</v>
      </c>
      <c r="J1986" s="81" t="s">
        <v>27</v>
      </c>
      <c r="K1986" s="87" t="str">
        <f t="shared" si="21"/>
        <v/>
      </c>
      <c r="L1986" s="88">
        <f t="shared" si="22"/>
        <v>46229</v>
      </c>
      <c r="M1986" s="89">
        <f t="shared" si="23"/>
        <v>1</v>
      </c>
    </row>
    <row r="1987" spans="1:13" ht="15.75" customHeight="1" x14ac:dyDescent="0.25">
      <c r="A1987" s="80" t="s">
        <v>1112</v>
      </c>
      <c r="B1987" s="80" t="s">
        <v>513</v>
      </c>
      <c r="C1987" s="80" t="s">
        <v>34</v>
      </c>
      <c r="D1987" s="80" t="s">
        <v>35</v>
      </c>
      <c r="E1987" s="80" t="s">
        <v>36</v>
      </c>
      <c r="F1987" s="80" t="s">
        <v>37</v>
      </c>
      <c r="G1987" s="80" t="s">
        <v>27</v>
      </c>
      <c r="H1987" s="80" t="s">
        <v>27</v>
      </c>
      <c r="I1987" s="81" t="s">
        <v>27</v>
      </c>
      <c r="J1987" s="81" t="s">
        <v>27</v>
      </c>
      <c r="K1987" s="87" t="str">
        <f t="shared" si="21"/>
        <v/>
      </c>
      <c r="L1987" s="88">
        <f t="shared" si="22"/>
        <v>46230</v>
      </c>
      <c r="M1987" s="89">
        <f t="shared" si="23"/>
        <v>0</v>
      </c>
    </row>
    <row r="1988" spans="1:13" ht="15.75" customHeight="1" x14ac:dyDescent="0.25">
      <c r="A1988" s="80" t="s">
        <v>1112</v>
      </c>
      <c r="B1988" s="80" t="s">
        <v>513</v>
      </c>
      <c r="C1988" s="80" t="s">
        <v>41</v>
      </c>
      <c r="D1988" s="80" t="s">
        <v>35</v>
      </c>
      <c r="E1988" s="80" t="s">
        <v>36</v>
      </c>
      <c r="F1988" s="80" t="s">
        <v>37</v>
      </c>
      <c r="G1988" s="80" t="s">
        <v>27</v>
      </c>
      <c r="H1988" s="80" t="s">
        <v>27</v>
      </c>
      <c r="I1988" s="81" t="s">
        <v>27</v>
      </c>
      <c r="J1988" s="81" t="s">
        <v>27</v>
      </c>
      <c r="K1988" s="87" t="str">
        <f t="shared" si="21"/>
        <v/>
      </c>
      <c r="L1988" s="88">
        <f t="shared" si="22"/>
        <v>46231</v>
      </c>
      <c r="M1988" s="89">
        <f t="shared" si="23"/>
        <v>0</v>
      </c>
    </row>
    <row r="1989" spans="1:13" ht="15.75" customHeight="1" x14ac:dyDescent="0.25">
      <c r="A1989" s="80" t="s">
        <v>1112</v>
      </c>
      <c r="B1989" s="80" t="s">
        <v>513</v>
      </c>
      <c r="C1989" s="80" t="s">
        <v>50</v>
      </c>
      <c r="D1989" s="80" t="s">
        <v>35</v>
      </c>
      <c r="E1989" s="80" t="s">
        <v>36</v>
      </c>
      <c r="F1989" s="80" t="s">
        <v>37</v>
      </c>
      <c r="G1989" s="80" t="s">
        <v>27</v>
      </c>
      <c r="H1989" s="80" t="s">
        <v>27</v>
      </c>
      <c r="I1989" s="81" t="s">
        <v>27</v>
      </c>
      <c r="J1989" s="81" t="s">
        <v>27</v>
      </c>
      <c r="K1989" s="87" t="str">
        <f t="shared" si="21"/>
        <v/>
      </c>
      <c r="L1989" s="88">
        <f t="shared" si="22"/>
        <v>46232</v>
      </c>
      <c r="M1989" s="89">
        <f t="shared" si="23"/>
        <v>0</v>
      </c>
    </row>
    <row r="1990" spans="1:13" ht="15.75" customHeight="1" x14ac:dyDescent="0.25">
      <c r="A1990" s="80" t="s">
        <v>1112</v>
      </c>
      <c r="B1990" s="80" t="s">
        <v>513</v>
      </c>
      <c r="C1990" s="80" t="s">
        <v>55</v>
      </c>
      <c r="D1990" s="80" t="s">
        <v>35</v>
      </c>
      <c r="E1990" s="80" t="s">
        <v>36</v>
      </c>
      <c r="F1990" s="80" t="s">
        <v>37</v>
      </c>
      <c r="G1990" s="80" t="s">
        <v>27</v>
      </c>
      <c r="H1990" s="80" t="s">
        <v>27</v>
      </c>
      <c r="I1990" s="81" t="s">
        <v>27</v>
      </c>
      <c r="J1990" s="81" t="s">
        <v>27</v>
      </c>
      <c r="K1990" s="87" t="str">
        <f t="shared" si="21"/>
        <v/>
      </c>
      <c r="L1990" s="88">
        <f t="shared" si="22"/>
        <v>46233</v>
      </c>
      <c r="M1990" s="89">
        <f t="shared" si="23"/>
        <v>0</v>
      </c>
    </row>
    <row r="1991" spans="1:13" ht="15.75" customHeight="1" x14ac:dyDescent="0.25">
      <c r="A1991" s="80" t="s">
        <v>1112</v>
      </c>
      <c r="B1991" s="80" t="s">
        <v>513</v>
      </c>
      <c r="C1991" s="80" t="s">
        <v>57</v>
      </c>
      <c r="D1991" s="80" t="s">
        <v>35</v>
      </c>
      <c r="E1991" s="80" t="s">
        <v>36</v>
      </c>
      <c r="F1991" s="80" t="s">
        <v>37</v>
      </c>
      <c r="G1991" s="80" t="s">
        <v>27</v>
      </c>
      <c r="H1991" s="80" t="s">
        <v>27</v>
      </c>
      <c r="I1991" s="81" t="s">
        <v>27</v>
      </c>
      <c r="J1991" s="81" t="s">
        <v>27</v>
      </c>
      <c r="K1991" s="87" t="str">
        <f t="shared" si="21"/>
        <v/>
      </c>
      <c r="L1991" s="88">
        <f t="shared" si="22"/>
        <v>46234</v>
      </c>
      <c r="M1991" s="89">
        <f t="shared" si="23"/>
        <v>0</v>
      </c>
    </row>
    <row r="1992" spans="1:13" ht="15.75" customHeight="1" x14ac:dyDescent="0.25">
      <c r="A1992" s="80" t="s">
        <v>1112</v>
      </c>
      <c r="B1992" s="80" t="s">
        <v>513</v>
      </c>
      <c r="C1992" s="80" t="s">
        <v>62</v>
      </c>
      <c r="D1992" s="80" t="s">
        <v>35</v>
      </c>
      <c r="E1992" s="80" t="s">
        <v>36</v>
      </c>
      <c r="F1992" s="80" t="s">
        <v>37</v>
      </c>
      <c r="G1992" s="80" t="s">
        <v>27</v>
      </c>
      <c r="H1992" s="80" t="s">
        <v>27</v>
      </c>
      <c r="I1992" s="81" t="s">
        <v>27</v>
      </c>
      <c r="J1992" s="81" t="s">
        <v>27</v>
      </c>
      <c r="K1992" s="87" t="str">
        <f t="shared" si="21"/>
        <v/>
      </c>
      <c r="L1992" s="88">
        <f t="shared" si="22"/>
        <v>46235</v>
      </c>
      <c r="M1992" s="89">
        <f t="shared" si="23"/>
        <v>0</v>
      </c>
    </row>
    <row r="1993" spans="1:13" ht="15.75" customHeight="1" x14ac:dyDescent="0.25">
      <c r="A1993" s="80" t="s">
        <v>1112</v>
      </c>
      <c r="B1993" s="80" t="s">
        <v>513</v>
      </c>
      <c r="C1993" s="80" t="s">
        <v>69</v>
      </c>
      <c r="D1993" s="80" t="s">
        <v>70</v>
      </c>
      <c r="E1993" s="80" t="s">
        <v>26</v>
      </c>
      <c r="F1993" s="80" t="s">
        <v>71</v>
      </c>
      <c r="G1993" s="80" t="s">
        <v>27</v>
      </c>
      <c r="H1993" s="80" t="s">
        <v>27</v>
      </c>
      <c r="I1993" s="81" t="s">
        <v>27</v>
      </c>
      <c r="J1993" s="81" t="s">
        <v>27</v>
      </c>
      <c r="K1993" s="87" t="str">
        <f t="shared" si="21"/>
        <v/>
      </c>
      <c r="L1993" s="88">
        <f t="shared" si="22"/>
        <v>46236</v>
      </c>
      <c r="M1993" s="89">
        <f t="shared" si="23"/>
        <v>1</v>
      </c>
    </row>
    <row r="1994" spans="1:13" ht="15.75" customHeight="1" x14ac:dyDescent="0.25">
      <c r="A1994" s="80" t="s">
        <v>1112</v>
      </c>
      <c r="B1994" s="80" t="s">
        <v>513</v>
      </c>
      <c r="C1994" s="80" t="s">
        <v>73</v>
      </c>
      <c r="D1994" s="80" t="s">
        <v>74</v>
      </c>
      <c r="E1994" s="80" t="s">
        <v>25</v>
      </c>
      <c r="F1994" s="80" t="s">
        <v>75</v>
      </c>
      <c r="G1994" s="80" t="s">
        <v>27</v>
      </c>
      <c r="H1994" s="80" t="s">
        <v>27</v>
      </c>
      <c r="I1994" s="81" t="s">
        <v>27</v>
      </c>
      <c r="J1994" s="81" t="s">
        <v>27</v>
      </c>
      <c r="K1994" s="87" t="str">
        <f t="shared" si="21"/>
        <v/>
      </c>
      <c r="L1994" s="88">
        <f t="shared" si="22"/>
        <v>46237</v>
      </c>
      <c r="M1994" s="89">
        <f t="shared" si="23"/>
        <v>0</v>
      </c>
    </row>
    <row r="1995" spans="1:13" ht="15.75" customHeight="1" x14ac:dyDescent="0.25">
      <c r="A1995" s="80" t="s">
        <v>1112</v>
      </c>
      <c r="B1995" s="80" t="s">
        <v>513</v>
      </c>
      <c r="C1995" s="80" t="s">
        <v>78</v>
      </c>
      <c r="D1995" s="80" t="s">
        <v>74</v>
      </c>
      <c r="E1995" s="80" t="s">
        <v>25</v>
      </c>
      <c r="F1995" s="80" t="s">
        <v>75</v>
      </c>
      <c r="G1995" s="80" t="s">
        <v>27</v>
      </c>
      <c r="H1995" s="80" t="s">
        <v>27</v>
      </c>
      <c r="I1995" s="81" t="s">
        <v>27</v>
      </c>
      <c r="J1995" s="81" t="s">
        <v>27</v>
      </c>
      <c r="K1995" s="87" t="str">
        <f t="shared" si="21"/>
        <v/>
      </c>
      <c r="L1995" s="88">
        <f t="shared" si="22"/>
        <v>46238</v>
      </c>
      <c r="M1995" s="89">
        <f t="shared" si="23"/>
        <v>0</v>
      </c>
    </row>
    <row r="1996" spans="1:13" ht="15.75" customHeight="1" x14ac:dyDescent="0.25">
      <c r="A1996" s="80" t="s">
        <v>1112</v>
      </c>
      <c r="B1996" s="80" t="s">
        <v>513</v>
      </c>
      <c r="C1996" s="80" t="s">
        <v>82</v>
      </c>
      <c r="D1996" s="80" t="s">
        <v>74</v>
      </c>
      <c r="E1996" s="80" t="s">
        <v>25</v>
      </c>
      <c r="F1996" s="80" t="s">
        <v>75</v>
      </c>
      <c r="G1996" s="80" t="s">
        <v>27</v>
      </c>
      <c r="H1996" s="80" t="s">
        <v>27</v>
      </c>
      <c r="I1996" s="81" t="s">
        <v>27</v>
      </c>
      <c r="J1996" s="81" t="s">
        <v>27</v>
      </c>
      <c r="K1996" s="87" t="str">
        <f t="shared" si="21"/>
        <v/>
      </c>
      <c r="L1996" s="88">
        <f t="shared" si="22"/>
        <v>46239</v>
      </c>
      <c r="M1996" s="89">
        <f t="shared" si="23"/>
        <v>0</v>
      </c>
    </row>
    <row r="1997" spans="1:13" ht="15.75" customHeight="1" x14ac:dyDescent="0.25">
      <c r="A1997" s="80" t="s">
        <v>1112</v>
      </c>
      <c r="B1997" s="80" t="s">
        <v>513</v>
      </c>
      <c r="C1997" s="80" t="s">
        <v>86</v>
      </c>
      <c r="D1997" s="80" t="s">
        <v>74</v>
      </c>
      <c r="E1997" s="80" t="s">
        <v>25</v>
      </c>
      <c r="F1997" s="80" t="s">
        <v>75</v>
      </c>
      <c r="G1997" s="80" t="s">
        <v>27</v>
      </c>
      <c r="H1997" s="80" t="s">
        <v>27</v>
      </c>
      <c r="I1997" s="81" t="s">
        <v>27</v>
      </c>
      <c r="J1997" s="81" t="s">
        <v>27</v>
      </c>
      <c r="K1997" s="87" t="str">
        <f t="shared" si="21"/>
        <v/>
      </c>
      <c r="L1997" s="88">
        <f t="shared" si="22"/>
        <v>46240</v>
      </c>
      <c r="M1997" s="89">
        <f t="shared" si="23"/>
        <v>0</v>
      </c>
    </row>
    <row r="1998" spans="1:13" ht="15.75" customHeight="1" x14ac:dyDescent="0.25">
      <c r="A1998" s="80" t="s">
        <v>1112</v>
      </c>
      <c r="B1998" s="80" t="s">
        <v>513</v>
      </c>
      <c r="C1998" s="80" t="s">
        <v>92</v>
      </c>
      <c r="D1998" s="80" t="s">
        <v>74</v>
      </c>
      <c r="E1998" s="80" t="s">
        <v>25</v>
      </c>
      <c r="F1998" s="80" t="s">
        <v>75</v>
      </c>
      <c r="G1998" s="80" t="s">
        <v>27</v>
      </c>
      <c r="H1998" s="80" t="s">
        <v>27</v>
      </c>
      <c r="I1998" s="81" t="s">
        <v>27</v>
      </c>
      <c r="J1998" s="81" t="s">
        <v>27</v>
      </c>
      <c r="K1998" s="87" t="str">
        <f t="shared" si="21"/>
        <v/>
      </c>
      <c r="L1998" s="88">
        <f t="shared" si="22"/>
        <v>46241</v>
      </c>
      <c r="M1998" s="89">
        <f t="shared" si="23"/>
        <v>0</v>
      </c>
    </row>
    <row r="1999" spans="1:13" ht="15.75" customHeight="1" x14ac:dyDescent="0.25">
      <c r="A1999" s="80" t="s">
        <v>1112</v>
      </c>
      <c r="B1999" s="80" t="s">
        <v>513</v>
      </c>
      <c r="C1999" s="80" t="s">
        <v>97</v>
      </c>
      <c r="D1999" s="80" t="s">
        <v>74</v>
      </c>
      <c r="E1999" s="80" t="s">
        <v>25</v>
      </c>
      <c r="F1999" s="80" t="s">
        <v>75</v>
      </c>
      <c r="G1999" s="80" t="s">
        <v>27</v>
      </c>
      <c r="H1999" s="80" t="s">
        <v>27</v>
      </c>
      <c r="I1999" s="81" t="s">
        <v>27</v>
      </c>
      <c r="J1999" s="81" t="s">
        <v>27</v>
      </c>
      <c r="K1999" s="87" t="str">
        <f t="shared" si="21"/>
        <v/>
      </c>
      <c r="L1999" s="88">
        <f t="shared" si="22"/>
        <v>46242</v>
      </c>
      <c r="M1999" s="89">
        <f t="shared" si="23"/>
        <v>0</v>
      </c>
    </row>
    <row r="2000" spans="1:13" ht="15.75" customHeight="1" x14ac:dyDescent="0.25">
      <c r="A2000" s="80" t="s">
        <v>1112</v>
      </c>
      <c r="B2000" s="80" t="s">
        <v>513</v>
      </c>
      <c r="C2000" s="80" t="s">
        <v>102</v>
      </c>
      <c r="D2000" s="80" t="s">
        <v>23</v>
      </c>
      <c r="E2000" s="80" t="s">
        <v>25</v>
      </c>
      <c r="F2000" s="80" t="s">
        <v>26</v>
      </c>
      <c r="G2000" s="80" t="s">
        <v>27</v>
      </c>
      <c r="H2000" s="80" t="s">
        <v>27</v>
      </c>
      <c r="I2000" s="81" t="s">
        <v>27</v>
      </c>
      <c r="J2000" s="81" t="s">
        <v>27</v>
      </c>
      <c r="K2000" s="87" t="str">
        <f t="shared" si="21"/>
        <v/>
      </c>
      <c r="L2000" s="88">
        <f t="shared" si="22"/>
        <v>46243</v>
      </c>
      <c r="M2000" s="89">
        <f t="shared" si="23"/>
        <v>1</v>
      </c>
    </row>
    <row r="2001" spans="1:13" ht="15.75" customHeight="1" x14ac:dyDescent="0.25">
      <c r="A2001" s="80" t="s">
        <v>1112</v>
      </c>
      <c r="B2001" s="80" t="s">
        <v>513</v>
      </c>
      <c r="C2001" s="80" t="s">
        <v>106</v>
      </c>
      <c r="D2001" s="80" t="s">
        <v>35</v>
      </c>
      <c r="E2001" s="80" t="s">
        <v>36</v>
      </c>
      <c r="F2001" s="80" t="s">
        <v>37</v>
      </c>
      <c r="G2001" s="80" t="s">
        <v>27</v>
      </c>
      <c r="H2001" s="80" t="s">
        <v>27</v>
      </c>
      <c r="I2001" s="81" t="s">
        <v>27</v>
      </c>
      <c r="J2001" s="81" t="s">
        <v>27</v>
      </c>
      <c r="K2001" s="87" t="str">
        <f t="shared" si="21"/>
        <v/>
      </c>
      <c r="L2001" s="88">
        <f t="shared" si="22"/>
        <v>46244</v>
      </c>
      <c r="M2001" s="89">
        <f t="shared" si="23"/>
        <v>0</v>
      </c>
    </row>
    <row r="2002" spans="1:13" ht="15.75" customHeight="1" x14ac:dyDescent="0.25">
      <c r="A2002" s="80" t="s">
        <v>1112</v>
      </c>
      <c r="B2002" s="80" t="s">
        <v>513</v>
      </c>
      <c r="C2002" s="80" t="s">
        <v>115</v>
      </c>
      <c r="D2002" s="80" t="s">
        <v>35</v>
      </c>
      <c r="E2002" s="80" t="s">
        <v>36</v>
      </c>
      <c r="F2002" s="80" t="s">
        <v>37</v>
      </c>
      <c r="G2002" s="80" t="s">
        <v>27</v>
      </c>
      <c r="H2002" s="80" t="s">
        <v>27</v>
      </c>
      <c r="I2002" s="81" t="s">
        <v>27</v>
      </c>
      <c r="J2002" s="81" t="s">
        <v>27</v>
      </c>
      <c r="K2002" s="87" t="str">
        <f t="shared" si="21"/>
        <v/>
      </c>
      <c r="L2002" s="88">
        <f t="shared" si="22"/>
        <v>46245</v>
      </c>
      <c r="M2002" s="89">
        <f t="shared" si="23"/>
        <v>0</v>
      </c>
    </row>
    <row r="2003" spans="1:13" ht="15.75" customHeight="1" x14ac:dyDescent="0.25">
      <c r="A2003" s="80" t="s">
        <v>1112</v>
      </c>
      <c r="B2003" s="80" t="s">
        <v>513</v>
      </c>
      <c r="C2003" s="80" t="s">
        <v>118</v>
      </c>
      <c r="D2003" s="80" t="s">
        <v>35</v>
      </c>
      <c r="E2003" s="80" t="s">
        <v>36</v>
      </c>
      <c r="F2003" s="80" t="s">
        <v>37</v>
      </c>
      <c r="G2003" s="80" t="s">
        <v>27</v>
      </c>
      <c r="H2003" s="80" t="s">
        <v>27</v>
      </c>
      <c r="I2003" s="81" t="s">
        <v>27</v>
      </c>
      <c r="J2003" s="81" t="s">
        <v>27</v>
      </c>
      <c r="K2003" s="87" t="str">
        <f t="shared" si="21"/>
        <v/>
      </c>
      <c r="L2003" s="88">
        <f t="shared" si="22"/>
        <v>46246</v>
      </c>
      <c r="M2003" s="89">
        <f t="shared" si="23"/>
        <v>0</v>
      </c>
    </row>
    <row r="2004" spans="1:13" ht="15.75" customHeight="1" x14ac:dyDescent="0.25">
      <c r="A2004" s="80" t="s">
        <v>1112</v>
      </c>
      <c r="B2004" s="80" t="s">
        <v>513</v>
      </c>
      <c r="C2004" s="80" t="s">
        <v>121</v>
      </c>
      <c r="D2004" s="80" t="s">
        <v>35</v>
      </c>
      <c r="E2004" s="80" t="s">
        <v>36</v>
      </c>
      <c r="F2004" s="80" t="s">
        <v>37</v>
      </c>
      <c r="G2004" s="80" t="s">
        <v>27</v>
      </c>
      <c r="H2004" s="80" t="s">
        <v>27</v>
      </c>
      <c r="I2004" s="81" t="s">
        <v>27</v>
      </c>
      <c r="J2004" s="81" t="s">
        <v>27</v>
      </c>
      <c r="K2004" s="87" t="str">
        <f t="shared" si="21"/>
        <v/>
      </c>
      <c r="L2004" s="88">
        <f t="shared" si="22"/>
        <v>46247</v>
      </c>
      <c r="M2004" s="89">
        <f t="shared" si="23"/>
        <v>0</v>
      </c>
    </row>
    <row r="2005" spans="1:13" ht="15.75" customHeight="1" x14ac:dyDescent="0.25">
      <c r="A2005" s="80" t="s">
        <v>1112</v>
      </c>
      <c r="B2005" s="80" t="s">
        <v>513</v>
      </c>
      <c r="C2005" s="80" t="s">
        <v>124</v>
      </c>
      <c r="D2005" s="80" t="s">
        <v>125</v>
      </c>
      <c r="E2005" s="80" t="s">
        <v>75</v>
      </c>
      <c r="F2005" s="80" t="s">
        <v>126</v>
      </c>
      <c r="G2005" s="80" t="s">
        <v>27</v>
      </c>
      <c r="H2005" s="80" t="s">
        <v>27</v>
      </c>
      <c r="I2005" s="81" t="s">
        <v>27</v>
      </c>
      <c r="J2005" s="81" t="s">
        <v>27</v>
      </c>
      <c r="K2005" s="87" t="str">
        <f t="shared" si="21"/>
        <v/>
      </c>
      <c r="L2005" s="88">
        <f t="shared" si="22"/>
        <v>46248</v>
      </c>
      <c r="M2005" s="89">
        <f t="shared" si="23"/>
        <v>0</v>
      </c>
    </row>
    <row r="2006" spans="1:13" ht="15.75" customHeight="1" x14ac:dyDescent="0.25">
      <c r="A2006" s="80" t="s">
        <v>1112</v>
      </c>
      <c r="B2006" s="80" t="s">
        <v>513</v>
      </c>
      <c r="C2006" s="80" t="s">
        <v>131</v>
      </c>
      <c r="D2006" s="80" t="s">
        <v>132</v>
      </c>
      <c r="E2006" s="80" t="s">
        <v>25</v>
      </c>
      <c r="F2006" s="80" t="s">
        <v>133</v>
      </c>
      <c r="G2006" s="80" t="s">
        <v>27</v>
      </c>
      <c r="H2006" s="80" t="s">
        <v>27</v>
      </c>
      <c r="I2006" s="81" t="s">
        <v>27</v>
      </c>
      <c r="J2006" s="81" t="s">
        <v>27</v>
      </c>
      <c r="K2006" s="87" t="str">
        <f t="shared" si="21"/>
        <v/>
      </c>
      <c r="L2006" s="88">
        <f t="shared" si="22"/>
        <v>46249</v>
      </c>
      <c r="M2006" s="89">
        <f t="shared" si="23"/>
        <v>0</v>
      </c>
    </row>
    <row r="2007" spans="1:13" ht="15.75" customHeight="1" x14ac:dyDescent="0.25">
      <c r="A2007" s="80" t="s">
        <v>1112</v>
      </c>
      <c r="B2007" s="80" t="s">
        <v>513</v>
      </c>
      <c r="C2007" s="80" t="s">
        <v>139</v>
      </c>
      <c r="D2007" s="80" t="s">
        <v>70</v>
      </c>
      <c r="E2007" s="80" t="s">
        <v>26</v>
      </c>
      <c r="F2007" s="80" t="s">
        <v>71</v>
      </c>
      <c r="G2007" s="80" t="s">
        <v>27</v>
      </c>
      <c r="H2007" s="80" t="s">
        <v>27</v>
      </c>
      <c r="I2007" s="81" t="s">
        <v>27</v>
      </c>
      <c r="J2007" s="81" t="s">
        <v>27</v>
      </c>
      <c r="K2007" s="87" t="str">
        <f t="shared" si="21"/>
        <v/>
      </c>
      <c r="L2007" s="88">
        <f t="shared" si="22"/>
        <v>46250</v>
      </c>
      <c r="M2007" s="89">
        <f t="shared" si="23"/>
        <v>1</v>
      </c>
    </row>
    <row r="2008" spans="1:13" ht="15.75" customHeight="1" x14ac:dyDescent="0.25">
      <c r="A2008" s="80" t="s">
        <v>1112</v>
      </c>
      <c r="B2008" s="80" t="s">
        <v>513</v>
      </c>
      <c r="C2008" s="80" t="s">
        <v>141</v>
      </c>
      <c r="D2008" s="80" t="s">
        <v>23</v>
      </c>
      <c r="E2008" s="80" t="s">
        <v>25</v>
      </c>
      <c r="F2008" s="80" t="s">
        <v>26</v>
      </c>
      <c r="G2008" s="80" t="s">
        <v>27</v>
      </c>
      <c r="H2008" s="80" t="s">
        <v>27</v>
      </c>
      <c r="I2008" s="81" t="s">
        <v>27</v>
      </c>
      <c r="J2008" s="81" t="s">
        <v>27</v>
      </c>
      <c r="K2008" s="87" t="str">
        <f t="shared" si="21"/>
        <v/>
      </c>
      <c r="L2008" s="88">
        <f t="shared" si="22"/>
        <v>46251</v>
      </c>
      <c r="M2008" s="89">
        <f t="shared" si="23"/>
        <v>1</v>
      </c>
    </row>
    <row r="2009" spans="1:13" ht="15.75" customHeight="1" x14ac:dyDescent="0.25">
      <c r="A2009" s="80" t="s">
        <v>1112</v>
      </c>
      <c r="B2009" s="80" t="s">
        <v>513</v>
      </c>
      <c r="C2009" s="80" t="s">
        <v>145</v>
      </c>
      <c r="D2009" s="80" t="s">
        <v>74</v>
      </c>
      <c r="E2009" s="80" t="s">
        <v>25</v>
      </c>
      <c r="F2009" s="80" t="s">
        <v>75</v>
      </c>
      <c r="G2009" s="80" t="s">
        <v>27</v>
      </c>
      <c r="H2009" s="80" t="s">
        <v>27</v>
      </c>
      <c r="I2009" s="81" t="s">
        <v>27</v>
      </c>
      <c r="J2009" s="81" t="s">
        <v>27</v>
      </c>
      <c r="K2009" s="87" t="str">
        <f t="shared" si="21"/>
        <v/>
      </c>
      <c r="L2009" s="88">
        <f t="shared" si="22"/>
        <v>46252</v>
      </c>
      <c r="M2009" s="89">
        <f t="shared" si="23"/>
        <v>0</v>
      </c>
    </row>
    <row r="2010" spans="1:13" ht="15.75" customHeight="1" x14ac:dyDescent="0.25">
      <c r="A2010" s="80" t="s">
        <v>1112</v>
      </c>
      <c r="B2010" s="80" t="s">
        <v>513</v>
      </c>
      <c r="C2010" s="80" t="s">
        <v>152</v>
      </c>
      <c r="D2010" s="80" t="s">
        <v>74</v>
      </c>
      <c r="E2010" s="80" t="s">
        <v>25</v>
      </c>
      <c r="F2010" s="80" t="s">
        <v>75</v>
      </c>
      <c r="G2010" s="80" t="s">
        <v>27</v>
      </c>
      <c r="H2010" s="80" t="s">
        <v>27</v>
      </c>
      <c r="I2010" s="81" t="s">
        <v>27</v>
      </c>
      <c r="J2010" s="81" t="s">
        <v>27</v>
      </c>
      <c r="K2010" s="87" t="str">
        <f t="shared" si="21"/>
        <v/>
      </c>
      <c r="L2010" s="88">
        <f t="shared" si="22"/>
        <v>46253</v>
      </c>
      <c r="M2010" s="89">
        <f t="shared" si="23"/>
        <v>0</v>
      </c>
    </row>
    <row r="2011" spans="1:13" ht="15.75" customHeight="1" x14ac:dyDescent="0.25">
      <c r="A2011" s="80" t="s">
        <v>1112</v>
      </c>
      <c r="B2011" s="80" t="s">
        <v>513</v>
      </c>
      <c r="C2011" s="80" t="s">
        <v>155</v>
      </c>
      <c r="D2011" s="80" t="s">
        <v>74</v>
      </c>
      <c r="E2011" s="80" t="s">
        <v>25</v>
      </c>
      <c r="F2011" s="80" t="s">
        <v>75</v>
      </c>
      <c r="G2011" s="80" t="s">
        <v>27</v>
      </c>
      <c r="H2011" s="80" t="s">
        <v>27</v>
      </c>
      <c r="I2011" s="81" t="s">
        <v>27</v>
      </c>
      <c r="J2011" s="81" t="s">
        <v>27</v>
      </c>
      <c r="K2011" s="87" t="str">
        <f t="shared" si="21"/>
        <v/>
      </c>
      <c r="L2011" s="88">
        <f t="shared" si="22"/>
        <v>46254</v>
      </c>
      <c r="M2011" s="89">
        <f t="shared" si="23"/>
        <v>0</v>
      </c>
    </row>
    <row r="2012" spans="1:13" ht="15.75" customHeight="1" x14ac:dyDescent="0.25">
      <c r="A2012" s="80" t="s">
        <v>1112</v>
      </c>
      <c r="B2012" s="80" t="s">
        <v>513</v>
      </c>
      <c r="C2012" s="80" t="s">
        <v>162</v>
      </c>
      <c r="D2012" s="80" t="s">
        <v>74</v>
      </c>
      <c r="E2012" s="80" t="s">
        <v>25</v>
      </c>
      <c r="F2012" s="80" t="s">
        <v>75</v>
      </c>
      <c r="G2012" s="80" t="s">
        <v>27</v>
      </c>
      <c r="H2012" s="80" t="s">
        <v>27</v>
      </c>
      <c r="I2012" s="81" t="s">
        <v>27</v>
      </c>
      <c r="J2012" s="81" t="s">
        <v>27</v>
      </c>
      <c r="K2012" s="87" t="str">
        <f t="shared" si="21"/>
        <v/>
      </c>
      <c r="L2012" s="88">
        <f t="shared" si="22"/>
        <v>46255</v>
      </c>
      <c r="M2012" s="89">
        <f t="shared" si="23"/>
        <v>0</v>
      </c>
    </row>
    <row r="2013" spans="1:13" ht="15.75" customHeight="1" x14ac:dyDescent="0.25">
      <c r="A2013" s="80" t="s">
        <v>1112</v>
      </c>
      <c r="B2013" s="80" t="s">
        <v>513</v>
      </c>
      <c r="C2013" s="80" t="s">
        <v>165</v>
      </c>
      <c r="D2013" s="80" t="s">
        <v>74</v>
      </c>
      <c r="E2013" s="80" t="s">
        <v>25</v>
      </c>
      <c r="F2013" s="80" t="s">
        <v>75</v>
      </c>
      <c r="G2013" s="80" t="s">
        <v>27</v>
      </c>
      <c r="H2013" s="80" t="s">
        <v>27</v>
      </c>
      <c r="I2013" s="81" t="s">
        <v>27</v>
      </c>
      <c r="J2013" s="81" t="s">
        <v>27</v>
      </c>
      <c r="K2013" s="87" t="str">
        <f t="shared" si="21"/>
        <v/>
      </c>
      <c r="L2013" s="88">
        <f t="shared" si="22"/>
        <v>46256</v>
      </c>
      <c r="M2013" s="89">
        <f t="shared" si="23"/>
        <v>0</v>
      </c>
    </row>
    <row r="2014" spans="1:13" ht="15.75" customHeight="1" x14ac:dyDescent="0.25">
      <c r="A2014" s="80" t="s">
        <v>1112</v>
      </c>
      <c r="B2014" s="80" t="s">
        <v>513</v>
      </c>
      <c r="C2014" s="80" t="s">
        <v>167</v>
      </c>
      <c r="D2014" s="80" t="s">
        <v>23</v>
      </c>
      <c r="E2014" s="80" t="s">
        <v>25</v>
      </c>
      <c r="F2014" s="80" t="s">
        <v>26</v>
      </c>
      <c r="G2014" s="80" t="s">
        <v>27</v>
      </c>
      <c r="H2014" s="80" t="s">
        <v>27</v>
      </c>
      <c r="I2014" s="81" t="s">
        <v>27</v>
      </c>
      <c r="J2014" s="81" t="s">
        <v>27</v>
      </c>
      <c r="K2014" s="87" t="str">
        <f t="shared" si="21"/>
        <v/>
      </c>
      <c r="L2014" s="88">
        <f t="shared" si="22"/>
        <v>46257</v>
      </c>
      <c r="M2014" s="89">
        <f t="shared" si="23"/>
        <v>1</v>
      </c>
    </row>
    <row r="2015" spans="1:13" ht="15.75" customHeight="1" x14ac:dyDescent="0.25">
      <c r="A2015" s="80" t="s">
        <v>1112</v>
      </c>
      <c r="B2015" s="80" t="s">
        <v>513</v>
      </c>
      <c r="C2015" s="80" t="s">
        <v>169</v>
      </c>
      <c r="D2015" s="80" t="s">
        <v>35</v>
      </c>
      <c r="E2015" s="80" t="s">
        <v>36</v>
      </c>
      <c r="F2015" s="80" t="s">
        <v>37</v>
      </c>
      <c r="G2015" s="80" t="s">
        <v>27</v>
      </c>
      <c r="H2015" s="80" t="s">
        <v>27</v>
      </c>
      <c r="I2015" s="81" t="s">
        <v>27</v>
      </c>
      <c r="J2015" s="81" t="s">
        <v>27</v>
      </c>
      <c r="K2015" s="87" t="str">
        <f t="shared" si="21"/>
        <v/>
      </c>
      <c r="L2015" s="88">
        <f t="shared" si="22"/>
        <v>46258</v>
      </c>
      <c r="M2015" s="89">
        <f t="shared" si="23"/>
        <v>0</v>
      </c>
    </row>
    <row r="2016" spans="1:13" ht="15.75" customHeight="1" x14ac:dyDescent="0.25">
      <c r="A2016" s="80" t="s">
        <v>1112</v>
      </c>
      <c r="B2016" s="80" t="s">
        <v>513</v>
      </c>
      <c r="C2016" s="80" t="s">
        <v>174</v>
      </c>
      <c r="D2016" s="80" t="s">
        <v>70</v>
      </c>
      <c r="E2016" s="80" t="s">
        <v>26</v>
      </c>
      <c r="F2016" s="80" t="s">
        <v>71</v>
      </c>
      <c r="G2016" s="80" t="s">
        <v>27</v>
      </c>
      <c r="H2016" s="80" t="s">
        <v>27</v>
      </c>
      <c r="I2016" s="81" t="s">
        <v>27</v>
      </c>
      <c r="J2016" s="81" t="s">
        <v>27</v>
      </c>
      <c r="K2016" s="87" t="str">
        <f t="shared" si="21"/>
        <v/>
      </c>
      <c r="L2016" s="88">
        <f t="shared" si="22"/>
        <v>46259</v>
      </c>
      <c r="M2016" s="89">
        <f t="shared" si="23"/>
        <v>1</v>
      </c>
    </row>
    <row r="2017" spans="1:13" ht="15.75" customHeight="1" x14ac:dyDescent="0.25">
      <c r="A2017" s="80" t="s">
        <v>1117</v>
      </c>
      <c r="B2017" s="80" t="s">
        <v>515</v>
      </c>
      <c r="C2017" s="80" t="s">
        <v>22</v>
      </c>
      <c r="D2017" s="80" t="s">
        <v>23</v>
      </c>
      <c r="E2017" s="80" t="s">
        <v>25</v>
      </c>
      <c r="F2017" s="80" t="s">
        <v>26</v>
      </c>
      <c r="G2017" s="80" t="s">
        <v>27</v>
      </c>
      <c r="H2017" s="80" t="s">
        <v>27</v>
      </c>
      <c r="I2017" s="81" t="s">
        <v>27</v>
      </c>
      <c r="J2017" s="81" t="s">
        <v>27</v>
      </c>
      <c r="K2017" s="87" t="str">
        <f t="shared" si="21"/>
        <v/>
      </c>
      <c r="L2017" s="88">
        <f t="shared" si="22"/>
        <v>46229</v>
      </c>
      <c r="M2017" s="89">
        <f t="shared" si="23"/>
        <v>1</v>
      </c>
    </row>
    <row r="2018" spans="1:13" ht="15.75" customHeight="1" x14ac:dyDescent="0.25">
      <c r="A2018" s="80" t="s">
        <v>1117</v>
      </c>
      <c r="B2018" s="80" t="s">
        <v>515</v>
      </c>
      <c r="C2018" s="80" t="s">
        <v>34</v>
      </c>
      <c r="D2018" s="80" t="s">
        <v>35</v>
      </c>
      <c r="E2018" s="80" t="s">
        <v>36</v>
      </c>
      <c r="F2018" s="80" t="s">
        <v>37</v>
      </c>
      <c r="G2018" s="80" t="s">
        <v>107</v>
      </c>
      <c r="H2018" s="80" t="s">
        <v>154</v>
      </c>
      <c r="I2018" s="81">
        <v>1</v>
      </c>
      <c r="J2018" s="81" t="s">
        <v>333</v>
      </c>
      <c r="K2018" s="87">
        <f t="shared" si="21"/>
        <v>4</v>
      </c>
      <c r="L2018" s="88">
        <f t="shared" si="22"/>
        <v>46230</v>
      </c>
      <c r="M2018" s="89">
        <f t="shared" si="23"/>
        <v>0</v>
      </c>
    </row>
    <row r="2019" spans="1:13" ht="15.75" customHeight="1" x14ac:dyDescent="0.25">
      <c r="A2019" s="80" t="s">
        <v>1117</v>
      </c>
      <c r="B2019" s="80" t="s">
        <v>515</v>
      </c>
      <c r="C2019" s="80" t="s">
        <v>41</v>
      </c>
      <c r="D2019" s="80" t="s">
        <v>35</v>
      </c>
      <c r="E2019" s="80" t="s">
        <v>36</v>
      </c>
      <c r="F2019" s="80" t="s">
        <v>37</v>
      </c>
      <c r="G2019" s="80" t="s">
        <v>262</v>
      </c>
      <c r="H2019" s="80" t="s">
        <v>186</v>
      </c>
      <c r="I2019" s="81">
        <v>1</v>
      </c>
      <c r="J2019" s="81" t="s">
        <v>289</v>
      </c>
      <c r="K2019" s="87">
        <f t="shared" si="21"/>
        <v>4</v>
      </c>
      <c r="L2019" s="88">
        <f t="shared" si="22"/>
        <v>46231</v>
      </c>
      <c r="M2019" s="89">
        <f t="shared" si="23"/>
        <v>0</v>
      </c>
    </row>
    <row r="2020" spans="1:13" ht="15.75" customHeight="1" x14ac:dyDescent="0.25">
      <c r="A2020" s="80" t="s">
        <v>1117</v>
      </c>
      <c r="B2020" s="80" t="s">
        <v>515</v>
      </c>
      <c r="C2020" s="80" t="s">
        <v>50</v>
      </c>
      <c r="D2020" s="80" t="s">
        <v>35</v>
      </c>
      <c r="E2020" s="80" t="s">
        <v>36</v>
      </c>
      <c r="F2020" s="80" t="s">
        <v>37</v>
      </c>
      <c r="G2020" s="80" t="s">
        <v>197</v>
      </c>
      <c r="H2020" s="80" t="s">
        <v>186</v>
      </c>
      <c r="I2020" s="81">
        <v>1</v>
      </c>
      <c r="J2020" s="81" t="s">
        <v>289</v>
      </c>
      <c r="K2020" s="87">
        <f t="shared" si="21"/>
        <v>4</v>
      </c>
      <c r="L2020" s="88">
        <f t="shared" si="22"/>
        <v>46232</v>
      </c>
      <c r="M2020" s="89">
        <f t="shared" si="23"/>
        <v>0</v>
      </c>
    </row>
    <row r="2021" spans="1:13" ht="15.75" customHeight="1" x14ac:dyDescent="0.25">
      <c r="A2021" s="80" t="s">
        <v>1117</v>
      </c>
      <c r="B2021" s="80" t="s">
        <v>515</v>
      </c>
      <c r="C2021" s="80" t="s">
        <v>55</v>
      </c>
      <c r="D2021" s="80" t="s">
        <v>35</v>
      </c>
      <c r="E2021" s="80" t="s">
        <v>36</v>
      </c>
      <c r="F2021" s="80" t="s">
        <v>37</v>
      </c>
      <c r="G2021" s="80" t="s">
        <v>252</v>
      </c>
      <c r="H2021" s="80" t="s">
        <v>186</v>
      </c>
      <c r="I2021" s="81">
        <v>1</v>
      </c>
      <c r="J2021" s="81" t="s">
        <v>289</v>
      </c>
      <c r="K2021" s="87">
        <f t="shared" si="21"/>
        <v>4</v>
      </c>
      <c r="L2021" s="88">
        <f t="shared" si="22"/>
        <v>46233</v>
      </c>
      <c r="M2021" s="89">
        <f t="shared" si="23"/>
        <v>0</v>
      </c>
    </row>
    <row r="2022" spans="1:13" ht="15.75" customHeight="1" x14ac:dyDescent="0.25">
      <c r="A2022" s="80" t="s">
        <v>1117</v>
      </c>
      <c r="B2022" s="80" t="s">
        <v>515</v>
      </c>
      <c r="C2022" s="80" t="s">
        <v>57</v>
      </c>
      <c r="D2022" s="80" t="s">
        <v>35</v>
      </c>
      <c r="E2022" s="80" t="s">
        <v>36</v>
      </c>
      <c r="F2022" s="80" t="s">
        <v>37</v>
      </c>
      <c r="G2022" s="80" t="s">
        <v>262</v>
      </c>
      <c r="H2022" s="80" t="s">
        <v>81</v>
      </c>
      <c r="I2022" s="81">
        <v>1</v>
      </c>
      <c r="J2022" s="81" t="s">
        <v>253</v>
      </c>
      <c r="K2022" s="87">
        <f t="shared" si="21"/>
        <v>4</v>
      </c>
      <c r="L2022" s="88">
        <f t="shared" si="22"/>
        <v>46234</v>
      </c>
      <c r="M2022" s="89">
        <f t="shared" si="23"/>
        <v>0</v>
      </c>
    </row>
    <row r="2023" spans="1:13" ht="15.75" customHeight="1" x14ac:dyDescent="0.25">
      <c r="A2023" s="80" t="s">
        <v>1117</v>
      </c>
      <c r="B2023" s="80" t="s">
        <v>515</v>
      </c>
      <c r="C2023" s="80" t="s">
        <v>62</v>
      </c>
      <c r="D2023" s="80" t="s">
        <v>35</v>
      </c>
      <c r="E2023" s="80" t="s">
        <v>36</v>
      </c>
      <c r="F2023" s="80" t="s">
        <v>37</v>
      </c>
      <c r="G2023" s="82" t="s">
        <v>27</v>
      </c>
      <c r="H2023" s="82" t="s">
        <v>27</v>
      </c>
      <c r="I2023" s="83" t="s">
        <v>27</v>
      </c>
      <c r="J2023" s="83" t="s">
        <v>27</v>
      </c>
      <c r="K2023" s="87" t="str">
        <f t="shared" si="21"/>
        <v/>
      </c>
      <c r="L2023" s="88">
        <f t="shared" si="22"/>
        <v>46235</v>
      </c>
      <c r="M2023" s="89">
        <f t="shared" si="23"/>
        <v>0</v>
      </c>
    </row>
    <row r="2024" spans="1:13" ht="15.75" customHeight="1" x14ac:dyDescent="0.25">
      <c r="A2024" s="80" t="s">
        <v>1117</v>
      </c>
      <c r="B2024" s="80" t="s">
        <v>515</v>
      </c>
      <c r="C2024" s="80" t="s">
        <v>69</v>
      </c>
      <c r="D2024" s="80" t="s">
        <v>70</v>
      </c>
      <c r="E2024" s="80" t="s">
        <v>26</v>
      </c>
      <c r="F2024" s="80" t="s">
        <v>71</v>
      </c>
      <c r="G2024" s="80" t="s">
        <v>27</v>
      </c>
      <c r="H2024" s="80" t="s">
        <v>27</v>
      </c>
      <c r="I2024" s="81" t="s">
        <v>27</v>
      </c>
      <c r="J2024" s="81" t="s">
        <v>27</v>
      </c>
      <c r="K2024" s="87" t="str">
        <f t="shared" si="21"/>
        <v/>
      </c>
      <c r="L2024" s="88">
        <f t="shared" si="22"/>
        <v>46236</v>
      </c>
      <c r="M2024" s="89">
        <f t="shared" si="23"/>
        <v>1</v>
      </c>
    </row>
    <row r="2025" spans="1:13" ht="15.75" customHeight="1" x14ac:dyDescent="0.25">
      <c r="A2025" s="80" t="s">
        <v>1117</v>
      </c>
      <c r="B2025" s="80" t="s">
        <v>515</v>
      </c>
      <c r="C2025" s="80" t="s">
        <v>73</v>
      </c>
      <c r="D2025" s="80" t="s">
        <v>74</v>
      </c>
      <c r="E2025" s="80" t="s">
        <v>25</v>
      </c>
      <c r="F2025" s="80" t="s">
        <v>75</v>
      </c>
      <c r="G2025" s="80" t="s">
        <v>229</v>
      </c>
      <c r="H2025" s="80" t="s">
        <v>230</v>
      </c>
      <c r="I2025" s="81">
        <v>1</v>
      </c>
      <c r="J2025" s="81" t="s">
        <v>130</v>
      </c>
      <c r="K2025" s="87">
        <f t="shared" si="21"/>
        <v>4</v>
      </c>
      <c r="L2025" s="88">
        <f t="shared" si="22"/>
        <v>46237</v>
      </c>
      <c r="M2025" s="89">
        <f t="shared" si="23"/>
        <v>0</v>
      </c>
    </row>
    <row r="2026" spans="1:13" ht="15.75" customHeight="1" x14ac:dyDescent="0.25">
      <c r="A2026" s="80" t="s">
        <v>1117</v>
      </c>
      <c r="B2026" s="80" t="s">
        <v>515</v>
      </c>
      <c r="C2026" s="80" t="s">
        <v>78</v>
      </c>
      <c r="D2026" s="80" t="s">
        <v>74</v>
      </c>
      <c r="E2026" s="80" t="s">
        <v>25</v>
      </c>
      <c r="F2026" s="80" t="s">
        <v>75</v>
      </c>
      <c r="G2026" s="80" t="s">
        <v>163</v>
      </c>
      <c r="H2026" s="80" t="s">
        <v>88</v>
      </c>
      <c r="I2026" s="81">
        <v>1</v>
      </c>
      <c r="J2026" s="81" t="s">
        <v>90</v>
      </c>
      <c r="K2026" s="87">
        <f t="shared" si="21"/>
        <v>4</v>
      </c>
      <c r="L2026" s="88">
        <f t="shared" si="22"/>
        <v>46238</v>
      </c>
      <c r="M2026" s="89">
        <f t="shared" si="23"/>
        <v>0</v>
      </c>
    </row>
    <row r="2027" spans="1:13" ht="15.75" customHeight="1" x14ac:dyDescent="0.25">
      <c r="A2027" s="80" t="s">
        <v>1117</v>
      </c>
      <c r="B2027" s="80" t="s">
        <v>515</v>
      </c>
      <c r="C2027" s="80" t="s">
        <v>82</v>
      </c>
      <c r="D2027" s="80" t="s">
        <v>74</v>
      </c>
      <c r="E2027" s="80" t="s">
        <v>25</v>
      </c>
      <c r="F2027" s="80" t="s">
        <v>75</v>
      </c>
      <c r="G2027" s="80" t="s">
        <v>163</v>
      </c>
      <c r="H2027" s="80" t="s">
        <v>192</v>
      </c>
      <c r="I2027" s="81">
        <v>1</v>
      </c>
      <c r="J2027" s="81" t="s">
        <v>65</v>
      </c>
      <c r="K2027" s="87">
        <f t="shared" si="21"/>
        <v>4</v>
      </c>
      <c r="L2027" s="88">
        <f t="shared" si="22"/>
        <v>46239</v>
      </c>
      <c r="M2027" s="89">
        <f t="shared" si="23"/>
        <v>0</v>
      </c>
    </row>
    <row r="2028" spans="1:13" ht="15.75" customHeight="1" x14ac:dyDescent="0.25">
      <c r="A2028" s="80" t="s">
        <v>1117</v>
      </c>
      <c r="B2028" s="80" t="s">
        <v>515</v>
      </c>
      <c r="C2028" s="80" t="s">
        <v>86</v>
      </c>
      <c r="D2028" s="80" t="s">
        <v>74</v>
      </c>
      <c r="E2028" s="80" t="s">
        <v>25</v>
      </c>
      <c r="F2028" s="80" t="s">
        <v>75</v>
      </c>
      <c r="G2028" s="80" t="s">
        <v>186</v>
      </c>
      <c r="H2028" s="80" t="s">
        <v>88</v>
      </c>
      <c r="I2028" s="81">
        <v>1</v>
      </c>
      <c r="J2028" s="81" t="s">
        <v>90</v>
      </c>
      <c r="K2028" s="87">
        <f t="shared" si="21"/>
        <v>4</v>
      </c>
      <c r="L2028" s="88">
        <f t="shared" si="22"/>
        <v>46240</v>
      </c>
      <c r="M2028" s="89">
        <f t="shared" si="23"/>
        <v>0</v>
      </c>
    </row>
    <row r="2029" spans="1:13" ht="15.75" customHeight="1" x14ac:dyDescent="0.25">
      <c r="A2029" s="80" t="s">
        <v>1117</v>
      </c>
      <c r="B2029" s="80" t="s">
        <v>515</v>
      </c>
      <c r="C2029" s="80" t="s">
        <v>92</v>
      </c>
      <c r="D2029" s="80" t="s">
        <v>74</v>
      </c>
      <c r="E2029" s="80" t="s">
        <v>25</v>
      </c>
      <c r="F2029" s="80" t="s">
        <v>75</v>
      </c>
      <c r="G2029" s="80" t="s">
        <v>180</v>
      </c>
      <c r="H2029" s="80" t="s">
        <v>237</v>
      </c>
      <c r="I2029" s="81">
        <v>1</v>
      </c>
      <c r="J2029" s="81" t="s">
        <v>253</v>
      </c>
      <c r="K2029" s="87">
        <f t="shared" si="21"/>
        <v>4</v>
      </c>
      <c r="L2029" s="88">
        <f t="shared" si="22"/>
        <v>46241</v>
      </c>
      <c r="M2029" s="89">
        <f t="shared" si="23"/>
        <v>0</v>
      </c>
    </row>
    <row r="2030" spans="1:13" ht="15.75" customHeight="1" x14ac:dyDescent="0.25">
      <c r="A2030" s="80" t="s">
        <v>1117</v>
      </c>
      <c r="B2030" s="80" t="s">
        <v>515</v>
      </c>
      <c r="C2030" s="80" t="s">
        <v>97</v>
      </c>
      <c r="D2030" s="80" t="s">
        <v>74</v>
      </c>
      <c r="E2030" s="80" t="s">
        <v>25</v>
      </c>
      <c r="F2030" s="80" t="s">
        <v>75</v>
      </c>
      <c r="G2030" s="80" t="s">
        <v>64</v>
      </c>
      <c r="H2030" s="80" t="s">
        <v>242</v>
      </c>
      <c r="I2030" s="81">
        <v>1</v>
      </c>
      <c r="J2030" s="81" t="s">
        <v>243</v>
      </c>
      <c r="K2030" s="87">
        <f t="shared" si="21"/>
        <v>4</v>
      </c>
      <c r="L2030" s="88">
        <f t="shared" si="22"/>
        <v>46242</v>
      </c>
      <c r="M2030" s="89">
        <f t="shared" si="23"/>
        <v>0</v>
      </c>
    </row>
    <row r="2031" spans="1:13" ht="15.75" customHeight="1" x14ac:dyDescent="0.25">
      <c r="A2031" s="80" t="s">
        <v>1117</v>
      </c>
      <c r="B2031" s="80" t="s">
        <v>515</v>
      </c>
      <c r="C2031" s="80" t="s">
        <v>102</v>
      </c>
      <c r="D2031" s="80" t="s">
        <v>23</v>
      </c>
      <c r="E2031" s="80" t="s">
        <v>25</v>
      </c>
      <c r="F2031" s="80" t="s">
        <v>26</v>
      </c>
      <c r="G2031" s="80" t="s">
        <v>27</v>
      </c>
      <c r="H2031" s="80" t="s">
        <v>27</v>
      </c>
      <c r="I2031" s="81" t="s">
        <v>27</v>
      </c>
      <c r="J2031" s="81" t="s">
        <v>27</v>
      </c>
      <c r="K2031" s="87" t="str">
        <f t="shared" si="21"/>
        <v/>
      </c>
      <c r="L2031" s="88">
        <f t="shared" si="22"/>
        <v>46243</v>
      </c>
      <c r="M2031" s="89">
        <f t="shared" si="23"/>
        <v>1</v>
      </c>
    </row>
    <row r="2032" spans="1:13" ht="15.75" customHeight="1" x14ac:dyDescent="0.25">
      <c r="A2032" s="80" t="s">
        <v>1117</v>
      </c>
      <c r="B2032" s="80" t="s">
        <v>515</v>
      </c>
      <c r="C2032" s="80" t="s">
        <v>106</v>
      </c>
      <c r="D2032" s="80" t="s">
        <v>35</v>
      </c>
      <c r="E2032" s="80" t="s">
        <v>36</v>
      </c>
      <c r="F2032" s="80" t="s">
        <v>37</v>
      </c>
      <c r="G2032" s="80" t="s">
        <v>181</v>
      </c>
      <c r="H2032" s="80" t="s">
        <v>79</v>
      </c>
      <c r="I2032" s="81">
        <v>1</v>
      </c>
      <c r="J2032" s="81" t="s">
        <v>101</v>
      </c>
      <c r="K2032" s="87">
        <f t="shared" si="21"/>
        <v>4</v>
      </c>
      <c r="L2032" s="88">
        <f t="shared" si="22"/>
        <v>46244</v>
      </c>
      <c r="M2032" s="89">
        <f t="shared" si="23"/>
        <v>0</v>
      </c>
    </row>
    <row r="2033" spans="1:13" ht="15.75" customHeight="1" x14ac:dyDescent="0.25">
      <c r="A2033" s="80" t="s">
        <v>1117</v>
      </c>
      <c r="B2033" s="80" t="s">
        <v>515</v>
      </c>
      <c r="C2033" s="80" t="s">
        <v>115</v>
      </c>
      <c r="D2033" s="80" t="s">
        <v>35</v>
      </c>
      <c r="E2033" s="80" t="s">
        <v>36</v>
      </c>
      <c r="F2033" s="80" t="s">
        <v>37</v>
      </c>
      <c r="G2033" s="82" t="s">
        <v>27</v>
      </c>
      <c r="H2033" s="82" t="s">
        <v>27</v>
      </c>
      <c r="I2033" s="83" t="s">
        <v>27</v>
      </c>
      <c r="J2033" s="83" t="s">
        <v>27</v>
      </c>
      <c r="K2033" s="87" t="str">
        <f t="shared" si="21"/>
        <v/>
      </c>
      <c r="L2033" s="88">
        <f t="shared" si="22"/>
        <v>46245</v>
      </c>
      <c r="M2033" s="89">
        <f t="shared" si="23"/>
        <v>0</v>
      </c>
    </row>
    <row r="2034" spans="1:13" ht="15.75" customHeight="1" x14ac:dyDescent="0.25">
      <c r="A2034" s="80" t="s">
        <v>1117</v>
      </c>
      <c r="B2034" s="80" t="s">
        <v>515</v>
      </c>
      <c r="C2034" s="80" t="s">
        <v>118</v>
      </c>
      <c r="D2034" s="80" t="s">
        <v>35</v>
      </c>
      <c r="E2034" s="80" t="s">
        <v>36</v>
      </c>
      <c r="F2034" s="80" t="s">
        <v>37</v>
      </c>
      <c r="G2034" s="80" t="s">
        <v>252</v>
      </c>
      <c r="H2034" s="80" t="s">
        <v>180</v>
      </c>
      <c r="I2034" s="81">
        <v>1</v>
      </c>
      <c r="J2034" s="81" t="s">
        <v>90</v>
      </c>
      <c r="K2034" s="87">
        <f t="shared" si="21"/>
        <v>4</v>
      </c>
      <c r="L2034" s="88">
        <f t="shared" si="22"/>
        <v>46246</v>
      </c>
      <c r="M2034" s="89">
        <f t="shared" si="23"/>
        <v>0</v>
      </c>
    </row>
    <row r="2035" spans="1:13" ht="15.75" customHeight="1" x14ac:dyDescent="0.25">
      <c r="A2035" s="80" t="s">
        <v>1117</v>
      </c>
      <c r="B2035" s="80" t="s">
        <v>515</v>
      </c>
      <c r="C2035" s="80" t="s">
        <v>121</v>
      </c>
      <c r="D2035" s="80" t="s">
        <v>35</v>
      </c>
      <c r="E2035" s="80" t="s">
        <v>36</v>
      </c>
      <c r="F2035" s="80" t="s">
        <v>37</v>
      </c>
      <c r="G2035" s="80" t="s">
        <v>252</v>
      </c>
      <c r="H2035" s="80" t="s">
        <v>81</v>
      </c>
      <c r="I2035" s="81">
        <v>1</v>
      </c>
      <c r="J2035" s="81" t="s">
        <v>253</v>
      </c>
      <c r="K2035" s="87">
        <f t="shared" si="21"/>
        <v>4</v>
      </c>
      <c r="L2035" s="88">
        <f t="shared" si="22"/>
        <v>46247</v>
      </c>
      <c r="M2035" s="89">
        <f t="shared" si="23"/>
        <v>0</v>
      </c>
    </row>
    <row r="2036" spans="1:13" ht="15.75" customHeight="1" x14ac:dyDescent="0.25">
      <c r="A2036" s="80" t="s">
        <v>1117</v>
      </c>
      <c r="B2036" s="80" t="s">
        <v>515</v>
      </c>
      <c r="C2036" s="80" t="s">
        <v>124</v>
      </c>
      <c r="D2036" s="80" t="s">
        <v>125</v>
      </c>
      <c r="E2036" s="80" t="s">
        <v>75</v>
      </c>
      <c r="F2036" s="80" t="s">
        <v>126</v>
      </c>
      <c r="G2036" s="80" t="s">
        <v>509</v>
      </c>
      <c r="H2036" s="80" t="s">
        <v>297</v>
      </c>
      <c r="I2036" s="81">
        <v>1</v>
      </c>
      <c r="J2036" s="81" t="s">
        <v>27</v>
      </c>
      <c r="K2036" s="87" t="str">
        <f t="shared" si="21"/>
        <v/>
      </c>
      <c r="L2036" s="88">
        <f t="shared" si="22"/>
        <v>46248</v>
      </c>
      <c r="M2036" s="89">
        <f t="shared" si="23"/>
        <v>0</v>
      </c>
    </row>
    <row r="2037" spans="1:13" ht="15.75" customHeight="1" x14ac:dyDescent="0.25">
      <c r="A2037" s="80" t="s">
        <v>1117</v>
      </c>
      <c r="B2037" s="80" t="s">
        <v>515</v>
      </c>
      <c r="C2037" s="80" t="s">
        <v>131</v>
      </c>
      <c r="D2037" s="80" t="s">
        <v>132</v>
      </c>
      <c r="E2037" s="80" t="s">
        <v>25</v>
      </c>
      <c r="F2037" s="80" t="s">
        <v>133</v>
      </c>
      <c r="G2037" s="80" t="s">
        <v>27</v>
      </c>
      <c r="H2037" s="80" t="s">
        <v>27</v>
      </c>
      <c r="I2037" s="81" t="s">
        <v>27</v>
      </c>
      <c r="J2037" s="81" t="s">
        <v>27</v>
      </c>
      <c r="K2037" s="87" t="str">
        <f t="shared" si="21"/>
        <v/>
      </c>
      <c r="L2037" s="88">
        <f t="shared" si="22"/>
        <v>46249</v>
      </c>
      <c r="M2037" s="89">
        <f t="shared" si="23"/>
        <v>0</v>
      </c>
    </row>
    <row r="2038" spans="1:13" ht="15.75" customHeight="1" x14ac:dyDescent="0.25">
      <c r="A2038" s="80" t="s">
        <v>1117</v>
      </c>
      <c r="B2038" s="80" t="s">
        <v>515</v>
      </c>
      <c r="C2038" s="80" t="s">
        <v>139</v>
      </c>
      <c r="D2038" s="80" t="s">
        <v>70</v>
      </c>
      <c r="E2038" s="80" t="s">
        <v>26</v>
      </c>
      <c r="F2038" s="80" t="s">
        <v>71</v>
      </c>
      <c r="G2038" s="80" t="s">
        <v>27</v>
      </c>
      <c r="H2038" s="80" t="s">
        <v>27</v>
      </c>
      <c r="I2038" s="81" t="s">
        <v>27</v>
      </c>
      <c r="J2038" s="81" t="s">
        <v>27</v>
      </c>
      <c r="K2038" s="87" t="str">
        <f t="shared" si="21"/>
        <v/>
      </c>
      <c r="L2038" s="88">
        <f t="shared" si="22"/>
        <v>46250</v>
      </c>
      <c r="M2038" s="89">
        <f t="shared" si="23"/>
        <v>1</v>
      </c>
    </row>
    <row r="2039" spans="1:13" ht="15.75" customHeight="1" x14ac:dyDescent="0.25">
      <c r="A2039" s="80" t="s">
        <v>1117</v>
      </c>
      <c r="B2039" s="80" t="s">
        <v>515</v>
      </c>
      <c r="C2039" s="80" t="s">
        <v>141</v>
      </c>
      <c r="D2039" s="80" t="s">
        <v>23</v>
      </c>
      <c r="E2039" s="80" t="s">
        <v>25</v>
      </c>
      <c r="F2039" s="80" t="s">
        <v>26</v>
      </c>
      <c r="G2039" s="80" t="s">
        <v>27</v>
      </c>
      <c r="H2039" s="80" t="s">
        <v>27</v>
      </c>
      <c r="I2039" s="81" t="s">
        <v>27</v>
      </c>
      <c r="J2039" s="81" t="s">
        <v>27</v>
      </c>
      <c r="K2039" s="87" t="str">
        <f t="shared" si="21"/>
        <v/>
      </c>
      <c r="L2039" s="88">
        <f t="shared" si="22"/>
        <v>46251</v>
      </c>
      <c r="M2039" s="89">
        <f t="shared" si="23"/>
        <v>1</v>
      </c>
    </row>
    <row r="2040" spans="1:13" ht="15.75" customHeight="1" x14ac:dyDescent="0.25">
      <c r="A2040" s="80" t="s">
        <v>1117</v>
      </c>
      <c r="B2040" s="80" t="s">
        <v>515</v>
      </c>
      <c r="C2040" s="80" t="s">
        <v>145</v>
      </c>
      <c r="D2040" s="80" t="s">
        <v>74</v>
      </c>
      <c r="E2040" s="80" t="s">
        <v>25</v>
      </c>
      <c r="F2040" s="80" t="s">
        <v>75</v>
      </c>
      <c r="G2040" s="80" t="s">
        <v>229</v>
      </c>
      <c r="H2040" s="80" t="s">
        <v>237</v>
      </c>
      <c r="I2040" s="81">
        <v>1</v>
      </c>
      <c r="J2040" s="81" t="s">
        <v>253</v>
      </c>
      <c r="K2040" s="87">
        <f t="shared" si="21"/>
        <v>4</v>
      </c>
      <c r="L2040" s="88">
        <f t="shared" si="22"/>
        <v>46252</v>
      </c>
      <c r="M2040" s="89">
        <f t="shared" si="23"/>
        <v>0</v>
      </c>
    </row>
    <row r="2041" spans="1:13" ht="15.75" customHeight="1" x14ac:dyDescent="0.25">
      <c r="A2041" s="80" t="s">
        <v>1117</v>
      </c>
      <c r="B2041" s="80" t="s">
        <v>515</v>
      </c>
      <c r="C2041" s="80" t="s">
        <v>152</v>
      </c>
      <c r="D2041" s="80" t="s">
        <v>74</v>
      </c>
      <c r="E2041" s="80" t="s">
        <v>25</v>
      </c>
      <c r="F2041" s="80" t="s">
        <v>75</v>
      </c>
      <c r="G2041" s="80" t="s">
        <v>154</v>
      </c>
      <c r="H2041" s="80" t="s">
        <v>242</v>
      </c>
      <c r="I2041" s="81">
        <v>1</v>
      </c>
      <c r="J2041" s="81" t="s">
        <v>243</v>
      </c>
      <c r="K2041" s="87">
        <f t="shared" si="21"/>
        <v>4</v>
      </c>
      <c r="L2041" s="88">
        <f t="shared" si="22"/>
        <v>46253</v>
      </c>
      <c r="M2041" s="89">
        <f t="shared" si="23"/>
        <v>0</v>
      </c>
    </row>
    <row r="2042" spans="1:13" ht="15.75" customHeight="1" x14ac:dyDescent="0.25">
      <c r="A2042" s="80" t="s">
        <v>1117</v>
      </c>
      <c r="B2042" s="80" t="s">
        <v>515</v>
      </c>
      <c r="C2042" s="80" t="s">
        <v>155</v>
      </c>
      <c r="D2042" s="80" t="s">
        <v>74</v>
      </c>
      <c r="E2042" s="80" t="s">
        <v>25</v>
      </c>
      <c r="F2042" s="80" t="s">
        <v>75</v>
      </c>
      <c r="G2042" s="80" t="s">
        <v>163</v>
      </c>
      <c r="H2042" s="80" t="s">
        <v>242</v>
      </c>
      <c r="I2042" s="81">
        <v>1</v>
      </c>
      <c r="J2042" s="81" t="s">
        <v>243</v>
      </c>
      <c r="K2042" s="87">
        <f t="shared" ref="K2042:K2296" si="24">IF(J2042="","",IF(ISNUMBER(FIND(":",J2042)),VALUE(LEFT(J2042,FIND(":",J2042)-1)) + IF(VALUE(MID(J2042,FIND(":",J2042)+1,2))&gt;=50,1,0),J2042))</f>
        <v>4</v>
      </c>
      <c r="L2042" s="88">
        <f t="shared" ref="L2042:L2296" si="25">DATE(RIGHT(C2042,4),MID(C2042,4,2),LEFT(C2042,2))</f>
        <v>46254</v>
      </c>
      <c r="M2042" s="89">
        <f t="shared" ref="M2042:M2296" si="26">IF(ISNUMBER(SEARCH("Minggu",D2042)),1,0)</f>
        <v>0</v>
      </c>
    </row>
    <row r="2043" spans="1:13" ht="15.75" customHeight="1" x14ac:dyDescent="0.25">
      <c r="A2043" s="80" t="s">
        <v>1117</v>
      </c>
      <c r="B2043" s="80" t="s">
        <v>515</v>
      </c>
      <c r="C2043" s="80" t="s">
        <v>162</v>
      </c>
      <c r="D2043" s="80" t="s">
        <v>74</v>
      </c>
      <c r="E2043" s="80" t="s">
        <v>25</v>
      </c>
      <c r="F2043" s="80" t="s">
        <v>75</v>
      </c>
      <c r="G2043" s="80" t="s">
        <v>154</v>
      </c>
      <c r="H2043" s="80" t="s">
        <v>237</v>
      </c>
      <c r="I2043" s="81">
        <v>1</v>
      </c>
      <c r="J2043" s="81" t="s">
        <v>253</v>
      </c>
      <c r="K2043" s="87">
        <f t="shared" si="24"/>
        <v>4</v>
      </c>
      <c r="L2043" s="88">
        <f t="shared" si="25"/>
        <v>46255</v>
      </c>
      <c r="M2043" s="89">
        <f t="shared" si="26"/>
        <v>0</v>
      </c>
    </row>
    <row r="2044" spans="1:13" ht="15.75" customHeight="1" x14ac:dyDescent="0.25">
      <c r="A2044" s="80" t="s">
        <v>1117</v>
      </c>
      <c r="B2044" s="80" t="s">
        <v>515</v>
      </c>
      <c r="C2044" s="80" t="s">
        <v>165</v>
      </c>
      <c r="D2044" s="80" t="s">
        <v>74</v>
      </c>
      <c r="E2044" s="80" t="s">
        <v>25</v>
      </c>
      <c r="F2044" s="80" t="s">
        <v>75</v>
      </c>
      <c r="G2044" s="80" t="s">
        <v>190</v>
      </c>
      <c r="H2044" s="80" t="s">
        <v>237</v>
      </c>
      <c r="I2044" s="81">
        <v>1</v>
      </c>
      <c r="J2044" s="81" t="s">
        <v>253</v>
      </c>
      <c r="K2044" s="87">
        <f t="shared" si="24"/>
        <v>4</v>
      </c>
      <c r="L2044" s="88">
        <f t="shared" si="25"/>
        <v>46256</v>
      </c>
      <c r="M2044" s="89">
        <f t="shared" si="26"/>
        <v>0</v>
      </c>
    </row>
    <row r="2045" spans="1:13" ht="15.75" customHeight="1" x14ac:dyDescent="0.25">
      <c r="A2045" s="80" t="s">
        <v>1117</v>
      </c>
      <c r="B2045" s="80" t="s">
        <v>515</v>
      </c>
      <c r="C2045" s="80" t="s">
        <v>167</v>
      </c>
      <c r="D2045" s="80" t="s">
        <v>23</v>
      </c>
      <c r="E2045" s="80" t="s">
        <v>25</v>
      </c>
      <c r="F2045" s="80" t="s">
        <v>26</v>
      </c>
      <c r="G2045" s="80" t="s">
        <v>27</v>
      </c>
      <c r="H2045" s="80" t="s">
        <v>27</v>
      </c>
      <c r="I2045" s="81" t="s">
        <v>27</v>
      </c>
      <c r="J2045" s="81" t="s">
        <v>27</v>
      </c>
      <c r="K2045" s="87" t="str">
        <f t="shared" si="24"/>
        <v/>
      </c>
      <c r="L2045" s="88">
        <f t="shared" si="25"/>
        <v>46257</v>
      </c>
      <c r="M2045" s="89">
        <f t="shared" si="26"/>
        <v>1</v>
      </c>
    </row>
    <row r="2046" spans="1:13" ht="15.75" customHeight="1" x14ac:dyDescent="0.25">
      <c r="A2046" s="80" t="s">
        <v>1117</v>
      </c>
      <c r="B2046" s="80" t="s">
        <v>515</v>
      </c>
      <c r="C2046" s="80" t="s">
        <v>169</v>
      </c>
      <c r="D2046" s="80" t="s">
        <v>35</v>
      </c>
      <c r="E2046" s="80" t="s">
        <v>36</v>
      </c>
      <c r="F2046" s="80" t="s">
        <v>37</v>
      </c>
      <c r="G2046" s="80" t="s">
        <v>262</v>
      </c>
      <c r="H2046" s="80" t="s">
        <v>198</v>
      </c>
      <c r="I2046" s="81">
        <v>1</v>
      </c>
      <c r="J2046" s="81" t="s">
        <v>243</v>
      </c>
      <c r="K2046" s="87">
        <f t="shared" si="24"/>
        <v>4</v>
      </c>
      <c r="L2046" s="88">
        <f t="shared" si="25"/>
        <v>46258</v>
      </c>
      <c r="M2046" s="89">
        <f t="shared" si="26"/>
        <v>0</v>
      </c>
    </row>
    <row r="2047" spans="1:13" ht="15.75" customHeight="1" x14ac:dyDescent="0.25">
      <c r="A2047" s="80" t="s">
        <v>1117</v>
      </c>
      <c r="B2047" s="80" t="s">
        <v>515</v>
      </c>
      <c r="C2047" s="80" t="s">
        <v>174</v>
      </c>
      <c r="D2047" s="80" t="s">
        <v>70</v>
      </c>
      <c r="E2047" s="80" t="s">
        <v>26</v>
      </c>
      <c r="F2047" s="80" t="s">
        <v>71</v>
      </c>
      <c r="G2047" s="80" t="s">
        <v>27</v>
      </c>
      <c r="H2047" s="80" t="s">
        <v>27</v>
      </c>
      <c r="I2047" s="81" t="s">
        <v>27</v>
      </c>
      <c r="J2047" s="81" t="s">
        <v>27</v>
      </c>
      <c r="K2047" s="87" t="str">
        <f t="shared" si="24"/>
        <v/>
      </c>
      <c r="L2047" s="88">
        <f t="shared" si="25"/>
        <v>46259</v>
      </c>
      <c r="M2047" s="89">
        <f t="shared" si="26"/>
        <v>1</v>
      </c>
    </row>
    <row r="2048" spans="1:13" ht="15.75" customHeight="1" x14ac:dyDescent="0.25">
      <c r="A2048" s="80" t="s">
        <v>1124</v>
      </c>
      <c r="B2048" s="80" t="s">
        <v>518</v>
      </c>
      <c r="C2048" s="80" t="s">
        <v>22</v>
      </c>
      <c r="D2048" s="80" t="s">
        <v>23</v>
      </c>
      <c r="E2048" s="80" t="s">
        <v>25</v>
      </c>
      <c r="F2048" s="80" t="s">
        <v>26</v>
      </c>
      <c r="G2048" s="80" t="s">
        <v>27</v>
      </c>
      <c r="H2048" s="80" t="s">
        <v>27</v>
      </c>
      <c r="I2048" s="81" t="s">
        <v>27</v>
      </c>
      <c r="J2048" s="81" t="s">
        <v>27</v>
      </c>
      <c r="K2048" s="87" t="str">
        <f t="shared" si="24"/>
        <v/>
      </c>
      <c r="L2048" s="88">
        <f t="shared" si="25"/>
        <v>46229</v>
      </c>
      <c r="M2048" s="89">
        <f t="shared" si="26"/>
        <v>1</v>
      </c>
    </row>
    <row r="2049" spans="1:13" ht="15.75" customHeight="1" x14ac:dyDescent="0.25">
      <c r="A2049" s="80" t="s">
        <v>1124</v>
      </c>
      <c r="B2049" s="80" t="s">
        <v>518</v>
      </c>
      <c r="C2049" s="80" t="s">
        <v>34</v>
      </c>
      <c r="D2049" s="80" t="s">
        <v>35</v>
      </c>
      <c r="E2049" s="80" t="s">
        <v>36</v>
      </c>
      <c r="F2049" s="80" t="s">
        <v>37</v>
      </c>
      <c r="G2049" s="80" t="s">
        <v>295</v>
      </c>
      <c r="H2049" s="80" t="s">
        <v>186</v>
      </c>
      <c r="I2049" s="81">
        <v>1</v>
      </c>
      <c r="J2049" s="81" t="s">
        <v>289</v>
      </c>
      <c r="K2049" s="87">
        <f t="shared" si="24"/>
        <v>4</v>
      </c>
      <c r="L2049" s="88">
        <f t="shared" si="25"/>
        <v>46230</v>
      </c>
      <c r="M2049" s="89">
        <f t="shared" si="26"/>
        <v>0</v>
      </c>
    </row>
    <row r="2050" spans="1:13" ht="15.75" customHeight="1" x14ac:dyDescent="0.25">
      <c r="A2050" s="80" t="s">
        <v>1124</v>
      </c>
      <c r="B2050" s="80" t="s">
        <v>518</v>
      </c>
      <c r="C2050" s="80" t="s">
        <v>41</v>
      </c>
      <c r="D2050" s="80" t="s">
        <v>35</v>
      </c>
      <c r="E2050" s="80" t="s">
        <v>36</v>
      </c>
      <c r="F2050" s="80" t="s">
        <v>37</v>
      </c>
      <c r="G2050" s="80" t="s">
        <v>296</v>
      </c>
      <c r="H2050" s="80" t="s">
        <v>127</v>
      </c>
      <c r="I2050" s="81">
        <v>1</v>
      </c>
      <c r="J2050" s="81" t="s">
        <v>130</v>
      </c>
      <c r="K2050" s="87">
        <f t="shared" si="24"/>
        <v>4</v>
      </c>
      <c r="L2050" s="88">
        <f t="shared" si="25"/>
        <v>46231</v>
      </c>
      <c r="M2050" s="89">
        <f t="shared" si="26"/>
        <v>0</v>
      </c>
    </row>
    <row r="2051" spans="1:13" ht="15.75" customHeight="1" x14ac:dyDescent="0.25">
      <c r="A2051" s="80" t="s">
        <v>1124</v>
      </c>
      <c r="B2051" s="80" t="s">
        <v>518</v>
      </c>
      <c r="C2051" s="80" t="s">
        <v>50</v>
      </c>
      <c r="D2051" s="80" t="s">
        <v>35</v>
      </c>
      <c r="E2051" s="80" t="s">
        <v>36</v>
      </c>
      <c r="F2051" s="80" t="s">
        <v>37</v>
      </c>
      <c r="G2051" s="80" t="s">
        <v>193</v>
      </c>
      <c r="H2051" s="80" t="s">
        <v>127</v>
      </c>
      <c r="I2051" s="81">
        <v>1</v>
      </c>
      <c r="J2051" s="81" t="s">
        <v>130</v>
      </c>
      <c r="K2051" s="87">
        <f t="shared" si="24"/>
        <v>4</v>
      </c>
      <c r="L2051" s="88">
        <f t="shared" si="25"/>
        <v>46232</v>
      </c>
      <c r="M2051" s="89">
        <f t="shared" si="26"/>
        <v>0</v>
      </c>
    </row>
    <row r="2052" spans="1:13" ht="15.75" customHeight="1" x14ac:dyDescent="0.25">
      <c r="A2052" s="80" t="s">
        <v>1124</v>
      </c>
      <c r="B2052" s="80" t="s">
        <v>518</v>
      </c>
      <c r="C2052" s="80" t="s">
        <v>55</v>
      </c>
      <c r="D2052" s="80" t="s">
        <v>35</v>
      </c>
      <c r="E2052" s="80" t="s">
        <v>36</v>
      </c>
      <c r="F2052" s="80" t="s">
        <v>37</v>
      </c>
      <c r="G2052" s="80" t="s">
        <v>296</v>
      </c>
      <c r="H2052" s="80" t="s">
        <v>186</v>
      </c>
      <c r="I2052" s="81">
        <v>1</v>
      </c>
      <c r="J2052" s="81" t="s">
        <v>289</v>
      </c>
      <c r="K2052" s="87">
        <f t="shared" si="24"/>
        <v>4</v>
      </c>
      <c r="L2052" s="88">
        <f t="shared" si="25"/>
        <v>46233</v>
      </c>
      <c r="M2052" s="89">
        <f t="shared" si="26"/>
        <v>0</v>
      </c>
    </row>
    <row r="2053" spans="1:13" ht="15.75" customHeight="1" x14ac:dyDescent="0.25">
      <c r="A2053" s="80" t="s">
        <v>1124</v>
      </c>
      <c r="B2053" s="80" t="s">
        <v>518</v>
      </c>
      <c r="C2053" s="80" t="s">
        <v>57</v>
      </c>
      <c r="D2053" s="80" t="s">
        <v>35</v>
      </c>
      <c r="E2053" s="80" t="s">
        <v>36</v>
      </c>
      <c r="F2053" s="80" t="s">
        <v>37</v>
      </c>
      <c r="G2053" s="80" t="s">
        <v>296</v>
      </c>
      <c r="H2053" s="80" t="s">
        <v>81</v>
      </c>
      <c r="I2053" s="81">
        <v>1</v>
      </c>
      <c r="J2053" s="81" t="s">
        <v>253</v>
      </c>
      <c r="K2053" s="87">
        <f t="shared" si="24"/>
        <v>4</v>
      </c>
      <c r="L2053" s="88">
        <f t="shared" si="25"/>
        <v>46234</v>
      </c>
      <c r="M2053" s="89">
        <f t="shared" si="26"/>
        <v>0</v>
      </c>
    </row>
    <row r="2054" spans="1:13" ht="15.75" customHeight="1" x14ac:dyDescent="0.25">
      <c r="A2054" s="80" t="s">
        <v>1124</v>
      </c>
      <c r="B2054" s="80" t="s">
        <v>518</v>
      </c>
      <c r="C2054" s="80" t="s">
        <v>62</v>
      </c>
      <c r="D2054" s="80" t="s">
        <v>35</v>
      </c>
      <c r="E2054" s="80" t="s">
        <v>36</v>
      </c>
      <c r="F2054" s="80" t="s">
        <v>37</v>
      </c>
      <c r="G2054" s="80" t="s">
        <v>27</v>
      </c>
      <c r="H2054" s="80" t="s">
        <v>27</v>
      </c>
      <c r="I2054" s="81" t="s">
        <v>27</v>
      </c>
      <c r="J2054" s="81" t="s">
        <v>27</v>
      </c>
      <c r="K2054" s="87" t="str">
        <f t="shared" si="24"/>
        <v/>
      </c>
      <c r="L2054" s="88">
        <f t="shared" si="25"/>
        <v>46235</v>
      </c>
      <c r="M2054" s="89">
        <f t="shared" si="26"/>
        <v>0</v>
      </c>
    </row>
    <row r="2055" spans="1:13" ht="15.75" customHeight="1" x14ac:dyDescent="0.25">
      <c r="A2055" s="80" t="s">
        <v>1124</v>
      </c>
      <c r="B2055" s="80" t="s">
        <v>518</v>
      </c>
      <c r="C2055" s="80" t="s">
        <v>69</v>
      </c>
      <c r="D2055" s="80" t="s">
        <v>70</v>
      </c>
      <c r="E2055" s="80" t="s">
        <v>26</v>
      </c>
      <c r="F2055" s="80" t="s">
        <v>71</v>
      </c>
      <c r="G2055" s="80" t="s">
        <v>27</v>
      </c>
      <c r="H2055" s="80" t="s">
        <v>27</v>
      </c>
      <c r="I2055" s="81" t="s">
        <v>27</v>
      </c>
      <c r="J2055" s="81" t="s">
        <v>27</v>
      </c>
      <c r="K2055" s="87" t="str">
        <f t="shared" si="24"/>
        <v/>
      </c>
      <c r="L2055" s="88">
        <f t="shared" si="25"/>
        <v>46236</v>
      </c>
      <c r="M2055" s="89">
        <f t="shared" si="26"/>
        <v>1</v>
      </c>
    </row>
    <row r="2056" spans="1:13" ht="15.75" customHeight="1" x14ac:dyDescent="0.25">
      <c r="A2056" s="80" t="s">
        <v>1124</v>
      </c>
      <c r="B2056" s="80" t="s">
        <v>518</v>
      </c>
      <c r="C2056" s="80" t="s">
        <v>73</v>
      </c>
      <c r="D2056" s="80" t="s">
        <v>74</v>
      </c>
      <c r="E2056" s="80" t="s">
        <v>25</v>
      </c>
      <c r="F2056" s="80" t="s">
        <v>75</v>
      </c>
      <c r="G2056" s="80" t="s">
        <v>163</v>
      </c>
      <c r="H2056" s="80" t="s">
        <v>230</v>
      </c>
      <c r="I2056" s="81">
        <v>1</v>
      </c>
      <c r="J2056" s="81" t="s">
        <v>130</v>
      </c>
      <c r="K2056" s="87">
        <f t="shared" si="24"/>
        <v>4</v>
      </c>
      <c r="L2056" s="88">
        <f t="shared" si="25"/>
        <v>46237</v>
      </c>
      <c r="M2056" s="89">
        <f t="shared" si="26"/>
        <v>0</v>
      </c>
    </row>
    <row r="2057" spans="1:13" ht="15.75" customHeight="1" x14ac:dyDescent="0.25">
      <c r="A2057" s="80" t="s">
        <v>1124</v>
      </c>
      <c r="B2057" s="80" t="s">
        <v>518</v>
      </c>
      <c r="C2057" s="80" t="s">
        <v>78</v>
      </c>
      <c r="D2057" s="80" t="s">
        <v>74</v>
      </c>
      <c r="E2057" s="80" t="s">
        <v>25</v>
      </c>
      <c r="F2057" s="80" t="s">
        <v>75</v>
      </c>
      <c r="G2057" s="80" t="s">
        <v>190</v>
      </c>
      <c r="H2057" s="80" t="s">
        <v>181</v>
      </c>
      <c r="I2057" s="81">
        <v>1</v>
      </c>
      <c r="J2057" s="81" t="s">
        <v>101</v>
      </c>
      <c r="K2057" s="87">
        <f t="shared" si="24"/>
        <v>4</v>
      </c>
      <c r="L2057" s="88">
        <f t="shared" si="25"/>
        <v>46238</v>
      </c>
      <c r="M2057" s="89">
        <f t="shared" si="26"/>
        <v>0</v>
      </c>
    </row>
    <row r="2058" spans="1:13" ht="15.75" customHeight="1" x14ac:dyDescent="0.25">
      <c r="A2058" s="80" t="s">
        <v>1124</v>
      </c>
      <c r="B2058" s="80" t="s">
        <v>518</v>
      </c>
      <c r="C2058" s="80" t="s">
        <v>82</v>
      </c>
      <c r="D2058" s="80" t="s">
        <v>74</v>
      </c>
      <c r="E2058" s="80" t="s">
        <v>25</v>
      </c>
      <c r="F2058" s="80" t="s">
        <v>75</v>
      </c>
      <c r="G2058" s="80" t="s">
        <v>163</v>
      </c>
      <c r="H2058" s="80" t="s">
        <v>192</v>
      </c>
      <c r="I2058" s="81">
        <v>1</v>
      </c>
      <c r="J2058" s="81" t="s">
        <v>65</v>
      </c>
      <c r="K2058" s="87">
        <f t="shared" si="24"/>
        <v>4</v>
      </c>
      <c r="L2058" s="88">
        <f t="shared" si="25"/>
        <v>46239</v>
      </c>
      <c r="M2058" s="89">
        <f t="shared" si="26"/>
        <v>0</v>
      </c>
    </row>
    <row r="2059" spans="1:13" ht="15.75" customHeight="1" x14ac:dyDescent="0.25">
      <c r="A2059" s="80" t="s">
        <v>1124</v>
      </c>
      <c r="B2059" s="80" t="s">
        <v>518</v>
      </c>
      <c r="C2059" s="80" t="s">
        <v>86</v>
      </c>
      <c r="D2059" s="80" t="s">
        <v>74</v>
      </c>
      <c r="E2059" s="80" t="s">
        <v>25</v>
      </c>
      <c r="F2059" s="80" t="s">
        <v>75</v>
      </c>
      <c r="G2059" s="80" t="s">
        <v>154</v>
      </c>
      <c r="H2059" s="80" t="s">
        <v>88</v>
      </c>
      <c r="I2059" s="81">
        <v>1</v>
      </c>
      <c r="J2059" s="81" t="s">
        <v>90</v>
      </c>
      <c r="K2059" s="87">
        <f t="shared" si="24"/>
        <v>4</v>
      </c>
      <c r="L2059" s="88">
        <f t="shared" si="25"/>
        <v>46240</v>
      </c>
      <c r="M2059" s="89">
        <f t="shared" si="26"/>
        <v>0</v>
      </c>
    </row>
    <row r="2060" spans="1:13" ht="15.75" customHeight="1" x14ac:dyDescent="0.25">
      <c r="A2060" s="80" t="s">
        <v>1124</v>
      </c>
      <c r="B2060" s="80" t="s">
        <v>518</v>
      </c>
      <c r="C2060" s="80" t="s">
        <v>92</v>
      </c>
      <c r="D2060" s="80" t="s">
        <v>74</v>
      </c>
      <c r="E2060" s="80" t="s">
        <v>25</v>
      </c>
      <c r="F2060" s="80" t="s">
        <v>75</v>
      </c>
      <c r="G2060" s="80" t="s">
        <v>154</v>
      </c>
      <c r="H2060" s="80" t="s">
        <v>88</v>
      </c>
      <c r="I2060" s="81">
        <v>1</v>
      </c>
      <c r="J2060" s="81" t="s">
        <v>90</v>
      </c>
      <c r="K2060" s="87">
        <f t="shared" si="24"/>
        <v>4</v>
      </c>
      <c r="L2060" s="88">
        <f t="shared" si="25"/>
        <v>46241</v>
      </c>
      <c r="M2060" s="89">
        <f t="shared" si="26"/>
        <v>0</v>
      </c>
    </row>
    <row r="2061" spans="1:13" ht="15.75" customHeight="1" x14ac:dyDescent="0.25">
      <c r="A2061" s="80" t="s">
        <v>1124</v>
      </c>
      <c r="B2061" s="80" t="s">
        <v>518</v>
      </c>
      <c r="C2061" s="80" t="s">
        <v>97</v>
      </c>
      <c r="D2061" s="80" t="s">
        <v>74</v>
      </c>
      <c r="E2061" s="80" t="s">
        <v>25</v>
      </c>
      <c r="F2061" s="80" t="s">
        <v>75</v>
      </c>
      <c r="G2061" s="80" t="s">
        <v>27</v>
      </c>
      <c r="H2061" s="80" t="s">
        <v>27</v>
      </c>
      <c r="I2061" s="81" t="s">
        <v>27</v>
      </c>
      <c r="J2061" s="81" t="s">
        <v>27</v>
      </c>
      <c r="K2061" s="87" t="str">
        <f t="shared" si="24"/>
        <v/>
      </c>
      <c r="L2061" s="88">
        <f t="shared" si="25"/>
        <v>46242</v>
      </c>
      <c r="M2061" s="89">
        <f t="shared" si="26"/>
        <v>0</v>
      </c>
    </row>
    <row r="2062" spans="1:13" ht="15.75" customHeight="1" x14ac:dyDescent="0.25">
      <c r="A2062" s="80" t="s">
        <v>1124</v>
      </c>
      <c r="B2062" s="80" t="s">
        <v>518</v>
      </c>
      <c r="C2062" s="80" t="s">
        <v>102</v>
      </c>
      <c r="D2062" s="80" t="s">
        <v>23</v>
      </c>
      <c r="E2062" s="80" t="s">
        <v>25</v>
      </c>
      <c r="F2062" s="80" t="s">
        <v>26</v>
      </c>
      <c r="G2062" s="80" t="s">
        <v>27</v>
      </c>
      <c r="H2062" s="80" t="s">
        <v>27</v>
      </c>
      <c r="I2062" s="81" t="s">
        <v>27</v>
      </c>
      <c r="J2062" s="81" t="s">
        <v>27</v>
      </c>
      <c r="K2062" s="87" t="str">
        <f t="shared" si="24"/>
        <v/>
      </c>
      <c r="L2062" s="88">
        <f t="shared" si="25"/>
        <v>46243</v>
      </c>
      <c r="M2062" s="89">
        <f t="shared" si="26"/>
        <v>1</v>
      </c>
    </row>
    <row r="2063" spans="1:13" ht="15.75" customHeight="1" x14ac:dyDescent="0.25">
      <c r="A2063" s="80" t="s">
        <v>1124</v>
      </c>
      <c r="B2063" s="80" t="s">
        <v>518</v>
      </c>
      <c r="C2063" s="80" t="s">
        <v>106</v>
      </c>
      <c r="D2063" s="80" t="s">
        <v>35</v>
      </c>
      <c r="E2063" s="80" t="s">
        <v>36</v>
      </c>
      <c r="F2063" s="80" t="s">
        <v>37</v>
      </c>
      <c r="G2063" s="80" t="s">
        <v>252</v>
      </c>
      <c r="H2063" s="80" t="s">
        <v>64</v>
      </c>
      <c r="I2063" s="81">
        <v>1</v>
      </c>
      <c r="J2063" s="81" t="s">
        <v>65</v>
      </c>
      <c r="K2063" s="87">
        <f t="shared" si="24"/>
        <v>4</v>
      </c>
      <c r="L2063" s="88">
        <f t="shared" si="25"/>
        <v>46244</v>
      </c>
      <c r="M2063" s="89">
        <f t="shared" si="26"/>
        <v>0</v>
      </c>
    </row>
    <row r="2064" spans="1:13" ht="15.75" customHeight="1" x14ac:dyDescent="0.25">
      <c r="A2064" s="80" t="s">
        <v>1124</v>
      </c>
      <c r="B2064" s="80" t="s">
        <v>518</v>
      </c>
      <c r="C2064" s="80" t="s">
        <v>115</v>
      </c>
      <c r="D2064" s="80" t="s">
        <v>35</v>
      </c>
      <c r="E2064" s="80" t="s">
        <v>36</v>
      </c>
      <c r="F2064" s="80" t="s">
        <v>37</v>
      </c>
      <c r="G2064" s="80" t="s">
        <v>262</v>
      </c>
      <c r="H2064" s="80" t="s">
        <v>81</v>
      </c>
      <c r="I2064" s="81">
        <v>1</v>
      </c>
      <c r="J2064" s="81" t="s">
        <v>253</v>
      </c>
      <c r="K2064" s="87">
        <f t="shared" si="24"/>
        <v>4</v>
      </c>
      <c r="L2064" s="88">
        <f t="shared" si="25"/>
        <v>46245</v>
      </c>
      <c r="M2064" s="89">
        <f t="shared" si="26"/>
        <v>0</v>
      </c>
    </row>
    <row r="2065" spans="1:13" ht="15.75" customHeight="1" x14ac:dyDescent="0.25">
      <c r="A2065" s="80" t="s">
        <v>1124</v>
      </c>
      <c r="B2065" s="80" t="s">
        <v>518</v>
      </c>
      <c r="C2065" s="80" t="s">
        <v>118</v>
      </c>
      <c r="D2065" s="80" t="s">
        <v>35</v>
      </c>
      <c r="E2065" s="80" t="s">
        <v>36</v>
      </c>
      <c r="F2065" s="80" t="s">
        <v>37</v>
      </c>
      <c r="G2065" s="80" t="s">
        <v>252</v>
      </c>
      <c r="H2065" s="80" t="s">
        <v>64</v>
      </c>
      <c r="I2065" s="81">
        <v>1</v>
      </c>
      <c r="J2065" s="81" t="s">
        <v>65</v>
      </c>
      <c r="K2065" s="87">
        <f t="shared" si="24"/>
        <v>4</v>
      </c>
      <c r="L2065" s="88">
        <f t="shared" si="25"/>
        <v>46246</v>
      </c>
      <c r="M2065" s="89">
        <f t="shared" si="26"/>
        <v>0</v>
      </c>
    </row>
    <row r="2066" spans="1:13" ht="15.75" customHeight="1" x14ac:dyDescent="0.25">
      <c r="A2066" s="80" t="s">
        <v>1124</v>
      </c>
      <c r="B2066" s="80" t="s">
        <v>518</v>
      </c>
      <c r="C2066" s="80" t="s">
        <v>121</v>
      </c>
      <c r="D2066" s="80" t="s">
        <v>35</v>
      </c>
      <c r="E2066" s="80" t="s">
        <v>36</v>
      </c>
      <c r="F2066" s="80" t="s">
        <v>37</v>
      </c>
      <c r="G2066" s="80" t="s">
        <v>262</v>
      </c>
      <c r="H2066" s="80" t="s">
        <v>198</v>
      </c>
      <c r="I2066" s="81">
        <v>1</v>
      </c>
      <c r="J2066" s="81" t="s">
        <v>243</v>
      </c>
      <c r="K2066" s="87">
        <f t="shared" si="24"/>
        <v>4</v>
      </c>
      <c r="L2066" s="88">
        <f t="shared" si="25"/>
        <v>46247</v>
      </c>
      <c r="M2066" s="89">
        <f t="shared" si="26"/>
        <v>0</v>
      </c>
    </row>
    <row r="2067" spans="1:13" ht="15.75" customHeight="1" x14ac:dyDescent="0.25">
      <c r="A2067" s="80" t="s">
        <v>1124</v>
      </c>
      <c r="B2067" s="80" t="s">
        <v>518</v>
      </c>
      <c r="C2067" s="80" t="s">
        <v>124</v>
      </c>
      <c r="D2067" s="80" t="s">
        <v>125</v>
      </c>
      <c r="E2067" s="80" t="s">
        <v>75</v>
      </c>
      <c r="F2067" s="80" t="s">
        <v>126</v>
      </c>
      <c r="G2067" s="80" t="s">
        <v>509</v>
      </c>
      <c r="H2067" s="80" t="s">
        <v>297</v>
      </c>
      <c r="I2067" s="81">
        <v>1</v>
      </c>
      <c r="J2067" s="81" t="s">
        <v>27</v>
      </c>
      <c r="K2067" s="87" t="str">
        <f t="shared" si="24"/>
        <v/>
      </c>
      <c r="L2067" s="88">
        <f t="shared" si="25"/>
        <v>46248</v>
      </c>
      <c r="M2067" s="89">
        <f t="shared" si="26"/>
        <v>0</v>
      </c>
    </row>
    <row r="2068" spans="1:13" ht="15.75" customHeight="1" x14ac:dyDescent="0.25">
      <c r="A2068" s="80" t="s">
        <v>1124</v>
      </c>
      <c r="B2068" s="80" t="s">
        <v>518</v>
      </c>
      <c r="C2068" s="80" t="s">
        <v>131</v>
      </c>
      <c r="D2068" s="80" t="s">
        <v>132</v>
      </c>
      <c r="E2068" s="80" t="s">
        <v>25</v>
      </c>
      <c r="F2068" s="80" t="s">
        <v>133</v>
      </c>
      <c r="G2068" s="80" t="s">
        <v>27</v>
      </c>
      <c r="H2068" s="80" t="s">
        <v>27</v>
      </c>
      <c r="I2068" s="81" t="s">
        <v>27</v>
      </c>
      <c r="J2068" s="81" t="s">
        <v>27</v>
      </c>
      <c r="K2068" s="87" t="str">
        <f t="shared" si="24"/>
        <v/>
      </c>
      <c r="L2068" s="88">
        <f t="shared" si="25"/>
        <v>46249</v>
      </c>
      <c r="M2068" s="89">
        <f t="shared" si="26"/>
        <v>0</v>
      </c>
    </row>
    <row r="2069" spans="1:13" ht="15.75" customHeight="1" x14ac:dyDescent="0.25">
      <c r="A2069" s="80" t="s">
        <v>1124</v>
      </c>
      <c r="B2069" s="80" t="s">
        <v>518</v>
      </c>
      <c r="C2069" s="80" t="s">
        <v>139</v>
      </c>
      <c r="D2069" s="80" t="s">
        <v>70</v>
      </c>
      <c r="E2069" s="80" t="s">
        <v>26</v>
      </c>
      <c r="F2069" s="80" t="s">
        <v>71</v>
      </c>
      <c r="G2069" s="80" t="s">
        <v>27</v>
      </c>
      <c r="H2069" s="80" t="s">
        <v>27</v>
      </c>
      <c r="I2069" s="81" t="s">
        <v>27</v>
      </c>
      <c r="J2069" s="81" t="s">
        <v>27</v>
      </c>
      <c r="K2069" s="87" t="str">
        <f t="shared" si="24"/>
        <v/>
      </c>
      <c r="L2069" s="88">
        <f t="shared" si="25"/>
        <v>46250</v>
      </c>
      <c r="M2069" s="89">
        <f t="shared" si="26"/>
        <v>1</v>
      </c>
    </row>
    <row r="2070" spans="1:13" ht="15.75" customHeight="1" x14ac:dyDescent="0.25">
      <c r="A2070" s="80" t="s">
        <v>1124</v>
      </c>
      <c r="B2070" s="80" t="s">
        <v>518</v>
      </c>
      <c r="C2070" s="80" t="s">
        <v>141</v>
      </c>
      <c r="D2070" s="80" t="s">
        <v>23</v>
      </c>
      <c r="E2070" s="80" t="s">
        <v>25</v>
      </c>
      <c r="F2070" s="80" t="s">
        <v>26</v>
      </c>
      <c r="G2070" s="80" t="s">
        <v>27</v>
      </c>
      <c r="H2070" s="80" t="s">
        <v>27</v>
      </c>
      <c r="I2070" s="81" t="s">
        <v>27</v>
      </c>
      <c r="J2070" s="81" t="s">
        <v>27</v>
      </c>
      <c r="K2070" s="87" t="str">
        <f t="shared" si="24"/>
        <v/>
      </c>
      <c r="L2070" s="88">
        <f t="shared" si="25"/>
        <v>46251</v>
      </c>
      <c r="M2070" s="89">
        <f t="shared" si="26"/>
        <v>1</v>
      </c>
    </row>
    <row r="2071" spans="1:13" ht="15.75" customHeight="1" x14ac:dyDescent="0.25">
      <c r="A2071" s="80" t="s">
        <v>1124</v>
      </c>
      <c r="B2071" s="80" t="s">
        <v>518</v>
      </c>
      <c r="C2071" s="80" t="s">
        <v>145</v>
      </c>
      <c r="D2071" s="80" t="s">
        <v>74</v>
      </c>
      <c r="E2071" s="80" t="s">
        <v>25</v>
      </c>
      <c r="F2071" s="80" t="s">
        <v>75</v>
      </c>
      <c r="G2071" s="80" t="s">
        <v>190</v>
      </c>
      <c r="H2071" s="80" t="s">
        <v>242</v>
      </c>
      <c r="I2071" s="81">
        <v>1</v>
      </c>
      <c r="J2071" s="81" t="s">
        <v>243</v>
      </c>
      <c r="K2071" s="87">
        <f t="shared" si="24"/>
        <v>4</v>
      </c>
      <c r="L2071" s="88">
        <f t="shared" si="25"/>
        <v>46252</v>
      </c>
      <c r="M2071" s="89">
        <f t="shared" si="26"/>
        <v>0</v>
      </c>
    </row>
    <row r="2072" spans="1:13" ht="15.75" customHeight="1" x14ac:dyDescent="0.25">
      <c r="A2072" s="80" t="s">
        <v>1124</v>
      </c>
      <c r="B2072" s="80" t="s">
        <v>518</v>
      </c>
      <c r="C2072" s="80" t="s">
        <v>152</v>
      </c>
      <c r="D2072" s="80" t="s">
        <v>74</v>
      </c>
      <c r="E2072" s="80" t="s">
        <v>25</v>
      </c>
      <c r="F2072" s="80" t="s">
        <v>75</v>
      </c>
      <c r="G2072" s="80" t="s">
        <v>154</v>
      </c>
      <c r="H2072" s="80" t="s">
        <v>181</v>
      </c>
      <c r="I2072" s="81">
        <v>1</v>
      </c>
      <c r="J2072" s="81" t="s">
        <v>101</v>
      </c>
      <c r="K2072" s="87">
        <f t="shared" si="24"/>
        <v>4</v>
      </c>
      <c r="L2072" s="88">
        <f t="shared" si="25"/>
        <v>46253</v>
      </c>
      <c r="M2072" s="89">
        <f t="shared" si="26"/>
        <v>0</v>
      </c>
    </row>
    <row r="2073" spans="1:13" ht="15.75" customHeight="1" x14ac:dyDescent="0.25">
      <c r="A2073" s="80" t="s">
        <v>1124</v>
      </c>
      <c r="B2073" s="80" t="s">
        <v>518</v>
      </c>
      <c r="C2073" s="80" t="s">
        <v>155</v>
      </c>
      <c r="D2073" s="80" t="s">
        <v>74</v>
      </c>
      <c r="E2073" s="80" t="s">
        <v>25</v>
      </c>
      <c r="F2073" s="80" t="s">
        <v>75</v>
      </c>
      <c r="G2073" s="80" t="s">
        <v>154</v>
      </c>
      <c r="H2073" s="80" t="s">
        <v>181</v>
      </c>
      <c r="I2073" s="81">
        <v>1</v>
      </c>
      <c r="J2073" s="81" t="s">
        <v>101</v>
      </c>
      <c r="K2073" s="87">
        <f t="shared" si="24"/>
        <v>4</v>
      </c>
      <c r="L2073" s="88">
        <f t="shared" si="25"/>
        <v>46254</v>
      </c>
      <c r="M2073" s="89">
        <f t="shared" si="26"/>
        <v>0</v>
      </c>
    </row>
    <row r="2074" spans="1:13" ht="15.75" customHeight="1" x14ac:dyDescent="0.25">
      <c r="A2074" s="80" t="s">
        <v>1124</v>
      </c>
      <c r="B2074" s="80" t="s">
        <v>518</v>
      </c>
      <c r="C2074" s="80" t="s">
        <v>162</v>
      </c>
      <c r="D2074" s="80" t="s">
        <v>74</v>
      </c>
      <c r="E2074" s="80" t="s">
        <v>25</v>
      </c>
      <c r="F2074" s="80" t="s">
        <v>75</v>
      </c>
      <c r="G2074" s="80" t="s">
        <v>186</v>
      </c>
      <c r="H2074" s="80" t="s">
        <v>237</v>
      </c>
      <c r="I2074" s="81">
        <v>1</v>
      </c>
      <c r="J2074" s="81" t="s">
        <v>253</v>
      </c>
      <c r="K2074" s="87">
        <f t="shared" si="24"/>
        <v>4</v>
      </c>
      <c r="L2074" s="88">
        <f t="shared" si="25"/>
        <v>46255</v>
      </c>
      <c r="M2074" s="89">
        <f t="shared" si="26"/>
        <v>0</v>
      </c>
    </row>
    <row r="2075" spans="1:13" ht="15.75" customHeight="1" x14ac:dyDescent="0.25">
      <c r="A2075" s="80" t="s">
        <v>1124</v>
      </c>
      <c r="B2075" s="80" t="s">
        <v>518</v>
      </c>
      <c r="C2075" s="80" t="s">
        <v>165</v>
      </c>
      <c r="D2075" s="80" t="s">
        <v>74</v>
      </c>
      <c r="E2075" s="80" t="s">
        <v>25</v>
      </c>
      <c r="F2075" s="80" t="s">
        <v>75</v>
      </c>
      <c r="G2075" s="80" t="s">
        <v>163</v>
      </c>
      <c r="H2075" s="80" t="s">
        <v>237</v>
      </c>
      <c r="I2075" s="81">
        <v>1</v>
      </c>
      <c r="J2075" s="81" t="s">
        <v>253</v>
      </c>
      <c r="K2075" s="87">
        <f t="shared" si="24"/>
        <v>4</v>
      </c>
      <c r="L2075" s="88">
        <f t="shared" si="25"/>
        <v>46256</v>
      </c>
      <c r="M2075" s="89">
        <f t="shared" si="26"/>
        <v>0</v>
      </c>
    </row>
    <row r="2076" spans="1:13" ht="15.75" customHeight="1" x14ac:dyDescent="0.25">
      <c r="A2076" s="80" t="s">
        <v>1124</v>
      </c>
      <c r="B2076" s="80" t="s">
        <v>518</v>
      </c>
      <c r="C2076" s="80" t="s">
        <v>167</v>
      </c>
      <c r="D2076" s="80" t="s">
        <v>23</v>
      </c>
      <c r="E2076" s="80" t="s">
        <v>25</v>
      </c>
      <c r="F2076" s="80" t="s">
        <v>26</v>
      </c>
      <c r="G2076" s="80" t="s">
        <v>27</v>
      </c>
      <c r="H2076" s="80" t="s">
        <v>27</v>
      </c>
      <c r="I2076" s="81" t="s">
        <v>27</v>
      </c>
      <c r="J2076" s="81" t="s">
        <v>27</v>
      </c>
      <c r="K2076" s="87" t="str">
        <f t="shared" si="24"/>
        <v/>
      </c>
      <c r="L2076" s="88">
        <f t="shared" si="25"/>
        <v>46257</v>
      </c>
      <c r="M2076" s="89">
        <f t="shared" si="26"/>
        <v>1</v>
      </c>
    </row>
    <row r="2077" spans="1:13" ht="15.75" customHeight="1" x14ac:dyDescent="0.25">
      <c r="A2077" s="80" t="s">
        <v>1124</v>
      </c>
      <c r="B2077" s="80" t="s">
        <v>518</v>
      </c>
      <c r="C2077" s="80" t="s">
        <v>169</v>
      </c>
      <c r="D2077" s="80" t="s">
        <v>35</v>
      </c>
      <c r="E2077" s="80" t="s">
        <v>36</v>
      </c>
      <c r="F2077" s="80" t="s">
        <v>37</v>
      </c>
      <c r="G2077" s="80" t="s">
        <v>252</v>
      </c>
      <c r="H2077" s="80" t="s">
        <v>180</v>
      </c>
      <c r="I2077" s="81">
        <v>1</v>
      </c>
      <c r="J2077" s="81" t="s">
        <v>90</v>
      </c>
      <c r="K2077" s="87">
        <f t="shared" si="24"/>
        <v>4</v>
      </c>
      <c r="L2077" s="88">
        <f t="shared" si="25"/>
        <v>46258</v>
      </c>
      <c r="M2077" s="89">
        <f t="shared" si="26"/>
        <v>0</v>
      </c>
    </row>
    <row r="2078" spans="1:13" ht="15.75" customHeight="1" x14ac:dyDescent="0.25">
      <c r="A2078" s="80" t="s">
        <v>1124</v>
      </c>
      <c r="B2078" s="80" t="s">
        <v>518</v>
      </c>
      <c r="C2078" s="80" t="s">
        <v>174</v>
      </c>
      <c r="D2078" s="80" t="s">
        <v>70</v>
      </c>
      <c r="E2078" s="80" t="s">
        <v>26</v>
      </c>
      <c r="F2078" s="80" t="s">
        <v>71</v>
      </c>
      <c r="G2078" s="80" t="s">
        <v>27</v>
      </c>
      <c r="H2078" s="80" t="s">
        <v>27</v>
      </c>
      <c r="I2078" s="81" t="s">
        <v>27</v>
      </c>
      <c r="J2078" s="81" t="s">
        <v>27</v>
      </c>
      <c r="K2078" s="87" t="str">
        <f t="shared" si="24"/>
        <v/>
      </c>
      <c r="L2078" s="88">
        <f t="shared" si="25"/>
        <v>46259</v>
      </c>
      <c r="M2078" s="89">
        <f t="shared" si="26"/>
        <v>1</v>
      </c>
    </row>
    <row r="2079" spans="1:13" ht="15.75" customHeight="1" x14ac:dyDescent="0.25">
      <c r="A2079" s="80" t="s">
        <v>1131</v>
      </c>
      <c r="B2079" s="80" t="s">
        <v>524</v>
      </c>
      <c r="C2079" s="80" t="s">
        <v>22</v>
      </c>
      <c r="D2079" s="80" t="s">
        <v>70</v>
      </c>
      <c r="E2079" s="80" t="s">
        <v>26</v>
      </c>
      <c r="F2079" s="80" t="s">
        <v>71</v>
      </c>
      <c r="G2079" s="80" t="s">
        <v>27</v>
      </c>
      <c r="H2079" s="80" t="s">
        <v>27</v>
      </c>
      <c r="I2079" s="81" t="s">
        <v>27</v>
      </c>
      <c r="J2079" s="81" t="s">
        <v>27</v>
      </c>
      <c r="K2079" s="87" t="str">
        <f t="shared" si="24"/>
        <v/>
      </c>
      <c r="L2079" s="88">
        <f t="shared" si="25"/>
        <v>46229</v>
      </c>
      <c r="M2079" s="89">
        <f t="shared" si="26"/>
        <v>1</v>
      </c>
    </row>
    <row r="2080" spans="1:13" ht="15.75" customHeight="1" x14ac:dyDescent="0.25">
      <c r="A2080" s="80" t="s">
        <v>1131</v>
      </c>
      <c r="B2080" s="80" t="s">
        <v>524</v>
      </c>
      <c r="C2080" s="80" t="s">
        <v>34</v>
      </c>
      <c r="D2080" s="80" t="s">
        <v>74</v>
      </c>
      <c r="E2080" s="80" t="s">
        <v>25</v>
      </c>
      <c r="F2080" s="80" t="s">
        <v>75</v>
      </c>
      <c r="G2080" s="80" t="s">
        <v>127</v>
      </c>
      <c r="H2080" s="80" t="s">
        <v>160</v>
      </c>
      <c r="I2080" s="81">
        <v>1</v>
      </c>
      <c r="J2080" s="81" t="s">
        <v>40</v>
      </c>
      <c r="K2080" s="87">
        <f t="shared" si="24"/>
        <v>4</v>
      </c>
      <c r="L2080" s="88">
        <f t="shared" si="25"/>
        <v>46230</v>
      </c>
      <c r="M2080" s="89">
        <f t="shared" si="26"/>
        <v>0</v>
      </c>
    </row>
    <row r="2081" spans="1:13" ht="15.75" customHeight="1" x14ac:dyDescent="0.25">
      <c r="A2081" s="80" t="s">
        <v>1131</v>
      </c>
      <c r="B2081" s="80" t="s">
        <v>524</v>
      </c>
      <c r="C2081" s="80" t="s">
        <v>41</v>
      </c>
      <c r="D2081" s="80" t="s">
        <v>74</v>
      </c>
      <c r="E2081" s="80" t="s">
        <v>25</v>
      </c>
      <c r="F2081" s="80" t="s">
        <v>75</v>
      </c>
      <c r="G2081" s="80" t="s">
        <v>79</v>
      </c>
      <c r="H2081" s="80" t="s">
        <v>351</v>
      </c>
      <c r="I2081" s="81">
        <v>1</v>
      </c>
      <c r="J2081" s="81" t="s">
        <v>349</v>
      </c>
      <c r="K2081" s="87">
        <f t="shared" si="24"/>
        <v>4</v>
      </c>
      <c r="L2081" s="88">
        <f t="shared" si="25"/>
        <v>46231</v>
      </c>
      <c r="M2081" s="89">
        <f t="shared" si="26"/>
        <v>0</v>
      </c>
    </row>
    <row r="2082" spans="1:13" ht="15.75" customHeight="1" x14ac:dyDescent="0.25">
      <c r="A2082" s="80" t="s">
        <v>1131</v>
      </c>
      <c r="B2082" s="80" t="s">
        <v>524</v>
      </c>
      <c r="C2082" s="80" t="s">
        <v>50</v>
      </c>
      <c r="D2082" s="80" t="s">
        <v>74</v>
      </c>
      <c r="E2082" s="80" t="s">
        <v>25</v>
      </c>
      <c r="F2082" s="80" t="s">
        <v>75</v>
      </c>
      <c r="G2082" s="80" t="s">
        <v>164</v>
      </c>
      <c r="H2082" s="80" t="s">
        <v>166</v>
      </c>
      <c r="I2082" s="81">
        <v>1</v>
      </c>
      <c r="J2082" s="81" t="s">
        <v>49</v>
      </c>
      <c r="K2082" s="87">
        <f t="shared" si="24"/>
        <v>4</v>
      </c>
      <c r="L2082" s="88">
        <f t="shared" si="25"/>
        <v>46232</v>
      </c>
      <c r="M2082" s="89">
        <f t="shared" si="26"/>
        <v>0</v>
      </c>
    </row>
    <row r="2083" spans="1:13" ht="15.75" customHeight="1" x14ac:dyDescent="0.25">
      <c r="A2083" s="80" t="s">
        <v>1131</v>
      </c>
      <c r="B2083" s="80" t="s">
        <v>524</v>
      </c>
      <c r="C2083" s="80" t="s">
        <v>55</v>
      </c>
      <c r="D2083" s="80" t="s">
        <v>74</v>
      </c>
      <c r="E2083" s="80" t="s">
        <v>25</v>
      </c>
      <c r="F2083" s="80" t="s">
        <v>75</v>
      </c>
      <c r="G2083" s="80" t="s">
        <v>154</v>
      </c>
      <c r="H2083" s="80" t="s">
        <v>195</v>
      </c>
      <c r="I2083" s="81">
        <v>1</v>
      </c>
      <c r="J2083" s="81" t="s">
        <v>196</v>
      </c>
      <c r="K2083" s="87">
        <f t="shared" si="24"/>
        <v>4</v>
      </c>
      <c r="L2083" s="88">
        <f t="shared" si="25"/>
        <v>46233</v>
      </c>
      <c r="M2083" s="89">
        <f t="shared" si="26"/>
        <v>0</v>
      </c>
    </row>
    <row r="2084" spans="1:13" ht="15.75" customHeight="1" x14ac:dyDescent="0.25">
      <c r="A2084" s="80" t="s">
        <v>1131</v>
      </c>
      <c r="B2084" s="80" t="s">
        <v>524</v>
      </c>
      <c r="C2084" s="80" t="s">
        <v>57</v>
      </c>
      <c r="D2084" s="80" t="s">
        <v>74</v>
      </c>
      <c r="E2084" s="80" t="s">
        <v>25</v>
      </c>
      <c r="F2084" s="80" t="s">
        <v>75</v>
      </c>
      <c r="G2084" s="80" t="s">
        <v>81</v>
      </c>
      <c r="H2084" s="80" t="s">
        <v>910</v>
      </c>
      <c r="I2084" s="81">
        <v>1</v>
      </c>
      <c r="J2084" s="81" t="s">
        <v>183</v>
      </c>
      <c r="K2084" s="87">
        <f t="shared" si="24"/>
        <v>4</v>
      </c>
      <c r="L2084" s="88">
        <f t="shared" si="25"/>
        <v>46234</v>
      </c>
      <c r="M2084" s="89">
        <f t="shared" si="26"/>
        <v>0</v>
      </c>
    </row>
    <row r="2085" spans="1:13" ht="15.75" customHeight="1" x14ac:dyDescent="0.25">
      <c r="A2085" s="80" t="s">
        <v>1131</v>
      </c>
      <c r="B2085" s="80" t="s">
        <v>524</v>
      </c>
      <c r="C2085" s="80" t="s">
        <v>62</v>
      </c>
      <c r="D2085" s="80" t="s">
        <v>74</v>
      </c>
      <c r="E2085" s="80" t="s">
        <v>25</v>
      </c>
      <c r="F2085" s="80" t="s">
        <v>75</v>
      </c>
      <c r="G2085" s="80" t="s">
        <v>191</v>
      </c>
      <c r="H2085" s="80" t="s">
        <v>166</v>
      </c>
      <c r="I2085" s="81">
        <v>1</v>
      </c>
      <c r="J2085" s="81" t="s">
        <v>49</v>
      </c>
      <c r="K2085" s="87">
        <f t="shared" si="24"/>
        <v>4</v>
      </c>
      <c r="L2085" s="88">
        <f t="shared" si="25"/>
        <v>46235</v>
      </c>
      <c r="M2085" s="89">
        <f t="shared" si="26"/>
        <v>0</v>
      </c>
    </row>
    <row r="2086" spans="1:13" ht="15.75" customHeight="1" x14ac:dyDescent="0.25">
      <c r="A2086" s="80" t="s">
        <v>1131</v>
      </c>
      <c r="B2086" s="80" t="s">
        <v>524</v>
      </c>
      <c r="C2086" s="80" t="s">
        <v>69</v>
      </c>
      <c r="D2086" s="80" t="s">
        <v>23</v>
      </c>
      <c r="E2086" s="80" t="s">
        <v>25</v>
      </c>
      <c r="F2086" s="80" t="s">
        <v>26</v>
      </c>
      <c r="G2086" s="80" t="s">
        <v>27</v>
      </c>
      <c r="H2086" s="80" t="s">
        <v>27</v>
      </c>
      <c r="I2086" s="81" t="s">
        <v>27</v>
      </c>
      <c r="J2086" s="81" t="s">
        <v>27</v>
      </c>
      <c r="K2086" s="87" t="str">
        <f t="shared" si="24"/>
        <v/>
      </c>
      <c r="L2086" s="88">
        <f t="shared" si="25"/>
        <v>46236</v>
      </c>
      <c r="M2086" s="89">
        <f t="shared" si="26"/>
        <v>1</v>
      </c>
    </row>
    <row r="2087" spans="1:13" ht="15.75" customHeight="1" x14ac:dyDescent="0.25">
      <c r="A2087" s="80" t="s">
        <v>1131</v>
      </c>
      <c r="B2087" s="80" t="s">
        <v>524</v>
      </c>
      <c r="C2087" s="80" t="s">
        <v>73</v>
      </c>
      <c r="D2087" s="80" t="s">
        <v>35</v>
      </c>
      <c r="E2087" s="80" t="s">
        <v>36</v>
      </c>
      <c r="F2087" s="80" t="s">
        <v>37</v>
      </c>
      <c r="G2087" s="80" t="s">
        <v>548</v>
      </c>
      <c r="H2087" s="80" t="s">
        <v>348</v>
      </c>
      <c r="I2087" s="81">
        <v>1</v>
      </c>
      <c r="J2087" s="81" t="s">
        <v>349</v>
      </c>
      <c r="K2087" s="87">
        <f t="shared" si="24"/>
        <v>4</v>
      </c>
      <c r="L2087" s="88">
        <f t="shared" si="25"/>
        <v>46237</v>
      </c>
      <c r="M2087" s="89">
        <f t="shared" si="26"/>
        <v>0</v>
      </c>
    </row>
    <row r="2088" spans="1:13" ht="15.75" customHeight="1" x14ac:dyDescent="0.25">
      <c r="A2088" s="80" t="s">
        <v>1131</v>
      </c>
      <c r="B2088" s="80" t="s">
        <v>524</v>
      </c>
      <c r="C2088" s="80" t="s">
        <v>78</v>
      </c>
      <c r="D2088" s="80" t="s">
        <v>35</v>
      </c>
      <c r="E2088" s="80" t="s">
        <v>36</v>
      </c>
      <c r="F2088" s="80" t="s">
        <v>37</v>
      </c>
      <c r="G2088" s="80" t="s">
        <v>107</v>
      </c>
      <c r="H2088" s="80" t="s">
        <v>421</v>
      </c>
      <c r="I2088" s="81">
        <v>1</v>
      </c>
      <c r="J2088" s="81" t="s">
        <v>357</v>
      </c>
      <c r="K2088" s="87">
        <f t="shared" si="24"/>
        <v>4</v>
      </c>
      <c r="L2088" s="88">
        <f t="shared" si="25"/>
        <v>46238</v>
      </c>
      <c r="M2088" s="89">
        <f t="shared" si="26"/>
        <v>0</v>
      </c>
    </row>
    <row r="2089" spans="1:13" ht="15.75" customHeight="1" x14ac:dyDescent="0.25">
      <c r="A2089" s="80" t="s">
        <v>1131</v>
      </c>
      <c r="B2089" s="80" t="s">
        <v>524</v>
      </c>
      <c r="C2089" s="80" t="s">
        <v>82</v>
      </c>
      <c r="D2089" s="80" t="s">
        <v>35</v>
      </c>
      <c r="E2089" s="80" t="s">
        <v>36</v>
      </c>
      <c r="F2089" s="80" t="s">
        <v>37</v>
      </c>
      <c r="G2089" s="80" t="s">
        <v>237</v>
      </c>
      <c r="H2089" s="80" t="s">
        <v>421</v>
      </c>
      <c r="I2089" s="81">
        <v>1</v>
      </c>
      <c r="J2089" s="81" t="s">
        <v>357</v>
      </c>
      <c r="K2089" s="87">
        <f t="shared" si="24"/>
        <v>4</v>
      </c>
      <c r="L2089" s="88">
        <f t="shared" si="25"/>
        <v>46239</v>
      </c>
      <c r="M2089" s="89">
        <f t="shared" si="26"/>
        <v>0</v>
      </c>
    </row>
    <row r="2090" spans="1:13" ht="15.75" customHeight="1" x14ac:dyDescent="0.25">
      <c r="A2090" s="80" t="s">
        <v>1131</v>
      </c>
      <c r="B2090" s="80" t="s">
        <v>524</v>
      </c>
      <c r="C2090" s="80" t="s">
        <v>86</v>
      </c>
      <c r="D2090" s="80" t="s">
        <v>35</v>
      </c>
      <c r="E2090" s="80" t="s">
        <v>36</v>
      </c>
      <c r="F2090" s="80" t="s">
        <v>37</v>
      </c>
      <c r="G2090" s="80" t="s">
        <v>193</v>
      </c>
      <c r="H2090" s="80" t="s">
        <v>348</v>
      </c>
      <c r="I2090" s="81">
        <v>1</v>
      </c>
      <c r="J2090" s="81" t="s">
        <v>349</v>
      </c>
      <c r="K2090" s="87">
        <f t="shared" si="24"/>
        <v>4</v>
      </c>
      <c r="L2090" s="88">
        <f t="shared" si="25"/>
        <v>46240</v>
      </c>
      <c r="M2090" s="89">
        <f t="shared" si="26"/>
        <v>0</v>
      </c>
    </row>
    <row r="2091" spans="1:13" ht="15.75" customHeight="1" x14ac:dyDescent="0.25">
      <c r="A2091" s="80" t="s">
        <v>1131</v>
      </c>
      <c r="B2091" s="80" t="s">
        <v>524</v>
      </c>
      <c r="C2091" s="80" t="s">
        <v>92</v>
      </c>
      <c r="D2091" s="80" t="s">
        <v>35</v>
      </c>
      <c r="E2091" s="80" t="s">
        <v>36</v>
      </c>
      <c r="F2091" s="80" t="s">
        <v>37</v>
      </c>
      <c r="G2091" s="80" t="s">
        <v>296</v>
      </c>
      <c r="H2091" s="80" t="s">
        <v>122</v>
      </c>
      <c r="I2091" s="81">
        <v>1</v>
      </c>
      <c r="J2091" s="81" t="s">
        <v>123</v>
      </c>
      <c r="K2091" s="87">
        <f t="shared" si="24"/>
        <v>4</v>
      </c>
      <c r="L2091" s="88">
        <f t="shared" si="25"/>
        <v>46241</v>
      </c>
      <c r="M2091" s="89">
        <f t="shared" si="26"/>
        <v>0</v>
      </c>
    </row>
    <row r="2092" spans="1:13" ht="15.75" customHeight="1" x14ac:dyDescent="0.25">
      <c r="A2092" s="80" t="s">
        <v>1131</v>
      </c>
      <c r="B2092" s="80" t="s">
        <v>524</v>
      </c>
      <c r="C2092" s="80" t="s">
        <v>97</v>
      </c>
      <c r="D2092" s="80" t="s">
        <v>35</v>
      </c>
      <c r="E2092" s="80" t="s">
        <v>36</v>
      </c>
      <c r="F2092" s="80" t="s">
        <v>37</v>
      </c>
      <c r="G2092" s="80" t="s">
        <v>295</v>
      </c>
      <c r="H2092" s="80" t="s">
        <v>25</v>
      </c>
      <c r="I2092" s="81">
        <v>1</v>
      </c>
      <c r="J2092" s="81" t="s">
        <v>120</v>
      </c>
      <c r="K2092" s="87">
        <f t="shared" si="24"/>
        <v>4</v>
      </c>
      <c r="L2092" s="88">
        <f t="shared" si="25"/>
        <v>46242</v>
      </c>
      <c r="M2092" s="89">
        <f t="shared" si="26"/>
        <v>0</v>
      </c>
    </row>
    <row r="2093" spans="1:13" ht="15.75" customHeight="1" x14ac:dyDescent="0.25">
      <c r="A2093" s="80" t="s">
        <v>1131</v>
      </c>
      <c r="B2093" s="80" t="s">
        <v>524</v>
      </c>
      <c r="C2093" s="80" t="s">
        <v>102</v>
      </c>
      <c r="D2093" s="80" t="s">
        <v>70</v>
      </c>
      <c r="E2093" s="80" t="s">
        <v>26</v>
      </c>
      <c r="F2093" s="80" t="s">
        <v>71</v>
      </c>
      <c r="G2093" s="80" t="s">
        <v>27</v>
      </c>
      <c r="H2093" s="80" t="s">
        <v>27</v>
      </c>
      <c r="I2093" s="81" t="s">
        <v>27</v>
      </c>
      <c r="J2093" s="81" t="s">
        <v>27</v>
      </c>
      <c r="K2093" s="87" t="str">
        <f t="shared" si="24"/>
        <v/>
      </c>
      <c r="L2093" s="88">
        <f t="shared" si="25"/>
        <v>46243</v>
      </c>
      <c r="M2093" s="89">
        <f t="shared" si="26"/>
        <v>1</v>
      </c>
    </row>
    <row r="2094" spans="1:13" ht="15.75" customHeight="1" x14ac:dyDescent="0.25">
      <c r="A2094" s="80" t="s">
        <v>1131</v>
      </c>
      <c r="B2094" s="80" t="s">
        <v>524</v>
      </c>
      <c r="C2094" s="80" t="s">
        <v>106</v>
      </c>
      <c r="D2094" s="80" t="s">
        <v>74</v>
      </c>
      <c r="E2094" s="80" t="s">
        <v>25</v>
      </c>
      <c r="F2094" s="80" t="s">
        <v>75</v>
      </c>
      <c r="G2094" s="80" t="s">
        <v>108</v>
      </c>
      <c r="H2094" s="80" t="s">
        <v>84</v>
      </c>
      <c r="I2094" s="81">
        <v>1</v>
      </c>
      <c r="J2094" s="81" t="s">
        <v>85</v>
      </c>
      <c r="K2094" s="87">
        <f t="shared" si="24"/>
        <v>4</v>
      </c>
      <c r="L2094" s="88">
        <f t="shared" si="25"/>
        <v>46244</v>
      </c>
      <c r="M2094" s="89">
        <f t="shared" si="26"/>
        <v>0</v>
      </c>
    </row>
    <row r="2095" spans="1:13" ht="15.75" customHeight="1" x14ac:dyDescent="0.25">
      <c r="A2095" s="80" t="s">
        <v>1131</v>
      </c>
      <c r="B2095" s="80" t="s">
        <v>524</v>
      </c>
      <c r="C2095" s="80" t="s">
        <v>115</v>
      </c>
      <c r="D2095" s="80" t="s">
        <v>74</v>
      </c>
      <c r="E2095" s="80" t="s">
        <v>25</v>
      </c>
      <c r="F2095" s="80" t="s">
        <v>75</v>
      </c>
      <c r="G2095" s="80" t="s">
        <v>79</v>
      </c>
      <c r="H2095" s="80" t="s">
        <v>351</v>
      </c>
      <c r="I2095" s="81">
        <v>1</v>
      </c>
      <c r="J2095" s="81" t="s">
        <v>349</v>
      </c>
      <c r="K2095" s="87">
        <f t="shared" si="24"/>
        <v>4</v>
      </c>
      <c r="L2095" s="88">
        <f t="shared" si="25"/>
        <v>46245</v>
      </c>
      <c r="M2095" s="89">
        <f t="shared" si="26"/>
        <v>0</v>
      </c>
    </row>
    <row r="2096" spans="1:13" ht="15.75" customHeight="1" x14ac:dyDescent="0.25">
      <c r="A2096" s="80" t="s">
        <v>1131</v>
      </c>
      <c r="B2096" s="80" t="s">
        <v>524</v>
      </c>
      <c r="C2096" s="80" t="s">
        <v>118</v>
      </c>
      <c r="D2096" s="80" t="s">
        <v>74</v>
      </c>
      <c r="E2096" s="80" t="s">
        <v>25</v>
      </c>
      <c r="F2096" s="80" t="s">
        <v>75</v>
      </c>
      <c r="G2096" s="80" t="s">
        <v>79</v>
      </c>
      <c r="H2096" s="80" t="s">
        <v>356</v>
      </c>
      <c r="I2096" s="81">
        <v>1</v>
      </c>
      <c r="J2096" s="81" t="s">
        <v>357</v>
      </c>
      <c r="K2096" s="87">
        <f t="shared" si="24"/>
        <v>4</v>
      </c>
      <c r="L2096" s="88">
        <f t="shared" si="25"/>
        <v>46246</v>
      </c>
      <c r="M2096" s="89">
        <f t="shared" si="26"/>
        <v>0</v>
      </c>
    </row>
    <row r="2097" spans="1:13" ht="15.75" customHeight="1" x14ac:dyDescent="0.25">
      <c r="A2097" s="80" t="s">
        <v>1131</v>
      </c>
      <c r="B2097" s="80" t="s">
        <v>524</v>
      </c>
      <c r="C2097" s="80" t="s">
        <v>121</v>
      </c>
      <c r="D2097" s="80" t="s">
        <v>74</v>
      </c>
      <c r="E2097" s="80" t="s">
        <v>25</v>
      </c>
      <c r="F2097" s="80" t="s">
        <v>75</v>
      </c>
      <c r="G2097" s="80" t="s">
        <v>64</v>
      </c>
      <c r="H2097" s="80" t="s">
        <v>84</v>
      </c>
      <c r="I2097" s="81">
        <v>1</v>
      </c>
      <c r="J2097" s="81" t="s">
        <v>85</v>
      </c>
      <c r="K2097" s="87">
        <f t="shared" si="24"/>
        <v>4</v>
      </c>
      <c r="L2097" s="88">
        <f t="shared" si="25"/>
        <v>46247</v>
      </c>
      <c r="M2097" s="89">
        <f t="shared" si="26"/>
        <v>0</v>
      </c>
    </row>
    <row r="2098" spans="1:13" ht="15.75" customHeight="1" x14ac:dyDescent="0.25">
      <c r="A2098" s="80" t="s">
        <v>1131</v>
      </c>
      <c r="B2098" s="80" t="s">
        <v>524</v>
      </c>
      <c r="C2098" s="80" t="s">
        <v>124</v>
      </c>
      <c r="D2098" s="80" t="s">
        <v>74</v>
      </c>
      <c r="E2098" s="80" t="s">
        <v>25</v>
      </c>
      <c r="F2098" s="80" t="s">
        <v>75</v>
      </c>
      <c r="G2098" s="80" t="s">
        <v>81</v>
      </c>
      <c r="H2098" s="80" t="s">
        <v>774</v>
      </c>
      <c r="I2098" s="81">
        <v>1</v>
      </c>
      <c r="J2098" s="81" t="s">
        <v>27</v>
      </c>
      <c r="K2098" s="87" t="str">
        <f t="shared" si="24"/>
        <v/>
      </c>
      <c r="L2098" s="88">
        <f t="shared" si="25"/>
        <v>46248</v>
      </c>
      <c r="M2098" s="89">
        <f t="shared" si="26"/>
        <v>0</v>
      </c>
    </row>
    <row r="2099" spans="1:13" ht="15.75" customHeight="1" x14ac:dyDescent="0.25">
      <c r="A2099" s="80" t="s">
        <v>1131</v>
      </c>
      <c r="B2099" s="80" t="s">
        <v>524</v>
      </c>
      <c r="C2099" s="80" t="s">
        <v>131</v>
      </c>
      <c r="D2099" s="80" t="s">
        <v>132</v>
      </c>
      <c r="E2099" s="80" t="s">
        <v>25</v>
      </c>
      <c r="F2099" s="80" t="s">
        <v>133</v>
      </c>
      <c r="G2099" s="80" t="s">
        <v>164</v>
      </c>
      <c r="H2099" s="80" t="s">
        <v>714</v>
      </c>
      <c r="I2099" s="81">
        <v>0</v>
      </c>
      <c r="J2099" s="81" t="s">
        <v>27</v>
      </c>
      <c r="K2099" s="87" t="str">
        <f t="shared" si="24"/>
        <v/>
      </c>
      <c r="L2099" s="88">
        <f t="shared" si="25"/>
        <v>46249</v>
      </c>
      <c r="M2099" s="89">
        <f t="shared" si="26"/>
        <v>0</v>
      </c>
    </row>
    <row r="2100" spans="1:13" ht="15.75" customHeight="1" x14ac:dyDescent="0.25">
      <c r="A2100" s="80" t="s">
        <v>1131</v>
      </c>
      <c r="B2100" s="80" t="s">
        <v>524</v>
      </c>
      <c r="C2100" s="80" t="s">
        <v>139</v>
      </c>
      <c r="D2100" s="80" t="s">
        <v>23</v>
      </c>
      <c r="E2100" s="80" t="s">
        <v>25</v>
      </c>
      <c r="F2100" s="80" t="s">
        <v>26</v>
      </c>
      <c r="G2100" s="80" t="s">
        <v>27</v>
      </c>
      <c r="H2100" s="80" t="s">
        <v>27</v>
      </c>
      <c r="I2100" s="81" t="s">
        <v>27</v>
      </c>
      <c r="J2100" s="81" t="s">
        <v>27</v>
      </c>
      <c r="K2100" s="87" t="str">
        <f t="shared" si="24"/>
        <v/>
      </c>
      <c r="L2100" s="88">
        <f t="shared" si="25"/>
        <v>46250</v>
      </c>
      <c r="M2100" s="89">
        <f t="shared" si="26"/>
        <v>1</v>
      </c>
    </row>
    <row r="2101" spans="1:13" ht="15.75" customHeight="1" x14ac:dyDescent="0.25">
      <c r="A2101" s="80" t="s">
        <v>1131</v>
      </c>
      <c r="B2101" s="80" t="s">
        <v>524</v>
      </c>
      <c r="C2101" s="80" t="s">
        <v>141</v>
      </c>
      <c r="D2101" s="80" t="s">
        <v>70</v>
      </c>
      <c r="E2101" s="80" t="s">
        <v>26</v>
      </c>
      <c r="F2101" s="80" t="s">
        <v>71</v>
      </c>
      <c r="G2101" s="80" t="s">
        <v>27</v>
      </c>
      <c r="H2101" s="80" t="s">
        <v>27</v>
      </c>
      <c r="I2101" s="81" t="s">
        <v>27</v>
      </c>
      <c r="J2101" s="81" t="s">
        <v>27</v>
      </c>
      <c r="K2101" s="87" t="str">
        <f t="shared" si="24"/>
        <v/>
      </c>
      <c r="L2101" s="88">
        <f t="shared" si="25"/>
        <v>46251</v>
      </c>
      <c r="M2101" s="89">
        <f t="shared" si="26"/>
        <v>1</v>
      </c>
    </row>
    <row r="2102" spans="1:13" ht="15.75" customHeight="1" x14ac:dyDescent="0.25">
      <c r="A2102" s="80" t="s">
        <v>1131</v>
      </c>
      <c r="B2102" s="80" t="s">
        <v>524</v>
      </c>
      <c r="C2102" s="80" t="s">
        <v>145</v>
      </c>
      <c r="D2102" s="80" t="s">
        <v>35</v>
      </c>
      <c r="E2102" s="80" t="s">
        <v>36</v>
      </c>
      <c r="F2102" s="80" t="s">
        <v>37</v>
      </c>
      <c r="G2102" s="80" t="s">
        <v>100</v>
      </c>
      <c r="H2102" s="80" t="s">
        <v>207</v>
      </c>
      <c r="I2102" s="81">
        <v>1</v>
      </c>
      <c r="J2102" s="81" t="s">
        <v>344</v>
      </c>
      <c r="K2102" s="87">
        <f t="shared" si="24"/>
        <v>4</v>
      </c>
      <c r="L2102" s="88">
        <f t="shared" si="25"/>
        <v>46252</v>
      </c>
      <c r="M2102" s="89">
        <f t="shared" si="26"/>
        <v>0</v>
      </c>
    </row>
    <row r="2103" spans="1:13" ht="15.75" customHeight="1" x14ac:dyDescent="0.25">
      <c r="A2103" s="80" t="s">
        <v>1131</v>
      </c>
      <c r="B2103" s="80" t="s">
        <v>524</v>
      </c>
      <c r="C2103" s="80" t="s">
        <v>152</v>
      </c>
      <c r="D2103" s="80" t="s">
        <v>35</v>
      </c>
      <c r="E2103" s="80" t="s">
        <v>36</v>
      </c>
      <c r="F2103" s="80" t="s">
        <v>37</v>
      </c>
      <c r="G2103" s="80" t="s">
        <v>296</v>
      </c>
      <c r="H2103" s="80" t="s">
        <v>207</v>
      </c>
      <c r="I2103" s="81">
        <v>1</v>
      </c>
      <c r="J2103" s="81" t="s">
        <v>344</v>
      </c>
      <c r="K2103" s="87">
        <f t="shared" si="24"/>
        <v>4</v>
      </c>
      <c r="L2103" s="88">
        <f t="shared" si="25"/>
        <v>46253</v>
      </c>
      <c r="M2103" s="89">
        <f t="shared" si="26"/>
        <v>0</v>
      </c>
    </row>
    <row r="2104" spans="1:13" ht="15.75" customHeight="1" x14ac:dyDescent="0.25">
      <c r="A2104" s="80" t="s">
        <v>1131</v>
      </c>
      <c r="B2104" s="80" t="s">
        <v>524</v>
      </c>
      <c r="C2104" s="80" t="s">
        <v>155</v>
      </c>
      <c r="D2104" s="80" t="s">
        <v>35</v>
      </c>
      <c r="E2104" s="80" t="s">
        <v>36</v>
      </c>
      <c r="F2104" s="80" t="s">
        <v>37</v>
      </c>
      <c r="G2104" s="80" t="s">
        <v>119</v>
      </c>
      <c r="H2104" s="80" t="s">
        <v>122</v>
      </c>
      <c r="I2104" s="81">
        <v>1</v>
      </c>
      <c r="J2104" s="81" t="s">
        <v>123</v>
      </c>
      <c r="K2104" s="87">
        <f t="shared" si="24"/>
        <v>4</v>
      </c>
      <c r="L2104" s="88">
        <f t="shared" si="25"/>
        <v>46254</v>
      </c>
      <c r="M2104" s="89">
        <f t="shared" si="26"/>
        <v>0</v>
      </c>
    </row>
    <row r="2105" spans="1:13" ht="15.75" customHeight="1" x14ac:dyDescent="0.25">
      <c r="A2105" s="80" t="s">
        <v>1131</v>
      </c>
      <c r="B2105" s="80" t="s">
        <v>524</v>
      </c>
      <c r="C2105" s="80" t="s">
        <v>162</v>
      </c>
      <c r="D2105" s="80" t="s">
        <v>35</v>
      </c>
      <c r="E2105" s="80" t="s">
        <v>36</v>
      </c>
      <c r="F2105" s="80" t="s">
        <v>37</v>
      </c>
      <c r="G2105" s="80" t="s">
        <v>296</v>
      </c>
      <c r="H2105" s="80" t="s">
        <v>348</v>
      </c>
      <c r="I2105" s="81">
        <v>1</v>
      </c>
      <c r="J2105" s="81" t="s">
        <v>349</v>
      </c>
      <c r="K2105" s="87">
        <f t="shared" si="24"/>
        <v>4</v>
      </c>
      <c r="L2105" s="88">
        <f t="shared" si="25"/>
        <v>46255</v>
      </c>
      <c r="M2105" s="89">
        <f t="shared" si="26"/>
        <v>0</v>
      </c>
    </row>
    <row r="2106" spans="1:13" ht="15.75" customHeight="1" x14ac:dyDescent="0.25">
      <c r="A2106" s="80" t="s">
        <v>1131</v>
      </c>
      <c r="B2106" s="80" t="s">
        <v>524</v>
      </c>
      <c r="C2106" s="80" t="s">
        <v>165</v>
      </c>
      <c r="D2106" s="80" t="s">
        <v>35</v>
      </c>
      <c r="E2106" s="80" t="s">
        <v>36</v>
      </c>
      <c r="F2106" s="80" t="s">
        <v>37</v>
      </c>
      <c r="G2106" s="80" t="s">
        <v>100</v>
      </c>
      <c r="H2106" s="80" t="s">
        <v>308</v>
      </c>
      <c r="I2106" s="81">
        <v>1</v>
      </c>
      <c r="J2106" s="81" t="s">
        <v>196</v>
      </c>
      <c r="K2106" s="87">
        <f t="shared" si="24"/>
        <v>4</v>
      </c>
      <c r="L2106" s="88">
        <f t="shared" si="25"/>
        <v>46256</v>
      </c>
      <c r="M2106" s="89">
        <f t="shared" si="26"/>
        <v>0</v>
      </c>
    </row>
    <row r="2107" spans="1:13" ht="15.75" customHeight="1" x14ac:dyDescent="0.25">
      <c r="A2107" s="80" t="s">
        <v>1131</v>
      </c>
      <c r="B2107" s="80" t="s">
        <v>524</v>
      </c>
      <c r="C2107" s="80" t="s">
        <v>167</v>
      </c>
      <c r="D2107" s="80" t="s">
        <v>70</v>
      </c>
      <c r="E2107" s="80" t="s">
        <v>26</v>
      </c>
      <c r="F2107" s="80" t="s">
        <v>71</v>
      </c>
      <c r="G2107" s="80" t="s">
        <v>27</v>
      </c>
      <c r="H2107" s="80" t="s">
        <v>27</v>
      </c>
      <c r="I2107" s="81" t="s">
        <v>27</v>
      </c>
      <c r="J2107" s="81" t="s">
        <v>27</v>
      </c>
      <c r="K2107" s="87" t="str">
        <f t="shared" si="24"/>
        <v/>
      </c>
      <c r="L2107" s="88">
        <f t="shared" si="25"/>
        <v>46257</v>
      </c>
      <c r="M2107" s="89">
        <f t="shared" si="26"/>
        <v>1</v>
      </c>
    </row>
    <row r="2108" spans="1:13" ht="15.75" customHeight="1" x14ac:dyDescent="0.25">
      <c r="A2108" s="80" t="s">
        <v>1131</v>
      </c>
      <c r="B2108" s="80" t="s">
        <v>524</v>
      </c>
      <c r="C2108" s="80" t="s">
        <v>169</v>
      </c>
      <c r="D2108" s="80" t="s">
        <v>74</v>
      </c>
      <c r="E2108" s="80" t="s">
        <v>25</v>
      </c>
      <c r="F2108" s="80" t="s">
        <v>75</v>
      </c>
      <c r="G2108" s="80" t="s">
        <v>229</v>
      </c>
      <c r="H2108" s="80" t="s">
        <v>351</v>
      </c>
      <c r="I2108" s="81">
        <v>1</v>
      </c>
      <c r="J2108" s="81" t="s">
        <v>349</v>
      </c>
      <c r="K2108" s="87">
        <f t="shared" si="24"/>
        <v>4</v>
      </c>
      <c r="L2108" s="88">
        <f t="shared" si="25"/>
        <v>46258</v>
      </c>
      <c r="M2108" s="89">
        <f t="shared" si="26"/>
        <v>0</v>
      </c>
    </row>
    <row r="2109" spans="1:13" ht="15.75" customHeight="1" x14ac:dyDescent="0.25">
      <c r="A2109" s="80" t="s">
        <v>1131</v>
      </c>
      <c r="B2109" s="80" t="s">
        <v>524</v>
      </c>
      <c r="C2109" s="80" t="s">
        <v>174</v>
      </c>
      <c r="D2109" s="80" t="s">
        <v>23</v>
      </c>
      <c r="E2109" s="80" t="s">
        <v>25</v>
      </c>
      <c r="F2109" s="80" t="s">
        <v>26</v>
      </c>
      <c r="G2109" s="80" t="s">
        <v>27</v>
      </c>
      <c r="H2109" s="80" t="s">
        <v>27</v>
      </c>
      <c r="I2109" s="81" t="s">
        <v>27</v>
      </c>
      <c r="J2109" s="81" t="s">
        <v>27</v>
      </c>
      <c r="K2109" s="87" t="str">
        <f t="shared" si="24"/>
        <v/>
      </c>
      <c r="L2109" s="88">
        <f t="shared" si="25"/>
        <v>46259</v>
      </c>
      <c r="M2109" s="89">
        <f t="shared" si="26"/>
        <v>1</v>
      </c>
    </row>
    <row r="2110" spans="1:13" ht="15.75" customHeight="1" x14ac:dyDescent="0.25">
      <c r="A2110" s="80" t="s">
        <v>1144</v>
      </c>
      <c r="B2110" s="80" t="s">
        <v>537</v>
      </c>
      <c r="C2110" s="80" t="s">
        <v>22</v>
      </c>
      <c r="D2110" s="80" t="s">
        <v>70</v>
      </c>
      <c r="E2110" s="80" t="s">
        <v>26</v>
      </c>
      <c r="F2110" s="80" t="s">
        <v>71</v>
      </c>
      <c r="G2110" s="80" t="s">
        <v>27</v>
      </c>
      <c r="H2110" s="80" t="s">
        <v>27</v>
      </c>
      <c r="I2110" s="81" t="s">
        <v>27</v>
      </c>
      <c r="J2110" s="81" t="s">
        <v>27</v>
      </c>
      <c r="K2110" s="87" t="str">
        <f t="shared" si="24"/>
        <v/>
      </c>
      <c r="L2110" s="88">
        <f t="shared" si="25"/>
        <v>46229</v>
      </c>
      <c r="M2110" s="89">
        <f t="shared" si="26"/>
        <v>1</v>
      </c>
    </row>
    <row r="2111" spans="1:13" ht="15.75" customHeight="1" x14ac:dyDescent="0.25">
      <c r="A2111" s="80" t="s">
        <v>1144</v>
      </c>
      <c r="B2111" s="80" t="s">
        <v>537</v>
      </c>
      <c r="C2111" s="80" t="s">
        <v>34</v>
      </c>
      <c r="D2111" s="80" t="s">
        <v>74</v>
      </c>
      <c r="E2111" s="80" t="s">
        <v>25</v>
      </c>
      <c r="F2111" s="80" t="s">
        <v>75</v>
      </c>
      <c r="G2111" s="80" t="s">
        <v>323</v>
      </c>
      <c r="H2111" s="80" t="s">
        <v>237</v>
      </c>
      <c r="I2111" s="81">
        <v>1</v>
      </c>
      <c r="J2111" s="81" t="s">
        <v>253</v>
      </c>
      <c r="K2111" s="87">
        <f t="shared" si="24"/>
        <v>4</v>
      </c>
      <c r="L2111" s="88">
        <f t="shared" si="25"/>
        <v>46230</v>
      </c>
      <c r="M2111" s="89">
        <f t="shared" si="26"/>
        <v>0</v>
      </c>
    </row>
    <row r="2112" spans="1:13" ht="15.75" customHeight="1" x14ac:dyDescent="0.25">
      <c r="A2112" s="80" t="s">
        <v>1144</v>
      </c>
      <c r="B2112" s="80" t="s">
        <v>537</v>
      </c>
      <c r="C2112" s="80" t="s">
        <v>41</v>
      </c>
      <c r="D2112" s="80" t="s">
        <v>74</v>
      </c>
      <c r="E2112" s="80" t="s">
        <v>25</v>
      </c>
      <c r="F2112" s="80" t="s">
        <v>75</v>
      </c>
      <c r="G2112" s="80" t="s">
        <v>229</v>
      </c>
      <c r="H2112" s="80" t="s">
        <v>36</v>
      </c>
      <c r="I2112" s="81">
        <v>1</v>
      </c>
      <c r="J2112" s="81" t="s">
        <v>120</v>
      </c>
      <c r="K2112" s="87">
        <f t="shared" si="24"/>
        <v>4</v>
      </c>
      <c r="L2112" s="88">
        <f t="shared" si="25"/>
        <v>46231</v>
      </c>
      <c r="M2112" s="89">
        <f t="shared" si="26"/>
        <v>0</v>
      </c>
    </row>
    <row r="2113" spans="1:13" ht="15.75" customHeight="1" x14ac:dyDescent="0.25">
      <c r="A2113" s="80" t="s">
        <v>1144</v>
      </c>
      <c r="B2113" s="80" t="s">
        <v>537</v>
      </c>
      <c r="C2113" s="80" t="s">
        <v>50</v>
      </c>
      <c r="D2113" s="80" t="s">
        <v>74</v>
      </c>
      <c r="E2113" s="80" t="s">
        <v>25</v>
      </c>
      <c r="F2113" s="80" t="s">
        <v>75</v>
      </c>
      <c r="G2113" s="80" t="s">
        <v>77</v>
      </c>
      <c r="H2113" s="80" t="s">
        <v>88</v>
      </c>
      <c r="I2113" s="81">
        <v>1</v>
      </c>
      <c r="J2113" s="81" t="s">
        <v>90</v>
      </c>
      <c r="K2113" s="87">
        <f t="shared" si="24"/>
        <v>4</v>
      </c>
      <c r="L2113" s="88">
        <f t="shared" si="25"/>
        <v>46232</v>
      </c>
      <c r="M2113" s="89">
        <f t="shared" si="26"/>
        <v>0</v>
      </c>
    </row>
    <row r="2114" spans="1:13" ht="15.75" customHeight="1" x14ac:dyDescent="0.25">
      <c r="A2114" s="80" t="s">
        <v>1144</v>
      </c>
      <c r="B2114" s="80" t="s">
        <v>537</v>
      </c>
      <c r="C2114" s="80" t="s">
        <v>55</v>
      </c>
      <c r="D2114" s="80" t="s">
        <v>74</v>
      </c>
      <c r="E2114" s="80" t="s">
        <v>25</v>
      </c>
      <c r="F2114" s="80" t="s">
        <v>75</v>
      </c>
      <c r="G2114" s="80" t="s">
        <v>153</v>
      </c>
      <c r="H2114" s="80" t="s">
        <v>242</v>
      </c>
      <c r="I2114" s="81">
        <v>1</v>
      </c>
      <c r="J2114" s="81" t="s">
        <v>243</v>
      </c>
      <c r="K2114" s="87">
        <f t="shared" si="24"/>
        <v>4</v>
      </c>
      <c r="L2114" s="88">
        <f t="shared" si="25"/>
        <v>46233</v>
      </c>
      <c r="M2114" s="89">
        <f t="shared" si="26"/>
        <v>0</v>
      </c>
    </row>
    <row r="2115" spans="1:13" ht="15.75" customHeight="1" x14ac:dyDescent="0.25">
      <c r="A2115" s="80" t="s">
        <v>1144</v>
      </c>
      <c r="B2115" s="80" t="s">
        <v>537</v>
      </c>
      <c r="C2115" s="80" t="s">
        <v>57</v>
      </c>
      <c r="D2115" s="80" t="s">
        <v>74</v>
      </c>
      <c r="E2115" s="80" t="s">
        <v>25</v>
      </c>
      <c r="F2115" s="80" t="s">
        <v>75</v>
      </c>
      <c r="G2115" s="80" t="s">
        <v>231</v>
      </c>
      <c r="H2115" s="80" t="s">
        <v>88</v>
      </c>
      <c r="I2115" s="81">
        <v>1</v>
      </c>
      <c r="J2115" s="81" t="s">
        <v>90</v>
      </c>
      <c r="K2115" s="87">
        <f t="shared" si="24"/>
        <v>4</v>
      </c>
      <c r="L2115" s="88">
        <f t="shared" si="25"/>
        <v>46234</v>
      </c>
      <c r="M2115" s="89">
        <f t="shared" si="26"/>
        <v>0</v>
      </c>
    </row>
    <row r="2116" spans="1:13" ht="15.75" customHeight="1" x14ac:dyDescent="0.25">
      <c r="A2116" s="80" t="s">
        <v>1144</v>
      </c>
      <c r="B2116" s="80" t="s">
        <v>537</v>
      </c>
      <c r="C2116" s="80" t="s">
        <v>62</v>
      </c>
      <c r="D2116" s="80" t="s">
        <v>74</v>
      </c>
      <c r="E2116" s="80" t="s">
        <v>25</v>
      </c>
      <c r="F2116" s="80" t="s">
        <v>75</v>
      </c>
      <c r="G2116" s="80" t="s">
        <v>164</v>
      </c>
      <c r="H2116" s="80" t="s">
        <v>181</v>
      </c>
      <c r="I2116" s="81">
        <v>1</v>
      </c>
      <c r="J2116" s="81" t="s">
        <v>101</v>
      </c>
      <c r="K2116" s="87">
        <f t="shared" si="24"/>
        <v>4</v>
      </c>
      <c r="L2116" s="88">
        <f t="shared" si="25"/>
        <v>46235</v>
      </c>
      <c r="M2116" s="89">
        <f t="shared" si="26"/>
        <v>0</v>
      </c>
    </row>
    <row r="2117" spans="1:13" ht="15.75" customHeight="1" x14ac:dyDescent="0.25">
      <c r="A2117" s="80" t="s">
        <v>1144</v>
      </c>
      <c r="B2117" s="80" t="s">
        <v>537</v>
      </c>
      <c r="C2117" s="80" t="s">
        <v>69</v>
      </c>
      <c r="D2117" s="80" t="s">
        <v>23</v>
      </c>
      <c r="E2117" s="80" t="s">
        <v>25</v>
      </c>
      <c r="F2117" s="80" t="s">
        <v>26</v>
      </c>
      <c r="G2117" s="80" t="s">
        <v>27</v>
      </c>
      <c r="H2117" s="80" t="s">
        <v>27</v>
      </c>
      <c r="I2117" s="81" t="s">
        <v>27</v>
      </c>
      <c r="J2117" s="81" t="s">
        <v>27</v>
      </c>
      <c r="K2117" s="87" t="str">
        <f t="shared" si="24"/>
        <v/>
      </c>
      <c r="L2117" s="88">
        <f t="shared" si="25"/>
        <v>46236</v>
      </c>
      <c r="M2117" s="89">
        <f t="shared" si="26"/>
        <v>1</v>
      </c>
    </row>
    <row r="2118" spans="1:13" ht="15.75" customHeight="1" x14ac:dyDescent="0.25">
      <c r="A2118" s="80" t="s">
        <v>1144</v>
      </c>
      <c r="B2118" s="80" t="s">
        <v>537</v>
      </c>
      <c r="C2118" s="80" t="s">
        <v>73</v>
      </c>
      <c r="D2118" s="80" t="s">
        <v>35</v>
      </c>
      <c r="E2118" s="80" t="s">
        <v>36</v>
      </c>
      <c r="F2118" s="80" t="s">
        <v>37</v>
      </c>
      <c r="G2118" s="80" t="s">
        <v>63</v>
      </c>
      <c r="H2118" s="80" t="s">
        <v>180</v>
      </c>
      <c r="I2118" s="81">
        <v>1</v>
      </c>
      <c r="J2118" s="81" t="s">
        <v>90</v>
      </c>
      <c r="K2118" s="87">
        <f t="shared" si="24"/>
        <v>4</v>
      </c>
      <c r="L2118" s="88">
        <f t="shared" si="25"/>
        <v>46237</v>
      </c>
      <c r="M2118" s="89">
        <f t="shared" si="26"/>
        <v>0</v>
      </c>
    </row>
    <row r="2119" spans="1:13" ht="15.75" customHeight="1" x14ac:dyDescent="0.25">
      <c r="A2119" s="80" t="s">
        <v>1144</v>
      </c>
      <c r="B2119" s="80" t="s">
        <v>537</v>
      </c>
      <c r="C2119" s="80" t="s">
        <v>78</v>
      </c>
      <c r="D2119" s="80" t="s">
        <v>35</v>
      </c>
      <c r="E2119" s="80" t="s">
        <v>36</v>
      </c>
      <c r="F2119" s="80" t="s">
        <v>37</v>
      </c>
      <c r="G2119" s="80" t="s">
        <v>181</v>
      </c>
      <c r="H2119" s="80" t="s">
        <v>108</v>
      </c>
      <c r="I2119" s="81">
        <v>1</v>
      </c>
      <c r="J2119" s="81" t="s">
        <v>109</v>
      </c>
      <c r="K2119" s="87">
        <f t="shared" si="24"/>
        <v>4</v>
      </c>
      <c r="L2119" s="88">
        <f t="shared" si="25"/>
        <v>46238</v>
      </c>
      <c r="M2119" s="89">
        <f t="shared" si="26"/>
        <v>0</v>
      </c>
    </row>
    <row r="2120" spans="1:13" ht="15.75" customHeight="1" x14ac:dyDescent="0.25">
      <c r="A2120" s="80" t="s">
        <v>1144</v>
      </c>
      <c r="B2120" s="80" t="s">
        <v>537</v>
      </c>
      <c r="C2120" s="80" t="s">
        <v>82</v>
      </c>
      <c r="D2120" s="80" t="s">
        <v>35</v>
      </c>
      <c r="E2120" s="80" t="s">
        <v>36</v>
      </c>
      <c r="F2120" s="80" t="s">
        <v>37</v>
      </c>
      <c r="G2120" s="80" t="s">
        <v>262</v>
      </c>
      <c r="H2120" s="80" t="s">
        <v>191</v>
      </c>
      <c r="I2120" s="81">
        <v>1</v>
      </c>
      <c r="J2120" s="81" t="s">
        <v>105</v>
      </c>
      <c r="K2120" s="87">
        <f t="shared" si="24"/>
        <v>4</v>
      </c>
      <c r="L2120" s="88">
        <f t="shared" si="25"/>
        <v>46239</v>
      </c>
      <c r="M2120" s="89">
        <f t="shared" si="26"/>
        <v>0</v>
      </c>
    </row>
    <row r="2121" spans="1:13" ht="15.75" customHeight="1" x14ac:dyDescent="0.25">
      <c r="A2121" s="80" t="s">
        <v>1144</v>
      </c>
      <c r="B2121" s="80" t="s">
        <v>537</v>
      </c>
      <c r="C2121" s="80" t="s">
        <v>86</v>
      </c>
      <c r="D2121" s="80" t="s">
        <v>35</v>
      </c>
      <c r="E2121" s="80" t="s">
        <v>36</v>
      </c>
      <c r="F2121" s="80" t="s">
        <v>37</v>
      </c>
      <c r="G2121" s="80" t="s">
        <v>119</v>
      </c>
      <c r="H2121" s="80" t="s">
        <v>308</v>
      </c>
      <c r="I2121" s="81">
        <v>1</v>
      </c>
      <c r="J2121" s="81" t="s">
        <v>196</v>
      </c>
      <c r="K2121" s="87">
        <f t="shared" si="24"/>
        <v>4</v>
      </c>
      <c r="L2121" s="88">
        <f t="shared" si="25"/>
        <v>46240</v>
      </c>
      <c r="M2121" s="89">
        <f t="shared" si="26"/>
        <v>0</v>
      </c>
    </row>
    <row r="2122" spans="1:13" ht="15.75" customHeight="1" x14ac:dyDescent="0.25">
      <c r="A2122" s="80" t="s">
        <v>1144</v>
      </c>
      <c r="B2122" s="80" t="s">
        <v>537</v>
      </c>
      <c r="C2122" s="80" t="s">
        <v>92</v>
      </c>
      <c r="D2122" s="80" t="s">
        <v>35</v>
      </c>
      <c r="E2122" s="80" t="s">
        <v>36</v>
      </c>
      <c r="F2122" s="80" t="s">
        <v>37</v>
      </c>
      <c r="G2122" s="80" t="s">
        <v>262</v>
      </c>
      <c r="H2122" s="80" t="s">
        <v>48</v>
      </c>
      <c r="I2122" s="81">
        <v>1</v>
      </c>
      <c r="J2122" s="81" t="s">
        <v>49</v>
      </c>
      <c r="K2122" s="87">
        <f t="shared" si="24"/>
        <v>4</v>
      </c>
      <c r="L2122" s="88">
        <f t="shared" si="25"/>
        <v>46241</v>
      </c>
      <c r="M2122" s="89">
        <f t="shared" si="26"/>
        <v>0</v>
      </c>
    </row>
    <row r="2123" spans="1:13" ht="15.75" customHeight="1" x14ac:dyDescent="0.25">
      <c r="A2123" s="80" t="s">
        <v>1144</v>
      </c>
      <c r="B2123" s="80" t="s">
        <v>537</v>
      </c>
      <c r="C2123" s="80" t="s">
        <v>97</v>
      </c>
      <c r="D2123" s="80" t="s">
        <v>35</v>
      </c>
      <c r="E2123" s="80" t="s">
        <v>36</v>
      </c>
      <c r="F2123" s="80" t="s">
        <v>37</v>
      </c>
      <c r="G2123" s="80" t="s">
        <v>295</v>
      </c>
      <c r="H2123" s="80" t="s">
        <v>180</v>
      </c>
      <c r="I2123" s="81">
        <v>1</v>
      </c>
      <c r="J2123" s="81" t="s">
        <v>90</v>
      </c>
      <c r="K2123" s="87">
        <f t="shared" si="24"/>
        <v>4</v>
      </c>
      <c r="L2123" s="88">
        <f t="shared" si="25"/>
        <v>46242</v>
      </c>
      <c r="M2123" s="89">
        <f t="shared" si="26"/>
        <v>0</v>
      </c>
    </row>
    <row r="2124" spans="1:13" ht="15.75" customHeight="1" x14ac:dyDescent="0.25">
      <c r="A2124" s="80" t="s">
        <v>1144</v>
      </c>
      <c r="B2124" s="80" t="s">
        <v>537</v>
      </c>
      <c r="C2124" s="80" t="s">
        <v>102</v>
      </c>
      <c r="D2124" s="80" t="s">
        <v>70</v>
      </c>
      <c r="E2124" s="80" t="s">
        <v>26</v>
      </c>
      <c r="F2124" s="80" t="s">
        <v>71</v>
      </c>
      <c r="G2124" s="80" t="s">
        <v>27</v>
      </c>
      <c r="H2124" s="80" t="s">
        <v>27</v>
      </c>
      <c r="I2124" s="81" t="s">
        <v>27</v>
      </c>
      <c r="J2124" s="81" t="s">
        <v>27</v>
      </c>
      <c r="K2124" s="87" t="str">
        <f t="shared" si="24"/>
        <v/>
      </c>
      <c r="L2124" s="88">
        <f t="shared" si="25"/>
        <v>46243</v>
      </c>
      <c r="M2124" s="89">
        <f t="shared" si="26"/>
        <v>1</v>
      </c>
    </row>
    <row r="2125" spans="1:13" ht="15.75" customHeight="1" x14ac:dyDescent="0.25">
      <c r="A2125" s="80" t="s">
        <v>1144</v>
      </c>
      <c r="B2125" s="80" t="s">
        <v>537</v>
      </c>
      <c r="C2125" s="80" t="s">
        <v>106</v>
      </c>
      <c r="D2125" s="80" t="s">
        <v>74</v>
      </c>
      <c r="E2125" s="80" t="s">
        <v>25</v>
      </c>
      <c r="F2125" s="80" t="s">
        <v>75</v>
      </c>
      <c r="G2125" s="80" t="s">
        <v>134</v>
      </c>
      <c r="H2125" s="80" t="s">
        <v>195</v>
      </c>
      <c r="I2125" s="81">
        <v>1</v>
      </c>
      <c r="J2125" s="81" t="s">
        <v>196</v>
      </c>
      <c r="K2125" s="87">
        <f t="shared" si="24"/>
        <v>4</v>
      </c>
      <c r="L2125" s="88">
        <f t="shared" si="25"/>
        <v>46244</v>
      </c>
      <c r="M2125" s="89">
        <f t="shared" si="26"/>
        <v>0</v>
      </c>
    </row>
    <row r="2126" spans="1:13" ht="15.75" customHeight="1" x14ac:dyDescent="0.25">
      <c r="A2126" s="80" t="s">
        <v>1144</v>
      </c>
      <c r="B2126" s="80" t="s">
        <v>537</v>
      </c>
      <c r="C2126" s="80" t="s">
        <v>115</v>
      </c>
      <c r="D2126" s="80" t="s">
        <v>74</v>
      </c>
      <c r="E2126" s="80" t="s">
        <v>25</v>
      </c>
      <c r="F2126" s="80" t="s">
        <v>75</v>
      </c>
      <c r="G2126" s="80" t="s">
        <v>198</v>
      </c>
      <c r="H2126" s="80" t="s">
        <v>195</v>
      </c>
      <c r="I2126" s="81">
        <v>1</v>
      </c>
      <c r="J2126" s="81" t="s">
        <v>196</v>
      </c>
      <c r="K2126" s="87">
        <f t="shared" si="24"/>
        <v>4</v>
      </c>
      <c r="L2126" s="88">
        <f t="shared" si="25"/>
        <v>46245</v>
      </c>
      <c r="M2126" s="89">
        <f t="shared" si="26"/>
        <v>0</v>
      </c>
    </row>
    <row r="2127" spans="1:13" ht="15.75" customHeight="1" x14ac:dyDescent="0.25">
      <c r="A2127" s="80" t="s">
        <v>1144</v>
      </c>
      <c r="B2127" s="80" t="s">
        <v>537</v>
      </c>
      <c r="C2127" s="80" t="s">
        <v>118</v>
      </c>
      <c r="D2127" s="80" t="s">
        <v>74</v>
      </c>
      <c r="E2127" s="80" t="s">
        <v>25</v>
      </c>
      <c r="F2127" s="80" t="s">
        <v>75</v>
      </c>
      <c r="G2127" s="80" t="s">
        <v>216</v>
      </c>
      <c r="H2127" s="80" t="s">
        <v>148</v>
      </c>
      <c r="I2127" s="81">
        <v>1</v>
      </c>
      <c r="J2127" s="81" t="s">
        <v>105</v>
      </c>
      <c r="K2127" s="87">
        <f t="shared" si="24"/>
        <v>4</v>
      </c>
      <c r="L2127" s="88">
        <f t="shared" si="25"/>
        <v>46246</v>
      </c>
      <c r="M2127" s="89">
        <f t="shared" si="26"/>
        <v>0</v>
      </c>
    </row>
    <row r="2128" spans="1:13" ht="15.75" customHeight="1" x14ac:dyDescent="0.25">
      <c r="A2128" s="80" t="s">
        <v>1144</v>
      </c>
      <c r="B2128" s="80" t="s">
        <v>537</v>
      </c>
      <c r="C2128" s="80" t="s">
        <v>121</v>
      </c>
      <c r="D2128" s="80" t="s">
        <v>74</v>
      </c>
      <c r="E2128" s="80" t="s">
        <v>25</v>
      </c>
      <c r="F2128" s="80" t="s">
        <v>75</v>
      </c>
      <c r="G2128" s="80" t="s">
        <v>198</v>
      </c>
      <c r="H2128" s="80" t="s">
        <v>148</v>
      </c>
      <c r="I2128" s="81">
        <v>1</v>
      </c>
      <c r="J2128" s="81" t="s">
        <v>105</v>
      </c>
      <c r="K2128" s="87">
        <f t="shared" si="24"/>
        <v>4</v>
      </c>
      <c r="L2128" s="88">
        <f t="shared" si="25"/>
        <v>46247</v>
      </c>
      <c r="M2128" s="89">
        <f t="shared" si="26"/>
        <v>0</v>
      </c>
    </row>
    <row r="2129" spans="1:13" ht="15.75" customHeight="1" x14ac:dyDescent="0.25">
      <c r="A2129" s="80" t="s">
        <v>1144</v>
      </c>
      <c r="B2129" s="80" t="s">
        <v>537</v>
      </c>
      <c r="C2129" s="80" t="s">
        <v>124</v>
      </c>
      <c r="D2129" s="80" t="s">
        <v>74</v>
      </c>
      <c r="E2129" s="80" t="s">
        <v>25</v>
      </c>
      <c r="F2129" s="80" t="s">
        <v>75</v>
      </c>
      <c r="G2129" s="80" t="s">
        <v>198</v>
      </c>
      <c r="H2129" s="80" t="s">
        <v>553</v>
      </c>
      <c r="I2129" s="81">
        <v>1</v>
      </c>
      <c r="J2129" s="81" t="s">
        <v>27</v>
      </c>
      <c r="K2129" s="87" t="str">
        <f t="shared" si="24"/>
        <v/>
      </c>
      <c r="L2129" s="88">
        <f t="shared" si="25"/>
        <v>46248</v>
      </c>
      <c r="M2129" s="89">
        <f t="shared" si="26"/>
        <v>0</v>
      </c>
    </row>
    <row r="2130" spans="1:13" ht="15.75" customHeight="1" x14ac:dyDescent="0.25">
      <c r="A2130" s="80" t="s">
        <v>1144</v>
      </c>
      <c r="B2130" s="80" t="s">
        <v>537</v>
      </c>
      <c r="C2130" s="80" t="s">
        <v>131</v>
      </c>
      <c r="D2130" s="80" t="s">
        <v>132</v>
      </c>
      <c r="E2130" s="80" t="s">
        <v>25</v>
      </c>
      <c r="F2130" s="80" t="s">
        <v>133</v>
      </c>
      <c r="G2130" s="80" t="s">
        <v>191</v>
      </c>
      <c r="H2130" s="80" t="s">
        <v>608</v>
      </c>
      <c r="I2130" s="81">
        <v>0</v>
      </c>
      <c r="J2130" s="81" t="s">
        <v>27</v>
      </c>
      <c r="K2130" s="87" t="str">
        <f t="shared" si="24"/>
        <v/>
      </c>
      <c r="L2130" s="88">
        <f t="shared" si="25"/>
        <v>46249</v>
      </c>
      <c r="M2130" s="89">
        <f t="shared" si="26"/>
        <v>0</v>
      </c>
    </row>
    <row r="2131" spans="1:13" ht="15.75" customHeight="1" x14ac:dyDescent="0.25">
      <c r="A2131" s="80" t="s">
        <v>1144</v>
      </c>
      <c r="B2131" s="80" t="s">
        <v>537</v>
      </c>
      <c r="C2131" s="80" t="s">
        <v>139</v>
      </c>
      <c r="D2131" s="80" t="s">
        <v>23</v>
      </c>
      <c r="E2131" s="80" t="s">
        <v>25</v>
      </c>
      <c r="F2131" s="80" t="s">
        <v>26</v>
      </c>
      <c r="G2131" s="80" t="s">
        <v>27</v>
      </c>
      <c r="H2131" s="80" t="s">
        <v>27</v>
      </c>
      <c r="I2131" s="81" t="s">
        <v>27</v>
      </c>
      <c r="J2131" s="81" t="s">
        <v>27</v>
      </c>
      <c r="K2131" s="87" t="str">
        <f t="shared" si="24"/>
        <v/>
      </c>
      <c r="L2131" s="88">
        <f t="shared" si="25"/>
        <v>46250</v>
      </c>
      <c r="M2131" s="89">
        <f t="shared" si="26"/>
        <v>1</v>
      </c>
    </row>
    <row r="2132" spans="1:13" ht="15.75" customHeight="1" x14ac:dyDescent="0.25">
      <c r="A2132" s="80" t="s">
        <v>1144</v>
      </c>
      <c r="B2132" s="80" t="s">
        <v>537</v>
      </c>
      <c r="C2132" s="80" t="s">
        <v>141</v>
      </c>
      <c r="D2132" s="80" t="s">
        <v>70</v>
      </c>
      <c r="E2132" s="80" t="s">
        <v>26</v>
      </c>
      <c r="F2132" s="80" t="s">
        <v>71</v>
      </c>
      <c r="G2132" s="80" t="s">
        <v>27</v>
      </c>
      <c r="H2132" s="80" t="s">
        <v>27</v>
      </c>
      <c r="I2132" s="81" t="s">
        <v>27</v>
      </c>
      <c r="J2132" s="81" t="s">
        <v>27</v>
      </c>
      <c r="K2132" s="87" t="str">
        <f t="shared" si="24"/>
        <v/>
      </c>
      <c r="L2132" s="88">
        <f t="shared" si="25"/>
        <v>46251</v>
      </c>
      <c r="M2132" s="89">
        <f t="shared" si="26"/>
        <v>1</v>
      </c>
    </row>
    <row r="2133" spans="1:13" ht="15.75" customHeight="1" x14ac:dyDescent="0.25">
      <c r="A2133" s="80" t="s">
        <v>1144</v>
      </c>
      <c r="B2133" s="80" t="s">
        <v>537</v>
      </c>
      <c r="C2133" s="80" t="s">
        <v>145</v>
      </c>
      <c r="D2133" s="80" t="s">
        <v>35</v>
      </c>
      <c r="E2133" s="80" t="s">
        <v>36</v>
      </c>
      <c r="F2133" s="80" t="s">
        <v>37</v>
      </c>
      <c r="G2133" s="80" t="s">
        <v>100</v>
      </c>
      <c r="H2133" s="80" t="s">
        <v>48</v>
      </c>
      <c r="I2133" s="81">
        <v>1</v>
      </c>
      <c r="J2133" s="81" t="s">
        <v>49</v>
      </c>
      <c r="K2133" s="87">
        <f t="shared" si="24"/>
        <v>4</v>
      </c>
      <c r="L2133" s="88">
        <f t="shared" si="25"/>
        <v>46252</v>
      </c>
      <c r="M2133" s="89">
        <f t="shared" si="26"/>
        <v>0</v>
      </c>
    </row>
    <row r="2134" spans="1:13" ht="15.75" customHeight="1" x14ac:dyDescent="0.25">
      <c r="A2134" s="80" t="s">
        <v>1144</v>
      </c>
      <c r="B2134" s="80" t="s">
        <v>537</v>
      </c>
      <c r="C2134" s="80" t="s">
        <v>152</v>
      </c>
      <c r="D2134" s="80" t="s">
        <v>35</v>
      </c>
      <c r="E2134" s="80" t="s">
        <v>36</v>
      </c>
      <c r="F2134" s="80" t="s">
        <v>37</v>
      </c>
      <c r="G2134" s="80" t="s">
        <v>230</v>
      </c>
      <c r="H2134" s="80" t="s">
        <v>39</v>
      </c>
      <c r="I2134" s="81">
        <v>1</v>
      </c>
      <c r="J2134" s="81" t="s">
        <v>40</v>
      </c>
      <c r="K2134" s="87">
        <f t="shared" si="24"/>
        <v>4</v>
      </c>
      <c r="L2134" s="88">
        <f t="shared" si="25"/>
        <v>46253</v>
      </c>
      <c r="M2134" s="89">
        <f t="shared" si="26"/>
        <v>0</v>
      </c>
    </row>
    <row r="2135" spans="1:13" ht="15.75" customHeight="1" x14ac:dyDescent="0.25">
      <c r="A2135" s="80" t="s">
        <v>1144</v>
      </c>
      <c r="B2135" s="80" t="s">
        <v>537</v>
      </c>
      <c r="C2135" s="80" t="s">
        <v>155</v>
      </c>
      <c r="D2135" s="80" t="s">
        <v>35</v>
      </c>
      <c r="E2135" s="80" t="s">
        <v>36</v>
      </c>
      <c r="F2135" s="80" t="s">
        <v>37</v>
      </c>
      <c r="G2135" s="80" t="s">
        <v>252</v>
      </c>
      <c r="H2135" s="80" t="s">
        <v>308</v>
      </c>
      <c r="I2135" s="81">
        <v>1</v>
      </c>
      <c r="J2135" s="81" t="s">
        <v>196</v>
      </c>
      <c r="K2135" s="87">
        <f t="shared" si="24"/>
        <v>4</v>
      </c>
      <c r="L2135" s="88">
        <f t="shared" si="25"/>
        <v>46254</v>
      </c>
      <c r="M2135" s="89">
        <f t="shared" si="26"/>
        <v>0</v>
      </c>
    </row>
    <row r="2136" spans="1:13" ht="15.75" customHeight="1" x14ac:dyDescent="0.25">
      <c r="A2136" s="80" t="s">
        <v>1144</v>
      </c>
      <c r="B2136" s="80" t="s">
        <v>537</v>
      </c>
      <c r="C2136" s="80" t="s">
        <v>162</v>
      </c>
      <c r="D2136" s="80" t="s">
        <v>35</v>
      </c>
      <c r="E2136" s="80" t="s">
        <v>36</v>
      </c>
      <c r="F2136" s="80" t="s">
        <v>37</v>
      </c>
      <c r="G2136" s="80" t="s">
        <v>88</v>
      </c>
      <c r="H2136" s="80" t="s">
        <v>48</v>
      </c>
      <c r="I2136" s="81">
        <v>1</v>
      </c>
      <c r="J2136" s="81" t="s">
        <v>49</v>
      </c>
      <c r="K2136" s="87">
        <f t="shared" si="24"/>
        <v>4</v>
      </c>
      <c r="L2136" s="88">
        <f t="shared" si="25"/>
        <v>46255</v>
      </c>
      <c r="M2136" s="89">
        <f t="shared" si="26"/>
        <v>0</v>
      </c>
    </row>
    <row r="2137" spans="1:13" ht="15.75" customHeight="1" x14ac:dyDescent="0.25">
      <c r="A2137" s="80" t="s">
        <v>1144</v>
      </c>
      <c r="B2137" s="80" t="s">
        <v>537</v>
      </c>
      <c r="C2137" s="80" t="s">
        <v>165</v>
      </c>
      <c r="D2137" s="80" t="s">
        <v>35</v>
      </c>
      <c r="E2137" s="80" t="s">
        <v>36</v>
      </c>
      <c r="F2137" s="80" t="s">
        <v>37</v>
      </c>
      <c r="G2137" s="82" t="s">
        <v>27</v>
      </c>
      <c r="H2137" s="82" t="s">
        <v>27</v>
      </c>
      <c r="I2137" s="83" t="s">
        <v>27</v>
      </c>
      <c r="J2137" s="83" t="s">
        <v>27</v>
      </c>
      <c r="K2137" s="87" t="str">
        <f t="shared" si="24"/>
        <v/>
      </c>
      <c r="L2137" s="88">
        <f t="shared" si="25"/>
        <v>46256</v>
      </c>
      <c r="M2137" s="89">
        <f t="shared" si="26"/>
        <v>0</v>
      </c>
    </row>
    <row r="2138" spans="1:13" ht="15.75" customHeight="1" x14ac:dyDescent="0.25">
      <c r="A2138" s="80" t="s">
        <v>1144</v>
      </c>
      <c r="B2138" s="80" t="s">
        <v>537</v>
      </c>
      <c r="C2138" s="80" t="s">
        <v>167</v>
      </c>
      <c r="D2138" s="80" t="s">
        <v>70</v>
      </c>
      <c r="E2138" s="80" t="s">
        <v>26</v>
      </c>
      <c r="F2138" s="80" t="s">
        <v>71</v>
      </c>
      <c r="G2138" s="80" t="s">
        <v>27</v>
      </c>
      <c r="H2138" s="80" t="s">
        <v>27</v>
      </c>
      <c r="I2138" s="81" t="s">
        <v>27</v>
      </c>
      <c r="J2138" s="81" t="s">
        <v>27</v>
      </c>
      <c r="K2138" s="87" t="str">
        <f t="shared" si="24"/>
        <v/>
      </c>
      <c r="L2138" s="88">
        <f t="shared" si="25"/>
        <v>46257</v>
      </c>
      <c r="M2138" s="89">
        <f t="shared" si="26"/>
        <v>1</v>
      </c>
    </row>
    <row r="2139" spans="1:13" ht="15.75" customHeight="1" x14ac:dyDescent="0.25">
      <c r="A2139" s="80" t="s">
        <v>1144</v>
      </c>
      <c r="B2139" s="80" t="s">
        <v>537</v>
      </c>
      <c r="C2139" s="80" t="s">
        <v>169</v>
      </c>
      <c r="D2139" s="80" t="s">
        <v>74</v>
      </c>
      <c r="E2139" s="80" t="s">
        <v>25</v>
      </c>
      <c r="F2139" s="80" t="s">
        <v>75</v>
      </c>
      <c r="G2139" s="80" t="s">
        <v>190</v>
      </c>
      <c r="H2139" s="80" t="s">
        <v>156</v>
      </c>
      <c r="I2139" s="81">
        <v>1</v>
      </c>
      <c r="J2139" s="81" t="s">
        <v>109</v>
      </c>
      <c r="K2139" s="87">
        <f t="shared" si="24"/>
        <v>4</v>
      </c>
      <c r="L2139" s="88">
        <f t="shared" si="25"/>
        <v>46258</v>
      </c>
      <c r="M2139" s="89">
        <f t="shared" si="26"/>
        <v>0</v>
      </c>
    </row>
    <row r="2140" spans="1:13" ht="15.75" customHeight="1" x14ac:dyDescent="0.25">
      <c r="A2140" s="80" t="s">
        <v>1144</v>
      </c>
      <c r="B2140" s="80" t="s">
        <v>537</v>
      </c>
      <c r="C2140" s="80" t="s">
        <v>174</v>
      </c>
      <c r="D2140" s="80" t="s">
        <v>23</v>
      </c>
      <c r="E2140" s="80" t="s">
        <v>25</v>
      </c>
      <c r="F2140" s="80" t="s">
        <v>26</v>
      </c>
      <c r="G2140" s="80" t="s">
        <v>153</v>
      </c>
      <c r="H2140" s="80" t="s">
        <v>236</v>
      </c>
      <c r="I2140" s="81">
        <v>2</v>
      </c>
      <c r="J2140" s="81" t="s">
        <v>27</v>
      </c>
      <c r="K2140" s="87" t="str">
        <f t="shared" si="24"/>
        <v/>
      </c>
      <c r="L2140" s="88">
        <f t="shared" si="25"/>
        <v>46259</v>
      </c>
      <c r="M2140" s="89">
        <f t="shared" si="26"/>
        <v>1</v>
      </c>
    </row>
    <row r="2141" spans="1:13" ht="15.75" customHeight="1" x14ac:dyDescent="0.25">
      <c r="A2141" s="80" t="s">
        <v>1155</v>
      </c>
      <c r="B2141" s="80" t="s">
        <v>544</v>
      </c>
      <c r="C2141" s="80" t="s">
        <v>22</v>
      </c>
      <c r="D2141" s="80" t="s">
        <v>70</v>
      </c>
      <c r="E2141" s="80" t="s">
        <v>26</v>
      </c>
      <c r="F2141" s="80" t="s">
        <v>71</v>
      </c>
      <c r="G2141" s="80" t="s">
        <v>27</v>
      </c>
      <c r="H2141" s="80" t="s">
        <v>27</v>
      </c>
      <c r="I2141" s="81" t="s">
        <v>27</v>
      </c>
      <c r="J2141" s="81" t="s">
        <v>27</v>
      </c>
      <c r="K2141" s="87" t="str">
        <f t="shared" si="24"/>
        <v/>
      </c>
      <c r="L2141" s="88">
        <f t="shared" si="25"/>
        <v>46229</v>
      </c>
      <c r="M2141" s="89">
        <f t="shared" si="26"/>
        <v>1</v>
      </c>
    </row>
    <row r="2142" spans="1:13" ht="15.75" customHeight="1" x14ac:dyDescent="0.25">
      <c r="A2142" s="80" t="s">
        <v>1155</v>
      </c>
      <c r="B2142" s="80" t="s">
        <v>544</v>
      </c>
      <c r="C2142" s="80" t="s">
        <v>34</v>
      </c>
      <c r="D2142" s="80" t="s">
        <v>74</v>
      </c>
      <c r="E2142" s="80" t="s">
        <v>25</v>
      </c>
      <c r="F2142" s="80" t="s">
        <v>75</v>
      </c>
      <c r="G2142" s="80" t="s">
        <v>163</v>
      </c>
      <c r="H2142" s="80" t="s">
        <v>181</v>
      </c>
      <c r="I2142" s="81">
        <v>1</v>
      </c>
      <c r="J2142" s="81" t="s">
        <v>101</v>
      </c>
      <c r="K2142" s="87">
        <f t="shared" si="24"/>
        <v>4</v>
      </c>
      <c r="L2142" s="88">
        <f t="shared" si="25"/>
        <v>46230</v>
      </c>
      <c r="M2142" s="89">
        <f t="shared" si="26"/>
        <v>0</v>
      </c>
    </row>
    <row r="2143" spans="1:13" ht="15.75" customHeight="1" x14ac:dyDescent="0.25">
      <c r="A2143" s="80" t="s">
        <v>1155</v>
      </c>
      <c r="B2143" s="80" t="s">
        <v>544</v>
      </c>
      <c r="C2143" s="80" t="s">
        <v>41</v>
      </c>
      <c r="D2143" s="80" t="s">
        <v>74</v>
      </c>
      <c r="E2143" s="80" t="s">
        <v>25</v>
      </c>
      <c r="F2143" s="80" t="s">
        <v>75</v>
      </c>
      <c r="G2143" s="80" t="s">
        <v>154</v>
      </c>
      <c r="H2143" s="80" t="s">
        <v>242</v>
      </c>
      <c r="I2143" s="81">
        <v>1</v>
      </c>
      <c r="J2143" s="81" t="s">
        <v>243</v>
      </c>
      <c r="K2143" s="87">
        <f t="shared" si="24"/>
        <v>4</v>
      </c>
      <c r="L2143" s="88">
        <f t="shared" si="25"/>
        <v>46231</v>
      </c>
      <c r="M2143" s="89">
        <f t="shared" si="26"/>
        <v>0</v>
      </c>
    </row>
    <row r="2144" spans="1:13" ht="15.75" customHeight="1" x14ac:dyDescent="0.25">
      <c r="A2144" s="80" t="s">
        <v>1155</v>
      </c>
      <c r="B2144" s="80" t="s">
        <v>544</v>
      </c>
      <c r="C2144" s="80" t="s">
        <v>50</v>
      </c>
      <c r="D2144" s="80" t="s">
        <v>74</v>
      </c>
      <c r="E2144" s="80" t="s">
        <v>25</v>
      </c>
      <c r="F2144" s="80" t="s">
        <v>75</v>
      </c>
      <c r="G2144" s="80" t="s">
        <v>163</v>
      </c>
      <c r="H2144" s="80" t="s">
        <v>36</v>
      </c>
      <c r="I2144" s="81">
        <v>1</v>
      </c>
      <c r="J2144" s="81" t="s">
        <v>120</v>
      </c>
      <c r="K2144" s="87">
        <f t="shared" si="24"/>
        <v>4</v>
      </c>
      <c r="L2144" s="88">
        <f t="shared" si="25"/>
        <v>46232</v>
      </c>
      <c r="M2144" s="89">
        <f t="shared" si="26"/>
        <v>0</v>
      </c>
    </row>
    <row r="2145" spans="1:13" ht="15.75" customHeight="1" x14ac:dyDescent="0.25">
      <c r="A2145" s="80" t="s">
        <v>1155</v>
      </c>
      <c r="B2145" s="80" t="s">
        <v>544</v>
      </c>
      <c r="C2145" s="80" t="s">
        <v>55</v>
      </c>
      <c r="D2145" s="80" t="s">
        <v>74</v>
      </c>
      <c r="E2145" s="80" t="s">
        <v>25</v>
      </c>
      <c r="F2145" s="80" t="s">
        <v>75</v>
      </c>
      <c r="G2145" s="80" t="s">
        <v>127</v>
      </c>
      <c r="H2145" s="80" t="s">
        <v>192</v>
      </c>
      <c r="I2145" s="81">
        <v>1</v>
      </c>
      <c r="J2145" s="81" t="s">
        <v>65</v>
      </c>
      <c r="K2145" s="87">
        <f t="shared" si="24"/>
        <v>4</v>
      </c>
      <c r="L2145" s="88">
        <f t="shared" si="25"/>
        <v>46233</v>
      </c>
      <c r="M2145" s="89">
        <f t="shared" si="26"/>
        <v>0</v>
      </c>
    </row>
    <row r="2146" spans="1:13" ht="15.75" customHeight="1" x14ac:dyDescent="0.25">
      <c r="A2146" s="80" t="s">
        <v>1155</v>
      </c>
      <c r="B2146" s="80" t="s">
        <v>544</v>
      </c>
      <c r="C2146" s="80" t="s">
        <v>57</v>
      </c>
      <c r="D2146" s="80" t="s">
        <v>74</v>
      </c>
      <c r="E2146" s="80" t="s">
        <v>25</v>
      </c>
      <c r="F2146" s="80" t="s">
        <v>75</v>
      </c>
      <c r="G2146" s="80" t="s">
        <v>190</v>
      </c>
      <c r="H2146" s="80" t="s">
        <v>192</v>
      </c>
      <c r="I2146" s="81">
        <v>1</v>
      </c>
      <c r="J2146" s="81" t="s">
        <v>65</v>
      </c>
      <c r="K2146" s="87">
        <f t="shared" si="24"/>
        <v>4</v>
      </c>
      <c r="L2146" s="88">
        <f t="shared" si="25"/>
        <v>46234</v>
      </c>
      <c r="M2146" s="89">
        <f t="shared" si="26"/>
        <v>0</v>
      </c>
    </row>
    <row r="2147" spans="1:13" ht="15.75" customHeight="1" x14ac:dyDescent="0.25">
      <c r="A2147" s="80" t="s">
        <v>1155</v>
      </c>
      <c r="B2147" s="80" t="s">
        <v>544</v>
      </c>
      <c r="C2147" s="80" t="s">
        <v>62</v>
      </c>
      <c r="D2147" s="80" t="s">
        <v>74</v>
      </c>
      <c r="E2147" s="80" t="s">
        <v>25</v>
      </c>
      <c r="F2147" s="80" t="s">
        <v>75</v>
      </c>
      <c r="G2147" s="80" t="s">
        <v>154</v>
      </c>
      <c r="H2147" s="80" t="s">
        <v>36</v>
      </c>
      <c r="I2147" s="81">
        <v>1</v>
      </c>
      <c r="J2147" s="81" t="s">
        <v>120</v>
      </c>
      <c r="K2147" s="87">
        <f t="shared" si="24"/>
        <v>4</v>
      </c>
      <c r="L2147" s="88">
        <f t="shared" si="25"/>
        <v>46235</v>
      </c>
      <c r="M2147" s="89">
        <f t="shared" si="26"/>
        <v>0</v>
      </c>
    </row>
    <row r="2148" spans="1:13" ht="15.75" customHeight="1" x14ac:dyDescent="0.25">
      <c r="A2148" s="80" t="s">
        <v>1155</v>
      </c>
      <c r="B2148" s="80" t="s">
        <v>544</v>
      </c>
      <c r="C2148" s="80" t="s">
        <v>69</v>
      </c>
      <c r="D2148" s="80" t="s">
        <v>23</v>
      </c>
      <c r="E2148" s="80" t="s">
        <v>25</v>
      </c>
      <c r="F2148" s="80" t="s">
        <v>26</v>
      </c>
      <c r="G2148" s="80" t="s">
        <v>27</v>
      </c>
      <c r="H2148" s="80" t="s">
        <v>27</v>
      </c>
      <c r="I2148" s="81" t="s">
        <v>27</v>
      </c>
      <c r="J2148" s="81" t="s">
        <v>27</v>
      </c>
      <c r="K2148" s="87" t="str">
        <f t="shared" si="24"/>
        <v/>
      </c>
      <c r="L2148" s="88">
        <f t="shared" si="25"/>
        <v>46236</v>
      </c>
      <c r="M2148" s="89">
        <f t="shared" si="26"/>
        <v>1</v>
      </c>
    </row>
    <row r="2149" spans="1:13" ht="15.75" customHeight="1" x14ac:dyDescent="0.25">
      <c r="A2149" s="80" t="s">
        <v>1155</v>
      </c>
      <c r="B2149" s="80" t="s">
        <v>544</v>
      </c>
      <c r="C2149" s="80" t="s">
        <v>73</v>
      </c>
      <c r="D2149" s="80" t="s">
        <v>35</v>
      </c>
      <c r="E2149" s="80" t="s">
        <v>36</v>
      </c>
      <c r="F2149" s="80" t="s">
        <v>37</v>
      </c>
      <c r="G2149" s="80" t="s">
        <v>58</v>
      </c>
      <c r="H2149" s="80" t="s">
        <v>108</v>
      </c>
      <c r="I2149" s="81">
        <v>1</v>
      </c>
      <c r="J2149" s="81" t="s">
        <v>109</v>
      </c>
      <c r="K2149" s="87">
        <f t="shared" si="24"/>
        <v>4</v>
      </c>
      <c r="L2149" s="88">
        <f t="shared" si="25"/>
        <v>46237</v>
      </c>
      <c r="M2149" s="89">
        <f t="shared" si="26"/>
        <v>0</v>
      </c>
    </row>
    <row r="2150" spans="1:13" ht="15.75" customHeight="1" x14ac:dyDescent="0.25">
      <c r="A2150" s="80" t="s">
        <v>1155</v>
      </c>
      <c r="B2150" s="80" t="s">
        <v>544</v>
      </c>
      <c r="C2150" s="80" t="s">
        <v>78</v>
      </c>
      <c r="D2150" s="80" t="s">
        <v>35</v>
      </c>
      <c r="E2150" s="80" t="s">
        <v>36</v>
      </c>
      <c r="F2150" s="80" t="s">
        <v>37</v>
      </c>
      <c r="G2150" s="80" t="s">
        <v>237</v>
      </c>
      <c r="H2150" s="80" t="s">
        <v>281</v>
      </c>
      <c r="I2150" s="81">
        <v>1</v>
      </c>
      <c r="J2150" s="81" t="s">
        <v>94</v>
      </c>
      <c r="K2150" s="87">
        <f t="shared" si="24"/>
        <v>4</v>
      </c>
      <c r="L2150" s="88">
        <f t="shared" si="25"/>
        <v>46238</v>
      </c>
      <c r="M2150" s="89">
        <f t="shared" si="26"/>
        <v>0</v>
      </c>
    </row>
    <row r="2151" spans="1:13" ht="15.75" customHeight="1" x14ac:dyDescent="0.25">
      <c r="A2151" s="80" t="s">
        <v>1155</v>
      </c>
      <c r="B2151" s="80" t="s">
        <v>544</v>
      </c>
      <c r="C2151" s="80" t="s">
        <v>82</v>
      </c>
      <c r="D2151" s="80" t="s">
        <v>35</v>
      </c>
      <c r="E2151" s="80" t="s">
        <v>36</v>
      </c>
      <c r="F2151" s="80" t="s">
        <v>37</v>
      </c>
      <c r="G2151" s="80" t="s">
        <v>242</v>
      </c>
      <c r="H2151" s="80" t="s">
        <v>122</v>
      </c>
      <c r="I2151" s="81">
        <v>1</v>
      </c>
      <c r="J2151" s="81" t="s">
        <v>123</v>
      </c>
      <c r="K2151" s="87">
        <f t="shared" si="24"/>
        <v>4</v>
      </c>
      <c r="L2151" s="88">
        <f t="shared" si="25"/>
        <v>46239</v>
      </c>
      <c r="M2151" s="89">
        <f t="shared" si="26"/>
        <v>0</v>
      </c>
    </row>
    <row r="2152" spans="1:13" ht="15.75" customHeight="1" x14ac:dyDescent="0.25">
      <c r="A2152" s="80" t="s">
        <v>1155</v>
      </c>
      <c r="B2152" s="80" t="s">
        <v>544</v>
      </c>
      <c r="C2152" s="80" t="s">
        <v>86</v>
      </c>
      <c r="D2152" s="80" t="s">
        <v>35</v>
      </c>
      <c r="E2152" s="80" t="s">
        <v>36</v>
      </c>
      <c r="F2152" s="80" t="s">
        <v>37</v>
      </c>
      <c r="G2152" s="80" t="s">
        <v>262</v>
      </c>
      <c r="H2152" s="80" t="s">
        <v>281</v>
      </c>
      <c r="I2152" s="81">
        <v>1</v>
      </c>
      <c r="J2152" s="81" t="s">
        <v>94</v>
      </c>
      <c r="K2152" s="87">
        <f t="shared" si="24"/>
        <v>4</v>
      </c>
      <c r="L2152" s="88">
        <f t="shared" si="25"/>
        <v>46240</v>
      </c>
      <c r="M2152" s="89">
        <f t="shared" si="26"/>
        <v>0</v>
      </c>
    </row>
    <row r="2153" spans="1:13" ht="15.75" customHeight="1" x14ac:dyDescent="0.25">
      <c r="A2153" s="80" t="s">
        <v>1155</v>
      </c>
      <c r="B2153" s="80" t="s">
        <v>544</v>
      </c>
      <c r="C2153" s="80" t="s">
        <v>92</v>
      </c>
      <c r="D2153" s="80" t="s">
        <v>35</v>
      </c>
      <c r="E2153" s="80" t="s">
        <v>36</v>
      </c>
      <c r="F2153" s="80" t="s">
        <v>37</v>
      </c>
      <c r="G2153" s="80" t="s">
        <v>252</v>
      </c>
      <c r="H2153" s="80" t="s">
        <v>348</v>
      </c>
      <c r="I2153" s="81">
        <v>1</v>
      </c>
      <c r="J2153" s="81" t="s">
        <v>349</v>
      </c>
      <c r="K2153" s="87">
        <f t="shared" si="24"/>
        <v>4</v>
      </c>
      <c r="L2153" s="88">
        <f t="shared" si="25"/>
        <v>46241</v>
      </c>
      <c r="M2153" s="89">
        <f t="shared" si="26"/>
        <v>0</v>
      </c>
    </row>
    <row r="2154" spans="1:13" ht="15.75" customHeight="1" x14ac:dyDescent="0.25">
      <c r="A2154" s="80" t="s">
        <v>1155</v>
      </c>
      <c r="B2154" s="80" t="s">
        <v>544</v>
      </c>
      <c r="C2154" s="80" t="s">
        <v>97</v>
      </c>
      <c r="D2154" s="80" t="s">
        <v>35</v>
      </c>
      <c r="E2154" s="80" t="s">
        <v>36</v>
      </c>
      <c r="F2154" s="80" t="s">
        <v>37</v>
      </c>
      <c r="G2154" s="80" t="s">
        <v>192</v>
      </c>
      <c r="H2154" s="80" t="s">
        <v>25</v>
      </c>
      <c r="I2154" s="81">
        <v>1</v>
      </c>
      <c r="J2154" s="81" t="s">
        <v>120</v>
      </c>
      <c r="K2154" s="87">
        <f t="shared" si="24"/>
        <v>4</v>
      </c>
      <c r="L2154" s="88">
        <f t="shared" si="25"/>
        <v>46242</v>
      </c>
      <c r="M2154" s="89">
        <f t="shared" si="26"/>
        <v>0</v>
      </c>
    </row>
    <row r="2155" spans="1:13" ht="15.75" customHeight="1" x14ac:dyDescent="0.25">
      <c r="A2155" s="80" t="s">
        <v>1155</v>
      </c>
      <c r="B2155" s="80" t="s">
        <v>544</v>
      </c>
      <c r="C2155" s="80" t="s">
        <v>102</v>
      </c>
      <c r="D2155" s="80" t="s">
        <v>70</v>
      </c>
      <c r="E2155" s="80" t="s">
        <v>26</v>
      </c>
      <c r="F2155" s="80" t="s">
        <v>71</v>
      </c>
      <c r="G2155" s="80" t="s">
        <v>27</v>
      </c>
      <c r="H2155" s="80" t="s">
        <v>27</v>
      </c>
      <c r="I2155" s="81" t="s">
        <v>27</v>
      </c>
      <c r="J2155" s="81" t="s">
        <v>27</v>
      </c>
      <c r="K2155" s="87" t="str">
        <f t="shared" si="24"/>
        <v/>
      </c>
      <c r="L2155" s="88">
        <f t="shared" si="25"/>
        <v>46243</v>
      </c>
      <c r="M2155" s="89">
        <f t="shared" si="26"/>
        <v>1</v>
      </c>
    </row>
    <row r="2156" spans="1:13" ht="15.75" customHeight="1" x14ac:dyDescent="0.25">
      <c r="A2156" s="80" t="s">
        <v>1155</v>
      </c>
      <c r="B2156" s="80" t="s">
        <v>544</v>
      </c>
      <c r="C2156" s="80" t="s">
        <v>106</v>
      </c>
      <c r="D2156" s="80" t="s">
        <v>74</v>
      </c>
      <c r="E2156" s="80" t="s">
        <v>25</v>
      </c>
      <c r="F2156" s="80" t="s">
        <v>75</v>
      </c>
      <c r="G2156" s="80" t="s">
        <v>64</v>
      </c>
      <c r="H2156" s="80" t="s">
        <v>527</v>
      </c>
      <c r="I2156" s="81">
        <v>1</v>
      </c>
      <c r="J2156" s="81" t="s">
        <v>528</v>
      </c>
      <c r="K2156" s="87">
        <f t="shared" si="24"/>
        <v>4</v>
      </c>
      <c r="L2156" s="88">
        <f t="shared" si="25"/>
        <v>46244</v>
      </c>
      <c r="M2156" s="89">
        <f t="shared" si="26"/>
        <v>0</v>
      </c>
    </row>
    <row r="2157" spans="1:13" ht="15.75" customHeight="1" x14ac:dyDescent="0.25">
      <c r="A2157" s="80" t="s">
        <v>1155</v>
      </c>
      <c r="B2157" s="80" t="s">
        <v>544</v>
      </c>
      <c r="C2157" s="80" t="s">
        <v>115</v>
      </c>
      <c r="D2157" s="80" t="s">
        <v>74</v>
      </c>
      <c r="E2157" s="80" t="s">
        <v>25</v>
      </c>
      <c r="F2157" s="80" t="s">
        <v>75</v>
      </c>
      <c r="G2157" s="80" t="s">
        <v>127</v>
      </c>
      <c r="H2157" s="80" t="s">
        <v>808</v>
      </c>
      <c r="I2157" s="81">
        <v>1</v>
      </c>
      <c r="J2157" s="81" t="s">
        <v>756</v>
      </c>
      <c r="K2157" s="87">
        <f t="shared" si="24"/>
        <v>4</v>
      </c>
      <c r="L2157" s="88">
        <f t="shared" si="25"/>
        <v>46245</v>
      </c>
      <c r="M2157" s="89">
        <f t="shared" si="26"/>
        <v>0</v>
      </c>
    </row>
    <row r="2158" spans="1:13" ht="15.75" customHeight="1" x14ac:dyDescent="0.25">
      <c r="A2158" s="80" t="s">
        <v>1155</v>
      </c>
      <c r="B2158" s="80" t="s">
        <v>544</v>
      </c>
      <c r="C2158" s="80" t="s">
        <v>118</v>
      </c>
      <c r="D2158" s="80" t="s">
        <v>74</v>
      </c>
      <c r="E2158" s="80" t="s">
        <v>25</v>
      </c>
      <c r="F2158" s="80" t="s">
        <v>75</v>
      </c>
      <c r="G2158" s="80" t="s">
        <v>180</v>
      </c>
      <c r="H2158" s="80" t="s">
        <v>84</v>
      </c>
      <c r="I2158" s="81">
        <v>1</v>
      </c>
      <c r="J2158" s="81" t="s">
        <v>85</v>
      </c>
      <c r="K2158" s="87">
        <f t="shared" si="24"/>
        <v>4</v>
      </c>
      <c r="L2158" s="88">
        <f t="shared" si="25"/>
        <v>46246</v>
      </c>
      <c r="M2158" s="89">
        <f t="shared" si="26"/>
        <v>0</v>
      </c>
    </row>
    <row r="2159" spans="1:13" ht="15.75" customHeight="1" x14ac:dyDescent="0.25">
      <c r="A2159" s="80" t="s">
        <v>1155</v>
      </c>
      <c r="B2159" s="80" t="s">
        <v>544</v>
      </c>
      <c r="C2159" s="80" t="s">
        <v>121</v>
      </c>
      <c r="D2159" s="80" t="s">
        <v>74</v>
      </c>
      <c r="E2159" s="80" t="s">
        <v>25</v>
      </c>
      <c r="F2159" s="80" t="s">
        <v>75</v>
      </c>
      <c r="G2159" s="80" t="s">
        <v>79</v>
      </c>
      <c r="H2159" s="80" t="s">
        <v>356</v>
      </c>
      <c r="I2159" s="81">
        <v>1</v>
      </c>
      <c r="J2159" s="81" t="s">
        <v>357</v>
      </c>
      <c r="K2159" s="87">
        <f t="shared" si="24"/>
        <v>4</v>
      </c>
      <c r="L2159" s="88">
        <f t="shared" si="25"/>
        <v>46247</v>
      </c>
      <c r="M2159" s="89">
        <f t="shared" si="26"/>
        <v>0</v>
      </c>
    </row>
    <row r="2160" spans="1:13" ht="15.75" customHeight="1" x14ac:dyDescent="0.25">
      <c r="A2160" s="80" t="s">
        <v>1155</v>
      </c>
      <c r="B2160" s="80" t="s">
        <v>544</v>
      </c>
      <c r="C2160" s="80" t="s">
        <v>124</v>
      </c>
      <c r="D2160" s="80" t="s">
        <v>74</v>
      </c>
      <c r="E2160" s="80" t="s">
        <v>25</v>
      </c>
      <c r="F2160" s="80" t="s">
        <v>75</v>
      </c>
      <c r="G2160" s="80" t="s">
        <v>147</v>
      </c>
      <c r="H2160" s="80" t="s">
        <v>305</v>
      </c>
      <c r="I2160" s="81">
        <v>1</v>
      </c>
      <c r="J2160" s="81" t="s">
        <v>27</v>
      </c>
      <c r="K2160" s="87" t="str">
        <f t="shared" si="24"/>
        <v/>
      </c>
      <c r="L2160" s="88">
        <f t="shared" si="25"/>
        <v>46248</v>
      </c>
      <c r="M2160" s="89">
        <f t="shared" si="26"/>
        <v>0</v>
      </c>
    </row>
    <row r="2161" spans="1:13" ht="15.75" customHeight="1" x14ac:dyDescent="0.25">
      <c r="A2161" s="80" t="s">
        <v>1155</v>
      </c>
      <c r="B2161" s="80" t="s">
        <v>544</v>
      </c>
      <c r="C2161" s="80" t="s">
        <v>131</v>
      </c>
      <c r="D2161" s="80" t="s">
        <v>132</v>
      </c>
      <c r="E2161" s="80" t="s">
        <v>25</v>
      </c>
      <c r="F2161" s="80" t="s">
        <v>133</v>
      </c>
      <c r="G2161" s="80" t="s">
        <v>359</v>
      </c>
      <c r="H2161" s="80" t="s">
        <v>541</v>
      </c>
      <c r="I2161" s="81">
        <v>0</v>
      </c>
      <c r="J2161" s="81" t="s">
        <v>27</v>
      </c>
      <c r="K2161" s="87" t="str">
        <f t="shared" si="24"/>
        <v/>
      </c>
      <c r="L2161" s="88">
        <f t="shared" si="25"/>
        <v>46249</v>
      </c>
      <c r="M2161" s="89">
        <f t="shared" si="26"/>
        <v>0</v>
      </c>
    </row>
    <row r="2162" spans="1:13" ht="15.75" customHeight="1" x14ac:dyDescent="0.25">
      <c r="A2162" s="80" t="s">
        <v>1155</v>
      </c>
      <c r="B2162" s="80" t="s">
        <v>544</v>
      </c>
      <c r="C2162" s="80" t="s">
        <v>139</v>
      </c>
      <c r="D2162" s="80" t="s">
        <v>23</v>
      </c>
      <c r="E2162" s="80" t="s">
        <v>25</v>
      </c>
      <c r="F2162" s="80" t="s">
        <v>26</v>
      </c>
      <c r="G2162" s="80" t="s">
        <v>27</v>
      </c>
      <c r="H2162" s="80" t="s">
        <v>27</v>
      </c>
      <c r="I2162" s="81" t="s">
        <v>27</v>
      </c>
      <c r="J2162" s="81" t="s">
        <v>27</v>
      </c>
      <c r="K2162" s="87" t="str">
        <f t="shared" si="24"/>
        <v/>
      </c>
      <c r="L2162" s="88">
        <f t="shared" si="25"/>
        <v>46250</v>
      </c>
      <c r="M2162" s="89">
        <f t="shared" si="26"/>
        <v>1</v>
      </c>
    </row>
    <row r="2163" spans="1:13" ht="15.75" customHeight="1" x14ac:dyDescent="0.25">
      <c r="A2163" s="80" t="s">
        <v>1155</v>
      </c>
      <c r="B2163" s="80" t="s">
        <v>544</v>
      </c>
      <c r="C2163" s="80" t="s">
        <v>141</v>
      </c>
      <c r="D2163" s="80" t="s">
        <v>70</v>
      </c>
      <c r="E2163" s="80" t="s">
        <v>26</v>
      </c>
      <c r="F2163" s="80" t="s">
        <v>71</v>
      </c>
      <c r="G2163" s="80" t="s">
        <v>27</v>
      </c>
      <c r="H2163" s="80" t="s">
        <v>27</v>
      </c>
      <c r="I2163" s="81" t="s">
        <v>27</v>
      </c>
      <c r="J2163" s="81" t="s">
        <v>27</v>
      </c>
      <c r="K2163" s="87" t="str">
        <f t="shared" si="24"/>
        <v/>
      </c>
      <c r="L2163" s="88">
        <f t="shared" si="25"/>
        <v>46251</v>
      </c>
      <c r="M2163" s="89">
        <f t="shared" si="26"/>
        <v>1</v>
      </c>
    </row>
    <row r="2164" spans="1:13" ht="15.75" customHeight="1" x14ac:dyDescent="0.25">
      <c r="A2164" s="80" t="s">
        <v>1155</v>
      </c>
      <c r="B2164" s="80" t="s">
        <v>544</v>
      </c>
      <c r="C2164" s="80" t="s">
        <v>145</v>
      </c>
      <c r="D2164" s="80" t="s">
        <v>35</v>
      </c>
      <c r="E2164" s="80" t="s">
        <v>36</v>
      </c>
      <c r="F2164" s="80" t="s">
        <v>37</v>
      </c>
      <c r="G2164" s="80" t="s">
        <v>262</v>
      </c>
      <c r="H2164" s="80" t="s">
        <v>170</v>
      </c>
      <c r="I2164" s="81">
        <v>1</v>
      </c>
      <c r="J2164" s="81" t="s">
        <v>85</v>
      </c>
      <c r="K2164" s="87">
        <f t="shared" si="24"/>
        <v>4</v>
      </c>
      <c r="L2164" s="88">
        <f t="shared" si="25"/>
        <v>46252</v>
      </c>
      <c r="M2164" s="89">
        <f t="shared" si="26"/>
        <v>0</v>
      </c>
    </row>
    <row r="2165" spans="1:13" ht="15.75" customHeight="1" x14ac:dyDescent="0.25">
      <c r="A2165" s="80" t="s">
        <v>1155</v>
      </c>
      <c r="B2165" s="80" t="s">
        <v>544</v>
      </c>
      <c r="C2165" s="80" t="s">
        <v>152</v>
      </c>
      <c r="D2165" s="80" t="s">
        <v>35</v>
      </c>
      <c r="E2165" s="80" t="s">
        <v>36</v>
      </c>
      <c r="F2165" s="80" t="s">
        <v>37</v>
      </c>
      <c r="G2165" s="80" t="s">
        <v>230</v>
      </c>
      <c r="H2165" s="80" t="s">
        <v>348</v>
      </c>
      <c r="I2165" s="81">
        <v>1</v>
      </c>
      <c r="J2165" s="81" t="s">
        <v>349</v>
      </c>
      <c r="K2165" s="87">
        <f t="shared" si="24"/>
        <v>4</v>
      </c>
      <c r="L2165" s="88">
        <f t="shared" si="25"/>
        <v>46253</v>
      </c>
      <c r="M2165" s="89">
        <f t="shared" si="26"/>
        <v>0</v>
      </c>
    </row>
    <row r="2166" spans="1:13" ht="15.75" customHeight="1" x14ac:dyDescent="0.25">
      <c r="A2166" s="80" t="s">
        <v>1155</v>
      </c>
      <c r="B2166" s="80" t="s">
        <v>544</v>
      </c>
      <c r="C2166" s="80" t="s">
        <v>155</v>
      </c>
      <c r="D2166" s="80" t="s">
        <v>35</v>
      </c>
      <c r="E2166" s="80" t="s">
        <v>36</v>
      </c>
      <c r="F2166" s="80" t="s">
        <v>37</v>
      </c>
      <c r="G2166" s="80" t="s">
        <v>88</v>
      </c>
      <c r="H2166" s="80" t="s">
        <v>348</v>
      </c>
      <c r="I2166" s="81">
        <v>1</v>
      </c>
      <c r="J2166" s="81" t="s">
        <v>349</v>
      </c>
      <c r="K2166" s="87">
        <f t="shared" si="24"/>
        <v>4</v>
      </c>
      <c r="L2166" s="88">
        <f t="shared" si="25"/>
        <v>46254</v>
      </c>
      <c r="M2166" s="89">
        <f t="shared" si="26"/>
        <v>0</v>
      </c>
    </row>
    <row r="2167" spans="1:13" ht="15.75" customHeight="1" x14ac:dyDescent="0.25">
      <c r="A2167" s="80" t="s">
        <v>1155</v>
      </c>
      <c r="B2167" s="80" t="s">
        <v>544</v>
      </c>
      <c r="C2167" s="80" t="s">
        <v>162</v>
      </c>
      <c r="D2167" s="80" t="s">
        <v>35</v>
      </c>
      <c r="E2167" s="80" t="s">
        <v>36</v>
      </c>
      <c r="F2167" s="80" t="s">
        <v>37</v>
      </c>
      <c r="G2167" s="80" t="s">
        <v>230</v>
      </c>
      <c r="H2167" s="80" t="s">
        <v>170</v>
      </c>
      <c r="I2167" s="81">
        <v>1</v>
      </c>
      <c r="J2167" s="81" t="s">
        <v>85</v>
      </c>
      <c r="K2167" s="87">
        <f t="shared" si="24"/>
        <v>4</v>
      </c>
      <c r="L2167" s="88">
        <f t="shared" si="25"/>
        <v>46255</v>
      </c>
      <c r="M2167" s="89">
        <f t="shared" si="26"/>
        <v>0</v>
      </c>
    </row>
    <row r="2168" spans="1:13" ht="15.75" customHeight="1" x14ac:dyDescent="0.25">
      <c r="A2168" s="80" t="s">
        <v>1155</v>
      </c>
      <c r="B2168" s="80" t="s">
        <v>544</v>
      </c>
      <c r="C2168" s="80" t="s">
        <v>165</v>
      </c>
      <c r="D2168" s="80" t="s">
        <v>35</v>
      </c>
      <c r="E2168" s="80" t="s">
        <v>36</v>
      </c>
      <c r="F2168" s="80" t="s">
        <v>37</v>
      </c>
      <c r="G2168" s="80" t="s">
        <v>230</v>
      </c>
      <c r="H2168" s="80" t="s">
        <v>39</v>
      </c>
      <c r="I2168" s="81">
        <v>1</v>
      </c>
      <c r="J2168" s="81" t="s">
        <v>40</v>
      </c>
      <c r="K2168" s="87">
        <f t="shared" si="24"/>
        <v>4</v>
      </c>
      <c r="L2168" s="88">
        <f t="shared" si="25"/>
        <v>46256</v>
      </c>
      <c r="M2168" s="89">
        <f t="shared" si="26"/>
        <v>0</v>
      </c>
    </row>
    <row r="2169" spans="1:13" ht="15.75" customHeight="1" x14ac:dyDescent="0.25">
      <c r="A2169" s="80" t="s">
        <v>1155</v>
      </c>
      <c r="B2169" s="80" t="s">
        <v>544</v>
      </c>
      <c r="C2169" s="80" t="s">
        <v>167</v>
      </c>
      <c r="D2169" s="80" t="s">
        <v>70</v>
      </c>
      <c r="E2169" s="80" t="s">
        <v>26</v>
      </c>
      <c r="F2169" s="80" t="s">
        <v>71</v>
      </c>
      <c r="G2169" s="80" t="s">
        <v>27</v>
      </c>
      <c r="H2169" s="80" t="s">
        <v>27</v>
      </c>
      <c r="I2169" s="81" t="s">
        <v>27</v>
      </c>
      <c r="J2169" s="81" t="s">
        <v>27</v>
      </c>
      <c r="K2169" s="87" t="str">
        <f t="shared" si="24"/>
        <v/>
      </c>
      <c r="L2169" s="88">
        <f t="shared" si="25"/>
        <v>46257</v>
      </c>
      <c r="M2169" s="89">
        <f t="shared" si="26"/>
        <v>1</v>
      </c>
    </row>
    <row r="2170" spans="1:13" ht="15.75" customHeight="1" x14ac:dyDescent="0.25">
      <c r="A2170" s="80" t="s">
        <v>1155</v>
      </c>
      <c r="B2170" s="80" t="s">
        <v>544</v>
      </c>
      <c r="C2170" s="80" t="s">
        <v>169</v>
      </c>
      <c r="D2170" s="80" t="s">
        <v>74</v>
      </c>
      <c r="E2170" s="80" t="s">
        <v>25</v>
      </c>
      <c r="F2170" s="80" t="s">
        <v>75</v>
      </c>
      <c r="G2170" s="80" t="s">
        <v>198</v>
      </c>
      <c r="H2170" s="80" t="s">
        <v>166</v>
      </c>
      <c r="I2170" s="81">
        <v>1</v>
      </c>
      <c r="J2170" s="81" t="s">
        <v>49</v>
      </c>
      <c r="K2170" s="87">
        <f t="shared" si="24"/>
        <v>4</v>
      </c>
      <c r="L2170" s="88">
        <f t="shared" si="25"/>
        <v>46258</v>
      </c>
      <c r="M2170" s="89">
        <f t="shared" si="26"/>
        <v>0</v>
      </c>
    </row>
    <row r="2171" spans="1:13" ht="15.75" customHeight="1" x14ac:dyDescent="0.25">
      <c r="A2171" s="80" t="s">
        <v>1155</v>
      </c>
      <c r="B2171" s="80" t="s">
        <v>544</v>
      </c>
      <c r="C2171" s="80" t="s">
        <v>174</v>
      </c>
      <c r="D2171" s="80" t="s">
        <v>23</v>
      </c>
      <c r="E2171" s="80" t="s">
        <v>25</v>
      </c>
      <c r="F2171" s="80" t="s">
        <v>26</v>
      </c>
      <c r="G2171" s="80" t="s">
        <v>81</v>
      </c>
      <c r="H2171" s="80" t="s">
        <v>827</v>
      </c>
      <c r="I2171" s="81">
        <v>2</v>
      </c>
      <c r="J2171" s="81" t="s">
        <v>27</v>
      </c>
      <c r="K2171" s="87" t="str">
        <f t="shared" si="24"/>
        <v/>
      </c>
      <c r="L2171" s="88">
        <f t="shared" si="25"/>
        <v>46259</v>
      </c>
      <c r="M2171" s="89">
        <f t="shared" si="26"/>
        <v>1</v>
      </c>
    </row>
    <row r="2172" spans="1:13" ht="15.75" customHeight="1" x14ac:dyDescent="0.25">
      <c r="A2172" s="80" t="s">
        <v>1161</v>
      </c>
      <c r="B2172" s="80" t="s">
        <v>557</v>
      </c>
      <c r="C2172" s="80" t="s">
        <v>22</v>
      </c>
      <c r="D2172" s="80" t="s">
        <v>70</v>
      </c>
      <c r="E2172" s="80" t="s">
        <v>26</v>
      </c>
      <c r="F2172" s="80" t="s">
        <v>71</v>
      </c>
      <c r="G2172" s="80" t="s">
        <v>27</v>
      </c>
      <c r="H2172" s="80" t="s">
        <v>27</v>
      </c>
      <c r="I2172" s="81" t="s">
        <v>27</v>
      </c>
      <c r="J2172" s="81" t="s">
        <v>27</v>
      </c>
      <c r="K2172" s="87" t="str">
        <f t="shared" si="24"/>
        <v/>
      </c>
      <c r="L2172" s="88">
        <f t="shared" si="25"/>
        <v>46229</v>
      </c>
      <c r="M2172" s="89">
        <f t="shared" si="26"/>
        <v>1</v>
      </c>
    </row>
    <row r="2173" spans="1:13" ht="15.75" customHeight="1" x14ac:dyDescent="0.25">
      <c r="A2173" s="80" t="s">
        <v>1161</v>
      </c>
      <c r="B2173" s="80" t="s">
        <v>557</v>
      </c>
      <c r="C2173" s="80" t="s">
        <v>34</v>
      </c>
      <c r="D2173" s="80" t="s">
        <v>74</v>
      </c>
      <c r="E2173" s="80" t="s">
        <v>25</v>
      </c>
      <c r="F2173" s="80" t="s">
        <v>75</v>
      </c>
      <c r="G2173" s="80" t="s">
        <v>146</v>
      </c>
      <c r="H2173" s="80" t="s">
        <v>93</v>
      </c>
      <c r="I2173" s="81">
        <v>1</v>
      </c>
      <c r="J2173" s="81" t="s">
        <v>94</v>
      </c>
      <c r="K2173" s="87">
        <f t="shared" si="24"/>
        <v>4</v>
      </c>
      <c r="L2173" s="88">
        <f t="shared" si="25"/>
        <v>46230</v>
      </c>
      <c r="M2173" s="89">
        <f t="shared" si="26"/>
        <v>0</v>
      </c>
    </row>
    <row r="2174" spans="1:13" ht="15.75" customHeight="1" x14ac:dyDescent="0.25">
      <c r="A2174" s="80" t="s">
        <v>1161</v>
      </c>
      <c r="B2174" s="80" t="s">
        <v>557</v>
      </c>
      <c r="C2174" s="80" t="s">
        <v>41</v>
      </c>
      <c r="D2174" s="80" t="s">
        <v>74</v>
      </c>
      <c r="E2174" s="80" t="s">
        <v>25</v>
      </c>
      <c r="F2174" s="80" t="s">
        <v>75</v>
      </c>
      <c r="G2174" s="80" t="s">
        <v>299</v>
      </c>
      <c r="H2174" s="80" t="s">
        <v>356</v>
      </c>
      <c r="I2174" s="81">
        <v>1</v>
      </c>
      <c r="J2174" s="81" t="s">
        <v>357</v>
      </c>
      <c r="K2174" s="87">
        <f t="shared" si="24"/>
        <v>4</v>
      </c>
      <c r="L2174" s="88">
        <f t="shared" si="25"/>
        <v>46231</v>
      </c>
      <c r="M2174" s="89">
        <f t="shared" si="26"/>
        <v>0</v>
      </c>
    </row>
    <row r="2175" spans="1:13" ht="15.75" customHeight="1" x14ac:dyDescent="0.25">
      <c r="A2175" s="80" t="s">
        <v>1161</v>
      </c>
      <c r="B2175" s="80" t="s">
        <v>557</v>
      </c>
      <c r="C2175" s="80" t="s">
        <v>50</v>
      </c>
      <c r="D2175" s="80" t="s">
        <v>74</v>
      </c>
      <c r="E2175" s="80" t="s">
        <v>25</v>
      </c>
      <c r="F2175" s="80" t="s">
        <v>75</v>
      </c>
      <c r="G2175" s="80" t="s">
        <v>134</v>
      </c>
      <c r="H2175" s="80" t="s">
        <v>166</v>
      </c>
      <c r="I2175" s="81">
        <v>1</v>
      </c>
      <c r="J2175" s="81" t="s">
        <v>49</v>
      </c>
      <c r="K2175" s="87">
        <f t="shared" si="24"/>
        <v>4</v>
      </c>
      <c r="L2175" s="88">
        <f t="shared" si="25"/>
        <v>46232</v>
      </c>
      <c r="M2175" s="89">
        <f t="shared" si="26"/>
        <v>0</v>
      </c>
    </row>
    <row r="2176" spans="1:13" ht="15.75" customHeight="1" x14ac:dyDescent="0.25">
      <c r="A2176" s="80" t="s">
        <v>1161</v>
      </c>
      <c r="B2176" s="80" t="s">
        <v>557</v>
      </c>
      <c r="C2176" s="80" t="s">
        <v>55</v>
      </c>
      <c r="D2176" s="80" t="s">
        <v>74</v>
      </c>
      <c r="E2176" s="80" t="s">
        <v>25</v>
      </c>
      <c r="F2176" s="80" t="s">
        <v>75</v>
      </c>
      <c r="G2176" s="80" t="s">
        <v>299</v>
      </c>
      <c r="H2176" s="80" t="s">
        <v>548</v>
      </c>
      <c r="I2176" s="81">
        <v>1</v>
      </c>
      <c r="J2176" s="81" t="s">
        <v>327</v>
      </c>
      <c r="K2176" s="87">
        <f t="shared" si="24"/>
        <v>4</v>
      </c>
      <c r="L2176" s="88">
        <f t="shared" si="25"/>
        <v>46233</v>
      </c>
      <c r="M2176" s="89">
        <f t="shared" si="26"/>
        <v>0</v>
      </c>
    </row>
    <row r="2177" spans="1:13" ht="15.75" customHeight="1" x14ac:dyDescent="0.25">
      <c r="A2177" s="80" t="s">
        <v>1161</v>
      </c>
      <c r="B2177" s="80" t="s">
        <v>557</v>
      </c>
      <c r="C2177" s="80" t="s">
        <v>57</v>
      </c>
      <c r="D2177" s="80" t="s">
        <v>74</v>
      </c>
      <c r="E2177" s="80" t="s">
        <v>25</v>
      </c>
      <c r="F2177" s="80" t="s">
        <v>75</v>
      </c>
      <c r="G2177" s="80" t="s">
        <v>229</v>
      </c>
      <c r="H2177" s="80" t="s">
        <v>406</v>
      </c>
      <c r="I2177" s="81">
        <v>1</v>
      </c>
      <c r="J2177" s="81" t="s">
        <v>344</v>
      </c>
      <c r="K2177" s="87">
        <f t="shared" si="24"/>
        <v>4</v>
      </c>
      <c r="L2177" s="88">
        <f t="shared" si="25"/>
        <v>46234</v>
      </c>
      <c r="M2177" s="89">
        <f t="shared" si="26"/>
        <v>0</v>
      </c>
    </row>
    <row r="2178" spans="1:13" ht="15.75" customHeight="1" x14ac:dyDescent="0.25">
      <c r="A2178" s="80" t="s">
        <v>1161</v>
      </c>
      <c r="B2178" s="80" t="s">
        <v>557</v>
      </c>
      <c r="C2178" s="80" t="s">
        <v>62</v>
      </c>
      <c r="D2178" s="80" t="s">
        <v>74</v>
      </c>
      <c r="E2178" s="80" t="s">
        <v>25</v>
      </c>
      <c r="F2178" s="80" t="s">
        <v>75</v>
      </c>
      <c r="G2178" s="80" t="s">
        <v>87</v>
      </c>
      <c r="H2178" s="80" t="s">
        <v>195</v>
      </c>
      <c r="I2178" s="81">
        <v>1</v>
      </c>
      <c r="J2178" s="81" t="s">
        <v>196</v>
      </c>
      <c r="K2178" s="87">
        <f t="shared" si="24"/>
        <v>4</v>
      </c>
      <c r="L2178" s="88">
        <f t="shared" si="25"/>
        <v>46235</v>
      </c>
      <c r="M2178" s="89">
        <f t="shared" si="26"/>
        <v>0</v>
      </c>
    </row>
    <row r="2179" spans="1:13" ht="15.75" customHeight="1" x14ac:dyDescent="0.25">
      <c r="A2179" s="80" t="s">
        <v>1161</v>
      </c>
      <c r="B2179" s="80" t="s">
        <v>557</v>
      </c>
      <c r="C2179" s="80" t="s">
        <v>69</v>
      </c>
      <c r="D2179" s="80" t="s">
        <v>23</v>
      </c>
      <c r="E2179" s="80" t="s">
        <v>25</v>
      </c>
      <c r="F2179" s="80" t="s">
        <v>26</v>
      </c>
      <c r="G2179" s="80" t="s">
        <v>27</v>
      </c>
      <c r="H2179" s="80" t="s">
        <v>27</v>
      </c>
      <c r="I2179" s="81" t="s">
        <v>27</v>
      </c>
      <c r="J2179" s="81" t="s">
        <v>27</v>
      </c>
      <c r="K2179" s="87" t="str">
        <f t="shared" si="24"/>
        <v/>
      </c>
      <c r="L2179" s="88">
        <f t="shared" si="25"/>
        <v>46236</v>
      </c>
      <c r="M2179" s="89">
        <f t="shared" si="26"/>
        <v>1</v>
      </c>
    </row>
    <row r="2180" spans="1:13" ht="15.75" customHeight="1" x14ac:dyDescent="0.25">
      <c r="A2180" s="80" t="s">
        <v>1161</v>
      </c>
      <c r="B2180" s="80" t="s">
        <v>557</v>
      </c>
      <c r="C2180" s="80" t="s">
        <v>73</v>
      </c>
      <c r="D2180" s="80" t="s">
        <v>35</v>
      </c>
      <c r="E2180" s="80" t="s">
        <v>36</v>
      </c>
      <c r="F2180" s="80" t="s">
        <v>37</v>
      </c>
      <c r="G2180" s="80" t="s">
        <v>316</v>
      </c>
      <c r="H2180" s="80" t="s">
        <v>421</v>
      </c>
      <c r="I2180" s="81">
        <v>1</v>
      </c>
      <c r="J2180" s="81" t="s">
        <v>357</v>
      </c>
      <c r="K2180" s="87">
        <f t="shared" si="24"/>
        <v>4</v>
      </c>
      <c r="L2180" s="88">
        <f t="shared" si="25"/>
        <v>46237</v>
      </c>
      <c r="M2180" s="89">
        <f t="shared" si="26"/>
        <v>0</v>
      </c>
    </row>
    <row r="2181" spans="1:13" ht="15.75" customHeight="1" x14ac:dyDescent="0.25">
      <c r="A2181" s="80" t="s">
        <v>1161</v>
      </c>
      <c r="B2181" s="80" t="s">
        <v>557</v>
      </c>
      <c r="C2181" s="80" t="s">
        <v>78</v>
      </c>
      <c r="D2181" s="80" t="s">
        <v>35</v>
      </c>
      <c r="E2181" s="80" t="s">
        <v>36</v>
      </c>
      <c r="F2181" s="80" t="s">
        <v>37</v>
      </c>
      <c r="G2181" s="80" t="s">
        <v>322</v>
      </c>
      <c r="H2181" s="80" t="s">
        <v>342</v>
      </c>
      <c r="I2181" s="81">
        <v>1</v>
      </c>
      <c r="J2181" s="81" t="s">
        <v>327</v>
      </c>
      <c r="K2181" s="87">
        <f t="shared" si="24"/>
        <v>4</v>
      </c>
      <c r="L2181" s="88">
        <f t="shared" si="25"/>
        <v>46238</v>
      </c>
      <c r="M2181" s="89">
        <f t="shared" si="26"/>
        <v>0</v>
      </c>
    </row>
    <row r="2182" spans="1:13" ht="15.75" customHeight="1" x14ac:dyDescent="0.25">
      <c r="A2182" s="80" t="s">
        <v>1161</v>
      </c>
      <c r="B2182" s="80" t="s">
        <v>557</v>
      </c>
      <c r="C2182" s="80" t="s">
        <v>82</v>
      </c>
      <c r="D2182" s="80" t="s">
        <v>35</v>
      </c>
      <c r="E2182" s="80" t="s">
        <v>36</v>
      </c>
      <c r="F2182" s="80" t="s">
        <v>37</v>
      </c>
      <c r="G2182" s="80" t="s">
        <v>100</v>
      </c>
      <c r="H2182" s="80" t="s">
        <v>354</v>
      </c>
      <c r="I2182" s="81">
        <v>1</v>
      </c>
      <c r="J2182" s="81" t="s">
        <v>522</v>
      </c>
      <c r="K2182" s="87">
        <f t="shared" si="24"/>
        <v>4</v>
      </c>
      <c r="L2182" s="88">
        <f t="shared" si="25"/>
        <v>46239</v>
      </c>
      <c r="M2182" s="89">
        <f t="shared" si="26"/>
        <v>0</v>
      </c>
    </row>
    <row r="2183" spans="1:13" ht="15.75" customHeight="1" x14ac:dyDescent="0.25">
      <c r="A2183" s="80" t="s">
        <v>1161</v>
      </c>
      <c r="B2183" s="80" t="s">
        <v>557</v>
      </c>
      <c r="C2183" s="80" t="s">
        <v>86</v>
      </c>
      <c r="D2183" s="80" t="s">
        <v>35</v>
      </c>
      <c r="E2183" s="80" t="s">
        <v>36</v>
      </c>
      <c r="F2183" s="80" t="s">
        <v>37</v>
      </c>
      <c r="G2183" s="80" t="s">
        <v>38</v>
      </c>
      <c r="H2183" s="80" t="s">
        <v>757</v>
      </c>
      <c r="I2183" s="81">
        <v>1</v>
      </c>
      <c r="J2183" s="81" t="s">
        <v>547</v>
      </c>
      <c r="K2183" s="87">
        <f t="shared" si="24"/>
        <v>4</v>
      </c>
      <c r="L2183" s="88">
        <f t="shared" si="25"/>
        <v>46240</v>
      </c>
      <c r="M2183" s="89">
        <f t="shared" si="26"/>
        <v>0</v>
      </c>
    </row>
    <row r="2184" spans="1:13" ht="15.75" customHeight="1" x14ac:dyDescent="0.25">
      <c r="A2184" s="80" t="s">
        <v>1161</v>
      </c>
      <c r="B2184" s="80" t="s">
        <v>557</v>
      </c>
      <c r="C2184" s="80" t="s">
        <v>92</v>
      </c>
      <c r="D2184" s="80" t="s">
        <v>35</v>
      </c>
      <c r="E2184" s="80" t="s">
        <v>36</v>
      </c>
      <c r="F2184" s="80" t="s">
        <v>37</v>
      </c>
      <c r="G2184" s="80" t="s">
        <v>113</v>
      </c>
      <c r="H2184" s="80" t="s">
        <v>116</v>
      </c>
      <c r="I2184" s="81">
        <v>1</v>
      </c>
      <c r="J2184" s="81">
        <v>-2</v>
      </c>
      <c r="K2184" s="87">
        <f t="shared" si="24"/>
        <v>-2</v>
      </c>
      <c r="L2184" s="88">
        <f t="shared" si="25"/>
        <v>46241</v>
      </c>
      <c r="M2184" s="89">
        <f t="shared" si="26"/>
        <v>0</v>
      </c>
    </row>
    <row r="2185" spans="1:13" ht="15.75" customHeight="1" x14ac:dyDescent="0.25">
      <c r="A2185" s="80" t="s">
        <v>1161</v>
      </c>
      <c r="B2185" s="80" t="s">
        <v>557</v>
      </c>
      <c r="C2185" s="80" t="s">
        <v>97</v>
      </c>
      <c r="D2185" s="80" t="s">
        <v>35</v>
      </c>
      <c r="E2185" s="80" t="s">
        <v>36</v>
      </c>
      <c r="F2185" s="80" t="s">
        <v>37</v>
      </c>
      <c r="G2185" s="80" t="s">
        <v>38</v>
      </c>
      <c r="H2185" s="80" t="s">
        <v>108</v>
      </c>
      <c r="I2185" s="81">
        <v>1</v>
      </c>
      <c r="J2185" s="81" t="s">
        <v>109</v>
      </c>
      <c r="K2185" s="87">
        <f t="shared" si="24"/>
        <v>4</v>
      </c>
      <c r="L2185" s="88">
        <f t="shared" si="25"/>
        <v>46242</v>
      </c>
      <c r="M2185" s="89">
        <f t="shared" si="26"/>
        <v>0</v>
      </c>
    </row>
    <row r="2186" spans="1:13" ht="15.75" customHeight="1" x14ac:dyDescent="0.25">
      <c r="A2186" s="80" t="s">
        <v>1161</v>
      </c>
      <c r="B2186" s="80" t="s">
        <v>557</v>
      </c>
      <c r="C2186" s="80" t="s">
        <v>102</v>
      </c>
      <c r="D2186" s="80" t="s">
        <v>70</v>
      </c>
      <c r="E2186" s="80" t="s">
        <v>26</v>
      </c>
      <c r="F2186" s="80" t="s">
        <v>71</v>
      </c>
      <c r="G2186" s="80" t="s">
        <v>27</v>
      </c>
      <c r="H2186" s="80" t="s">
        <v>27</v>
      </c>
      <c r="I2186" s="81" t="s">
        <v>27</v>
      </c>
      <c r="J2186" s="81" t="s">
        <v>27</v>
      </c>
      <c r="K2186" s="87" t="str">
        <f t="shared" si="24"/>
        <v/>
      </c>
      <c r="L2186" s="88">
        <f t="shared" si="25"/>
        <v>46243</v>
      </c>
      <c r="M2186" s="89">
        <f t="shared" si="26"/>
        <v>1</v>
      </c>
    </row>
    <row r="2187" spans="1:13" ht="15.75" customHeight="1" x14ac:dyDescent="0.25">
      <c r="A2187" s="80" t="s">
        <v>1161</v>
      </c>
      <c r="B2187" s="80" t="s">
        <v>557</v>
      </c>
      <c r="C2187" s="80" t="s">
        <v>106</v>
      </c>
      <c r="D2187" s="80" t="s">
        <v>74</v>
      </c>
      <c r="E2187" s="80" t="s">
        <v>25</v>
      </c>
      <c r="F2187" s="80" t="s">
        <v>75</v>
      </c>
      <c r="G2187" s="80" t="s">
        <v>153</v>
      </c>
      <c r="H2187" s="80" t="s">
        <v>351</v>
      </c>
      <c r="I2187" s="81">
        <v>1</v>
      </c>
      <c r="J2187" s="81" t="s">
        <v>349</v>
      </c>
      <c r="K2187" s="87">
        <f t="shared" si="24"/>
        <v>4</v>
      </c>
      <c r="L2187" s="88">
        <f t="shared" si="25"/>
        <v>46244</v>
      </c>
      <c r="M2187" s="89">
        <f t="shared" si="26"/>
        <v>0</v>
      </c>
    </row>
    <row r="2188" spans="1:13" ht="15.75" customHeight="1" x14ac:dyDescent="0.25">
      <c r="A2188" s="80" t="s">
        <v>1161</v>
      </c>
      <c r="B2188" s="80" t="s">
        <v>557</v>
      </c>
      <c r="C2188" s="80" t="s">
        <v>115</v>
      </c>
      <c r="D2188" s="80" t="s">
        <v>74</v>
      </c>
      <c r="E2188" s="80" t="s">
        <v>25</v>
      </c>
      <c r="F2188" s="80" t="s">
        <v>75</v>
      </c>
      <c r="G2188" s="80" t="s">
        <v>190</v>
      </c>
      <c r="H2188" s="80" t="s">
        <v>84</v>
      </c>
      <c r="I2188" s="81">
        <v>1</v>
      </c>
      <c r="J2188" s="81" t="s">
        <v>85</v>
      </c>
      <c r="K2188" s="87">
        <f t="shared" si="24"/>
        <v>4</v>
      </c>
      <c r="L2188" s="88">
        <f t="shared" si="25"/>
        <v>46245</v>
      </c>
      <c r="M2188" s="89">
        <f t="shared" si="26"/>
        <v>0</v>
      </c>
    </row>
    <row r="2189" spans="1:13" ht="15.75" customHeight="1" x14ac:dyDescent="0.25">
      <c r="A2189" s="80" t="s">
        <v>1161</v>
      </c>
      <c r="B2189" s="80" t="s">
        <v>557</v>
      </c>
      <c r="C2189" s="80" t="s">
        <v>118</v>
      </c>
      <c r="D2189" s="80" t="s">
        <v>74</v>
      </c>
      <c r="E2189" s="80" t="s">
        <v>25</v>
      </c>
      <c r="F2189" s="80" t="s">
        <v>75</v>
      </c>
      <c r="G2189" s="80" t="s">
        <v>163</v>
      </c>
      <c r="H2189" s="80" t="s">
        <v>93</v>
      </c>
      <c r="I2189" s="81">
        <v>1</v>
      </c>
      <c r="J2189" s="81" t="s">
        <v>94</v>
      </c>
      <c r="K2189" s="87">
        <f t="shared" si="24"/>
        <v>4</v>
      </c>
      <c r="L2189" s="88">
        <f t="shared" si="25"/>
        <v>46246</v>
      </c>
      <c r="M2189" s="89">
        <f t="shared" si="26"/>
        <v>0</v>
      </c>
    </row>
    <row r="2190" spans="1:13" ht="15.75" customHeight="1" x14ac:dyDescent="0.25">
      <c r="A2190" s="80" t="s">
        <v>1161</v>
      </c>
      <c r="B2190" s="80" t="s">
        <v>557</v>
      </c>
      <c r="C2190" s="80" t="s">
        <v>121</v>
      </c>
      <c r="D2190" s="80" t="s">
        <v>74</v>
      </c>
      <c r="E2190" s="80" t="s">
        <v>25</v>
      </c>
      <c r="F2190" s="80" t="s">
        <v>75</v>
      </c>
      <c r="G2190" s="80" t="s">
        <v>163</v>
      </c>
      <c r="H2190" s="80" t="s">
        <v>406</v>
      </c>
      <c r="I2190" s="81">
        <v>1</v>
      </c>
      <c r="J2190" s="81" t="s">
        <v>344</v>
      </c>
      <c r="K2190" s="87">
        <f t="shared" si="24"/>
        <v>4</v>
      </c>
      <c r="L2190" s="88">
        <f t="shared" si="25"/>
        <v>46247</v>
      </c>
      <c r="M2190" s="89">
        <f t="shared" si="26"/>
        <v>0</v>
      </c>
    </row>
    <row r="2191" spans="1:13" ht="15.75" customHeight="1" x14ac:dyDescent="0.25">
      <c r="A2191" s="80" t="s">
        <v>1161</v>
      </c>
      <c r="B2191" s="80" t="s">
        <v>557</v>
      </c>
      <c r="C2191" s="80" t="s">
        <v>124</v>
      </c>
      <c r="D2191" s="80" t="s">
        <v>74</v>
      </c>
      <c r="E2191" s="80" t="s">
        <v>25</v>
      </c>
      <c r="F2191" s="80" t="s">
        <v>75</v>
      </c>
      <c r="G2191" s="80" t="s">
        <v>190</v>
      </c>
      <c r="H2191" s="80" t="s">
        <v>758</v>
      </c>
      <c r="I2191" s="81">
        <v>1</v>
      </c>
      <c r="J2191" s="81" t="s">
        <v>27</v>
      </c>
      <c r="K2191" s="87" t="str">
        <f t="shared" si="24"/>
        <v/>
      </c>
      <c r="L2191" s="88">
        <f t="shared" si="25"/>
        <v>46248</v>
      </c>
      <c r="M2191" s="89">
        <f t="shared" si="26"/>
        <v>0</v>
      </c>
    </row>
    <row r="2192" spans="1:13" ht="15.75" customHeight="1" x14ac:dyDescent="0.25">
      <c r="A2192" s="80" t="s">
        <v>1161</v>
      </c>
      <c r="B2192" s="80" t="s">
        <v>557</v>
      </c>
      <c r="C2192" s="80" t="s">
        <v>131</v>
      </c>
      <c r="D2192" s="80" t="s">
        <v>132</v>
      </c>
      <c r="E2192" s="80" t="s">
        <v>25</v>
      </c>
      <c r="F2192" s="80" t="s">
        <v>133</v>
      </c>
      <c r="G2192" s="80" t="s">
        <v>25</v>
      </c>
      <c r="H2192" s="80" t="s">
        <v>388</v>
      </c>
      <c r="I2192" s="81">
        <v>0</v>
      </c>
      <c r="J2192" s="81" t="s">
        <v>27</v>
      </c>
      <c r="K2192" s="87" t="str">
        <f t="shared" si="24"/>
        <v/>
      </c>
      <c r="L2192" s="88">
        <f t="shared" si="25"/>
        <v>46249</v>
      </c>
      <c r="M2192" s="89">
        <f t="shared" si="26"/>
        <v>0</v>
      </c>
    </row>
    <row r="2193" spans="1:13" ht="15.75" customHeight="1" x14ac:dyDescent="0.25">
      <c r="A2193" s="80" t="s">
        <v>1161</v>
      </c>
      <c r="B2193" s="80" t="s">
        <v>557</v>
      </c>
      <c r="C2193" s="80" t="s">
        <v>139</v>
      </c>
      <c r="D2193" s="80" t="s">
        <v>23</v>
      </c>
      <c r="E2193" s="80" t="s">
        <v>25</v>
      </c>
      <c r="F2193" s="80" t="s">
        <v>26</v>
      </c>
      <c r="G2193" s="80" t="s">
        <v>27</v>
      </c>
      <c r="H2193" s="80" t="s">
        <v>27</v>
      </c>
      <c r="I2193" s="81" t="s">
        <v>27</v>
      </c>
      <c r="J2193" s="81" t="s">
        <v>27</v>
      </c>
      <c r="K2193" s="87" t="str">
        <f t="shared" si="24"/>
        <v/>
      </c>
      <c r="L2193" s="88">
        <f t="shared" si="25"/>
        <v>46250</v>
      </c>
      <c r="M2193" s="89">
        <f t="shared" si="26"/>
        <v>1</v>
      </c>
    </row>
    <row r="2194" spans="1:13" ht="15.75" customHeight="1" x14ac:dyDescent="0.25">
      <c r="A2194" s="80" t="s">
        <v>1161</v>
      </c>
      <c r="B2194" s="80" t="s">
        <v>557</v>
      </c>
      <c r="C2194" s="80" t="s">
        <v>141</v>
      </c>
      <c r="D2194" s="80" t="s">
        <v>70</v>
      </c>
      <c r="E2194" s="80" t="s">
        <v>26</v>
      </c>
      <c r="F2194" s="80" t="s">
        <v>71</v>
      </c>
      <c r="G2194" s="80" t="s">
        <v>27</v>
      </c>
      <c r="H2194" s="80" t="s">
        <v>27</v>
      </c>
      <c r="I2194" s="81" t="s">
        <v>27</v>
      </c>
      <c r="J2194" s="81" t="s">
        <v>27</v>
      </c>
      <c r="K2194" s="87" t="str">
        <f t="shared" si="24"/>
        <v/>
      </c>
      <c r="L2194" s="88">
        <f t="shared" si="25"/>
        <v>46251</v>
      </c>
      <c r="M2194" s="89">
        <f t="shared" si="26"/>
        <v>1</v>
      </c>
    </row>
    <row r="2195" spans="1:13" ht="15.75" customHeight="1" x14ac:dyDescent="0.25">
      <c r="A2195" s="80" t="s">
        <v>1161</v>
      </c>
      <c r="B2195" s="80" t="s">
        <v>557</v>
      </c>
      <c r="C2195" s="80" t="s">
        <v>145</v>
      </c>
      <c r="D2195" s="80" t="s">
        <v>35</v>
      </c>
      <c r="E2195" s="80" t="s">
        <v>36</v>
      </c>
      <c r="F2195" s="80" t="s">
        <v>37</v>
      </c>
      <c r="G2195" s="80" t="s">
        <v>288</v>
      </c>
      <c r="H2195" s="80" t="s">
        <v>354</v>
      </c>
      <c r="I2195" s="81">
        <v>1</v>
      </c>
      <c r="J2195" s="81" t="s">
        <v>522</v>
      </c>
      <c r="K2195" s="87">
        <f t="shared" si="24"/>
        <v>4</v>
      </c>
      <c r="L2195" s="88">
        <f t="shared" si="25"/>
        <v>46252</v>
      </c>
      <c r="M2195" s="89">
        <f t="shared" si="26"/>
        <v>0</v>
      </c>
    </row>
    <row r="2196" spans="1:13" ht="15.75" customHeight="1" x14ac:dyDescent="0.25">
      <c r="A2196" s="80" t="s">
        <v>1161</v>
      </c>
      <c r="B2196" s="80" t="s">
        <v>557</v>
      </c>
      <c r="C2196" s="80" t="s">
        <v>152</v>
      </c>
      <c r="D2196" s="80" t="s">
        <v>35</v>
      </c>
      <c r="E2196" s="80" t="s">
        <v>36</v>
      </c>
      <c r="F2196" s="80" t="s">
        <v>37</v>
      </c>
      <c r="G2196" s="80" t="s">
        <v>321</v>
      </c>
      <c r="H2196" s="80" t="s">
        <v>207</v>
      </c>
      <c r="I2196" s="81">
        <v>1</v>
      </c>
      <c r="J2196" s="81" t="s">
        <v>344</v>
      </c>
      <c r="K2196" s="87">
        <f t="shared" si="24"/>
        <v>4</v>
      </c>
      <c r="L2196" s="88">
        <f t="shared" si="25"/>
        <v>46253</v>
      </c>
      <c r="M2196" s="89">
        <f t="shared" si="26"/>
        <v>0</v>
      </c>
    </row>
    <row r="2197" spans="1:13" ht="15.75" customHeight="1" x14ac:dyDescent="0.25">
      <c r="A2197" s="80" t="s">
        <v>1161</v>
      </c>
      <c r="B2197" s="80" t="s">
        <v>557</v>
      </c>
      <c r="C2197" s="80" t="s">
        <v>155</v>
      </c>
      <c r="D2197" s="80" t="s">
        <v>35</v>
      </c>
      <c r="E2197" s="80" t="s">
        <v>36</v>
      </c>
      <c r="F2197" s="80" t="s">
        <v>37</v>
      </c>
      <c r="G2197" s="80" t="s">
        <v>340</v>
      </c>
      <c r="H2197" s="80" t="s">
        <v>261</v>
      </c>
      <c r="I2197" s="81">
        <v>1</v>
      </c>
      <c r="J2197" s="81" t="s">
        <v>161</v>
      </c>
      <c r="K2197" s="87">
        <f t="shared" si="24"/>
        <v>4</v>
      </c>
      <c r="L2197" s="88">
        <f t="shared" si="25"/>
        <v>46254</v>
      </c>
      <c r="M2197" s="89">
        <f t="shared" si="26"/>
        <v>0</v>
      </c>
    </row>
    <row r="2198" spans="1:13" ht="15.75" customHeight="1" x14ac:dyDescent="0.25">
      <c r="A2198" s="80" t="s">
        <v>1161</v>
      </c>
      <c r="B2198" s="80" t="s">
        <v>557</v>
      </c>
      <c r="C2198" s="80" t="s">
        <v>162</v>
      </c>
      <c r="D2198" s="80" t="s">
        <v>35</v>
      </c>
      <c r="E2198" s="80" t="s">
        <v>36</v>
      </c>
      <c r="F2198" s="80" t="s">
        <v>37</v>
      </c>
      <c r="G2198" s="80" t="s">
        <v>340</v>
      </c>
      <c r="H2198" s="80" t="s">
        <v>110</v>
      </c>
      <c r="I2198" s="81">
        <v>1</v>
      </c>
      <c r="J2198" s="81" t="s">
        <v>550</v>
      </c>
      <c r="K2198" s="87">
        <f t="shared" si="24"/>
        <v>4</v>
      </c>
      <c r="L2198" s="88">
        <f t="shared" si="25"/>
        <v>46255</v>
      </c>
      <c r="M2198" s="89">
        <f t="shared" si="26"/>
        <v>0</v>
      </c>
    </row>
    <row r="2199" spans="1:13" ht="15.75" customHeight="1" x14ac:dyDescent="0.25">
      <c r="A2199" s="80" t="s">
        <v>1161</v>
      </c>
      <c r="B2199" s="80" t="s">
        <v>557</v>
      </c>
      <c r="C2199" s="80" t="s">
        <v>165</v>
      </c>
      <c r="D2199" s="80" t="s">
        <v>35</v>
      </c>
      <c r="E2199" s="80" t="s">
        <v>36</v>
      </c>
      <c r="F2199" s="80" t="s">
        <v>37</v>
      </c>
      <c r="G2199" s="80" t="s">
        <v>322</v>
      </c>
      <c r="H2199" s="80" t="s">
        <v>48</v>
      </c>
      <c r="I2199" s="81">
        <v>1</v>
      </c>
      <c r="J2199" s="81" t="s">
        <v>49</v>
      </c>
      <c r="K2199" s="87">
        <f t="shared" si="24"/>
        <v>4</v>
      </c>
      <c r="L2199" s="88">
        <f t="shared" si="25"/>
        <v>46256</v>
      </c>
      <c r="M2199" s="89">
        <f t="shared" si="26"/>
        <v>0</v>
      </c>
    </row>
    <row r="2200" spans="1:13" ht="15.75" customHeight="1" x14ac:dyDescent="0.25">
      <c r="A2200" s="80" t="s">
        <v>1161</v>
      </c>
      <c r="B2200" s="80" t="s">
        <v>557</v>
      </c>
      <c r="C2200" s="80" t="s">
        <v>167</v>
      </c>
      <c r="D2200" s="80" t="s">
        <v>70</v>
      </c>
      <c r="E2200" s="80" t="s">
        <v>26</v>
      </c>
      <c r="F2200" s="80" t="s">
        <v>71</v>
      </c>
      <c r="G2200" s="80" t="s">
        <v>27</v>
      </c>
      <c r="H2200" s="80" t="s">
        <v>27</v>
      </c>
      <c r="I2200" s="81" t="s">
        <v>27</v>
      </c>
      <c r="J2200" s="81" t="s">
        <v>27</v>
      </c>
      <c r="K2200" s="87" t="str">
        <f t="shared" si="24"/>
        <v/>
      </c>
      <c r="L2200" s="88">
        <f t="shared" si="25"/>
        <v>46257</v>
      </c>
      <c r="M2200" s="89">
        <f t="shared" si="26"/>
        <v>1</v>
      </c>
    </row>
    <row r="2201" spans="1:13" ht="15.75" customHeight="1" x14ac:dyDescent="0.25">
      <c r="A2201" s="80" t="s">
        <v>1161</v>
      </c>
      <c r="B2201" s="80" t="s">
        <v>557</v>
      </c>
      <c r="C2201" s="80" t="s">
        <v>169</v>
      </c>
      <c r="D2201" s="80" t="s">
        <v>74</v>
      </c>
      <c r="E2201" s="80" t="s">
        <v>25</v>
      </c>
      <c r="F2201" s="80" t="s">
        <v>75</v>
      </c>
      <c r="G2201" s="80" t="s">
        <v>359</v>
      </c>
      <c r="H2201" s="80" t="s">
        <v>93</v>
      </c>
      <c r="I2201" s="81">
        <v>1</v>
      </c>
      <c r="J2201" s="81" t="s">
        <v>94</v>
      </c>
      <c r="K2201" s="87">
        <f t="shared" si="24"/>
        <v>4</v>
      </c>
      <c r="L2201" s="88">
        <f t="shared" si="25"/>
        <v>46258</v>
      </c>
      <c r="M2201" s="89">
        <f t="shared" si="26"/>
        <v>0</v>
      </c>
    </row>
    <row r="2202" spans="1:13" ht="15.75" customHeight="1" x14ac:dyDescent="0.25">
      <c r="A2202" s="80" t="s">
        <v>1161</v>
      </c>
      <c r="B2202" s="80" t="s">
        <v>557</v>
      </c>
      <c r="C2202" s="80" t="s">
        <v>174</v>
      </c>
      <c r="D2202" s="80" t="s">
        <v>23</v>
      </c>
      <c r="E2202" s="80" t="s">
        <v>25</v>
      </c>
      <c r="F2202" s="80" t="s">
        <v>26</v>
      </c>
      <c r="G2202" s="80" t="s">
        <v>216</v>
      </c>
      <c r="H2202" s="80" t="s">
        <v>699</v>
      </c>
      <c r="I2202" s="81">
        <v>2</v>
      </c>
      <c r="J2202" s="81" t="s">
        <v>27</v>
      </c>
      <c r="K2202" s="87" t="str">
        <f t="shared" si="24"/>
        <v/>
      </c>
      <c r="L2202" s="88">
        <f t="shared" si="25"/>
        <v>46259</v>
      </c>
      <c r="M2202" s="89">
        <f t="shared" si="26"/>
        <v>1</v>
      </c>
    </row>
    <row r="2203" spans="1:13" ht="15.75" customHeight="1" x14ac:dyDescent="0.25">
      <c r="A2203" s="80" t="s">
        <v>1169</v>
      </c>
      <c r="B2203" s="80" t="s">
        <v>564</v>
      </c>
      <c r="C2203" s="80" t="s">
        <v>22</v>
      </c>
      <c r="D2203" s="80" t="s">
        <v>70</v>
      </c>
      <c r="E2203" s="80" t="s">
        <v>26</v>
      </c>
      <c r="F2203" s="80" t="s">
        <v>71</v>
      </c>
      <c r="G2203" s="80" t="s">
        <v>27</v>
      </c>
      <c r="H2203" s="80" t="s">
        <v>27</v>
      </c>
      <c r="I2203" s="81" t="s">
        <v>27</v>
      </c>
      <c r="J2203" s="81" t="s">
        <v>27</v>
      </c>
      <c r="K2203" s="87" t="str">
        <f t="shared" si="24"/>
        <v/>
      </c>
      <c r="L2203" s="88">
        <f t="shared" si="25"/>
        <v>46229</v>
      </c>
      <c r="M2203" s="89">
        <f t="shared" si="26"/>
        <v>1</v>
      </c>
    </row>
    <row r="2204" spans="1:13" ht="15.75" customHeight="1" x14ac:dyDescent="0.25">
      <c r="A2204" s="80" t="s">
        <v>1169</v>
      </c>
      <c r="B2204" s="80" t="s">
        <v>564</v>
      </c>
      <c r="C2204" s="80" t="s">
        <v>34</v>
      </c>
      <c r="D2204" s="80" t="s">
        <v>74</v>
      </c>
      <c r="E2204" s="80" t="s">
        <v>25</v>
      </c>
      <c r="F2204" s="80" t="s">
        <v>75</v>
      </c>
      <c r="G2204" s="80" t="s">
        <v>147</v>
      </c>
      <c r="H2204" s="80" t="s">
        <v>148</v>
      </c>
      <c r="I2204" s="81">
        <v>1</v>
      </c>
      <c r="J2204" s="81" t="s">
        <v>105</v>
      </c>
      <c r="K2204" s="87">
        <f t="shared" si="24"/>
        <v>4</v>
      </c>
      <c r="L2204" s="88">
        <f t="shared" si="25"/>
        <v>46230</v>
      </c>
      <c r="M2204" s="89">
        <f t="shared" si="26"/>
        <v>0</v>
      </c>
    </row>
    <row r="2205" spans="1:13" ht="15.75" customHeight="1" x14ac:dyDescent="0.25">
      <c r="A2205" s="80" t="s">
        <v>1169</v>
      </c>
      <c r="B2205" s="80" t="s">
        <v>564</v>
      </c>
      <c r="C2205" s="80" t="s">
        <v>41</v>
      </c>
      <c r="D2205" s="80" t="s">
        <v>74</v>
      </c>
      <c r="E2205" s="80" t="s">
        <v>25</v>
      </c>
      <c r="F2205" s="80" t="s">
        <v>75</v>
      </c>
      <c r="G2205" s="80" t="s">
        <v>229</v>
      </c>
      <c r="H2205" s="80" t="s">
        <v>156</v>
      </c>
      <c r="I2205" s="81">
        <v>1</v>
      </c>
      <c r="J2205" s="81" t="s">
        <v>109</v>
      </c>
      <c r="K2205" s="87">
        <f t="shared" si="24"/>
        <v>4</v>
      </c>
      <c r="L2205" s="88">
        <f t="shared" si="25"/>
        <v>46231</v>
      </c>
      <c r="M2205" s="89">
        <f t="shared" si="26"/>
        <v>0</v>
      </c>
    </row>
    <row r="2206" spans="1:13" ht="15.75" customHeight="1" x14ac:dyDescent="0.25">
      <c r="A2206" s="80" t="s">
        <v>1169</v>
      </c>
      <c r="B2206" s="80" t="s">
        <v>564</v>
      </c>
      <c r="C2206" s="80" t="s">
        <v>50</v>
      </c>
      <c r="D2206" s="80" t="s">
        <v>74</v>
      </c>
      <c r="E2206" s="80" t="s">
        <v>25</v>
      </c>
      <c r="F2206" s="80" t="s">
        <v>75</v>
      </c>
      <c r="G2206" s="80" t="s">
        <v>163</v>
      </c>
      <c r="H2206" s="80" t="s">
        <v>192</v>
      </c>
      <c r="I2206" s="81">
        <v>1</v>
      </c>
      <c r="J2206" s="81" t="s">
        <v>65</v>
      </c>
      <c r="K2206" s="87">
        <f t="shared" si="24"/>
        <v>4</v>
      </c>
      <c r="L2206" s="88">
        <f t="shared" si="25"/>
        <v>46232</v>
      </c>
      <c r="M2206" s="89">
        <f t="shared" si="26"/>
        <v>0</v>
      </c>
    </row>
    <row r="2207" spans="1:13" ht="15.75" customHeight="1" x14ac:dyDescent="0.25">
      <c r="A2207" s="80" t="s">
        <v>1169</v>
      </c>
      <c r="B2207" s="80" t="s">
        <v>564</v>
      </c>
      <c r="C2207" s="80" t="s">
        <v>55</v>
      </c>
      <c r="D2207" s="80" t="s">
        <v>74</v>
      </c>
      <c r="E2207" s="80" t="s">
        <v>25</v>
      </c>
      <c r="F2207" s="80" t="s">
        <v>75</v>
      </c>
      <c r="G2207" s="80" t="s">
        <v>186</v>
      </c>
      <c r="H2207" s="80" t="s">
        <v>36</v>
      </c>
      <c r="I2207" s="81">
        <v>1</v>
      </c>
      <c r="J2207" s="81" t="s">
        <v>120</v>
      </c>
      <c r="K2207" s="87">
        <f t="shared" si="24"/>
        <v>4</v>
      </c>
      <c r="L2207" s="88">
        <f t="shared" si="25"/>
        <v>46233</v>
      </c>
      <c r="M2207" s="89">
        <f t="shared" si="26"/>
        <v>0</v>
      </c>
    </row>
    <row r="2208" spans="1:13" ht="15.75" customHeight="1" x14ac:dyDescent="0.25">
      <c r="A2208" s="80" t="s">
        <v>1169</v>
      </c>
      <c r="B2208" s="80" t="s">
        <v>564</v>
      </c>
      <c r="C2208" s="80" t="s">
        <v>57</v>
      </c>
      <c r="D2208" s="80" t="s">
        <v>74</v>
      </c>
      <c r="E2208" s="80" t="s">
        <v>25</v>
      </c>
      <c r="F2208" s="80" t="s">
        <v>75</v>
      </c>
      <c r="G2208" s="80" t="s">
        <v>159</v>
      </c>
      <c r="H2208" s="80" t="s">
        <v>36</v>
      </c>
      <c r="I2208" s="81">
        <v>1</v>
      </c>
      <c r="J2208" s="81" t="s">
        <v>120</v>
      </c>
      <c r="K2208" s="87">
        <f t="shared" si="24"/>
        <v>4</v>
      </c>
      <c r="L2208" s="88">
        <f t="shared" si="25"/>
        <v>46234</v>
      </c>
      <c r="M2208" s="89">
        <f t="shared" si="26"/>
        <v>0</v>
      </c>
    </row>
    <row r="2209" spans="1:13" ht="15.75" customHeight="1" x14ac:dyDescent="0.25">
      <c r="A2209" s="80" t="s">
        <v>1169</v>
      </c>
      <c r="B2209" s="80" t="s">
        <v>564</v>
      </c>
      <c r="C2209" s="80" t="s">
        <v>62</v>
      </c>
      <c r="D2209" s="80" t="s">
        <v>74</v>
      </c>
      <c r="E2209" s="80" t="s">
        <v>25</v>
      </c>
      <c r="F2209" s="80" t="s">
        <v>75</v>
      </c>
      <c r="G2209" s="80" t="s">
        <v>186</v>
      </c>
      <c r="H2209" s="80" t="s">
        <v>192</v>
      </c>
      <c r="I2209" s="81">
        <v>1</v>
      </c>
      <c r="J2209" s="81" t="s">
        <v>65</v>
      </c>
      <c r="K2209" s="87">
        <f t="shared" si="24"/>
        <v>4</v>
      </c>
      <c r="L2209" s="88">
        <f t="shared" si="25"/>
        <v>46235</v>
      </c>
      <c r="M2209" s="89">
        <f t="shared" si="26"/>
        <v>0</v>
      </c>
    </row>
    <row r="2210" spans="1:13" ht="15.75" customHeight="1" x14ac:dyDescent="0.25">
      <c r="A2210" s="80" t="s">
        <v>1169</v>
      </c>
      <c r="B2210" s="80" t="s">
        <v>564</v>
      </c>
      <c r="C2210" s="80" t="s">
        <v>69</v>
      </c>
      <c r="D2210" s="80" t="s">
        <v>23</v>
      </c>
      <c r="E2210" s="80" t="s">
        <v>25</v>
      </c>
      <c r="F2210" s="80" t="s">
        <v>26</v>
      </c>
      <c r="G2210" s="80" t="s">
        <v>27</v>
      </c>
      <c r="H2210" s="80" t="s">
        <v>27</v>
      </c>
      <c r="I2210" s="81" t="s">
        <v>27</v>
      </c>
      <c r="J2210" s="81" t="s">
        <v>27</v>
      </c>
      <c r="K2210" s="87" t="str">
        <f t="shared" si="24"/>
        <v/>
      </c>
      <c r="L2210" s="88">
        <f t="shared" si="25"/>
        <v>46236</v>
      </c>
      <c r="M2210" s="89">
        <f t="shared" si="26"/>
        <v>1</v>
      </c>
    </row>
    <row r="2211" spans="1:13" ht="15.75" customHeight="1" x14ac:dyDescent="0.25">
      <c r="A2211" s="80" t="s">
        <v>1169</v>
      </c>
      <c r="B2211" s="80" t="s">
        <v>564</v>
      </c>
      <c r="C2211" s="80" t="s">
        <v>73</v>
      </c>
      <c r="D2211" s="80" t="s">
        <v>35</v>
      </c>
      <c r="E2211" s="80" t="s">
        <v>36</v>
      </c>
      <c r="F2211" s="80" t="s">
        <v>37</v>
      </c>
      <c r="G2211" s="80" t="s">
        <v>113</v>
      </c>
      <c r="H2211" s="80" t="s">
        <v>108</v>
      </c>
      <c r="I2211" s="81">
        <v>1</v>
      </c>
      <c r="J2211" s="81" t="s">
        <v>109</v>
      </c>
      <c r="K2211" s="87">
        <f t="shared" si="24"/>
        <v>4</v>
      </c>
      <c r="L2211" s="88">
        <f t="shared" si="25"/>
        <v>46237</v>
      </c>
      <c r="M2211" s="89">
        <f t="shared" si="26"/>
        <v>0</v>
      </c>
    </row>
    <row r="2212" spans="1:13" ht="15.75" customHeight="1" x14ac:dyDescent="0.25">
      <c r="A2212" s="80" t="s">
        <v>1169</v>
      </c>
      <c r="B2212" s="80" t="s">
        <v>564</v>
      </c>
      <c r="C2212" s="80" t="s">
        <v>78</v>
      </c>
      <c r="D2212" s="80" t="s">
        <v>35</v>
      </c>
      <c r="E2212" s="80" t="s">
        <v>36</v>
      </c>
      <c r="F2212" s="80" t="s">
        <v>37</v>
      </c>
      <c r="G2212" s="80" t="s">
        <v>242</v>
      </c>
      <c r="H2212" s="80" t="s">
        <v>39</v>
      </c>
      <c r="I2212" s="81">
        <v>1</v>
      </c>
      <c r="J2212" s="81" t="s">
        <v>40</v>
      </c>
      <c r="K2212" s="87">
        <f t="shared" si="24"/>
        <v>4</v>
      </c>
      <c r="L2212" s="88">
        <f t="shared" si="25"/>
        <v>46238</v>
      </c>
      <c r="M2212" s="89">
        <f t="shared" si="26"/>
        <v>0</v>
      </c>
    </row>
    <row r="2213" spans="1:13" ht="15.75" customHeight="1" x14ac:dyDescent="0.25">
      <c r="A2213" s="80" t="s">
        <v>1169</v>
      </c>
      <c r="B2213" s="80" t="s">
        <v>564</v>
      </c>
      <c r="C2213" s="80" t="s">
        <v>82</v>
      </c>
      <c r="D2213" s="80" t="s">
        <v>35</v>
      </c>
      <c r="E2213" s="80" t="s">
        <v>36</v>
      </c>
      <c r="F2213" s="80" t="s">
        <v>37</v>
      </c>
      <c r="G2213" s="80" t="s">
        <v>252</v>
      </c>
      <c r="H2213" s="80" t="s">
        <v>170</v>
      </c>
      <c r="I2213" s="81">
        <v>1</v>
      </c>
      <c r="J2213" s="81" t="s">
        <v>85</v>
      </c>
      <c r="K2213" s="87">
        <f t="shared" si="24"/>
        <v>4</v>
      </c>
      <c r="L2213" s="88">
        <f t="shared" si="25"/>
        <v>46239</v>
      </c>
      <c r="M2213" s="89">
        <f t="shared" si="26"/>
        <v>0</v>
      </c>
    </row>
    <row r="2214" spans="1:13" ht="15.75" customHeight="1" x14ac:dyDescent="0.25">
      <c r="A2214" s="80" t="s">
        <v>1169</v>
      </c>
      <c r="B2214" s="80" t="s">
        <v>564</v>
      </c>
      <c r="C2214" s="80" t="s">
        <v>86</v>
      </c>
      <c r="D2214" s="80" t="s">
        <v>35</v>
      </c>
      <c r="E2214" s="80" t="s">
        <v>36</v>
      </c>
      <c r="F2214" s="80" t="s">
        <v>37</v>
      </c>
      <c r="G2214" s="80" t="s">
        <v>237</v>
      </c>
      <c r="H2214" s="80" t="s">
        <v>39</v>
      </c>
      <c r="I2214" s="81">
        <v>1</v>
      </c>
      <c r="J2214" s="81" t="s">
        <v>40</v>
      </c>
      <c r="K2214" s="87">
        <f t="shared" si="24"/>
        <v>4</v>
      </c>
      <c r="L2214" s="88">
        <f t="shared" si="25"/>
        <v>46240</v>
      </c>
      <c r="M2214" s="89">
        <f t="shared" si="26"/>
        <v>0</v>
      </c>
    </row>
    <row r="2215" spans="1:13" ht="15.75" customHeight="1" x14ac:dyDescent="0.25">
      <c r="A2215" s="80" t="s">
        <v>1169</v>
      </c>
      <c r="B2215" s="80" t="s">
        <v>564</v>
      </c>
      <c r="C2215" s="80" t="s">
        <v>92</v>
      </c>
      <c r="D2215" s="80" t="s">
        <v>35</v>
      </c>
      <c r="E2215" s="80" t="s">
        <v>36</v>
      </c>
      <c r="F2215" s="80" t="s">
        <v>37</v>
      </c>
      <c r="G2215" s="80" t="s">
        <v>230</v>
      </c>
      <c r="H2215" s="80" t="s">
        <v>170</v>
      </c>
      <c r="I2215" s="81">
        <v>1</v>
      </c>
      <c r="J2215" s="81" t="s">
        <v>85</v>
      </c>
      <c r="K2215" s="87">
        <f t="shared" si="24"/>
        <v>4</v>
      </c>
      <c r="L2215" s="88">
        <f t="shared" si="25"/>
        <v>46241</v>
      </c>
      <c r="M2215" s="89">
        <f t="shared" si="26"/>
        <v>0</v>
      </c>
    </row>
    <row r="2216" spans="1:13" ht="15.75" customHeight="1" x14ac:dyDescent="0.25">
      <c r="A2216" s="80" t="s">
        <v>1169</v>
      </c>
      <c r="B2216" s="80" t="s">
        <v>564</v>
      </c>
      <c r="C2216" s="80" t="s">
        <v>97</v>
      </c>
      <c r="D2216" s="80" t="s">
        <v>35</v>
      </c>
      <c r="E2216" s="80" t="s">
        <v>36</v>
      </c>
      <c r="F2216" s="80" t="s">
        <v>37</v>
      </c>
      <c r="G2216" s="80" t="s">
        <v>237</v>
      </c>
      <c r="H2216" s="80" t="s">
        <v>308</v>
      </c>
      <c r="I2216" s="81">
        <v>1</v>
      </c>
      <c r="J2216" s="81" t="s">
        <v>196</v>
      </c>
      <c r="K2216" s="87">
        <f t="shared" si="24"/>
        <v>4</v>
      </c>
      <c r="L2216" s="88">
        <f t="shared" si="25"/>
        <v>46242</v>
      </c>
      <c r="M2216" s="89">
        <f t="shared" si="26"/>
        <v>0</v>
      </c>
    </row>
    <row r="2217" spans="1:13" ht="15.75" customHeight="1" x14ac:dyDescent="0.25">
      <c r="A2217" s="80" t="s">
        <v>1169</v>
      </c>
      <c r="B2217" s="80" t="s">
        <v>564</v>
      </c>
      <c r="C2217" s="80" t="s">
        <v>102</v>
      </c>
      <c r="D2217" s="80" t="s">
        <v>70</v>
      </c>
      <c r="E2217" s="80" t="s">
        <v>26</v>
      </c>
      <c r="F2217" s="80" t="s">
        <v>71</v>
      </c>
      <c r="G2217" s="80" t="s">
        <v>27</v>
      </c>
      <c r="H2217" s="80" t="s">
        <v>27</v>
      </c>
      <c r="I2217" s="81" t="s">
        <v>27</v>
      </c>
      <c r="J2217" s="81" t="s">
        <v>27</v>
      </c>
      <c r="K2217" s="87" t="str">
        <f t="shared" si="24"/>
        <v/>
      </c>
      <c r="L2217" s="88">
        <f t="shared" si="25"/>
        <v>46243</v>
      </c>
      <c r="M2217" s="89">
        <f t="shared" si="26"/>
        <v>1</v>
      </c>
    </row>
    <row r="2218" spans="1:13" ht="15.75" customHeight="1" x14ac:dyDescent="0.25">
      <c r="A2218" s="80" t="s">
        <v>1169</v>
      </c>
      <c r="B2218" s="80" t="s">
        <v>564</v>
      </c>
      <c r="C2218" s="80" t="s">
        <v>106</v>
      </c>
      <c r="D2218" s="80" t="s">
        <v>74</v>
      </c>
      <c r="E2218" s="80" t="s">
        <v>25</v>
      </c>
      <c r="F2218" s="80" t="s">
        <v>75</v>
      </c>
      <c r="G2218" s="80" t="s">
        <v>159</v>
      </c>
      <c r="H2218" s="80" t="s">
        <v>195</v>
      </c>
      <c r="I2218" s="81">
        <v>1</v>
      </c>
      <c r="J2218" s="81" t="s">
        <v>196</v>
      </c>
      <c r="K2218" s="87">
        <f t="shared" si="24"/>
        <v>4</v>
      </c>
      <c r="L2218" s="88">
        <f t="shared" si="25"/>
        <v>46244</v>
      </c>
      <c r="M2218" s="89">
        <f t="shared" si="26"/>
        <v>0</v>
      </c>
    </row>
    <row r="2219" spans="1:13" ht="15.75" customHeight="1" x14ac:dyDescent="0.25">
      <c r="A2219" s="80" t="s">
        <v>1169</v>
      </c>
      <c r="B2219" s="80" t="s">
        <v>564</v>
      </c>
      <c r="C2219" s="80" t="s">
        <v>115</v>
      </c>
      <c r="D2219" s="80" t="s">
        <v>74</v>
      </c>
      <c r="E2219" s="80" t="s">
        <v>25</v>
      </c>
      <c r="F2219" s="80" t="s">
        <v>75</v>
      </c>
      <c r="G2219" s="80" t="s">
        <v>127</v>
      </c>
      <c r="H2219" s="80" t="s">
        <v>148</v>
      </c>
      <c r="I2219" s="81">
        <v>1</v>
      </c>
      <c r="J2219" s="81" t="s">
        <v>105</v>
      </c>
      <c r="K2219" s="87">
        <f t="shared" si="24"/>
        <v>4</v>
      </c>
      <c r="L2219" s="88">
        <f t="shared" si="25"/>
        <v>46245</v>
      </c>
      <c r="M2219" s="89">
        <f t="shared" si="26"/>
        <v>0</v>
      </c>
    </row>
    <row r="2220" spans="1:13" ht="15.75" customHeight="1" x14ac:dyDescent="0.25">
      <c r="A2220" s="80" t="s">
        <v>1169</v>
      </c>
      <c r="B2220" s="80" t="s">
        <v>564</v>
      </c>
      <c r="C2220" s="80" t="s">
        <v>118</v>
      </c>
      <c r="D2220" s="80" t="s">
        <v>74</v>
      </c>
      <c r="E2220" s="80" t="s">
        <v>25</v>
      </c>
      <c r="F2220" s="80" t="s">
        <v>75</v>
      </c>
      <c r="G2220" s="80" t="s">
        <v>127</v>
      </c>
      <c r="H2220" s="80" t="s">
        <v>160</v>
      </c>
      <c r="I2220" s="81">
        <v>1</v>
      </c>
      <c r="J2220" s="81" t="s">
        <v>40</v>
      </c>
      <c r="K2220" s="87">
        <f t="shared" si="24"/>
        <v>4</v>
      </c>
      <c r="L2220" s="88">
        <f t="shared" si="25"/>
        <v>46246</v>
      </c>
      <c r="M2220" s="89">
        <f t="shared" si="26"/>
        <v>0</v>
      </c>
    </row>
    <row r="2221" spans="1:13" ht="15.75" customHeight="1" x14ac:dyDescent="0.25">
      <c r="A2221" s="80" t="s">
        <v>1169</v>
      </c>
      <c r="B2221" s="80" t="s">
        <v>564</v>
      </c>
      <c r="C2221" s="80" t="s">
        <v>121</v>
      </c>
      <c r="D2221" s="80" t="s">
        <v>74</v>
      </c>
      <c r="E2221" s="80" t="s">
        <v>25</v>
      </c>
      <c r="F2221" s="80" t="s">
        <v>75</v>
      </c>
      <c r="G2221" s="80" t="s">
        <v>127</v>
      </c>
      <c r="H2221" s="80" t="s">
        <v>93</v>
      </c>
      <c r="I2221" s="81">
        <v>1</v>
      </c>
      <c r="J2221" s="81" t="s">
        <v>94</v>
      </c>
      <c r="K2221" s="87">
        <f t="shared" si="24"/>
        <v>4</v>
      </c>
      <c r="L2221" s="88">
        <f t="shared" si="25"/>
        <v>46247</v>
      </c>
      <c r="M2221" s="89">
        <f t="shared" si="26"/>
        <v>0</v>
      </c>
    </row>
    <row r="2222" spans="1:13" ht="15.75" customHeight="1" x14ac:dyDescent="0.25">
      <c r="A2222" s="80" t="s">
        <v>1169</v>
      </c>
      <c r="B2222" s="80" t="s">
        <v>564</v>
      </c>
      <c r="C2222" s="80" t="s">
        <v>124</v>
      </c>
      <c r="D2222" s="80" t="s">
        <v>74</v>
      </c>
      <c r="E2222" s="80" t="s">
        <v>25</v>
      </c>
      <c r="F2222" s="80" t="s">
        <v>75</v>
      </c>
      <c r="G2222" s="80" t="s">
        <v>190</v>
      </c>
      <c r="H2222" s="80" t="s">
        <v>283</v>
      </c>
      <c r="I2222" s="81">
        <v>1</v>
      </c>
      <c r="J2222" s="81" t="s">
        <v>27</v>
      </c>
      <c r="K2222" s="87" t="str">
        <f t="shared" si="24"/>
        <v/>
      </c>
      <c r="L2222" s="88">
        <f t="shared" si="25"/>
        <v>46248</v>
      </c>
      <c r="M2222" s="89">
        <f t="shared" si="26"/>
        <v>0</v>
      </c>
    </row>
    <row r="2223" spans="1:13" ht="15.75" customHeight="1" x14ac:dyDescent="0.25">
      <c r="A2223" s="80" t="s">
        <v>1169</v>
      </c>
      <c r="B2223" s="80" t="s">
        <v>564</v>
      </c>
      <c r="C2223" s="80" t="s">
        <v>131</v>
      </c>
      <c r="D2223" s="80" t="s">
        <v>132</v>
      </c>
      <c r="E2223" s="80" t="s">
        <v>25</v>
      </c>
      <c r="F2223" s="80" t="s">
        <v>133</v>
      </c>
      <c r="G2223" s="80" t="s">
        <v>64</v>
      </c>
      <c r="H2223" s="80" t="s">
        <v>203</v>
      </c>
      <c r="I2223" s="81">
        <v>0</v>
      </c>
      <c r="J2223" s="81" t="s">
        <v>27</v>
      </c>
      <c r="K2223" s="87" t="str">
        <f t="shared" si="24"/>
        <v/>
      </c>
      <c r="L2223" s="88">
        <f t="shared" si="25"/>
        <v>46249</v>
      </c>
      <c r="M2223" s="89">
        <f t="shared" si="26"/>
        <v>0</v>
      </c>
    </row>
    <row r="2224" spans="1:13" ht="15.75" customHeight="1" x14ac:dyDescent="0.25">
      <c r="A2224" s="80" t="s">
        <v>1169</v>
      </c>
      <c r="B2224" s="80" t="s">
        <v>564</v>
      </c>
      <c r="C2224" s="80" t="s">
        <v>139</v>
      </c>
      <c r="D2224" s="80" t="s">
        <v>23</v>
      </c>
      <c r="E2224" s="80" t="s">
        <v>25</v>
      </c>
      <c r="F2224" s="80" t="s">
        <v>26</v>
      </c>
      <c r="G2224" s="80" t="s">
        <v>27</v>
      </c>
      <c r="H2224" s="80" t="s">
        <v>27</v>
      </c>
      <c r="I2224" s="81" t="s">
        <v>27</v>
      </c>
      <c r="J2224" s="81" t="s">
        <v>27</v>
      </c>
      <c r="K2224" s="87" t="str">
        <f t="shared" si="24"/>
        <v/>
      </c>
      <c r="L2224" s="88">
        <f t="shared" si="25"/>
        <v>46250</v>
      </c>
      <c r="M2224" s="89">
        <f t="shared" si="26"/>
        <v>1</v>
      </c>
    </row>
    <row r="2225" spans="1:13" ht="15.75" customHeight="1" x14ac:dyDescent="0.25">
      <c r="A2225" s="80" t="s">
        <v>1169</v>
      </c>
      <c r="B2225" s="80" t="s">
        <v>564</v>
      </c>
      <c r="C2225" s="80" t="s">
        <v>141</v>
      </c>
      <c r="D2225" s="80" t="s">
        <v>70</v>
      </c>
      <c r="E2225" s="80" t="s">
        <v>26</v>
      </c>
      <c r="F2225" s="80" t="s">
        <v>71</v>
      </c>
      <c r="G2225" s="80" t="s">
        <v>27</v>
      </c>
      <c r="H2225" s="80" t="s">
        <v>27</v>
      </c>
      <c r="I2225" s="81" t="s">
        <v>27</v>
      </c>
      <c r="J2225" s="81" t="s">
        <v>27</v>
      </c>
      <c r="K2225" s="87" t="str">
        <f t="shared" si="24"/>
        <v/>
      </c>
      <c r="L2225" s="88">
        <f t="shared" si="25"/>
        <v>46251</v>
      </c>
      <c r="M2225" s="89">
        <f t="shared" si="26"/>
        <v>1</v>
      </c>
    </row>
    <row r="2226" spans="1:13" ht="15.75" customHeight="1" x14ac:dyDescent="0.25">
      <c r="A2226" s="80" t="s">
        <v>1169</v>
      </c>
      <c r="B2226" s="80" t="s">
        <v>564</v>
      </c>
      <c r="C2226" s="80" t="s">
        <v>145</v>
      </c>
      <c r="D2226" s="80" t="s">
        <v>35</v>
      </c>
      <c r="E2226" s="80" t="s">
        <v>36</v>
      </c>
      <c r="F2226" s="80" t="s">
        <v>37</v>
      </c>
      <c r="G2226" s="80" t="s">
        <v>252</v>
      </c>
      <c r="H2226" s="80" t="s">
        <v>39</v>
      </c>
      <c r="I2226" s="81">
        <v>1</v>
      </c>
      <c r="J2226" s="81" t="s">
        <v>40</v>
      </c>
      <c r="K2226" s="87">
        <f t="shared" si="24"/>
        <v>4</v>
      </c>
      <c r="L2226" s="88">
        <f t="shared" si="25"/>
        <v>46252</v>
      </c>
      <c r="M2226" s="89">
        <f t="shared" si="26"/>
        <v>0</v>
      </c>
    </row>
    <row r="2227" spans="1:13" ht="15.75" customHeight="1" x14ac:dyDescent="0.25">
      <c r="A2227" s="80" t="s">
        <v>1169</v>
      </c>
      <c r="B2227" s="80" t="s">
        <v>564</v>
      </c>
      <c r="C2227" s="80" t="s">
        <v>152</v>
      </c>
      <c r="D2227" s="80" t="s">
        <v>35</v>
      </c>
      <c r="E2227" s="80" t="s">
        <v>36</v>
      </c>
      <c r="F2227" s="80" t="s">
        <v>37</v>
      </c>
      <c r="G2227" s="80" t="s">
        <v>252</v>
      </c>
      <c r="H2227" s="80" t="s">
        <v>39</v>
      </c>
      <c r="I2227" s="81">
        <v>1</v>
      </c>
      <c r="J2227" s="81" t="s">
        <v>40</v>
      </c>
      <c r="K2227" s="87">
        <f t="shared" si="24"/>
        <v>4</v>
      </c>
      <c r="L2227" s="88">
        <f t="shared" si="25"/>
        <v>46253</v>
      </c>
      <c r="M2227" s="89">
        <f t="shared" si="26"/>
        <v>0</v>
      </c>
    </row>
    <row r="2228" spans="1:13" ht="15.75" customHeight="1" x14ac:dyDescent="0.25">
      <c r="A2228" s="80" t="s">
        <v>1169</v>
      </c>
      <c r="B2228" s="80" t="s">
        <v>564</v>
      </c>
      <c r="C2228" s="80" t="s">
        <v>155</v>
      </c>
      <c r="D2228" s="80" t="s">
        <v>35</v>
      </c>
      <c r="E2228" s="80" t="s">
        <v>36</v>
      </c>
      <c r="F2228" s="80" t="s">
        <v>37</v>
      </c>
      <c r="G2228" s="80" t="s">
        <v>252</v>
      </c>
      <c r="H2228" s="80" t="s">
        <v>281</v>
      </c>
      <c r="I2228" s="81">
        <v>1</v>
      </c>
      <c r="J2228" s="81" t="s">
        <v>94</v>
      </c>
      <c r="K2228" s="87">
        <f t="shared" si="24"/>
        <v>4</v>
      </c>
      <c r="L2228" s="88">
        <f t="shared" si="25"/>
        <v>46254</v>
      </c>
      <c r="M2228" s="89">
        <f t="shared" si="26"/>
        <v>0</v>
      </c>
    </row>
    <row r="2229" spans="1:13" ht="15.75" customHeight="1" x14ac:dyDescent="0.25">
      <c r="A2229" s="80" t="s">
        <v>1169</v>
      </c>
      <c r="B2229" s="80" t="s">
        <v>564</v>
      </c>
      <c r="C2229" s="80" t="s">
        <v>162</v>
      </c>
      <c r="D2229" s="80" t="s">
        <v>35</v>
      </c>
      <c r="E2229" s="80" t="s">
        <v>36</v>
      </c>
      <c r="F2229" s="80" t="s">
        <v>37</v>
      </c>
      <c r="G2229" s="80" t="s">
        <v>295</v>
      </c>
      <c r="H2229" s="80" t="s">
        <v>281</v>
      </c>
      <c r="I2229" s="81">
        <v>1</v>
      </c>
      <c r="J2229" s="81" t="s">
        <v>94</v>
      </c>
      <c r="K2229" s="87">
        <f t="shared" si="24"/>
        <v>4</v>
      </c>
      <c r="L2229" s="88">
        <f t="shared" si="25"/>
        <v>46255</v>
      </c>
      <c r="M2229" s="89">
        <f t="shared" si="26"/>
        <v>0</v>
      </c>
    </row>
    <row r="2230" spans="1:13" ht="15.75" customHeight="1" x14ac:dyDescent="0.25">
      <c r="A2230" s="80" t="s">
        <v>1169</v>
      </c>
      <c r="B2230" s="80" t="s">
        <v>564</v>
      </c>
      <c r="C2230" s="80" t="s">
        <v>165</v>
      </c>
      <c r="D2230" s="80" t="s">
        <v>35</v>
      </c>
      <c r="E2230" s="80" t="s">
        <v>36</v>
      </c>
      <c r="F2230" s="80" t="s">
        <v>37</v>
      </c>
      <c r="G2230" s="80" t="s">
        <v>88</v>
      </c>
      <c r="H2230" s="80" t="s">
        <v>108</v>
      </c>
      <c r="I2230" s="81">
        <v>1</v>
      </c>
      <c r="J2230" s="81" t="s">
        <v>109</v>
      </c>
      <c r="K2230" s="87">
        <f t="shared" si="24"/>
        <v>4</v>
      </c>
      <c r="L2230" s="88">
        <f t="shared" si="25"/>
        <v>46256</v>
      </c>
      <c r="M2230" s="89">
        <f t="shared" si="26"/>
        <v>0</v>
      </c>
    </row>
    <row r="2231" spans="1:13" ht="15.75" customHeight="1" x14ac:dyDescent="0.25">
      <c r="A2231" s="80" t="s">
        <v>1169</v>
      </c>
      <c r="B2231" s="80" t="s">
        <v>564</v>
      </c>
      <c r="C2231" s="80" t="s">
        <v>167</v>
      </c>
      <c r="D2231" s="80" t="s">
        <v>70</v>
      </c>
      <c r="E2231" s="80" t="s">
        <v>26</v>
      </c>
      <c r="F2231" s="80" t="s">
        <v>71</v>
      </c>
      <c r="G2231" s="80" t="s">
        <v>27</v>
      </c>
      <c r="H2231" s="80" t="s">
        <v>27</v>
      </c>
      <c r="I2231" s="81" t="s">
        <v>27</v>
      </c>
      <c r="J2231" s="81" t="s">
        <v>27</v>
      </c>
      <c r="K2231" s="87" t="str">
        <f t="shared" si="24"/>
        <v/>
      </c>
      <c r="L2231" s="88">
        <f t="shared" si="25"/>
        <v>46257</v>
      </c>
      <c r="M2231" s="89">
        <f t="shared" si="26"/>
        <v>1</v>
      </c>
    </row>
    <row r="2232" spans="1:13" ht="15.75" customHeight="1" x14ac:dyDescent="0.25">
      <c r="A2232" s="80" t="s">
        <v>1169</v>
      </c>
      <c r="B2232" s="80" t="s">
        <v>564</v>
      </c>
      <c r="C2232" s="80" t="s">
        <v>169</v>
      </c>
      <c r="D2232" s="80" t="s">
        <v>74</v>
      </c>
      <c r="E2232" s="80" t="s">
        <v>25</v>
      </c>
      <c r="F2232" s="80" t="s">
        <v>75</v>
      </c>
      <c r="G2232" s="80" t="s">
        <v>153</v>
      </c>
      <c r="H2232" s="80" t="s">
        <v>195</v>
      </c>
      <c r="I2232" s="81">
        <v>1</v>
      </c>
      <c r="J2232" s="81" t="s">
        <v>196</v>
      </c>
      <c r="K2232" s="87">
        <f t="shared" si="24"/>
        <v>4</v>
      </c>
      <c r="L2232" s="88">
        <f t="shared" si="25"/>
        <v>46258</v>
      </c>
      <c r="M2232" s="89">
        <f t="shared" si="26"/>
        <v>0</v>
      </c>
    </row>
    <row r="2233" spans="1:13" ht="15.75" customHeight="1" x14ac:dyDescent="0.25">
      <c r="A2233" s="80" t="s">
        <v>1169</v>
      </c>
      <c r="B2233" s="80" t="s">
        <v>564</v>
      </c>
      <c r="C2233" s="80" t="s">
        <v>174</v>
      </c>
      <c r="D2233" s="80" t="s">
        <v>23</v>
      </c>
      <c r="E2233" s="80" t="s">
        <v>25</v>
      </c>
      <c r="F2233" s="80" t="s">
        <v>26</v>
      </c>
      <c r="G2233" s="80" t="s">
        <v>229</v>
      </c>
      <c r="H2233" s="80" t="s">
        <v>827</v>
      </c>
      <c r="I2233" s="81">
        <v>2</v>
      </c>
      <c r="J2233" s="81" t="s">
        <v>27</v>
      </c>
      <c r="K2233" s="87" t="str">
        <f t="shared" si="24"/>
        <v/>
      </c>
      <c r="L2233" s="88">
        <f t="shared" si="25"/>
        <v>46259</v>
      </c>
      <c r="M2233" s="89">
        <f t="shared" si="26"/>
        <v>1</v>
      </c>
    </row>
    <row r="2234" spans="1:13" ht="15.75" customHeight="1" x14ac:dyDescent="0.25">
      <c r="A2234" s="80" t="s">
        <v>1178</v>
      </c>
      <c r="B2234" s="80" t="s">
        <v>572</v>
      </c>
      <c r="C2234" s="80" t="s">
        <v>22</v>
      </c>
      <c r="D2234" s="80" t="s">
        <v>70</v>
      </c>
      <c r="E2234" s="80" t="s">
        <v>26</v>
      </c>
      <c r="F2234" s="80" t="s">
        <v>71</v>
      </c>
      <c r="G2234" s="80" t="s">
        <v>27</v>
      </c>
      <c r="H2234" s="80" t="s">
        <v>27</v>
      </c>
      <c r="I2234" s="81" t="s">
        <v>27</v>
      </c>
      <c r="J2234" s="81" t="s">
        <v>27</v>
      </c>
      <c r="K2234" s="87" t="str">
        <f t="shared" si="24"/>
        <v/>
      </c>
      <c r="L2234" s="88">
        <f t="shared" si="25"/>
        <v>46229</v>
      </c>
      <c r="M2234" s="89">
        <f t="shared" si="26"/>
        <v>1</v>
      </c>
    </row>
    <row r="2235" spans="1:13" ht="15.75" customHeight="1" x14ac:dyDescent="0.25">
      <c r="A2235" s="80" t="s">
        <v>1178</v>
      </c>
      <c r="B2235" s="80" t="s">
        <v>572</v>
      </c>
      <c r="C2235" s="80" t="s">
        <v>34</v>
      </c>
      <c r="D2235" s="80" t="s">
        <v>74</v>
      </c>
      <c r="E2235" s="80" t="s">
        <v>25</v>
      </c>
      <c r="F2235" s="80" t="s">
        <v>75</v>
      </c>
      <c r="G2235" s="80" t="s">
        <v>147</v>
      </c>
      <c r="H2235" s="80" t="s">
        <v>36</v>
      </c>
      <c r="I2235" s="81">
        <v>1</v>
      </c>
      <c r="J2235" s="81" t="s">
        <v>120</v>
      </c>
      <c r="K2235" s="87">
        <f t="shared" si="24"/>
        <v>4</v>
      </c>
      <c r="L2235" s="88">
        <f t="shared" si="25"/>
        <v>46230</v>
      </c>
      <c r="M2235" s="89">
        <f t="shared" si="26"/>
        <v>0</v>
      </c>
    </row>
    <row r="2236" spans="1:13" ht="15.75" customHeight="1" x14ac:dyDescent="0.25">
      <c r="A2236" s="80" t="s">
        <v>1178</v>
      </c>
      <c r="B2236" s="80" t="s">
        <v>572</v>
      </c>
      <c r="C2236" s="80" t="s">
        <v>41</v>
      </c>
      <c r="D2236" s="80" t="s">
        <v>74</v>
      </c>
      <c r="E2236" s="80" t="s">
        <v>25</v>
      </c>
      <c r="F2236" s="80" t="s">
        <v>75</v>
      </c>
      <c r="G2236" s="80" t="s">
        <v>163</v>
      </c>
      <c r="H2236" s="80" t="s">
        <v>156</v>
      </c>
      <c r="I2236" s="81">
        <v>1</v>
      </c>
      <c r="J2236" s="81" t="s">
        <v>109</v>
      </c>
      <c r="K2236" s="87">
        <f t="shared" si="24"/>
        <v>4</v>
      </c>
      <c r="L2236" s="88">
        <f t="shared" si="25"/>
        <v>46231</v>
      </c>
      <c r="M2236" s="89">
        <f t="shared" si="26"/>
        <v>0</v>
      </c>
    </row>
    <row r="2237" spans="1:13" ht="15.75" customHeight="1" x14ac:dyDescent="0.25">
      <c r="A2237" s="80" t="s">
        <v>1178</v>
      </c>
      <c r="B2237" s="80" t="s">
        <v>572</v>
      </c>
      <c r="C2237" s="80" t="s">
        <v>50</v>
      </c>
      <c r="D2237" s="80" t="s">
        <v>74</v>
      </c>
      <c r="E2237" s="80" t="s">
        <v>25</v>
      </c>
      <c r="F2237" s="80" t="s">
        <v>75</v>
      </c>
      <c r="G2237" s="80" t="s">
        <v>154</v>
      </c>
      <c r="H2237" s="80" t="s">
        <v>36</v>
      </c>
      <c r="I2237" s="81">
        <v>1</v>
      </c>
      <c r="J2237" s="81" t="s">
        <v>120</v>
      </c>
      <c r="K2237" s="87">
        <f t="shared" si="24"/>
        <v>4</v>
      </c>
      <c r="L2237" s="88">
        <f t="shared" si="25"/>
        <v>46232</v>
      </c>
      <c r="M2237" s="89">
        <f t="shared" si="26"/>
        <v>0</v>
      </c>
    </row>
    <row r="2238" spans="1:13" ht="15.75" customHeight="1" x14ac:dyDescent="0.25">
      <c r="A2238" s="80" t="s">
        <v>1178</v>
      </c>
      <c r="B2238" s="80" t="s">
        <v>572</v>
      </c>
      <c r="C2238" s="80" t="s">
        <v>55</v>
      </c>
      <c r="D2238" s="80" t="s">
        <v>74</v>
      </c>
      <c r="E2238" s="80" t="s">
        <v>25</v>
      </c>
      <c r="F2238" s="80" t="s">
        <v>75</v>
      </c>
      <c r="G2238" s="80" t="s">
        <v>163</v>
      </c>
      <c r="H2238" s="80" t="s">
        <v>192</v>
      </c>
      <c r="I2238" s="81">
        <v>1</v>
      </c>
      <c r="J2238" s="81" t="s">
        <v>65</v>
      </c>
      <c r="K2238" s="87">
        <f t="shared" si="24"/>
        <v>4</v>
      </c>
      <c r="L2238" s="88">
        <f t="shared" si="25"/>
        <v>46233</v>
      </c>
      <c r="M2238" s="89">
        <f t="shared" si="26"/>
        <v>0</v>
      </c>
    </row>
    <row r="2239" spans="1:13" ht="15.75" customHeight="1" x14ac:dyDescent="0.25">
      <c r="A2239" s="80" t="s">
        <v>1178</v>
      </c>
      <c r="B2239" s="80" t="s">
        <v>572</v>
      </c>
      <c r="C2239" s="80" t="s">
        <v>57</v>
      </c>
      <c r="D2239" s="80" t="s">
        <v>74</v>
      </c>
      <c r="E2239" s="80" t="s">
        <v>25</v>
      </c>
      <c r="F2239" s="80" t="s">
        <v>75</v>
      </c>
      <c r="G2239" s="80" t="s">
        <v>190</v>
      </c>
      <c r="H2239" s="80" t="s">
        <v>192</v>
      </c>
      <c r="I2239" s="81">
        <v>1</v>
      </c>
      <c r="J2239" s="81" t="s">
        <v>65</v>
      </c>
      <c r="K2239" s="87">
        <f t="shared" si="24"/>
        <v>4</v>
      </c>
      <c r="L2239" s="88">
        <f t="shared" si="25"/>
        <v>46234</v>
      </c>
      <c r="M2239" s="89">
        <f t="shared" si="26"/>
        <v>0</v>
      </c>
    </row>
    <row r="2240" spans="1:13" ht="15.75" customHeight="1" x14ac:dyDescent="0.25">
      <c r="A2240" s="80" t="s">
        <v>1178</v>
      </c>
      <c r="B2240" s="80" t="s">
        <v>572</v>
      </c>
      <c r="C2240" s="80" t="s">
        <v>62</v>
      </c>
      <c r="D2240" s="80" t="s">
        <v>74</v>
      </c>
      <c r="E2240" s="80" t="s">
        <v>25</v>
      </c>
      <c r="F2240" s="80" t="s">
        <v>75</v>
      </c>
      <c r="G2240" s="80" t="s">
        <v>186</v>
      </c>
      <c r="H2240" s="80" t="s">
        <v>181</v>
      </c>
      <c r="I2240" s="81">
        <v>1</v>
      </c>
      <c r="J2240" s="81" t="s">
        <v>101</v>
      </c>
      <c r="K2240" s="87">
        <f t="shared" si="24"/>
        <v>4</v>
      </c>
      <c r="L2240" s="88">
        <f t="shared" si="25"/>
        <v>46235</v>
      </c>
      <c r="M2240" s="89">
        <f t="shared" si="26"/>
        <v>0</v>
      </c>
    </row>
    <row r="2241" spans="1:13" ht="15.75" customHeight="1" x14ac:dyDescent="0.25">
      <c r="A2241" s="80" t="s">
        <v>1178</v>
      </c>
      <c r="B2241" s="80" t="s">
        <v>572</v>
      </c>
      <c r="C2241" s="80" t="s">
        <v>69</v>
      </c>
      <c r="D2241" s="80" t="s">
        <v>23</v>
      </c>
      <c r="E2241" s="80" t="s">
        <v>25</v>
      </c>
      <c r="F2241" s="80" t="s">
        <v>26</v>
      </c>
      <c r="G2241" s="80" t="s">
        <v>27</v>
      </c>
      <c r="H2241" s="80" t="s">
        <v>27</v>
      </c>
      <c r="I2241" s="81" t="s">
        <v>27</v>
      </c>
      <c r="J2241" s="81" t="s">
        <v>27</v>
      </c>
      <c r="K2241" s="87" t="str">
        <f t="shared" si="24"/>
        <v/>
      </c>
      <c r="L2241" s="88">
        <f t="shared" si="25"/>
        <v>46236</v>
      </c>
      <c r="M2241" s="89">
        <f t="shared" si="26"/>
        <v>1</v>
      </c>
    </row>
    <row r="2242" spans="1:13" ht="15.75" customHeight="1" x14ac:dyDescent="0.25">
      <c r="A2242" s="80" t="s">
        <v>1178</v>
      </c>
      <c r="B2242" s="80" t="s">
        <v>572</v>
      </c>
      <c r="C2242" s="80" t="s">
        <v>73</v>
      </c>
      <c r="D2242" s="80" t="s">
        <v>35</v>
      </c>
      <c r="E2242" s="80" t="s">
        <v>36</v>
      </c>
      <c r="F2242" s="80" t="s">
        <v>37</v>
      </c>
      <c r="G2242" s="80" t="s">
        <v>113</v>
      </c>
      <c r="H2242" s="80" t="s">
        <v>25</v>
      </c>
      <c r="I2242" s="81">
        <v>1</v>
      </c>
      <c r="J2242" s="81" t="s">
        <v>120</v>
      </c>
      <c r="K2242" s="87">
        <f t="shared" si="24"/>
        <v>4</v>
      </c>
      <c r="L2242" s="88">
        <f t="shared" si="25"/>
        <v>46237</v>
      </c>
      <c r="M2242" s="89">
        <f t="shared" si="26"/>
        <v>0</v>
      </c>
    </row>
    <row r="2243" spans="1:13" ht="15.75" customHeight="1" x14ac:dyDescent="0.25">
      <c r="A2243" s="80" t="s">
        <v>1178</v>
      </c>
      <c r="B2243" s="80" t="s">
        <v>572</v>
      </c>
      <c r="C2243" s="80" t="s">
        <v>78</v>
      </c>
      <c r="D2243" s="80" t="s">
        <v>35</v>
      </c>
      <c r="E2243" s="80" t="s">
        <v>36</v>
      </c>
      <c r="F2243" s="80" t="s">
        <v>37</v>
      </c>
      <c r="G2243" s="80" t="s">
        <v>262</v>
      </c>
      <c r="H2243" s="80" t="s">
        <v>308</v>
      </c>
      <c r="I2243" s="81">
        <v>1</v>
      </c>
      <c r="J2243" s="81" t="s">
        <v>196</v>
      </c>
      <c r="K2243" s="87">
        <f t="shared" si="24"/>
        <v>4</v>
      </c>
      <c r="L2243" s="88">
        <f t="shared" si="25"/>
        <v>46238</v>
      </c>
      <c r="M2243" s="89">
        <f t="shared" si="26"/>
        <v>0</v>
      </c>
    </row>
    <row r="2244" spans="1:13" ht="15.75" customHeight="1" x14ac:dyDescent="0.25">
      <c r="A2244" s="80" t="s">
        <v>1178</v>
      </c>
      <c r="B2244" s="80" t="s">
        <v>572</v>
      </c>
      <c r="C2244" s="80" t="s">
        <v>82</v>
      </c>
      <c r="D2244" s="80" t="s">
        <v>35</v>
      </c>
      <c r="E2244" s="80" t="s">
        <v>36</v>
      </c>
      <c r="F2244" s="80" t="s">
        <v>37</v>
      </c>
      <c r="G2244" s="80" t="s">
        <v>237</v>
      </c>
      <c r="H2244" s="80" t="s">
        <v>48</v>
      </c>
      <c r="I2244" s="81">
        <v>1</v>
      </c>
      <c r="J2244" s="81" t="s">
        <v>49</v>
      </c>
      <c r="K2244" s="87">
        <f t="shared" si="24"/>
        <v>4</v>
      </c>
      <c r="L2244" s="88">
        <f t="shared" si="25"/>
        <v>46239</v>
      </c>
      <c r="M2244" s="89">
        <f t="shared" si="26"/>
        <v>0</v>
      </c>
    </row>
    <row r="2245" spans="1:13" ht="15.75" customHeight="1" x14ac:dyDescent="0.25">
      <c r="A2245" s="80" t="s">
        <v>1178</v>
      </c>
      <c r="B2245" s="80" t="s">
        <v>572</v>
      </c>
      <c r="C2245" s="80" t="s">
        <v>86</v>
      </c>
      <c r="D2245" s="80" t="s">
        <v>35</v>
      </c>
      <c r="E2245" s="80" t="s">
        <v>36</v>
      </c>
      <c r="F2245" s="80" t="s">
        <v>37</v>
      </c>
      <c r="G2245" s="80" t="s">
        <v>237</v>
      </c>
      <c r="H2245" s="80" t="s">
        <v>48</v>
      </c>
      <c r="I2245" s="81">
        <v>1</v>
      </c>
      <c r="J2245" s="81" t="s">
        <v>49</v>
      </c>
      <c r="K2245" s="87">
        <f t="shared" si="24"/>
        <v>4</v>
      </c>
      <c r="L2245" s="88">
        <f t="shared" si="25"/>
        <v>46240</v>
      </c>
      <c r="M2245" s="89">
        <f t="shared" si="26"/>
        <v>0</v>
      </c>
    </row>
    <row r="2246" spans="1:13" ht="15.75" customHeight="1" x14ac:dyDescent="0.25">
      <c r="A2246" s="80" t="s">
        <v>1178</v>
      </c>
      <c r="B2246" s="80" t="s">
        <v>572</v>
      </c>
      <c r="C2246" s="80" t="s">
        <v>92</v>
      </c>
      <c r="D2246" s="80" t="s">
        <v>35</v>
      </c>
      <c r="E2246" s="80" t="s">
        <v>36</v>
      </c>
      <c r="F2246" s="80" t="s">
        <v>37</v>
      </c>
      <c r="G2246" s="80" t="s">
        <v>230</v>
      </c>
      <c r="H2246" s="80" t="s">
        <v>191</v>
      </c>
      <c r="I2246" s="81">
        <v>1</v>
      </c>
      <c r="J2246" s="81" t="s">
        <v>105</v>
      </c>
      <c r="K2246" s="87">
        <f t="shared" si="24"/>
        <v>4</v>
      </c>
      <c r="L2246" s="88">
        <f t="shared" si="25"/>
        <v>46241</v>
      </c>
      <c r="M2246" s="89">
        <f t="shared" si="26"/>
        <v>0</v>
      </c>
    </row>
    <row r="2247" spans="1:13" ht="15.75" customHeight="1" x14ac:dyDescent="0.25">
      <c r="A2247" s="80" t="s">
        <v>1178</v>
      </c>
      <c r="B2247" s="80" t="s">
        <v>572</v>
      </c>
      <c r="C2247" s="80" t="s">
        <v>97</v>
      </c>
      <c r="D2247" s="80" t="s">
        <v>35</v>
      </c>
      <c r="E2247" s="80" t="s">
        <v>36</v>
      </c>
      <c r="F2247" s="80" t="s">
        <v>37</v>
      </c>
      <c r="G2247" s="80" t="s">
        <v>237</v>
      </c>
      <c r="H2247" s="80" t="s">
        <v>180</v>
      </c>
      <c r="I2247" s="81">
        <v>1</v>
      </c>
      <c r="J2247" s="81" t="s">
        <v>90</v>
      </c>
      <c r="K2247" s="87">
        <f t="shared" si="24"/>
        <v>4</v>
      </c>
      <c r="L2247" s="88">
        <f t="shared" si="25"/>
        <v>46242</v>
      </c>
      <c r="M2247" s="89">
        <f t="shared" si="26"/>
        <v>0</v>
      </c>
    </row>
    <row r="2248" spans="1:13" ht="15.75" customHeight="1" x14ac:dyDescent="0.25">
      <c r="A2248" s="80" t="s">
        <v>1178</v>
      </c>
      <c r="B2248" s="80" t="s">
        <v>572</v>
      </c>
      <c r="C2248" s="80" t="s">
        <v>102</v>
      </c>
      <c r="D2248" s="80" t="s">
        <v>70</v>
      </c>
      <c r="E2248" s="80" t="s">
        <v>26</v>
      </c>
      <c r="F2248" s="80" t="s">
        <v>71</v>
      </c>
      <c r="G2248" s="80" t="s">
        <v>27</v>
      </c>
      <c r="H2248" s="80" t="s">
        <v>27</v>
      </c>
      <c r="I2248" s="81" t="s">
        <v>27</v>
      </c>
      <c r="J2248" s="81" t="s">
        <v>27</v>
      </c>
      <c r="K2248" s="87" t="str">
        <f t="shared" si="24"/>
        <v/>
      </c>
      <c r="L2248" s="88">
        <f t="shared" si="25"/>
        <v>46243</v>
      </c>
      <c r="M2248" s="89">
        <f t="shared" si="26"/>
        <v>1</v>
      </c>
    </row>
    <row r="2249" spans="1:13" ht="15.75" customHeight="1" x14ac:dyDescent="0.25">
      <c r="A2249" s="80" t="s">
        <v>1178</v>
      </c>
      <c r="B2249" s="80" t="s">
        <v>572</v>
      </c>
      <c r="C2249" s="80" t="s">
        <v>106</v>
      </c>
      <c r="D2249" s="80" t="s">
        <v>74</v>
      </c>
      <c r="E2249" s="80" t="s">
        <v>25</v>
      </c>
      <c r="F2249" s="80" t="s">
        <v>75</v>
      </c>
      <c r="G2249" s="80" t="s">
        <v>190</v>
      </c>
      <c r="H2249" s="80" t="s">
        <v>36</v>
      </c>
      <c r="I2249" s="81">
        <v>1</v>
      </c>
      <c r="J2249" s="81" t="s">
        <v>120</v>
      </c>
      <c r="K2249" s="87">
        <f t="shared" si="24"/>
        <v>4</v>
      </c>
      <c r="L2249" s="88">
        <f t="shared" si="25"/>
        <v>46244</v>
      </c>
      <c r="M2249" s="89">
        <f t="shared" si="26"/>
        <v>0</v>
      </c>
    </row>
    <row r="2250" spans="1:13" ht="15.75" customHeight="1" x14ac:dyDescent="0.25">
      <c r="A2250" s="80" t="s">
        <v>1178</v>
      </c>
      <c r="B2250" s="80" t="s">
        <v>572</v>
      </c>
      <c r="C2250" s="80" t="s">
        <v>115</v>
      </c>
      <c r="D2250" s="80" t="s">
        <v>74</v>
      </c>
      <c r="E2250" s="80" t="s">
        <v>25</v>
      </c>
      <c r="F2250" s="80" t="s">
        <v>75</v>
      </c>
      <c r="G2250" s="80" t="s">
        <v>127</v>
      </c>
      <c r="H2250" s="80" t="s">
        <v>195</v>
      </c>
      <c r="I2250" s="81">
        <v>1</v>
      </c>
      <c r="J2250" s="81" t="s">
        <v>196</v>
      </c>
      <c r="K2250" s="87">
        <f t="shared" si="24"/>
        <v>4</v>
      </c>
      <c r="L2250" s="88">
        <f t="shared" si="25"/>
        <v>46245</v>
      </c>
      <c r="M2250" s="89">
        <f t="shared" si="26"/>
        <v>0</v>
      </c>
    </row>
    <row r="2251" spans="1:13" ht="15.75" customHeight="1" x14ac:dyDescent="0.25">
      <c r="A2251" s="80" t="s">
        <v>1178</v>
      </c>
      <c r="B2251" s="80" t="s">
        <v>572</v>
      </c>
      <c r="C2251" s="80" t="s">
        <v>118</v>
      </c>
      <c r="D2251" s="80" t="s">
        <v>74</v>
      </c>
      <c r="E2251" s="80" t="s">
        <v>25</v>
      </c>
      <c r="F2251" s="80" t="s">
        <v>75</v>
      </c>
      <c r="G2251" s="80" t="s">
        <v>127</v>
      </c>
      <c r="H2251" s="80" t="s">
        <v>195</v>
      </c>
      <c r="I2251" s="81">
        <v>1</v>
      </c>
      <c r="J2251" s="81" t="s">
        <v>196</v>
      </c>
      <c r="K2251" s="87">
        <f t="shared" si="24"/>
        <v>4</v>
      </c>
      <c r="L2251" s="88">
        <f t="shared" si="25"/>
        <v>46246</v>
      </c>
      <c r="M2251" s="89">
        <f t="shared" si="26"/>
        <v>0</v>
      </c>
    </row>
    <row r="2252" spans="1:13" ht="15.75" customHeight="1" x14ac:dyDescent="0.25">
      <c r="A2252" s="80" t="s">
        <v>1178</v>
      </c>
      <c r="B2252" s="80" t="s">
        <v>572</v>
      </c>
      <c r="C2252" s="80" t="s">
        <v>121</v>
      </c>
      <c r="D2252" s="80" t="s">
        <v>74</v>
      </c>
      <c r="E2252" s="80" t="s">
        <v>25</v>
      </c>
      <c r="F2252" s="80" t="s">
        <v>75</v>
      </c>
      <c r="G2252" s="80" t="s">
        <v>127</v>
      </c>
      <c r="H2252" s="80" t="s">
        <v>195</v>
      </c>
      <c r="I2252" s="81">
        <v>1</v>
      </c>
      <c r="J2252" s="81" t="s">
        <v>196</v>
      </c>
      <c r="K2252" s="87">
        <f t="shared" si="24"/>
        <v>4</v>
      </c>
      <c r="L2252" s="88">
        <f t="shared" si="25"/>
        <v>46247</v>
      </c>
      <c r="M2252" s="89">
        <f t="shared" si="26"/>
        <v>0</v>
      </c>
    </row>
    <row r="2253" spans="1:13" ht="15.75" customHeight="1" x14ac:dyDescent="0.25">
      <c r="A2253" s="80" t="s">
        <v>1178</v>
      </c>
      <c r="B2253" s="80" t="s">
        <v>572</v>
      </c>
      <c r="C2253" s="80" t="s">
        <v>124</v>
      </c>
      <c r="D2253" s="80" t="s">
        <v>74</v>
      </c>
      <c r="E2253" s="80" t="s">
        <v>25</v>
      </c>
      <c r="F2253" s="80" t="s">
        <v>75</v>
      </c>
      <c r="G2253" s="80" t="s">
        <v>154</v>
      </c>
      <c r="H2253" s="80" t="s">
        <v>324</v>
      </c>
      <c r="I2253" s="81">
        <v>1</v>
      </c>
      <c r="J2253" s="81" t="s">
        <v>27</v>
      </c>
      <c r="K2253" s="87" t="str">
        <f t="shared" si="24"/>
        <v/>
      </c>
      <c r="L2253" s="88">
        <f t="shared" si="25"/>
        <v>46248</v>
      </c>
      <c r="M2253" s="89">
        <f t="shared" si="26"/>
        <v>0</v>
      </c>
    </row>
    <row r="2254" spans="1:13" ht="15.75" customHeight="1" x14ac:dyDescent="0.25">
      <c r="A2254" s="80" t="s">
        <v>1178</v>
      </c>
      <c r="B2254" s="80" t="s">
        <v>572</v>
      </c>
      <c r="C2254" s="80" t="s">
        <v>131</v>
      </c>
      <c r="D2254" s="80" t="s">
        <v>132</v>
      </c>
      <c r="E2254" s="80" t="s">
        <v>25</v>
      </c>
      <c r="F2254" s="80" t="s">
        <v>133</v>
      </c>
      <c r="G2254" s="80" t="s">
        <v>64</v>
      </c>
      <c r="H2254" s="80" t="s">
        <v>135</v>
      </c>
      <c r="I2254" s="81">
        <v>0</v>
      </c>
      <c r="J2254" s="81" t="s">
        <v>27</v>
      </c>
      <c r="K2254" s="87" t="str">
        <f t="shared" si="24"/>
        <v/>
      </c>
      <c r="L2254" s="88">
        <f t="shared" si="25"/>
        <v>46249</v>
      </c>
      <c r="M2254" s="89">
        <f t="shared" si="26"/>
        <v>0</v>
      </c>
    </row>
    <row r="2255" spans="1:13" ht="15.75" customHeight="1" x14ac:dyDescent="0.25">
      <c r="A2255" s="80" t="s">
        <v>1178</v>
      </c>
      <c r="B2255" s="80" t="s">
        <v>572</v>
      </c>
      <c r="C2255" s="80" t="s">
        <v>139</v>
      </c>
      <c r="D2255" s="80" t="s">
        <v>23</v>
      </c>
      <c r="E2255" s="80" t="s">
        <v>25</v>
      </c>
      <c r="F2255" s="80" t="s">
        <v>26</v>
      </c>
      <c r="G2255" s="80" t="s">
        <v>27</v>
      </c>
      <c r="H2255" s="80" t="s">
        <v>27</v>
      </c>
      <c r="I2255" s="81" t="s">
        <v>27</v>
      </c>
      <c r="J2255" s="81" t="s">
        <v>27</v>
      </c>
      <c r="K2255" s="87" t="str">
        <f t="shared" si="24"/>
        <v/>
      </c>
      <c r="L2255" s="88">
        <f t="shared" si="25"/>
        <v>46250</v>
      </c>
      <c r="M2255" s="89">
        <f t="shared" si="26"/>
        <v>1</v>
      </c>
    </row>
    <row r="2256" spans="1:13" ht="15.75" customHeight="1" x14ac:dyDescent="0.25">
      <c r="A2256" s="80" t="s">
        <v>1178</v>
      </c>
      <c r="B2256" s="80" t="s">
        <v>572</v>
      </c>
      <c r="C2256" s="80" t="s">
        <v>141</v>
      </c>
      <c r="D2256" s="80" t="s">
        <v>70</v>
      </c>
      <c r="E2256" s="80" t="s">
        <v>26</v>
      </c>
      <c r="F2256" s="80" t="s">
        <v>71</v>
      </c>
      <c r="G2256" s="80" t="s">
        <v>27</v>
      </c>
      <c r="H2256" s="80" t="s">
        <v>27</v>
      </c>
      <c r="I2256" s="81" t="s">
        <v>27</v>
      </c>
      <c r="J2256" s="81" t="s">
        <v>27</v>
      </c>
      <c r="K2256" s="87" t="str">
        <f t="shared" si="24"/>
        <v/>
      </c>
      <c r="L2256" s="88">
        <f t="shared" si="25"/>
        <v>46251</v>
      </c>
      <c r="M2256" s="89">
        <f t="shared" si="26"/>
        <v>1</v>
      </c>
    </row>
    <row r="2257" spans="1:13" ht="15.75" customHeight="1" x14ac:dyDescent="0.25">
      <c r="A2257" s="80" t="s">
        <v>1178</v>
      </c>
      <c r="B2257" s="80" t="s">
        <v>572</v>
      </c>
      <c r="C2257" s="80" t="s">
        <v>145</v>
      </c>
      <c r="D2257" s="80" t="s">
        <v>35</v>
      </c>
      <c r="E2257" s="80" t="s">
        <v>36</v>
      </c>
      <c r="F2257" s="80" t="s">
        <v>37</v>
      </c>
      <c r="G2257" s="80" t="s">
        <v>237</v>
      </c>
      <c r="H2257" s="80" t="s">
        <v>308</v>
      </c>
      <c r="I2257" s="81">
        <v>1</v>
      </c>
      <c r="J2257" s="81" t="s">
        <v>196</v>
      </c>
      <c r="K2257" s="87">
        <f t="shared" si="24"/>
        <v>4</v>
      </c>
      <c r="L2257" s="88">
        <f t="shared" si="25"/>
        <v>46252</v>
      </c>
      <c r="M2257" s="89">
        <f t="shared" si="26"/>
        <v>0</v>
      </c>
    </row>
    <row r="2258" spans="1:13" ht="15.75" customHeight="1" x14ac:dyDescent="0.25">
      <c r="A2258" s="80" t="s">
        <v>1178</v>
      </c>
      <c r="B2258" s="80" t="s">
        <v>572</v>
      </c>
      <c r="C2258" s="80" t="s">
        <v>152</v>
      </c>
      <c r="D2258" s="80" t="s">
        <v>35</v>
      </c>
      <c r="E2258" s="80" t="s">
        <v>36</v>
      </c>
      <c r="F2258" s="80" t="s">
        <v>37</v>
      </c>
      <c r="G2258" s="80" t="s">
        <v>237</v>
      </c>
      <c r="H2258" s="80" t="s">
        <v>170</v>
      </c>
      <c r="I2258" s="81">
        <v>1</v>
      </c>
      <c r="J2258" s="81" t="s">
        <v>85</v>
      </c>
      <c r="K2258" s="87">
        <f t="shared" si="24"/>
        <v>4</v>
      </c>
      <c r="L2258" s="88">
        <f t="shared" si="25"/>
        <v>46253</v>
      </c>
      <c r="M2258" s="89">
        <f t="shared" si="26"/>
        <v>0</v>
      </c>
    </row>
    <row r="2259" spans="1:13" ht="15.75" customHeight="1" x14ac:dyDescent="0.25">
      <c r="A2259" s="80" t="s">
        <v>1178</v>
      </c>
      <c r="B2259" s="80" t="s">
        <v>572</v>
      </c>
      <c r="C2259" s="80" t="s">
        <v>155</v>
      </c>
      <c r="D2259" s="80" t="s">
        <v>35</v>
      </c>
      <c r="E2259" s="80" t="s">
        <v>36</v>
      </c>
      <c r="F2259" s="80" t="s">
        <v>37</v>
      </c>
      <c r="G2259" s="80" t="s">
        <v>252</v>
      </c>
      <c r="H2259" s="80" t="s">
        <v>39</v>
      </c>
      <c r="I2259" s="81">
        <v>1</v>
      </c>
      <c r="J2259" s="81" t="s">
        <v>40</v>
      </c>
      <c r="K2259" s="87">
        <f t="shared" si="24"/>
        <v>4</v>
      </c>
      <c r="L2259" s="88">
        <f t="shared" si="25"/>
        <v>46254</v>
      </c>
      <c r="M2259" s="89">
        <f t="shared" si="26"/>
        <v>0</v>
      </c>
    </row>
    <row r="2260" spans="1:13" ht="15.75" customHeight="1" x14ac:dyDescent="0.25">
      <c r="A2260" s="80" t="s">
        <v>1178</v>
      </c>
      <c r="B2260" s="80" t="s">
        <v>572</v>
      </c>
      <c r="C2260" s="80" t="s">
        <v>162</v>
      </c>
      <c r="D2260" s="80" t="s">
        <v>35</v>
      </c>
      <c r="E2260" s="80" t="s">
        <v>36</v>
      </c>
      <c r="F2260" s="80" t="s">
        <v>37</v>
      </c>
      <c r="G2260" s="80" t="s">
        <v>252</v>
      </c>
      <c r="H2260" s="80" t="s">
        <v>39</v>
      </c>
      <c r="I2260" s="81">
        <v>1</v>
      </c>
      <c r="J2260" s="81" t="s">
        <v>40</v>
      </c>
      <c r="K2260" s="87">
        <f t="shared" si="24"/>
        <v>4</v>
      </c>
      <c r="L2260" s="88">
        <f t="shared" si="25"/>
        <v>46255</v>
      </c>
      <c r="M2260" s="89">
        <f t="shared" si="26"/>
        <v>0</v>
      </c>
    </row>
    <row r="2261" spans="1:13" ht="15.75" customHeight="1" x14ac:dyDescent="0.25">
      <c r="A2261" s="80" t="s">
        <v>1178</v>
      </c>
      <c r="B2261" s="80" t="s">
        <v>572</v>
      </c>
      <c r="C2261" s="80" t="s">
        <v>165</v>
      </c>
      <c r="D2261" s="80" t="s">
        <v>35</v>
      </c>
      <c r="E2261" s="80" t="s">
        <v>36</v>
      </c>
      <c r="F2261" s="80" t="s">
        <v>37</v>
      </c>
      <c r="G2261" s="80" t="s">
        <v>88</v>
      </c>
      <c r="H2261" s="80" t="s">
        <v>198</v>
      </c>
      <c r="I2261" s="81">
        <v>1</v>
      </c>
      <c r="J2261" s="81" t="s">
        <v>243</v>
      </c>
      <c r="K2261" s="87">
        <f t="shared" si="24"/>
        <v>4</v>
      </c>
      <c r="L2261" s="88">
        <f t="shared" si="25"/>
        <v>46256</v>
      </c>
      <c r="M2261" s="89">
        <f t="shared" si="26"/>
        <v>0</v>
      </c>
    </row>
    <row r="2262" spans="1:13" ht="15.75" customHeight="1" x14ac:dyDescent="0.25">
      <c r="A2262" s="80" t="s">
        <v>1178</v>
      </c>
      <c r="B2262" s="80" t="s">
        <v>572</v>
      </c>
      <c r="C2262" s="80" t="s">
        <v>167</v>
      </c>
      <c r="D2262" s="80" t="s">
        <v>70</v>
      </c>
      <c r="E2262" s="80" t="s">
        <v>26</v>
      </c>
      <c r="F2262" s="80" t="s">
        <v>71</v>
      </c>
      <c r="G2262" s="80" t="s">
        <v>27</v>
      </c>
      <c r="H2262" s="80" t="s">
        <v>27</v>
      </c>
      <c r="I2262" s="81" t="s">
        <v>27</v>
      </c>
      <c r="J2262" s="81" t="s">
        <v>27</v>
      </c>
      <c r="K2262" s="87" t="str">
        <f t="shared" si="24"/>
        <v/>
      </c>
      <c r="L2262" s="88">
        <f t="shared" si="25"/>
        <v>46257</v>
      </c>
      <c r="M2262" s="89">
        <f t="shared" si="26"/>
        <v>1</v>
      </c>
    </row>
    <row r="2263" spans="1:13" ht="15.75" customHeight="1" x14ac:dyDescent="0.25">
      <c r="A2263" s="80" t="s">
        <v>1178</v>
      </c>
      <c r="B2263" s="80" t="s">
        <v>572</v>
      </c>
      <c r="C2263" s="80" t="s">
        <v>169</v>
      </c>
      <c r="D2263" s="80" t="s">
        <v>74</v>
      </c>
      <c r="E2263" s="80" t="s">
        <v>25</v>
      </c>
      <c r="F2263" s="80" t="s">
        <v>75</v>
      </c>
      <c r="G2263" s="80" t="s">
        <v>153</v>
      </c>
      <c r="H2263" s="80" t="s">
        <v>210</v>
      </c>
      <c r="I2263" s="81">
        <v>1</v>
      </c>
      <c r="J2263" s="81" t="s">
        <v>27</v>
      </c>
      <c r="K2263" s="87" t="str">
        <f t="shared" si="24"/>
        <v/>
      </c>
      <c r="L2263" s="88">
        <f t="shared" si="25"/>
        <v>46258</v>
      </c>
      <c r="M2263" s="89">
        <f t="shared" si="26"/>
        <v>0</v>
      </c>
    </row>
    <row r="2264" spans="1:13" ht="15.75" customHeight="1" x14ac:dyDescent="0.25">
      <c r="A2264" s="80" t="s">
        <v>1178</v>
      </c>
      <c r="B2264" s="80" t="s">
        <v>572</v>
      </c>
      <c r="C2264" s="80" t="s">
        <v>174</v>
      </c>
      <c r="D2264" s="80" t="s">
        <v>23</v>
      </c>
      <c r="E2264" s="80" t="s">
        <v>25</v>
      </c>
      <c r="F2264" s="80" t="s">
        <v>26</v>
      </c>
      <c r="G2264" s="80" t="s">
        <v>229</v>
      </c>
      <c r="H2264" s="80" t="s">
        <v>187</v>
      </c>
      <c r="I2264" s="81">
        <v>2</v>
      </c>
      <c r="J2264" s="81" t="s">
        <v>27</v>
      </c>
      <c r="K2264" s="87" t="str">
        <f t="shared" si="24"/>
        <v/>
      </c>
      <c r="L2264" s="88">
        <f t="shared" si="25"/>
        <v>46259</v>
      </c>
      <c r="M2264" s="89">
        <f t="shared" si="26"/>
        <v>1</v>
      </c>
    </row>
    <row r="2265" spans="1:13" ht="15.75" customHeight="1" x14ac:dyDescent="0.25">
      <c r="A2265" s="80" t="s">
        <v>1185</v>
      </c>
      <c r="B2265" s="80" t="s">
        <v>578</v>
      </c>
      <c r="C2265" s="80" t="s">
        <v>22</v>
      </c>
      <c r="D2265" s="80" t="s">
        <v>23</v>
      </c>
      <c r="E2265" s="80" t="s">
        <v>25</v>
      </c>
      <c r="F2265" s="80" t="s">
        <v>26</v>
      </c>
      <c r="G2265" s="80" t="s">
        <v>27</v>
      </c>
      <c r="H2265" s="80" t="s">
        <v>27</v>
      </c>
      <c r="I2265" s="81" t="s">
        <v>27</v>
      </c>
      <c r="J2265" s="81" t="s">
        <v>27</v>
      </c>
      <c r="K2265" s="87" t="str">
        <f t="shared" si="24"/>
        <v/>
      </c>
      <c r="L2265" s="88">
        <f t="shared" si="25"/>
        <v>46229</v>
      </c>
      <c r="M2265" s="89">
        <f t="shared" si="26"/>
        <v>1</v>
      </c>
    </row>
    <row r="2266" spans="1:13" ht="15.75" customHeight="1" x14ac:dyDescent="0.25">
      <c r="A2266" s="80" t="s">
        <v>1185</v>
      </c>
      <c r="B2266" s="80" t="s">
        <v>578</v>
      </c>
      <c r="C2266" s="80" t="s">
        <v>34</v>
      </c>
      <c r="D2266" s="80" t="s">
        <v>35</v>
      </c>
      <c r="E2266" s="80" t="s">
        <v>36</v>
      </c>
      <c r="F2266" s="80" t="s">
        <v>37</v>
      </c>
      <c r="G2266" s="80" t="s">
        <v>368</v>
      </c>
      <c r="H2266" s="80" t="s">
        <v>996</v>
      </c>
      <c r="I2266" s="81">
        <v>1</v>
      </c>
      <c r="J2266" s="81" t="s">
        <v>521</v>
      </c>
      <c r="K2266" s="87">
        <f t="shared" si="24"/>
        <v>4</v>
      </c>
      <c r="L2266" s="88">
        <f t="shared" si="25"/>
        <v>46230</v>
      </c>
      <c r="M2266" s="89">
        <f t="shared" si="26"/>
        <v>0</v>
      </c>
    </row>
    <row r="2267" spans="1:13" ht="15.75" customHeight="1" x14ac:dyDescent="0.25">
      <c r="A2267" s="80" t="s">
        <v>1185</v>
      </c>
      <c r="B2267" s="80" t="s">
        <v>578</v>
      </c>
      <c r="C2267" s="80" t="s">
        <v>41</v>
      </c>
      <c r="D2267" s="80" t="s">
        <v>35</v>
      </c>
      <c r="E2267" s="80" t="s">
        <v>36</v>
      </c>
      <c r="F2267" s="80" t="s">
        <v>37</v>
      </c>
      <c r="G2267" s="80" t="s">
        <v>368</v>
      </c>
      <c r="H2267" s="80" t="s">
        <v>354</v>
      </c>
      <c r="I2267" s="81">
        <v>1</v>
      </c>
      <c r="J2267" s="81" t="s">
        <v>522</v>
      </c>
      <c r="K2267" s="87">
        <f t="shared" si="24"/>
        <v>4</v>
      </c>
      <c r="L2267" s="88">
        <f t="shared" si="25"/>
        <v>46231</v>
      </c>
      <c r="M2267" s="89">
        <f t="shared" si="26"/>
        <v>0</v>
      </c>
    </row>
    <row r="2268" spans="1:13" ht="15.75" customHeight="1" x14ac:dyDescent="0.25">
      <c r="A2268" s="80" t="s">
        <v>1185</v>
      </c>
      <c r="B2268" s="80" t="s">
        <v>578</v>
      </c>
      <c r="C2268" s="80" t="s">
        <v>50</v>
      </c>
      <c r="D2268" s="80" t="s">
        <v>35</v>
      </c>
      <c r="E2268" s="80" t="s">
        <v>36</v>
      </c>
      <c r="F2268" s="80" t="s">
        <v>37</v>
      </c>
      <c r="G2268" s="80" t="s">
        <v>315</v>
      </c>
      <c r="H2268" s="80" t="s">
        <v>805</v>
      </c>
      <c r="I2268" s="81">
        <v>1</v>
      </c>
      <c r="J2268" s="81" t="s">
        <v>543</v>
      </c>
      <c r="K2268" s="87">
        <f t="shared" si="24"/>
        <v>4</v>
      </c>
      <c r="L2268" s="88">
        <f t="shared" si="25"/>
        <v>46232</v>
      </c>
      <c r="M2268" s="89">
        <f t="shared" si="26"/>
        <v>0</v>
      </c>
    </row>
    <row r="2269" spans="1:13" ht="15.75" customHeight="1" x14ac:dyDescent="0.25">
      <c r="A2269" s="80" t="s">
        <v>1185</v>
      </c>
      <c r="B2269" s="80" t="s">
        <v>578</v>
      </c>
      <c r="C2269" s="80" t="s">
        <v>55</v>
      </c>
      <c r="D2269" s="80" t="s">
        <v>35</v>
      </c>
      <c r="E2269" s="80" t="s">
        <v>36</v>
      </c>
      <c r="F2269" s="80" t="s">
        <v>37</v>
      </c>
      <c r="G2269" s="80" t="s">
        <v>325</v>
      </c>
      <c r="H2269" s="80" t="s">
        <v>757</v>
      </c>
      <c r="I2269" s="81">
        <v>1</v>
      </c>
      <c r="J2269" s="81" t="s">
        <v>547</v>
      </c>
      <c r="K2269" s="87">
        <f t="shared" si="24"/>
        <v>4</v>
      </c>
      <c r="L2269" s="88">
        <f t="shared" si="25"/>
        <v>46233</v>
      </c>
      <c r="M2269" s="89">
        <f t="shared" si="26"/>
        <v>0</v>
      </c>
    </row>
    <row r="2270" spans="1:13" ht="15.75" customHeight="1" x14ac:dyDescent="0.25">
      <c r="A2270" s="80" t="s">
        <v>1185</v>
      </c>
      <c r="B2270" s="80" t="s">
        <v>578</v>
      </c>
      <c r="C2270" s="80" t="s">
        <v>57</v>
      </c>
      <c r="D2270" s="80" t="s">
        <v>35</v>
      </c>
      <c r="E2270" s="80" t="s">
        <v>36</v>
      </c>
      <c r="F2270" s="80" t="s">
        <v>37</v>
      </c>
      <c r="G2270" s="80" t="s">
        <v>218</v>
      </c>
      <c r="H2270" s="80" t="s">
        <v>342</v>
      </c>
      <c r="I2270" s="81">
        <v>1</v>
      </c>
      <c r="J2270" s="81" t="s">
        <v>327</v>
      </c>
      <c r="K2270" s="87">
        <f t="shared" si="24"/>
        <v>4</v>
      </c>
      <c r="L2270" s="88">
        <f t="shared" si="25"/>
        <v>46234</v>
      </c>
      <c r="M2270" s="89">
        <f t="shared" si="26"/>
        <v>0</v>
      </c>
    </row>
    <row r="2271" spans="1:13" ht="15.75" customHeight="1" x14ac:dyDescent="0.25">
      <c r="A2271" s="80" t="s">
        <v>1185</v>
      </c>
      <c r="B2271" s="80" t="s">
        <v>578</v>
      </c>
      <c r="C2271" s="80" t="s">
        <v>62</v>
      </c>
      <c r="D2271" s="80" t="s">
        <v>35</v>
      </c>
      <c r="E2271" s="80" t="s">
        <v>36</v>
      </c>
      <c r="F2271" s="80" t="s">
        <v>37</v>
      </c>
      <c r="G2271" s="80" t="s">
        <v>368</v>
      </c>
      <c r="H2271" s="80" t="s">
        <v>79</v>
      </c>
      <c r="I2271" s="81">
        <v>1</v>
      </c>
      <c r="J2271" s="81" t="s">
        <v>101</v>
      </c>
      <c r="K2271" s="87">
        <f t="shared" si="24"/>
        <v>4</v>
      </c>
      <c r="L2271" s="88">
        <f t="shared" si="25"/>
        <v>46235</v>
      </c>
      <c r="M2271" s="89">
        <f t="shared" si="26"/>
        <v>0</v>
      </c>
    </row>
    <row r="2272" spans="1:13" ht="15.75" customHeight="1" x14ac:dyDescent="0.25">
      <c r="A2272" s="80" t="s">
        <v>1185</v>
      </c>
      <c r="B2272" s="80" t="s">
        <v>578</v>
      </c>
      <c r="C2272" s="80" t="s">
        <v>69</v>
      </c>
      <c r="D2272" s="80" t="s">
        <v>70</v>
      </c>
      <c r="E2272" s="80" t="s">
        <v>26</v>
      </c>
      <c r="F2272" s="80" t="s">
        <v>71</v>
      </c>
      <c r="G2272" s="80" t="s">
        <v>27</v>
      </c>
      <c r="H2272" s="80" t="s">
        <v>27</v>
      </c>
      <c r="I2272" s="81" t="s">
        <v>27</v>
      </c>
      <c r="J2272" s="81" t="s">
        <v>27</v>
      </c>
      <c r="K2272" s="87" t="str">
        <f t="shared" si="24"/>
        <v/>
      </c>
      <c r="L2272" s="88">
        <f t="shared" si="25"/>
        <v>46236</v>
      </c>
      <c r="M2272" s="89">
        <f t="shared" si="26"/>
        <v>1</v>
      </c>
    </row>
    <row r="2273" spans="1:13" ht="15.75" customHeight="1" x14ac:dyDescent="0.25">
      <c r="A2273" s="80" t="s">
        <v>1185</v>
      </c>
      <c r="B2273" s="80" t="s">
        <v>578</v>
      </c>
      <c r="C2273" s="80" t="s">
        <v>73</v>
      </c>
      <c r="D2273" s="80" t="s">
        <v>74</v>
      </c>
      <c r="E2273" s="80" t="s">
        <v>25</v>
      </c>
      <c r="F2273" s="80" t="s">
        <v>75</v>
      </c>
      <c r="G2273" s="80" t="s">
        <v>146</v>
      </c>
      <c r="H2273" s="80" t="s">
        <v>558</v>
      </c>
      <c r="I2273" s="81">
        <v>1</v>
      </c>
      <c r="J2273" s="81" t="s">
        <v>251</v>
      </c>
      <c r="K2273" s="87">
        <f t="shared" si="24"/>
        <v>4</v>
      </c>
      <c r="L2273" s="88">
        <f t="shared" si="25"/>
        <v>46237</v>
      </c>
      <c r="M2273" s="89">
        <f t="shared" si="26"/>
        <v>0</v>
      </c>
    </row>
    <row r="2274" spans="1:13" ht="15.75" customHeight="1" x14ac:dyDescent="0.25">
      <c r="A2274" s="80" t="s">
        <v>1185</v>
      </c>
      <c r="B2274" s="80" t="s">
        <v>578</v>
      </c>
      <c r="C2274" s="80" t="s">
        <v>78</v>
      </c>
      <c r="D2274" s="80" t="s">
        <v>74</v>
      </c>
      <c r="E2274" s="80" t="s">
        <v>25</v>
      </c>
      <c r="F2274" s="80" t="s">
        <v>75</v>
      </c>
      <c r="G2274" s="80" t="s">
        <v>240</v>
      </c>
      <c r="H2274" s="80" t="s">
        <v>621</v>
      </c>
      <c r="I2274" s="81">
        <v>1</v>
      </c>
      <c r="J2274" s="81" t="s">
        <v>222</v>
      </c>
      <c r="K2274" s="87">
        <f t="shared" si="24"/>
        <v>4</v>
      </c>
      <c r="L2274" s="88">
        <f t="shared" si="25"/>
        <v>46238</v>
      </c>
      <c r="M2274" s="89">
        <f t="shared" si="26"/>
        <v>0</v>
      </c>
    </row>
    <row r="2275" spans="1:13" ht="15.75" customHeight="1" x14ac:dyDescent="0.25">
      <c r="A2275" s="80" t="s">
        <v>1185</v>
      </c>
      <c r="B2275" s="80" t="s">
        <v>578</v>
      </c>
      <c r="C2275" s="80" t="s">
        <v>82</v>
      </c>
      <c r="D2275" s="80" t="s">
        <v>74</v>
      </c>
      <c r="E2275" s="80" t="s">
        <v>25</v>
      </c>
      <c r="F2275" s="80" t="s">
        <v>75</v>
      </c>
      <c r="G2275" s="80" t="s">
        <v>99</v>
      </c>
      <c r="H2275" s="80" t="s">
        <v>590</v>
      </c>
      <c r="I2275" s="81">
        <v>1</v>
      </c>
      <c r="J2275" s="81" t="s">
        <v>591</v>
      </c>
      <c r="K2275" s="87">
        <f t="shared" si="24"/>
        <v>4</v>
      </c>
      <c r="L2275" s="88">
        <f t="shared" si="25"/>
        <v>46239</v>
      </c>
      <c r="M2275" s="89">
        <f t="shared" si="26"/>
        <v>0</v>
      </c>
    </row>
    <row r="2276" spans="1:13" ht="15.75" customHeight="1" x14ac:dyDescent="0.25">
      <c r="A2276" s="80" t="s">
        <v>1185</v>
      </c>
      <c r="B2276" s="80" t="s">
        <v>578</v>
      </c>
      <c r="C2276" s="80" t="s">
        <v>86</v>
      </c>
      <c r="D2276" s="80" t="s">
        <v>74</v>
      </c>
      <c r="E2276" s="80" t="s">
        <v>25</v>
      </c>
      <c r="F2276" s="80" t="s">
        <v>75</v>
      </c>
      <c r="G2276" s="80" t="s">
        <v>231</v>
      </c>
      <c r="H2276" s="80" t="s">
        <v>563</v>
      </c>
      <c r="I2276" s="81">
        <v>1</v>
      </c>
      <c r="J2276" s="81" t="s">
        <v>565</v>
      </c>
      <c r="K2276" s="87">
        <f t="shared" si="24"/>
        <v>4</v>
      </c>
      <c r="L2276" s="88">
        <f t="shared" si="25"/>
        <v>46240</v>
      </c>
      <c r="M2276" s="89">
        <f t="shared" si="26"/>
        <v>0</v>
      </c>
    </row>
    <row r="2277" spans="1:13" ht="15.75" customHeight="1" x14ac:dyDescent="0.25">
      <c r="A2277" s="80" t="s">
        <v>1185</v>
      </c>
      <c r="B2277" s="80" t="s">
        <v>578</v>
      </c>
      <c r="C2277" s="80" t="s">
        <v>92</v>
      </c>
      <c r="D2277" s="80" t="s">
        <v>74</v>
      </c>
      <c r="E2277" s="80" t="s">
        <v>25</v>
      </c>
      <c r="F2277" s="80" t="s">
        <v>75</v>
      </c>
      <c r="G2277" s="80" t="s">
        <v>240</v>
      </c>
      <c r="H2277" s="80" t="s">
        <v>406</v>
      </c>
      <c r="I2277" s="81">
        <v>1</v>
      </c>
      <c r="J2277" s="81" t="s">
        <v>344</v>
      </c>
      <c r="K2277" s="87">
        <f t="shared" si="24"/>
        <v>4</v>
      </c>
      <c r="L2277" s="88">
        <f t="shared" si="25"/>
        <v>46241</v>
      </c>
      <c r="M2277" s="89">
        <f t="shared" si="26"/>
        <v>0</v>
      </c>
    </row>
    <row r="2278" spans="1:13" ht="15.75" customHeight="1" x14ac:dyDescent="0.25">
      <c r="A2278" s="80" t="s">
        <v>1185</v>
      </c>
      <c r="B2278" s="80" t="s">
        <v>578</v>
      </c>
      <c r="C2278" s="80" t="s">
        <v>97</v>
      </c>
      <c r="D2278" s="80" t="s">
        <v>74</v>
      </c>
      <c r="E2278" s="80" t="s">
        <v>25</v>
      </c>
      <c r="F2278" s="80" t="s">
        <v>75</v>
      </c>
      <c r="G2278" s="80" t="s">
        <v>217</v>
      </c>
      <c r="H2278" s="80" t="s">
        <v>352</v>
      </c>
      <c r="I2278" s="81">
        <v>1</v>
      </c>
      <c r="J2278" s="81" t="s">
        <v>123</v>
      </c>
      <c r="K2278" s="87">
        <f t="shared" si="24"/>
        <v>4</v>
      </c>
      <c r="L2278" s="88">
        <f t="shared" si="25"/>
        <v>46242</v>
      </c>
      <c r="M2278" s="89">
        <f t="shared" si="26"/>
        <v>0</v>
      </c>
    </row>
    <row r="2279" spans="1:13" ht="15.75" customHeight="1" x14ac:dyDescent="0.25">
      <c r="A2279" s="80" t="s">
        <v>1185</v>
      </c>
      <c r="B2279" s="80" t="s">
        <v>578</v>
      </c>
      <c r="C2279" s="80" t="s">
        <v>102</v>
      </c>
      <c r="D2279" s="80" t="s">
        <v>23</v>
      </c>
      <c r="E2279" s="80" t="s">
        <v>25</v>
      </c>
      <c r="F2279" s="80" t="s">
        <v>26</v>
      </c>
      <c r="G2279" s="80" t="s">
        <v>323</v>
      </c>
      <c r="H2279" s="80" t="s">
        <v>168</v>
      </c>
      <c r="I2279" s="81">
        <v>2</v>
      </c>
      <c r="J2279" s="81" t="s">
        <v>27</v>
      </c>
      <c r="K2279" s="87" t="str">
        <f t="shared" si="24"/>
        <v/>
      </c>
      <c r="L2279" s="88">
        <f t="shared" si="25"/>
        <v>46243</v>
      </c>
      <c r="M2279" s="89">
        <f t="shared" si="26"/>
        <v>1</v>
      </c>
    </row>
    <row r="2280" spans="1:13" ht="15.75" customHeight="1" x14ac:dyDescent="0.25">
      <c r="A2280" s="80" t="s">
        <v>1185</v>
      </c>
      <c r="B2280" s="80" t="s">
        <v>578</v>
      </c>
      <c r="C2280" s="80" t="s">
        <v>106</v>
      </c>
      <c r="D2280" s="80" t="s">
        <v>35</v>
      </c>
      <c r="E2280" s="80" t="s">
        <v>36</v>
      </c>
      <c r="F2280" s="80" t="s">
        <v>37</v>
      </c>
      <c r="G2280" s="80" t="s">
        <v>46</v>
      </c>
      <c r="H2280" s="80" t="s">
        <v>419</v>
      </c>
      <c r="I2280" s="81">
        <v>1</v>
      </c>
      <c r="J2280" s="81" t="s">
        <v>420</v>
      </c>
      <c r="K2280" s="87">
        <f t="shared" si="24"/>
        <v>4</v>
      </c>
      <c r="L2280" s="88">
        <f t="shared" si="25"/>
        <v>46244</v>
      </c>
      <c r="M2280" s="89">
        <f t="shared" si="26"/>
        <v>0</v>
      </c>
    </row>
    <row r="2281" spans="1:13" ht="15.75" customHeight="1" x14ac:dyDescent="0.25">
      <c r="A2281" s="80" t="s">
        <v>1185</v>
      </c>
      <c r="B2281" s="80" t="s">
        <v>578</v>
      </c>
      <c r="C2281" s="80" t="s">
        <v>115</v>
      </c>
      <c r="D2281" s="80" t="s">
        <v>35</v>
      </c>
      <c r="E2281" s="80" t="s">
        <v>36</v>
      </c>
      <c r="F2281" s="80" t="s">
        <v>37</v>
      </c>
      <c r="G2281" s="80" t="s">
        <v>288</v>
      </c>
      <c r="H2281" s="80" t="s">
        <v>342</v>
      </c>
      <c r="I2281" s="81">
        <v>1</v>
      </c>
      <c r="J2281" s="81" t="s">
        <v>327</v>
      </c>
      <c r="K2281" s="87">
        <f t="shared" si="24"/>
        <v>4</v>
      </c>
      <c r="L2281" s="88">
        <f t="shared" si="25"/>
        <v>46245</v>
      </c>
      <c r="M2281" s="89">
        <f t="shared" si="26"/>
        <v>0</v>
      </c>
    </row>
    <row r="2282" spans="1:13" ht="15.75" customHeight="1" x14ac:dyDescent="0.25">
      <c r="A2282" s="80" t="s">
        <v>1185</v>
      </c>
      <c r="B2282" s="80" t="s">
        <v>578</v>
      </c>
      <c r="C2282" s="80" t="s">
        <v>118</v>
      </c>
      <c r="D2282" s="80" t="s">
        <v>35</v>
      </c>
      <c r="E2282" s="80" t="s">
        <v>36</v>
      </c>
      <c r="F2282" s="80" t="s">
        <v>37</v>
      </c>
      <c r="G2282" s="80" t="s">
        <v>329</v>
      </c>
      <c r="H2282" s="80" t="s">
        <v>676</v>
      </c>
      <c r="I2282" s="81">
        <v>1</v>
      </c>
      <c r="J2282" s="81" t="s">
        <v>528</v>
      </c>
      <c r="K2282" s="87">
        <f t="shared" si="24"/>
        <v>4</v>
      </c>
      <c r="L2282" s="88">
        <f t="shared" si="25"/>
        <v>46246</v>
      </c>
      <c r="M2282" s="89">
        <f t="shared" si="26"/>
        <v>0</v>
      </c>
    </row>
    <row r="2283" spans="1:13" ht="15.75" customHeight="1" x14ac:dyDescent="0.25">
      <c r="A2283" s="80" t="s">
        <v>1185</v>
      </c>
      <c r="B2283" s="80" t="s">
        <v>578</v>
      </c>
      <c r="C2283" s="80" t="s">
        <v>121</v>
      </c>
      <c r="D2283" s="80" t="s">
        <v>35</v>
      </c>
      <c r="E2283" s="80" t="s">
        <v>36</v>
      </c>
      <c r="F2283" s="80" t="s">
        <v>37</v>
      </c>
      <c r="G2283" s="80" t="s">
        <v>38</v>
      </c>
      <c r="H2283" s="80" t="s">
        <v>421</v>
      </c>
      <c r="I2283" s="81">
        <v>1</v>
      </c>
      <c r="J2283" s="81" t="s">
        <v>357</v>
      </c>
      <c r="K2283" s="87">
        <f t="shared" si="24"/>
        <v>4</v>
      </c>
      <c r="L2283" s="88">
        <f t="shared" si="25"/>
        <v>46247</v>
      </c>
      <c r="M2283" s="89">
        <f t="shared" si="26"/>
        <v>0</v>
      </c>
    </row>
    <row r="2284" spans="1:13" ht="15.75" customHeight="1" x14ac:dyDescent="0.25">
      <c r="A2284" s="80" t="s">
        <v>1185</v>
      </c>
      <c r="B2284" s="80" t="s">
        <v>578</v>
      </c>
      <c r="C2284" s="80" t="s">
        <v>124</v>
      </c>
      <c r="D2284" s="80" t="s">
        <v>125</v>
      </c>
      <c r="E2284" s="80" t="s">
        <v>75</v>
      </c>
      <c r="F2284" s="80" t="s">
        <v>126</v>
      </c>
      <c r="G2284" s="80" t="s">
        <v>939</v>
      </c>
      <c r="H2284" s="80" t="s">
        <v>463</v>
      </c>
      <c r="I2284" s="81">
        <v>1</v>
      </c>
      <c r="J2284" s="81" t="s">
        <v>27</v>
      </c>
      <c r="K2284" s="87" t="str">
        <f t="shared" si="24"/>
        <v/>
      </c>
      <c r="L2284" s="88">
        <f t="shared" si="25"/>
        <v>46248</v>
      </c>
      <c r="M2284" s="89">
        <f t="shared" si="26"/>
        <v>0</v>
      </c>
    </row>
    <row r="2285" spans="1:13" ht="15.75" customHeight="1" x14ac:dyDescent="0.25">
      <c r="A2285" s="80" t="s">
        <v>1185</v>
      </c>
      <c r="B2285" s="80" t="s">
        <v>578</v>
      </c>
      <c r="C2285" s="80" t="s">
        <v>131</v>
      </c>
      <c r="D2285" s="80" t="s">
        <v>132</v>
      </c>
      <c r="E2285" s="80" t="s">
        <v>25</v>
      </c>
      <c r="F2285" s="80" t="s">
        <v>133</v>
      </c>
      <c r="G2285" s="80" t="s">
        <v>87</v>
      </c>
      <c r="H2285" s="80" t="s">
        <v>388</v>
      </c>
      <c r="I2285" s="81">
        <v>0</v>
      </c>
      <c r="J2285" s="81" t="s">
        <v>27</v>
      </c>
      <c r="K2285" s="87" t="str">
        <f t="shared" si="24"/>
        <v/>
      </c>
      <c r="L2285" s="88">
        <f t="shared" si="25"/>
        <v>46249</v>
      </c>
      <c r="M2285" s="89">
        <f t="shared" si="26"/>
        <v>0</v>
      </c>
    </row>
    <row r="2286" spans="1:13" ht="15.75" customHeight="1" x14ac:dyDescent="0.25">
      <c r="A2286" s="80" t="s">
        <v>1185</v>
      </c>
      <c r="B2286" s="80" t="s">
        <v>578</v>
      </c>
      <c r="C2286" s="80" t="s">
        <v>139</v>
      </c>
      <c r="D2286" s="80" t="s">
        <v>70</v>
      </c>
      <c r="E2286" s="80" t="s">
        <v>26</v>
      </c>
      <c r="F2286" s="80" t="s">
        <v>71</v>
      </c>
      <c r="G2286" s="80" t="s">
        <v>27</v>
      </c>
      <c r="H2286" s="80" t="s">
        <v>27</v>
      </c>
      <c r="I2286" s="81" t="s">
        <v>27</v>
      </c>
      <c r="J2286" s="81" t="s">
        <v>27</v>
      </c>
      <c r="K2286" s="87" t="str">
        <f t="shared" si="24"/>
        <v/>
      </c>
      <c r="L2286" s="88">
        <f t="shared" si="25"/>
        <v>46250</v>
      </c>
      <c r="M2286" s="89">
        <f t="shared" si="26"/>
        <v>1</v>
      </c>
    </row>
    <row r="2287" spans="1:13" ht="15.75" customHeight="1" x14ac:dyDescent="0.25">
      <c r="A2287" s="80" t="s">
        <v>1185</v>
      </c>
      <c r="B2287" s="80" t="s">
        <v>578</v>
      </c>
      <c r="C2287" s="80" t="s">
        <v>141</v>
      </c>
      <c r="D2287" s="80" t="s">
        <v>23</v>
      </c>
      <c r="E2287" s="80" t="s">
        <v>25</v>
      </c>
      <c r="F2287" s="80" t="s">
        <v>26</v>
      </c>
      <c r="G2287" s="80" t="s">
        <v>27</v>
      </c>
      <c r="H2287" s="80" t="s">
        <v>27</v>
      </c>
      <c r="I2287" s="81" t="s">
        <v>27</v>
      </c>
      <c r="J2287" s="81" t="s">
        <v>27</v>
      </c>
      <c r="K2287" s="87" t="str">
        <f t="shared" si="24"/>
        <v/>
      </c>
      <c r="L2287" s="88">
        <f t="shared" si="25"/>
        <v>46251</v>
      </c>
      <c r="M2287" s="89">
        <f t="shared" si="26"/>
        <v>1</v>
      </c>
    </row>
    <row r="2288" spans="1:13" ht="15.75" customHeight="1" x14ac:dyDescent="0.25">
      <c r="A2288" s="80" t="s">
        <v>1185</v>
      </c>
      <c r="B2288" s="80" t="s">
        <v>578</v>
      </c>
      <c r="C2288" s="80" t="s">
        <v>145</v>
      </c>
      <c r="D2288" s="80" t="s">
        <v>74</v>
      </c>
      <c r="E2288" s="80" t="s">
        <v>25</v>
      </c>
      <c r="F2288" s="80" t="s">
        <v>75</v>
      </c>
      <c r="G2288" s="80" t="s">
        <v>83</v>
      </c>
      <c r="H2288" s="80" t="s">
        <v>548</v>
      </c>
      <c r="I2288" s="81">
        <v>1</v>
      </c>
      <c r="J2288" s="81" t="s">
        <v>327</v>
      </c>
      <c r="K2288" s="87">
        <f t="shared" si="24"/>
        <v>4</v>
      </c>
      <c r="L2288" s="88">
        <f t="shared" si="25"/>
        <v>46252</v>
      </c>
      <c r="M2288" s="89">
        <f t="shared" si="26"/>
        <v>0</v>
      </c>
    </row>
    <row r="2289" spans="1:13" ht="15.75" customHeight="1" x14ac:dyDescent="0.25">
      <c r="A2289" s="80" t="s">
        <v>1185</v>
      </c>
      <c r="B2289" s="80" t="s">
        <v>578</v>
      </c>
      <c r="C2289" s="80" t="s">
        <v>152</v>
      </c>
      <c r="D2289" s="80" t="s">
        <v>74</v>
      </c>
      <c r="E2289" s="80" t="s">
        <v>25</v>
      </c>
      <c r="F2289" s="80" t="s">
        <v>75</v>
      </c>
      <c r="G2289" s="80" t="s">
        <v>464</v>
      </c>
      <c r="H2289" s="80" t="s">
        <v>520</v>
      </c>
      <c r="I2289" s="81">
        <v>1</v>
      </c>
      <c r="J2289" s="81" t="s">
        <v>521</v>
      </c>
      <c r="K2289" s="87">
        <f t="shared" si="24"/>
        <v>4</v>
      </c>
      <c r="L2289" s="88">
        <f t="shared" si="25"/>
        <v>46253</v>
      </c>
      <c r="M2289" s="89">
        <f t="shared" si="26"/>
        <v>0</v>
      </c>
    </row>
    <row r="2290" spans="1:13" ht="15.75" customHeight="1" x14ac:dyDescent="0.25">
      <c r="A2290" s="80" t="s">
        <v>1185</v>
      </c>
      <c r="B2290" s="80" t="s">
        <v>578</v>
      </c>
      <c r="C2290" s="80" t="s">
        <v>155</v>
      </c>
      <c r="D2290" s="80" t="s">
        <v>74</v>
      </c>
      <c r="E2290" s="80" t="s">
        <v>25</v>
      </c>
      <c r="F2290" s="80" t="s">
        <v>75</v>
      </c>
      <c r="G2290" s="80" t="s">
        <v>291</v>
      </c>
      <c r="H2290" s="80" t="s">
        <v>579</v>
      </c>
      <c r="I2290" s="81">
        <v>1</v>
      </c>
      <c r="J2290" s="81" t="s">
        <v>580</v>
      </c>
      <c r="K2290" s="87">
        <f t="shared" si="24"/>
        <v>4</v>
      </c>
      <c r="L2290" s="88">
        <f t="shared" si="25"/>
        <v>46254</v>
      </c>
      <c r="M2290" s="89">
        <f t="shared" si="26"/>
        <v>0</v>
      </c>
    </row>
    <row r="2291" spans="1:13" ht="15.75" customHeight="1" x14ac:dyDescent="0.25">
      <c r="A2291" s="80" t="s">
        <v>1185</v>
      </c>
      <c r="B2291" s="80" t="s">
        <v>578</v>
      </c>
      <c r="C2291" s="80" t="s">
        <v>162</v>
      </c>
      <c r="D2291" s="80" t="s">
        <v>74</v>
      </c>
      <c r="E2291" s="80" t="s">
        <v>25</v>
      </c>
      <c r="F2291" s="80" t="s">
        <v>75</v>
      </c>
      <c r="G2291" s="80" t="s">
        <v>464</v>
      </c>
      <c r="H2291" s="80" t="s">
        <v>750</v>
      </c>
      <c r="I2291" s="81">
        <v>1</v>
      </c>
      <c r="J2291" s="81" t="s">
        <v>213</v>
      </c>
      <c r="K2291" s="87">
        <f t="shared" si="24"/>
        <v>4</v>
      </c>
      <c r="L2291" s="88">
        <f t="shared" si="25"/>
        <v>46255</v>
      </c>
      <c r="M2291" s="89">
        <f t="shared" si="26"/>
        <v>0</v>
      </c>
    </row>
    <row r="2292" spans="1:13" ht="15.75" customHeight="1" x14ac:dyDescent="0.25">
      <c r="A2292" s="80" t="s">
        <v>1185</v>
      </c>
      <c r="B2292" s="80" t="s">
        <v>578</v>
      </c>
      <c r="C2292" s="80" t="s">
        <v>165</v>
      </c>
      <c r="D2292" s="80" t="s">
        <v>74</v>
      </c>
      <c r="E2292" s="80" t="s">
        <v>25</v>
      </c>
      <c r="F2292" s="80" t="s">
        <v>75</v>
      </c>
      <c r="G2292" s="80" t="s">
        <v>87</v>
      </c>
      <c r="H2292" s="80" t="s">
        <v>406</v>
      </c>
      <c r="I2292" s="81">
        <v>1</v>
      </c>
      <c r="J2292" s="81" t="s">
        <v>344</v>
      </c>
      <c r="K2292" s="87">
        <f t="shared" si="24"/>
        <v>4</v>
      </c>
      <c r="L2292" s="88">
        <f t="shared" si="25"/>
        <v>46256</v>
      </c>
      <c r="M2292" s="89">
        <f t="shared" si="26"/>
        <v>0</v>
      </c>
    </row>
    <row r="2293" spans="1:13" ht="15.75" customHeight="1" x14ac:dyDescent="0.25">
      <c r="A2293" s="80" t="s">
        <v>1185</v>
      </c>
      <c r="B2293" s="80" t="s">
        <v>578</v>
      </c>
      <c r="C2293" s="80" t="s">
        <v>167</v>
      </c>
      <c r="D2293" s="80" t="s">
        <v>23</v>
      </c>
      <c r="E2293" s="80" t="s">
        <v>25</v>
      </c>
      <c r="F2293" s="80" t="s">
        <v>26</v>
      </c>
      <c r="G2293" s="80" t="s">
        <v>77</v>
      </c>
      <c r="H2293" s="80" t="s">
        <v>26</v>
      </c>
      <c r="I2293" s="81">
        <v>2</v>
      </c>
      <c r="J2293" s="81" t="s">
        <v>27</v>
      </c>
      <c r="K2293" s="87" t="str">
        <f t="shared" si="24"/>
        <v/>
      </c>
      <c r="L2293" s="88">
        <f t="shared" si="25"/>
        <v>46257</v>
      </c>
      <c r="M2293" s="89">
        <f t="shared" si="26"/>
        <v>1</v>
      </c>
    </row>
    <row r="2294" spans="1:13" ht="15.75" customHeight="1" x14ac:dyDescent="0.25">
      <c r="A2294" s="80" t="s">
        <v>1185</v>
      </c>
      <c r="B2294" s="80" t="s">
        <v>578</v>
      </c>
      <c r="C2294" s="80" t="s">
        <v>169</v>
      </c>
      <c r="D2294" s="80" t="s">
        <v>35</v>
      </c>
      <c r="E2294" s="80" t="s">
        <v>36</v>
      </c>
      <c r="F2294" s="80" t="s">
        <v>37</v>
      </c>
      <c r="G2294" s="80" t="s">
        <v>46</v>
      </c>
      <c r="H2294" s="80" t="s">
        <v>354</v>
      </c>
      <c r="I2294" s="81">
        <v>1</v>
      </c>
      <c r="J2294" s="81" t="s">
        <v>522</v>
      </c>
      <c r="K2294" s="87">
        <f t="shared" si="24"/>
        <v>4</v>
      </c>
      <c r="L2294" s="88">
        <f t="shared" si="25"/>
        <v>46258</v>
      </c>
      <c r="M2294" s="89">
        <f t="shared" si="26"/>
        <v>0</v>
      </c>
    </row>
    <row r="2295" spans="1:13" ht="15.75" customHeight="1" x14ac:dyDescent="0.25">
      <c r="A2295" s="80" t="s">
        <v>1185</v>
      </c>
      <c r="B2295" s="80" t="s">
        <v>578</v>
      </c>
      <c r="C2295" s="80" t="s">
        <v>174</v>
      </c>
      <c r="D2295" s="80" t="s">
        <v>70</v>
      </c>
      <c r="E2295" s="80" t="s">
        <v>26</v>
      </c>
      <c r="F2295" s="80" t="s">
        <v>71</v>
      </c>
      <c r="G2295" s="80" t="s">
        <v>27</v>
      </c>
      <c r="H2295" s="80" t="s">
        <v>27</v>
      </c>
      <c r="I2295" s="81" t="s">
        <v>27</v>
      </c>
      <c r="J2295" s="81" t="s">
        <v>27</v>
      </c>
      <c r="K2295" s="87" t="str">
        <f t="shared" si="24"/>
        <v/>
      </c>
      <c r="L2295" s="88">
        <f t="shared" si="25"/>
        <v>46259</v>
      </c>
      <c r="M2295" s="89">
        <f t="shared" si="26"/>
        <v>1</v>
      </c>
    </row>
    <row r="2296" spans="1:13" ht="15.75" customHeight="1" x14ac:dyDescent="0.25">
      <c r="A2296" s="80" t="s">
        <v>1202</v>
      </c>
      <c r="B2296" s="80" t="s">
        <v>586</v>
      </c>
      <c r="C2296" s="80" t="s">
        <v>22</v>
      </c>
      <c r="D2296" s="80" t="s">
        <v>70</v>
      </c>
      <c r="E2296" s="80" t="s">
        <v>26</v>
      </c>
      <c r="F2296" s="80" t="s">
        <v>71</v>
      </c>
      <c r="G2296" s="80" t="s">
        <v>27</v>
      </c>
      <c r="H2296" s="80" t="s">
        <v>27</v>
      </c>
      <c r="I2296" s="81" t="s">
        <v>27</v>
      </c>
      <c r="J2296" s="81" t="s">
        <v>27</v>
      </c>
      <c r="K2296" s="87" t="str">
        <f t="shared" si="24"/>
        <v/>
      </c>
      <c r="L2296" s="88">
        <f t="shared" si="25"/>
        <v>46229</v>
      </c>
      <c r="M2296" s="89">
        <f t="shared" si="26"/>
        <v>1</v>
      </c>
    </row>
    <row r="2297" spans="1:13" ht="15.75" customHeight="1" x14ac:dyDescent="0.25">
      <c r="A2297" s="80" t="s">
        <v>1202</v>
      </c>
      <c r="B2297" s="80" t="s">
        <v>586</v>
      </c>
      <c r="C2297" s="80" t="s">
        <v>34</v>
      </c>
      <c r="D2297" s="80" t="s">
        <v>74</v>
      </c>
      <c r="E2297" s="80" t="s">
        <v>25</v>
      </c>
      <c r="F2297" s="80" t="s">
        <v>75</v>
      </c>
      <c r="G2297" s="80" t="s">
        <v>229</v>
      </c>
      <c r="H2297" s="80" t="s">
        <v>148</v>
      </c>
      <c r="I2297" s="81">
        <v>1</v>
      </c>
      <c r="J2297" s="81" t="s">
        <v>105</v>
      </c>
      <c r="K2297" s="87">
        <f t="shared" ref="K2297:K2551" si="27">IF(J2297="","",IF(ISNUMBER(FIND(":",J2297)),VALUE(LEFT(J2297,FIND(":",J2297)-1)) + IF(VALUE(MID(J2297,FIND(":",J2297)+1,2))&gt;=50,1,0),J2297))</f>
        <v>4</v>
      </c>
      <c r="L2297" s="88">
        <f t="shared" ref="L2297:L2551" si="28">DATE(RIGHT(C2297,4),MID(C2297,4,2),LEFT(C2297,2))</f>
        <v>46230</v>
      </c>
      <c r="M2297" s="89">
        <f t="shared" ref="M2297:M2551" si="29">IF(ISNUMBER(SEARCH("Minggu",D2297)),1,0)</f>
        <v>0</v>
      </c>
    </row>
    <row r="2298" spans="1:13" ht="15.75" customHeight="1" x14ac:dyDescent="0.25">
      <c r="A2298" s="80" t="s">
        <v>1202</v>
      </c>
      <c r="B2298" s="80" t="s">
        <v>586</v>
      </c>
      <c r="C2298" s="80" t="s">
        <v>41</v>
      </c>
      <c r="D2298" s="80" t="s">
        <v>74</v>
      </c>
      <c r="E2298" s="80" t="s">
        <v>25</v>
      </c>
      <c r="F2298" s="80" t="s">
        <v>75</v>
      </c>
      <c r="G2298" s="80" t="s">
        <v>163</v>
      </c>
      <c r="H2298" s="80" t="s">
        <v>156</v>
      </c>
      <c r="I2298" s="81">
        <v>1</v>
      </c>
      <c r="J2298" s="81" t="s">
        <v>109</v>
      </c>
      <c r="K2298" s="87">
        <f t="shared" si="27"/>
        <v>4</v>
      </c>
      <c r="L2298" s="88">
        <f t="shared" si="28"/>
        <v>46231</v>
      </c>
      <c r="M2298" s="89">
        <f t="shared" si="29"/>
        <v>0</v>
      </c>
    </row>
    <row r="2299" spans="1:13" ht="15.75" customHeight="1" x14ac:dyDescent="0.25">
      <c r="A2299" s="80" t="s">
        <v>1202</v>
      </c>
      <c r="B2299" s="80" t="s">
        <v>586</v>
      </c>
      <c r="C2299" s="80" t="s">
        <v>50</v>
      </c>
      <c r="D2299" s="80" t="s">
        <v>74</v>
      </c>
      <c r="E2299" s="80" t="s">
        <v>25</v>
      </c>
      <c r="F2299" s="80" t="s">
        <v>75</v>
      </c>
      <c r="G2299" s="80" t="s">
        <v>163</v>
      </c>
      <c r="H2299" s="80" t="s">
        <v>156</v>
      </c>
      <c r="I2299" s="81">
        <v>1</v>
      </c>
      <c r="J2299" s="81" t="s">
        <v>109</v>
      </c>
      <c r="K2299" s="87">
        <f t="shared" si="27"/>
        <v>4</v>
      </c>
      <c r="L2299" s="88">
        <f t="shared" si="28"/>
        <v>46232</v>
      </c>
      <c r="M2299" s="89">
        <f t="shared" si="29"/>
        <v>0</v>
      </c>
    </row>
    <row r="2300" spans="1:13" ht="15.75" customHeight="1" x14ac:dyDescent="0.25">
      <c r="A2300" s="80" t="s">
        <v>1202</v>
      </c>
      <c r="B2300" s="80" t="s">
        <v>586</v>
      </c>
      <c r="C2300" s="80" t="s">
        <v>55</v>
      </c>
      <c r="D2300" s="80" t="s">
        <v>74</v>
      </c>
      <c r="E2300" s="80" t="s">
        <v>25</v>
      </c>
      <c r="F2300" s="80" t="s">
        <v>75</v>
      </c>
      <c r="G2300" s="80" t="s">
        <v>134</v>
      </c>
      <c r="H2300" s="80" t="s">
        <v>36</v>
      </c>
      <c r="I2300" s="81">
        <v>1</v>
      </c>
      <c r="J2300" s="81" t="s">
        <v>120</v>
      </c>
      <c r="K2300" s="87">
        <f t="shared" si="27"/>
        <v>4</v>
      </c>
      <c r="L2300" s="88">
        <f t="shared" si="28"/>
        <v>46233</v>
      </c>
      <c r="M2300" s="89">
        <f t="shared" si="29"/>
        <v>0</v>
      </c>
    </row>
    <row r="2301" spans="1:13" ht="15.75" customHeight="1" x14ac:dyDescent="0.25">
      <c r="A2301" s="80" t="s">
        <v>1202</v>
      </c>
      <c r="B2301" s="80" t="s">
        <v>586</v>
      </c>
      <c r="C2301" s="80" t="s">
        <v>57</v>
      </c>
      <c r="D2301" s="80" t="s">
        <v>74</v>
      </c>
      <c r="E2301" s="80" t="s">
        <v>25</v>
      </c>
      <c r="F2301" s="80" t="s">
        <v>75</v>
      </c>
      <c r="G2301" s="80" t="s">
        <v>146</v>
      </c>
      <c r="H2301" s="80" t="s">
        <v>88</v>
      </c>
      <c r="I2301" s="81">
        <v>1</v>
      </c>
      <c r="J2301" s="81" t="s">
        <v>90</v>
      </c>
      <c r="K2301" s="87">
        <f t="shared" si="27"/>
        <v>4</v>
      </c>
      <c r="L2301" s="88">
        <f t="shared" si="28"/>
        <v>46234</v>
      </c>
      <c r="M2301" s="89">
        <f t="shared" si="29"/>
        <v>0</v>
      </c>
    </row>
    <row r="2302" spans="1:13" ht="15.75" customHeight="1" x14ac:dyDescent="0.25">
      <c r="A2302" s="80" t="s">
        <v>1202</v>
      </c>
      <c r="B2302" s="80" t="s">
        <v>586</v>
      </c>
      <c r="C2302" s="80" t="s">
        <v>62</v>
      </c>
      <c r="D2302" s="80" t="s">
        <v>74</v>
      </c>
      <c r="E2302" s="80" t="s">
        <v>25</v>
      </c>
      <c r="F2302" s="80" t="s">
        <v>75</v>
      </c>
      <c r="G2302" s="80" t="s">
        <v>153</v>
      </c>
      <c r="H2302" s="80" t="s">
        <v>36</v>
      </c>
      <c r="I2302" s="81">
        <v>1</v>
      </c>
      <c r="J2302" s="81" t="s">
        <v>120</v>
      </c>
      <c r="K2302" s="87">
        <f t="shared" si="27"/>
        <v>4</v>
      </c>
      <c r="L2302" s="88">
        <f t="shared" si="28"/>
        <v>46235</v>
      </c>
      <c r="M2302" s="89">
        <f t="shared" si="29"/>
        <v>0</v>
      </c>
    </row>
    <row r="2303" spans="1:13" ht="15.75" customHeight="1" x14ac:dyDescent="0.25">
      <c r="A2303" s="80" t="s">
        <v>1202</v>
      </c>
      <c r="B2303" s="80" t="s">
        <v>586</v>
      </c>
      <c r="C2303" s="80" t="s">
        <v>69</v>
      </c>
      <c r="D2303" s="80" t="s">
        <v>23</v>
      </c>
      <c r="E2303" s="80" t="s">
        <v>25</v>
      </c>
      <c r="F2303" s="80" t="s">
        <v>26</v>
      </c>
      <c r="G2303" s="80" t="s">
        <v>27</v>
      </c>
      <c r="H2303" s="80" t="s">
        <v>27</v>
      </c>
      <c r="I2303" s="81" t="s">
        <v>27</v>
      </c>
      <c r="J2303" s="81" t="s">
        <v>27</v>
      </c>
      <c r="K2303" s="87" t="str">
        <f t="shared" si="27"/>
        <v/>
      </c>
      <c r="L2303" s="88">
        <f t="shared" si="28"/>
        <v>46236</v>
      </c>
      <c r="M2303" s="89">
        <f t="shared" si="29"/>
        <v>1</v>
      </c>
    </row>
    <row r="2304" spans="1:13" ht="15.75" customHeight="1" x14ac:dyDescent="0.25">
      <c r="A2304" s="80" t="s">
        <v>1202</v>
      </c>
      <c r="B2304" s="80" t="s">
        <v>586</v>
      </c>
      <c r="C2304" s="80" t="s">
        <v>73</v>
      </c>
      <c r="D2304" s="80" t="s">
        <v>35</v>
      </c>
      <c r="E2304" s="80" t="s">
        <v>36</v>
      </c>
      <c r="F2304" s="80" t="s">
        <v>37</v>
      </c>
      <c r="G2304" s="80" t="s">
        <v>119</v>
      </c>
      <c r="H2304" s="80" t="s">
        <v>180</v>
      </c>
      <c r="I2304" s="81">
        <v>1</v>
      </c>
      <c r="J2304" s="81" t="s">
        <v>90</v>
      </c>
      <c r="K2304" s="87">
        <f t="shared" si="27"/>
        <v>4</v>
      </c>
      <c r="L2304" s="88">
        <f t="shared" si="28"/>
        <v>46237</v>
      </c>
      <c r="M2304" s="89">
        <f t="shared" si="29"/>
        <v>0</v>
      </c>
    </row>
    <row r="2305" spans="1:13" ht="15.75" customHeight="1" x14ac:dyDescent="0.25">
      <c r="A2305" s="80" t="s">
        <v>1202</v>
      </c>
      <c r="B2305" s="80" t="s">
        <v>586</v>
      </c>
      <c r="C2305" s="80" t="s">
        <v>78</v>
      </c>
      <c r="D2305" s="80" t="s">
        <v>35</v>
      </c>
      <c r="E2305" s="80" t="s">
        <v>36</v>
      </c>
      <c r="F2305" s="80" t="s">
        <v>37</v>
      </c>
      <c r="G2305" s="82" t="s">
        <v>27</v>
      </c>
      <c r="H2305" s="82" t="s">
        <v>27</v>
      </c>
      <c r="I2305" s="83" t="s">
        <v>27</v>
      </c>
      <c r="J2305" s="83" t="s">
        <v>27</v>
      </c>
      <c r="K2305" s="87" t="str">
        <f t="shared" si="27"/>
        <v/>
      </c>
      <c r="L2305" s="88">
        <f t="shared" si="28"/>
        <v>46238</v>
      </c>
      <c r="M2305" s="89">
        <f t="shared" si="29"/>
        <v>0</v>
      </c>
    </row>
    <row r="2306" spans="1:13" ht="15.75" customHeight="1" x14ac:dyDescent="0.25">
      <c r="A2306" s="80" t="s">
        <v>1202</v>
      </c>
      <c r="B2306" s="80" t="s">
        <v>586</v>
      </c>
      <c r="C2306" s="80" t="s">
        <v>82</v>
      </c>
      <c r="D2306" s="80" t="s">
        <v>35</v>
      </c>
      <c r="E2306" s="80" t="s">
        <v>36</v>
      </c>
      <c r="F2306" s="80" t="s">
        <v>37</v>
      </c>
      <c r="G2306" s="82" t="s">
        <v>27</v>
      </c>
      <c r="H2306" s="82" t="s">
        <v>27</v>
      </c>
      <c r="I2306" s="83" t="s">
        <v>27</v>
      </c>
      <c r="J2306" s="83" t="s">
        <v>27</v>
      </c>
      <c r="K2306" s="87" t="str">
        <f t="shared" si="27"/>
        <v/>
      </c>
      <c r="L2306" s="88">
        <f t="shared" si="28"/>
        <v>46239</v>
      </c>
      <c r="M2306" s="89">
        <f t="shared" si="29"/>
        <v>0</v>
      </c>
    </row>
    <row r="2307" spans="1:13" ht="15.75" customHeight="1" x14ac:dyDescent="0.25">
      <c r="A2307" s="80" t="s">
        <v>1202</v>
      </c>
      <c r="B2307" s="80" t="s">
        <v>586</v>
      </c>
      <c r="C2307" s="80" t="s">
        <v>86</v>
      </c>
      <c r="D2307" s="80" t="s">
        <v>35</v>
      </c>
      <c r="E2307" s="80" t="s">
        <v>36</v>
      </c>
      <c r="F2307" s="80" t="s">
        <v>37</v>
      </c>
      <c r="G2307" s="80" t="s">
        <v>100</v>
      </c>
      <c r="H2307" s="80" t="s">
        <v>1207</v>
      </c>
      <c r="I2307" s="81">
        <v>1</v>
      </c>
      <c r="J2307" s="81">
        <v>-2</v>
      </c>
      <c r="K2307" s="87">
        <f t="shared" si="27"/>
        <v>-2</v>
      </c>
      <c r="L2307" s="88">
        <f t="shared" si="28"/>
        <v>46240</v>
      </c>
      <c r="M2307" s="89">
        <f t="shared" si="29"/>
        <v>0</v>
      </c>
    </row>
    <row r="2308" spans="1:13" ht="15.75" customHeight="1" x14ac:dyDescent="0.25">
      <c r="A2308" s="80" t="s">
        <v>1202</v>
      </c>
      <c r="B2308" s="80" t="s">
        <v>586</v>
      </c>
      <c r="C2308" s="80" t="s">
        <v>92</v>
      </c>
      <c r="D2308" s="80" t="s">
        <v>35</v>
      </c>
      <c r="E2308" s="80" t="s">
        <v>36</v>
      </c>
      <c r="F2308" s="80" t="s">
        <v>37</v>
      </c>
      <c r="G2308" s="82" t="s">
        <v>27</v>
      </c>
      <c r="H2308" s="82" t="s">
        <v>27</v>
      </c>
      <c r="I2308" s="83" t="s">
        <v>27</v>
      </c>
      <c r="J2308" s="83" t="s">
        <v>27</v>
      </c>
      <c r="K2308" s="87" t="str">
        <f t="shared" si="27"/>
        <v/>
      </c>
      <c r="L2308" s="88">
        <f t="shared" si="28"/>
        <v>46241</v>
      </c>
      <c r="M2308" s="89">
        <f t="shared" si="29"/>
        <v>0</v>
      </c>
    </row>
    <row r="2309" spans="1:13" ht="15.75" customHeight="1" x14ac:dyDescent="0.25">
      <c r="A2309" s="80" t="s">
        <v>1202</v>
      </c>
      <c r="B2309" s="80" t="s">
        <v>586</v>
      </c>
      <c r="C2309" s="80" t="s">
        <v>97</v>
      </c>
      <c r="D2309" s="80" t="s">
        <v>35</v>
      </c>
      <c r="E2309" s="80" t="s">
        <v>36</v>
      </c>
      <c r="F2309" s="80" t="s">
        <v>37</v>
      </c>
      <c r="G2309" s="82" t="s">
        <v>27</v>
      </c>
      <c r="H2309" s="82" t="s">
        <v>27</v>
      </c>
      <c r="I2309" s="83" t="s">
        <v>27</v>
      </c>
      <c r="J2309" s="83" t="s">
        <v>27</v>
      </c>
      <c r="K2309" s="87" t="str">
        <f t="shared" si="27"/>
        <v/>
      </c>
      <c r="L2309" s="88">
        <f t="shared" si="28"/>
        <v>46242</v>
      </c>
      <c r="M2309" s="89">
        <f t="shared" si="29"/>
        <v>0</v>
      </c>
    </row>
    <row r="2310" spans="1:13" ht="15.75" customHeight="1" x14ac:dyDescent="0.25">
      <c r="A2310" s="80" t="s">
        <v>1202</v>
      </c>
      <c r="B2310" s="80" t="s">
        <v>586</v>
      </c>
      <c r="C2310" s="80" t="s">
        <v>102</v>
      </c>
      <c r="D2310" s="80" t="s">
        <v>70</v>
      </c>
      <c r="E2310" s="80" t="s">
        <v>26</v>
      </c>
      <c r="F2310" s="80" t="s">
        <v>71</v>
      </c>
      <c r="G2310" s="82" t="s">
        <v>27</v>
      </c>
      <c r="H2310" s="82" t="s">
        <v>27</v>
      </c>
      <c r="I2310" s="83" t="s">
        <v>27</v>
      </c>
      <c r="J2310" s="83" t="s">
        <v>27</v>
      </c>
      <c r="K2310" s="87" t="str">
        <f t="shared" si="27"/>
        <v/>
      </c>
      <c r="L2310" s="88">
        <f t="shared" si="28"/>
        <v>46243</v>
      </c>
      <c r="M2310" s="89">
        <f t="shared" si="29"/>
        <v>1</v>
      </c>
    </row>
    <row r="2311" spans="1:13" ht="15.75" customHeight="1" x14ac:dyDescent="0.25">
      <c r="A2311" s="80" t="s">
        <v>1202</v>
      </c>
      <c r="B2311" s="80" t="s">
        <v>586</v>
      </c>
      <c r="C2311" s="80" t="s">
        <v>106</v>
      </c>
      <c r="D2311" s="80" t="s">
        <v>74</v>
      </c>
      <c r="E2311" s="80" t="s">
        <v>25</v>
      </c>
      <c r="F2311" s="80" t="s">
        <v>75</v>
      </c>
      <c r="G2311" s="82" t="s">
        <v>27</v>
      </c>
      <c r="H2311" s="82" t="s">
        <v>27</v>
      </c>
      <c r="I2311" s="83" t="s">
        <v>27</v>
      </c>
      <c r="J2311" s="83" t="s">
        <v>27</v>
      </c>
      <c r="K2311" s="87" t="str">
        <f t="shared" si="27"/>
        <v/>
      </c>
      <c r="L2311" s="88">
        <f t="shared" si="28"/>
        <v>46244</v>
      </c>
      <c r="M2311" s="89">
        <f t="shared" si="29"/>
        <v>0</v>
      </c>
    </row>
    <row r="2312" spans="1:13" ht="15.75" customHeight="1" x14ac:dyDescent="0.25">
      <c r="A2312" s="80" t="s">
        <v>1202</v>
      </c>
      <c r="B2312" s="80" t="s">
        <v>586</v>
      </c>
      <c r="C2312" s="80" t="s">
        <v>115</v>
      </c>
      <c r="D2312" s="80" t="s">
        <v>74</v>
      </c>
      <c r="E2312" s="80" t="s">
        <v>25</v>
      </c>
      <c r="F2312" s="80" t="s">
        <v>75</v>
      </c>
      <c r="G2312" s="82" t="s">
        <v>27</v>
      </c>
      <c r="H2312" s="82" t="s">
        <v>27</v>
      </c>
      <c r="I2312" s="83" t="s">
        <v>27</v>
      </c>
      <c r="J2312" s="83" t="s">
        <v>27</v>
      </c>
      <c r="K2312" s="87" t="str">
        <f t="shared" si="27"/>
        <v/>
      </c>
      <c r="L2312" s="88">
        <f t="shared" si="28"/>
        <v>46245</v>
      </c>
      <c r="M2312" s="89">
        <f t="shared" si="29"/>
        <v>0</v>
      </c>
    </row>
    <row r="2313" spans="1:13" ht="15.75" customHeight="1" x14ac:dyDescent="0.25">
      <c r="A2313" s="80" t="s">
        <v>1202</v>
      </c>
      <c r="B2313" s="80" t="s">
        <v>586</v>
      </c>
      <c r="C2313" s="80" t="s">
        <v>118</v>
      </c>
      <c r="D2313" s="80" t="s">
        <v>74</v>
      </c>
      <c r="E2313" s="80" t="s">
        <v>25</v>
      </c>
      <c r="F2313" s="80" t="s">
        <v>75</v>
      </c>
      <c r="G2313" s="82" t="s">
        <v>27</v>
      </c>
      <c r="H2313" s="82" t="s">
        <v>27</v>
      </c>
      <c r="I2313" s="83" t="s">
        <v>27</v>
      </c>
      <c r="J2313" s="83" t="s">
        <v>27</v>
      </c>
      <c r="K2313" s="87" t="str">
        <f t="shared" si="27"/>
        <v/>
      </c>
      <c r="L2313" s="88">
        <f t="shared" si="28"/>
        <v>46246</v>
      </c>
      <c r="M2313" s="89">
        <f t="shared" si="29"/>
        <v>0</v>
      </c>
    </row>
    <row r="2314" spans="1:13" ht="15.75" customHeight="1" x14ac:dyDescent="0.25">
      <c r="A2314" s="80" t="s">
        <v>1202</v>
      </c>
      <c r="B2314" s="80" t="s">
        <v>586</v>
      </c>
      <c r="C2314" s="80" t="s">
        <v>121</v>
      </c>
      <c r="D2314" s="80" t="s">
        <v>74</v>
      </c>
      <c r="E2314" s="80" t="s">
        <v>25</v>
      </c>
      <c r="F2314" s="80" t="s">
        <v>75</v>
      </c>
      <c r="G2314" s="82" t="s">
        <v>27</v>
      </c>
      <c r="H2314" s="82" t="s">
        <v>27</v>
      </c>
      <c r="I2314" s="83" t="s">
        <v>27</v>
      </c>
      <c r="J2314" s="83" t="s">
        <v>27</v>
      </c>
      <c r="K2314" s="87" t="str">
        <f t="shared" si="27"/>
        <v/>
      </c>
      <c r="L2314" s="88">
        <f t="shared" si="28"/>
        <v>46247</v>
      </c>
      <c r="M2314" s="89">
        <f t="shared" si="29"/>
        <v>0</v>
      </c>
    </row>
    <row r="2315" spans="1:13" ht="15.75" customHeight="1" x14ac:dyDescent="0.25">
      <c r="A2315" s="80" t="s">
        <v>1202</v>
      </c>
      <c r="B2315" s="80" t="s">
        <v>586</v>
      </c>
      <c r="C2315" s="80" t="s">
        <v>124</v>
      </c>
      <c r="D2315" s="80" t="s">
        <v>74</v>
      </c>
      <c r="E2315" s="80" t="s">
        <v>25</v>
      </c>
      <c r="F2315" s="80" t="s">
        <v>75</v>
      </c>
      <c r="G2315" s="82" t="s">
        <v>27</v>
      </c>
      <c r="H2315" s="82" t="s">
        <v>27</v>
      </c>
      <c r="I2315" s="83" t="s">
        <v>27</v>
      </c>
      <c r="J2315" s="83" t="s">
        <v>27</v>
      </c>
      <c r="K2315" s="87" t="str">
        <f t="shared" si="27"/>
        <v/>
      </c>
      <c r="L2315" s="88">
        <f t="shared" si="28"/>
        <v>46248</v>
      </c>
      <c r="M2315" s="89">
        <f t="shared" si="29"/>
        <v>0</v>
      </c>
    </row>
    <row r="2316" spans="1:13" ht="15.75" customHeight="1" x14ac:dyDescent="0.25">
      <c r="A2316" s="80" t="s">
        <v>1202</v>
      </c>
      <c r="B2316" s="80" t="s">
        <v>586</v>
      </c>
      <c r="C2316" s="80" t="s">
        <v>131</v>
      </c>
      <c r="D2316" s="80" t="s">
        <v>132</v>
      </c>
      <c r="E2316" s="80" t="s">
        <v>25</v>
      </c>
      <c r="F2316" s="80" t="s">
        <v>133</v>
      </c>
      <c r="G2316" s="82" t="s">
        <v>27</v>
      </c>
      <c r="H2316" s="82" t="s">
        <v>27</v>
      </c>
      <c r="I2316" s="83" t="s">
        <v>27</v>
      </c>
      <c r="J2316" s="83" t="s">
        <v>27</v>
      </c>
      <c r="K2316" s="87" t="str">
        <f t="shared" si="27"/>
        <v/>
      </c>
      <c r="L2316" s="88">
        <f t="shared" si="28"/>
        <v>46249</v>
      </c>
      <c r="M2316" s="89">
        <f t="shared" si="29"/>
        <v>0</v>
      </c>
    </row>
    <row r="2317" spans="1:13" ht="15.75" customHeight="1" x14ac:dyDescent="0.25">
      <c r="A2317" s="80" t="s">
        <v>1202</v>
      </c>
      <c r="B2317" s="80" t="s">
        <v>586</v>
      </c>
      <c r="C2317" s="80" t="s">
        <v>139</v>
      </c>
      <c r="D2317" s="80" t="s">
        <v>23</v>
      </c>
      <c r="E2317" s="80" t="s">
        <v>25</v>
      </c>
      <c r="F2317" s="80" t="s">
        <v>26</v>
      </c>
      <c r="G2317" s="82" t="s">
        <v>27</v>
      </c>
      <c r="H2317" s="82" t="s">
        <v>27</v>
      </c>
      <c r="I2317" s="83" t="s">
        <v>27</v>
      </c>
      <c r="J2317" s="83" t="s">
        <v>27</v>
      </c>
      <c r="K2317" s="87" t="str">
        <f t="shared" si="27"/>
        <v/>
      </c>
      <c r="L2317" s="88">
        <f t="shared" si="28"/>
        <v>46250</v>
      </c>
      <c r="M2317" s="89">
        <f t="shared" si="29"/>
        <v>1</v>
      </c>
    </row>
    <row r="2318" spans="1:13" ht="15.75" customHeight="1" x14ac:dyDescent="0.25">
      <c r="A2318" s="80" t="s">
        <v>1202</v>
      </c>
      <c r="B2318" s="80" t="s">
        <v>586</v>
      </c>
      <c r="C2318" s="80" t="s">
        <v>141</v>
      </c>
      <c r="D2318" s="80" t="s">
        <v>70</v>
      </c>
      <c r="E2318" s="80" t="s">
        <v>26</v>
      </c>
      <c r="F2318" s="80" t="s">
        <v>71</v>
      </c>
      <c r="G2318" s="82" t="s">
        <v>27</v>
      </c>
      <c r="H2318" s="82" t="s">
        <v>27</v>
      </c>
      <c r="I2318" s="83" t="s">
        <v>27</v>
      </c>
      <c r="J2318" s="83" t="s">
        <v>27</v>
      </c>
      <c r="K2318" s="87" t="str">
        <f t="shared" si="27"/>
        <v/>
      </c>
      <c r="L2318" s="88">
        <f t="shared" si="28"/>
        <v>46251</v>
      </c>
      <c r="M2318" s="89">
        <f t="shared" si="29"/>
        <v>1</v>
      </c>
    </row>
    <row r="2319" spans="1:13" ht="15.75" customHeight="1" x14ac:dyDescent="0.25">
      <c r="A2319" s="80" t="s">
        <v>1202</v>
      </c>
      <c r="B2319" s="80" t="s">
        <v>586</v>
      </c>
      <c r="C2319" s="80" t="s">
        <v>145</v>
      </c>
      <c r="D2319" s="80" t="s">
        <v>35</v>
      </c>
      <c r="E2319" s="80" t="s">
        <v>36</v>
      </c>
      <c r="F2319" s="80" t="s">
        <v>37</v>
      </c>
      <c r="G2319" s="82" t="s">
        <v>27</v>
      </c>
      <c r="H2319" s="82" t="s">
        <v>27</v>
      </c>
      <c r="I2319" s="83" t="s">
        <v>27</v>
      </c>
      <c r="J2319" s="83" t="s">
        <v>27</v>
      </c>
      <c r="K2319" s="87" t="str">
        <f t="shared" si="27"/>
        <v/>
      </c>
      <c r="L2319" s="88">
        <f t="shared" si="28"/>
        <v>46252</v>
      </c>
      <c r="M2319" s="89">
        <f t="shared" si="29"/>
        <v>0</v>
      </c>
    </row>
    <row r="2320" spans="1:13" ht="15.75" customHeight="1" x14ac:dyDescent="0.25">
      <c r="A2320" s="80" t="s">
        <v>1202</v>
      </c>
      <c r="B2320" s="80" t="s">
        <v>586</v>
      </c>
      <c r="C2320" s="80" t="s">
        <v>152</v>
      </c>
      <c r="D2320" s="80" t="s">
        <v>35</v>
      </c>
      <c r="E2320" s="80" t="s">
        <v>36</v>
      </c>
      <c r="F2320" s="80" t="s">
        <v>37</v>
      </c>
      <c r="G2320" s="82" t="s">
        <v>27</v>
      </c>
      <c r="H2320" s="82" t="s">
        <v>27</v>
      </c>
      <c r="I2320" s="83" t="s">
        <v>27</v>
      </c>
      <c r="J2320" s="83" t="s">
        <v>27</v>
      </c>
      <c r="K2320" s="87" t="str">
        <f t="shared" si="27"/>
        <v/>
      </c>
      <c r="L2320" s="88">
        <f t="shared" si="28"/>
        <v>46253</v>
      </c>
      <c r="M2320" s="89">
        <f t="shared" si="29"/>
        <v>0</v>
      </c>
    </row>
    <row r="2321" spans="1:13" ht="15.75" customHeight="1" x14ac:dyDescent="0.25">
      <c r="A2321" s="80" t="s">
        <v>1202</v>
      </c>
      <c r="B2321" s="80" t="s">
        <v>586</v>
      </c>
      <c r="C2321" s="80" t="s">
        <v>155</v>
      </c>
      <c r="D2321" s="80" t="s">
        <v>35</v>
      </c>
      <c r="E2321" s="80" t="s">
        <v>36</v>
      </c>
      <c r="F2321" s="80" t="s">
        <v>37</v>
      </c>
      <c r="G2321" s="82" t="s">
        <v>27</v>
      </c>
      <c r="H2321" s="82" t="s">
        <v>27</v>
      </c>
      <c r="I2321" s="83" t="s">
        <v>27</v>
      </c>
      <c r="J2321" s="83" t="s">
        <v>27</v>
      </c>
      <c r="K2321" s="87" t="str">
        <f t="shared" si="27"/>
        <v/>
      </c>
      <c r="L2321" s="88">
        <f t="shared" si="28"/>
        <v>46254</v>
      </c>
      <c r="M2321" s="89">
        <f t="shared" si="29"/>
        <v>0</v>
      </c>
    </row>
    <row r="2322" spans="1:13" ht="15.75" customHeight="1" x14ac:dyDescent="0.25">
      <c r="A2322" s="80" t="s">
        <v>1202</v>
      </c>
      <c r="B2322" s="80" t="s">
        <v>586</v>
      </c>
      <c r="C2322" s="80" t="s">
        <v>162</v>
      </c>
      <c r="D2322" s="80" t="s">
        <v>35</v>
      </c>
      <c r="E2322" s="80" t="s">
        <v>36</v>
      </c>
      <c r="F2322" s="80" t="s">
        <v>37</v>
      </c>
      <c r="G2322" s="82" t="s">
        <v>27</v>
      </c>
      <c r="H2322" s="82" t="s">
        <v>27</v>
      </c>
      <c r="I2322" s="83" t="s">
        <v>27</v>
      </c>
      <c r="J2322" s="83" t="s">
        <v>27</v>
      </c>
      <c r="K2322" s="87" t="str">
        <f t="shared" si="27"/>
        <v/>
      </c>
      <c r="L2322" s="88">
        <f t="shared" si="28"/>
        <v>46255</v>
      </c>
      <c r="M2322" s="89">
        <f t="shared" si="29"/>
        <v>0</v>
      </c>
    </row>
    <row r="2323" spans="1:13" ht="15.75" customHeight="1" x14ac:dyDescent="0.25">
      <c r="A2323" s="80" t="s">
        <v>1202</v>
      </c>
      <c r="B2323" s="80" t="s">
        <v>586</v>
      </c>
      <c r="C2323" s="80" t="s">
        <v>165</v>
      </c>
      <c r="D2323" s="80" t="s">
        <v>35</v>
      </c>
      <c r="E2323" s="80" t="s">
        <v>36</v>
      </c>
      <c r="F2323" s="80" t="s">
        <v>37</v>
      </c>
      <c r="G2323" s="82" t="s">
        <v>27</v>
      </c>
      <c r="H2323" s="82" t="s">
        <v>27</v>
      </c>
      <c r="I2323" s="83" t="s">
        <v>27</v>
      </c>
      <c r="J2323" s="83" t="s">
        <v>27</v>
      </c>
      <c r="K2323" s="87" t="str">
        <f t="shared" si="27"/>
        <v/>
      </c>
      <c r="L2323" s="88">
        <f t="shared" si="28"/>
        <v>46256</v>
      </c>
      <c r="M2323" s="89">
        <f t="shared" si="29"/>
        <v>0</v>
      </c>
    </row>
    <row r="2324" spans="1:13" ht="15.75" customHeight="1" x14ac:dyDescent="0.25">
      <c r="A2324" s="80" t="s">
        <v>1202</v>
      </c>
      <c r="B2324" s="80" t="s">
        <v>586</v>
      </c>
      <c r="C2324" s="80" t="s">
        <v>167</v>
      </c>
      <c r="D2324" s="80" t="s">
        <v>70</v>
      </c>
      <c r="E2324" s="80" t="s">
        <v>26</v>
      </c>
      <c r="F2324" s="80" t="s">
        <v>71</v>
      </c>
      <c r="G2324" s="82" t="s">
        <v>27</v>
      </c>
      <c r="H2324" s="82" t="s">
        <v>27</v>
      </c>
      <c r="I2324" s="83" t="s">
        <v>27</v>
      </c>
      <c r="J2324" s="83" t="s">
        <v>27</v>
      </c>
      <c r="K2324" s="87" t="str">
        <f t="shared" si="27"/>
        <v/>
      </c>
      <c r="L2324" s="88">
        <f t="shared" si="28"/>
        <v>46257</v>
      </c>
      <c r="M2324" s="89">
        <f t="shared" si="29"/>
        <v>1</v>
      </c>
    </row>
    <row r="2325" spans="1:13" ht="15.75" customHeight="1" x14ac:dyDescent="0.25">
      <c r="A2325" s="80" t="s">
        <v>1202</v>
      </c>
      <c r="B2325" s="80" t="s">
        <v>586</v>
      </c>
      <c r="C2325" s="80" t="s">
        <v>169</v>
      </c>
      <c r="D2325" s="80" t="s">
        <v>74</v>
      </c>
      <c r="E2325" s="80" t="s">
        <v>25</v>
      </c>
      <c r="F2325" s="80" t="s">
        <v>75</v>
      </c>
      <c r="G2325" s="82" t="s">
        <v>27</v>
      </c>
      <c r="H2325" s="82" t="s">
        <v>27</v>
      </c>
      <c r="I2325" s="83" t="s">
        <v>27</v>
      </c>
      <c r="J2325" s="83" t="s">
        <v>27</v>
      </c>
      <c r="K2325" s="87" t="str">
        <f t="shared" si="27"/>
        <v/>
      </c>
      <c r="L2325" s="88">
        <f t="shared" si="28"/>
        <v>46258</v>
      </c>
      <c r="M2325" s="89">
        <f t="shared" si="29"/>
        <v>0</v>
      </c>
    </row>
    <row r="2326" spans="1:13" ht="15.75" customHeight="1" x14ac:dyDescent="0.25">
      <c r="A2326" s="80" t="s">
        <v>1202</v>
      </c>
      <c r="B2326" s="80" t="s">
        <v>586</v>
      </c>
      <c r="C2326" s="80" t="s">
        <v>174</v>
      </c>
      <c r="D2326" s="80" t="s">
        <v>23</v>
      </c>
      <c r="E2326" s="80" t="s">
        <v>25</v>
      </c>
      <c r="F2326" s="80" t="s">
        <v>26</v>
      </c>
      <c r="G2326" s="82" t="s">
        <v>27</v>
      </c>
      <c r="H2326" s="82" t="s">
        <v>27</v>
      </c>
      <c r="I2326" s="83" t="s">
        <v>27</v>
      </c>
      <c r="J2326" s="83" t="s">
        <v>27</v>
      </c>
      <c r="K2326" s="87" t="str">
        <f t="shared" si="27"/>
        <v/>
      </c>
      <c r="L2326" s="88">
        <f t="shared" si="28"/>
        <v>46259</v>
      </c>
      <c r="M2326" s="89">
        <f t="shared" si="29"/>
        <v>1</v>
      </c>
    </row>
    <row r="2327" spans="1:13" ht="15.75" customHeight="1" x14ac:dyDescent="0.25">
      <c r="A2327" s="80" t="s">
        <v>1216</v>
      </c>
      <c r="B2327" s="80" t="s">
        <v>592</v>
      </c>
      <c r="C2327" s="80" t="s">
        <v>22</v>
      </c>
      <c r="D2327" s="80" t="s">
        <v>70</v>
      </c>
      <c r="E2327" s="80" t="s">
        <v>26</v>
      </c>
      <c r="F2327" s="80" t="s">
        <v>71</v>
      </c>
      <c r="G2327" s="80" t="s">
        <v>27</v>
      </c>
      <c r="H2327" s="80" t="s">
        <v>27</v>
      </c>
      <c r="I2327" s="81" t="s">
        <v>27</v>
      </c>
      <c r="J2327" s="81" t="s">
        <v>27</v>
      </c>
      <c r="K2327" s="87" t="str">
        <f t="shared" si="27"/>
        <v/>
      </c>
      <c r="L2327" s="88">
        <f t="shared" si="28"/>
        <v>46229</v>
      </c>
      <c r="M2327" s="89">
        <f t="shared" si="29"/>
        <v>1</v>
      </c>
    </row>
    <row r="2328" spans="1:13" ht="15.75" customHeight="1" x14ac:dyDescent="0.25">
      <c r="A2328" s="80" t="s">
        <v>1216</v>
      </c>
      <c r="B2328" s="80" t="s">
        <v>592</v>
      </c>
      <c r="C2328" s="80" t="s">
        <v>34</v>
      </c>
      <c r="D2328" s="80" t="s">
        <v>74</v>
      </c>
      <c r="E2328" s="80" t="s">
        <v>25</v>
      </c>
      <c r="F2328" s="80" t="s">
        <v>75</v>
      </c>
      <c r="G2328" s="80" t="s">
        <v>146</v>
      </c>
      <c r="H2328" s="80" t="s">
        <v>673</v>
      </c>
      <c r="I2328" s="81">
        <v>1</v>
      </c>
      <c r="J2328" s="81" t="s">
        <v>371</v>
      </c>
      <c r="K2328" s="87">
        <f t="shared" si="27"/>
        <v>4</v>
      </c>
      <c r="L2328" s="88">
        <f t="shared" si="28"/>
        <v>46230</v>
      </c>
      <c r="M2328" s="89">
        <f t="shared" si="29"/>
        <v>0</v>
      </c>
    </row>
    <row r="2329" spans="1:13" ht="15.75" customHeight="1" x14ac:dyDescent="0.25">
      <c r="A2329" s="80" t="s">
        <v>1216</v>
      </c>
      <c r="B2329" s="80" t="s">
        <v>592</v>
      </c>
      <c r="C2329" s="80" t="s">
        <v>41</v>
      </c>
      <c r="D2329" s="80" t="s">
        <v>74</v>
      </c>
      <c r="E2329" s="80" t="s">
        <v>25</v>
      </c>
      <c r="F2329" s="80" t="s">
        <v>75</v>
      </c>
      <c r="G2329" s="80" t="s">
        <v>323</v>
      </c>
      <c r="H2329" s="80" t="s">
        <v>192</v>
      </c>
      <c r="I2329" s="81">
        <v>1</v>
      </c>
      <c r="J2329" s="81" t="s">
        <v>65</v>
      </c>
      <c r="K2329" s="87">
        <f t="shared" si="27"/>
        <v>4</v>
      </c>
      <c r="L2329" s="88">
        <f t="shared" si="28"/>
        <v>46231</v>
      </c>
      <c r="M2329" s="89">
        <f t="shared" si="29"/>
        <v>0</v>
      </c>
    </row>
    <row r="2330" spans="1:13" ht="15.75" customHeight="1" x14ac:dyDescent="0.25">
      <c r="A2330" s="80" t="s">
        <v>1216</v>
      </c>
      <c r="B2330" s="80" t="s">
        <v>592</v>
      </c>
      <c r="C2330" s="80" t="s">
        <v>50</v>
      </c>
      <c r="D2330" s="80" t="s">
        <v>74</v>
      </c>
      <c r="E2330" s="80" t="s">
        <v>25</v>
      </c>
      <c r="F2330" s="80" t="s">
        <v>75</v>
      </c>
      <c r="G2330" s="80" t="s">
        <v>231</v>
      </c>
      <c r="H2330" s="80" t="s">
        <v>192</v>
      </c>
      <c r="I2330" s="81">
        <v>1</v>
      </c>
      <c r="J2330" s="81" t="s">
        <v>65</v>
      </c>
      <c r="K2330" s="87">
        <f t="shared" si="27"/>
        <v>4</v>
      </c>
      <c r="L2330" s="88">
        <f t="shared" si="28"/>
        <v>46232</v>
      </c>
      <c r="M2330" s="89">
        <f t="shared" si="29"/>
        <v>0</v>
      </c>
    </row>
    <row r="2331" spans="1:13" ht="15.75" customHeight="1" x14ac:dyDescent="0.25">
      <c r="A2331" s="80" t="s">
        <v>1216</v>
      </c>
      <c r="B2331" s="80" t="s">
        <v>592</v>
      </c>
      <c r="C2331" s="80" t="s">
        <v>55</v>
      </c>
      <c r="D2331" s="80" t="s">
        <v>74</v>
      </c>
      <c r="E2331" s="80" t="s">
        <v>25</v>
      </c>
      <c r="F2331" s="80" t="s">
        <v>75</v>
      </c>
      <c r="G2331" s="80" t="s">
        <v>231</v>
      </c>
      <c r="H2331" s="80" t="s">
        <v>192</v>
      </c>
      <c r="I2331" s="81">
        <v>1</v>
      </c>
      <c r="J2331" s="81" t="s">
        <v>65</v>
      </c>
      <c r="K2331" s="87">
        <f t="shared" si="27"/>
        <v>4</v>
      </c>
      <c r="L2331" s="88">
        <f t="shared" si="28"/>
        <v>46233</v>
      </c>
      <c r="M2331" s="89">
        <f t="shared" si="29"/>
        <v>0</v>
      </c>
    </row>
    <row r="2332" spans="1:13" ht="15.75" customHeight="1" x14ac:dyDescent="0.25">
      <c r="A2332" s="80" t="s">
        <v>1216</v>
      </c>
      <c r="B2332" s="80" t="s">
        <v>592</v>
      </c>
      <c r="C2332" s="80" t="s">
        <v>57</v>
      </c>
      <c r="D2332" s="80" t="s">
        <v>74</v>
      </c>
      <c r="E2332" s="80" t="s">
        <v>25</v>
      </c>
      <c r="F2332" s="80" t="s">
        <v>75</v>
      </c>
      <c r="G2332" s="80" t="s">
        <v>291</v>
      </c>
      <c r="H2332" s="80" t="s">
        <v>192</v>
      </c>
      <c r="I2332" s="81">
        <v>1</v>
      </c>
      <c r="J2332" s="81" t="s">
        <v>65</v>
      </c>
      <c r="K2332" s="87">
        <f t="shared" si="27"/>
        <v>4</v>
      </c>
      <c r="L2332" s="88">
        <f t="shared" si="28"/>
        <v>46234</v>
      </c>
      <c r="M2332" s="89">
        <f t="shared" si="29"/>
        <v>0</v>
      </c>
    </row>
    <row r="2333" spans="1:13" ht="15.75" customHeight="1" x14ac:dyDescent="0.25">
      <c r="A2333" s="80" t="s">
        <v>1216</v>
      </c>
      <c r="B2333" s="80" t="s">
        <v>592</v>
      </c>
      <c r="C2333" s="80" t="s">
        <v>62</v>
      </c>
      <c r="D2333" s="80" t="s">
        <v>74</v>
      </c>
      <c r="E2333" s="80" t="s">
        <v>25</v>
      </c>
      <c r="F2333" s="80" t="s">
        <v>75</v>
      </c>
      <c r="G2333" s="80" t="s">
        <v>291</v>
      </c>
      <c r="H2333" s="80" t="s">
        <v>181</v>
      </c>
      <c r="I2333" s="81">
        <v>1</v>
      </c>
      <c r="J2333" s="81" t="s">
        <v>101</v>
      </c>
      <c r="K2333" s="87">
        <f t="shared" si="27"/>
        <v>4</v>
      </c>
      <c r="L2333" s="88">
        <f t="shared" si="28"/>
        <v>46235</v>
      </c>
      <c r="M2333" s="89">
        <f t="shared" si="29"/>
        <v>0</v>
      </c>
    </row>
    <row r="2334" spans="1:13" ht="15.75" customHeight="1" x14ac:dyDescent="0.25">
      <c r="A2334" s="80" t="s">
        <v>1216</v>
      </c>
      <c r="B2334" s="80" t="s">
        <v>592</v>
      </c>
      <c r="C2334" s="80" t="s">
        <v>69</v>
      </c>
      <c r="D2334" s="80" t="s">
        <v>23</v>
      </c>
      <c r="E2334" s="80" t="s">
        <v>25</v>
      </c>
      <c r="F2334" s="80" t="s">
        <v>26</v>
      </c>
      <c r="G2334" s="80" t="s">
        <v>27</v>
      </c>
      <c r="H2334" s="80" t="s">
        <v>27</v>
      </c>
      <c r="I2334" s="81" t="s">
        <v>27</v>
      </c>
      <c r="J2334" s="81" t="s">
        <v>27</v>
      </c>
      <c r="K2334" s="87" t="str">
        <f t="shared" si="27"/>
        <v/>
      </c>
      <c r="L2334" s="88">
        <f t="shared" si="28"/>
        <v>46236</v>
      </c>
      <c r="M2334" s="89">
        <f t="shared" si="29"/>
        <v>1</v>
      </c>
    </row>
    <row r="2335" spans="1:13" ht="15.75" customHeight="1" x14ac:dyDescent="0.25">
      <c r="A2335" s="80" t="s">
        <v>1216</v>
      </c>
      <c r="B2335" s="80" t="s">
        <v>592</v>
      </c>
      <c r="C2335" s="80" t="s">
        <v>73</v>
      </c>
      <c r="D2335" s="80" t="s">
        <v>35</v>
      </c>
      <c r="E2335" s="80" t="s">
        <v>36</v>
      </c>
      <c r="F2335" s="80" t="s">
        <v>37</v>
      </c>
      <c r="G2335" s="80" t="s">
        <v>56</v>
      </c>
      <c r="H2335" s="80" t="s">
        <v>108</v>
      </c>
      <c r="I2335" s="81">
        <v>1</v>
      </c>
      <c r="J2335" s="81" t="s">
        <v>109</v>
      </c>
      <c r="K2335" s="87">
        <f t="shared" si="27"/>
        <v>4</v>
      </c>
      <c r="L2335" s="88">
        <f t="shared" si="28"/>
        <v>46237</v>
      </c>
      <c r="M2335" s="89">
        <f t="shared" si="29"/>
        <v>0</v>
      </c>
    </row>
    <row r="2336" spans="1:13" ht="15.75" customHeight="1" x14ac:dyDescent="0.25">
      <c r="A2336" s="80" t="s">
        <v>1216</v>
      </c>
      <c r="B2336" s="80" t="s">
        <v>592</v>
      </c>
      <c r="C2336" s="80" t="s">
        <v>78</v>
      </c>
      <c r="D2336" s="80" t="s">
        <v>35</v>
      </c>
      <c r="E2336" s="80" t="s">
        <v>36</v>
      </c>
      <c r="F2336" s="80" t="s">
        <v>37</v>
      </c>
      <c r="G2336" s="80" t="s">
        <v>38</v>
      </c>
      <c r="H2336" s="80" t="s">
        <v>39</v>
      </c>
      <c r="I2336" s="81">
        <v>1</v>
      </c>
      <c r="J2336" s="81" t="s">
        <v>40</v>
      </c>
      <c r="K2336" s="87">
        <f t="shared" si="27"/>
        <v>4</v>
      </c>
      <c r="L2336" s="88">
        <f t="shared" si="28"/>
        <v>46238</v>
      </c>
      <c r="M2336" s="89">
        <f t="shared" si="29"/>
        <v>0</v>
      </c>
    </row>
    <row r="2337" spans="1:13" ht="15.75" customHeight="1" x14ac:dyDescent="0.25">
      <c r="A2337" s="80" t="s">
        <v>1216</v>
      </c>
      <c r="B2337" s="80" t="s">
        <v>592</v>
      </c>
      <c r="C2337" s="80" t="s">
        <v>82</v>
      </c>
      <c r="D2337" s="80" t="s">
        <v>35</v>
      </c>
      <c r="E2337" s="80" t="s">
        <v>36</v>
      </c>
      <c r="F2337" s="80" t="s">
        <v>37</v>
      </c>
      <c r="G2337" s="80" t="s">
        <v>322</v>
      </c>
      <c r="H2337" s="80" t="s">
        <v>122</v>
      </c>
      <c r="I2337" s="81">
        <v>1</v>
      </c>
      <c r="J2337" s="81" t="s">
        <v>123</v>
      </c>
      <c r="K2337" s="87">
        <f t="shared" si="27"/>
        <v>4</v>
      </c>
      <c r="L2337" s="88">
        <f t="shared" si="28"/>
        <v>46239</v>
      </c>
      <c r="M2337" s="89">
        <f t="shared" si="29"/>
        <v>0</v>
      </c>
    </row>
    <row r="2338" spans="1:13" ht="15.75" customHeight="1" x14ac:dyDescent="0.25">
      <c r="A2338" s="80" t="s">
        <v>1216</v>
      </c>
      <c r="B2338" s="80" t="s">
        <v>592</v>
      </c>
      <c r="C2338" s="80" t="s">
        <v>86</v>
      </c>
      <c r="D2338" s="80" t="s">
        <v>35</v>
      </c>
      <c r="E2338" s="80" t="s">
        <v>36</v>
      </c>
      <c r="F2338" s="80" t="s">
        <v>37</v>
      </c>
      <c r="G2338" s="82" t="s">
        <v>27</v>
      </c>
      <c r="H2338" s="82" t="s">
        <v>27</v>
      </c>
      <c r="I2338" s="83" t="s">
        <v>27</v>
      </c>
      <c r="J2338" s="83" t="s">
        <v>27</v>
      </c>
      <c r="K2338" s="87" t="str">
        <f t="shared" si="27"/>
        <v/>
      </c>
      <c r="L2338" s="88">
        <f t="shared" si="28"/>
        <v>46240</v>
      </c>
      <c r="M2338" s="89">
        <f t="shared" si="29"/>
        <v>0</v>
      </c>
    </row>
    <row r="2339" spans="1:13" ht="15.75" customHeight="1" x14ac:dyDescent="0.25">
      <c r="A2339" s="80" t="s">
        <v>1216</v>
      </c>
      <c r="B2339" s="80" t="s">
        <v>592</v>
      </c>
      <c r="C2339" s="80" t="s">
        <v>92</v>
      </c>
      <c r="D2339" s="80" t="s">
        <v>35</v>
      </c>
      <c r="E2339" s="80" t="s">
        <v>36</v>
      </c>
      <c r="F2339" s="80" t="s">
        <v>37</v>
      </c>
      <c r="G2339" s="80" t="s">
        <v>38</v>
      </c>
      <c r="H2339" s="80" t="s">
        <v>191</v>
      </c>
      <c r="I2339" s="81">
        <v>1</v>
      </c>
      <c r="J2339" s="81" t="s">
        <v>105</v>
      </c>
      <c r="K2339" s="87">
        <f t="shared" si="27"/>
        <v>4</v>
      </c>
      <c r="L2339" s="88">
        <f t="shared" si="28"/>
        <v>46241</v>
      </c>
      <c r="M2339" s="89">
        <f t="shared" si="29"/>
        <v>0</v>
      </c>
    </row>
    <row r="2340" spans="1:13" ht="15.75" customHeight="1" x14ac:dyDescent="0.25">
      <c r="A2340" s="80" t="s">
        <v>1216</v>
      </c>
      <c r="B2340" s="80" t="s">
        <v>592</v>
      </c>
      <c r="C2340" s="80" t="s">
        <v>97</v>
      </c>
      <c r="D2340" s="80" t="s">
        <v>35</v>
      </c>
      <c r="E2340" s="80" t="s">
        <v>36</v>
      </c>
      <c r="F2340" s="80" t="s">
        <v>37</v>
      </c>
      <c r="G2340" s="80" t="s">
        <v>51</v>
      </c>
      <c r="H2340" s="80" t="s">
        <v>198</v>
      </c>
      <c r="I2340" s="81">
        <v>1</v>
      </c>
      <c r="J2340" s="81" t="s">
        <v>243</v>
      </c>
      <c r="K2340" s="87">
        <f t="shared" si="27"/>
        <v>4</v>
      </c>
      <c r="L2340" s="88">
        <f t="shared" si="28"/>
        <v>46242</v>
      </c>
      <c r="M2340" s="89">
        <f t="shared" si="29"/>
        <v>0</v>
      </c>
    </row>
    <row r="2341" spans="1:13" ht="15.75" customHeight="1" x14ac:dyDescent="0.25">
      <c r="A2341" s="80" t="s">
        <v>1216</v>
      </c>
      <c r="B2341" s="80" t="s">
        <v>592</v>
      </c>
      <c r="C2341" s="80" t="s">
        <v>102</v>
      </c>
      <c r="D2341" s="80" t="s">
        <v>70</v>
      </c>
      <c r="E2341" s="80" t="s">
        <v>26</v>
      </c>
      <c r="F2341" s="80" t="s">
        <v>71</v>
      </c>
      <c r="G2341" s="80" t="s">
        <v>27</v>
      </c>
      <c r="H2341" s="80" t="s">
        <v>27</v>
      </c>
      <c r="I2341" s="81" t="s">
        <v>27</v>
      </c>
      <c r="J2341" s="81" t="s">
        <v>27</v>
      </c>
      <c r="K2341" s="87" t="str">
        <f t="shared" si="27"/>
        <v/>
      </c>
      <c r="L2341" s="88">
        <f t="shared" si="28"/>
        <v>46243</v>
      </c>
      <c r="M2341" s="89">
        <f t="shared" si="29"/>
        <v>1</v>
      </c>
    </row>
    <row r="2342" spans="1:13" ht="15.75" customHeight="1" x14ac:dyDescent="0.25">
      <c r="A2342" s="80" t="s">
        <v>1216</v>
      </c>
      <c r="B2342" s="80" t="s">
        <v>592</v>
      </c>
      <c r="C2342" s="80" t="s">
        <v>106</v>
      </c>
      <c r="D2342" s="80" t="s">
        <v>74</v>
      </c>
      <c r="E2342" s="80" t="s">
        <v>25</v>
      </c>
      <c r="F2342" s="80" t="s">
        <v>75</v>
      </c>
      <c r="G2342" s="80" t="s">
        <v>229</v>
      </c>
      <c r="H2342" s="80" t="s">
        <v>181</v>
      </c>
      <c r="I2342" s="81">
        <v>1</v>
      </c>
      <c r="J2342" s="81" t="s">
        <v>101</v>
      </c>
      <c r="K2342" s="87">
        <f t="shared" si="27"/>
        <v>4</v>
      </c>
      <c r="L2342" s="88">
        <f t="shared" si="28"/>
        <v>46244</v>
      </c>
      <c r="M2342" s="89">
        <f t="shared" si="29"/>
        <v>0</v>
      </c>
    </row>
    <row r="2343" spans="1:13" ht="15.75" customHeight="1" x14ac:dyDescent="0.25">
      <c r="A2343" s="80" t="s">
        <v>1216</v>
      </c>
      <c r="B2343" s="80" t="s">
        <v>592</v>
      </c>
      <c r="C2343" s="80" t="s">
        <v>115</v>
      </c>
      <c r="D2343" s="80" t="s">
        <v>74</v>
      </c>
      <c r="E2343" s="80" t="s">
        <v>25</v>
      </c>
      <c r="F2343" s="80" t="s">
        <v>75</v>
      </c>
      <c r="G2343" s="80" t="s">
        <v>159</v>
      </c>
      <c r="H2343" s="80" t="s">
        <v>148</v>
      </c>
      <c r="I2343" s="81">
        <v>1</v>
      </c>
      <c r="J2343" s="81" t="s">
        <v>105</v>
      </c>
      <c r="K2343" s="87">
        <f t="shared" si="27"/>
        <v>4</v>
      </c>
      <c r="L2343" s="88">
        <f t="shared" si="28"/>
        <v>46245</v>
      </c>
      <c r="M2343" s="89">
        <f t="shared" si="29"/>
        <v>0</v>
      </c>
    </row>
    <row r="2344" spans="1:13" ht="15.75" customHeight="1" x14ac:dyDescent="0.25">
      <c r="A2344" s="80" t="s">
        <v>1216</v>
      </c>
      <c r="B2344" s="80" t="s">
        <v>592</v>
      </c>
      <c r="C2344" s="80" t="s">
        <v>118</v>
      </c>
      <c r="D2344" s="80" t="s">
        <v>74</v>
      </c>
      <c r="E2344" s="80" t="s">
        <v>25</v>
      </c>
      <c r="F2344" s="80" t="s">
        <v>75</v>
      </c>
      <c r="G2344" s="80" t="s">
        <v>190</v>
      </c>
      <c r="H2344" s="80" t="s">
        <v>195</v>
      </c>
      <c r="I2344" s="81">
        <v>1</v>
      </c>
      <c r="J2344" s="81" t="s">
        <v>196</v>
      </c>
      <c r="K2344" s="87">
        <f t="shared" si="27"/>
        <v>4</v>
      </c>
      <c r="L2344" s="88">
        <f t="shared" si="28"/>
        <v>46246</v>
      </c>
      <c r="M2344" s="89">
        <f t="shared" si="29"/>
        <v>0</v>
      </c>
    </row>
    <row r="2345" spans="1:13" ht="15.75" customHeight="1" x14ac:dyDescent="0.25">
      <c r="A2345" s="80" t="s">
        <v>1216</v>
      </c>
      <c r="B2345" s="80" t="s">
        <v>592</v>
      </c>
      <c r="C2345" s="80" t="s">
        <v>121</v>
      </c>
      <c r="D2345" s="80" t="s">
        <v>74</v>
      </c>
      <c r="E2345" s="80" t="s">
        <v>25</v>
      </c>
      <c r="F2345" s="80" t="s">
        <v>75</v>
      </c>
      <c r="G2345" s="80" t="s">
        <v>216</v>
      </c>
      <c r="H2345" s="80" t="s">
        <v>166</v>
      </c>
      <c r="I2345" s="81">
        <v>1</v>
      </c>
      <c r="J2345" s="81" t="s">
        <v>49</v>
      </c>
      <c r="K2345" s="87">
        <f t="shared" si="27"/>
        <v>4</v>
      </c>
      <c r="L2345" s="88">
        <f t="shared" si="28"/>
        <v>46247</v>
      </c>
      <c r="M2345" s="89">
        <f t="shared" si="29"/>
        <v>0</v>
      </c>
    </row>
    <row r="2346" spans="1:13" ht="15.75" customHeight="1" x14ac:dyDescent="0.25">
      <c r="A2346" s="80" t="s">
        <v>1216</v>
      </c>
      <c r="B2346" s="80" t="s">
        <v>592</v>
      </c>
      <c r="C2346" s="80" t="s">
        <v>124</v>
      </c>
      <c r="D2346" s="80" t="s">
        <v>74</v>
      </c>
      <c r="E2346" s="80" t="s">
        <v>25</v>
      </c>
      <c r="F2346" s="80" t="s">
        <v>75</v>
      </c>
      <c r="G2346" s="80" t="s">
        <v>299</v>
      </c>
      <c r="H2346" s="80" t="s">
        <v>283</v>
      </c>
      <c r="I2346" s="81">
        <v>1</v>
      </c>
      <c r="J2346" s="81" t="s">
        <v>27</v>
      </c>
      <c r="K2346" s="87" t="str">
        <f t="shared" si="27"/>
        <v/>
      </c>
      <c r="L2346" s="88">
        <f t="shared" si="28"/>
        <v>46248</v>
      </c>
      <c r="M2346" s="89">
        <f t="shared" si="29"/>
        <v>0</v>
      </c>
    </row>
    <row r="2347" spans="1:13" ht="15.75" customHeight="1" x14ac:dyDescent="0.25">
      <c r="A2347" s="80" t="s">
        <v>1216</v>
      </c>
      <c r="B2347" s="80" t="s">
        <v>592</v>
      </c>
      <c r="C2347" s="80" t="s">
        <v>131</v>
      </c>
      <c r="D2347" s="80" t="s">
        <v>132</v>
      </c>
      <c r="E2347" s="80" t="s">
        <v>25</v>
      </c>
      <c r="F2347" s="80" t="s">
        <v>133</v>
      </c>
      <c r="G2347" s="80" t="s">
        <v>359</v>
      </c>
      <c r="H2347" s="80" t="s">
        <v>135</v>
      </c>
      <c r="I2347" s="81">
        <v>0</v>
      </c>
      <c r="J2347" s="81" t="s">
        <v>27</v>
      </c>
      <c r="K2347" s="87" t="str">
        <f t="shared" si="27"/>
        <v/>
      </c>
      <c r="L2347" s="88">
        <f t="shared" si="28"/>
        <v>46249</v>
      </c>
      <c r="M2347" s="89">
        <f t="shared" si="29"/>
        <v>0</v>
      </c>
    </row>
    <row r="2348" spans="1:13" ht="15.75" customHeight="1" x14ac:dyDescent="0.25">
      <c r="A2348" s="80" t="s">
        <v>1216</v>
      </c>
      <c r="B2348" s="80" t="s">
        <v>592</v>
      </c>
      <c r="C2348" s="80" t="s">
        <v>139</v>
      </c>
      <c r="D2348" s="80" t="s">
        <v>23</v>
      </c>
      <c r="E2348" s="80" t="s">
        <v>25</v>
      </c>
      <c r="F2348" s="80" t="s">
        <v>26</v>
      </c>
      <c r="G2348" s="80" t="s">
        <v>27</v>
      </c>
      <c r="H2348" s="80" t="s">
        <v>27</v>
      </c>
      <c r="I2348" s="81" t="s">
        <v>27</v>
      </c>
      <c r="J2348" s="81" t="s">
        <v>27</v>
      </c>
      <c r="K2348" s="87" t="str">
        <f t="shared" si="27"/>
        <v/>
      </c>
      <c r="L2348" s="88">
        <f t="shared" si="28"/>
        <v>46250</v>
      </c>
      <c r="M2348" s="89">
        <f t="shared" si="29"/>
        <v>1</v>
      </c>
    </row>
    <row r="2349" spans="1:13" ht="15.75" customHeight="1" x14ac:dyDescent="0.25">
      <c r="A2349" s="80" t="s">
        <v>1216</v>
      </c>
      <c r="B2349" s="80" t="s">
        <v>592</v>
      </c>
      <c r="C2349" s="80" t="s">
        <v>141</v>
      </c>
      <c r="D2349" s="80" t="s">
        <v>70</v>
      </c>
      <c r="E2349" s="80" t="s">
        <v>26</v>
      </c>
      <c r="F2349" s="80" t="s">
        <v>71</v>
      </c>
      <c r="G2349" s="80" t="s">
        <v>27</v>
      </c>
      <c r="H2349" s="80" t="s">
        <v>27</v>
      </c>
      <c r="I2349" s="81" t="s">
        <v>27</v>
      </c>
      <c r="J2349" s="81" t="s">
        <v>27</v>
      </c>
      <c r="K2349" s="87" t="str">
        <f t="shared" si="27"/>
        <v/>
      </c>
      <c r="L2349" s="88">
        <f t="shared" si="28"/>
        <v>46251</v>
      </c>
      <c r="M2349" s="89">
        <f t="shared" si="29"/>
        <v>1</v>
      </c>
    </row>
    <row r="2350" spans="1:13" ht="15.75" customHeight="1" x14ac:dyDescent="0.25">
      <c r="A2350" s="80" t="s">
        <v>1216</v>
      </c>
      <c r="B2350" s="80" t="s">
        <v>592</v>
      </c>
      <c r="C2350" s="80" t="s">
        <v>145</v>
      </c>
      <c r="D2350" s="80" t="s">
        <v>35</v>
      </c>
      <c r="E2350" s="80" t="s">
        <v>36</v>
      </c>
      <c r="F2350" s="80" t="s">
        <v>37</v>
      </c>
      <c r="G2350" s="82" t="s">
        <v>27</v>
      </c>
      <c r="H2350" s="82" t="s">
        <v>27</v>
      </c>
      <c r="I2350" s="83" t="s">
        <v>27</v>
      </c>
      <c r="J2350" s="83" t="s">
        <v>27</v>
      </c>
      <c r="K2350" s="87" t="str">
        <f t="shared" si="27"/>
        <v/>
      </c>
      <c r="L2350" s="88">
        <f t="shared" si="28"/>
        <v>46252</v>
      </c>
      <c r="M2350" s="89">
        <f t="shared" si="29"/>
        <v>0</v>
      </c>
    </row>
    <row r="2351" spans="1:13" ht="15.75" customHeight="1" x14ac:dyDescent="0.25">
      <c r="A2351" s="80" t="s">
        <v>1216</v>
      </c>
      <c r="B2351" s="80" t="s">
        <v>592</v>
      </c>
      <c r="C2351" s="80" t="s">
        <v>152</v>
      </c>
      <c r="D2351" s="80" t="s">
        <v>35</v>
      </c>
      <c r="E2351" s="80" t="s">
        <v>36</v>
      </c>
      <c r="F2351" s="80" t="s">
        <v>37</v>
      </c>
      <c r="G2351" s="80" t="s">
        <v>119</v>
      </c>
      <c r="H2351" s="80" t="s">
        <v>25</v>
      </c>
      <c r="I2351" s="81">
        <v>1</v>
      </c>
      <c r="J2351" s="81" t="s">
        <v>120</v>
      </c>
      <c r="K2351" s="87">
        <f t="shared" si="27"/>
        <v>4</v>
      </c>
      <c r="L2351" s="88">
        <f t="shared" si="28"/>
        <v>46253</v>
      </c>
      <c r="M2351" s="89">
        <f t="shared" si="29"/>
        <v>0</v>
      </c>
    </row>
    <row r="2352" spans="1:13" ht="15.75" customHeight="1" x14ac:dyDescent="0.25">
      <c r="A2352" s="80" t="s">
        <v>1216</v>
      </c>
      <c r="B2352" s="80" t="s">
        <v>592</v>
      </c>
      <c r="C2352" s="80" t="s">
        <v>155</v>
      </c>
      <c r="D2352" s="80" t="s">
        <v>35</v>
      </c>
      <c r="E2352" s="80" t="s">
        <v>36</v>
      </c>
      <c r="F2352" s="80" t="s">
        <v>37</v>
      </c>
      <c r="G2352" s="80" t="s">
        <v>51</v>
      </c>
      <c r="H2352" s="80" t="s">
        <v>198</v>
      </c>
      <c r="I2352" s="81">
        <v>1</v>
      </c>
      <c r="J2352" s="81" t="s">
        <v>243</v>
      </c>
      <c r="K2352" s="87">
        <f t="shared" si="27"/>
        <v>4</v>
      </c>
      <c r="L2352" s="88">
        <f t="shared" si="28"/>
        <v>46254</v>
      </c>
      <c r="M2352" s="89">
        <f t="shared" si="29"/>
        <v>0</v>
      </c>
    </row>
    <row r="2353" spans="1:13" ht="15.75" customHeight="1" x14ac:dyDescent="0.25">
      <c r="A2353" s="80" t="s">
        <v>1216</v>
      </c>
      <c r="B2353" s="80" t="s">
        <v>592</v>
      </c>
      <c r="C2353" s="80" t="s">
        <v>162</v>
      </c>
      <c r="D2353" s="80" t="s">
        <v>35</v>
      </c>
      <c r="E2353" s="80" t="s">
        <v>36</v>
      </c>
      <c r="F2353" s="80" t="s">
        <v>37</v>
      </c>
      <c r="G2353" s="80" t="s">
        <v>63</v>
      </c>
      <c r="H2353" s="80" t="s">
        <v>198</v>
      </c>
      <c r="I2353" s="81">
        <v>1</v>
      </c>
      <c r="J2353" s="81" t="s">
        <v>243</v>
      </c>
      <c r="K2353" s="87">
        <f t="shared" si="27"/>
        <v>4</v>
      </c>
      <c r="L2353" s="88">
        <f t="shared" si="28"/>
        <v>46255</v>
      </c>
      <c r="M2353" s="89">
        <f t="shared" si="29"/>
        <v>0</v>
      </c>
    </row>
    <row r="2354" spans="1:13" ht="15.75" customHeight="1" x14ac:dyDescent="0.25">
      <c r="A2354" s="80" t="s">
        <v>1216</v>
      </c>
      <c r="B2354" s="80" t="s">
        <v>592</v>
      </c>
      <c r="C2354" s="80" t="s">
        <v>165</v>
      </c>
      <c r="D2354" s="80" t="s">
        <v>35</v>
      </c>
      <c r="E2354" s="80" t="s">
        <v>36</v>
      </c>
      <c r="F2354" s="80" t="s">
        <v>37</v>
      </c>
      <c r="G2354" s="80" t="s">
        <v>322</v>
      </c>
      <c r="H2354" s="80" t="s">
        <v>25</v>
      </c>
      <c r="I2354" s="81">
        <v>1</v>
      </c>
      <c r="J2354" s="81" t="s">
        <v>120</v>
      </c>
      <c r="K2354" s="87">
        <f t="shared" si="27"/>
        <v>4</v>
      </c>
      <c r="L2354" s="88">
        <f t="shared" si="28"/>
        <v>46256</v>
      </c>
      <c r="M2354" s="89">
        <f t="shared" si="29"/>
        <v>0</v>
      </c>
    </row>
    <row r="2355" spans="1:13" ht="15.75" customHeight="1" x14ac:dyDescent="0.25">
      <c r="A2355" s="80" t="s">
        <v>1216</v>
      </c>
      <c r="B2355" s="80" t="s">
        <v>592</v>
      </c>
      <c r="C2355" s="80" t="s">
        <v>167</v>
      </c>
      <c r="D2355" s="80" t="s">
        <v>70</v>
      </c>
      <c r="E2355" s="80" t="s">
        <v>26</v>
      </c>
      <c r="F2355" s="80" t="s">
        <v>71</v>
      </c>
      <c r="G2355" s="80" t="s">
        <v>27</v>
      </c>
      <c r="H2355" s="80" t="s">
        <v>27</v>
      </c>
      <c r="I2355" s="81" t="s">
        <v>27</v>
      </c>
      <c r="J2355" s="81" t="s">
        <v>27</v>
      </c>
      <c r="K2355" s="87" t="str">
        <f t="shared" si="27"/>
        <v/>
      </c>
      <c r="L2355" s="88">
        <f t="shared" si="28"/>
        <v>46257</v>
      </c>
      <c r="M2355" s="89">
        <f t="shared" si="29"/>
        <v>1</v>
      </c>
    </row>
    <row r="2356" spans="1:13" ht="15.75" customHeight="1" x14ac:dyDescent="0.25">
      <c r="A2356" s="80" t="s">
        <v>1216</v>
      </c>
      <c r="B2356" s="80" t="s">
        <v>592</v>
      </c>
      <c r="C2356" s="80" t="s">
        <v>169</v>
      </c>
      <c r="D2356" s="80" t="s">
        <v>74</v>
      </c>
      <c r="E2356" s="80" t="s">
        <v>25</v>
      </c>
      <c r="F2356" s="80" t="s">
        <v>75</v>
      </c>
      <c r="G2356" s="80" t="s">
        <v>299</v>
      </c>
      <c r="H2356" s="80" t="s">
        <v>156</v>
      </c>
      <c r="I2356" s="81">
        <v>1</v>
      </c>
      <c r="J2356" s="81" t="s">
        <v>109</v>
      </c>
      <c r="K2356" s="87">
        <f t="shared" si="27"/>
        <v>4</v>
      </c>
      <c r="L2356" s="88">
        <f t="shared" si="28"/>
        <v>46258</v>
      </c>
      <c r="M2356" s="89">
        <f t="shared" si="29"/>
        <v>0</v>
      </c>
    </row>
    <row r="2357" spans="1:13" ht="15.75" customHeight="1" x14ac:dyDescent="0.25">
      <c r="A2357" s="80" t="s">
        <v>1216</v>
      </c>
      <c r="B2357" s="80" t="s">
        <v>592</v>
      </c>
      <c r="C2357" s="80" t="s">
        <v>174</v>
      </c>
      <c r="D2357" s="80" t="s">
        <v>23</v>
      </c>
      <c r="E2357" s="80" t="s">
        <v>25</v>
      </c>
      <c r="F2357" s="80" t="s">
        <v>26</v>
      </c>
      <c r="G2357" s="80" t="s">
        <v>27</v>
      </c>
      <c r="H2357" s="80" t="s">
        <v>27</v>
      </c>
      <c r="I2357" s="81" t="s">
        <v>27</v>
      </c>
      <c r="J2357" s="81" t="s">
        <v>27</v>
      </c>
      <c r="K2357" s="87" t="str">
        <f t="shared" si="27"/>
        <v/>
      </c>
      <c r="L2357" s="88">
        <f t="shared" si="28"/>
        <v>46259</v>
      </c>
      <c r="M2357" s="89">
        <f t="shared" si="29"/>
        <v>1</v>
      </c>
    </row>
    <row r="2358" spans="1:13" ht="15.75" customHeight="1" x14ac:dyDescent="0.25">
      <c r="A2358" s="80" t="s">
        <v>1226</v>
      </c>
      <c r="B2358" s="80" t="s">
        <v>600</v>
      </c>
      <c r="C2358" s="80" t="s">
        <v>22</v>
      </c>
      <c r="D2358" s="80" t="s">
        <v>70</v>
      </c>
      <c r="E2358" s="80" t="s">
        <v>26</v>
      </c>
      <c r="F2358" s="80" t="s">
        <v>71</v>
      </c>
      <c r="G2358" s="80" t="s">
        <v>27</v>
      </c>
      <c r="H2358" s="80" t="s">
        <v>27</v>
      </c>
      <c r="I2358" s="81" t="s">
        <v>27</v>
      </c>
      <c r="J2358" s="81" t="s">
        <v>27</v>
      </c>
      <c r="K2358" s="87" t="str">
        <f t="shared" si="27"/>
        <v/>
      </c>
      <c r="L2358" s="88">
        <f t="shared" si="28"/>
        <v>46229</v>
      </c>
      <c r="M2358" s="89">
        <f t="shared" si="29"/>
        <v>1</v>
      </c>
    </row>
    <row r="2359" spans="1:13" ht="15.75" customHeight="1" x14ac:dyDescent="0.25">
      <c r="A2359" s="80" t="s">
        <v>1226</v>
      </c>
      <c r="B2359" s="80" t="s">
        <v>600</v>
      </c>
      <c r="C2359" s="80" t="s">
        <v>34</v>
      </c>
      <c r="D2359" s="80" t="s">
        <v>74</v>
      </c>
      <c r="E2359" s="80" t="s">
        <v>25</v>
      </c>
      <c r="F2359" s="80" t="s">
        <v>75</v>
      </c>
      <c r="G2359" s="80" t="s">
        <v>186</v>
      </c>
      <c r="H2359" s="80" t="s">
        <v>88</v>
      </c>
      <c r="I2359" s="81">
        <v>1</v>
      </c>
      <c r="J2359" s="81" t="s">
        <v>90</v>
      </c>
      <c r="K2359" s="87">
        <f t="shared" si="27"/>
        <v>4</v>
      </c>
      <c r="L2359" s="88">
        <f t="shared" si="28"/>
        <v>46230</v>
      </c>
      <c r="M2359" s="89">
        <f t="shared" si="29"/>
        <v>0</v>
      </c>
    </row>
    <row r="2360" spans="1:13" ht="15.75" customHeight="1" x14ac:dyDescent="0.25">
      <c r="A2360" s="80" t="s">
        <v>1226</v>
      </c>
      <c r="B2360" s="80" t="s">
        <v>600</v>
      </c>
      <c r="C2360" s="80" t="s">
        <v>41</v>
      </c>
      <c r="D2360" s="80" t="s">
        <v>74</v>
      </c>
      <c r="E2360" s="80" t="s">
        <v>25</v>
      </c>
      <c r="F2360" s="80" t="s">
        <v>75</v>
      </c>
      <c r="G2360" s="80" t="s">
        <v>147</v>
      </c>
      <c r="H2360" s="80" t="s">
        <v>181</v>
      </c>
      <c r="I2360" s="81">
        <v>1</v>
      </c>
      <c r="J2360" s="81" t="s">
        <v>101</v>
      </c>
      <c r="K2360" s="87">
        <f t="shared" si="27"/>
        <v>4</v>
      </c>
      <c r="L2360" s="88">
        <f t="shared" si="28"/>
        <v>46231</v>
      </c>
      <c r="M2360" s="89">
        <f t="shared" si="29"/>
        <v>0</v>
      </c>
    </row>
    <row r="2361" spans="1:13" ht="15.75" customHeight="1" x14ac:dyDescent="0.25">
      <c r="A2361" s="80" t="s">
        <v>1226</v>
      </c>
      <c r="B2361" s="80" t="s">
        <v>600</v>
      </c>
      <c r="C2361" s="80" t="s">
        <v>50</v>
      </c>
      <c r="D2361" s="80" t="s">
        <v>74</v>
      </c>
      <c r="E2361" s="80" t="s">
        <v>25</v>
      </c>
      <c r="F2361" s="80" t="s">
        <v>75</v>
      </c>
      <c r="G2361" s="80" t="s">
        <v>154</v>
      </c>
      <c r="H2361" s="80" t="s">
        <v>36</v>
      </c>
      <c r="I2361" s="81">
        <v>1</v>
      </c>
      <c r="J2361" s="81" t="s">
        <v>120</v>
      </c>
      <c r="K2361" s="87">
        <f t="shared" si="27"/>
        <v>4</v>
      </c>
      <c r="L2361" s="88">
        <f t="shared" si="28"/>
        <v>46232</v>
      </c>
      <c r="M2361" s="89">
        <f t="shared" si="29"/>
        <v>0</v>
      </c>
    </row>
    <row r="2362" spans="1:13" ht="15.75" customHeight="1" x14ac:dyDescent="0.25">
      <c r="A2362" s="80" t="s">
        <v>1226</v>
      </c>
      <c r="B2362" s="80" t="s">
        <v>600</v>
      </c>
      <c r="C2362" s="80" t="s">
        <v>55</v>
      </c>
      <c r="D2362" s="80" t="s">
        <v>74</v>
      </c>
      <c r="E2362" s="80" t="s">
        <v>25</v>
      </c>
      <c r="F2362" s="80" t="s">
        <v>75</v>
      </c>
      <c r="G2362" s="80" t="s">
        <v>229</v>
      </c>
      <c r="H2362" s="80" t="s">
        <v>181</v>
      </c>
      <c r="I2362" s="81">
        <v>1</v>
      </c>
      <c r="J2362" s="81" t="s">
        <v>101</v>
      </c>
      <c r="K2362" s="87">
        <f t="shared" si="27"/>
        <v>4</v>
      </c>
      <c r="L2362" s="88">
        <f t="shared" si="28"/>
        <v>46233</v>
      </c>
      <c r="M2362" s="89">
        <f t="shared" si="29"/>
        <v>0</v>
      </c>
    </row>
    <row r="2363" spans="1:13" ht="15.75" customHeight="1" x14ac:dyDescent="0.25">
      <c r="A2363" s="80" t="s">
        <v>1226</v>
      </c>
      <c r="B2363" s="80" t="s">
        <v>600</v>
      </c>
      <c r="C2363" s="80" t="s">
        <v>57</v>
      </c>
      <c r="D2363" s="80" t="s">
        <v>74</v>
      </c>
      <c r="E2363" s="80" t="s">
        <v>25</v>
      </c>
      <c r="F2363" s="80" t="s">
        <v>75</v>
      </c>
      <c r="G2363" s="80" t="s">
        <v>163</v>
      </c>
      <c r="H2363" s="80" t="s">
        <v>192</v>
      </c>
      <c r="I2363" s="81">
        <v>1</v>
      </c>
      <c r="J2363" s="81" t="s">
        <v>65</v>
      </c>
      <c r="K2363" s="87">
        <f t="shared" si="27"/>
        <v>4</v>
      </c>
      <c r="L2363" s="88">
        <f t="shared" si="28"/>
        <v>46234</v>
      </c>
      <c r="M2363" s="89">
        <f t="shared" si="29"/>
        <v>0</v>
      </c>
    </row>
    <row r="2364" spans="1:13" ht="15.75" customHeight="1" x14ac:dyDescent="0.25">
      <c r="A2364" s="80" t="s">
        <v>1226</v>
      </c>
      <c r="B2364" s="80" t="s">
        <v>600</v>
      </c>
      <c r="C2364" s="80" t="s">
        <v>62</v>
      </c>
      <c r="D2364" s="80" t="s">
        <v>74</v>
      </c>
      <c r="E2364" s="80" t="s">
        <v>25</v>
      </c>
      <c r="F2364" s="80" t="s">
        <v>75</v>
      </c>
      <c r="G2364" s="80" t="s">
        <v>186</v>
      </c>
      <c r="H2364" s="80" t="s">
        <v>88</v>
      </c>
      <c r="I2364" s="81">
        <v>1</v>
      </c>
      <c r="J2364" s="81" t="s">
        <v>90</v>
      </c>
      <c r="K2364" s="87">
        <f t="shared" si="27"/>
        <v>4</v>
      </c>
      <c r="L2364" s="88">
        <f t="shared" si="28"/>
        <v>46235</v>
      </c>
      <c r="M2364" s="89">
        <f t="shared" si="29"/>
        <v>0</v>
      </c>
    </row>
    <row r="2365" spans="1:13" ht="15.75" customHeight="1" x14ac:dyDescent="0.25">
      <c r="A2365" s="80" t="s">
        <v>1226</v>
      </c>
      <c r="B2365" s="80" t="s">
        <v>600</v>
      </c>
      <c r="C2365" s="80" t="s">
        <v>69</v>
      </c>
      <c r="D2365" s="80" t="s">
        <v>23</v>
      </c>
      <c r="E2365" s="80" t="s">
        <v>25</v>
      </c>
      <c r="F2365" s="80" t="s">
        <v>26</v>
      </c>
      <c r="G2365" s="80" t="s">
        <v>27</v>
      </c>
      <c r="H2365" s="80" t="s">
        <v>27</v>
      </c>
      <c r="I2365" s="81" t="s">
        <v>27</v>
      </c>
      <c r="J2365" s="81" t="s">
        <v>27</v>
      </c>
      <c r="K2365" s="87" t="str">
        <f t="shared" si="27"/>
        <v/>
      </c>
      <c r="L2365" s="88">
        <f t="shared" si="28"/>
        <v>46236</v>
      </c>
      <c r="M2365" s="89">
        <f t="shared" si="29"/>
        <v>1</v>
      </c>
    </row>
    <row r="2366" spans="1:13" ht="15.75" customHeight="1" x14ac:dyDescent="0.25">
      <c r="A2366" s="80" t="s">
        <v>1226</v>
      </c>
      <c r="B2366" s="80" t="s">
        <v>600</v>
      </c>
      <c r="C2366" s="80" t="s">
        <v>73</v>
      </c>
      <c r="D2366" s="80" t="s">
        <v>35</v>
      </c>
      <c r="E2366" s="80" t="s">
        <v>36</v>
      </c>
      <c r="F2366" s="80" t="s">
        <v>37</v>
      </c>
      <c r="G2366" s="80" t="s">
        <v>100</v>
      </c>
      <c r="H2366" s="80" t="s">
        <v>79</v>
      </c>
      <c r="I2366" s="81">
        <v>1</v>
      </c>
      <c r="J2366" s="81" t="s">
        <v>101</v>
      </c>
      <c r="K2366" s="87">
        <f t="shared" si="27"/>
        <v>4</v>
      </c>
      <c r="L2366" s="88">
        <f t="shared" si="28"/>
        <v>46237</v>
      </c>
      <c r="M2366" s="89">
        <f t="shared" si="29"/>
        <v>0</v>
      </c>
    </row>
    <row r="2367" spans="1:13" ht="15.75" customHeight="1" x14ac:dyDescent="0.25">
      <c r="A2367" s="80" t="s">
        <v>1226</v>
      </c>
      <c r="B2367" s="80" t="s">
        <v>600</v>
      </c>
      <c r="C2367" s="80" t="s">
        <v>78</v>
      </c>
      <c r="D2367" s="80" t="s">
        <v>35</v>
      </c>
      <c r="E2367" s="80" t="s">
        <v>36</v>
      </c>
      <c r="F2367" s="80" t="s">
        <v>37</v>
      </c>
      <c r="G2367" s="80" t="s">
        <v>262</v>
      </c>
      <c r="H2367" s="80" t="s">
        <v>108</v>
      </c>
      <c r="I2367" s="81">
        <v>1</v>
      </c>
      <c r="J2367" s="81" t="s">
        <v>109</v>
      </c>
      <c r="K2367" s="87">
        <f t="shared" si="27"/>
        <v>4</v>
      </c>
      <c r="L2367" s="88">
        <f t="shared" si="28"/>
        <v>46238</v>
      </c>
      <c r="M2367" s="89">
        <f t="shared" si="29"/>
        <v>0</v>
      </c>
    </row>
    <row r="2368" spans="1:13" ht="15.75" customHeight="1" x14ac:dyDescent="0.25">
      <c r="A2368" s="80" t="s">
        <v>1226</v>
      </c>
      <c r="B2368" s="80" t="s">
        <v>600</v>
      </c>
      <c r="C2368" s="80" t="s">
        <v>82</v>
      </c>
      <c r="D2368" s="80" t="s">
        <v>35</v>
      </c>
      <c r="E2368" s="80" t="s">
        <v>36</v>
      </c>
      <c r="F2368" s="80" t="s">
        <v>37</v>
      </c>
      <c r="G2368" s="80" t="s">
        <v>262</v>
      </c>
      <c r="H2368" s="80" t="s">
        <v>191</v>
      </c>
      <c r="I2368" s="81">
        <v>1</v>
      </c>
      <c r="J2368" s="81" t="s">
        <v>105</v>
      </c>
      <c r="K2368" s="87">
        <f t="shared" si="27"/>
        <v>4</v>
      </c>
      <c r="L2368" s="88">
        <f t="shared" si="28"/>
        <v>46239</v>
      </c>
      <c r="M2368" s="89">
        <f t="shared" si="29"/>
        <v>0</v>
      </c>
    </row>
    <row r="2369" spans="1:13" ht="15.75" customHeight="1" x14ac:dyDescent="0.25">
      <c r="A2369" s="80" t="s">
        <v>1226</v>
      </c>
      <c r="B2369" s="80" t="s">
        <v>600</v>
      </c>
      <c r="C2369" s="80" t="s">
        <v>86</v>
      </c>
      <c r="D2369" s="80" t="s">
        <v>35</v>
      </c>
      <c r="E2369" s="80" t="s">
        <v>36</v>
      </c>
      <c r="F2369" s="80" t="s">
        <v>37</v>
      </c>
      <c r="G2369" s="80" t="s">
        <v>252</v>
      </c>
      <c r="H2369" s="80" t="s">
        <v>308</v>
      </c>
      <c r="I2369" s="81">
        <v>1</v>
      </c>
      <c r="J2369" s="81" t="s">
        <v>196</v>
      </c>
      <c r="K2369" s="87">
        <f t="shared" si="27"/>
        <v>4</v>
      </c>
      <c r="L2369" s="88">
        <f t="shared" si="28"/>
        <v>46240</v>
      </c>
      <c r="M2369" s="89">
        <f t="shared" si="29"/>
        <v>0</v>
      </c>
    </row>
    <row r="2370" spans="1:13" ht="15.75" customHeight="1" x14ac:dyDescent="0.25">
      <c r="A2370" s="80" t="s">
        <v>1226</v>
      </c>
      <c r="B2370" s="80" t="s">
        <v>600</v>
      </c>
      <c r="C2370" s="80" t="s">
        <v>92</v>
      </c>
      <c r="D2370" s="80" t="s">
        <v>35</v>
      </c>
      <c r="E2370" s="80" t="s">
        <v>36</v>
      </c>
      <c r="F2370" s="80" t="s">
        <v>37</v>
      </c>
      <c r="G2370" s="80" t="s">
        <v>242</v>
      </c>
      <c r="H2370" s="80" t="s">
        <v>191</v>
      </c>
      <c r="I2370" s="81">
        <v>1</v>
      </c>
      <c r="J2370" s="81" t="s">
        <v>105</v>
      </c>
      <c r="K2370" s="87">
        <f t="shared" si="27"/>
        <v>4</v>
      </c>
      <c r="L2370" s="88">
        <f t="shared" si="28"/>
        <v>46241</v>
      </c>
      <c r="M2370" s="89">
        <f t="shared" si="29"/>
        <v>0</v>
      </c>
    </row>
    <row r="2371" spans="1:13" ht="15.75" customHeight="1" x14ac:dyDescent="0.25">
      <c r="A2371" s="80" t="s">
        <v>1226</v>
      </c>
      <c r="B2371" s="80" t="s">
        <v>600</v>
      </c>
      <c r="C2371" s="80" t="s">
        <v>97</v>
      </c>
      <c r="D2371" s="80" t="s">
        <v>35</v>
      </c>
      <c r="E2371" s="80" t="s">
        <v>36</v>
      </c>
      <c r="F2371" s="80" t="s">
        <v>37</v>
      </c>
      <c r="G2371" s="80" t="s">
        <v>88</v>
      </c>
      <c r="H2371" s="80" t="s">
        <v>198</v>
      </c>
      <c r="I2371" s="81">
        <v>1</v>
      </c>
      <c r="J2371" s="81" t="s">
        <v>243</v>
      </c>
      <c r="K2371" s="87">
        <f t="shared" si="27"/>
        <v>4</v>
      </c>
      <c r="L2371" s="88">
        <f t="shared" si="28"/>
        <v>46242</v>
      </c>
      <c r="M2371" s="89">
        <f t="shared" si="29"/>
        <v>0</v>
      </c>
    </row>
    <row r="2372" spans="1:13" ht="15.75" customHeight="1" x14ac:dyDescent="0.25">
      <c r="A2372" s="80" t="s">
        <v>1226</v>
      </c>
      <c r="B2372" s="80" t="s">
        <v>600</v>
      </c>
      <c r="C2372" s="80" t="s">
        <v>102</v>
      </c>
      <c r="D2372" s="80" t="s">
        <v>70</v>
      </c>
      <c r="E2372" s="80" t="s">
        <v>26</v>
      </c>
      <c r="F2372" s="80" t="s">
        <v>71</v>
      </c>
      <c r="G2372" s="80" t="s">
        <v>27</v>
      </c>
      <c r="H2372" s="80" t="s">
        <v>27</v>
      </c>
      <c r="I2372" s="81" t="s">
        <v>27</v>
      </c>
      <c r="J2372" s="81" t="s">
        <v>27</v>
      </c>
      <c r="K2372" s="87" t="str">
        <f t="shared" si="27"/>
        <v/>
      </c>
      <c r="L2372" s="88">
        <f t="shared" si="28"/>
        <v>46243</v>
      </c>
      <c r="M2372" s="89">
        <f t="shared" si="29"/>
        <v>1</v>
      </c>
    </row>
    <row r="2373" spans="1:13" ht="15.75" customHeight="1" x14ac:dyDescent="0.25">
      <c r="A2373" s="80" t="s">
        <v>1226</v>
      </c>
      <c r="B2373" s="80" t="s">
        <v>600</v>
      </c>
      <c r="C2373" s="80" t="s">
        <v>106</v>
      </c>
      <c r="D2373" s="80" t="s">
        <v>74</v>
      </c>
      <c r="E2373" s="80" t="s">
        <v>25</v>
      </c>
      <c r="F2373" s="80" t="s">
        <v>75</v>
      </c>
      <c r="G2373" s="80" t="s">
        <v>27</v>
      </c>
      <c r="H2373" s="80" t="s">
        <v>27</v>
      </c>
      <c r="I2373" s="81" t="s">
        <v>27</v>
      </c>
      <c r="J2373" s="81" t="s">
        <v>27</v>
      </c>
      <c r="K2373" s="87" t="str">
        <f t="shared" si="27"/>
        <v/>
      </c>
      <c r="L2373" s="88">
        <f t="shared" si="28"/>
        <v>46244</v>
      </c>
      <c r="M2373" s="89">
        <f t="shared" si="29"/>
        <v>0</v>
      </c>
    </row>
    <row r="2374" spans="1:13" ht="15.75" customHeight="1" x14ac:dyDescent="0.25">
      <c r="A2374" s="80" t="s">
        <v>1226</v>
      </c>
      <c r="B2374" s="80" t="s">
        <v>600</v>
      </c>
      <c r="C2374" s="80" t="s">
        <v>115</v>
      </c>
      <c r="D2374" s="80" t="s">
        <v>74</v>
      </c>
      <c r="E2374" s="80" t="s">
        <v>25</v>
      </c>
      <c r="F2374" s="80" t="s">
        <v>75</v>
      </c>
      <c r="G2374" s="80" t="s">
        <v>190</v>
      </c>
      <c r="H2374" s="80" t="s">
        <v>160</v>
      </c>
      <c r="I2374" s="81">
        <v>1</v>
      </c>
      <c r="J2374" s="81" t="s">
        <v>40</v>
      </c>
      <c r="K2374" s="87">
        <f t="shared" si="27"/>
        <v>4</v>
      </c>
      <c r="L2374" s="88">
        <f t="shared" si="28"/>
        <v>46245</v>
      </c>
      <c r="M2374" s="89">
        <f t="shared" si="29"/>
        <v>0</v>
      </c>
    </row>
    <row r="2375" spans="1:13" ht="15.75" customHeight="1" x14ac:dyDescent="0.25">
      <c r="A2375" s="80" t="s">
        <v>1226</v>
      </c>
      <c r="B2375" s="80" t="s">
        <v>600</v>
      </c>
      <c r="C2375" s="80" t="s">
        <v>118</v>
      </c>
      <c r="D2375" s="80" t="s">
        <v>74</v>
      </c>
      <c r="E2375" s="80" t="s">
        <v>25</v>
      </c>
      <c r="F2375" s="80" t="s">
        <v>75</v>
      </c>
      <c r="G2375" s="80" t="s">
        <v>190</v>
      </c>
      <c r="H2375" s="80" t="s">
        <v>148</v>
      </c>
      <c r="I2375" s="81">
        <v>1</v>
      </c>
      <c r="J2375" s="81" t="s">
        <v>105</v>
      </c>
      <c r="K2375" s="87">
        <f t="shared" si="27"/>
        <v>4</v>
      </c>
      <c r="L2375" s="88">
        <f t="shared" si="28"/>
        <v>46246</v>
      </c>
      <c r="M2375" s="89">
        <f t="shared" si="29"/>
        <v>0</v>
      </c>
    </row>
    <row r="2376" spans="1:13" ht="15.75" customHeight="1" x14ac:dyDescent="0.25">
      <c r="A2376" s="80" t="s">
        <v>1226</v>
      </c>
      <c r="B2376" s="80" t="s">
        <v>600</v>
      </c>
      <c r="C2376" s="80" t="s">
        <v>121</v>
      </c>
      <c r="D2376" s="80" t="s">
        <v>74</v>
      </c>
      <c r="E2376" s="80" t="s">
        <v>25</v>
      </c>
      <c r="F2376" s="80" t="s">
        <v>75</v>
      </c>
      <c r="G2376" s="80" t="s">
        <v>64</v>
      </c>
      <c r="H2376" s="80" t="s">
        <v>166</v>
      </c>
      <c r="I2376" s="81">
        <v>1</v>
      </c>
      <c r="J2376" s="81" t="s">
        <v>49</v>
      </c>
      <c r="K2376" s="87">
        <f t="shared" si="27"/>
        <v>4</v>
      </c>
      <c r="L2376" s="88">
        <f t="shared" si="28"/>
        <v>46247</v>
      </c>
      <c r="M2376" s="89">
        <f t="shared" si="29"/>
        <v>0</v>
      </c>
    </row>
    <row r="2377" spans="1:13" ht="15.75" customHeight="1" x14ac:dyDescent="0.25">
      <c r="A2377" s="80" t="s">
        <v>1226</v>
      </c>
      <c r="B2377" s="80" t="s">
        <v>600</v>
      </c>
      <c r="C2377" s="80" t="s">
        <v>124</v>
      </c>
      <c r="D2377" s="80" t="s">
        <v>74</v>
      </c>
      <c r="E2377" s="80" t="s">
        <v>25</v>
      </c>
      <c r="F2377" s="80" t="s">
        <v>75</v>
      </c>
      <c r="G2377" s="80" t="s">
        <v>127</v>
      </c>
      <c r="H2377" s="80" t="s">
        <v>497</v>
      </c>
      <c r="I2377" s="81">
        <v>1</v>
      </c>
      <c r="J2377" s="81" t="s">
        <v>27</v>
      </c>
      <c r="K2377" s="87" t="str">
        <f t="shared" si="27"/>
        <v/>
      </c>
      <c r="L2377" s="88">
        <f t="shared" si="28"/>
        <v>46248</v>
      </c>
      <c r="M2377" s="89">
        <f t="shared" si="29"/>
        <v>0</v>
      </c>
    </row>
    <row r="2378" spans="1:13" ht="15.75" customHeight="1" x14ac:dyDescent="0.25">
      <c r="A2378" s="80" t="s">
        <v>1226</v>
      </c>
      <c r="B2378" s="80" t="s">
        <v>600</v>
      </c>
      <c r="C2378" s="80" t="s">
        <v>131</v>
      </c>
      <c r="D2378" s="80" t="s">
        <v>132</v>
      </c>
      <c r="E2378" s="80" t="s">
        <v>25</v>
      </c>
      <c r="F2378" s="80" t="s">
        <v>133</v>
      </c>
      <c r="G2378" s="80" t="s">
        <v>1235</v>
      </c>
      <c r="H2378" s="80" t="s">
        <v>1077</v>
      </c>
      <c r="I2378" s="81">
        <v>0</v>
      </c>
      <c r="J2378" s="81" t="s">
        <v>27</v>
      </c>
      <c r="K2378" s="87" t="str">
        <f t="shared" si="27"/>
        <v/>
      </c>
      <c r="L2378" s="88">
        <f t="shared" si="28"/>
        <v>46249</v>
      </c>
      <c r="M2378" s="89">
        <f t="shared" si="29"/>
        <v>0</v>
      </c>
    </row>
    <row r="2379" spans="1:13" ht="15.75" customHeight="1" x14ac:dyDescent="0.25">
      <c r="A2379" s="80" t="s">
        <v>1226</v>
      </c>
      <c r="B2379" s="80" t="s">
        <v>600</v>
      </c>
      <c r="C2379" s="80" t="s">
        <v>139</v>
      </c>
      <c r="D2379" s="80" t="s">
        <v>23</v>
      </c>
      <c r="E2379" s="80" t="s">
        <v>25</v>
      </c>
      <c r="F2379" s="80" t="s">
        <v>26</v>
      </c>
      <c r="G2379" s="80" t="s">
        <v>27</v>
      </c>
      <c r="H2379" s="80" t="s">
        <v>27</v>
      </c>
      <c r="I2379" s="81" t="s">
        <v>27</v>
      </c>
      <c r="J2379" s="81" t="s">
        <v>27</v>
      </c>
      <c r="K2379" s="87" t="str">
        <f t="shared" si="27"/>
        <v/>
      </c>
      <c r="L2379" s="88">
        <f t="shared" si="28"/>
        <v>46250</v>
      </c>
      <c r="M2379" s="89">
        <f t="shared" si="29"/>
        <v>1</v>
      </c>
    </row>
    <row r="2380" spans="1:13" ht="15.75" customHeight="1" x14ac:dyDescent="0.25">
      <c r="A2380" s="80" t="s">
        <v>1226</v>
      </c>
      <c r="B2380" s="80" t="s">
        <v>600</v>
      </c>
      <c r="C2380" s="80" t="s">
        <v>141</v>
      </c>
      <c r="D2380" s="80" t="s">
        <v>70</v>
      </c>
      <c r="E2380" s="80" t="s">
        <v>26</v>
      </c>
      <c r="F2380" s="80" t="s">
        <v>71</v>
      </c>
      <c r="G2380" s="80" t="s">
        <v>27</v>
      </c>
      <c r="H2380" s="80" t="s">
        <v>27</v>
      </c>
      <c r="I2380" s="81" t="s">
        <v>27</v>
      </c>
      <c r="J2380" s="81" t="s">
        <v>27</v>
      </c>
      <c r="K2380" s="87" t="str">
        <f t="shared" si="27"/>
        <v/>
      </c>
      <c r="L2380" s="88">
        <f t="shared" si="28"/>
        <v>46251</v>
      </c>
      <c r="M2380" s="89">
        <f t="shared" si="29"/>
        <v>1</v>
      </c>
    </row>
    <row r="2381" spans="1:13" ht="15.75" customHeight="1" x14ac:dyDescent="0.25">
      <c r="A2381" s="80" t="s">
        <v>1226</v>
      </c>
      <c r="B2381" s="80" t="s">
        <v>600</v>
      </c>
      <c r="C2381" s="80" t="s">
        <v>145</v>
      </c>
      <c r="D2381" s="80" t="s">
        <v>35</v>
      </c>
      <c r="E2381" s="80" t="s">
        <v>36</v>
      </c>
      <c r="F2381" s="80" t="s">
        <v>37</v>
      </c>
      <c r="G2381" s="80" t="s">
        <v>119</v>
      </c>
      <c r="H2381" s="80" t="s">
        <v>108</v>
      </c>
      <c r="I2381" s="81">
        <v>1</v>
      </c>
      <c r="J2381" s="81" t="s">
        <v>109</v>
      </c>
      <c r="K2381" s="87">
        <f t="shared" si="27"/>
        <v>4</v>
      </c>
      <c r="L2381" s="88">
        <f t="shared" si="28"/>
        <v>46252</v>
      </c>
      <c r="M2381" s="89">
        <f t="shared" si="29"/>
        <v>0</v>
      </c>
    </row>
    <row r="2382" spans="1:13" ht="15.75" customHeight="1" x14ac:dyDescent="0.25">
      <c r="A2382" s="80" t="s">
        <v>1226</v>
      </c>
      <c r="B2382" s="80" t="s">
        <v>600</v>
      </c>
      <c r="C2382" s="80" t="s">
        <v>152</v>
      </c>
      <c r="D2382" s="80" t="s">
        <v>35</v>
      </c>
      <c r="E2382" s="80" t="s">
        <v>36</v>
      </c>
      <c r="F2382" s="80" t="s">
        <v>37</v>
      </c>
      <c r="G2382" s="80" t="s">
        <v>100</v>
      </c>
      <c r="H2382" s="80" t="s">
        <v>170</v>
      </c>
      <c r="I2382" s="81">
        <v>1</v>
      </c>
      <c r="J2382" s="81" t="s">
        <v>85</v>
      </c>
      <c r="K2382" s="87">
        <f t="shared" si="27"/>
        <v>4</v>
      </c>
      <c r="L2382" s="88">
        <f t="shared" si="28"/>
        <v>46253</v>
      </c>
      <c r="M2382" s="89">
        <f t="shared" si="29"/>
        <v>0</v>
      </c>
    </row>
    <row r="2383" spans="1:13" ht="15.75" customHeight="1" x14ac:dyDescent="0.25">
      <c r="A2383" s="80" t="s">
        <v>1226</v>
      </c>
      <c r="B2383" s="80" t="s">
        <v>600</v>
      </c>
      <c r="C2383" s="80" t="s">
        <v>155</v>
      </c>
      <c r="D2383" s="80" t="s">
        <v>35</v>
      </c>
      <c r="E2383" s="80" t="s">
        <v>36</v>
      </c>
      <c r="F2383" s="80" t="s">
        <v>37</v>
      </c>
      <c r="G2383" s="80" t="s">
        <v>113</v>
      </c>
      <c r="H2383" s="80" t="s">
        <v>48</v>
      </c>
      <c r="I2383" s="81">
        <v>1</v>
      </c>
      <c r="J2383" s="81" t="s">
        <v>49</v>
      </c>
      <c r="K2383" s="87">
        <f t="shared" si="27"/>
        <v>4</v>
      </c>
      <c r="L2383" s="88">
        <f t="shared" si="28"/>
        <v>46254</v>
      </c>
      <c r="M2383" s="89">
        <f t="shared" si="29"/>
        <v>0</v>
      </c>
    </row>
    <row r="2384" spans="1:13" ht="15.75" customHeight="1" x14ac:dyDescent="0.25">
      <c r="A2384" s="80" t="s">
        <v>1226</v>
      </c>
      <c r="B2384" s="80" t="s">
        <v>600</v>
      </c>
      <c r="C2384" s="80" t="s">
        <v>162</v>
      </c>
      <c r="D2384" s="80" t="s">
        <v>35</v>
      </c>
      <c r="E2384" s="80" t="s">
        <v>36</v>
      </c>
      <c r="F2384" s="80" t="s">
        <v>37</v>
      </c>
      <c r="G2384" s="80" t="s">
        <v>88</v>
      </c>
      <c r="H2384" s="80" t="s">
        <v>39</v>
      </c>
      <c r="I2384" s="81">
        <v>1</v>
      </c>
      <c r="J2384" s="81" t="s">
        <v>40</v>
      </c>
      <c r="K2384" s="87">
        <f t="shared" si="27"/>
        <v>4</v>
      </c>
      <c r="L2384" s="88">
        <f t="shared" si="28"/>
        <v>46255</v>
      </c>
      <c r="M2384" s="89">
        <f t="shared" si="29"/>
        <v>0</v>
      </c>
    </row>
    <row r="2385" spans="1:13" ht="15.75" customHeight="1" x14ac:dyDescent="0.25">
      <c r="A2385" s="80" t="s">
        <v>1226</v>
      </c>
      <c r="B2385" s="80" t="s">
        <v>600</v>
      </c>
      <c r="C2385" s="80" t="s">
        <v>165</v>
      </c>
      <c r="D2385" s="80" t="s">
        <v>35</v>
      </c>
      <c r="E2385" s="80" t="s">
        <v>36</v>
      </c>
      <c r="F2385" s="80" t="s">
        <v>37</v>
      </c>
      <c r="G2385" s="80" t="s">
        <v>107</v>
      </c>
      <c r="H2385" s="80" t="s">
        <v>25</v>
      </c>
      <c r="I2385" s="81">
        <v>1</v>
      </c>
      <c r="J2385" s="81" t="s">
        <v>120</v>
      </c>
      <c r="K2385" s="87">
        <f t="shared" si="27"/>
        <v>4</v>
      </c>
      <c r="L2385" s="88">
        <f t="shared" si="28"/>
        <v>46256</v>
      </c>
      <c r="M2385" s="89">
        <f t="shared" si="29"/>
        <v>0</v>
      </c>
    </row>
    <row r="2386" spans="1:13" ht="15.75" customHeight="1" x14ac:dyDescent="0.25">
      <c r="A2386" s="80" t="s">
        <v>1226</v>
      </c>
      <c r="B2386" s="80" t="s">
        <v>600</v>
      </c>
      <c r="C2386" s="80" t="s">
        <v>167</v>
      </c>
      <c r="D2386" s="80" t="s">
        <v>70</v>
      </c>
      <c r="E2386" s="80" t="s">
        <v>26</v>
      </c>
      <c r="F2386" s="80" t="s">
        <v>71</v>
      </c>
      <c r="G2386" s="80" t="s">
        <v>27</v>
      </c>
      <c r="H2386" s="80" t="s">
        <v>27</v>
      </c>
      <c r="I2386" s="81" t="s">
        <v>27</v>
      </c>
      <c r="J2386" s="81" t="s">
        <v>27</v>
      </c>
      <c r="K2386" s="87" t="str">
        <f t="shared" si="27"/>
        <v/>
      </c>
      <c r="L2386" s="88">
        <f t="shared" si="28"/>
        <v>46257</v>
      </c>
      <c r="M2386" s="89">
        <f t="shared" si="29"/>
        <v>1</v>
      </c>
    </row>
    <row r="2387" spans="1:13" ht="15.75" customHeight="1" x14ac:dyDescent="0.25">
      <c r="A2387" s="80" t="s">
        <v>1226</v>
      </c>
      <c r="B2387" s="80" t="s">
        <v>600</v>
      </c>
      <c r="C2387" s="80" t="s">
        <v>169</v>
      </c>
      <c r="D2387" s="80" t="s">
        <v>74</v>
      </c>
      <c r="E2387" s="80" t="s">
        <v>25</v>
      </c>
      <c r="F2387" s="80" t="s">
        <v>75</v>
      </c>
      <c r="G2387" s="80" t="s">
        <v>186</v>
      </c>
      <c r="H2387" s="80" t="s">
        <v>283</v>
      </c>
      <c r="I2387" s="81">
        <v>1</v>
      </c>
      <c r="J2387" s="81" t="s">
        <v>27</v>
      </c>
      <c r="K2387" s="87" t="str">
        <f t="shared" si="27"/>
        <v/>
      </c>
      <c r="L2387" s="88">
        <f t="shared" si="28"/>
        <v>46258</v>
      </c>
      <c r="M2387" s="89">
        <f t="shared" si="29"/>
        <v>0</v>
      </c>
    </row>
    <row r="2388" spans="1:13" ht="15.75" customHeight="1" x14ac:dyDescent="0.25">
      <c r="A2388" s="80" t="s">
        <v>1226</v>
      </c>
      <c r="B2388" s="80" t="s">
        <v>600</v>
      </c>
      <c r="C2388" s="80" t="s">
        <v>174</v>
      </c>
      <c r="D2388" s="80" t="s">
        <v>23</v>
      </c>
      <c r="E2388" s="80" t="s">
        <v>25</v>
      </c>
      <c r="F2388" s="80" t="s">
        <v>26</v>
      </c>
      <c r="G2388" s="80" t="s">
        <v>180</v>
      </c>
      <c r="H2388" s="80" t="s">
        <v>168</v>
      </c>
      <c r="I2388" s="81">
        <v>2</v>
      </c>
      <c r="J2388" s="81" t="s">
        <v>27</v>
      </c>
      <c r="K2388" s="87" t="str">
        <f t="shared" si="27"/>
        <v/>
      </c>
      <c r="L2388" s="88">
        <f t="shared" si="28"/>
        <v>46259</v>
      </c>
      <c r="M2388" s="89">
        <f t="shared" si="29"/>
        <v>1</v>
      </c>
    </row>
    <row r="2389" spans="1:13" ht="15.75" customHeight="1" x14ac:dyDescent="0.25">
      <c r="A2389" s="80" t="s">
        <v>1239</v>
      </c>
      <c r="B2389" s="80" t="s">
        <v>605</v>
      </c>
      <c r="C2389" s="80" t="s">
        <v>22</v>
      </c>
      <c r="D2389" s="80" t="s">
        <v>70</v>
      </c>
      <c r="E2389" s="80" t="s">
        <v>26</v>
      </c>
      <c r="F2389" s="80" t="s">
        <v>71</v>
      </c>
      <c r="G2389" s="80" t="s">
        <v>27</v>
      </c>
      <c r="H2389" s="80" t="s">
        <v>27</v>
      </c>
      <c r="I2389" s="81" t="s">
        <v>27</v>
      </c>
      <c r="J2389" s="81" t="s">
        <v>27</v>
      </c>
      <c r="K2389" s="87" t="str">
        <f t="shared" si="27"/>
        <v/>
      </c>
      <c r="L2389" s="88">
        <f t="shared" si="28"/>
        <v>46229</v>
      </c>
      <c r="M2389" s="89">
        <f t="shared" si="29"/>
        <v>1</v>
      </c>
    </row>
    <row r="2390" spans="1:13" ht="15.75" customHeight="1" x14ac:dyDescent="0.25">
      <c r="A2390" s="80" t="s">
        <v>1239</v>
      </c>
      <c r="B2390" s="80" t="s">
        <v>605</v>
      </c>
      <c r="C2390" s="80" t="s">
        <v>34</v>
      </c>
      <c r="D2390" s="80" t="s">
        <v>74</v>
      </c>
      <c r="E2390" s="80" t="s">
        <v>25</v>
      </c>
      <c r="F2390" s="80" t="s">
        <v>75</v>
      </c>
      <c r="G2390" s="80" t="s">
        <v>154</v>
      </c>
      <c r="H2390" s="80" t="s">
        <v>156</v>
      </c>
      <c r="I2390" s="81">
        <v>1</v>
      </c>
      <c r="J2390" s="81" t="s">
        <v>109</v>
      </c>
      <c r="K2390" s="87">
        <f t="shared" si="27"/>
        <v>4</v>
      </c>
      <c r="L2390" s="88">
        <f t="shared" si="28"/>
        <v>46230</v>
      </c>
      <c r="M2390" s="89">
        <f t="shared" si="29"/>
        <v>0</v>
      </c>
    </row>
    <row r="2391" spans="1:13" ht="15.75" customHeight="1" x14ac:dyDescent="0.25">
      <c r="A2391" s="80" t="s">
        <v>1239</v>
      </c>
      <c r="B2391" s="80" t="s">
        <v>605</v>
      </c>
      <c r="C2391" s="80" t="s">
        <v>41</v>
      </c>
      <c r="D2391" s="80" t="s">
        <v>74</v>
      </c>
      <c r="E2391" s="80" t="s">
        <v>25</v>
      </c>
      <c r="F2391" s="80" t="s">
        <v>75</v>
      </c>
      <c r="G2391" s="80" t="s">
        <v>64</v>
      </c>
      <c r="H2391" s="80" t="s">
        <v>148</v>
      </c>
      <c r="I2391" s="81">
        <v>1</v>
      </c>
      <c r="J2391" s="81" t="s">
        <v>105</v>
      </c>
      <c r="K2391" s="87">
        <f t="shared" si="27"/>
        <v>4</v>
      </c>
      <c r="L2391" s="88">
        <f t="shared" si="28"/>
        <v>46231</v>
      </c>
      <c r="M2391" s="89">
        <f t="shared" si="29"/>
        <v>0</v>
      </c>
    </row>
    <row r="2392" spans="1:13" ht="15.75" customHeight="1" x14ac:dyDescent="0.25">
      <c r="A2392" s="80" t="s">
        <v>1239</v>
      </c>
      <c r="B2392" s="80" t="s">
        <v>605</v>
      </c>
      <c r="C2392" s="80" t="s">
        <v>50</v>
      </c>
      <c r="D2392" s="80" t="s">
        <v>74</v>
      </c>
      <c r="E2392" s="80" t="s">
        <v>25</v>
      </c>
      <c r="F2392" s="80" t="s">
        <v>75</v>
      </c>
      <c r="G2392" s="80" t="s">
        <v>198</v>
      </c>
      <c r="H2392" s="80" t="s">
        <v>148</v>
      </c>
      <c r="I2392" s="81">
        <v>1</v>
      </c>
      <c r="J2392" s="81" t="s">
        <v>105</v>
      </c>
      <c r="K2392" s="87">
        <f t="shared" si="27"/>
        <v>4</v>
      </c>
      <c r="L2392" s="88">
        <f t="shared" si="28"/>
        <v>46232</v>
      </c>
      <c r="M2392" s="89">
        <f t="shared" si="29"/>
        <v>0</v>
      </c>
    </row>
    <row r="2393" spans="1:13" ht="15.75" customHeight="1" x14ac:dyDescent="0.25">
      <c r="A2393" s="80" t="s">
        <v>1239</v>
      </c>
      <c r="B2393" s="80" t="s">
        <v>605</v>
      </c>
      <c r="C2393" s="80" t="s">
        <v>55</v>
      </c>
      <c r="D2393" s="80" t="s">
        <v>74</v>
      </c>
      <c r="E2393" s="80" t="s">
        <v>25</v>
      </c>
      <c r="F2393" s="80" t="s">
        <v>75</v>
      </c>
      <c r="G2393" s="80" t="s">
        <v>127</v>
      </c>
      <c r="H2393" s="80" t="s">
        <v>148</v>
      </c>
      <c r="I2393" s="81">
        <v>1</v>
      </c>
      <c r="J2393" s="81" t="s">
        <v>105</v>
      </c>
      <c r="K2393" s="87">
        <f t="shared" si="27"/>
        <v>4</v>
      </c>
      <c r="L2393" s="88">
        <f t="shared" si="28"/>
        <v>46233</v>
      </c>
      <c r="M2393" s="89">
        <f t="shared" si="29"/>
        <v>0</v>
      </c>
    </row>
    <row r="2394" spans="1:13" ht="15.75" customHeight="1" x14ac:dyDescent="0.25">
      <c r="A2394" s="80" t="s">
        <v>1239</v>
      </c>
      <c r="B2394" s="80" t="s">
        <v>605</v>
      </c>
      <c r="C2394" s="80" t="s">
        <v>57</v>
      </c>
      <c r="D2394" s="80" t="s">
        <v>74</v>
      </c>
      <c r="E2394" s="80" t="s">
        <v>25</v>
      </c>
      <c r="F2394" s="80" t="s">
        <v>75</v>
      </c>
      <c r="G2394" s="80" t="s">
        <v>198</v>
      </c>
      <c r="H2394" s="80" t="s">
        <v>148</v>
      </c>
      <c r="I2394" s="81">
        <v>1</v>
      </c>
      <c r="J2394" s="81" t="s">
        <v>105</v>
      </c>
      <c r="K2394" s="87">
        <f t="shared" si="27"/>
        <v>4</v>
      </c>
      <c r="L2394" s="88">
        <f t="shared" si="28"/>
        <v>46234</v>
      </c>
      <c r="M2394" s="89">
        <f t="shared" si="29"/>
        <v>0</v>
      </c>
    </row>
    <row r="2395" spans="1:13" ht="15.75" customHeight="1" x14ac:dyDescent="0.25">
      <c r="A2395" s="80" t="s">
        <v>1239</v>
      </c>
      <c r="B2395" s="80" t="s">
        <v>605</v>
      </c>
      <c r="C2395" s="80" t="s">
        <v>62</v>
      </c>
      <c r="D2395" s="80" t="s">
        <v>74</v>
      </c>
      <c r="E2395" s="80" t="s">
        <v>25</v>
      </c>
      <c r="F2395" s="80" t="s">
        <v>75</v>
      </c>
      <c r="G2395" s="80" t="s">
        <v>198</v>
      </c>
      <c r="H2395" s="80" t="s">
        <v>156</v>
      </c>
      <c r="I2395" s="81">
        <v>1</v>
      </c>
      <c r="J2395" s="81" t="s">
        <v>109</v>
      </c>
      <c r="K2395" s="87">
        <f t="shared" si="27"/>
        <v>4</v>
      </c>
      <c r="L2395" s="88">
        <f t="shared" si="28"/>
        <v>46235</v>
      </c>
      <c r="M2395" s="89">
        <f t="shared" si="29"/>
        <v>0</v>
      </c>
    </row>
    <row r="2396" spans="1:13" ht="15.75" customHeight="1" x14ac:dyDescent="0.25">
      <c r="A2396" s="80" t="s">
        <v>1239</v>
      </c>
      <c r="B2396" s="80" t="s">
        <v>605</v>
      </c>
      <c r="C2396" s="80" t="s">
        <v>69</v>
      </c>
      <c r="D2396" s="80" t="s">
        <v>23</v>
      </c>
      <c r="E2396" s="80" t="s">
        <v>25</v>
      </c>
      <c r="F2396" s="80" t="s">
        <v>26</v>
      </c>
      <c r="G2396" s="80" t="s">
        <v>27</v>
      </c>
      <c r="H2396" s="80" t="s">
        <v>27</v>
      </c>
      <c r="I2396" s="81" t="s">
        <v>27</v>
      </c>
      <c r="J2396" s="81" t="s">
        <v>27</v>
      </c>
      <c r="K2396" s="87" t="str">
        <f t="shared" si="27"/>
        <v/>
      </c>
      <c r="L2396" s="88">
        <f t="shared" si="28"/>
        <v>46236</v>
      </c>
      <c r="M2396" s="89">
        <f t="shared" si="29"/>
        <v>1</v>
      </c>
    </row>
    <row r="2397" spans="1:13" ht="15.75" customHeight="1" x14ac:dyDescent="0.25">
      <c r="A2397" s="80" t="s">
        <v>1239</v>
      </c>
      <c r="B2397" s="80" t="s">
        <v>605</v>
      </c>
      <c r="C2397" s="80" t="s">
        <v>73</v>
      </c>
      <c r="D2397" s="80" t="s">
        <v>35</v>
      </c>
      <c r="E2397" s="80" t="s">
        <v>36</v>
      </c>
      <c r="F2397" s="80" t="s">
        <v>37</v>
      </c>
      <c r="G2397" s="80" t="s">
        <v>252</v>
      </c>
      <c r="H2397" s="80" t="s">
        <v>191</v>
      </c>
      <c r="I2397" s="81">
        <v>1</v>
      </c>
      <c r="J2397" s="81" t="s">
        <v>105</v>
      </c>
      <c r="K2397" s="87">
        <f t="shared" si="27"/>
        <v>4</v>
      </c>
      <c r="L2397" s="88">
        <f t="shared" si="28"/>
        <v>46237</v>
      </c>
      <c r="M2397" s="89">
        <f t="shared" si="29"/>
        <v>0</v>
      </c>
    </row>
    <row r="2398" spans="1:13" ht="15.75" customHeight="1" x14ac:dyDescent="0.25">
      <c r="A2398" s="80" t="s">
        <v>1239</v>
      </c>
      <c r="B2398" s="80" t="s">
        <v>605</v>
      </c>
      <c r="C2398" s="80" t="s">
        <v>78</v>
      </c>
      <c r="D2398" s="80" t="s">
        <v>35</v>
      </c>
      <c r="E2398" s="80" t="s">
        <v>36</v>
      </c>
      <c r="F2398" s="80" t="s">
        <v>37</v>
      </c>
      <c r="G2398" s="80" t="s">
        <v>148</v>
      </c>
      <c r="H2398" s="80" t="s">
        <v>122</v>
      </c>
      <c r="I2398" s="81">
        <v>1</v>
      </c>
      <c r="J2398" s="81" t="s">
        <v>123</v>
      </c>
      <c r="K2398" s="87">
        <f t="shared" si="27"/>
        <v>4</v>
      </c>
      <c r="L2398" s="88">
        <f t="shared" si="28"/>
        <v>46238</v>
      </c>
      <c r="M2398" s="89">
        <f t="shared" si="29"/>
        <v>0</v>
      </c>
    </row>
    <row r="2399" spans="1:13" ht="15.75" customHeight="1" x14ac:dyDescent="0.25">
      <c r="A2399" s="80" t="s">
        <v>1239</v>
      </c>
      <c r="B2399" s="80" t="s">
        <v>605</v>
      </c>
      <c r="C2399" s="80" t="s">
        <v>82</v>
      </c>
      <c r="D2399" s="80" t="s">
        <v>35</v>
      </c>
      <c r="E2399" s="80" t="s">
        <v>36</v>
      </c>
      <c r="F2399" s="80" t="s">
        <v>37</v>
      </c>
      <c r="G2399" s="80" t="s">
        <v>88</v>
      </c>
      <c r="H2399" s="80" t="s">
        <v>281</v>
      </c>
      <c r="I2399" s="81">
        <v>1</v>
      </c>
      <c r="J2399" s="81" t="s">
        <v>94</v>
      </c>
      <c r="K2399" s="87">
        <f t="shared" si="27"/>
        <v>4</v>
      </c>
      <c r="L2399" s="88">
        <f t="shared" si="28"/>
        <v>46239</v>
      </c>
      <c r="M2399" s="89">
        <f t="shared" si="29"/>
        <v>0</v>
      </c>
    </row>
    <row r="2400" spans="1:13" ht="15.75" customHeight="1" x14ac:dyDescent="0.25">
      <c r="A2400" s="80" t="s">
        <v>1239</v>
      </c>
      <c r="B2400" s="80" t="s">
        <v>605</v>
      </c>
      <c r="C2400" s="80" t="s">
        <v>86</v>
      </c>
      <c r="D2400" s="80" t="s">
        <v>35</v>
      </c>
      <c r="E2400" s="80" t="s">
        <v>36</v>
      </c>
      <c r="F2400" s="80" t="s">
        <v>37</v>
      </c>
      <c r="G2400" s="80" t="s">
        <v>36</v>
      </c>
      <c r="H2400" s="80" t="s">
        <v>348</v>
      </c>
      <c r="I2400" s="81">
        <v>1</v>
      </c>
      <c r="J2400" s="81" t="s">
        <v>349</v>
      </c>
      <c r="K2400" s="87">
        <f t="shared" si="27"/>
        <v>4</v>
      </c>
      <c r="L2400" s="88">
        <f t="shared" si="28"/>
        <v>46240</v>
      </c>
      <c r="M2400" s="89">
        <f t="shared" si="29"/>
        <v>0</v>
      </c>
    </row>
    <row r="2401" spans="1:13" ht="15.75" customHeight="1" x14ac:dyDescent="0.25">
      <c r="A2401" s="80" t="s">
        <v>1239</v>
      </c>
      <c r="B2401" s="80" t="s">
        <v>605</v>
      </c>
      <c r="C2401" s="80" t="s">
        <v>92</v>
      </c>
      <c r="D2401" s="80" t="s">
        <v>35</v>
      </c>
      <c r="E2401" s="80" t="s">
        <v>36</v>
      </c>
      <c r="F2401" s="80" t="s">
        <v>37</v>
      </c>
      <c r="G2401" s="80" t="s">
        <v>148</v>
      </c>
      <c r="H2401" s="80" t="s">
        <v>170</v>
      </c>
      <c r="I2401" s="81">
        <v>1</v>
      </c>
      <c r="J2401" s="81" t="s">
        <v>85</v>
      </c>
      <c r="K2401" s="87">
        <f t="shared" si="27"/>
        <v>4</v>
      </c>
      <c r="L2401" s="88">
        <f t="shared" si="28"/>
        <v>46241</v>
      </c>
      <c r="M2401" s="89">
        <f t="shared" si="29"/>
        <v>0</v>
      </c>
    </row>
    <row r="2402" spans="1:13" ht="15.75" customHeight="1" x14ac:dyDescent="0.25">
      <c r="A2402" s="80" t="s">
        <v>1239</v>
      </c>
      <c r="B2402" s="80" t="s">
        <v>605</v>
      </c>
      <c r="C2402" s="80" t="s">
        <v>97</v>
      </c>
      <c r="D2402" s="80" t="s">
        <v>35</v>
      </c>
      <c r="E2402" s="80" t="s">
        <v>36</v>
      </c>
      <c r="F2402" s="80" t="s">
        <v>37</v>
      </c>
      <c r="G2402" s="80" t="s">
        <v>262</v>
      </c>
      <c r="H2402" s="80" t="s">
        <v>198</v>
      </c>
      <c r="I2402" s="81">
        <v>1</v>
      </c>
      <c r="J2402" s="81" t="s">
        <v>243</v>
      </c>
      <c r="K2402" s="87">
        <f t="shared" si="27"/>
        <v>4</v>
      </c>
      <c r="L2402" s="88">
        <f t="shared" si="28"/>
        <v>46242</v>
      </c>
      <c r="M2402" s="89">
        <f t="shared" si="29"/>
        <v>0</v>
      </c>
    </row>
    <row r="2403" spans="1:13" ht="15.75" customHeight="1" x14ac:dyDescent="0.25">
      <c r="A2403" s="80" t="s">
        <v>1239</v>
      </c>
      <c r="B2403" s="80" t="s">
        <v>605</v>
      </c>
      <c r="C2403" s="80" t="s">
        <v>102</v>
      </c>
      <c r="D2403" s="80" t="s">
        <v>70</v>
      </c>
      <c r="E2403" s="80" t="s">
        <v>26</v>
      </c>
      <c r="F2403" s="80" t="s">
        <v>71</v>
      </c>
      <c r="G2403" s="80" t="s">
        <v>27</v>
      </c>
      <c r="H2403" s="80" t="s">
        <v>27</v>
      </c>
      <c r="I2403" s="81" t="s">
        <v>27</v>
      </c>
      <c r="J2403" s="81" t="s">
        <v>27</v>
      </c>
      <c r="K2403" s="87" t="str">
        <f t="shared" si="27"/>
        <v/>
      </c>
      <c r="L2403" s="88">
        <f t="shared" si="28"/>
        <v>46243</v>
      </c>
      <c r="M2403" s="89">
        <f t="shared" si="29"/>
        <v>1</v>
      </c>
    </row>
    <row r="2404" spans="1:13" ht="15.75" customHeight="1" x14ac:dyDescent="0.25">
      <c r="A2404" s="80" t="s">
        <v>1239</v>
      </c>
      <c r="B2404" s="80" t="s">
        <v>605</v>
      </c>
      <c r="C2404" s="80" t="s">
        <v>106</v>
      </c>
      <c r="D2404" s="80" t="s">
        <v>74</v>
      </c>
      <c r="E2404" s="80" t="s">
        <v>25</v>
      </c>
      <c r="F2404" s="80" t="s">
        <v>75</v>
      </c>
      <c r="G2404" s="80" t="s">
        <v>191</v>
      </c>
      <c r="H2404" s="80" t="s">
        <v>148</v>
      </c>
      <c r="I2404" s="81">
        <v>1</v>
      </c>
      <c r="J2404" s="81" t="s">
        <v>105</v>
      </c>
      <c r="K2404" s="87">
        <f t="shared" si="27"/>
        <v>4</v>
      </c>
      <c r="L2404" s="88">
        <f t="shared" si="28"/>
        <v>46244</v>
      </c>
      <c r="M2404" s="89">
        <f t="shared" si="29"/>
        <v>0</v>
      </c>
    </row>
    <row r="2405" spans="1:13" ht="15.75" customHeight="1" x14ac:dyDescent="0.25">
      <c r="A2405" s="80" t="s">
        <v>1239</v>
      </c>
      <c r="B2405" s="80" t="s">
        <v>605</v>
      </c>
      <c r="C2405" s="80" t="s">
        <v>115</v>
      </c>
      <c r="D2405" s="80" t="s">
        <v>74</v>
      </c>
      <c r="E2405" s="80" t="s">
        <v>25</v>
      </c>
      <c r="F2405" s="80" t="s">
        <v>75</v>
      </c>
      <c r="G2405" s="80" t="s">
        <v>127</v>
      </c>
      <c r="H2405" s="80" t="s">
        <v>166</v>
      </c>
      <c r="I2405" s="81">
        <v>1</v>
      </c>
      <c r="J2405" s="81" t="s">
        <v>49</v>
      </c>
      <c r="K2405" s="87">
        <f t="shared" si="27"/>
        <v>4</v>
      </c>
      <c r="L2405" s="88">
        <f t="shared" si="28"/>
        <v>46245</v>
      </c>
      <c r="M2405" s="89">
        <f t="shared" si="29"/>
        <v>0</v>
      </c>
    </row>
    <row r="2406" spans="1:13" ht="15.75" customHeight="1" x14ac:dyDescent="0.25">
      <c r="A2406" s="80" t="s">
        <v>1239</v>
      </c>
      <c r="B2406" s="80" t="s">
        <v>605</v>
      </c>
      <c r="C2406" s="80" t="s">
        <v>118</v>
      </c>
      <c r="D2406" s="80" t="s">
        <v>74</v>
      </c>
      <c r="E2406" s="80" t="s">
        <v>25</v>
      </c>
      <c r="F2406" s="80" t="s">
        <v>75</v>
      </c>
      <c r="G2406" s="80" t="s">
        <v>180</v>
      </c>
      <c r="H2406" s="80" t="s">
        <v>36</v>
      </c>
      <c r="I2406" s="81">
        <v>1</v>
      </c>
      <c r="J2406" s="81" t="s">
        <v>120</v>
      </c>
      <c r="K2406" s="87">
        <f t="shared" si="27"/>
        <v>4</v>
      </c>
      <c r="L2406" s="88">
        <f t="shared" si="28"/>
        <v>46246</v>
      </c>
      <c r="M2406" s="89">
        <f t="shared" si="29"/>
        <v>0</v>
      </c>
    </row>
    <row r="2407" spans="1:13" ht="15.75" customHeight="1" x14ac:dyDescent="0.25">
      <c r="A2407" s="80" t="s">
        <v>1239</v>
      </c>
      <c r="B2407" s="80" t="s">
        <v>605</v>
      </c>
      <c r="C2407" s="80" t="s">
        <v>121</v>
      </c>
      <c r="D2407" s="80" t="s">
        <v>74</v>
      </c>
      <c r="E2407" s="80" t="s">
        <v>25</v>
      </c>
      <c r="F2407" s="80" t="s">
        <v>75</v>
      </c>
      <c r="G2407" s="80" t="s">
        <v>64</v>
      </c>
      <c r="H2407" s="80" t="s">
        <v>195</v>
      </c>
      <c r="I2407" s="81">
        <v>1</v>
      </c>
      <c r="J2407" s="81" t="s">
        <v>196</v>
      </c>
      <c r="K2407" s="87">
        <f t="shared" si="27"/>
        <v>4</v>
      </c>
      <c r="L2407" s="88">
        <f t="shared" si="28"/>
        <v>46247</v>
      </c>
      <c r="M2407" s="89">
        <f t="shared" si="29"/>
        <v>0</v>
      </c>
    </row>
    <row r="2408" spans="1:13" ht="15.75" customHeight="1" x14ac:dyDescent="0.25">
      <c r="A2408" s="80" t="s">
        <v>1239</v>
      </c>
      <c r="B2408" s="80" t="s">
        <v>605</v>
      </c>
      <c r="C2408" s="80" t="s">
        <v>124</v>
      </c>
      <c r="D2408" s="80" t="s">
        <v>74</v>
      </c>
      <c r="E2408" s="80" t="s">
        <v>25</v>
      </c>
      <c r="F2408" s="80" t="s">
        <v>75</v>
      </c>
      <c r="G2408" s="80" t="s">
        <v>134</v>
      </c>
      <c r="H2408" s="80" t="s">
        <v>210</v>
      </c>
      <c r="I2408" s="81">
        <v>1</v>
      </c>
      <c r="J2408" s="81" t="s">
        <v>27</v>
      </c>
      <c r="K2408" s="87" t="str">
        <f t="shared" si="27"/>
        <v/>
      </c>
      <c r="L2408" s="88">
        <f t="shared" si="28"/>
        <v>46248</v>
      </c>
      <c r="M2408" s="89">
        <f t="shared" si="29"/>
        <v>0</v>
      </c>
    </row>
    <row r="2409" spans="1:13" ht="15.75" customHeight="1" x14ac:dyDescent="0.25">
      <c r="A2409" s="80" t="s">
        <v>1239</v>
      </c>
      <c r="B2409" s="80" t="s">
        <v>605</v>
      </c>
      <c r="C2409" s="80" t="s">
        <v>131</v>
      </c>
      <c r="D2409" s="80" t="s">
        <v>132</v>
      </c>
      <c r="E2409" s="80" t="s">
        <v>25</v>
      </c>
      <c r="F2409" s="80" t="s">
        <v>133</v>
      </c>
      <c r="G2409" s="80" t="s">
        <v>127</v>
      </c>
      <c r="H2409" s="80" t="s">
        <v>493</v>
      </c>
      <c r="I2409" s="81">
        <v>0</v>
      </c>
      <c r="J2409" s="81" t="s">
        <v>27</v>
      </c>
      <c r="K2409" s="87" t="str">
        <f t="shared" si="27"/>
        <v/>
      </c>
      <c r="L2409" s="88">
        <f t="shared" si="28"/>
        <v>46249</v>
      </c>
      <c r="M2409" s="89">
        <f t="shared" si="29"/>
        <v>0</v>
      </c>
    </row>
    <row r="2410" spans="1:13" ht="15.75" customHeight="1" x14ac:dyDescent="0.25">
      <c r="A2410" s="80" t="s">
        <v>1239</v>
      </c>
      <c r="B2410" s="80" t="s">
        <v>605</v>
      </c>
      <c r="C2410" s="80" t="s">
        <v>139</v>
      </c>
      <c r="D2410" s="80" t="s">
        <v>23</v>
      </c>
      <c r="E2410" s="80" t="s">
        <v>25</v>
      </c>
      <c r="F2410" s="80" t="s">
        <v>26</v>
      </c>
      <c r="G2410" s="80" t="s">
        <v>27</v>
      </c>
      <c r="H2410" s="80" t="s">
        <v>27</v>
      </c>
      <c r="I2410" s="81" t="s">
        <v>27</v>
      </c>
      <c r="J2410" s="81" t="s">
        <v>27</v>
      </c>
      <c r="K2410" s="87" t="str">
        <f t="shared" si="27"/>
        <v/>
      </c>
      <c r="L2410" s="88">
        <f t="shared" si="28"/>
        <v>46250</v>
      </c>
      <c r="M2410" s="89">
        <f t="shared" si="29"/>
        <v>1</v>
      </c>
    </row>
    <row r="2411" spans="1:13" ht="15.75" customHeight="1" x14ac:dyDescent="0.25">
      <c r="A2411" s="80" t="s">
        <v>1239</v>
      </c>
      <c r="B2411" s="80" t="s">
        <v>605</v>
      </c>
      <c r="C2411" s="80" t="s">
        <v>141</v>
      </c>
      <c r="D2411" s="80" t="s">
        <v>70</v>
      </c>
      <c r="E2411" s="80" t="s">
        <v>26</v>
      </c>
      <c r="F2411" s="80" t="s">
        <v>71</v>
      </c>
      <c r="G2411" s="80" t="s">
        <v>27</v>
      </c>
      <c r="H2411" s="80" t="s">
        <v>27</v>
      </c>
      <c r="I2411" s="81" t="s">
        <v>27</v>
      </c>
      <c r="J2411" s="81" t="s">
        <v>27</v>
      </c>
      <c r="K2411" s="87" t="str">
        <f t="shared" si="27"/>
        <v/>
      </c>
      <c r="L2411" s="88">
        <f t="shared" si="28"/>
        <v>46251</v>
      </c>
      <c r="M2411" s="89">
        <f t="shared" si="29"/>
        <v>1</v>
      </c>
    </row>
    <row r="2412" spans="1:13" ht="15.75" customHeight="1" x14ac:dyDescent="0.25">
      <c r="A2412" s="80" t="s">
        <v>1239</v>
      </c>
      <c r="B2412" s="80" t="s">
        <v>605</v>
      </c>
      <c r="C2412" s="80" t="s">
        <v>145</v>
      </c>
      <c r="D2412" s="80" t="s">
        <v>35</v>
      </c>
      <c r="E2412" s="80" t="s">
        <v>36</v>
      </c>
      <c r="F2412" s="80" t="s">
        <v>37</v>
      </c>
      <c r="G2412" s="80" t="s">
        <v>252</v>
      </c>
      <c r="H2412" s="80" t="s">
        <v>281</v>
      </c>
      <c r="I2412" s="81">
        <v>1</v>
      </c>
      <c r="J2412" s="81" t="s">
        <v>94</v>
      </c>
      <c r="K2412" s="87">
        <f t="shared" si="27"/>
        <v>4</v>
      </c>
      <c r="L2412" s="88">
        <f t="shared" si="28"/>
        <v>46252</v>
      </c>
      <c r="M2412" s="89">
        <f t="shared" si="29"/>
        <v>0</v>
      </c>
    </row>
    <row r="2413" spans="1:13" ht="15.75" customHeight="1" x14ac:dyDescent="0.25">
      <c r="A2413" s="80" t="s">
        <v>1239</v>
      </c>
      <c r="B2413" s="80" t="s">
        <v>605</v>
      </c>
      <c r="C2413" s="80" t="s">
        <v>152</v>
      </c>
      <c r="D2413" s="80" t="s">
        <v>35</v>
      </c>
      <c r="E2413" s="80" t="s">
        <v>36</v>
      </c>
      <c r="F2413" s="80" t="s">
        <v>37</v>
      </c>
      <c r="G2413" s="80" t="s">
        <v>166</v>
      </c>
      <c r="H2413" s="80" t="s">
        <v>421</v>
      </c>
      <c r="I2413" s="81">
        <v>1</v>
      </c>
      <c r="J2413" s="81" t="s">
        <v>357</v>
      </c>
      <c r="K2413" s="87">
        <f t="shared" si="27"/>
        <v>4</v>
      </c>
      <c r="L2413" s="88">
        <f t="shared" si="28"/>
        <v>46253</v>
      </c>
      <c r="M2413" s="89">
        <f t="shared" si="29"/>
        <v>0</v>
      </c>
    </row>
    <row r="2414" spans="1:13" ht="15.75" customHeight="1" x14ac:dyDescent="0.25">
      <c r="A2414" s="80" t="s">
        <v>1239</v>
      </c>
      <c r="B2414" s="80" t="s">
        <v>605</v>
      </c>
      <c r="C2414" s="80" t="s">
        <v>155</v>
      </c>
      <c r="D2414" s="80" t="s">
        <v>35</v>
      </c>
      <c r="E2414" s="80" t="s">
        <v>36</v>
      </c>
      <c r="F2414" s="80" t="s">
        <v>37</v>
      </c>
      <c r="G2414" s="80" t="s">
        <v>107</v>
      </c>
      <c r="H2414" s="80" t="s">
        <v>281</v>
      </c>
      <c r="I2414" s="81">
        <v>1</v>
      </c>
      <c r="J2414" s="81" t="s">
        <v>94</v>
      </c>
      <c r="K2414" s="87">
        <f t="shared" si="27"/>
        <v>4</v>
      </c>
      <c r="L2414" s="88">
        <f t="shared" si="28"/>
        <v>46254</v>
      </c>
      <c r="M2414" s="89">
        <f t="shared" si="29"/>
        <v>0</v>
      </c>
    </row>
    <row r="2415" spans="1:13" ht="15.75" customHeight="1" x14ac:dyDescent="0.25">
      <c r="A2415" s="80" t="s">
        <v>1239</v>
      </c>
      <c r="B2415" s="80" t="s">
        <v>605</v>
      </c>
      <c r="C2415" s="80" t="s">
        <v>162</v>
      </c>
      <c r="D2415" s="80" t="s">
        <v>35</v>
      </c>
      <c r="E2415" s="80" t="s">
        <v>36</v>
      </c>
      <c r="F2415" s="80" t="s">
        <v>37</v>
      </c>
      <c r="G2415" s="80" t="s">
        <v>88</v>
      </c>
      <c r="H2415" s="80" t="s">
        <v>25</v>
      </c>
      <c r="I2415" s="81">
        <v>1</v>
      </c>
      <c r="J2415" s="81" t="s">
        <v>120</v>
      </c>
      <c r="K2415" s="87">
        <f t="shared" si="27"/>
        <v>4</v>
      </c>
      <c r="L2415" s="88">
        <f t="shared" si="28"/>
        <v>46255</v>
      </c>
      <c r="M2415" s="89">
        <f t="shared" si="29"/>
        <v>0</v>
      </c>
    </row>
    <row r="2416" spans="1:13" ht="15.75" customHeight="1" x14ac:dyDescent="0.25">
      <c r="A2416" s="80" t="s">
        <v>1239</v>
      </c>
      <c r="B2416" s="80" t="s">
        <v>605</v>
      </c>
      <c r="C2416" s="80" t="s">
        <v>165</v>
      </c>
      <c r="D2416" s="80" t="s">
        <v>35</v>
      </c>
      <c r="E2416" s="80" t="s">
        <v>36</v>
      </c>
      <c r="F2416" s="80" t="s">
        <v>37</v>
      </c>
      <c r="G2416" s="80" t="s">
        <v>88</v>
      </c>
      <c r="H2416" s="80" t="s">
        <v>108</v>
      </c>
      <c r="I2416" s="81">
        <v>1</v>
      </c>
      <c r="J2416" s="81" t="s">
        <v>109</v>
      </c>
      <c r="K2416" s="87">
        <f t="shared" si="27"/>
        <v>4</v>
      </c>
      <c r="L2416" s="88">
        <f t="shared" si="28"/>
        <v>46256</v>
      </c>
      <c r="M2416" s="89">
        <f t="shared" si="29"/>
        <v>0</v>
      </c>
    </row>
    <row r="2417" spans="1:13" ht="15.75" customHeight="1" x14ac:dyDescent="0.25">
      <c r="A2417" s="80" t="s">
        <v>1239</v>
      </c>
      <c r="B2417" s="80" t="s">
        <v>605</v>
      </c>
      <c r="C2417" s="80" t="s">
        <v>167</v>
      </c>
      <c r="D2417" s="80" t="s">
        <v>70</v>
      </c>
      <c r="E2417" s="80" t="s">
        <v>26</v>
      </c>
      <c r="F2417" s="80" t="s">
        <v>71</v>
      </c>
      <c r="G2417" s="80" t="s">
        <v>27</v>
      </c>
      <c r="H2417" s="80" t="s">
        <v>27</v>
      </c>
      <c r="I2417" s="81" t="s">
        <v>27</v>
      </c>
      <c r="J2417" s="81" t="s">
        <v>27</v>
      </c>
      <c r="K2417" s="87" t="str">
        <f t="shared" si="27"/>
        <v/>
      </c>
      <c r="L2417" s="88">
        <f t="shared" si="28"/>
        <v>46257</v>
      </c>
      <c r="M2417" s="89">
        <f t="shared" si="29"/>
        <v>1</v>
      </c>
    </row>
    <row r="2418" spans="1:13" ht="15.75" customHeight="1" x14ac:dyDescent="0.25">
      <c r="A2418" s="80" t="s">
        <v>1239</v>
      </c>
      <c r="B2418" s="80" t="s">
        <v>605</v>
      </c>
      <c r="C2418" s="80" t="s">
        <v>169</v>
      </c>
      <c r="D2418" s="80" t="s">
        <v>74</v>
      </c>
      <c r="E2418" s="80" t="s">
        <v>25</v>
      </c>
      <c r="F2418" s="80" t="s">
        <v>75</v>
      </c>
      <c r="G2418" s="80" t="s">
        <v>154</v>
      </c>
      <c r="H2418" s="80" t="s">
        <v>192</v>
      </c>
      <c r="I2418" s="81">
        <v>1</v>
      </c>
      <c r="J2418" s="81" t="s">
        <v>65</v>
      </c>
      <c r="K2418" s="87">
        <f t="shared" si="27"/>
        <v>4</v>
      </c>
      <c r="L2418" s="88">
        <f t="shared" si="28"/>
        <v>46258</v>
      </c>
      <c r="M2418" s="89">
        <f t="shared" si="29"/>
        <v>0</v>
      </c>
    </row>
    <row r="2419" spans="1:13" ht="15.75" customHeight="1" x14ac:dyDescent="0.25">
      <c r="A2419" s="80" t="s">
        <v>1239</v>
      </c>
      <c r="B2419" s="80" t="s">
        <v>605</v>
      </c>
      <c r="C2419" s="80" t="s">
        <v>174</v>
      </c>
      <c r="D2419" s="80" t="s">
        <v>23</v>
      </c>
      <c r="E2419" s="80" t="s">
        <v>25</v>
      </c>
      <c r="F2419" s="80" t="s">
        <v>26</v>
      </c>
      <c r="G2419" s="80" t="s">
        <v>79</v>
      </c>
      <c r="H2419" s="80" t="s">
        <v>168</v>
      </c>
      <c r="I2419" s="81">
        <v>2</v>
      </c>
      <c r="J2419" s="81" t="s">
        <v>27</v>
      </c>
      <c r="K2419" s="87" t="str">
        <f t="shared" si="27"/>
        <v/>
      </c>
      <c r="L2419" s="88">
        <f t="shared" si="28"/>
        <v>46259</v>
      </c>
      <c r="M2419" s="89">
        <f t="shared" si="29"/>
        <v>1</v>
      </c>
    </row>
    <row r="2420" spans="1:13" ht="15.75" customHeight="1" x14ac:dyDescent="0.25">
      <c r="A2420" s="80" t="s">
        <v>1249</v>
      </c>
      <c r="B2420" s="80" t="s">
        <v>627</v>
      </c>
      <c r="C2420" s="80" t="s">
        <v>22</v>
      </c>
      <c r="D2420" s="80" t="s">
        <v>70</v>
      </c>
      <c r="E2420" s="80" t="s">
        <v>26</v>
      </c>
      <c r="F2420" s="80" t="s">
        <v>71</v>
      </c>
      <c r="G2420" s="80" t="s">
        <v>27</v>
      </c>
      <c r="H2420" s="80" t="s">
        <v>27</v>
      </c>
      <c r="I2420" s="81" t="s">
        <v>27</v>
      </c>
      <c r="J2420" s="81" t="s">
        <v>27</v>
      </c>
      <c r="K2420" s="87" t="str">
        <f t="shared" si="27"/>
        <v/>
      </c>
      <c r="L2420" s="88">
        <f t="shared" si="28"/>
        <v>46229</v>
      </c>
      <c r="M2420" s="89">
        <f t="shared" si="29"/>
        <v>1</v>
      </c>
    </row>
    <row r="2421" spans="1:13" ht="15.75" customHeight="1" x14ac:dyDescent="0.25">
      <c r="A2421" s="80" t="s">
        <v>1249</v>
      </c>
      <c r="B2421" s="80" t="s">
        <v>627</v>
      </c>
      <c r="C2421" s="80" t="s">
        <v>34</v>
      </c>
      <c r="D2421" s="80" t="s">
        <v>74</v>
      </c>
      <c r="E2421" s="80" t="s">
        <v>25</v>
      </c>
      <c r="F2421" s="80" t="s">
        <v>75</v>
      </c>
      <c r="G2421" s="80" t="s">
        <v>27</v>
      </c>
      <c r="H2421" s="80" t="s">
        <v>113</v>
      </c>
      <c r="I2421" s="81">
        <v>1</v>
      </c>
      <c r="J2421" s="81" t="s">
        <v>762</v>
      </c>
      <c r="K2421" s="87">
        <f t="shared" si="27"/>
        <v>3</v>
      </c>
      <c r="L2421" s="88">
        <f t="shared" si="28"/>
        <v>46230</v>
      </c>
      <c r="M2421" s="89">
        <f t="shared" si="29"/>
        <v>0</v>
      </c>
    </row>
    <row r="2422" spans="1:13" ht="15.75" customHeight="1" x14ac:dyDescent="0.25">
      <c r="A2422" s="80" t="s">
        <v>1249</v>
      </c>
      <c r="B2422" s="80" t="s">
        <v>627</v>
      </c>
      <c r="C2422" s="80" t="s">
        <v>41</v>
      </c>
      <c r="D2422" s="80" t="s">
        <v>74</v>
      </c>
      <c r="E2422" s="80" t="s">
        <v>25</v>
      </c>
      <c r="F2422" s="80" t="s">
        <v>75</v>
      </c>
      <c r="G2422" s="80" t="s">
        <v>348</v>
      </c>
      <c r="H2422" s="80" t="s">
        <v>63</v>
      </c>
      <c r="I2422" s="81">
        <v>1</v>
      </c>
      <c r="J2422" s="81" t="s">
        <v>1250</v>
      </c>
      <c r="K2422" s="87">
        <f t="shared" si="27"/>
        <v>3</v>
      </c>
      <c r="L2422" s="88">
        <f t="shared" si="28"/>
        <v>46231</v>
      </c>
      <c r="M2422" s="89">
        <f t="shared" si="29"/>
        <v>0</v>
      </c>
    </row>
    <row r="2423" spans="1:13" ht="15.75" customHeight="1" x14ac:dyDescent="0.25">
      <c r="A2423" s="80" t="s">
        <v>1249</v>
      </c>
      <c r="B2423" s="80" t="s">
        <v>627</v>
      </c>
      <c r="C2423" s="80" t="s">
        <v>50</v>
      </c>
      <c r="D2423" s="80" t="s">
        <v>74</v>
      </c>
      <c r="E2423" s="80" t="s">
        <v>25</v>
      </c>
      <c r="F2423" s="80" t="s">
        <v>75</v>
      </c>
      <c r="G2423" s="80" t="s">
        <v>308</v>
      </c>
      <c r="H2423" s="80" t="s">
        <v>113</v>
      </c>
      <c r="I2423" s="81">
        <v>1</v>
      </c>
      <c r="J2423" s="81" t="s">
        <v>762</v>
      </c>
      <c r="K2423" s="87">
        <f t="shared" si="27"/>
        <v>3</v>
      </c>
      <c r="L2423" s="88">
        <f t="shared" si="28"/>
        <v>46232</v>
      </c>
      <c r="M2423" s="89">
        <f t="shared" si="29"/>
        <v>0</v>
      </c>
    </row>
    <row r="2424" spans="1:13" ht="15.75" customHeight="1" x14ac:dyDescent="0.25">
      <c r="A2424" s="80" t="s">
        <v>1249</v>
      </c>
      <c r="B2424" s="80" t="s">
        <v>627</v>
      </c>
      <c r="C2424" s="80" t="s">
        <v>55</v>
      </c>
      <c r="D2424" s="80" t="s">
        <v>74</v>
      </c>
      <c r="E2424" s="80" t="s">
        <v>25</v>
      </c>
      <c r="F2424" s="80" t="s">
        <v>75</v>
      </c>
      <c r="G2424" s="80" t="s">
        <v>39</v>
      </c>
      <c r="H2424" s="80" t="s">
        <v>119</v>
      </c>
      <c r="I2424" s="81">
        <v>1</v>
      </c>
      <c r="J2424" s="81" t="s">
        <v>761</v>
      </c>
      <c r="K2424" s="87">
        <f t="shared" si="27"/>
        <v>3</v>
      </c>
      <c r="L2424" s="88">
        <f t="shared" si="28"/>
        <v>46233</v>
      </c>
      <c r="M2424" s="89">
        <f t="shared" si="29"/>
        <v>0</v>
      </c>
    </row>
    <row r="2425" spans="1:13" ht="15.75" customHeight="1" x14ac:dyDescent="0.25">
      <c r="A2425" s="80" t="s">
        <v>1249</v>
      </c>
      <c r="B2425" s="80" t="s">
        <v>627</v>
      </c>
      <c r="C2425" s="80" t="s">
        <v>57</v>
      </c>
      <c r="D2425" s="80" t="s">
        <v>74</v>
      </c>
      <c r="E2425" s="80" t="s">
        <v>25</v>
      </c>
      <c r="F2425" s="80" t="s">
        <v>75</v>
      </c>
      <c r="G2425" s="80" t="s">
        <v>39</v>
      </c>
      <c r="H2425" s="80" t="s">
        <v>113</v>
      </c>
      <c r="I2425" s="81">
        <v>1</v>
      </c>
      <c r="J2425" s="81" t="s">
        <v>762</v>
      </c>
      <c r="K2425" s="87">
        <f t="shared" si="27"/>
        <v>3</v>
      </c>
      <c r="L2425" s="88">
        <f t="shared" si="28"/>
        <v>46234</v>
      </c>
      <c r="M2425" s="89">
        <f t="shared" si="29"/>
        <v>0</v>
      </c>
    </row>
    <row r="2426" spans="1:13" ht="15.75" customHeight="1" x14ac:dyDescent="0.25">
      <c r="A2426" s="80" t="s">
        <v>1249</v>
      </c>
      <c r="B2426" s="80" t="s">
        <v>627</v>
      </c>
      <c r="C2426" s="80" t="s">
        <v>62</v>
      </c>
      <c r="D2426" s="80" t="s">
        <v>74</v>
      </c>
      <c r="E2426" s="80" t="s">
        <v>25</v>
      </c>
      <c r="F2426" s="80" t="s">
        <v>75</v>
      </c>
      <c r="G2426" s="80" t="s">
        <v>281</v>
      </c>
      <c r="H2426" s="80" t="s">
        <v>193</v>
      </c>
      <c r="I2426" s="81">
        <v>1</v>
      </c>
      <c r="J2426" s="81" t="s">
        <v>1230</v>
      </c>
      <c r="K2426" s="87">
        <f t="shared" si="27"/>
        <v>3</v>
      </c>
      <c r="L2426" s="88">
        <f t="shared" si="28"/>
        <v>46235</v>
      </c>
      <c r="M2426" s="89">
        <f t="shared" si="29"/>
        <v>0</v>
      </c>
    </row>
    <row r="2427" spans="1:13" ht="15.75" customHeight="1" x14ac:dyDescent="0.25">
      <c r="A2427" s="80" t="s">
        <v>1249</v>
      </c>
      <c r="B2427" s="80" t="s">
        <v>627</v>
      </c>
      <c r="C2427" s="80" t="s">
        <v>69</v>
      </c>
      <c r="D2427" s="80" t="s">
        <v>23</v>
      </c>
      <c r="E2427" s="80" t="s">
        <v>25</v>
      </c>
      <c r="F2427" s="80" t="s">
        <v>26</v>
      </c>
      <c r="G2427" s="80" t="s">
        <v>27</v>
      </c>
      <c r="H2427" s="80" t="s">
        <v>27</v>
      </c>
      <c r="I2427" s="81" t="s">
        <v>27</v>
      </c>
      <c r="J2427" s="81" t="s">
        <v>27</v>
      </c>
      <c r="K2427" s="87" t="str">
        <f t="shared" si="27"/>
        <v/>
      </c>
      <c r="L2427" s="88">
        <f t="shared" si="28"/>
        <v>46236</v>
      </c>
      <c r="M2427" s="89">
        <f t="shared" si="29"/>
        <v>1</v>
      </c>
    </row>
    <row r="2428" spans="1:13" ht="15.75" customHeight="1" x14ac:dyDescent="0.25">
      <c r="A2428" s="80" t="s">
        <v>1249</v>
      </c>
      <c r="B2428" s="80" t="s">
        <v>627</v>
      </c>
      <c r="C2428" s="80" t="s">
        <v>73</v>
      </c>
      <c r="D2428" s="80" t="s">
        <v>35</v>
      </c>
      <c r="E2428" s="80" t="s">
        <v>36</v>
      </c>
      <c r="F2428" s="80" t="s">
        <v>37</v>
      </c>
      <c r="G2428" s="80" t="s">
        <v>93</v>
      </c>
      <c r="H2428" s="80" t="s">
        <v>159</v>
      </c>
      <c r="I2428" s="81">
        <v>1</v>
      </c>
      <c r="J2428" s="81" t="s">
        <v>762</v>
      </c>
      <c r="K2428" s="87">
        <f t="shared" si="27"/>
        <v>3</v>
      </c>
      <c r="L2428" s="88">
        <f t="shared" si="28"/>
        <v>46237</v>
      </c>
      <c r="M2428" s="89">
        <f t="shared" si="29"/>
        <v>0</v>
      </c>
    </row>
    <row r="2429" spans="1:13" ht="15.75" customHeight="1" x14ac:dyDescent="0.25">
      <c r="A2429" s="80" t="s">
        <v>1249</v>
      </c>
      <c r="B2429" s="80" t="s">
        <v>627</v>
      </c>
      <c r="C2429" s="80" t="s">
        <v>78</v>
      </c>
      <c r="D2429" s="80" t="s">
        <v>35</v>
      </c>
      <c r="E2429" s="80" t="s">
        <v>36</v>
      </c>
      <c r="F2429" s="80" t="s">
        <v>37</v>
      </c>
      <c r="G2429" s="80" t="s">
        <v>351</v>
      </c>
      <c r="H2429" s="80" t="s">
        <v>127</v>
      </c>
      <c r="I2429" s="81">
        <v>1</v>
      </c>
      <c r="J2429" s="81" t="s">
        <v>130</v>
      </c>
      <c r="K2429" s="87">
        <f t="shared" si="27"/>
        <v>4</v>
      </c>
      <c r="L2429" s="88">
        <f t="shared" si="28"/>
        <v>46238</v>
      </c>
      <c r="M2429" s="89">
        <f t="shared" si="29"/>
        <v>0</v>
      </c>
    </row>
    <row r="2430" spans="1:13" ht="15.75" customHeight="1" x14ac:dyDescent="0.25">
      <c r="A2430" s="80" t="s">
        <v>1249</v>
      </c>
      <c r="B2430" s="80" t="s">
        <v>627</v>
      </c>
      <c r="C2430" s="80" t="s">
        <v>82</v>
      </c>
      <c r="D2430" s="80" t="s">
        <v>35</v>
      </c>
      <c r="E2430" s="80" t="s">
        <v>36</v>
      </c>
      <c r="F2430" s="80" t="s">
        <v>37</v>
      </c>
      <c r="G2430" s="80" t="s">
        <v>84</v>
      </c>
      <c r="H2430" s="80" t="s">
        <v>81</v>
      </c>
      <c r="I2430" s="81">
        <v>1</v>
      </c>
      <c r="J2430" s="81" t="s">
        <v>253</v>
      </c>
      <c r="K2430" s="87">
        <f t="shared" si="27"/>
        <v>4</v>
      </c>
      <c r="L2430" s="88">
        <f t="shared" si="28"/>
        <v>46239</v>
      </c>
      <c r="M2430" s="89">
        <f t="shared" si="29"/>
        <v>0</v>
      </c>
    </row>
    <row r="2431" spans="1:13" ht="15.75" customHeight="1" x14ac:dyDescent="0.25">
      <c r="A2431" s="80" t="s">
        <v>1249</v>
      </c>
      <c r="B2431" s="80" t="s">
        <v>627</v>
      </c>
      <c r="C2431" s="80" t="s">
        <v>86</v>
      </c>
      <c r="D2431" s="80" t="s">
        <v>35</v>
      </c>
      <c r="E2431" s="80" t="s">
        <v>36</v>
      </c>
      <c r="F2431" s="80" t="s">
        <v>37</v>
      </c>
      <c r="G2431" s="80" t="s">
        <v>523</v>
      </c>
      <c r="H2431" s="80" t="s">
        <v>163</v>
      </c>
      <c r="I2431" s="81">
        <v>1</v>
      </c>
      <c r="J2431" s="81" t="s">
        <v>1232</v>
      </c>
      <c r="K2431" s="87">
        <f t="shared" si="27"/>
        <v>4</v>
      </c>
      <c r="L2431" s="88">
        <f t="shared" si="28"/>
        <v>46240</v>
      </c>
      <c r="M2431" s="89">
        <f t="shared" si="29"/>
        <v>0</v>
      </c>
    </row>
    <row r="2432" spans="1:13" ht="15.75" customHeight="1" x14ac:dyDescent="0.25">
      <c r="A2432" s="80" t="s">
        <v>1249</v>
      </c>
      <c r="B2432" s="80" t="s">
        <v>627</v>
      </c>
      <c r="C2432" s="80" t="s">
        <v>92</v>
      </c>
      <c r="D2432" s="80" t="s">
        <v>35</v>
      </c>
      <c r="E2432" s="80" t="s">
        <v>36</v>
      </c>
      <c r="F2432" s="80" t="s">
        <v>37</v>
      </c>
      <c r="G2432" s="80" t="s">
        <v>352</v>
      </c>
      <c r="H2432" s="80" t="s">
        <v>190</v>
      </c>
      <c r="I2432" s="81">
        <v>1</v>
      </c>
      <c r="J2432" s="81" t="s">
        <v>1231</v>
      </c>
      <c r="K2432" s="87">
        <f t="shared" si="27"/>
        <v>4</v>
      </c>
      <c r="L2432" s="88">
        <f t="shared" si="28"/>
        <v>46241</v>
      </c>
      <c r="M2432" s="89">
        <f t="shared" si="29"/>
        <v>0</v>
      </c>
    </row>
    <row r="2433" spans="1:13" ht="15.75" customHeight="1" x14ac:dyDescent="0.25">
      <c r="A2433" s="80" t="s">
        <v>1249</v>
      </c>
      <c r="B2433" s="80" t="s">
        <v>627</v>
      </c>
      <c r="C2433" s="80" t="s">
        <v>97</v>
      </c>
      <c r="D2433" s="80" t="s">
        <v>35</v>
      </c>
      <c r="E2433" s="80" t="s">
        <v>36</v>
      </c>
      <c r="F2433" s="80" t="s">
        <v>37</v>
      </c>
      <c r="G2433" s="82" t="s">
        <v>27</v>
      </c>
      <c r="H2433" s="82" t="s">
        <v>27</v>
      </c>
      <c r="I2433" s="83" t="s">
        <v>27</v>
      </c>
      <c r="J2433" s="83" t="s">
        <v>27</v>
      </c>
      <c r="K2433" s="87" t="str">
        <f t="shared" si="27"/>
        <v/>
      </c>
      <c r="L2433" s="88">
        <f t="shared" si="28"/>
        <v>46242</v>
      </c>
      <c r="M2433" s="89">
        <f t="shared" si="29"/>
        <v>0</v>
      </c>
    </row>
    <row r="2434" spans="1:13" ht="15.75" customHeight="1" x14ac:dyDescent="0.25">
      <c r="A2434" s="80" t="s">
        <v>1249</v>
      </c>
      <c r="B2434" s="80" t="s">
        <v>627</v>
      </c>
      <c r="C2434" s="80" t="s">
        <v>102</v>
      </c>
      <c r="D2434" s="80" t="s">
        <v>70</v>
      </c>
      <c r="E2434" s="80" t="s">
        <v>26</v>
      </c>
      <c r="F2434" s="80" t="s">
        <v>71</v>
      </c>
      <c r="G2434" s="80" t="s">
        <v>27</v>
      </c>
      <c r="H2434" s="80" t="s">
        <v>27</v>
      </c>
      <c r="I2434" s="81" t="s">
        <v>27</v>
      </c>
      <c r="J2434" s="81" t="s">
        <v>27</v>
      </c>
      <c r="K2434" s="87" t="str">
        <f t="shared" si="27"/>
        <v/>
      </c>
      <c r="L2434" s="88">
        <f t="shared" si="28"/>
        <v>46243</v>
      </c>
      <c r="M2434" s="89">
        <f t="shared" si="29"/>
        <v>1</v>
      </c>
    </row>
    <row r="2435" spans="1:13" ht="15.75" customHeight="1" x14ac:dyDescent="0.25">
      <c r="A2435" s="80" t="s">
        <v>1249</v>
      </c>
      <c r="B2435" s="84" t="s">
        <v>627</v>
      </c>
      <c r="C2435" s="84" t="s">
        <v>106</v>
      </c>
      <c r="D2435" s="84" t="s">
        <v>74</v>
      </c>
      <c r="E2435" s="84" t="s">
        <v>25</v>
      </c>
      <c r="F2435" s="84" t="s">
        <v>75</v>
      </c>
      <c r="G2435" s="84" t="s">
        <v>27</v>
      </c>
      <c r="H2435" s="84" t="s">
        <v>113</v>
      </c>
      <c r="I2435" s="85">
        <v>1</v>
      </c>
      <c r="J2435" s="85" t="s">
        <v>762</v>
      </c>
      <c r="K2435" s="90">
        <f t="shared" si="27"/>
        <v>3</v>
      </c>
      <c r="L2435" s="88">
        <f t="shared" si="28"/>
        <v>46244</v>
      </c>
      <c r="M2435" s="89">
        <f t="shared" si="29"/>
        <v>0</v>
      </c>
    </row>
    <row r="2436" spans="1:13" ht="15.75" customHeight="1" x14ac:dyDescent="0.25">
      <c r="A2436" s="80" t="s">
        <v>1249</v>
      </c>
      <c r="B2436" s="84" t="s">
        <v>627</v>
      </c>
      <c r="C2436" s="84" t="s">
        <v>115</v>
      </c>
      <c r="D2436" s="84" t="s">
        <v>74</v>
      </c>
      <c r="E2436" s="84" t="s">
        <v>25</v>
      </c>
      <c r="F2436" s="84" t="s">
        <v>75</v>
      </c>
      <c r="G2436" s="84" t="s">
        <v>342</v>
      </c>
      <c r="H2436" s="84" t="s">
        <v>252</v>
      </c>
      <c r="I2436" s="85">
        <v>1</v>
      </c>
      <c r="J2436" s="85" t="s">
        <v>333</v>
      </c>
      <c r="K2436" s="90">
        <f t="shared" si="27"/>
        <v>4</v>
      </c>
      <c r="L2436" s="88">
        <f t="shared" si="28"/>
        <v>46245</v>
      </c>
      <c r="M2436" s="89">
        <f t="shared" si="29"/>
        <v>0</v>
      </c>
    </row>
    <row r="2437" spans="1:13" ht="15.75" customHeight="1" x14ac:dyDescent="0.25">
      <c r="A2437" s="80" t="s">
        <v>1249</v>
      </c>
      <c r="B2437" s="84" t="s">
        <v>627</v>
      </c>
      <c r="C2437" s="84" t="s">
        <v>118</v>
      </c>
      <c r="D2437" s="84" t="s">
        <v>74</v>
      </c>
      <c r="E2437" s="84" t="s">
        <v>25</v>
      </c>
      <c r="F2437" s="84" t="s">
        <v>75</v>
      </c>
      <c r="G2437" s="84" t="s">
        <v>348</v>
      </c>
      <c r="H2437" s="84" t="s">
        <v>113</v>
      </c>
      <c r="I2437" s="85">
        <v>1</v>
      </c>
      <c r="J2437" s="85" t="s">
        <v>762</v>
      </c>
      <c r="K2437" s="90">
        <f t="shared" si="27"/>
        <v>3</v>
      </c>
      <c r="L2437" s="88">
        <f t="shared" si="28"/>
        <v>46246</v>
      </c>
      <c r="M2437" s="89">
        <f t="shared" si="29"/>
        <v>0</v>
      </c>
    </row>
    <row r="2438" spans="1:13" ht="15.75" customHeight="1" x14ac:dyDescent="0.25">
      <c r="A2438" s="80" t="s">
        <v>1249</v>
      </c>
      <c r="B2438" s="84" t="s">
        <v>627</v>
      </c>
      <c r="C2438" s="84" t="s">
        <v>121</v>
      </c>
      <c r="D2438" s="84" t="s">
        <v>74</v>
      </c>
      <c r="E2438" s="84" t="s">
        <v>25</v>
      </c>
      <c r="F2438" s="84" t="s">
        <v>75</v>
      </c>
      <c r="G2438" s="84" t="s">
        <v>348</v>
      </c>
      <c r="H2438" s="84" t="s">
        <v>107</v>
      </c>
      <c r="I2438" s="85">
        <v>1</v>
      </c>
      <c r="J2438" s="85" t="s">
        <v>1231</v>
      </c>
      <c r="K2438" s="90">
        <f t="shared" si="27"/>
        <v>4</v>
      </c>
      <c r="L2438" s="88">
        <f t="shared" si="28"/>
        <v>46247</v>
      </c>
      <c r="M2438" s="89">
        <f t="shared" si="29"/>
        <v>0</v>
      </c>
    </row>
    <row r="2439" spans="1:13" ht="15.75" customHeight="1" x14ac:dyDescent="0.25">
      <c r="A2439" s="80" t="s">
        <v>1249</v>
      </c>
      <c r="B2439" s="84" t="s">
        <v>627</v>
      </c>
      <c r="C2439" s="84" t="s">
        <v>124</v>
      </c>
      <c r="D2439" s="84" t="s">
        <v>74</v>
      </c>
      <c r="E2439" s="84" t="s">
        <v>25</v>
      </c>
      <c r="F2439" s="84" t="s">
        <v>75</v>
      </c>
      <c r="G2439" s="84" t="s">
        <v>122</v>
      </c>
      <c r="H2439" s="84" t="s">
        <v>27</v>
      </c>
      <c r="I2439" s="85">
        <v>1</v>
      </c>
      <c r="J2439" s="85" t="s">
        <v>27</v>
      </c>
      <c r="K2439" s="90" t="str">
        <f t="shared" si="27"/>
        <v/>
      </c>
      <c r="L2439" s="88">
        <f t="shared" si="28"/>
        <v>46248</v>
      </c>
      <c r="M2439" s="89">
        <f t="shared" si="29"/>
        <v>0</v>
      </c>
    </row>
    <row r="2440" spans="1:13" ht="15.75" customHeight="1" x14ac:dyDescent="0.25">
      <c r="A2440" s="80" t="s">
        <v>1249</v>
      </c>
      <c r="B2440" s="84" t="s">
        <v>627</v>
      </c>
      <c r="C2440" s="84" t="s">
        <v>131</v>
      </c>
      <c r="D2440" s="84" t="s">
        <v>132</v>
      </c>
      <c r="E2440" s="84" t="s">
        <v>25</v>
      </c>
      <c r="F2440" s="84" t="s">
        <v>133</v>
      </c>
      <c r="G2440" s="84" t="s">
        <v>191</v>
      </c>
      <c r="H2440" s="84" t="s">
        <v>203</v>
      </c>
      <c r="I2440" s="85">
        <v>0</v>
      </c>
      <c r="J2440" s="85" t="s">
        <v>27</v>
      </c>
      <c r="K2440" s="90" t="str">
        <f t="shared" si="27"/>
        <v/>
      </c>
      <c r="L2440" s="88">
        <f t="shared" si="28"/>
        <v>46249</v>
      </c>
      <c r="M2440" s="89">
        <f t="shared" si="29"/>
        <v>0</v>
      </c>
    </row>
    <row r="2441" spans="1:13" ht="15.75" customHeight="1" x14ac:dyDescent="0.25">
      <c r="A2441" s="80" t="s">
        <v>1249</v>
      </c>
      <c r="B2441" s="84" t="s">
        <v>627</v>
      </c>
      <c r="C2441" s="84" t="s">
        <v>139</v>
      </c>
      <c r="D2441" s="84" t="s">
        <v>23</v>
      </c>
      <c r="E2441" s="84" t="s">
        <v>25</v>
      </c>
      <c r="F2441" s="84" t="s">
        <v>26</v>
      </c>
      <c r="G2441" s="84" t="s">
        <v>27</v>
      </c>
      <c r="H2441" s="84" t="s">
        <v>27</v>
      </c>
      <c r="I2441" s="85" t="s">
        <v>27</v>
      </c>
      <c r="J2441" s="85" t="s">
        <v>27</v>
      </c>
      <c r="K2441" s="90" t="str">
        <f t="shared" si="27"/>
        <v/>
      </c>
      <c r="L2441" s="88">
        <f t="shared" si="28"/>
        <v>46250</v>
      </c>
      <c r="M2441" s="89">
        <f t="shared" si="29"/>
        <v>1</v>
      </c>
    </row>
    <row r="2442" spans="1:13" ht="15.75" customHeight="1" x14ac:dyDescent="0.25">
      <c r="A2442" s="80" t="s">
        <v>1249</v>
      </c>
      <c r="B2442" s="84" t="s">
        <v>627</v>
      </c>
      <c r="C2442" s="84" t="s">
        <v>141</v>
      </c>
      <c r="D2442" s="84" t="s">
        <v>70</v>
      </c>
      <c r="E2442" s="84" t="s">
        <v>26</v>
      </c>
      <c r="F2442" s="84" t="s">
        <v>71</v>
      </c>
      <c r="G2442" s="84" t="s">
        <v>27</v>
      </c>
      <c r="H2442" s="84" t="s">
        <v>27</v>
      </c>
      <c r="I2442" s="85" t="s">
        <v>27</v>
      </c>
      <c r="J2442" s="85" t="s">
        <v>27</v>
      </c>
      <c r="K2442" s="90" t="str">
        <f t="shared" si="27"/>
        <v/>
      </c>
      <c r="L2442" s="88">
        <f t="shared" si="28"/>
        <v>46251</v>
      </c>
      <c r="M2442" s="89">
        <f t="shared" si="29"/>
        <v>1</v>
      </c>
    </row>
    <row r="2443" spans="1:13" ht="15.75" customHeight="1" x14ac:dyDescent="0.25">
      <c r="A2443" s="80" t="s">
        <v>1249</v>
      </c>
      <c r="B2443" s="84" t="s">
        <v>627</v>
      </c>
      <c r="C2443" s="84" t="s">
        <v>145</v>
      </c>
      <c r="D2443" s="84" t="s">
        <v>35</v>
      </c>
      <c r="E2443" s="84" t="s">
        <v>36</v>
      </c>
      <c r="F2443" s="84" t="s">
        <v>37</v>
      </c>
      <c r="G2443" s="84" t="s">
        <v>84</v>
      </c>
      <c r="H2443" s="84" t="s">
        <v>147</v>
      </c>
      <c r="I2443" s="85">
        <v>1</v>
      </c>
      <c r="J2443" s="85" t="s">
        <v>1259</v>
      </c>
      <c r="K2443" s="90">
        <f t="shared" si="27"/>
        <v>3</v>
      </c>
      <c r="L2443" s="88">
        <f t="shared" si="28"/>
        <v>46252</v>
      </c>
      <c r="M2443" s="89">
        <f t="shared" si="29"/>
        <v>0</v>
      </c>
    </row>
    <row r="2444" spans="1:13" ht="15.75" customHeight="1" x14ac:dyDescent="0.25">
      <c r="A2444" s="80" t="s">
        <v>1249</v>
      </c>
      <c r="B2444" s="84" t="s">
        <v>627</v>
      </c>
      <c r="C2444" s="84" t="s">
        <v>152</v>
      </c>
      <c r="D2444" s="84" t="s">
        <v>35</v>
      </c>
      <c r="E2444" s="84" t="s">
        <v>36</v>
      </c>
      <c r="F2444" s="84" t="s">
        <v>37</v>
      </c>
      <c r="G2444" s="84" t="s">
        <v>93</v>
      </c>
      <c r="H2444" s="84" t="s">
        <v>127</v>
      </c>
      <c r="I2444" s="85">
        <v>1</v>
      </c>
      <c r="J2444" s="85" t="s">
        <v>130</v>
      </c>
      <c r="K2444" s="90">
        <f t="shared" si="27"/>
        <v>4</v>
      </c>
      <c r="L2444" s="88">
        <f t="shared" si="28"/>
        <v>46253</v>
      </c>
      <c r="M2444" s="89">
        <f t="shared" si="29"/>
        <v>0</v>
      </c>
    </row>
    <row r="2445" spans="1:13" ht="15.75" customHeight="1" x14ac:dyDescent="0.25">
      <c r="A2445" s="80" t="s">
        <v>1249</v>
      </c>
      <c r="B2445" s="84" t="s">
        <v>627</v>
      </c>
      <c r="C2445" s="84" t="s">
        <v>155</v>
      </c>
      <c r="D2445" s="84" t="s">
        <v>35</v>
      </c>
      <c r="E2445" s="84" t="s">
        <v>36</v>
      </c>
      <c r="F2445" s="84" t="s">
        <v>37</v>
      </c>
      <c r="G2445" s="84" t="s">
        <v>352</v>
      </c>
      <c r="H2445" s="84" t="s">
        <v>186</v>
      </c>
      <c r="I2445" s="85">
        <v>1</v>
      </c>
      <c r="J2445" s="85" t="s">
        <v>289</v>
      </c>
      <c r="K2445" s="90">
        <f t="shared" si="27"/>
        <v>4</v>
      </c>
      <c r="L2445" s="88">
        <f t="shared" si="28"/>
        <v>46254</v>
      </c>
      <c r="M2445" s="89">
        <f t="shared" si="29"/>
        <v>0</v>
      </c>
    </row>
    <row r="2446" spans="1:13" ht="15.75" customHeight="1" x14ac:dyDescent="0.25">
      <c r="A2446" s="80" t="s">
        <v>1249</v>
      </c>
      <c r="B2446" s="84" t="s">
        <v>627</v>
      </c>
      <c r="C2446" s="84" t="s">
        <v>162</v>
      </c>
      <c r="D2446" s="84" t="s">
        <v>35</v>
      </c>
      <c r="E2446" s="84" t="s">
        <v>36</v>
      </c>
      <c r="F2446" s="84" t="s">
        <v>37</v>
      </c>
      <c r="G2446" s="84" t="s">
        <v>84</v>
      </c>
      <c r="H2446" s="84" t="s">
        <v>163</v>
      </c>
      <c r="I2446" s="85">
        <v>1</v>
      </c>
      <c r="J2446" s="85" t="s">
        <v>1232</v>
      </c>
      <c r="K2446" s="90">
        <f t="shared" si="27"/>
        <v>4</v>
      </c>
      <c r="L2446" s="88">
        <f t="shared" si="28"/>
        <v>46255</v>
      </c>
      <c r="M2446" s="89">
        <f t="shared" si="29"/>
        <v>0</v>
      </c>
    </row>
    <row r="2447" spans="1:13" ht="15.75" customHeight="1" x14ac:dyDescent="0.25">
      <c r="A2447" s="80" t="s">
        <v>1249</v>
      </c>
      <c r="B2447" s="84" t="s">
        <v>627</v>
      </c>
      <c r="C2447" s="84" t="s">
        <v>165</v>
      </c>
      <c r="D2447" s="84" t="s">
        <v>35</v>
      </c>
      <c r="E2447" s="84" t="s">
        <v>36</v>
      </c>
      <c r="F2447" s="84" t="s">
        <v>37</v>
      </c>
      <c r="G2447" s="84" t="s">
        <v>352</v>
      </c>
      <c r="H2447" s="84" t="s">
        <v>27</v>
      </c>
      <c r="I2447" s="85">
        <v>1</v>
      </c>
      <c r="J2447" s="85" t="s">
        <v>27</v>
      </c>
      <c r="K2447" s="90" t="str">
        <f t="shared" si="27"/>
        <v/>
      </c>
      <c r="L2447" s="88">
        <f t="shared" si="28"/>
        <v>46256</v>
      </c>
      <c r="M2447" s="89">
        <f t="shared" si="29"/>
        <v>0</v>
      </c>
    </row>
    <row r="2448" spans="1:13" ht="15.75" customHeight="1" x14ac:dyDescent="0.25">
      <c r="A2448" s="80" t="s">
        <v>1249</v>
      </c>
      <c r="B2448" s="84" t="s">
        <v>627</v>
      </c>
      <c r="C2448" s="84" t="s">
        <v>167</v>
      </c>
      <c r="D2448" s="84" t="s">
        <v>70</v>
      </c>
      <c r="E2448" s="84" t="s">
        <v>26</v>
      </c>
      <c r="F2448" s="84" t="s">
        <v>71</v>
      </c>
      <c r="G2448" s="84" t="s">
        <v>27</v>
      </c>
      <c r="H2448" s="84" t="s">
        <v>27</v>
      </c>
      <c r="I2448" s="85" t="s">
        <v>27</v>
      </c>
      <c r="J2448" s="85" t="s">
        <v>27</v>
      </c>
      <c r="K2448" s="90" t="str">
        <f t="shared" si="27"/>
        <v/>
      </c>
      <c r="L2448" s="88">
        <f t="shared" si="28"/>
        <v>46257</v>
      </c>
      <c r="M2448" s="89">
        <f t="shared" si="29"/>
        <v>1</v>
      </c>
    </row>
    <row r="2449" spans="1:13" ht="15.75" customHeight="1" x14ac:dyDescent="0.25">
      <c r="A2449" s="80" t="s">
        <v>1249</v>
      </c>
      <c r="B2449" s="84" t="s">
        <v>627</v>
      </c>
      <c r="C2449" s="84" t="s">
        <v>169</v>
      </c>
      <c r="D2449" s="84" t="s">
        <v>74</v>
      </c>
      <c r="E2449" s="84" t="s">
        <v>25</v>
      </c>
      <c r="F2449" s="84" t="s">
        <v>75</v>
      </c>
      <c r="G2449" s="84" t="s">
        <v>27</v>
      </c>
      <c r="H2449" s="84" t="s">
        <v>295</v>
      </c>
      <c r="I2449" s="85">
        <v>1</v>
      </c>
      <c r="J2449" s="85" t="s">
        <v>1259</v>
      </c>
      <c r="K2449" s="90">
        <f t="shared" si="27"/>
        <v>3</v>
      </c>
      <c r="L2449" s="88">
        <f t="shared" si="28"/>
        <v>46258</v>
      </c>
      <c r="M2449" s="89">
        <f t="shared" si="29"/>
        <v>0</v>
      </c>
    </row>
    <row r="2450" spans="1:13" ht="15.75" customHeight="1" x14ac:dyDescent="0.25">
      <c r="A2450" s="80" t="s">
        <v>1249</v>
      </c>
      <c r="B2450" s="84" t="s">
        <v>627</v>
      </c>
      <c r="C2450" s="84" t="s">
        <v>174</v>
      </c>
      <c r="D2450" s="84" t="s">
        <v>23</v>
      </c>
      <c r="E2450" s="84" t="s">
        <v>25</v>
      </c>
      <c r="F2450" s="84" t="s">
        <v>26</v>
      </c>
      <c r="G2450" s="84" t="s">
        <v>122</v>
      </c>
      <c r="H2450" s="84" t="s">
        <v>27</v>
      </c>
      <c r="I2450" s="85">
        <v>2</v>
      </c>
      <c r="J2450" s="85" t="s">
        <v>27</v>
      </c>
      <c r="K2450" s="90" t="str">
        <f t="shared" si="27"/>
        <v/>
      </c>
      <c r="L2450" s="88">
        <f t="shared" si="28"/>
        <v>46259</v>
      </c>
      <c r="M2450" s="89">
        <f t="shared" si="29"/>
        <v>1</v>
      </c>
    </row>
    <row r="2451" spans="1:13" ht="15.75" customHeight="1" x14ac:dyDescent="0.25">
      <c r="A2451" s="80" t="s">
        <v>1262</v>
      </c>
      <c r="B2451" s="80" t="s">
        <v>635</v>
      </c>
      <c r="C2451" s="80" t="s">
        <v>22</v>
      </c>
      <c r="D2451" s="80" t="s">
        <v>23</v>
      </c>
      <c r="E2451" s="80" t="s">
        <v>25</v>
      </c>
      <c r="F2451" s="80" t="s">
        <v>26</v>
      </c>
      <c r="G2451" s="80" t="s">
        <v>127</v>
      </c>
      <c r="H2451" s="80" t="s">
        <v>636</v>
      </c>
      <c r="I2451" s="81">
        <v>2</v>
      </c>
      <c r="J2451" s="81" t="s">
        <v>27</v>
      </c>
      <c r="K2451" s="87" t="str">
        <f t="shared" si="27"/>
        <v/>
      </c>
      <c r="L2451" s="88">
        <f t="shared" si="28"/>
        <v>46229</v>
      </c>
      <c r="M2451" s="89">
        <f t="shared" si="29"/>
        <v>1</v>
      </c>
    </row>
    <row r="2452" spans="1:13" ht="15.75" customHeight="1" x14ac:dyDescent="0.25">
      <c r="A2452" s="80" t="s">
        <v>1262</v>
      </c>
      <c r="B2452" s="80" t="s">
        <v>635</v>
      </c>
      <c r="C2452" s="80" t="s">
        <v>34</v>
      </c>
      <c r="D2452" s="80" t="s">
        <v>35</v>
      </c>
      <c r="E2452" s="80" t="s">
        <v>36</v>
      </c>
      <c r="F2452" s="80" t="s">
        <v>37</v>
      </c>
      <c r="G2452" s="80" t="s">
        <v>230</v>
      </c>
      <c r="H2452" s="80" t="s">
        <v>59</v>
      </c>
      <c r="I2452" s="81">
        <v>1</v>
      </c>
      <c r="J2452" s="81" t="s">
        <v>530</v>
      </c>
      <c r="K2452" s="87">
        <f t="shared" si="27"/>
        <v>5</v>
      </c>
      <c r="L2452" s="88">
        <f t="shared" si="28"/>
        <v>46230</v>
      </c>
      <c r="M2452" s="89">
        <f t="shared" si="29"/>
        <v>0</v>
      </c>
    </row>
    <row r="2453" spans="1:13" ht="15.75" customHeight="1" x14ac:dyDescent="0.25">
      <c r="A2453" s="80" t="s">
        <v>1262</v>
      </c>
      <c r="B2453" s="80" t="s">
        <v>635</v>
      </c>
      <c r="C2453" s="80" t="s">
        <v>41</v>
      </c>
      <c r="D2453" s="80" t="s">
        <v>35</v>
      </c>
      <c r="E2453" s="80" t="s">
        <v>36</v>
      </c>
      <c r="F2453" s="80" t="s">
        <v>37</v>
      </c>
      <c r="G2453" s="80" t="s">
        <v>262</v>
      </c>
      <c r="H2453" s="80" t="s">
        <v>1264</v>
      </c>
      <c r="I2453" s="81">
        <v>1</v>
      </c>
      <c r="J2453" s="81" t="s">
        <v>988</v>
      </c>
      <c r="K2453" s="87">
        <f t="shared" si="27"/>
        <v>5</v>
      </c>
      <c r="L2453" s="88">
        <f t="shared" si="28"/>
        <v>46231</v>
      </c>
      <c r="M2453" s="89">
        <f t="shared" si="29"/>
        <v>0</v>
      </c>
    </row>
    <row r="2454" spans="1:13" ht="15.75" customHeight="1" x14ac:dyDescent="0.25">
      <c r="A2454" s="80" t="s">
        <v>1262</v>
      </c>
      <c r="B2454" s="80" t="s">
        <v>635</v>
      </c>
      <c r="C2454" s="80" t="s">
        <v>50</v>
      </c>
      <c r="D2454" s="80" t="s">
        <v>35</v>
      </c>
      <c r="E2454" s="80" t="s">
        <v>36</v>
      </c>
      <c r="F2454" s="80" t="s">
        <v>37</v>
      </c>
      <c r="G2454" s="80" t="s">
        <v>197</v>
      </c>
      <c r="H2454" s="80" t="s">
        <v>149</v>
      </c>
      <c r="I2454" s="81">
        <v>1</v>
      </c>
      <c r="J2454" s="81" t="s">
        <v>173</v>
      </c>
      <c r="K2454" s="87">
        <f t="shared" si="27"/>
        <v>5</v>
      </c>
      <c r="L2454" s="88">
        <f t="shared" si="28"/>
        <v>46232</v>
      </c>
      <c r="M2454" s="89">
        <f t="shared" si="29"/>
        <v>0</v>
      </c>
    </row>
    <row r="2455" spans="1:13" ht="15.75" customHeight="1" x14ac:dyDescent="0.25">
      <c r="A2455" s="80" t="s">
        <v>1262</v>
      </c>
      <c r="B2455" s="80" t="s">
        <v>635</v>
      </c>
      <c r="C2455" s="80" t="s">
        <v>55</v>
      </c>
      <c r="D2455" s="80" t="s">
        <v>35</v>
      </c>
      <c r="E2455" s="80" t="s">
        <v>36</v>
      </c>
      <c r="F2455" s="80" t="s">
        <v>37</v>
      </c>
      <c r="G2455" s="80" t="s">
        <v>252</v>
      </c>
      <c r="H2455" s="80" t="s">
        <v>736</v>
      </c>
      <c r="I2455" s="81">
        <v>1</v>
      </c>
      <c r="J2455" s="81" t="s">
        <v>710</v>
      </c>
      <c r="K2455" s="87">
        <f t="shared" si="27"/>
        <v>5</v>
      </c>
      <c r="L2455" s="88">
        <f t="shared" si="28"/>
        <v>46233</v>
      </c>
      <c r="M2455" s="89">
        <f t="shared" si="29"/>
        <v>0</v>
      </c>
    </row>
    <row r="2456" spans="1:13" ht="15.75" customHeight="1" x14ac:dyDescent="0.25">
      <c r="A2456" s="80" t="s">
        <v>1262</v>
      </c>
      <c r="B2456" s="80" t="s">
        <v>635</v>
      </c>
      <c r="C2456" s="80" t="s">
        <v>57</v>
      </c>
      <c r="D2456" s="80" t="s">
        <v>35</v>
      </c>
      <c r="E2456" s="80" t="s">
        <v>36</v>
      </c>
      <c r="F2456" s="80" t="s">
        <v>37</v>
      </c>
      <c r="G2456" s="80" t="s">
        <v>295</v>
      </c>
      <c r="H2456" s="80" t="s">
        <v>59</v>
      </c>
      <c r="I2456" s="81">
        <v>1</v>
      </c>
      <c r="J2456" s="81" t="s">
        <v>530</v>
      </c>
      <c r="K2456" s="87">
        <f t="shared" si="27"/>
        <v>5</v>
      </c>
      <c r="L2456" s="88">
        <f t="shared" si="28"/>
        <v>46234</v>
      </c>
      <c r="M2456" s="89">
        <f t="shared" si="29"/>
        <v>0</v>
      </c>
    </row>
    <row r="2457" spans="1:13" ht="15.75" customHeight="1" x14ac:dyDescent="0.25">
      <c r="A2457" s="80" t="s">
        <v>1262</v>
      </c>
      <c r="B2457" s="80" t="s">
        <v>635</v>
      </c>
      <c r="C2457" s="80" t="s">
        <v>62</v>
      </c>
      <c r="D2457" s="80" t="s">
        <v>35</v>
      </c>
      <c r="E2457" s="80" t="s">
        <v>36</v>
      </c>
      <c r="F2457" s="80" t="s">
        <v>37</v>
      </c>
      <c r="G2457" s="80" t="s">
        <v>197</v>
      </c>
      <c r="H2457" s="80" t="s">
        <v>207</v>
      </c>
      <c r="I2457" s="81">
        <v>1</v>
      </c>
      <c r="J2457" s="81" t="s">
        <v>344</v>
      </c>
      <c r="K2457" s="87">
        <f t="shared" si="27"/>
        <v>4</v>
      </c>
      <c r="L2457" s="88">
        <f t="shared" si="28"/>
        <v>46235</v>
      </c>
      <c r="M2457" s="89">
        <f t="shared" si="29"/>
        <v>0</v>
      </c>
    </row>
    <row r="2458" spans="1:13" ht="15.75" customHeight="1" x14ac:dyDescent="0.25">
      <c r="A2458" s="80" t="s">
        <v>1262</v>
      </c>
      <c r="B2458" s="80" t="s">
        <v>635</v>
      </c>
      <c r="C2458" s="80" t="s">
        <v>69</v>
      </c>
      <c r="D2458" s="80" t="s">
        <v>70</v>
      </c>
      <c r="E2458" s="80" t="s">
        <v>26</v>
      </c>
      <c r="F2458" s="80" t="s">
        <v>71</v>
      </c>
      <c r="G2458" s="80" t="s">
        <v>27</v>
      </c>
      <c r="H2458" s="80" t="s">
        <v>27</v>
      </c>
      <c r="I2458" s="81" t="s">
        <v>27</v>
      </c>
      <c r="J2458" s="81" t="s">
        <v>27</v>
      </c>
      <c r="K2458" s="87" t="str">
        <f t="shared" si="27"/>
        <v/>
      </c>
      <c r="L2458" s="88">
        <f t="shared" si="28"/>
        <v>46236</v>
      </c>
      <c r="M2458" s="89">
        <f t="shared" si="29"/>
        <v>1</v>
      </c>
    </row>
    <row r="2459" spans="1:13" ht="15.75" customHeight="1" x14ac:dyDescent="0.25">
      <c r="A2459" s="80" t="s">
        <v>1262</v>
      </c>
      <c r="B2459" s="80" t="s">
        <v>635</v>
      </c>
      <c r="C2459" s="80" t="s">
        <v>73</v>
      </c>
      <c r="D2459" s="80" t="s">
        <v>74</v>
      </c>
      <c r="E2459" s="80" t="s">
        <v>25</v>
      </c>
      <c r="F2459" s="80" t="s">
        <v>75</v>
      </c>
      <c r="G2459" s="80" t="s">
        <v>186</v>
      </c>
      <c r="H2459" s="80" t="s">
        <v>612</v>
      </c>
      <c r="I2459" s="81">
        <v>1</v>
      </c>
      <c r="J2459" s="81" t="s">
        <v>613</v>
      </c>
      <c r="K2459" s="87">
        <f t="shared" si="27"/>
        <v>5</v>
      </c>
      <c r="L2459" s="88">
        <f t="shared" si="28"/>
        <v>46237</v>
      </c>
      <c r="M2459" s="89">
        <f t="shared" si="29"/>
        <v>0</v>
      </c>
    </row>
    <row r="2460" spans="1:13" ht="15.75" customHeight="1" x14ac:dyDescent="0.25">
      <c r="A2460" s="80" t="s">
        <v>1262</v>
      </c>
      <c r="B2460" s="80" t="s">
        <v>635</v>
      </c>
      <c r="C2460" s="80" t="s">
        <v>78</v>
      </c>
      <c r="D2460" s="80" t="s">
        <v>74</v>
      </c>
      <c r="E2460" s="80" t="s">
        <v>25</v>
      </c>
      <c r="F2460" s="80" t="s">
        <v>75</v>
      </c>
      <c r="G2460" s="80" t="s">
        <v>154</v>
      </c>
      <c r="H2460" s="80" t="s">
        <v>529</v>
      </c>
      <c r="I2460" s="81">
        <v>1</v>
      </c>
      <c r="J2460" s="81" t="s">
        <v>530</v>
      </c>
      <c r="K2460" s="87">
        <f t="shared" si="27"/>
        <v>5</v>
      </c>
      <c r="L2460" s="88">
        <f t="shared" si="28"/>
        <v>46238</v>
      </c>
      <c r="M2460" s="89">
        <f t="shared" si="29"/>
        <v>0</v>
      </c>
    </row>
    <row r="2461" spans="1:13" ht="15.75" customHeight="1" x14ac:dyDescent="0.25">
      <c r="A2461" s="80" t="s">
        <v>1262</v>
      </c>
      <c r="B2461" s="80" t="s">
        <v>635</v>
      </c>
      <c r="C2461" s="80" t="s">
        <v>82</v>
      </c>
      <c r="D2461" s="80" t="s">
        <v>74</v>
      </c>
      <c r="E2461" s="80" t="s">
        <v>25</v>
      </c>
      <c r="F2461" s="80" t="s">
        <v>75</v>
      </c>
      <c r="G2461" s="80" t="s">
        <v>180</v>
      </c>
      <c r="H2461" s="80" t="s">
        <v>583</v>
      </c>
      <c r="I2461" s="81">
        <v>1</v>
      </c>
      <c r="J2461" s="81" t="s">
        <v>584</v>
      </c>
      <c r="K2461" s="87">
        <f t="shared" si="27"/>
        <v>4</v>
      </c>
      <c r="L2461" s="88">
        <f t="shared" si="28"/>
        <v>46239</v>
      </c>
      <c r="M2461" s="89">
        <f t="shared" si="29"/>
        <v>0</v>
      </c>
    </row>
    <row r="2462" spans="1:13" ht="15.75" customHeight="1" x14ac:dyDescent="0.25">
      <c r="A2462" s="80" t="s">
        <v>1262</v>
      </c>
      <c r="B2462" s="80" t="s">
        <v>635</v>
      </c>
      <c r="C2462" s="80" t="s">
        <v>86</v>
      </c>
      <c r="D2462" s="80" t="s">
        <v>74</v>
      </c>
      <c r="E2462" s="80" t="s">
        <v>25</v>
      </c>
      <c r="F2462" s="80" t="s">
        <v>75</v>
      </c>
      <c r="G2462" s="80" t="s">
        <v>198</v>
      </c>
      <c r="H2462" s="80" t="s">
        <v>566</v>
      </c>
      <c r="I2462" s="81">
        <v>1</v>
      </c>
      <c r="J2462" s="81" t="s">
        <v>112</v>
      </c>
      <c r="K2462" s="87">
        <f t="shared" si="27"/>
        <v>5</v>
      </c>
      <c r="L2462" s="88">
        <f t="shared" si="28"/>
        <v>46240</v>
      </c>
      <c r="M2462" s="89">
        <f t="shared" si="29"/>
        <v>0</v>
      </c>
    </row>
    <row r="2463" spans="1:13" ht="15.75" customHeight="1" x14ac:dyDescent="0.25">
      <c r="A2463" s="80" t="s">
        <v>1262</v>
      </c>
      <c r="B2463" s="80" t="s">
        <v>635</v>
      </c>
      <c r="C2463" s="80" t="s">
        <v>92</v>
      </c>
      <c r="D2463" s="80" t="s">
        <v>74</v>
      </c>
      <c r="E2463" s="80" t="s">
        <v>25</v>
      </c>
      <c r="F2463" s="80" t="s">
        <v>75</v>
      </c>
      <c r="G2463" s="80" t="s">
        <v>180</v>
      </c>
      <c r="H2463" s="80" t="s">
        <v>265</v>
      </c>
      <c r="I2463" s="81">
        <v>1</v>
      </c>
      <c r="J2463" s="81" t="s">
        <v>540</v>
      </c>
      <c r="K2463" s="87">
        <f t="shared" si="27"/>
        <v>5</v>
      </c>
      <c r="L2463" s="88">
        <f t="shared" si="28"/>
        <v>46241</v>
      </c>
      <c r="M2463" s="89">
        <f t="shared" si="29"/>
        <v>0</v>
      </c>
    </row>
    <row r="2464" spans="1:13" ht="15.75" customHeight="1" x14ac:dyDescent="0.25">
      <c r="A2464" s="80" t="s">
        <v>1262</v>
      </c>
      <c r="B2464" s="80" t="s">
        <v>635</v>
      </c>
      <c r="C2464" s="80" t="s">
        <v>97</v>
      </c>
      <c r="D2464" s="80" t="s">
        <v>74</v>
      </c>
      <c r="E2464" s="80" t="s">
        <v>25</v>
      </c>
      <c r="F2464" s="80" t="s">
        <v>75</v>
      </c>
      <c r="G2464" s="80" t="s">
        <v>81</v>
      </c>
      <c r="H2464" s="80" t="s">
        <v>351</v>
      </c>
      <c r="I2464" s="81">
        <v>1</v>
      </c>
      <c r="J2464" s="81" t="s">
        <v>349</v>
      </c>
      <c r="K2464" s="87">
        <f t="shared" si="27"/>
        <v>4</v>
      </c>
      <c r="L2464" s="88">
        <f t="shared" si="28"/>
        <v>46242</v>
      </c>
      <c r="M2464" s="89">
        <f t="shared" si="29"/>
        <v>0</v>
      </c>
    </row>
    <row r="2465" spans="1:13" ht="15.75" customHeight="1" x14ac:dyDescent="0.25">
      <c r="A2465" s="80" t="s">
        <v>1262</v>
      </c>
      <c r="B2465" s="80" t="s">
        <v>635</v>
      </c>
      <c r="C2465" s="80" t="s">
        <v>102</v>
      </c>
      <c r="D2465" s="80" t="s">
        <v>23</v>
      </c>
      <c r="E2465" s="80" t="s">
        <v>25</v>
      </c>
      <c r="F2465" s="80" t="s">
        <v>26</v>
      </c>
      <c r="G2465" s="80" t="s">
        <v>64</v>
      </c>
      <c r="H2465" s="80" t="s">
        <v>26</v>
      </c>
      <c r="I2465" s="81">
        <v>2</v>
      </c>
      <c r="J2465" s="81" t="s">
        <v>27</v>
      </c>
      <c r="K2465" s="87" t="str">
        <f t="shared" si="27"/>
        <v/>
      </c>
      <c r="L2465" s="88">
        <f t="shared" si="28"/>
        <v>46243</v>
      </c>
      <c r="M2465" s="89">
        <f t="shared" si="29"/>
        <v>1</v>
      </c>
    </row>
    <row r="2466" spans="1:13" ht="15.75" customHeight="1" x14ac:dyDescent="0.25">
      <c r="A2466" s="80" t="s">
        <v>1262</v>
      </c>
      <c r="B2466" s="80" t="s">
        <v>635</v>
      </c>
      <c r="C2466" s="80" t="s">
        <v>106</v>
      </c>
      <c r="D2466" s="80" t="s">
        <v>35</v>
      </c>
      <c r="E2466" s="80" t="s">
        <v>36</v>
      </c>
      <c r="F2466" s="80" t="s">
        <v>37</v>
      </c>
      <c r="G2466" s="80" t="s">
        <v>242</v>
      </c>
      <c r="H2466" s="80" t="s">
        <v>665</v>
      </c>
      <c r="I2466" s="81">
        <v>1</v>
      </c>
      <c r="J2466" s="81" t="s">
        <v>667</v>
      </c>
      <c r="K2466" s="87">
        <f t="shared" si="27"/>
        <v>5</v>
      </c>
      <c r="L2466" s="88">
        <f t="shared" si="28"/>
        <v>46244</v>
      </c>
      <c r="M2466" s="89">
        <f t="shared" si="29"/>
        <v>0</v>
      </c>
    </row>
    <row r="2467" spans="1:13" ht="15.75" customHeight="1" x14ac:dyDescent="0.25">
      <c r="A2467" s="80" t="s">
        <v>1262</v>
      </c>
      <c r="B2467" s="80" t="s">
        <v>635</v>
      </c>
      <c r="C2467" s="80" t="s">
        <v>115</v>
      </c>
      <c r="D2467" s="80" t="s">
        <v>35</v>
      </c>
      <c r="E2467" s="80" t="s">
        <v>36</v>
      </c>
      <c r="F2467" s="80" t="s">
        <v>37</v>
      </c>
      <c r="G2467" s="80" t="s">
        <v>88</v>
      </c>
      <c r="H2467" s="80" t="s">
        <v>650</v>
      </c>
      <c r="I2467" s="81">
        <v>1</v>
      </c>
      <c r="J2467" s="81" t="s">
        <v>271</v>
      </c>
      <c r="K2467" s="87">
        <f t="shared" si="27"/>
        <v>5</v>
      </c>
      <c r="L2467" s="88">
        <f t="shared" si="28"/>
        <v>46245</v>
      </c>
      <c r="M2467" s="89">
        <f t="shared" si="29"/>
        <v>0</v>
      </c>
    </row>
    <row r="2468" spans="1:13" ht="15.75" customHeight="1" x14ac:dyDescent="0.25">
      <c r="A2468" s="80" t="s">
        <v>1262</v>
      </c>
      <c r="B2468" s="80" t="s">
        <v>635</v>
      </c>
      <c r="C2468" s="80" t="s">
        <v>118</v>
      </c>
      <c r="D2468" s="80" t="s">
        <v>35</v>
      </c>
      <c r="E2468" s="80" t="s">
        <v>36</v>
      </c>
      <c r="F2468" s="80" t="s">
        <v>37</v>
      </c>
      <c r="G2468" s="80" t="s">
        <v>181</v>
      </c>
      <c r="H2468" s="80" t="s">
        <v>653</v>
      </c>
      <c r="I2468" s="81">
        <v>1</v>
      </c>
      <c r="J2468" s="81" t="s">
        <v>630</v>
      </c>
      <c r="K2468" s="87">
        <f t="shared" si="27"/>
        <v>5</v>
      </c>
      <c r="L2468" s="88">
        <f t="shared" si="28"/>
        <v>46246</v>
      </c>
      <c r="M2468" s="89">
        <f t="shared" si="29"/>
        <v>0</v>
      </c>
    </row>
    <row r="2469" spans="1:13" ht="15.75" customHeight="1" x14ac:dyDescent="0.25">
      <c r="A2469" s="80" t="s">
        <v>1262</v>
      </c>
      <c r="B2469" s="80" t="s">
        <v>635</v>
      </c>
      <c r="C2469" s="80" t="s">
        <v>121</v>
      </c>
      <c r="D2469" s="80" t="s">
        <v>35</v>
      </c>
      <c r="E2469" s="80" t="s">
        <v>36</v>
      </c>
      <c r="F2469" s="80" t="s">
        <v>37</v>
      </c>
      <c r="G2469" s="80" t="s">
        <v>230</v>
      </c>
      <c r="H2469" s="80" t="s">
        <v>421</v>
      </c>
      <c r="I2469" s="81">
        <v>1</v>
      </c>
      <c r="J2469" s="81" t="s">
        <v>357</v>
      </c>
      <c r="K2469" s="87">
        <f t="shared" si="27"/>
        <v>4</v>
      </c>
      <c r="L2469" s="88">
        <f t="shared" si="28"/>
        <v>46247</v>
      </c>
      <c r="M2469" s="89">
        <f t="shared" si="29"/>
        <v>0</v>
      </c>
    </row>
    <row r="2470" spans="1:13" ht="15.75" customHeight="1" x14ac:dyDescent="0.25">
      <c r="A2470" s="80" t="s">
        <v>1262</v>
      </c>
      <c r="B2470" s="80" t="s">
        <v>635</v>
      </c>
      <c r="C2470" s="80" t="s">
        <v>124</v>
      </c>
      <c r="D2470" s="80" t="s">
        <v>125</v>
      </c>
      <c r="E2470" s="80" t="s">
        <v>75</v>
      </c>
      <c r="F2470" s="80" t="s">
        <v>126</v>
      </c>
      <c r="G2470" s="80" t="s">
        <v>75</v>
      </c>
      <c r="H2470" s="80" t="s">
        <v>374</v>
      </c>
      <c r="I2470" s="81">
        <v>1</v>
      </c>
      <c r="J2470" s="81" t="s">
        <v>27</v>
      </c>
      <c r="K2470" s="87" t="str">
        <f t="shared" si="27"/>
        <v/>
      </c>
      <c r="L2470" s="88">
        <f t="shared" si="28"/>
        <v>46248</v>
      </c>
      <c r="M2470" s="89">
        <f t="shared" si="29"/>
        <v>0</v>
      </c>
    </row>
    <row r="2471" spans="1:13" ht="15.75" customHeight="1" x14ac:dyDescent="0.25">
      <c r="A2471" s="80" t="s">
        <v>1262</v>
      </c>
      <c r="B2471" s="80" t="s">
        <v>635</v>
      </c>
      <c r="C2471" s="80" t="s">
        <v>131</v>
      </c>
      <c r="D2471" s="80" t="s">
        <v>132</v>
      </c>
      <c r="E2471" s="80" t="s">
        <v>25</v>
      </c>
      <c r="F2471" s="80" t="s">
        <v>133</v>
      </c>
      <c r="G2471" s="80" t="s">
        <v>81</v>
      </c>
      <c r="H2471" s="80" t="s">
        <v>759</v>
      </c>
      <c r="I2471" s="81">
        <v>0</v>
      </c>
      <c r="J2471" s="81" t="s">
        <v>27</v>
      </c>
      <c r="K2471" s="87" t="str">
        <f t="shared" si="27"/>
        <v/>
      </c>
      <c r="L2471" s="88">
        <f t="shared" si="28"/>
        <v>46249</v>
      </c>
      <c r="M2471" s="89">
        <f t="shared" si="29"/>
        <v>0</v>
      </c>
    </row>
    <row r="2472" spans="1:13" ht="15.75" customHeight="1" x14ac:dyDescent="0.25">
      <c r="A2472" s="80" t="s">
        <v>1262</v>
      </c>
      <c r="B2472" s="80" t="s">
        <v>635</v>
      </c>
      <c r="C2472" s="80" t="s">
        <v>139</v>
      </c>
      <c r="D2472" s="80" t="s">
        <v>70</v>
      </c>
      <c r="E2472" s="80" t="s">
        <v>26</v>
      </c>
      <c r="F2472" s="80" t="s">
        <v>71</v>
      </c>
      <c r="G2472" s="80" t="s">
        <v>27</v>
      </c>
      <c r="H2472" s="80" t="s">
        <v>27</v>
      </c>
      <c r="I2472" s="81" t="s">
        <v>27</v>
      </c>
      <c r="J2472" s="81" t="s">
        <v>27</v>
      </c>
      <c r="K2472" s="87" t="str">
        <f t="shared" si="27"/>
        <v/>
      </c>
      <c r="L2472" s="88">
        <f t="shared" si="28"/>
        <v>46250</v>
      </c>
      <c r="M2472" s="89">
        <f t="shared" si="29"/>
        <v>1</v>
      </c>
    </row>
    <row r="2473" spans="1:13" ht="15.75" customHeight="1" x14ac:dyDescent="0.25">
      <c r="A2473" s="80" t="s">
        <v>1262</v>
      </c>
      <c r="B2473" s="80" t="s">
        <v>635</v>
      </c>
      <c r="C2473" s="80" t="s">
        <v>141</v>
      </c>
      <c r="D2473" s="80" t="s">
        <v>23</v>
      </c>
      <c r="E2473" s="80" t="s">
        <v>25</v>
      </c>
      <c r="F2473" s="80" t="s">
        <v>26</v>
      </c>
      <c r="G2473" s="80" t="s">
        <v>27</v>
      </c>
      <c r="H2473" s="80" t="s">
        <v>27</v>
      </c>
      <c r="I2473" s="81" t="s">
        <v>27</v>
      </c>
      <c r="J2473" s="81" t="s">
        <v>27</v>
      </c>
      <c r="K2473" s="87" t="str">
        <f t="shared" si="27"/>
        <v/>
      </c>
      <c r="L2473" s="88">
        <f t="shared" si="28"/>
        <v>46251</v>
      </c>
      <c r="M2473" s="89">
        <f t="shared" si="29"/>
        <v>1</v>
      </c>
    </row>
    <row r="2474" spans="1:13" ht="15.75" customHeight="1" x14ac:dyDescent="0.25">
      <c r="A2474" s="80" t="s">
        <v>1262</v>
      </c>
      <c r="B2474" s="80" t="s">
        <v>635</v>
      </c>
      <c r="C2474" s="80" t="s">
        <v>145</v>
      </c>
      <c r="D2474" s="80" t="s">
        <v>74</v>
      </c>
      <c r="E2474" s="80" t="s">
        <v>25</v>
      </c>
      <c r="F2474" s="80" t="s">
        <v>75</v>
      </c>
      <c r="G2474" s="80" t="s">
        <v>81</v>
      </c>
      <c r="H2474" s="80" t="s">
        <v>599</v>
      </c>
      <c r="I2474" s="81">
        <v>1</v>
      </c>
      <c r="J2474" s="81" t="s">
        <v>225</v>
      </c>
      <c r="K2474" s="87">
        <f t="shared" si="27"/>
        <v>5</v>
      </c>
      <c r="L2474" s="88">
        <f t="shared" si="28"/>
        <v>46252</v>
      </c>
      <c r="M2474" s="89">
        <f t="shared" si="29"/>
        <v>0</v>
      </c>
    </row>
    <row r="2475" spans="1:13" ht="15.75" customHeight="1" x14ac:dyDescent="0.25">
      <c r="A2475" s="80" t="s">
        <v>1262</v>
      </c>
      <c r="B2475" s="80" t="s">
        <v>635</v>
      </c>
      <c r="C2475" s="80" t="s">
        <v>152</v>
      </c>
      <c r="D2475" s="80" t="s">
        <v>74</v>
      </c>
      <c r="E2475" s="80" t="s">
        <v>25</v>
      </c>
      <c r="F2475" s="80" t="s">
        <v>75</v>
      </c>
      <c r="G2475" s="80" t="s">
        <v>81</v>
      </c>
      <c r="H2475" s="80" t="s">
        <v>629</v>
      </c>
      <c r="I2475" s="81">
        <v>1</v>
      </c>
      <c r="J2475" s="81" t="s">
        <v>630</v>
      </c>
      <c r="K2475" s="87">
        <f t="shared" si="27"/>
        <v>5</v>
      </c>
      <c r="L2475" s="88">
        <f t="shared" si="28"/>
        <v>46253</v>
      </c>
      <c r="M2475" s="89">
        <f t="shared" si="29"/>
        <v>0</v>
      </c>
    </row>
    <row r="2476" spans="1:13" ht="15.75" customHeight="1" x14ac:dyDescent="0.25">
      <c r="A2476" s="80" t="s">
        <v>1262</v>
      </c>
      <c r="B2476" s="80" t="s">
        <v>635</v>
      </c>
      <c r="C2476" s="80" t="s">
        <v>155</v>
      </c>
      <c r="D2476" s="80" t="s">
        <v>74</v>
      </c>
      <c r="E2476" s="80" t="s">
        <v>25</v>
      </c>
      <c r="F2476" s="80" t="s">
        <v>75</v>
      </c>
      <c r="G2476" s="80" t="s">
        <v>81</v>
      </c>
      <c r="H2476" s="80" t="s">
        <v>709</v>
      </c>
      <c r="I2476" s="81">
        <v>1</v>
      </c>
      <c r="J2476" s="81" t="s">
        <v>710</v>
      </c>
      <c r="K2476" s="87">
        <f t="shared" si="27"/>
        <v>5</v>
      </c>
      <c r="L2476" s="88">
        <f t="shared" si="28"/>
        <v>46254</v>
      </c>
      <c r="M2476" s="89">
        <f t="shared" si="29"/>
        <v>0</v>
      </c>
    </row>
    <row r="2477" spans="1:13" ht="15.75" customHeight="1" x14ac:dyDescent="0.25">
      <c r="A2477" s="80" t="s">
        <v>1262</v>
      </c>
      <c r="B2477" s="80" t="s">
        <v>635</v>
      </c>
      <c r="C2477" s="80" t="s">
        <v>162</v>
      </c>
      <c r="D2477" s="80" t="s">
        <v>74</v>
      </c>
      <c r="E2477" s="80" t="s">
        <v>25</v>
      </c>
      <c r="F2477" s="80" t="s">
        <v>75</v>
      </c>
      <c r="G2477" s="80" t="s">
        <v>81</v>
      </c>
      <c r="H2477" s="80" t="s">
        <v>576</v>
      </c>
      <c r="I2477" s="81">
        <v>1</v>
      </c>
      <c r="J2477" s="81" t="s">
        <v>91</v>
      </c>
      <c r="K2477" s="87">
        <f t="shared" si="27"/>
        <v>5</v>
      </c>
      <c r="L2477" s="88">
        <f t="shared" si="28"/>
        <v>46255</v>
      </c>
      <c r="M2477" s="89">
        <f t="shared" si="29"/>
        <v>0</v>
      </c>
    </row>
    <row r="2478" spans="1:13" ht="15.75" customHeight="1" x14ac:dyDescent="0.25">
      <c r="A2478" s="80" t="s">
        <v>1262</v>
      </c>
      <c r="B2478" s="80" t="s">
        <v>635</v>
      </c>
      <c r="C2478" s="80" t="s">
        <v>165</v>
      </c>
      <c r="D2478" s="80" t="s">
        <v>74</v>
      </c>
      <c r="E2478" s="80" t="s">
        <v>25</v>
      </c>
      <c r="F2478" s="80" t="s">
        <v>75</v>
      </c>
      <c r="G2478" s="80" t="s">
        <v>180</v>
      </c>
      <c r="H2478" s="80" t="s">
        <v>351</v>
      </c>
      <c r="I2478" s="81">
        <v>1</v>
      </c>
      <c r="J2478" s="81" t="s">
        <v>349</v>
      </c>
      <c r="K2478" s="87">
        <f t="shared" si="27"/>
        <v>4</v>
      </c>
      <c r="L2478" s="88">
        <f t="shared" si="28"/>
        <v>46256</v>
      </c>
      <c r="M2478" s="89">
        <f t="shared" si="29"/>
        <v>0</v>
      </c>
    </row>
    <row r="2479" spans="1:13" ht="15.75" customHeight="1" x14ac:dyDescent="0.25">
      <c r="A2479" s="80" t="s">
        <v>1262</v>
      </c>
      <c r="B2479" s="80" t="s">
        <v>635</v>
      </c>
      <c r="C2479" s="80" t="s">
        <v>167</v>
      </c>
      <c r="D2479" s="80" t="s">
        <v>23</v>
      </c>
      <c r="E2479" s="80" t="s">
        <v>25</v>
      </c>
      <c r="F2479" s="80" t="s">
        <v>26</v>
      </c>
      <c r="G2479" s="80" t="s">
        <v>27</v>
      </c>
      <c r="H2479" s="80" t="s">
        <v>27</v>
      </c>
      <c r="I2479" s="81" t="s">
        <v>27</v>
      </c>
      <c r="J2479" s="81" t="s">
        <v>27</v>
      </c>
      <c r="K2479" s="87" t="str">
        <f t="shared" si="27"/>
        <v/>
      </c>
      <c r="L2479" s="88">
        <f t="shared" si="28"/>
        <v>46257</v>
      </c>
      <c r="M2479" s="89">
        <f t="shared" si="29"/>
        <v>1</v>
      </c>
    </row>
    <row r="2480" spans="1:13" ht="15.75" customHeight="1" x14ac:dyDescent="0.25">
      <c r="A2480" s="80" t="s">
        <v>1262</v>
      </c>
      <c r="B2480" s="80" t="s">
        <v>635</v>
      </c>
      <c r="C2480" s="80" t="s">
        <v>169</v>
      </c>
      <c r="D2480" s="80" t="s">
        <v>35</v>
      </c>
      <c r="E2480" s="80" t="s">
        <v>36</v>
      </c>
      <c r="F2480" s="80" t="s">
        <v>37</v>
      </c>
      <c r="G2480" s="80" t="s">
        <v>237</v>
      </c>
      <c r="H2480" s="80" t="s">
        <v>207</v>
      </c>
      <c r="I2480" s="81">
        <v>1</v>
      </c>
      <c r="J2480" s="81" t="s">
        <v>344</v>
      </c>
      <c r="K2480" s="87">
        <f t="shared" si="27"/>
        <v>4</v>
      </c>
      <c r="L2480" s="88">
        <f t="shared" si="28"/>
        <v>46258</v>
      </c>
      <c r="M2480" s="89">
        <f t="shared" si="29"/>
        <v>0</v>
      </c>
    </row>
    <row r="2481" spans="1:13" ht="15.75" customHeight="1" x14ac:dyDescent="0.25">
      <c r="A2481" s="80" t="s">
        <v>1262</v>
      </c>
      <c r="B2481" s="80" t="s">
        <v>635</v>
      </c>
      <c r="C2481" s="80" t="s">
        <v>174</v>
      </c>
      <c r="D2481" s="80" t="s">
        <v>70</v>
      </c>
      <c r="E2481" s="80" t="s">
        <v>26</v>
      </c>
      <c r="F2481" s="80" t="s">
        <v>71</v>
      </c>
      <c r="G2481" s="80" t="s">
        <v>236</v>
      </c>
      <c r="H2481" s="80" t="s">
        <v>363</v>
      </c>
      <c r="I2481" s="81">
        <v>2</v>
      </c>
      <c r="J2481" s="81" t="s">
        <v>27</v>
      </c>
      <c r="K2481" s="87" t="str">
        <f t="shared" si="27"/>
        <v/>
      </c>
      <c r="L2481" s="88">
        <f t="shared" si="28"/>
        <v>46259</v>
      </c>
      <c r="M2481" s="89">
        <f t="shared" si="29"/>
        <v>1</v>
      </c>
    </row>
    <row r="2482" spans="1:13" ht="15.75" customHeight="1" x14ac:dyDescent="0.25">
      <c r="A2482" s="80" t="s">
        <v>1268</v>
      </c>
      <c r="B2482" s="80" t="s">
        <v>641</v>
      </c>
      <c r="C2482" s="80" t="s">
        <v>22</v>
      </c>
      <c r="D2482" s="80" t="s">
        <v>23</v>
      </c>
      <c r="E2482" s="80" t="s">
        <v>25</v>
      </c>
      <c r="F2482" s="80" t="s">
        <v>26</v>
      </c>
      <c r="G2482" s="80" t="s">
        <v>27</v>
      </c>
      <c r="H2482" s="80" t="s">
        <v>27</v>
      </c>
      <c r="I2482" s="81" t="s">
        <v>27</v>
      </c>
      <c r="J2482" s="81" t="s">
        <v>27</v>
      </c>
      <c r="K2482" s="87" t="str">
        <f t="shared" si="27"/>
        <v/>
      </c>
      <c r="L2482" s="88">
        <f t="shared" si="28"/>
        <v>46229</v>
      </c>
      <c r="M2482" s="89">
        <f t="shared" si="29"/>
        <v>1</v>
      </c>
    </row>
    <row r="2483" spans="1:13" ht="15.75" customHeight="1" x14ac:dyDescent="0.25">
      <c r="A2483" s="80" t="s">
        <v>1268</v>
      </c>
      <c r="B2483" s="80" t="s">
        <v>641</v>
      </c>
      <c r="C2483" s="80" t="s">
        <v>34</v>
      </c>
      <c r="D2483" s="80" t="s">
        <v>74</v>
      </c>
      <c r="E2483" s="80" t="s">
        <v>25</v>
      </c>
      <c r="F2483" s="80" t="s">
        <v>75</v>
      </c>
      <c r="G2483" s="80" t="s">
        <v>414</v>
      </c>
      <c r="H2483" s="80" t="s">
        <v>36</v>
      </c>
      <c r="I2483" s="81">
        <v>1</v>
      </c>
      <c r="J2483" s="81" t="s">
        <v>120</v>
      </c>
      <c r="K2483" s="87">
        <f t="shared" si="27"/>
        <v>4</v>
      </c>
      <c r="L2483" s="88">
        <f t="shared" si="28"/>
        <v>46230</v>
      </c>
      <c r="M2483" s="89">
        <f t="shared" si="29"/>
        <v>0</v>
      </c>
    </row>
    <row r="2484" spans="1:13" ht="15.75" customHeight="1" x14ac:dyDescent="0.25">
      <c r="A2484" s="80" t="s">
        <v>1268</v>
      </c>
      <c r="B2484" s="80" t="s">
        <v>641</v>
      </c>
      <c r="C2484" s="80" t="s">
        <v>41</v>
      </c>
      <c r="D2484" s="80" t="s">
        <v>74</v>
      </c>
      <c r="E2484" s="80" t="s">
        <v>25</v>
      </c>
      <c r="F2484" s="80" t="s">
        <v>75</v>
      </c>
      <c r="G2484" s="80" t="s">
        <v>414</v>
      </c>
      <c r="H2484" s="80" t="s">
        <v>237</v>
      </c>
      <c r="I2484" s="81">
        <v>1</v>
      </c>
      <c r="J2484" s="81" t="s">
        <v>253</v>
      </c>
      <c r="K2484" s="87">
        <f t="shared" si="27"/>
        <v>4</v>
      </c>
      <c r="L2484" s="88">
        <f t="shared" si="28"/>
        <v>46231</v>
      </c>
      <c r="M2484" s="89">
        <f t="shared" si="29"/>
        <v>0</v>
      </c>
    </row>
    <row r="2485" spans="1:13" ht="15.75" customHeight="1" x14ac:dyDescent="0.25">
      <c r="A2485" s="80" t="s">
        <v>1268</v>
      </c>
      <c r="B2485" s="80" t="s">
        <v>641</v>
      </c>
      <c r="C2485" s="80" t="s">
        <v>50</v>
      </c>
      <c r="D2485" s="80" t="s">
        <v>74</v>
      </c>
      <c r="E2485" s="80" t="s">
        <v>25</v>
      </c>
      <c r="F2485" s="80" t="s">
        <v>75</v>
      </c>
      <c r="G2485" s="80" t="s">
        <v>99</v>
      </c>
      <c r="H2485" s="80" t="s">
        <v>181</v>
      </c>
      <c r="I2485" s="81">
        <v>1</v>
      </c>
      <c r="J2485" s="81" t="s">
        <v>101</v>
      </c>
      <c r="K2485" s="87">
        <f t="shared" si="27"/>
        <v>4</v>
      </c>
      <c r="L2485" s="88">
        <f t="shared" si="28"/>
        <v>46232</v>
      </c>
      <c r="M2485" s="89">
        <f t="shared" si="29"/>
        <v>0</v>
      </c>
    </row>
    <row r="2486" spans="1:13" ht="15.75" customHeight="1" x14ac:dyDescent="0.25">
      <c r="A2486" s="80" t="s">
        <v>1268</v>
      </c>
      <c r="B2486" s="80" t="s">
        <v>641</v>
      </c>
      <c r="C2486" s="80" t="s">
        <v>55</v>
      </c>
      <c r="D2486" s="80" t="s">
        <v>74</v>
      </c>
      <c r="E2486" s="80" t="s">
        <v>25</v>
      </c>
      <c r="F2486" s="80" t="s">
        <v>75</v>
      </c>
      <c r="G2486" s="80" t="s">
        <v>99</v>
      </c>
      <c r="H2486" s="80" t="s">
        <v>908</v>
      </c>
      <c r="I2486" s="81">
        <v>1</v>
      </c>
      <c r="J2486" s="81" t="s">
        <v>1270</v>
      </c>
      <c r="K2486" s="87">
        <f t="shared" si="27"/>
        <v>2</v>
      </c>
      <c r="L2486" s="88">
        <f t="shared" si="28"/>
        <v>46233</v>
      </c>
      <c r="M2486" s="89">
        <f t="shared" si="29"/>
        <v>0</v>
      </c>
    </row>
    <row r="2487" spans="1:13" ht="15.75" customHeight="1" x14ac:dyDescent="0.25">
      <c r="A2487" s="80" t="s">
        <v>1268</v>
      </c>
      <c r="B2487" s="80" t="s">
        <v>641</v>
      </c>
      <c r="C2487" s="80" t="s">
        <v>57</v>
      </c>
      <c r="D2487" s="80" t="s">
        <v>74</v>
      </c>
      <c r="E2487" s="80" t="s">
        <v>25</v>
      </c>
      <c r="F2487" s="80" t="s">
        <v>75</v>
      </c>
      <c r="G2487" s="80" t="s">
        <v>323</v>
      </c>
      <c r="H2487" s="80" t="s">
        <v>192</v>
      </c>
      <c r="I2487" s="81">
        <v>1</v>
      </c>
      <c r="J2487" s="81" t="s">
        <v>65</v>
      </c>
      <c r="K2487" s="87">
        <f t="shared" si="27"/>
        <v>4</v>
      </c>
      <c r="L2487" s="88">
        <f t="shared" si="28"/>
        <v>46234</v>
      </c>
      <c r="M2487" s="89">
        <f t="shared" si="29"/>
        <v>0</v>
      </c>
    </row>
    <row r="2488" spans="1:13" ht="15.75" customHeight="1" x14ac:dyDescent="0.25">
      <c r="A2488" s="80" t="s">
        <v>1268</v>
      </c>
      <c r="B2488" s="80" t="s">
        <v>641</v>
      </c>
      <c r="C2488" s="80" t="s">
        <v>62</v>
      </c>
      <c r="D2488" s="80" t="s">
        <v>74</v>
      </c>
      <c r="E2488" s="80" t="s">
        <v>25</v>
      </c>
      <c r="F2488" s="80" t="s">
        <v>75</v>
      </c>
      <c r="G2488" s="80" t="s">
        <v>299</v>
      </c>
      <c r="H2488" s="80" t="s">
        <v>242</v>
      </c>
      <c r="I2488" s="81">
        <v>1</v>
      </c>
      <c r="J2488" s="81" t="s">
        <v>243</v>
      </c>
      <c r="K2488" s="87">
        <f t="shared" si="27"/>
        <v>4</v>
      </c>
      <c r="L2488" s="88">
        <f t="shared" si="28"/>
        <v>46235</v>
      </c>
      <c r="M2488" s="89">
        <f t="shared" si="29"/>
        <v>0</v>
      </c>
    </row>
    <row r="2489" spans="1:13" ht="15.75" customHeight="1" x14ac:dyDescent="0.25">
      <c r="A2489" s="80" t="s">
        <v>1268</v>
      </c>
      <c r="B2489" s="80" t="s">
        <v>641</v>
      </c>
      <c r="C2489" s="80" t="s">
        <v>69</v>
      </c>
      <c r="D2489" s="80" t="s">
        <v>23</v>
      </c>
      <c r="E2489" s="80" t="s">
        <v>25</v>
      </c>
      <c r="F2489" s="80" t="s">
        <v>26</v>
      </c>
      <c r="G2489" s="80" t="s">
        <v>27</v>
      </c>
      <c r="H2489" s="80" t="s">
        <v>27</v>
      </c>
      <c r="I2489" s="81" t="s">
        <v>27</v>
      </c>
      <c r="J2489" s="81" t="s">
        <v>27</v>
      </c>
      <c r="K2489" s="87" t="str">
        <f t="shared" si="27"/>
        <v/>
      </c>
      <c r="L2489" s="88">
        <f t="shared" si="28"/>
        <v>46236</v>
      </c>
      <c r="M2489" s="89">
        <f t="shared" si="29"/>
        <v>1</v>
      </c>
    </row>
    <row r="2490" spans="1:13" ht="15.75" customHeight="1" x14ac:dyDescent="0.25">
      <c r="A2490" s="80" t="s">
        <v>1268</v>
      </c>
      <c r="B2490" s="80" t="s">
        <v>641</v>
      </c>
      <c r="C2490" s="80" t="s">
        <v>73</v>
      </c>
      <c r="D2490" s="80" t="s">
        <v>74</v>
      </c>
      <c r="E2490" s="80" t="s">
        <v>25</v>
      </c>
      <c r="F2490" s="80" t="s">
        <v>75</v>
      </c>
      <c r="G2490" s="80" t="s">
        <v>99</v>
      </c>
      <c r="H2490" s="80" t="s">
        <v>156</v>
      </c>
      <c r="I2490" s="81">
        <v>1</v>
      </c>
      <c r="J2490" s="81" t="s">
        <v>109</v>
      </c>
      <c r="K2490" s="87">
        <f t="shared" si="27"/>
        <v>4</v>
      </c>
      <c r="L2490" s="88">
        <f t="shared" si="28"/>
        <v>46237</v>
      </c>
      <c r="M2490" s="89">
        <f t="shared" si="29"/>
        <v>0</v>
      </c>
    </row>
    <row r="2491" spans="1:13" ht="15.75" customHeight="1" x14ac:dyDescent="0.25">
      <c r="A2491" s="80" t="s">
        <v>1268</v>
      </c>
      <c r="B2491" s="80" t="s">
        <v>641</v>
      </c>
      <c r="C2491" s="80" t="s">
        <v>78</v>
      </c>
      <c r="D2491" s="80" t="s">
        <v>74</v>
      </c>
      <c r="E2491" s="80" t="s">
        <v>25</v>
      </c>
      <c r="F2491" s="80" t="s">
        <v>75</v>
      </c>
      <c r="G2491" s="80" t="s">
        <v>99</v>
      </c>
      <c r="H2491" s="80" t="s">
        <v>1271</v>
      </c>
      <c r="I2491" s="81">
        <v>1</v>
      </c>
      <c r="J2491" s="81" t="s">
        <v>1272</v>
      </c>
      <c r="K2491" s="87">
        <f t="shared" si="27"/>
        <v>3</v>
      </c>
      <c r="L2491" s="88">
        <f t="shared" si="28"/>
        <v>46238</v>
      </c>
      <c r="M2491" s="89">
        <f t="shared" si="29"/>
        <v>0</v>
      </c>
    </row>
    <row r="2492" spans="1:13" ht="15.75" customHeight="1" x14ac:dyDescent="0.25">
      <c r="A2492" s="80" t="s">
        <v>1268</v>
      </c>
      <c r="B2492" s="80" t="s">
        <v>641</v>
      </c>
      <c r="C2492" s="80" t="s">
        <v>82</v>
      </c>
      <c r="D2492" s="80" t="s">
        <v>74</v>
      </c>
      <c r="E2492" s="80" t="s">
        <v>25</v>
      </c>
      <c r="F2492" s="80" t="s">
        <v>75</v>
      </c>
      <c r="G2492" s="80" t="s">
        <v>323</v>
      </c>
      <c r="H2492" s="80" t="s">
        <v>195</v>
      </c>
      <c r="I2492" s="81">
        <v>1</v>
      </c>
      <c r="J2492" s="81" t="s">
        <v>196</v>
      </c>
      <c r="K2492" s="87">
        <f t="shared" si="27"/>
        <v>4</v>
      </c>
      <c r="L2492" s="88">
        <f t="shared" si="28"/>
        <v>46239</v>
      </c>
      <c r="M2492" s="89">
        <f t="shared" si="29"/>
        <v>0</v>
      </c>
    </row>
    <row r="2493" spans="1:13" ht="15.75" customHeight="1" x14ac:dyDescent="0.25">
      <c r="A2493" s="80" t="s">
        <v>1268</v>
      </c>
      <c r="B2493" s="80" t="s">
        <v>641</v>
      </c>
      <c r="C2493" s="80" t="s">
        <v>86</v>
      </c>
      <c r="D2493" s="80" t="s">
        <v>74</v>
      </c>
      <c r="E2493" s="80" t="s">
        <v>25</v>
      </c>
      <c r="F2493" s="80" t="s">
        <v>75</v>
      </c>
      <c r="G2493" s="80" t="s">
        <v>299</v>
      </c>
      <c r="H2493" s="80" t="s">
        <v>195</v>
      </c>
      <c r="I2493" s="81">
        <v>1</v>
      </c>
      <c r="J2493" s="81" t="s">
        <v>196</v>
      </c>
      <c r="K2493" s="87">
        <f t="shared" si="27"/>
        <v>4</v>
      </c>
      <c r="L2493" s="88">
        <f t="shared" si="28"/>
        <v>46240</v>
      </c>
      <c r="M2493" s="89">
        <f t="shared" si="29"/>
        <v>0</v>
      </c>
    </row>
    <row r="2494" spans="1:13" ht="15.75" customHeight="1" x14ac:dyDescent="0.25">
      <c r="A2494" s="80" t="s">
        <v>1268</v>
      </c>
      <c r="B2494" s="80" t="s">
        <v>641</v>
      </c>
      <c r="C2494" s="80" t="s">
        <v>92</v>
      </c>
      <c r="D2494" s="80" t="s">
        <v>74</v>
      </c>
      <c r="E2494" s="80" t="s">
        <v>25</v>
      </c>
      <c r="F2494" s="80" t="s">
        <v>75</v>
      </c>
      <c r="G2494" s="80" t="s">
        <v>77</v>
      </c>
      <c r="H2494" s="80" t="s">
        <v>192</v>
      </c>
      <c r="I2494" s="81">
        <v>1</v>
      </c>
      <c r="J2494" s="81" t="s">
        <v>65</v>
      </c>
      <c r="K2494" s="87">
        <f t="shared" si="27"/>
        <v>4</v>
      </c>
      <c r="L2494" s="88">
        <f t="shared" si="28"/>
        <v>46241</v>
      </c>
      <c r="M2494" s="89">
        <f t="shared" si="29"/>
        <v>0</v>
      </c>
    </row>
    <row r="2495" spans="1:13" ht="15.75" customHeight="1" x14ac:dyDescent="0.25">
      <c r="A2495" s="80" t="s">
        <v>1268</v>
      </c>
      <c r="B2495" s="80" t="s">
        <v>641</v>
      </c>
      <c r="C2495" s="80" t="s">
        <v>97</v>
      </c>
      <c r="D2495" s="80" t="s">
        <v>74</v>
      </c>
      <c r="E2495" s="80" t="s">
        <v>25</v>
      </c>
      <c r="F2495" s="80" t="s">
        <v>75</v>
      </c>
      <c r="G2495" s="80" t="s">
        <v>299</v>
      </c>
      <c r="H2495" s="80" t="s">
        <v>156</v>
      </c>
      <c r="I2495" s="81">
        <v>1</v>
      </c>
      <c r="J2495" s="81" t="s">
        <v>109</v>
      </c>
      <c r="K2495" s="87">
        <f t="shared" si="27"/>
        <v>4</v>
      </c>
      <c r="L2495" s="88">
        <f t="shared" si="28"/>
        <v>46242</v>
      </c>
      <c r="M2495" s="89">
        <f t="shared" si="29"/>
        <v>0</v>
      </c>
    </row>
    <row r="2496" spans="1:13" ht="15.75" customHeight="1" x14ac:dyDescent="0.25">
      <c r="A2496" s="80" t="s">
        <v>1268</v>
      </c>
      <c r="B2496" s="80" t="s">
        <v>641</v>
      </c>
      <c r="C2496" s="80" t="s">
        <v>102</v>
      </c>
      <c r="D2496" s="80" t="s">
        <v>23</v>
      </c>
      <c r="E2496" s="80" t="s">
        <v>25</v>
      </c>
      <c r="F2496" s="80" t="s">
        <v>26</v>
      </c>
      <c r="G2496" s="80" t="s">
        <v>77</v>
      </c>
      <c r="H2496" s="80" t="s">
        <v>187</v>
      </c>
      <c r="I2496" s="81">
        <v>2</v>
      </c>
      <c r="J2496" s="81" t="s">
        <v>27</v>
      </c>
      <c r="K2496" s="87" t="str">
        <f t="shared" si="27"/>
        <v/>
      </c>
      <c r="L2496" s="88">
        <f t="shared" si="28"/>
        <v>46243</v>
      </c>
      <c r="M2496" s="89">
        <f t="shared" si="29"/>
        <v>1</v>
      </c>
    </row>
    <row r="2497" spans="1:13" ht="15.75" customHeight="1" x14ac:dyDescent="0.25">
      <c r="A2497" s="80" t="s">
        <v>1268</v>
      </c>
      <c r="B2497" s="80" t="s">
        <v>641</v>
      </c>
      <c r="C2497" s="80" t="s">
        <v>106</v>
      </c>
      <c r="D2497" s="80" t="s">
        <v>74</v>
      </c>
      <c r="E2497" s="80" t="s">
        <v>25</v>
      </c>
      <c r="F2497" s="80" t="s">
        <v>75</v>
      </c>
      <c r="G2497" s="80" t="s">
        <v>146</v>
      </c>
      <c r="H2497" s="80" t="s">
        <v>156</v>
      </c>
      <c r="I2497" s="81">
        <v>1</v>
      </c>
      <c r="J2497" s="81" t="s">
        <v>109</v>
      </c>
      <c r="K2497" s="87">
        <f t="shared" si="27"/>
        <v>4</v>
      </c>
      <c r="L2497" s="88">
        <f t="shared" si="28"/>
        <v>46244</v>
      </c>
      <c r="M2497" s="89">
        <f t="shared" si="29"/>
        <v>0</v>
      </c>
    </row>
    <row r="2498" spans="1:13" ht="15.75" customHeight="1" x14ac:dyDescent="0.25">
      <c r="A2498" s="80" t="s">
        <v>1268</v>
      </c>
      <c r="B2498" s="80" t="s">
        <v>641</v>
      </c>
      <c r="C2498" s="80" t="s">
        <v>115</v>
      </c>
      <c r="D2498" s="80" t="s">
        <v>74</v>
      </c>
      <c r="E2498" s="80" t="s">
        <v>25</v>
      </c>
      <c r="F2498" s="80" t="s">
        <v>75</v>
      </c>
      <c r="G2498" s="80" t="s">
        <v>308</v>
      </c>
      <c r="H2498" s="80" t="s">
        <v>148</v>
      </c>
      <c r="I2498" s="81">
        <v>1</v>
      </c>
      <c r="J2498" s="81" t="s">
        <v>105</v>
      </c>
      <c r="K2498" s="87">
        <f t="shared" si="27"/>
        <v>4</v>
      </c>
      <c r="L2498" s="88">
        <f t="shared" si="28"/>
        <v>46245</v>
      </c>
      <c r="M2498" s="89">
        <f t="shared" si="29"/>
        <v>0</v>
      </c>
    </row>
    <row r="2499" spans="1:13" ht="15.75" customHeight="1" x14ac:dyDescent="0.25">
      <c r="A2499" s="80" t="s">
        <v>1268</v>
      </c>
      <c r="B2499" s="80" t="s">
        <v>641</v>
      </c>
      <c r="C2499" s="80" t="s">
        <v>118</v>
      </c>
      <c r="D2499" s="80" t="s">
        <v>74</v>
      </c>
      <c r="E2499" s="80" t="s">
        <v>25</v>
      </c>
      <c r="F2499" s="80" t="s">
        <v>75</v>
      </c>
      <c r="G2499" s="80" t="s">
        <v>77</v>
      </c>
      <c r="H2499" s="80" t="s">
        <v>192</v>
      </c>
      <c r="I2499" s="81">
        <v>1</v>
      </c>
      <c r="J2499" s="81" t="s">
        <v>65</v>
      </c>
      <c r="K2499" s="87">
        <f t="shared" si="27"/>
        <v>4</v>
      </c>
      <c r="L2499" s="88">
        <f t="shared" si="28"/>
        <v>46246</v>
      </c>
      <c r="M2499" s="89">
        <f t="shared" si="29"/>
        <v>0</v>
      </c>
    </row>
    <row r="2500" spans="1:13" ht="15.75" customHeight="1" x14ac:dyDescent="0.25">
      <c r="A2500" s="80" t="s">
        <v>1268</v>
      </c>
      <c r="B2500" s="80" t="s">
        <v>641</v>
      </c>
      <c r="C2500" s="80" t="s">
        <v>121</v>
      </c>
      <c r="D2500" s="80" t="s">
        <v>74</v>
      </c>
      <c r="E2500" s="80" t="s">
        <v>25</v>
      </c>
      <c r="F2500" s="80" t="s">
        <v>75</v>
      </c>
      <c r="G2500" s="80" t="s">
        <v>231</v>
      </c>
      <c r="H2500" s="80" t="s">
        <v>148</v>
      </c>
      <c r="I2500" s="81">
        <v>1</v>
      </c>
      <c r="J2500" s="81" t="s">
        <v>105</v>
      </c>
      <c r="K2500" s="87">
        <f t="shared" si="27"/>
        <v>4</v>
      </c>
      <c r="L2500" s="88">
        <f t="shared" si="28"/>
        <v>46247</v>
      </c>
      <c r="M2500" s="89">
        <f t="shared" si="29"/>
        <v>0</v>
      </c>
    </row>
    <row r="2501" spans="1:13" ht="15.75" customHeight="1" x14ac:dyDescent="0.25">
      <c r="A2501" s="80" t="s">
        <v>1268</v>
      </c>
      <c r="B2501" s="80" t="s">
        <v>641</v>
      </c>
      <c r="C2501" s="80" t="s">
        <v>124</v>
      </c>
      <c r="D2501" s="80" t="s">
        <v>74</v>
      </c>
      <c r="E2501" s="80" t="s">
        <v>25</v>
      </c>
      <c r="F2501" s="80" t="s">
        <v>75</v>
      </c>
      <c r="G2501" s="80" t="s">
        <v>77</v>
      </c>
      <c r="H2501" s="80" t="s">
        <v>283</v>
      </c>
      <c r="I2501" s="81">
        <v>1</v>
      </c>
      <c r="J2501" s="81" t="s">
        <v>27</v>
      </c>
      <c r="K2501" s="87" t="str">
        <f t="shared" si="27"/>
        <v/>
      </c>
      <c r="L2501" s="88">
        <f t="shared" si="28"/>
        <v>46248</v>
      </c>
      <c r="M2501" s="89">
        <f t="shared" si="29"/>
        <v>0</v>
      </c>
    </row>
    <row r="2502" spans="1:13" ht="15.75" customHeight="1" x14ac:dyDescent="0.25">
      <c r="A2502" s="80" t="s">
        <v>1268</v>
      </c>
      <c r="B2502" s="80" t="s">
        <v>641</v>
      </c>
      <c r="C2502" s="80" t="s">
        <v>131</v>
      </c>
      <c r="D2502" s="80" t="s">
        <v>132</v>
      </c>
      <c r="E2502" s="80" t="s">
        <v>25</v>
      </c>
      <c r="F2502" s="80" t="s">
        <v>133</v>
      </c>
      <c r="G2502" s="80" t="s">
        <v>164</v>
      </c>
      <c r="H2502" s="80" t="s">
        <v>331</v>
      </c>
      <c r="I2502" s="81">
        <v>0</v>
      </c>
      <c r="J2502" s="81" t="s">
        <v>27</v>
      </c>
      <c r="K2502" s="87" t="str">
        <f t="shared" si="27"/>
        <v/>
      </c>
      <c r="L2502" s="88">
        <f t="shared" si="28"/>
        <v>46249</v>
      </c>
      <c r="M2502" s="89">
        <f t="shared" si="29"/>
        <v>0</v>
      </c>
    </row>
    <row r="2503" spans="1:13" ht="15.75" customHeight="1" x14ac:dyDescent="0.25">
      <c r="A2503" s="80" t="s">
        <v>1268</v>
      </c>
      <c r="B2503" s="80" t="s">
        <v>641</v>
      </c>
      <c r="C2503" s="80" t="s">
        <v>139</v>
      </c>
      <c r="D2503" s="80" t="s">
        <v>23</v>
      </c>
      <c r="E2503" s="80" t="s">
        <v>25</v>
      </c>
      <c r="F2503" s="80" t="s">
        <v>26</v>
      </c>
      <c r="G2503" s="80" t="s">
        <v>27</v>
      </c>
      <c r="H2503" s="80" t="s">
        <v>27</v>
      </c>
      <c r="I2503" s="81" t="s">
        <v>27</v>
      </c>
      <c r="J2503" s="81" t="s">
        <v>27</v>
      </c>
      <c r="K2503" s="87" t="str">
        <f t="shared" si="27"/>
        <v/>
      </c>
      <c r="L2503" s="88">
        <f t="shared" si="28"/>
        <v>46250</v>
      </c>
      <c r="M2503" s="89">
        <f t="shared" si="29"/>
        <v>1</v>
      </c>
    </row>
    <row r="2504" spans="1:13" ht="15.75" customHeight="1" x14ac:dyDescent="0.25">
      <c r="A2504" s="80" t="s">
        <v>1268</v>
      </c>
      <c r="B2504" s="80" t="s">
        <v>641</v>
      </c>
      <c r="C2504" s="80" t="s">
        <v>141</v>
      </c>
      <c r="D2504" s="80" t="s">
        <v>23</v>
      </c>
      <c r="E2504" s="80" t="s">
        <v>25</v>
      </c>
      <c r="F2504" s="80" t="s">
        <v>26</v>
      </c>
      <c r="G2504" s="80" t="s">
        <v>27</v>
      </c>
      <c r="H2504" s="80" t="s">
        <v>27</v>
      </c>
      <c r="I2504" s="81" t="s">
        <v>27</v>
      </c>
      <c r="J2504" s="81" t="s">
        <v>27</v>
      </c>
      <c r="K2504" s="87" t="str">
        <f t="shared" si="27"/>
        <v/>
      </c>
      <c r="L2504" s="88">
        <f t="shared" si="28"/>
        <v>46251</v>
      </c>
      <c r="M2504" s="89">
        <f t="shared" si="29"/>
        <v>1</v>
      </c>
    </row>
    <row r="2505" spans="1:13" ht="15.75" customHeight="1" x14ac:dyDescent="0.25">
      <c r="A2505" s="80" t="s">
        <v>1268</v>
      </c>
      <c r="B2505" s="80" t="s">
        <v>641</v>
      </c>
      <c r="C2505" s="80" t="s">
        <v>145</v>
      </c>
      <c r="D2505" s="80" t="s">
        <v>74</v>
      </c>
      <c r="E2505" s="80" t="s">
        <v>25</v>
      </c>
      <c r="F2505" s="80" t="s">
        <v>75</v>
      </c>
      <c r="G2505" s="80" t="s">
        <v>99</v>
      </c>
      <c r="H2505" s="80" t="s">
        <v>1275</v>
      </c>
      <c r="I2505" s="81">
        <v>1</v>
      </c>
      <c r="J2505" s="81" t="s">
        <v>1276</v>
      </c>
      <c r="K2505" s="87">
        <f t="shared" si="27"/>
        <v>2</v>
      </c>
      <c r="L2505" s="88">
        <f t="shared" si="28"/>
        <v>46252</v>
      </c>
      <c r="M2505" s="89">
        <f t="shared" si="29"/>
        <v>0</v>
      </c>
    </row>
    <row r="2506" spans="1:13" ht="15.75" customHeight="1" x14ac:dyDescent="0.25">
      <c r="A2506" s="80" t="s">
        <v>1268</v>
      </c>
      <c r="B2506" s="80" t="s">
        <v>641</v>
      </c>
      <c r="C2506" s="80" t="s">
        <v>152</v>
      </c>
      <c r="D2506" s="80" t="s">
        <v>74</v>
      </c>
      <c r="E2506" s="80" t="s">
        <v>25</v>
      </c>
      <c r="F2506" s="80" t="s">
        <v>75</v>
      </c>
      <c r="G2506" s="80" t="s">
        <v>299</v>
      </c>
      <c r="H2506" s="80" t="s">
        <v>220</v>
      </c>
      <c r="I2506" s="81">
        <v>1</v>
      </c>
      <c r="J2506" s="81" t="s">
        <v>27</v>
      </c>
      <c r="K2506" s="87" t="str">
        <f t="shared" si="27"/>
        <v/>
      </c>
      <c r="L2506" s="88">
        <f t="shared" si="28"/>
        <v>46253</v>
      </c>
      <c r="M2506" s="89">
        <f t="shared" si="29"/>
        <v>0</v>
      </c>
    </row>
    <row r="2507" spans="1:13" ht="15.75" customHeight="1" x14ac:dyDescent="0.25">
      <c r="A2507" s="80" t="s">
        <v>1268</v>
      </c>
      <c r="B2507" s="80" t="s">
        <v>641</v>
      </c>
      <c r="C2507" s="80" t="s">
        <v>155</v>
      </c>
      <c r="D2507" s="80" t="s">
        <v>74</v>
      </c>
      <c r="E2507" s="80" t="s">
        <v>25</v>
      </c>
      <c r="F2507" s="80" t="s">
        <v>75</v>
      </c>
      <c r="G2507" s="80" t="s">
        <v>299</v>
      </c>
      <c r="H2507" s="80" t="s">
        <v>75</v>
      </c>
      <c r="I2507" s="81">
        <v>1</v>
      </c>
      <c r="J2507" s="81" t="s">
        <v>27</v>
      </c>
      <c r="K2507" s="87" t="str">
        <f t="shared" si="27"/>
        <v/>
      </c>
      <c r="L2507" s="88">
        <f t="shared" si="28"/>
        <v>46254</v>
      </c>
      <c r="M2507" s="89">
        <f t="shared" si="29"/>
        <v>0</v>
      </c>
    </row>
    <row r="2508" spans="1:13" ht="15.75" customHeight="1" x14ac:dyDescent="0.25">
      <c r="A2508" s="80" t="s">
        <v>1268</v>
      </c>
      <c r="B2508" s="80" t="s">
        <v>641</v>
      </c>
      <c r="C2508" s="80" t="s">
        <v>162</v>
      </c>
      <c r="D2508" s="80" t="s">
        <v>74</v>
      </c>
      <c r="E2508" s="80" t="s">
        <v>25</v>
      </c>
      <c r="F2508" s="80" t="s">
        <v>75</v>
      </c>
      <c r="G2508" s="80" t="s">
        <v>359</v>
      </c>
      <c r="H2508" s="80" t="s">
        <v>283</v>
      </c>
      <c r="I2508" s="81">
        <v>1</v>
      </c>
      <c r="J2508" s="81" t="s">
        <v>27</v>
      </c>
      <c r="K2508" s="87" t="str">
        <f t="shared" si="27"/>
        <v/>
      </c>
      <c r="L2508" s="88">
        <f t="shared" si="28"/>
        <v>46255</v>
      </c>
      <c r="M2508" s="89">
        <f t="shared" si="29"/>
        <v>0</v>
      </c>
    </row>
    <row r="2509" spans="1:13" ht="15.75" customHeight="1" x14ac:dyDescent="0.25">
      <c r="A2509" s="80" t="s">
        <v>1268</v>
      </c>
      <c r="B2509" s="80" t="s">
        <v>641</v>
      </c>
      <c r="C2509" s="80" t="s">
        <v>165</v>
      </c>
      <c r="D2509" s="80" t="s">
        <v>74</v>
      </c>
      <c r="E2509" s="80" t="s">
        <v>25</v>
      </c>
      <c r="F2509" s="80" t="s">
        <v>75</v>
      </c>
      <c r="G2509" s="80" t="s">
        <v>291</v>
      </c>
      <c r="H2509" s="80" t="s">
        <v>220</v>
      </c>
      <c r="I2509" s="81">
        <v>1</v>
      </c>
      <c r="J2509" s="81" t="s">
        <v>27</v>
      </c>
      <c r="K2509" s="87" t="str">
        <f t="shared" si="27"/>
        <v/>
      </c>
      <c r="L2509" s="88">
        <f t="shared" si="28"/>
        <v>46256</v>
      </c>
      <c r="M2509" s="89">
        <f t="shared" si="29"/>
        <v>0</v>
      </c>
    </row>
    <row r="2510" spans="1:13" ht="15.75" customHeight="1" x14ac:dyDescent="0.25">
      <c r="A2510" s="80" t="s">
        <v>1268</v>
      </c>
      <c r="B2510" s="80" t="s">
        <v>641</v>
      </c>
      <c r="C2510" s="80" t="s">
        <v>167</v>
      </c>
      <c r="D2510" s="80" t="s">
        <v>23</v>
      </c>
      <c r="E2510" s="80" t="s">
        <v>25</v>
      </c>
      <c r="F2510" s="80" t="s">
        <v>26</v>
      </c>
      <c r="G2510" s="80" t="s">
        <v>27</v>
      </c>
      <c r="H2510" s="80" t="s">
        <v>27</v>
      </c>
      <c r="I2510" s="81" t="s">
        <v>27</v>
      </c>
      <c r="J2510" s="81" t="s">
        <v>27</v>
      </c>
      <c r="K2510" s="87" t="str">
        <f t="shared" si="27"/>
        <v/>
      </c>
      <c r="L2510" s="88">
        <f t="shared" si="28"/>
        <v>46257</v>
      </c>
      <c r="M2510" s="89">
        <f t="shared" si="29"/>
        <v>1</v>
      </c>
    </row>
    <row r="2511" spans="1:13" ht="15.75" customHeight="1" x14ac:dyDescent="0.25">
      <c r="A2511" s="80" t="s">
        <v>1268</v>
      </c>
      <c r="B2511" s="80" t="s">
        <v>641</v>
      </c>
      <c r="C2511" s="80" t="s">
        <v>169</v>
      </c>
      <c r="D2511" s="80" t="s">
        <v>74</v>
      </c>
      <c r="E2511" s="80" t="s">
        <v>25</v>
      </c>
      <c r="F2511" s="80" t="s">
        <v>75</v>
      </c>
      <c r="G2511" s="80" t="s">
        <v>134</v>
      </c>
      <c r="H2511" s="80" t="s">
        <v>148</v>
      </c>
      <c r="I2511" s="81">
        <v>1</v>
      </c>
      <c r="J2511" s="81" t="s">
        <v>105</v>
      </c>
      <c r="K2511" s="87">
        <f t="shared" si="27"/>
        <v>4</v>
      </c>
      <c r="L2511" s="88">
        <f t="shared" si="28"/>
        <v>46258</v>
      </c>
      <c r="M2511" s="89">
        <f t="shared" si="29"/>
        <v>0</v>
      </c>
    </row>
    <row r="2512" spans="1:13" ht="15.75" customHeight="1" x14ac:dyDescent="0.25">
      <c r="A2512" s="80" t="s">
        <v>1268</v>
      </c>
      <c r="B2512" s="80" t="s">
        <v>641</v>
      </c>
      <c r="C2512" s="80" t="s">
        <v>174</v>
      </c>
      <c r="D2512" s="80" t="s">
        <v>23</v>
      </c>
      <c r="E2512" s="80" t="s">
        <v>25</v>
      </c>
      <c r="F2512" s="80" t="s">
        <v>26</v>
      </c>
      <c r="G2512" s="80" t="s">
        <v>231</v>
      </c>
      <c r="H2512" s="80" t="s">
        <v>168</v>
      </c>
      <c r="I2512" s="81">
        <v>2</v>
      </c>
      <c r="J2512" s="81" t="s">
        <v>27</v>
      </c>
      <c r="K2512" s="87" t="str">
        <f t="shared" si="27"/>
        <v/>
      </c>
      <c r="L2512" s="88">
        <f t="shared" si="28"/>
        <v>46259</v>
      </c>
      <c r="M2512" s="89">
        <f t="shared" si="29"/>
        <v>1</v>
      </c>
    </row>
    <row r="2513" spans="1:13" ht="15.75" customHeight="1" x14ac:dyDescent="0.25">
      <c r="A2513" s="80" t="s">
        <v>1279</v>
      </c>
      <c r="B2513" s="80" t="s">
        <v>651</v>
      </c>
      <c r="C2513" s="80" t="s">
        <v>22</v>
      </c>
      <c r="D2513" s="80" t="s">
        <v>70</v>
      </c>
      <c r="E2513" s="80" t="s">
        <v>26</v>
      </c>
      <c r="F2513" s="80" t="s">
        <v>71</v>
      </c>
      <c r="G2513" s="80" t="s">
        <v>27</v>
      </c>
      <c r="H2513" s="80" t="s">
        <v>27</v>
      </c>
      <c r="I2513" s="81" t="s">
        <v>27</v>
      </c>
      <c r="J2513" s="81" t="s">
        <v>27</v>
      </c>
      <c r="K2513" s="87" t="str">
        <f t="shared" si="27"/>
        <v/>
      </c>
      <c r="L2513" s="88">
        <f t="shared" si="28"/>
        <v>46229</v>
      </c>
      <c r="M2513" s="89">
        <f t="shared" si="29"/>
        <v>1</v>
      </c>
    </row>
    <row r="2514" spans="1:13" ht="15.75" customHeight="1" x14ac:dyDescent="0.25">
      <c r="A2514" s="80" t="s">
        <v>1279</v>
      </c>
      <c r="B2514" s="80" t="s">
        <v>651</v>
      </c>
      <c r="C2514" s="80" t="s">
        <v>34</v>
      </c>
      <c r="D2514" s="80" t="s">
        <v>74</v>
      </c>
      <c r="E2514" s="80" t="s">
        <v>25</v>
      </c>
      <c r="F2514" s="80" t="s">
        <v>75</v>
      </c>
      <c r="G2514" s="80" t="s">
        <v>186</v>
      </c>
      <c r="H2514" s="80" t="s">
        <v>27</v>
      </c>
      <c r="I2514" s="81">
        <v>1</v>
      </c>
      <c r="J2514" s="81" t="s">
        <v>27</v>
      </c>
      <c r="K2514" s="87" t="str">
        <f t="shared" si="27"/>
        <v/>
      </c>
      <c r="L2514" s="88">
        <f t="shared" si="28"/>
        <v>46230</v>
      </c>
      <c r="M2514" s="89">
        <f t="shared" si="29"/>
        <v>0</v>
      </c>
    </row>
    <row r="2515" spans="1:13" ht="15.75" customHeight="1" x14ac:dyDescent="0.25">
      <c r="A2515" s="80" t="s">
        <v>1279</v>
      </c>
      <c r="B2515" s="80" t="s">
        <v>651</v>
      </c>
      <c r="C2515" s="80" t="s">
        <v>41</v>
      </c>
      <c r="D2515" s="80" t="s">
        <v>74</v>
      </c>
      <c r="E2515" s="80" t="s">
        <v>25</v>
      </c>
      <c r="F2515" s="80" t="s">
        <v>75</v>
      </c>
      <c r="G2515" s="80" t="s">
        <v>159</v>
      </c>
      <c r="H2515" s="80" t="s">
        <v>192</v>
      </c>
      <c r="I2515" s="81">
        <v>1</v>
      </c>
      <c r="J2515" s="81" t="s">
        <v>65</v>
      </c>
      <c r="K2515" s="87">
        <f t="shared" si="27"/>
        <v>4</v>
      </c>
      <c r="L2515" s="88">
        <f t="shared" si="28"/>
        <v>46231</v>
      </c>
      <c r="M2515" s="89">
        <f t="shared" si="29"/>
        <v>0</v>
      </c>
    </row>
    <row r="2516" spans="1:13" ht="15.75" customHeight="1" x14ac:dyDescent="0.25">
      <c r="A2516" s="80" t="s">
        <v>1279</v>
      </c>
      <c r="B2516" s="80" t="s">
        <v>651</v>
      </c>
      <c r="C2516" s="80" t="s">
        <v>50</v>
      </c>
      <c r="D2516" s="80" t="s">
        <v>74</v>
      </c>
      <c r="E2516" s="80" t="s">
        <v>25</v>
      </c>
      <c r="F2516" s="80" t="s">
        <v>75</v>
      </c>
      <c r="G2516" s="80" t="s">
        <v>229</v>
      </c>
      <c r="H2516" s="80" t="s">
        <v>36</v>
      </c>
      <c r="I2516" s="81">
        <v>1</v>
      </c>
      <c r="J2516" s="81" t="s">
        <v>120</v>
      </c>
      <c r="K2516" s="87">
        <f t="shared" si="27"/>
        <v>4</v>
      </c>
      <c r="L2516" s="88">
        <f t="shared" si="28"/>
        <v>46232</v>
      </c>
      <c r="M2516" s="89">
        <f t="shared" si="29"/>
        <v>0</v>
      </c>
    </row>
    <row r="2517" spans="1:13" ht="15.75" customHeight="1" x14ac:dyDescent="0.25">
      <c r="A2517" s="80" t="s">
        <v>1279</v>
      </c>
      <c r="B2517" s="80" t="s">
        <v>651</v>
      </c>
      <c r="C2517" s="80" t="s">
        <v>55</v>
      </c>
      <c r="D2517" s="80" t="s">
        <v>74</v>
      </c>
      <c r="E2517" s="80" t="s">
        <v>25</v>
      </c>
      <c r="F2517" s="80" t="s">
        <v>75</v>
      </c>
      <c r="G2517" s="80" t="s">
        <v>164</v>
      </c>
      <c r="H2517" s="80" t="s">
        <v>192</v>
      </c>
      <c r="I2517" s="81">
        <v>1</v>
      </c>
      <c r="J2517" s="81" t="s">
        <v>65</v>
      </c>
      <c r="K2517" s="87">
        <f t="shared" si="27"/>
        <v>4</v>
      </c>
      <c r="L2517" s="88">
        <f t="shared" si="28"/>
        <v>46233</v>
      </c>
      <c r="M2517" s="89">
        <f t="shared" si="29"/>
        <v>0</v>
      </c>
    </row>
    <row r="2518" spans="1:13" ht="15.75" customHeight="1" x14ac:dyDescent="0.25">
      <c r="A2518" s="80" t="s">
        <v>1279</v>
      </c>
      <c r="B2518" s="80" t="s">
        <v>651</v>
      </c>
      <c r="C2518" s="80" t="s">
        <v>57</v>
      </c>
      <c r="D2518" s="80" t="s">
        <v>74</v>
      </c>
      <c r="E2518" s="80" t="s">
        <v>25</v>
      </c>
      <c r="F2518" s="80" t="s">
        <v>75</v>
      </c>
      <c r="G2518" s="80" t="s">
        <v>229</v>
      </c>
      <c r="H2518" s="80" t="s">
        <v>181</v>
      </c>
      <c r="I2518" s="81">
        <v>1</v>
      </c>
      <c r="J2518" s="81" t="s">
        <v>101</v>
      </c>
      <c r="K2518" s="87">
        <f t="shared" si="27"/>
        <v>4</v>
      </c>
      <c r="L2518" s="88">
        <f t="shared" si="28"/>
        <v>46234</v>
      </c>
      <c r="M2518" s="89">
        <f t="shared" si="29"/>
        <v>0</v>
      </c>
    </row>
    <row r="2519" spans="1:13" ht="15.75" customHeight="1" x14ac:dyDescent="0.25">
      <c r="A2519" s="80" t="s">
        <v>1279</v>
      </c>
      <c r="B2519" s="80" t="s">
        <v>651</v>
      </c>
      <c r="C2519" s="80" t="s">
        <v>62</v>
      </c>
      <c r="D2519" s="80" t="s">
        <v>74</v>
      </c>
      <c r="E2519" s="80" t="s">
        <v>25</v>
      </c>
      <c r="F2519" s="80" t="s">
        <v>75</v>
      </c>
      <c r="G2519" s="80" t="s">
        <v>163</v>
      </c>
      <c r="H2519" s="80" t="s">
        <v>242</v>
      </c>
      <c r="I2519" s="81">
        <v>1</v>
      </c>
      <c r="J2519" s="81" t="s">
        <v>243</v>
      </c>
      <c r="K2519" s="87">
        <f t="shared" si="27"/>
        <v>4</v>
      </c>
      <c r="L2519" s="88">
        <f t="shared" si="28"/>
        <v>46235</v>
      </c>
      <c r="M2519" s="89">
        <f t="shared" si="29"/>
        <v>0</v>
      </c>
    </row>
    <row r="2520" spans="1:13" ht="15.75" customHeight="1" x14ac:dyDescent="0.25">
      <c r="A2520" s="80" t="s">
        <v>1279</v>
      </c>
      <c r="B2520" s="80" t="s">
        <v>651</v>
      </c>
      <c r="C2520" s="80" t="s">
        <v>69</v>
      </c>
      <c r="D2520" s="80" t="s">
        <v>23</v>
      </c>
      <c r="E2520" s="80" t="s">
        <v>25</v>
      </c>
      <c r="F2520" s="80" t="s">
        <v>26</v>
      </c>
      <c r="G2520" s="80" t="s">
        <v>27</v>
      </c>
      <c r="H2520" s="80" t="s">
        <v>27</v>
      </c>
      <c r="I2520" s="81" t="s">
        <v>27</v>
      </c>
      <c r="J2520" s="81" t="s">
        <v>27</v>
      </c>
      <c r="K2520" s="87" t="str">
        <f t="shared" si="27"/>
        <v/>
      </c>
      <c r="L2520" s="88">
        <f t="shared" si="28"/>
        <v>46236</v>
      </c>
      <c r="M2520" s="89">
        <f t="shared" si="29"/>
        <v>1</v>
      </c>
    </row>
    <row r="2521" spans="1:13" ht="15.75" customHeight="1" x14ac:dyDescent="0.25">
      <c r="A2521" s="80" t="s">
        <v>1279</v>
      </c>
      <c r="B2521" s="80" t="s">
        <v>651</v>
      </c>
      <c r="C2521" s="80" t="s">
        <v>73</v>
      </c>
      <c r="D2521" s="80" t="s">
        <v>35</v>
      </c>
      <c r="E2521" s="80" t="s">
        <v>36</v>
      </c>
      <c r="F2521" s="80" t="s">
        <v>37</v>
      </c>
      <c r="G2521" s="80" t="s">
        <v>340</v>
      </c>
      <c r="H2521" s="80" t="s">
        <v>79</v>
      </c>
      <c r="I2521" s="81">
        <v>1</v>
      </c>
      <c r="J2521" s="81" t="s">
        <v>101</v>
      </c>
      <c r="K2521" s="87">
        <f t="shared" si="27"/>
        <v>4</v>
      </c>
      <c r="L2521" s="88">
        <f t="shared" si="28"/>
        <v>46237</v>
      </c>
      <c r="M2521" s="89">
        <f t="shared" si="29"/>
        <v>0</v>
      </c>
    </row>
    <row r="2522" spans="1:13" ht="15.75" customHeight="1" x14ac:dyDescent="0.25">
      <c r="A2522" s="80" t="s">
        <v>1279</v>
      </c>
      <c r="B2522" s="80" t="s">
        <v>651</v>
      </c>
      <c r="C2522" s="80" t="s">
        <v>78</v>
      </c>
      <c r="D2522" s="80" t="s">
        <v>35</v>
      </c>
      <c r="E2522" s="80" t="s">
        <v>36</v>
      </c>
      <c r="F2522" s="80" t="s">
        <v>37</v>
      </c>
      <c r="G2522" s="80" t="s">
        <v>88</v>
      </c>
      <c r="H2522" s="80" t="s">
        <v>308</v>
      </c>
      <c r="I2522" s="81">
        <v>1</v>
      </c>
      <c r="J2522" s="81" t="s">
        <v>196</v>
      </c>
      <c r="K2522" s="87">
        <f t="shared" si="27"/>
        <v>4</v>
      </c>
      <c r="L2522" s="88">
        <f t="shared" si="28"/>
        <v>46238</v>
      </c>
      <c r="M2522" s="89">
        <f t="shared" si="29"/>
        <v>0</v>
      </c>
    </row>
    <row r="2523" spans="1:13" ht="15.75" customHeight="1" x14ac:dyDescent="0.25">
      <c r="A2523" s="80" t="s">
        <v>1279</v>
      </c>
      <c r="B2523" s="80" t="s">
        <v>651</v>
      </c>
      <c r="C2523" s="80" t="s">
        <v>82</v>
      </c>
      <c r="D2523" s="80" t="s">
        <v>35</v>
      </c>
      <c r="E2523" s="80" t="s">
        <v>36</v>
      </c>
      <c r="F2523" s="80" t="s">
        <v>37</v>
      </c>
      <c r="G2523" s="80" t="s">
        <v>107</v>
      </c>
      <c r="H2523" s="80" t="s">
        <v>191</v>
      </c>
      <c r="I2523" s="81">
        <v>1</v>
      </c>
      <c r="J2523" s="81" t="s">
        <v>105</v>
      </c>
      <c r="K2523" s="87">
        <f t="shared" si="27"/>
        <v>4</v>
      </c>
      <c r="L2523" s="88">
        <f t="shared" si="28"/>
        <v>46239</v>
      </c>
      <c r="M2523" s="89">
        <f t="shared" si="29"/>
        <v>0</v>
      </c>
    </row>
    <row r="2524" spans="1:13" ht="15.75" customHeight="1" x14ac:dyDescent="0.25">
      <c r="A2524" s="80" t="s">
        <v>1279</v>
      </c>
      <c r="B2524" s="80" t="s">
        <v>651</v>
      </c>
      <c r="C2524" s="80" t="s">
        <v>86</v>
      </c>
      <c r="D2524" s="80" t="s">
        <v>35</v>
      </c>
      <c r="E2524" s="80" t="s">
        <v>36</v>
      </c>
      <c r="F2524" s="80" t="s">
        <v>37</v>
      </c>
      <c r="G2524" s="80" t="s">
        <v>242</v>
      </c>
      <c r="H2524" s="80" t="s">
        <v>48</v>
      </c>
      <c r="I2524" s="81">
        <v>1</v>
      </c>
      <c r="J2524" s="81" t="s">
        <v>49</v>
      </c>
      <c r="K2524" s="87">
        <f t="shared" si="27"/>
        <v>4</v>
      </c>
      <c r="L2524" s="88">
        <f t="shared" si="28"/>
        <v>46240</v>
      </c>
      <c r="M2524" s="89">
        <f t="shared" si="29"/>
        <v>0</v>
      </c>
    </row>
    <row r="2525" spans="1:13" ht="15.75" customHeight="1" x14ac:dyDescent="0.25">
      <c r="A2525" s="80" t="s">
        <v>1279</v>
      </c>
      <c r="B2525" s="80" t="s">
        <v>651</v>
      </c>
      <c r="C2525" s="80" t="s">
        <v>92</v>
      </c>
      <c r="D2525" s="80" t="s">
        <v>35</v>
      </c>
      <c r="E2525" s="80" t="s">
        <v>36</v>
      </c>
      <c r="F2525" s="80" t="s">
        <v>37</v>
      </c>
      <c r="G2525" s="80" t="s">
        <v>88</v>
      </c>
      <c r="H2525" s="80" t="s">
        <v>191</v>
      </c>
      <c r="I2525" s="81">
        <v>1</v>
      </c>
      <c r="J2525" s="81" t="s">
        <v>105</v>
      </c>
      <c r="K2525" s="87">
        <f t="shared" si="27"/>
        <v>4</v>
      </c>
      <c r="L2525" s="88">
        <f t="shared" si="28"/>
        <v>46241</v>
      </c>
      <c r="M2525" s="89">
        <f t="shared" si="29"/>
        <v>0</v>
      </c>
    </row>
    <row r="2526" spans="1:13" ht="15.75" customHeight="1" x14ac:dyDescent="0.25">
      <c r="A2526" s="80" t="s">
        <v>1279</v>
      </c>
      <c r="B2526" s="80" t="s">
        <v>651</v>
      </c>
      <c r="C2526" s="80" t="s">
        <v>97</v>
      </c>
      <c r="D2526" s="80" t="s">
        <v>35</v>
      </c>
      <c r="E2526" s="80" t="s">
        <v>36</v>
      </c>
      <c r="F2526" s="80" t="s">
        <v>37</v>
      </c>
      <c r="G2526" s="80" t="s">
        <v>192</v>
      </c>
      <c r="H2526" s="80" t="s">
        <v>198</v>
      </c>
      <c r="I2526" s="81">
        <v>1</v>
      </c>
      <c r="J2526" s="81" t="s">
        <v>243</v>
      </c>
      <c r="K2526" s="87">
        <f t="shared" si="27"/>
        <v>4</v>
      </c>
      <c r="L2526" s="88">
        <f t="shared" si="28"/>
        <v>46242</v>
      </c>
      <c r="M2526" s="89">
        <f t="shared" si="29"/>
        <v>0</v>
      </c>
    </row>
    <row r="2527" spans="1:13" ht="15.75" customHeight="1" x14ac:dyDescent="0.25">
      <c r="A2527" s="80" t="s">
        <v>1279</v>
      </c>
      <c r="B2527" s="80" t="s">
        <v>651</v>
      </c>
      <c r="C2527" s="80" t="s">
        <v>102</v>
      </c>
      <c r="D2527" s="80" t="s">
        <v>70</v>
      </c>
      <c r="E2527" s="80" t="s">
        <v>26</v>
      </c>
      <c r="F2527" s="80" t="s">
        <v>71</v>
      </c>
      <c r="G2527" s="80" t="s">
        <v>27</v>
      </c>
      <c r="H2527" s="80" t="s">
        <v>27</v>
      </c>
      <c r="I2527" s="81" t="s">
        <v>27</v>
      </c>
      <c r="J2527" s="81" t="s">
        <v>27</v>
      </c>
      <c r="K2527" s="87" t="str">
        <f t="shared" si="27"/>
        <v/>
      </c>
      <c r="L2527" s="88">
        <f t="shared" si="28"/>
        <v>46243</v>
      </c>
      <c r="M2527" s="89">
        <f t="shared" si="29"/>
        <v>1</v>
      </c>
    </row>
    <row r="2528" spans="1:13" ht="15.75" customHeight="1" x14ac:dyDescent="0.25">
      <c r="A2528" s="80" t="s">
        <v>1279</v>
      </c>
      <c r="B2528" s="80" t="s">
        <v>651</v>
      </c>
      <c r="C2528" s="80" t="s">
        <v>106</v>
      </c>
      <c r="D2528" s="80" t="s">
        <v>74</v>
      </c>
      <c r="E2528" s="80" t="s">
        <v>25</v>
      </c>
      <c r="F2528" s="80" t="s">
        <v>75</v>
      </c>
      <c r="G2528" s="80" t="s">
        <v>127</v>
      </c>
      <c r="H2528" s="80" t="s">
        <v>181</v>
      </c>
      <c r="I2528" s="81">
        <v>1</v>
      </c>
      <c r="J2528" s="81" t="s">
        <v>101</v>
      </c>
      <c r="K2528" s="87">
        <f t="shared" si="27"/>
        <v>4</v>
      </c>
      <c r="L2528" s="88">
        <f t="shared" si="28"/>
        <v>46244</v>
      </c>
      <c r="M2528" s="89">
        <f t="shared" si="29"/>
        <v>0</v>
      </c>
    </row>
    <row r="2529" spans="1:13" ht="15.75" customHeight="1" x14ac:dyDescent="0.25">
      <c r="A2529" s="80" t="s">
        <v>1279</v>
      </c>
      <c r="B2529" s="80" t="s">
        <v>651</v>
      </c>
      <c r="C2529" s="80" t="s">
        <v>115</v>
      </c>
      <c r="D2529" s="80" t="s">
        <v>74</v>
      </c>
      <c r="E2529" s="80" t="s">
        <v>25</v>
      </c>
      <c r="F2529" s="80" t="s">
        <v>75</v>
      </c>
      <c r="G2529" s="80" t="s">
        <v>81</v>
      </c>
      <c r="H2529" s="80" t="s">
        <v>195</v>
      </c>
      <c r="I2529" s="81">
        <v>1</v>
      </c>
      <c r="J2529" s="81" t="s">
        <v>196</v>
      </c>
      <c r="K2529" s="87">
        <f t="shared" si="27"/>
        <v>4</v>
      </c>
      <c r="L2529" s="88">
        <f t="shared" si="28"/>
        <v>46245</v>
      </c>
      <c r="M2529" s="89">
        <f t="shared" si="29"/>
        <v>0</v>
      </c>
    </row>
    <row r="2530" spans="1:13" ht="15.75" customHeight="1" x14ac:dyDescent="0.25">
      <c r="A2530" s="80" t="s">
        <v>1279</v>
      </c>
      <c r="B2530" s="80" t="s">
        <v>651</v>
      </c>
      <c r="C2530" s="80" t="s">
        <v>118</v>
      </c>
      <c r="D2530" s="80" t="s">
        <v>74</v>
      </c>
      <c r="E2530" s="80" t="s">
        <v>25</v>
      </c>
      <c r="F2530" s="80" t="s">
        <v>75</v>
      </c>
      <c r="G2530" s="80" t="s">
        <v>81</v>
      </c>
      <c r="H2530" s="80" t="s">
        <v>148</v>
      </c>
      <c r="I2530" s="81">
        <v>1</v>
      </c>
      <c r="J2530" s="81" t="s">
        <v>105</v>
      </c>
      <c r="K2530" s="87">
        <f t="shared" si="27"/>
        <v>4</v>
      </c>
      <c r="L2530" s="88">
        <f t="shared" si="28"/>
        <v>46246</v>
      </c>
      <c r="M2530" s="89">
        <f t="shared" si="29"/>
        <v>0</v>
      </c>
    </row>
    <row r="2531" spans="1:13" ht="15.75" customHeight="1" x14ac:dyDescent="0.25">
      <c r="A2531" s="80" t="s">
        <v>1279</v>
      </c>
      <c r="B2531" s="80" t="s">
        <v>651</v>
      </c>
      <c r="C2531" s="80" t="s">
        <v>121</v>
      </c>
      <c r="D2531" s="80" t="s">
        <v>74</v>
      </c>
      <c r="E2531" s="80" t="s">
        <v>25</v>
      </c>
      <c r="F2531" s="80" t="s">
        <v>75</v>
      </c>
      <c r="G2531" s="80" t="s">
        <v>198</v>
      </c>
      <c r="H2531" s="80" t="s">
        <v>352</v>
      </c>
      <c r="I2531" s="81">
        <v>1</v>
      </c>
      <c r="J2531" s="81" t="s">
        <v>123</v>
      </c>
      <c r="K2531" s="87">
        <f t="shared" si="27"/>
        <v>4</v>
      </c>
      <c r="L2531" s="88">
        <f t="shared" si="28"/>
        <v>46247</v>
      </c>
      <c r="M2531" s="89">
        <f t="shared" si="29"/>
        <v>0</v>
      </c>
    </row>
    <row r="2532" spans="1:13" ht="15.75" customHeight="1" x14ac:dyDescent="0.25">
      <c r="A2532" s="80" t="s">
        <v>1279</v>
      </c>
      <c r="B2532" s="80" t="s">
        <v>651</v>
      </c>
      <c r="C2532" s="80" t="s">
        <v>124</v>
      </c>
      <c r="D2532" s="80" t="s">
        <v>74</v>
      </c>
      <c r="E2532" s="80" t="s">
        <v>25</v>
      </c>
      <c r="F2532" s="80" t="s">
        <v>75</v>
      </c>
      <c r="G2532" s="80" t="s">
        <v>164</v>
      </c>
      <c r="H2532" s="80" t="s">
        <v>553</v>
      </c>
      <c r="I2532" s="81">
        <v>1</v>
      </c>
      <c r="J2532" s="81" t="s">
        <v>27</v>
      </c>
      <c r="K2532" s="87" t="str">
        <f t="shared" si="27"/>
        <v/>
      </c>
      <c r="L2532" s="88">
        <f t="shared" si="28"/>
        <v>46248</v>
      </c>
      <c r="M2532" s="89">
        <f t="shared" si="29"/>
        <v>0</v>
      </c>
    </row>
    <row r="2533" spans="1:13" ht="15.75" customHeight="1" x14ac:dyDescent="0.25">
      <c r="A2533" s="80" t="s">
        <v>1279</v>
      </c>
      <c r="B2533" s="80" t="s">
        <v>651</v>
      </c>
      <c r="C2533" s="80" t="s">
        <v>131</v>
      </c>
      <c r="D2533" s="80" t="s">
        <v>132</v>
      </c>
      <c r="E2533" s="80" t="s">
        <v>25</v>
      </c>
      <c r="F2533" s="80" t="s">
        <v>133</v>
      </c>
      <c r="G2533" s="80" t="s">
        <v>281</v>
      </c>
      <c r="H2533" s="80" t="s">
        <v>788</v>
      </c>
      <c r="I2533" s="81">
        <v>0</v>
      </c>
      <c r="J2533" s="81" t="s">
        <v>27</v>
      </c>
      <c r="K2533" s="87" t="str">
        <f t="shared" si="27"/>
        <v/>
      </c>
      <c r="L2533" s="88">
        <f t="shared" si="28"/>
        <v>46249</v>
      </c>
      <c r="M2533" s="89">
        <f t="shared" si="29"/>
        <v>0</v>
      </c>
    </row>
    <row r="2534" spans="1:13" ht="15.75" customHeight="1" x14ac:dyDescent="0.25">
      <c r="A2534" s="80" t="s">
        <v>1279</v>
      </c>
      <c r="B2534" s="80" t="s">
        <v>651</v>
      </c>
      <c r="C2534" s="80" t="s">
        <v>139</v>
      </c>
      <c r="D2534" s="80" t="s">
        <v>23</v>
      </c>
      <c r="E2534" s="80" t="s">
        <v>25</v>
      </c>
      <c r="F2534" s="80" t="s">
        <v>26</v>
      </c>
      <c r="G2534" s="80" t="s">
        <v>27</v>
      </c>
      <c r="H2534" s="80" t="s">
        <v>27</v>
      </c>
      <c r="I2534" s="81" t="s">
        <v>27</v>
      </c>
      <c r="J2534" s="81" t="s">
        <v>27</v>
      </c>
      <c r="K2534" s="87" t="str">
        <f t="shared" si="27"/>
        <v/>
      </c>
      <c r="L2534" s="88">
        <f t="shared" si="28"/>
        <v>46250</v>
      </c>
      <c r="M2534" s="89">
        <f t="shared" si="29"/>
        <v>1</v>
      </c>
    </row>
    <row r="2535" spans="1:13" ht="15.75" customHeight="1" x14ac:dyDescent="0.25">
      <c r="A2535" s="80" t="s">
        <v>1279</v>
      </c>
      <c r="B2535" s="80" t="s">
        <v>651</v>
      </c>
      <c r="C2535" s="80" t="s">
        <v>141</v>
      </c>
      <c r="D2535" s="80" t="s">
        <v>70</v>
      </c>
      <c r="E2535" s="80" t="s">
        <v>26</v>
      </c>
      <c r="F2535" s="80" t="s">
        <v>71</v>
      </c>
      <c r="G2535" s="80" t="s">
        <v>27</v>
      </c>
      <c r="H2535" s="80" t="s">
        <v>27</v>
      </c>
      <c r="I2535" s="81" t="s">
        <v>27</v>
      </c>
      <c r="J2535" s="81" t="s">
        <v>27</v>
      </c>
      <c r="K2535" s="87" t="str">
        <f t="shared" si="27"/>
        <v/>
      </c>
      <c r="L2535" s="88">
        <f t="shared" si="28"/>
        <v>46251</v>
      </c>
      <c r="M2535" s="89">
        <f t="shared" si="29"/>
        <v>1</v>
      </c>
    </row>
    <row r="2536" spans="1:13" ht="15.75" customHeight="1" x14ac:dyDescent="0.25">
      <c r="A2536" s="80" t="s">
        <v>1279</v>
      </c>
      <c r="B2536" s="80" t="s">
        <v>651</v>
      </c>
      <c r="C2536" s="80" t="s">
        <v>145</v>
      </c>
      <c r="D2536" s="80" t="s">
        <v>35</v>
      </c>
      <c r="E2536" s="80" t="s">
        <v>36</v>
      </c>
      <c r="F2536" s="80" t="s">
        <v>37</v>
      </c>
      <c r="G2536" s="80" t="s">
        <v>230</v>
      </c>
      <c r="H2536" s="80" t="s">
        <v>488</v>
      </c>
      <c r="I2536" s="81">
        <v>1</v>
      </c>
      <c r="J2536" s="81" t="s">
        <v>1283</v>
      </c>
      <c r="K2536" s="87">
        <f t="shared" si="27"/>
        <v>1</v>
      </c>
      <c r="L2536" s="88">
        <f t="shared" si="28"/>
        <v>46252</v>
      </c>
      <c r="M2536" s="89">
        <f t="shared" si="29"/>
        <v>0</v>
      </c>
    </row>
    <row r="2537" spans="1:13" ht="15.75" customHeight="1" x14ac:dyDescent="0.25">
      <c r="A2537" s="80" t="s">
        <v>1279</v>
      </c>
      <c r="B2537" s="80" t="s">
        <v>651</v>
      </c>
      <c r="C2537" s="80" t="s">
        <v>152</v>
      </c>
      <c r="D2537" s="80" t="s">
        <v>35</v>
      </c>
      <c r="E2537" s="80" t="s">
        <v>36</v>
      </c>
      <c r="F2537" s="80" t="s">
        <v>37</v>
      </c>
      <c r="G2537" s="82" t="s">
        <v>27</v>
      </c>
      <c r="H2537" s="82" t="s">
        <v>27</v>
      </c>
      <c r="I2537" s="83" t="s">
        <v>27</v>
      </c>
      <c r="J2537" s="83" t="s">
        <v>27</v>
      </c>
      <c r="K2537" s="87" t="str">
        <f t="shared" si="27"/>
        <v/>
      </c>
      <c r="L2537" s="88">
        <f t="shared" si="28"/>
        <v>46253</v>
      </c>
      <c r="M2537" s="89">
        <f t="shared" si="29"/>
        <v>0</v>
      </c>
    </row>
    <row r="2538" spans="1:13" ht="15.75" customHeight="1" x14ac:dyDescent="0.25">
      <c r="A2538" s="80" t="s">
        <v>1279</v>
      </c>
      <c r="B2538" s="80" t="s">
        <v>651</v>
      </c>
      <c r="C2538" s="80" t="s">
        <v>155</v>
      </c>
      <c r="D2538" s="80" t="s">
        <v>35</v>
      </c>
      <c r="E2538" s="80" t="s">
        <v>36</v>
      </c>
      <c r="F2538" s="80" t="s">
        <v>37</v>
      </c>
      <c r="G2538" s="82" t="s">
        <v>27</v>
      </c>
      <c r="H2538" s="82" t="s">
        <v>27</v>
      </c>
      <c r="I2538" s="83" t="s">
        <v>27</v>
      </c>
      <c r="J2538" s="83" t="s">
        <v>27</v>
      </c>
      <c r="K2538" s="87" t="str">
        <f t="shared" si="27"/>
        <v/>
      </c>
      <c r="L2538" s="88">
        <f t="shared" si="28"/>
        <v>46254</v>
      </c>
      <c r="M2538" s="89">
        <f t="shared" si="29"/>
        <v>0</v>
      </c>
    </row>
    <row r="2539" spans="1:13" ht="15.75" customHeight="1" x14ac:dyDescent="0.25">
      <c r="A2539" s="80" t="s">
        <v>1279</v>
      </c>
      <c r="B2539" s="80" t="s">
        <v>651</v>
      </c>
      <c r="C2539" s="80" t="s">
        <v>162</v>
      </c>
      <c r="D2539" s="80" t="s">
        <v>35</v>
      </c>
      <c r="E2539" s="80" t="s">
        <v>36</v>
      </c>
      <c r="F2539" s="80" t="s">
        <v>37</v>
      </c>
      <c r="G2539" s="82" t="s">
        <v>27</v>
      </c>
      <c r="H2539" s="82" t="s">
        <v>27</v>
      </c>
      <c r="I2539" s="83" t="s">
        <v>27</v>
      </c>
      <c r="J2539" s="83" t="s">
        <v>27</v>
      </c>
      <c r="K2539" s="87" t="str">
        <f t="shared" si="27"/>
        <v/>
      </c>
      <c r="L2539" s="88">
        <f t="shared" si="28"/>
        <v>46255</v>
      </c>
      <c r="M2539" s="89">
        <f t="shared" si="29"/>
        <v>0</v>
      </c>
    </row>
    <row r="2540" spans="1:13" ht="15.75" customHeight="1" x14ac:dyDescent="0.25">
      <c r="A2540" s="80" t="s">
        <v>1279</v>
      </c>
      <c r="B2540" s="80" t="s">
        <v>651</v>
      </c>
      <c r="C2540" s="80" t="s">
        <v>165</v>
      </c>
      <c r="D2540" s="80" t="s">
        <v>35</v>
      </c>
      <c r="E2540" s="80" t="s">
        <v>36</v>
      </c>
      <c r="F2540" s="80" t="s">
        <v>37</v>
      </c>
      <c r="G2540" s="80" t="s">
        <v>193</v>
      </c>
      <c r="H2540" s="80" t="s">
        <v>282</v>
      </c>
      <c r="I2540" s="81">
        <v>1</v>
      </c>
      <c r="J2540" s="81">
        <v>-2</v>
      </c>
      <c r="K2540" s="87">
        <f t="shared" si="27"/>
        <v>-2</v>
      </c>
      <c r="L2540" s="88">
        <f t="shared" si="28"/>
        <v>46256</v>
      </c>
      <c r="M2540" s="89">
        <f t="shared" si="29"/>
        <v>0</v>
      </c>
    </row>
    <row r="2541" spans="1:13" ht="15.75" customHeight="1" x14ac:dyDescent="0.25">
      <c r="A2541" s="80" t="s">
        <v>1279</v>
      </c>
      <c r="B2541" s="80" t="s">
        <v>651</v>
      </c>
      <c r="C2541" s="80" t="s">
        <v>167</v>
      </c>
      <c r="D2541" s="80" t="s">
        <v>70</v>
      </c>
      <c r="E2541" s="80" t="s">
        <v>26</v>
      </c>
      <c r="F2541" s="80" t="s">
        <v>71</v>
      </c>
      <c r="G2541" s="80" t="s">
        <v>27</v>
      </c>
      <c r="H2541" s="80" t="s">
        <v>27</v>
      </c>
      <c r="I2541" s="81" t="s">
        <v>27</v>
      </c>
      <c r="J2541" s="81" t="s">
        <v>27</v>
      </c>
      <c r="K2541" s="87" t="str">
        <f t="shared" si="27"/>
        <v/>
      </c>
      <c r="L2541" s="88">
        <f t="shared" si="28"/>
        <v>46257</v>
      </c>
      <c r="M2541" s="89">
        <f t="shared" si="29"/>
        <v>1</v>
      </c>
    </row>
    <row r="2542" spans="1:13" ht="15.75" customHeight="1" x14ac:dyDescent="0.25">
      <c r="A2542" s="80" t="s">
        <v>1279</v>
      </c>
      <c r="B2542" s="80" t="s">
        <v>651</v>
      </c>
      <c r="C2542" s="80" t="s">
        <v>169</v>
      </c>
      <c r="D2542" s="80" t="s">
        <v>74</v>
      </c>
      <c r="E2542" s="80" t="s">
        <v>25</v>
      </c>
      <c r="F2542" s="80" t="s">
        <v>75</v>
      </c>
      <c r="G2542" s="80" t="s">
        <v>127</v>
      </c>
      <c r="H2542" s="80" t="s">
        <v>148</v>
      </c>
      <c r="I2542" s="81">
        <v>1</v>
      </c>
      <c r="J2542" s="81" t="s">
        <v>105</v>
      </c>
      <c r="K2542" s="87">
        <f t="shared" si="27"/>
        <v>4</v>
      </c>
      <c r="L2542" s="88">
        <f t="shared" si="28"/>
        <v>46258</v>
      </c>
      <c r="M2542" s="89">
        <f t="shared" si="29"/>
        <v>0</v>
      </c>
    </row>
    <row r="2543" spans="1:13" ht="15.75" customHeight="1" x14ac:dyDescent="0.25">
      <c r="A2543" s="80" t="s">
        <v>1279</v>
      </c>
      <c r="B2543" s="80" t="s">
        <v>651</v>
      </c>
      <c r="C2543" s="80" t="s">
        <v>174</v>
      </c>
      <c r="D2543" s="80" t="s">
        <v>23</v>
      </c>
      <c r="E2543" s="80" t="s">
        <v>25</v>
      </c>
      <c r="F2543" s="80" t="s">
        <v>26</v>
      </c>
      <c r="G2543" s="80" t="s">
        <v>154</v>
      </c>
      <c r="H2543" s="80" t="s">
        <v>168</v>
      </c>
      <c r="I2543" s="81">
        <v>2</v>
      </c>
      <c r="J2543" s="81" t="s">
        <v>27</v>
      </c>
      <c r="K2543" s="87" t="str">
        <f t="shared" si="27"/>
        <v/>
      </c>
      <c r="L2543" s="88">
        <f t="shared" si="28"/>
        <v>46259</v>
      </c>
      <c r="M2543" s="89">
        <f t="shared" si="29"/>
        <v>1</v>
      </c>
    </row>
    <row r="2544" spans="1:13" ht="15.75" customHeight="1" x14ac:dyDescent="0.25">
      <c r="A2544" s="80" t="s">
        <v>1285</v>
      </c>
      <c r="B2544" s="80" t="s">
        <v>657</v>
      </c>
      <c r="C2544" s="80" t="s">
        <v>22</v>
      </c>
      <c r="D2544" s="80" t="s">
        <v>70</v>
      </c>
      <c r="E2544" s="80" t="s">
        <v>26</v>
      </c>
      <c r="F2544" s="80" t="s">
        <v>71</v>
      </c>
      <c r="G2544" s="80" t="s">
        <v>27</v>
      </c>
      <c r="H2544" s="80" t="s">
        <v>27</v>
      </c>
      <c r="I2544" s="81" t="s">
        <v>27</v>
      </c>
      <c r="J2544" s="81" t="s">
        <v>27</v>
      </c>
      <c r="K2544" s="87" t="str">
        <f t="shared" si="27"/>
        <v/>
      </c>
      <c r="L2544" s="88">
        <f t="shared" si="28"/>
        <v>46229</v>
      </c>
      <c r="M2544" s="89">
        <f t="shared" si="29"/>
        <v>1</v>
      </c>
    </row>
    <row r="2545" spans="1:13" ht="15.75" customHeight="1" x14ac:dyDescent="0.25">
      <c r="A2545" s="80" t="s">
        <v>1285</v>
      </c>
      <c r="B2545" s="80" t="s">
        <v>657</v>
      </c>
      <c r="C2545" s="80" t="s">
        <v>34</v>
      </c>
      <c r="D2545" s="80" t="s">
        <v>74</v>
      </c>
      <c r="E2545" s="80" t="s">
        <v>25</v>
      </c>
      <c r="F2545" s="80" t="s">
        <v>75</v>
      </c>
      <c r="G2545" s="80" t="s">
        <v>291</v>
      </c>
      <c r="H2545" s="80" t="s">
        <v>1286</v>
      </c>
      <c r="I2545" s="81">
        <v>1</v>
      </c>
      <c r="J2545" s="81">
        <v>-2</v>
      </c>
      <c r="K2545" s="87">
        <f t="shared" si="27"/>
        <v>-2</v>
      </c>
      <c r="L2545" s="88">
        <f t="shared" si="28"/>
        <v>46230</v>
      </c>
      <c r="M2545" s="89">
        <f t="shared" si="29"/>
        <v>0</v>
      </c>
    </row>
    <row r="2546" spans="1:13" ht="15.75" customHeight="1" x14ac:dyDescent="0.25">
      <c r="A2546" s="80" t="s">
        <v>1285</v>
      </c>
      <c r="B2546" s="80" t="s">
        <v>657</v>
      </c>
      <c r="C2546" s="80" t="s">
        <v>41</v>
      </c>
      <c r="D2546" s="80" t="s">
        <v>74</v>
      </c>
      <c r="E2546" s="80" t="s">
        <v>25</v>
      </c>
      <c r="F2546" s="80" t="s">
        <v>75</v>
      </c>
      <c r="G2546" s="82" t="s">
        <v>27</v>
      </c>
      <c r="H2546" s="82" t="s">
        <v>27</v>
      </c>
      <c r="I2546" s="83" t="s">
        <v>27</v>
      </c>
      <c r="J2546" s="83" t="s">
        <v>27</v>
      </c>
      <c r="K2546" s="87" t="str">
        <f t="shared" si="27"/>
        <v/>
      </c>
      <c r="L2546" s="88">
        <f t="shared" si="28"/>
        <v>46231</v>
      </c>
      <c r="M2546" s="89">
        <f t="shared" si="29"/>
        <v>0</v>
      </c>
    </row>
    <row r="2547" spans="1:13" ht="15.75" customHeight="1" x14ac:dyDescent="0.25">
      <c r="A2547" s="80" t="s">
        <v>1285</v>
      </c>
      <c r="B2547" s="80" t="s">
        <v>657</v>
      </c>
      <c r="C2547" s="80" t="s">
        <v>50</v>
      </c>
      <c r="D2547" s="80" t="s">
        <v>74</v>
      </c>
      <c r="E2547" s="80" t="s">
        <v>25</v>
      </c>
      <c r="F2547" s="80" t="s">
        <v>75</v>
      </c>
      <c r="G2547" s="80" t="s">
        <v>323</v>
      </c>
      <c r="H2547" s="80" t="s">
        <v>156</v>
      </c>
      <c r="I2547" s="81">
        <v>1</v>
      </c>
      <c r="J2547" s="81" t="s">
        <v>109</v>
      </c>
      <c r="K2547" s="87">
        <f t="shared" si="27"/>
        <v>4</v>
      </c>
      <c r="L2547" s="88">
        <f t="shared" si="28"/>
        <v>46232</v>
      </c>
      <c r="M2547" s="89">
        <f t="shared" si="29"/>
        <v>0</v>
      </c>
    </row>
    <row r="2548" spans="1:13" ht="15.75" customHeight="1" x14ac:dyDescent="0.25">
      <c r="A2548" s="80" t="s">
        <v>1285</v>
      </c>
      <c r="B2548" s="80" t="s">
        <v>657</v>
      </c>
      <c r="C2548" s="80" t="s">
        <v>55</v>
      </c>
      <c r="D2548" s="80" t="s">
        <v>74</v>
      </c>
      <c r="E2548" s="80" t="s">
        <v>25</v>
      </c>
      <c r="F2548" s="80" t="s">
        <v>75</v>
      </c>
      <c r="G2548" s="80" t="s">
        <v>77</v>
      </c>
      <c r="H2548" s="80" t="s">
        <v>88</v>
      </c>
      <c r="I2548" s="81">
        <v>1</v>
      </c>
      <c r="J2548" s="81" t="s">
        <v>90</v>
      </c>
      <c r="K2548" s="87">
        <f t="shared" si="27"/>
        <v>4</v>
      </c>
      <c r="L2548" s="88">
        <f t="shared" si="28"/>
        <v>46233</v>
      </c>
      <c r="M2548" s="89">
        <f t="shared" si="29"/>
        <v>0</v>
      </c>
    </row>
    <row r="2549" spans="1:13" ht="15.75" customHeight="1" x14ac:dyDescent="0.25">
      <c r="A2549" s="80" t="s">
        <v>1285</v>
      </c>
      <c r="B2549" s="80" t="s">
        <v>657</v>
      </c>
      <c r="C2549" s="80" t="s">
        <v>57</v>
      </c>
      <c r="D2549" s="80" t="s">
        <v>74</v>
      </c>
      <c r="E2549" s="80" t="s">
        <v>25</v>
      </c>
      <c r="F2549" s="80" t="s">
        <v>75</v>
      </c>
      <c r="G2549" s="80" t="s">
        <v>77</v>
      </c>
      <c r="H2549" s="80" t="s">
        <v>36</v>
      </c>
      <c r="I2549" s="81">
        <v>1</v>
      </c>
      <c r="J2549" s="81" t="s">
        <v>120</v>
      </c>
      <c r="K2549" s="87">
        <f t="shared" si="27"/>
        <v>4</v>
      </c>
      <c r="L2549" s="88">
        <f t="shared" si="28"/>
        <v>46234</v>
      </c>
      <c r="M2549" s="89">
        <f t="shared" si="29"/>
        <v>0</v>
      </c>
    </row>
    <row r="2550" spans="1:13" ht="15.75" customHeight="1" x14ac:dyDescent="0.25">
      <c r="A2550" s="80" t="s">
        <v>1285</v>
      </c>
      <c r="B2550" s="80" t="s">
        <v>657</v>
      </c>
      <c r="C2550" s="80" t="s">
        <v>62</v>
      </c>
      <c r="D2550" s="80" t="s">
        <v>74</v>
      </c>
      <c r="E2550" s="80" t="s">
        <v>25</v>
      </c>
      <c r="F2550" s="80" t="s">
        <v>75</v>
      </c>
      <c r="G2550" s="80" t="s">
        <v>231</v>
      </c>
      <c r="H2550" s="80" t="s">
        <v>192</v>
      </c>
      <c r="I2550" s="81">
        <v>1</v>
      </c>
      <c r="J2550" s="81" t="s">
        <v>65</v>
      </c>
      <c r="K2550" s="87">
        <f t="shared" si="27"/>
        <v>4</v>
      </c>
      <c r="L2550" s="88">
        <f t="shared" si="28"/>
        <v>46235</v>
      </c>
      <c r="M2550" s="89">
        <f t="shared" si="29"/>
        <v>0</v>
      </c>
    </row>
    <row r="2551" spans="1:13" ht="15.75" customHeight="1" x14ac:dyDescent="0.25">
      <c r="A2551" s="80" t="s">
        <v>1285</v>
      </c>
      <c r="B2551" s="80" t="s">
        <v>657</v>
      </c>
      <c r="C2551" s="80" t="s">
        <v>69</v>
      </c>
      <c r="D2551" s="80" t="s">
        <v>23</v>
      </c>
      <c r="E2551" s="80" t="s">
        <v>25</v>
      </c>
      <c r="F2551" s="80" t="s">
        <v>26</v>
      </c>
      <c r="G2551" s="80" t="s">
        <v>27</v>
      </c>
      <c r="H2551" s="80" t="s">
        <v>27</v>
      </c>
      <c r="I2551" s="81" t="s">
        <v>27</v>
      </c>
      <c r="J2551" s="81" t="s">
        <v>27</v>
      </c>
      <c r="K2551" s="87" t="str">
        <f t="shared" si="27"/>
        <v/>
      </c>
      <c r="L2551" s="88">
        <f t="shared" si="28"/>
        <v>46236</v>
      </c>
      <c r="M2551" s="89">
        <f t="shared" si="29"/>
        <v>1</v>
      </c>
    </row>
    <row r="2552" spans="1:13" ht="15.75" customHeight="1" x14ac:dyDescent="0.25">
      <c r="A2552" s="80" t="s">
        <v>1285</v>
      </c>
      <c r="B2552" s="80" t="s">
        <v>657</v>
      </c>
      <c r="C2552" s="80" t="s">
        <v>73</v>
      </c>
      <c r="D2552" s="80" t="s">
        <v>35</v>
      </c>
      <c r="E2552" s="80" t="s">
        <v>36</v>
      </c>
      <c r="F2552" s="80" t="s">
        <v>37</v>
      </c>
      <c r="G2552" s="80" t="s">
        <v>368</v>
      </c>
      <c r="H2552" s="80" t="s">
        <v>64</v>
      </c>
      <c r="I2552" s="81">
        <v>1</v>
      </c>
      <c r="J2552" s="81" t="s">
        <v>65</v>
      </c>
      <c r="K2552" s="87">
        <f t="shared" ref="K2552:K2574" si="30">IF(J2552="","",IF(ISNUMBER(FIND(":",J2552)),VALUE(LEFT(J2552,FIND(":",J2552)-1)) + IF(VALUE(MID(J2552,FIND(":",J2552)+1,2))&gt;=50,1,0),J2552))</f>
        <v>4</v>
      </c>
      <c r="L2552" s="88">
        <f t="shared" ref="L2552:L2574" si="31">DATE(RIGHT(C2552,4),MID(C2552,4,2),LEFT(C2552,2))</f>
        <v>46237</v>
      </c>
      <c r="M2552" s="89">
        <f t="shared" ref="M2552:M2574" si="32">IF(ISNUMBER(SEARCH("Minggu",D2552)),1,0)</f>
        <v>0</v>
      </c>
    </row>
    <row r="2553" spans="1:13" ht="15.75" customHeight="1" x14ac:dyDescent="0.25">
      <c r="A2553" s="80" t="s">
        <v>1285</v>
      </c>
      <c r="B2553" s="80" t="s">
        <v>657</v>
      </c>
      <c r="C2553" s="80" t="s">
        <v>78</v>
      </c>
      <c r="D2553" s="80" t="s">
        <v>35</v>
      </c>
      <c r="E2553" s="80" t="s">
        <v>36</v>
      </c>
      <c r="F2553" s="80" t="s">
        <v>37</v>
      </c>
      <c r="G2553" s="80" t="s">
        <v>51</v>
      </c>
      <c r="H2553" s="80" t="s">
        <v>64</v>
      </c>
      <c r="I2553" s="81">
        <v>1</v>
      </c>
      <c r="J2553" s="81" t="s">
        <v>65</v>
      </c>
      <c r="K2553" s="87">
        <f t="shared" si="30"/>
        <v>4</v>
      </c>
      <c r="L2553" s="88">
        <f t="shared" si="31"/>
        <v>46238</v>
      </c>
      <c r="M2553" s="89">
        <f t="shared" si="32"/>
        <v>0</v>
      </c>
    </row>
    <row r="2554" spans="1:13" ht="15.75" customHeight="1" x14ac:dyDescent="0.25">
      <c r="A2554" s="80" t="s">
        <v>1285</v>
      </c>
      <c r="B2554" s="80" t="s">
        <v>657</v>
      </c>
      <c r="C2554" s="80" t="s">
        <v>82</v>
      </c>
      <c r="D2554" s="80" t="s">
        <v>35</v>
      </c>
      <c r="E2554" s="80" t="s">
        <v>36</v>
      </c>
      <c r="F2554" s="80" t="s">
        <v>37</v>
      </c>
      <c r="G2554" s="80" t="s">
        <v>329</v>
      </c>
      <c r="H2554" s="80" t="s">
        <v>191</v>
      </c>
      <c r="I2554" s="81">
        <v>1</v>
      </c>
      <c r="J2554" s="81" t="s">
        <v>105</v>
      </c>
      <c r="K2554" s="87">
        <f t="shared" si="30"/>
        <v>4</v>
      </c>
      <c r="L2554" s="88">
        <f t="shared" si="31"/>
        <v>46239</v>
      </c>
      <c r="M2554" s="89">
        <f t="shared" si="32"/>
        <v>0</v>
      </c>
    </row>
    <row r="2555" spans="1:13" ht="15.75" customHeight="1" x14ac:dyDescent="0.25">
      <c r="A2555" s="80" t="s">
        <v>1285</v>
      </c>
      <c r="B2555" s="80" t="s">
        <v>657</v>
      </c>
      <c r="C2555" s="80" t="s">
        <v>86</v>
      </c>
      <c r="D2555" s="80" t="s">
        <v>35</v>
      </c>
      <c r="E2555" s="80" t="s">
        <v>36</v>
      </c>
      <c r="F2555" s="80" t="s">
        <v>37</v>
      </c>
      <c r="G2555" s="80" t="s">
        <v>321</v>
      </c>
      <c r="H2555" s="80" t="s">
        <v>191</v>
      </c>
      <c r="I2555" s="81">
        <v>1</v>
      </c>
      <c r="J2555" s="81" t="s">
        <v>105</v>
      </c>
      <c r="K2555" s="87">
        <f t="shared" si="30"/>
        <v>4</v>
      </c>
      <c r="L2555" s="88">
        <f t="shared" si="31"/>
        <v>46240</v>
      </c>
      <c r="M2555" s="89">
        <f t="shared" si="32"/>
        <v>0</v>
      </c>
    </row>
    <row r="2556" spans="1:13" ht="15.75" customHeight="1" x14ac:dyDescent="0.25">
      <c r="A2556" s="80" t="s">
        <v>1285</v>
      </c>
      <c r="B2556" s="80" t="s">
        <v>657</v>
      </c>
      <c r="C2556" s="80" t="s">
        <v>92</v>
      </c>
      <c r="D2556" s="80" t="s">
        <v>35</v>
      </c>
      <c r="E2556" s="80" t="s">
        <v>36</v>
      </c>
      <c r="F2556" s="80" t="s">
        <v>37</v>
      </c>
      <c r="G2556" s="80" t="s">
        <v>316</v>
      </c>
      <c r="H2556" s="80" t="s">
        <v>191</v>
      </c>
      <c r="I2556" s="81">
        <v>1</v>
      </c>
      <c r="J2556" s="81" t="s">
        <v>105</v>
      </c>
      <c r="K2556" s="87">
        <f t="shared" si="30"/>
        <v>4</v>
      </c>
      <c r="L2556" s="88">
        <f t="shared" si="31"/>
        <v>46241</v>
      </c>
      <c r="M2556" s="89">
        <f t="shared" si="32"/>
        <v>0</v>
      </c>
    </row>
    <row r="2557" spans="1:13" ht="15.75" customHeight="1" x14ac:dyDescent="0.25">
      <c r="A2557" s="80" t="s">
        <v>1285</v>
      </c>
      <c r="B2557" s="80" t="s">
        <v>657</v>
      </c>
      <c r="C2557" s="80" t="s">
        <v>97</v>
      </c>
      <c r="D2557" s="80" t="s">
        <v>35</v>
      </c>
      <c r="E2557" s="80" t="s">
        <v>36</v>
      </c>
      <c r="F2557" s="80" t="s">
        <v>37</v>
      </c>
      <c r="G2557" s="80" t="s">
        <v>316</v>
      </c>
      <c r="H2557" s="80" t="s">
        <v>79</v>
      </c>
      <c r="I2557" s="81">
        <v>1</v>
      </c>
      <c r="J2557" s="81" t="s">
        <v>101</v>
      </c>
      <c r="K2557" s="87">
        <f t="shared" si="30"/>
        <v>4</v>
      </c>
      <c r="L2557" s="88">
        <f t="shared" si="31"/>
        <v>46242</v>
      </c>
      <c r="M2557" s="89">
        <f t="shared" si="32"/>
        <v>0</v>
      </c>
    </row>
    <row r="2558" spans="1:13" ht="15.75" customHeight="1" x14ac:dyDescent="0.25">
      <c r="A2558" s="80" t="s">
        <v>1285</v>
      </c>
      <c r="B2558" s="80" t="s">
        <v>657</v>
      </c>
      <c r="C2558" s="80" t="s">
        <v>102</v>
      </c>
      <c r="D2558" s="80" t="s">
        <v>70</v>
      </c>
      <c r="E2558" s="80" t="s">
        <v>26</v>
      </c>
      <c r="F2558" s="80" t="s">
        <v>71</v>
      </c>
      <c r="G2558" s="80" t="s">
        <v>27</v>
      </c>
      <c r="H2558" s="80" t="s">
        <v>27</v>
      </c>
      <c r="I2558" s="81" t="s">
        <v>27</v>
      </c>
      <c r="J2558" s="81" t="s">
        <v>27</v>
      </c>
      <c r="K2558" s="87" t="str">
        <f t="shared" si="30"/>
        <v/>
      </c>
      <c r="L2558" s="88">
        <f t="shared" si="31"/>
        <v>46243</v>
      </c>
      <c r="M2558" s="89">
        <f t="shared" si="32"/>
        <v>1</v>
      </c>
    </row>
    <row r="2559" spans="1:13" ht="15.75" customHeight="1" x14ac:dyDescent="0.25">
      <c r="A2559" s="80" t="s">
        <v>1285</v>
      </c>
      <c r="B2559" s="80" t="s">
        <v>657</v>
      </c>
      <c r="C2559" s="80" t="s">
        <v>106</v>
      </c>
      <c r="D2559" s="80" t="s">
        <v>74</v>
      </c>
      <c r="E2559" s="80" t="s">
        <v>25</v>
      </c>
      <c r="F2559" s="80" t="s">
        <v>75</v>
      </c>
      <c r="G2559" s="80" t="s">
        <v>146</v>
      </c>
      <c r="H2559" s="80" t="s">
        <v>192</v>
      </c>
      <c r="I2559" s="81">
        <v>1</v>
      </c>
      <c r="J2559" s="81" t="s">
        <v>65</v>
      </c>
      <c r="K2559" s="87">
        <f t="shared" si="30"/>
        <v>4</v>
      </c>
      <c r="L2559" s="88">
        <f t="shared" si="31"/>
        <v>46244</v>
      </c>
      <c r="M2559" s="89">
        <f t="shared" si="32"/>
        <v>0</v>
      </c>
    </row>
    <row r="2560" spans="1:13" ht="15.75" customHeight="1" x14ac:dyDescent="0.25">
      <c r="A2560" s="80" t="s">
        <v>1285</v>
      </c>
      <c r="B2560" s="80" t="s">
        <v>657</v>
      </c>
      <c r="C2560" s="80" t="s">
        <v>115</v>
      </c>
      <c r="D2560" s="80" t="s">
        <v>74</v>
      </c>
      <c r="E2560" s="80" t="s">
        <v>25</v>
      </c>
      <c r="F2560" s="80" t="s">
        <v>75</v>
      </c>
      <c r="G2560" s="82" t="s">
        <v>27</v>
      </c>
      <c r="H2560" s="82" t="s">
        <v>27</v>
      </c>
      <c r="I2560" s="83" t="s">
        <v>27</v>
      </c>
      <c r="J2560" s="83" t="s">
        <v>27</v>
      </c>
      <c r="K2560" s="87" t="str">
        <f t="shared" si="30"/>
        <v/>
      </c>
      <c r="L2560" s="88">
        <f t="shared" si="31"/>
        <v>46245</v>
      </c>
      <c r="M2560" s="89">
        <f t="shared" si="32"/>
        <v>0</v>
      </c>
    </row>
    <row r="2561" spans="1:13" ht="15.75" customHeight="1" x14ac:dyDescent="0.25">
      <c r="A2561" s="80" t="s">
        <v>1285</v>
      </c>
      <c r="B2561" s="80" t="s">
        <v>657</v>
      </c>
      <c r="C2561" s="80" t="s">
        <v>118</v>
      </c>
      <c r="D2561" s="80" t="s">
        <v>74</v>
      </c>
      <c r="E2561" s="80" t="s">
        <v>25</v>
      </c>
      <c r="F2561" s="80" t="s">
        <v>75</v>
      </c>
      <c r="G2561" s="80" t="s">
        <v>414</v>
      </c>
      <c r="H2561" s="80" t="s">
        <v>148</v>
      </c>
      <c r="I2561" s="81">
        <v>1</v>
      </c>
      <c r="J2561" s="81" t="s">
        <v>105</v>
      </c>
      <c r="K2561" s="87">
        <f t="shared" si="30"/>
        <v>4</v>
      </c>
      <c r="L2561" s="88">
        <f t="shared" si="31"/>
        <v>46246</v>
      </c>
      <c r="M2561" s="89">
        <f t="shared" si="32"/>
        <v>0</v>
      </c>
    </row>
    <row r="2562" spans="1:13" ht="15.75" customHeight="1" x14ac:dyDescent="0.25">
      <c r="A2562" s="80" t="s">
        <v>1285</v>
      </c>
      <c r="B2562" s="80" t="s">
        <v>657</v>
      </c>
      <c r="C2562" s="80" t="s">
        <v>121</v>
      </c>
      <c r="D2562" s="80" t="s">
        <v>74</v>
      </c>
      <c r="E2562" s="80" t="s">
        <v>25</v>
      </c>
      <c r="F2562" s="80" t="s">
        <v>75</v>
      </c>
      <c r="G2562" s="80" t="s">
        <v>231</v>
      </c>
      <c r="H2562" s="80" t="s">
        <v>166</v>
      </c>
      <c r="I2562" s="81">
        <v>1</v>
      </c>
      <c r="J2562" s="81" t="s">
        <v>49</v>
      </c>
      <c r="K2562" s="87">
        <f t="shared" si="30"/>
        <v>4</v>
      </c>
      <c r="L2562" s="88">
        <f t="shared" si="31"/>
        <v>46247</v>
      </c>
      <c r="M2562" s="89">
        <f t="shared" si="32"/>
        <v>0</v>
      </c>
    </row>
    <row r="2563" spans="1:13" ht="15.75" customHeight="1" x14ac:dyDescent="0.25">
      <c r="A2563" s="80" t="s">
        <v>1285</v>
      </c>
      <c r="B2563" s="80" t="s">
        <v>657</v>
      </c>
      <c r="C2563" s="80" t="s">
        <v>124</v>
      </c>
      <c r="D2563" s="80" t="s">
        <v>74</v>
      </c>
      <c r="E2563" s="80" t="s">
        <v>25</v>
      </c>
      <c r="F2563" s="80" t="s">
        <v>75</v>
      </c>
      <c r="G2563" s="80" t="s">
        <v>27</v>
      </c>
      <c r="H2563" s="80" t="s">
        <v>27</v>
      </c>
      <c r="I2563" s="81" t="s">
        <v>27</v>
      </c>
      <c r="J2563" s="81" t="s">
        <v>27</v>
      </c>
      <c r="K2563" s="87" t="str">
        <f t="shared" si="30"/>
        <v/>
      </c>
      <c r="L2563" s="88">
        <f t="shared" si="31"/>
        <v>46248</v>
      </c>
      <c r="M2563" s="89">
        <f t="shared" si="32"/>
        <v>0</v>
      </c>
    </row>
    <row r="2564" spans="1:13" ht="15.75" customHeight="1" x14ac:dyDescent="0.25">
      <c r="A2564" s="80" t="s">
        <v>1285</v>
      </c>
      <c r="B2564" s="80" t="s">
        <v>657</v>
      </c>
      <c r="C2564" s="80" t="s">
        <v>131</v>
      </c>
      <c r="D2564" s="80" t="s">
        <v>132</v>
      </c>
      <c r="E2564" s="80" t="s">
        <v>25</v>
      </c>
      <c r="F2564" s="80" t="s">
        <v>133</v>
      </c>
      <c r="G2564" s="80" t="s">
        <v>27</v>
      </c>
      <c r="H2564" s="80" t="s">
        <v>27</v>
      </c>
      <c r="I2564" s="81" t="s">
        <v>27</v>
      </c>
      <c r="J2564" s="81" t="s">
        <v>27</v>
      </c>
      <c r="K2564" s="87" t="str">
        <f t="shared" si="30"/>
        <v/>
      </c>
      <c r="L2564" s="88">
        <f t="shared" si="31"/>
        <v>46249</v>
      </c>
      <c r="M2564" s="89">
        <f t="shared" si="32"/>
        <v>0</v>
      </c>
    </row>
    <row r="2565" spans="1:13" ht="15.75" customHeight="1" x14ac:dyDescent="0.25">
      <c r="A2565" s="80" t="s">
        <v>1285</v>
      </c>
      <c r="B2565" s="80" t="s">
        <v>657</v>
      </c>
      <c r="C2565" s="80" t="s">
        <v>139</v>
      </c>
      <c r="D2565" s="80" t="s">
        <v>23</v>
      </c>
      <c r="E2565" s="80" t="s">
        <v>25</v>
      </c>
      <c r="F2565" s="80" t="s">
        <v>26</v>
      </c>
      <c r="G2565" s="80" t="s">
        <v>27</v>
      </c>
      <c r="H2565" s="80" t="s">
        <v>27</v>
      </c>
      <c r="I2565" s="81" t="s">
        <v>27</v>
      </c>
      <c r="J2565" s="81" t="s">
        <v>27</v>
      </c>
      <c r="K2565" s="87" t="str">
        <f t="shared" si="30"/>
        <v/>
      </c>
      <c r="L2565" s="88">
        <f t="shared" si="31"/>
        <v>46250</v>
      </c>
      <c r="M2565" s="89">
        <f t="shared" si="32"/>
        <v>1</v>
      </c>
    </row>
    <row r="2566" spans="1:13" ht="15.75" customHeight="1" x14ac:dyDescent="0.25">
      <c r="A2566" s="80" t="s">
        <v>1285</v>
      </c>
      <c r="B2566" s="80" t="s">
        <v>657</v>
      </c>
      <c r="C2566" s="80" t="s">
        <v>141</v>
      </c>
      <c r="D2566" s="80" t="s">
        <v>70</v>
      </c>
      <c r="E2566" s="80" t="s">
        <v>26</v>
      </c>
      <c r="F2566" s="80" t="s">
        <v>71</v>
      </c>
      <c r="G2566" s="80" t="s">
        <v>27</v>
      </c>
      <c r="H2566" s="80" t="s">
        <v>27</v>
      </c>
      <c r="I2566" s="81" t="s">
        <v>27</v>
      </c>
      <c r="J2566" s="81" t="s">
        <v>27</v>
      </c>
      <c r="K2566" s="87" t="str">
        <f t="shared" si="30"/>
        <v/>
      </c>
      <c r="L2566" s="88">
        <f t="shared" si="31"/>
        <v>46251</v>
      </c>
      <c r="M2566" s="89">
        <f t="shared" si="32"/>
        <v>1</v>
      </c>
    </row>
    <row r="2567" spans="1:13" ht="15.75" customHeight="1" x14ac:dyDescent="0.25">
      <c r="A2567" s="80" t="s">
        <v>1285</v>
      </c>
      <c r="B2567" s="80" t="s">
        <v>657</v>
      </c>
      <c r="C2567" s="80" t="s">
        <v>145</v>
      </c>
      <c r="D2567" s="80" t="s">
        <v>35</v>
      </c>
      <c r="E2567" s="80" t="s">
        <v>36</v>
      </c>
      <c r="F2567" s="80" t="s">
        <v>37</v>
      </c>
      <c r="G2567" s="80" t="s">
        <v>27</v>
      </c>
      <c r="H2567" s="80" t="s">
        <v>27</v>
      </c>
      <c r="I2567" s="81" t="s">
        <v>27</v>
      </c>
      <c r="J2567" s="81" t="s">
        <v>27</v>
      </c>
      <c r="K2567" s="87" t="str">
        <f t="shared" si="30"/>
        <v/>
      </c>
      <c r="L2567" s="88">
        <f t="shared" si="31"/>
        <v>46252</v>
      </c>
      <c r="M2567" s="89">
        <f t="shared" si="32"/>
        <v>0</v>
      </c>
    </row>
    <row r="2568" spans="1:13" ht="15.75" customHeight="1" x14ac:dyDescent="0.25">
      <c r="A2568" s="80" t="s">
        <v>1285</v>
      </c>
      <c r="B2568" s="80" t="s">
        <v>657</v>
      </c>
      <c r="C2568" s="80" t="s">
        <v>152</v>
      </c>
      <c r="D2568" s="80" t="s">
        <v>35</v>
      </c>
      <c r="E2568" s="80" t="s">
        <v>36</v>
      </c>
      <c r="F2568" s="80" t="s">
        <v>37</v>
      </c>
      <c r="G2568" s="80" t="s">
        <v>27</v>
      </c>
      <c r="H2568" s="80" t="s">
        <v>27</v>
      </c>
      <c r="I2568" s="81" t="s">
        <v>27</v>
      </c>
      <c r="J2568" s="81" t="s">
        <v>27</v>
      </c>
      <c r="K2568" s="87" t="str">
        <f t="shared" si="30"/>
        <v/>
      </c>
      <c r="L2568" s="88">
        <f t="shared" si="31"/>
        <v>46253</v>
      </c>
      <c r="M2568" s="89">
        <f t="shared" si="32"/>
        <v>0</v>
      </c>
    </row>
    <row r="2569" spans="1:13" ht="15.75" customHeight="1" x14ac:dyDescent="0.25">
      <c r="A2569" s="80" t="s">
        <v>1285</v>
      </c>
      <c r="B2569" s="80" t="s">
        <v>657</v>
      </c>
      <c r="C2569" s="80" t="s">
        <v>155</v>
      </c>
      <c r="D2569" s="80" t="s">
        <v>35</v>
      </c>
      <c r="E2569" s="80" t="s">
        <v>36</v>
      </c>
      <c r="F2569" s="80" t="s">
        <v>37</v>
      </c>
      <c r="G2569" s="80" t="s">
        <v>27</v>
      </c>
      <c r="H2569" s="80" t="s">
        <v>27</v>
      </c>
      <c r="I2569" s="81" t="s">
        <v>27</v>
      </c>
      <c r="J2569" s="81" t="s">
        <v>27</v>
      </c>
      <c r="K2569" s="87" t="str">
        <f t="shared" si="30"/>
        <v/>
      </c>
      <c r="L2569" s="88">
        <f t="shared" si="31"/>
        <v>46254</v>
      </c>
      <c r="M2569" s="89">
        <f t="shared" si="32"/>
        <v>0</v>
      </c>
    </row>
    <row r="2570" spans="1:13" ht="15.75" customHeight="1" x14ac:dyDescent="0.25">
      <c r="A2570" s="80" t="s">
        <v>1285</v>
      </c>
      <c r="B2570" s="80" t="s">
        <v>657</v>
      </c>
      <c r="C2570" s="80" t="s">
        <v>162</v>
      </c>
      <c r="D2570" s="80" t="s">
        <v>35</v>
      </c>
      <c r="E2570" s="80" t="s">
        <v>36</v>
      </c>
      <c r="F2570" s="80" t="s">
        <v>37</v>
      </c>
      <c r="G2570" s="80" t="s">
        <v>27</v>
      </c>
      <c r="H2570" s="80" t="s">
        <v>27</v>
      </c>
      <c r="I2570" s="81" t="s">
        <v>27</v>
      </c>
      <c r="J2570" s="81" t="s">
        <v>27</v>
      </c>
      <c r="K2570" s="87" t="str">
        <f t="shared" si="30"/>
        <v/>
      </c>
      <c r="L2570" s="88">
        <f t="shared" si="31"/>
        <v>46255</v>
      </c>
      <c r="M2570" s="89">
        <f t="shared" si="32"/>
        <v>0</v>
      </c>
    </row>
    <row r="2571" spans="1:13" ht="15.75" customHeight="1" x14ac:dyDescent="0.25">
      <c r="A2571" s="80" t="s">
        <v>1285</v>
      </c>
      <c r="B2571" s="80" t="s">
        <v>657</v>
      </c>
      <c r="C2571" s="80" t="s">
        <v>165</v>
      </c>
      <c r="D2571" s="80" t="s">
        <v>35</v>
      </c>
      <c r="E2571" s="80" t="s">
        <v>36</v>
      </c>
      <c r="F2571" s="80" t="s">
        <v>37</v>
      </c>
      <c r="G2571" s="80" t="s">
        <v>27</v>
      </c>
      <c r="H2571" s="80" t="s">
        <v>27</v>
      </c>
      <c r="I2571" s="81" t="s">
        <v>27</v>
      </c>
      <c r="J2571" s="81" t="s">
        <v>27</v>
      </c>
      <c r="K2571" s="87" t="str">
        <f t="shared" si="30"/>
        <v/>
      </c>
      <c r="L2571" s="88">
        <f t="shared" si="31"/>
        <v>46256</v>
      </c>
      <c r="M2571" s="89">
        <f t="shared" si="32"/>
        <v>0</v>
      </c>
    </row>
    <row r="2572" spans="1:13" ht="15.75" customHeight="1" x14ac:dyDescent="0.25">
      <c r="A2572" s="80" t="s">
        <v>1285</v>
      </c>
      <c r="B2572" s="80" t="s">
        <v>657</v>
      </c>
      <c r="C2572" s="80" t="s">
        <v>167</v>
      </c>
      <c r="D2572" s="80" t="s">
        <v>70</v>
      </c>
      <c r="E2572" s="80" t="s">
        <v>26</v>
      </c>
      <c r="F2572" s="80" t="s">
        <v>71</v>
      </c>
      <c r="G2572" s="80" t="s">
        <v>27</v>
      </c>
      <c r="H2572" s="80" t="s">
        <v>27</v>
      </c>
      <c r="I2572" s="81" t="s">
        <v>27</v>
      </c>
      <c r="J2572" s="81" t="s">
        <v>27</v>
      </c>
      <c r="K2572" s="87" t="str">
        <f t="shared" si="30"/>
        <v/>
      </c>
      <c r="L2572" s="88">
        <f t="shared" si="31"/>
        <v>46257</v>
      </c>
      <c r="M2572" s="89">
        <f t="shared" si="32"/>
        <v>1</v>
      </c>
    </row>
    <row r="2573" spans="1:13" ht="15.75" customHeight="1" x14ac:dyDescent="0.25">
      <c r="A2573" s="80" t="s">
        <v>1285</v>
      </c>
      <c r="B2573" s="80" t="s">
        <v>657</v>
      </c>
      <c r="C2573" s="80" t="s">
        <v>169</v>
      </c>
      <c r="D2573" s="80" t="s">
        <v>74</v>
      </c>
      <c r="E2573" s="80" t="s">
        <v>25</v>
      </c>
      <c r="F2573" s="80" t="s">
        <v>75</v>
      </c>
      <c r="G2573" s="80" t="s">
        <v>27</v>
      </c>
      <c r="H2573" s="80" t="s">
        <v>27</v>
      </c>
      <c r="I2573" s="81" t="s">
        <v>27</v>
      </c>
      <c r="J2573" s="81" t="s">
        <v>27</v>
      </c>
      <c r="K2573" s="87" t="str">
        <f t="shared" si="30"/>
        <v/>
      </c>
      <c r="L2573" s="88">
        <f t="shared" si="31"/>
        <v>46258</v>
      </c>
      <c r="M2573" s="89">
        <f t="shared" si="32"/>
        <v>0</v>
      </c>
    </row>
    <row r="2574" spans="1:13" ht="15.75" customHeight="1" x14ac:dyDescent="0.25">
      <c r="A2574" s="80" t="s">
        <v>1285</v>
      </c>
      <c r="B2574" s="80" t="s">
        <v>657</v>
      </c>
      <c r="C2574" s="80" t="s">
        <v>174</v>
      </c>
      <c r="D2574" s="80" t="s">
        <v>23</v>
      </c>
      <c r="E2574" s="80" t="s">
        <v>25</v>
      </c>
      <c r="F2574" s="80" t="s">
        <v>26</v>
      </c>
      <c r="G2574" s="80" t="s">
        <v>27</v>
      </c>
      <c r="H2574" s="80" t="s">
        <v>27</v>
      </c>
      <c r="I2574" s="81" t="s">
        <v>27</v>
      </c>
      <c r="J2574" s="81" t="s">
        <v>27</v>
      </c>
      <c r="K2574" s="87" t="str">
        <f t="shared" si="30"/>
        <v/>
      </c>
      <c r="L2574" s="88">
        <f t="shared" si="31"/>
        <v>46259</v>
      </c>
      <c r="M2574" s="89">
        <f t="shared" si="32"/>
        <v>1</v>
      </c>
    </row>
    <row r="2575" spans="1:13" ht="15.75" customHeight="1" x14ac:dyDescent="0.25">
      <c r="M2575" s="86"/>
    </row>
    <row r="2576" spans="1:13" ht="15.75" customHeight="1" x14ac:dyDescent="0.25">
      <c r="M2576" s="86"/>
    </row>
    <row r="2577" spans="13:13" ht="15.75" customHeight="1" x14ac:dyDescent="0.25">
      <c r="M2577" s="86"/>
    </row>
    <row r="2578" spans="13:13" ht="15.75" customHeight="1" x14ac:dyDescent="0.25">
      <c r="M2578" s="86"/>
    </row>
    <row r="2579" spans="13:13" ht="15.75" customHeight="1" x14ac:dyDescent="0.25">
      <c r="M2579" s="86"/>
    </row>
    <row r="2580" spans="13:13" ht="15.75" customHeight="1" x14ac:dyDescent="0.25">
      <c r="M2580" s="86"/>
    </row>
    <row r="2581" spans="13:13" ht="15.75" customHeight="1" x14ac:dyDescent="0.25">
      <c r="M2581" s="86"/>
    </row>
    <row r="2582" spans="13:13" ht="15.75" customHeight="1" x14ac:dyDescent="0.25">
      <c r="M2582" s="86"/>
    </row>
    <row r="2583" spans="13:13" ht="15.75" customHeight="1" x14ac:dyDescent="0.25">
      <c r="M2583" s="86"/>
    </row>
    <row r="2584" spans="13:13" ht="15.75" customHeight="1" x14ac:dyDescent="0.25">
      <c r="M2584" s="86"/>
    </row>
    <row r="2585" spans="13:13" ht="15.75" customHeight="1" x14ac:dyDescent="0.25">
      <c r="M2585" s="86"/>
    </row>
    <row r="2586" spans="13:13" ht="15.75" customHeight="1" x14ac:dyDescent="0.25">
      <c r="M2586" s="86"/>
    </row>
    <row r="2587" spans="13:13" ht="15.75" customHeight="1" x14ac:dyDescent="0.25">
      <c r="M2587" s="86"/>
    </row>
    <row r="2588" spans="13:13" ht="15.75" customHeight="1" x14ac:dyDescent="0.25">
      <c r="M2588" s="86"/>
    </row>
    <row r="2589" spans="13:13" ht="15.75" customHeight="1" x14ac:dyDescent="0.25">
      <c r="M2589" s="86"/>
    </row>
    <row r="2590" spans="13:13" ht="15.75" customHeight="1" x14ac:dyDescent="0.25">
      <c r="M2590" s="86"/>
    </row>
    <row r="2591" spans="13:13" ht="15.75" customHeight="1" x14ac:dyDescent="0.25">
      <c r="M2591" s="86"/>
    </row>
    <row r="2592" spans="13:13" ht="15.75" customHeight="1" x14ac:dyDescent="0.25">
      <c r="M2592" s="86"/>
    </row>
    <row r="2593" spans="13:13" ht="15.75" customHeight="1" x14ac:dyDescent="0.25">
      <c r="M2593" s="86"/>
    </row>
    <row r="2594" spans="13:13" ht="15.75" customHeight="1" x14ac:dyDescent="0.25">
      <c r="M2594" s="86"/>
    </row>
    <row r="2595" spans="13:13" ht="15.75" customHeight="1" x14ac:dyDescent="0.25">
      <c r="M2595" s="86"/>
    </row>
    <row r="2596" spans="13:13" ht="15.75" customHeight="1" x14ac:dyDescent="0.25">
      <c r="M2596" s="86"/>
    </row>
    <row r="2597" spans="13:13" ht="15.75" customHeight="1" x14ac:dyDescent="0.25">
      <c r="M2597" s="86"/>
    </row>
    <row r="2598" spans="13:13" ht="15.75" customHeight="1" x14ac:dyDescent="0.25">
      <c r="M2598" s="86"/>
    </row>
    <row r="2599" spans="13:13" ht="15.75" customHeight="1" x14ac:dyDescent="0.25">
      <c r="M2599" s="86"/>
    </row>
    <row r="2600" spans="13:13" ht="15.75" customHeight="1" x14ac:dyDescent="0.25">
      <c r="M2600" s="86"/>
    </row>
    <row r="2601" spans="13:13" ht="15.75" customHeight="1" x14ac:dyDescent="0.25">
      <c r="M2601" s="86"/>
    </row>
    <row r="2602" spans="13:13" ht="15.75" customHeight="1" x14ac:dyDescent="0.25">
      <c r="M2602" s="86"/>
    </row>
    <row r="2603" spans="13:13" ht="15.75" customHeight="1" x14ac:dyDescent="0.25">
      <c r="M2603" s="86"/>
    </row>
    <row r="2604" spans="13:13" ht="15.75" customHeight="1" x14ac:dyDescent="0.25">
      <c r="M2604" s="86"/>
    </row>
    <row r="2605" spans="13:13" ht="15.75" customHeight="1" x14ac:dyDescent="0.25">
      <c r="M2605" s="86"/>
    </row>
    <row r="2606" spans="13:13" ht="15.75" customHeight="1" x14ac:dyDescent="0.25">
      <c r="M2606" s="86"/>
    </row>
    <row r="2607" spans="13:13" ht="15.75" customHeight="1" x14ac:dyDescent="0.25">
      <c r="M2607" s="86"/>
    </row>
    <row r="2608" spans="13:13" ht="15.75" customHeight="1" x14ac:dyDescent="0.25">
      <c r="M2608" s="86"/>
    </row>
    <row r="2609" spans="13:13" ht="15.75" customHeight="1" x14ac:dyDescent="0.25">
      <c r="M2609" s="86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35"/>
  <sheetViews>
    <sheetView workbookViewId="0">
      <selection activeCell="O13" sqref="O13"/>
    </sheetView>
  </sheetViews>
  <sheetFormatPr defaultColWidth="14.42578125" defaultRowHeight="15" customHeight="1" x14ac:dyDescent="0.25"/>
  <cols>
    <col min="1" max="1" width="6.42578125" bestFit="1" customWidth="1"/>
    <col min="2" max="2" width="27.5703125" customWidth="1"/>
    <col min="3" max="3" width="10.140625" customWidth="1"/>
    <col min="4" max="4" width="17" bestFit="1" customWidth="1"/>
    <col min="5" max="5" width="11.140625" bestFit="1" customWidth="1"/>
    <col min="6" max="7" width="11.85546875" bestFit="1" customWidth="1"/>
    <col min="8" max="8" width="12.5703125" bestFit="1" customWidth="1"/>
    <col min="9" max="9" width="4" bestFit="1" customWidth="1"/>
    <col min="10" max="10" width="8" bestFit="1" customWidth="1"/>
    <col min="11" max="11" width="14.140625" bestFit="1" customWidth="1"/>
    <col min="12" max="12" width="14.42578125" bestFit="1" customWidth="1"/>
    <col min="13" max="13" width="13.140625" bestFit="1" customWidth="1"/>
    <col min="14" max="25" width="8.7109375" customWidth="1"/>
  </cols>
  <sheetData>
    <row r="1" spans="1:25" x14ac:dyDescent="0.25">
      <c r="A1" s="5" t="s">
        <v>0</v>
      </c>
      <c r="B1" s="5" t="s">
        <v>4</v>
      </c>
      <c r="C1" s="5" t="s">
        <v>5</v>
      </c>
      <c r="D1" s="5" t="s">
        <v>6</v>
      </c>
      <c r="E1" s="5" t="s">
        <v>8</v>
      </c>
      <c r="F1" s="5" t="s">
        <v>10</v>
      </c>
      <c r="G1" s="5" t="s">
        <v>12</v>
      </c>
      <c r="H1" s="5" t="s">
        <v>14</v>
      </c>
      <c r="I1" s="7" t="s">
        <v>16</v>
      </c>
      <c r="J1" s="7" t="s">
        <v>17</v>
      </c>
      <c r="K1" s="10" t="s">
        <v>1676</v>
      </c>
      <c r="L1" s="13" t="s">
        <v>18</v>
      </c>
      <c r="M1" s="16" t="s">
        <v>19</v>
      </c>
      <c r="N1" s="18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x14ac:dyDescent="0.25">
      <c r="A2" s="11" t="s">
        <v>31</v>
      </c>
      <c r="B2" s="11" t="s">
        <v>32</v>
      </c>
      <c r="C2" s="11" t="s">
        <v>22</v>
      </c>
      <c r="D2" s="11" t="s">
        <v>23</v>
      </c>
      <c r="E2" s="11" t="s">
        <v>25</v>
      </c>
      <c r="F2" s="11" t="s">
        <v>26</v>
      </c>
      <c r="G2" s="11" t="s">
        <v>27</v>
      </c>
      <c r="H2" s="11" t="s">
        <v>27</v>
      </c>
      <c r="I2" s="14" t="s">
        <v>27</v>
      </c>
      <c r="J2" s="14" t="s">
        <v>27</v>
      </c>
      <c r="K2" s="23" t="str">
        <f t="shared" ref="K2:K256" si="0">IF(J2="","",IF(ISNUMBER(FIND(":",J2)),VALUE(LEFT(J2,FIND(":",J2)-1)) + IF(VALUE(MID(J2,FIND(":",J2)+1,2))&gt;=50,1,0),J2))</f>
        <v/>
      </c>
      <c r="L2" s="24">
        <f t="shared" ref="L2:L256" si="1">DATE(RIGHT(C2,4),MID(C2,4,2),LEFT(C2,2))</f>
        <v>46229</v>
      </c>
      <c r="M2" s="26">
        <f t="shared" ref="M2:M256" si="2">IF(ISNUMBER(SEARCH("Minggu",D2)),1,0)</f>
        <v>1</v>
      </c>
      <c r="N2" s="18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 spans="1:25" x14ac:dyDescent="0.25">
      <c r="A3" s="11" t="s">
        <v>31</v>
      </c>
      <c r="B3" s="11" t="s">
        <v>32</v>
      </c>
      <c r="C3" s="11" t="s">
        <v>34</v>
      </c>
      <c r="D3" s="11" t="s">
        <v>35</v>
      </c>
      <c r="E3" s="11" t="s">
        <v>36</v>
      </c>
      <c r="F3" s="11" t="s">
        <v>37</v>
      </c>
      <c r="G3" s="11" t="s">
        <v>63</v>
      </c>
      <c r="H3" s="11" t="s">
        <v>64</v>
      </c>
      <c r="I3" s="14">
        <v>1</v>
      </c>
      <c r="J3" s="14" t="s">
        <v>65</v>
      </c>
      <c r="K3" s="23">
        <f t="shared" si="0"/>
        <v>4</v>
      </c>
      <c r="L3" s="24">
        <f t="shared" si="1"/>
        <v>46230</v>
      </c>
      <c r="M3" s="26">
        <f t="shared" si="2"/>
        <v>0</v>
      </c>
      <c r="N3" s="18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</row>
    <row r="4" spans="1:25" x14ac:dyDescent="0.25">
      <c r="A4" s="11" t="s">
        <v>31</v>
      </c>
      <c r="B4" s="11" t="s">
        <v>32</v>
      </c>
      <c r="C4" s="11" t="s">
        <v>41</v>
      </c>
      <c r="D4" s="11" t="s">
        <v>35</v>
      </c>
      <c r="E4" s="11" t="s">
        <v>36</v>
      </c>
      <c r="F4" s="11" t="s">
        <v>37</v>
      </c>
      <c r="G4" s="11" t="s">
        <v>100</v>
      </c>
      <c r="H4" s="11" t="s">
        <v>79</v>
      </c>
      <c r="I4" s="14">
        <v>1</v>
      </c>
      <c r="J4" s="14" t="s">
        <v>101</v>
      </c>
      <c r="K4" s="23">
        <f t="shared" si="0"/>
        <v>4</v>
      </c>
      <c r="L4" s="24">
        <f t="shared" si="1"/>
        <v>46231</v>
      </c>
      <c r="M4" s="26">
        <f t="shared" si="2"/>
        <v>0</v>
      </c>
      <c r="N4" s="18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 spans="1:25" x14ac:dyDescent="0.25">
      <c r="A5" s="11" t="s">
        <v>31</v>
      </c>
      <c r="B5" s="11" t="s">
        <v>32</v>
      </c>
      <c r="C5" s="11" t="s">
        <v>50</v>
      </c>
      <c r="D5" s="11" t="s">
        <v>35</v>
      </c>
      <c r="E5" s="11" t="s">
        <v>36</v>
      </c>
      <c r="F5" s="11" t="s">
        <v>37</v>
      </c>
      <c r="G5" s="11" t="s">
        <v>107</v>
      </c>
      <c r="H5" s="11" t="s">
        <v>108</v>
      </c>
      <c r="I5" s="14">
        <v>1</v>
      </c>
      <c r="J5" s="14" t="s">
        <v>109</v>
      </c>
      <c r="K5" s="23">
        <f t="shared" si="0"/>
        <v>4</v>
      </c>
      <c r="L5" s="24">
        <f t="shared" si="1"/>
        <v>46232</v>
      </c>
      <c r="M5" s="26">
        <f t="shared" si="2"/>
        <v>0</v>
      </c>
      <c r="N5" s="18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 spans="1:25" x14ac:dyDescent="0.25">
      <c r="A6" s="11" t="s">
        <v>31</v>
      </c>
      <c r="B6" s="11" t="s">
        <v>32</v>
      </c>
      <c r="C6" s="11" t="s">
        <v>55</v>
      </c>
      <c r="D6" s="11" t="s">
        <v>35</v>
      </c>
      <c r="E6" s="11" t="s">
        <v>36</v>
      </c>
      <c r="F6" s="11" t="s">
        <v>37</v>
      </c>
      <c r="G6" s="11" t="s">
        <v>113</v>
      </c>
      <c r="H6" s="11" t="s">
        <v>64</v>
      </c>
      <c r="I6" s="14">
        <v>1</v>
      </c>
      <c r="J6" s="14" t="s">
        <v>65</v>
      </c>
      <c r="K6" s="23">
        <f t="shared" si="0"/>
        <v>4</v>
      </c>
      <c r="L6" s="24">
        <f t="shared" si="1"/>
        <v>46233</v>
      </c>
      <c r="M6" s="26">
        <f t="shared" si="2"/>
        <v>0</v>
      </c>
      <c r="N6" s="18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 x14ac:dyDescent="0.25">
      <c r="A7" s="11" t="s">
        <v>31</v>
      </c>
      <c r="B7" s="11" t="s">
        <v>32</v>
      </c>
      <c r="C7" s="11" t="s">
        <v>57</v>
      </c>
      <c r="D7" s="11" t="s">
        <v>35</v>
      </c>
      <c r="E7" s="11" t="s">
        <v>36</v>
      </c>
      <c r="F7" s="11" t="s">
        <v>37</v>
      </c>
      <c r="G7" s="11" t="s">
        <v>119</v>
      </c>
      <c r="H7" s="11" t="s">
        <v>25</v>
      </c>
      <c r="I7" s="14">
        <v>1</v>
      </c>
      <c r="J7" s="14" t="s">
        <v>120</v>
      </c>
      <c r="K7" s="23">
        <f t="shared" si="0"/>
        <v>4</v>
      </c>
      <c r="L7" s="24">
        <f t="shared" si="1"/>
        <v>46234</v>
      </c>
      <c r="M7" s="26">
        <f t="shared" si="2"/>
        <v>0</v>
      </c>
      <c r="N7" s="18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spans="1:25" x14ac:dyDescent="0.25">
      <c r="A8" s="11" t="s">
        <v>31</v>
      </c>
      <c r="B8" s="11" t="s">
        <v>32</v>
      </c>
      <c r="C8" s="11" t="s">
        <v>62</v>
      </c>
      <c r="D8" s="11" t="s">
        <v>35</v>
      </c>
      <c r="E8" s="11" t="s">
        <v>36</v>
      </c>
      <c r="F8" s="11" t="s">
        <v>37</v>
      </c>
      <c r="G8" s="11" t="s">
        <v>58</v>
      </c>
      <c r="H8" s="11" t="s">
        <v>127</v>
      </c>
      <c r="I8" s="14">
        <v>1</v>
      </c>
      <c r="J8" s="14" t="s">
        <v>130</v>
      </c>
      <c r="K8" s="23">
        <f t="shared" si="0"/>
        <v>4</v>
      </c>
      <c r="L8" s="24">
        <f t="shared" si="1"/>
        <v>46235</v>
      </c>
      <c r="M8" s="26">
        <f t="shared" si="2"/>
        <v>0</v>
      </c>
      <c r="N8" s="18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 x14ac:dyDescent="0.25">
      <c r="A9" s="11" t="s">
        <v>31</v>
      </c>
      <c r="B9" s="11" t="s">
        <v>32</v>
      </c>
      <c r="C9" s="11" t="s">
        <v>69</v>
      </c>
      <c r="D9" s="11" t="s">
        <v>70</v>
      </c>
      <c r="E9" s="11" t="s">
        <v>26</v>
      </c>
      <c r="F9" s="11" t="s">
        <v>71</v>
      </c>
      <c r="G9" s="11" t="s">
        <v>27</v>
      </c>
      <c r="H9" s="11" t="s">
        <v>27</v>
      </c>
      <c r="I9" s="14" t="s">
        <v>27</v>
      </c>
      <c r="J9" s="14" t="s">
        <v>27</v>
      </c>
      <c r="K9" s="23" t="str">
        <f t="shared" si="0"/>
        <v/>
      </c>
      <c r="L9" s="24">
        <f t="shared" si="1"/>
        <v>46236</v>
      </c>
      <c r="M9" s="26">
        <f t="shared" si="2"/>
        <v>1</v>
      </c>
      <c r="N9" s="18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spans="1:25" x14ac:dyDescent="0.25">
      <c r="A10" s="11" t="s">
        <v>31</v>
      </c>
      <c r="B10" s="11" t="s">
        <v>32</v>
      </c>
      <c r="C10" s="11" t="s">
        <v>73</v>
      </c>
      <c r="D10" s="11" t="s">
        <v>74</v>
      </c>
      <c r="E10" s="11" t="s">
        <v>25</v>
      </c>
      <c r="F10" s="11" t="s">
        <v>75</v>
      </c>
      <c r="G10" s="11" t="s">
        <v>146</v>
      </c>
      <c r="H10" s="11" t="s">
        <v>148</v>
      </c>
      <c r="I10" s="14">
        <v>1</v>
      </c>
      <c r="J10" s="14" t="s">
        <v>105</v>
      </c>
      <c r="K10" s="23">
        <f t="shared" si="0"/>
        <v>4</v>
      </c>
      <c r="L10" s="24">
        <f t="shared" si="1"/>
        <v>46237</v>
      </c>
      <c r="M10" s="26">
        <f t="shared" si="2"/>
        <v>0</v>
      </c>
      <c r="N10" s="18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spans="1:25" x14ac:dyDescent="0.25">
      <c r="A11" s="11" t="s">
        <v>31</v>
      </c>
      <c r="B11" s="11" t="s">
        <v>32</v>
      </c>
      <c r="C11" s="11" t="s">
        <v>78</v>
      </c>
      <c r="D11" s="11" t="s">
        <v>74</v>
      </c>
      <c r="E11" s="11" t="s">
        <v>25</v>
      </c>
      <c r="F11" s="11" t="s">
        <v>75</v>
      </c>
      <c r="G11" s="11" t="s">
        <v>154</v>
      </c>
      <c r="H11" s="11" t="s">
        <v>156</v>
      </c>
      <c r="I11" s="14">
        <v>1</v>
      </c>
      <c r="J11" s="14" t="s">
        <v>109</v>
      </c>
      <c r="K11" s="23">
        <f t="shared" si="0"/>
        <v>4</v>
      </c>
      <c r="L11" s="24">
        <f t="shared" si="1"/>
        <v>46238</v>
      </c>
      <c r="M11" s="26">
        <f t="shared" si="2"/>
        <v>0</v>
      </c>
      <c r="N11" s="18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spans="1:25" x14ac:dyDescent="0.25">
      <c r="A12" s="11" t="s">
        <v>31</v>
      </c>
      <c r="B12" s="11" t="s">
        <v>32</v>
      </c>
      <c r="C12" s="11" t="s">
        <v>82</v>
      </c>
      <c r="D12" s="11" t="s">
        <v>74</v>
      </c>
      <c r="E12" s="11" t="s">
        <v>25</v>
      </c>
      <c r="F12" s="11" t="s">
        <v>75</v>
      </c>
      <c r="G12" s="11" t="s">
        <v>163</v>
      </c>
      <c r="H12" s="11" t="s">
        <v>156</v>
      </c>
      <c r="I12" s="14">
        <v>1</v>
      </c>
      <c r="J12" s="14" t="s">
        <v>109</v>
      </c>
      <c r="K12" s="23">
        <f t="shared" si="0"/>
        <v>4</v>
      </c>
      <c r="L12" s="24">
        <f t="shared" si="1"/>
        <v>46239</v>
      </c>
      <c r="M12" s="26">
        <f t="shared" si="2"/>
        <v>0</v>
      </c>
      <c r="N12" s="18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spans="1:25" x14ac:dyDescent="0.25">
      <c r="A13" s="11" t="s">
        <v>31</v>
      </c>
      <c r="B13" s="11" t="s">
        <v>32</v>
      </c>
      <c r="C13" s="11" t="s">
        <v>86</v>
      </c>
      <c r="D13" s="11" t="s">
        <v>74</v>
      </c>
      <c r="E13" s="11" t="s">
        <v>25</v>
      </c>
      <c r="F13" s="11" t="s">
        <v>75</v>
      </c>
      <c r="G13" s="11" t="s">
        <v>154</v>
      </c>
      <c r="H13" s="11" t="s">
        <v>166</v>
      </c>
      <c r="I13" s="14">
        <v>1</v>
      </c>
      <c r="J13" s="14" t="s">
        <v>49</v>
      </c>
      <c r="K13" s="23">
        <f t="shared" si="0"/>
        <v>4</v>
      </c>
      <c r="L13" s="24">
        <f t="shared" si="1"/>
        <v>46240</v>
      </c>
      <c r="M13" s="26">
        <f t="shared" si="2"/>
        <v>0</v>
      </c>
      <c r="N13" s="18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spans="1:25" x14ac:dyDescent="0.25">
      <c r="A14" s="11" t="s">
        <v>31</v>
      </c>
      <c r="B14" s="11" t="s">
        <v>32</v>
      </c>
      <c r="C14" s="11" t="s">
        <v>92</v>
      </c>
      <c r="D14" s="11" t="s">
        <v>74</v>
      </c>
      <c r="E14" s="11" t="s">
        <v>25</v>
      </c>
      <c r="F14" s="11" t="s">
        <v>75</v>
      </c>
      <c r="G14" s="11" t="s">
        <v>127</v>
      </c>
      <c r="H14" s="11" t="s">
        <v>148</v>
      </c>
      <c r="I14" s="14">
        <v>1</v>
      </c>
      <c r="J14" s="14" t="s">
        <v>105</v>
      </c>
      <c r="K14" s="23">
        <f t="shared" si="0"/>
        <v>4</v>
      </c>
      <c r="L14" s="24">
        <f t="shared" si="1"/>
        <v>46241</v>
      </c>
      <c r="M14" s="26">
        <f t="shared" si="2"/>
        <v>0</v>
      </c>
      <c r="N14" s="18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spans="1:25" x14ac:dyDescent="0.25">
      <c r="A15" s="11" t="s">
        <v>31</v>
      </c>
      <c r="B15" s="11" t="s">
        <v>32</v>
      </c>
      <c r="C15" s="11" t="s">
        <v>97</v>
      </c>
      <c r="D15" s="11" t="s">
        <v>74</v>
      </c>
      <c r="E15" s="11" t="s">
        <v>25</v>
      </c>
      <c r="F15" s="11" t="s">
        <v>75</v>
      </c>
      <c r="G15" s="11" t="s">
        <v>154</v>
      </c>
      <c r="H15" s="11" t="s">
        <v>148</v>
      </c>
      <c r="I15" s="14">
        <v>1</v>
      </c>
      <c r="J15" s="14" t="s">
        <v>105</v>
      </c>
      <c r="K15" s="23">
        <f t="shared" si="0"/>
        <v>4</v>
      </c>
      <c r="L15" s="24">
        <f t="shared" si="1"/>
        <v>46242</v>
      </c>
      <c r="M15" s="26">
        <f t="shared" si="2"/>
        <v>0</v>
      </c>
      <c r="N15" s="18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spans="1:25" x14ac:dyDescent="0.25">
      <c r="A16" s="11" t="s">
        <v>31</v>
      </c>
      <c r="B16" s="11" t="s">
        <v>32</v>
      </c>
      <c r="C16" s="11" t="s">
        <v>102</v>
      </c>
      <c r="D16" s="11" t="s">
        <v>23</v>
      </c>
      <c r="E16" s="11" t="s">
        <v>25</v>
      </c>
      <c r="F16" s="11" t="s">
        <v>26</v>
      </c>
      <c r="G16" s="11" t="s">
        <v>186</v>
      </c>
      <c r="H16" s="11" t="s">
        <v>187</v>
      </c>
      <c r="I16" s="14">
        <v>2</v>
      </c>
      <c r="J16" s="14" t="s">
        <v>27</v>
      </c>
      <c r="K16" s="23" t="str">
        <f t="shared" si="0"/>
        <v/>
      </c>
      <c r="L16" s="24">
        <f t="shared" si="1"/>
        <v>46243</v>
      </c>
      <c r="M16" s="26">
        <f t="shared" si="2"/>
        <v>1</v>
      </c>
      <c r="N16" s="18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 spans="1:25" x14ac:dyDescent="0.25">
      <c r="A17" s="11" t="s">
        <v>31</v>
      </c>
      <c r="B17" s="11" t="s">
        <v>32</v>
      </c>
      <c r="C17" s="11" t="s">
        <v>106</v>
      </c>
      <c r="D17" s="11" t="s">
        <v>35</v>
      </c>
      <c r="E17" s="11" t="s">
        <v>36</v>
      </c>
      <c r="F17" s="11" t="s">
        <v>37</v>
      </c>
      <c r="G17" s="11" t="s">
        <v>107</v>
      </c>
      <c r="H17" s="11" t="s">
        <v>191</v>
      </c>
      <c r="I17" s="14">
        <v>1</v>
      </c>
      <c r="J17" s="14" t="s">
        <v>105</v>
      </c>
      <c r="K17" s="23">
        <f t="shared" si="0"/>
        <v>4</v>
      </c>
      <c r="L17" s="24">
        <f t="shared" si="1"/>
        <v>46244</v>
      </c>
      <c r="M17" s="26">
        <f t="shared" si="2"/>
        <v>0</v>
      </c>
      <c r="N17" s="18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 spans="1:25" x14ac:dyDescent="0.25">
      <c r="A18" s="11" t="s">
        <v>31</v>
      </c>
      <c r="B18" s="11" t="s">
        <v>32</v>
      </c>
      <c r="C18" s="11" t="s">
        <v>115</v>
      </c>
      <c r="D18" s="11" t="s">
        <v>35</v>
      </c>
      <c r="E18" s="11" t="s">
        <v>36</v>
      </c>
      <c r="F18" s="11" t="s">
        <v>37</v>
      </c>
      <c r="G18" s="11" t="s">
        <v>193</v>
      </c>
      <c r="H18" s="11" t="s">
        <v>191</v>
      </c>
      <c r="I18" s="14">
        <v>1</v>
      </c>
      <c r="J18" s="14" t="s">
        <v>105</v>
      </c>
      <c r="K18" s="23">
        <f t="shared" si="0"/>
        <v>4</v>
      </c>
      <c r="L18" s="24">
        <f t="shared" si="1"/>
        <v>46245</v>
      </c>
      <c r="M18" s="26">
        <f t="shared" si="2"/>
        <v>0</v>
      </c>
      <c r="N18" s="18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 spans="1:25" x14ac:dyDescent="0.25">
      <c r="A19" s="11" t="s">
        <v>31</v>
      </c>
      <c r="B19" s="11" t="s">
        <v>32</v>
      </c>
      <c r="C19" s="11" t="s">
        <v>118</v>
      </c>
      <c r="D19" s="11" t="s">
        <v>35</v>
      </c>
      <c r="E19" s="11" t="s">
        <v>36</v>
      </c>
      <c r="F19" s="11" t="s">
        <v>37</v>
      </c>
      <c r="G19" s="11" t="s">
        <v>193</v>
      </c>
      <c r="H19" s="11" t="s">
        <v>191</v>
      </c>
      <c r="I19" s="14">
        <v>1</v>
      </c>
      <c r="J19" s="14" t="s">
        <v>105</v>
      </c>
      <c r="K19" s="23">
        <f t="shared" si="0"/>
        <v>4</v>
      </c>
      <c r="L19" s="24">
        <f t="shared" si="1"/>
        <v>46246</v>
      </c>
      <c r="M19" s="26">
        <f t="shared" si="2"/>
        <v>0</v>
      </c>
      <c r="N19" s="18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 spans="1:25" x14ac:dyDescent="0.25">
      <c r="A20" s="11" t="s">
        <v>31</v>
      </c>
      <c r="B20" s="11" t="s">
        <v>32</v>
      </c>
      <c r="C20" s="11" t="s">
        <v>121</v>
      </c>
      <c r="D20" s="11" t="s">
        <v>35</v>
      </c>
      <c r="E20" s="11" t="s">
        <v>36</v>
      </c>
      <c r="F20" s="11" t="s">
        <v>37</v>
      </c>
      <c r="G20" s="11" t="s">
        <v>197</v>
      </c>
      <c r="H20" s="11" t="s">
        <v>64</v>
      </c>
      <c r="I20" s="14">
        <v>1</v>
      </c>
      <c r="J20" s="14" t="s">
        <v>65</v>
      </c>
      <c r="K20" s="23">
        <f t="shared" si="0"/>
        <v>4</v>
      </c>
      <c r="L20" s="24">
        <f t="shared" si="1"/>
        <v>46247</v>
      </c>
      <c r="M20" s="26">
        <f t="shared" si="2"/>
        <v>0</v>
      </c>
      <c r="N20" s="18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 spans="1:25" ht="15.75" customHeight="1" x14ac:dyDescent="0.25">
      <c r="A21" s="11" t="s">
        <v>31</v>
      </c>
      <c r="B21" s="11" t="s">
        <v>32</v>
      </c>
      <c r="C21" s="11" t="s">
        <v>124</v>
      </c>
      <c r="D21" s="11" t="s">
        <v>125</v>
      </c>
      <c r="E21" s="11" t="s">
        <v>75</v>
      </c>
      <c r="F21" s="11" t="s">
        <v>126</v>
      </c>
      <c r="G21" s="11" t="s">
        <v>194</v>
      </c>
      <c r="H21" s="11" t="s">
        <v>200</v>
      </c>
      <c r="I21" s="14">
        <v>1</v>
      </c>
      <c r="J21" s="14" t="s">
        <v>27</v>
      </c>
      <c r="K21" s="23" t="str">
        <f t="shared" si="0"/>
        <v/>
      </c>
      <c r="L21" s="24">
        <f t="shared" si="1"/>
        <v>46248</v>
      </c>
      <c r="M21" s="26">
        <f t="shared" si="2"/>
        <v>0</v>
      </c>
      <c r="N21" s="18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 spans="1:25" ht="15.75" customHeight="1" x14ac:dyDescent="0.25">
      <c r="A22" s="11" t="s">
        <v>31</v>
      </c>
      <c r="B22" s="11" t="s">
        <v>32</v>
      </c>
      <c r="C22" s="11" t="s">
        <v>131</v>
      </c>
      <c r="D22" s="11" t="s">
        <v>132</v>
      </c>
      <c r="E22" s="11" t="s">
        <v>25</v>
      </c>
      <c r="F22" s="11" t="s">
        <v>133</v>
      </c>
      <c r="G22" s="11" t="s">
        <v>202</v>
      </c>
      <c r="H22" s="11" t="s">
        <v>203</v>
      </c>
      <c r="I22" s="14">
        <v>0</v>
      </c>
      <c r="J22" s="14" t="s">
        <v>27</v>
      </c>
      <c r="K22" s="23" t="str">
        <f t="shared" si="0"/>
        <v/>
      </c>
      <c r="L22" s="24">
        <f t="shared" si="1"/>
        <v>46249</v>
      </c>
      <c r="M22" s="26">
        <f t="shared" si="2"/>
        <v>0</v>
      </c>
      <c r="N22" s="18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spans="1:25" ht="15.75" customHeight="1" x14ac:dyDescent="0.25">
      <c r="A23" s="11" t="s">
        <v>31</v>
      </c>
      <c r="B23" s="11" t="s">
        <v>32</v>
      </c>
      <c r="C23" s="11" t="s">
        <v>139</v>
      </c>
      <c r="D23" s="11" t="s">
        <v>70</v>
      </c>
      <c r="E23" s="11" t="s">
        <v>26</v>
      </c>
      <c r="F23" s="11" t="s">
        <v>71</v>
      </c>
      <c r="G23" s="11" t="s">
        <v>27</v>
      </c>
      <c r="H23" s="11" t="s">
        <v>27</v>
      </c>
      <c r="I23" s="14" t="s">
        <v>27</v>
      </c>
      <c r="J23" s="14" t="s">
        <v>27</v>
      </c>
      <c r="K23" s="23" t="str">
        <f t="shared" si="0"/>
        <v/>
      </c>
      <c r="L23" s="24">
        <f t="shared" si="1"/>
        <v>46250</v>
      </c>
      <c r="M23" s="26">
        <f t="shared" si="2"/>
        <v>1</v>
      </c>
      <c r="N23" s="18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 spans="1:25" ht="15.75" customHeight="1" x14ac:dyDescent="0.25">
      <c r="A24" s="11" t="s">
        <v>31</v>
      </c>
      <c r="B24" s="11" t="s">
        <v>32</v>
      </c>
      <c r="C24" s="11" t="s">
        <v>141</v>
      </c>
      <c r="D24" s="11" t="s">
        <v>23</v>
      </c>
      <c r="E24" s="11" t="s">
        <v>25</v>
      </c>
      <c r="F24" s="11" t="s">
        <v>26</v>
      </c>
      <c r="G24" s="11" t="s">
        <v>27</v>
      </c>
      <c r="H24" s="11" t="s">
        <v>27</v>
      </c>
      <c r="I24" s="14" t="s">
        <v>27</v>
      </c>
      <c r="J24" s="14" t="s">
        <v>27</v>
      </c>
      <c r="K24" s="23" t="str">
        <f t="shared" si="0"/>
        <v/>
      </c>
      <c r="L24" s="24">
        <f t="shared" si="1"/>
        <v>46251</v>
      </c>
      <c r="M24" s="26">
        <f t="shared" si="2"/>
        <v>1</v>
      </c>
      <c r="N24" s="18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 spans="1:25" ht="15.75" customHeight="1" x14ac:dyDescent="0.25">
      <c r="A25" s="11" t="s">
        <v>31</v>
      </c>
      <c r="B25" s="11" t="s">
        <v>32</v>
      </c>
      <c r="C25" s="11" t="s">
        <v>145</v>
      </c>
      <c r="D25" s="11" t="s">
        <v>74</v>
      </c>
      <c r="E25" s="11" t="s">
        <v>25</v>
      </c>
      <c r="F25" s="11" t="s">
        <v>75</v>
      </c>
      <c r="G25" s="11" t="s">
        <v>190</v>
      </c>
      <c r="H25" s="11" t="s">
        <v>156</v>
      </c>
      <c r="I25" s="14">
        <v>1</v>
      </c>
      <c r="J25" s="14" t="s">
        <v>109</v>
      </c>
      <c r="K25" s="23">
        <f t="shared" si="0"/>
        <v>4</v>
      </c>
      <c r="L25" s="24">
        <f t="shared" si="1"/>
        <v>46252</v>
      </c>
      <c r="M25" s="26">
        <f t="shared" si="2"/>
        <v>0</v>
      </c>
      <c r="N25" s="18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 spans="1:25" ht="15.75" customHeight="1" x14ac:dyDescent="0.25">
      <c r="A26" s="11" t="s">
        <v>31</v>
      </c>
      <c r="B26" s="11" t="s">
        <v>32</v>
      </c>
      <c r="C26" s="11" t="s">
        <v>152</v>
      </c>
      <c r="D26" s="11" t="s">
        <v>74</v>
      </c>
      <c r="E26" s="11" t="s">
        <v>25</v>
      </c>
      <c r="F26" s="11" t="s">
        <v>75</v>
      </c>
      <c r="G26" s="11" t="s">
        <v>216</v>
      </c>
      <c r="H26" s="11" t="s">
        <v>195</v>
      </c>
      <c r="I26" s="14">
        <v>1</v>
      </c>
      <c r="J26" s="14" t="s">
        <v>196</v>
      </c>
      <c r="K26" s="23">
        <f t="shared" si="0"/>
        <v>4</v>
      </c>
      <c r="L26" s="24">
        <f t="shared" si="1"/>
        <v>46253</v>
      </c>
      <c r="M26" s="26">
        <f t="shared" si="2"/>
        <v>0</v>
      </c>
      <c r="N26" s="18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 spans="1:25" ht="15.75" customHeight="1" x14ac:dyDescent="0.25">
      <c r="A27" s="11" t="s">
        <v>31</v>
      </c>
      <c r="B27" s="11" t="s">
        <v>32</v>
      </c>
      <c r="C27" s="11" t="s">
        <v>155</v>
      </c>
      <c r="D27" s="11" t="s">
        <v>74</v>
      </c>
      <c r="E27" s="11" t="s">
        <v>25</v>
      </c>
      <c r="F27" s="11" t="s">
        <v>75</v>
      </c>
      <c r="G27" s="11" t="s">
        <v>159</v>
      </c>
      <c r="H27" s="11" t="s">
        <v>195</v>
      </c>
      <c r="I27" s="14">
        <v>1</v>
      </c>
      <c r="J27" s="14" t="s">
        <v>196</v>
      </c>
      <c r="K27" s="23">
        <f t="shared" si="0"/>
        <v>4</v>
      </c>
      <c r="L27" s="24">
        <f t="shared" si="1"/>
        <v>46254</v>
      </c>
      <c r="M27" s="26">
        <f t="shared" si="2"/>
        <v>0</v>
      </c>
      <c r="N27" s="18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 spans="1:25" ht="15.75" customHeight="1" x14ac:dyDescent="0.25">
      <c r="A28" s="11" t="s">
        <v>31</v>
      </c>
      <c r="B28" s="11" t="s">
        <v>32</v>
      </c>
      <c r="C28" s="11" t="s">
        <v>162</v>
      </c>
      <c r="D28" s="11" t="s">
        <v>74</v>
      </c>
      <c r="E28" s="11" t="s">
        <v>25</v>
      </c>
      <c r="F28" s="11" t="s">
        <v>75</v>
      </c>
      <c r="G28" s="11" t="s">
        <v>190</v>
      </c>
      <c r="H28" s="11" t="s">
        <v>36</v>
      </c>
      <c r="I28" s="14">
        <v>1</v>
      </c>
      <c r="J28" s="14" t="s">
        <v>120</v>
      </c>
      <c r="K28" s="23">
        <f t="shared" si="0"/>
        <v>4</v>
      </c>
      <c r="L28" s="24">
        <f t="shared" si="1"/>
        <v>46255</v>
      </c>
      <c r="M28" s="26">
        <f t="shared" si="2"/>
        <v>0</v>
      </c>
      <c r="N28" s="18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 spans="1:25" ht="15.75" customHeight="1" x14ac:dyDescent="0.25">
      <c r="A29" s="11" t="s">
        <v>31</v>
      </c>
      <c r="B29" s="11" t="s">
        <v>32</v>
      </c>
      <c r="C29" s="11" t="s">
        <v>165</v>
      </c>
      <c r="D29" s="11" t="s">
        <v>74</v>
      </c>
      <c r="E29" s="11" t="s">
        <v>25</v>
      </c>
      <c r="F29" s="11" t="s">
        <v>75</v>
      </c>
      <c r="G29" s="11" t="s">
        <v>164</v>
      </c>
      <c r="H29" s="11" t="s">
        <v>156</v>
      </c>
      <c r="I29" s="14">
        <v>1</v>
      </c>
      <c r="J29" s="14" t="s">
        <v>109</v>
      </c>
      <c r="K29" s="23">
        <f t="shared" si="0"/>
        <v>4</v>
      </c>
      <c r="L29" s="24">
        <f t="shared" si="1"/>
        <v>46256</v>
      </c>
      <c r="M29" s="26">
        <f t="shared" si="2"/>
        <v>0</v>
      </c>
      <c r="N29" s="18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 spans="1:25" ht="15.75" customHeight="1" x14ac:dyDescent="0.25">
      <c r="A30" s="11" t="s">
        <v>31</v>
      </c>
      <c r="B30" s="11" t="s">
        <v>32</v>
      </c>
      <c r="C30" s="11" t="s">
        <v>167</v>
      </c>
      <c r="D30" s="11" t="s">
        <v>23</v>
      </c>
      <c r="E30" s="11" t="s">
        <v>25</v>
      </c>
      <c r="F30" s="11" t="s">
        <v>26</v>
      </c>
      <c r="G30" s="11" t="s">
        <v>127</v>
      </c>
      <c r="H30" s="11" t="s">
        <v>187</v>
      </c>
      <c r="I30" s="14">
        <v>2</v>
      </c>
      <c r="J30" s="14" t="s">
        <v>27</v>
      </c>
      <c r="K30" s="23" t="str">
        <f t="shared" si="0"/>
        <v/>
      </c>
      <c r="L30" s="24">
        <f t="shared" si="1"/>
        <v>46257</v>
      </c>
      <c r="M30" s="26">
        <f t="shared" si="2"/>
        <v>1</v>
      </c>
      <c r="N30" s="18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 spans="1:25" ht="15.75" customHeight="1" x14ac:dyDescent="0.25">
      <c r="A31" s="11" t="s">
        <v>31</v>
      </c>
      <c r="B31" s="11" t="s">
        <v>32</v>
      </c>
      <c r="C31" s="11" t="s">
        <v>169</v>
      </c>
      <c r="D31" s="11" t="s">
        <v>35</v>
      </c>
      <c r="E31" s="11" t="s">
        <v>36</v>
      </c>
      <c r="F31" s="11" t="s">
        <v>37</v>
      </c>
      <c r="G31" s="11" t="s">
        <v>237</v>
      </c>
      <c r="H31" s="11" t="s">
        <v>191</v>
      </c>
      <c r="I31" s="14">
        <v>1</v>
      </c>
      <c r="J31" s="14" t="s">
        <v>105</v>
      </c>
      <c r="K31" s="23">
        <f t="shared" si="0"/>
        <v>4</v>
      </c>
      <c r="L31" s="24">
        <f t="shared" si="1"/>
        <v>46258</v>
      </c>
      <c r="M31" s="26">
        <f t="shared" si="2"/>
        <v>0</v>
      </c>
      <c r="N31" s="18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 spans="1:25" ht="15.75" customHeight="1" x14ac:dyDescent="0.25">
      <c r="A32" s="11" t="s">
        <v>31</v>
      </c>
      <c r="B32" s="11" t="s">
        <v>32</v>
      </c>
      <c r="C32" s="11" t="s">
        <v>174</v>
      </c>
      <c r="D32" s="11" t="s">
        <v>70</v>
      </c>
      <c r="E32" s="11" t="s">
        <v>26</v>
      </c>
      <c r="F32" s="11" t="s">
        <v>71</v>
      </c>
      <c r="G32" s="11" t="s">
        <v>27</v>
      </c>
      <c r="H32" s="11" t="s">
        <v>27</v>
      </c>
      <c r="I32" s="14" t="s">
        <v>27</v>
      </c>
      <c r="J32" s="14" t="s">
        <v>27</v>
      </c>
      <c r="K32" s="23" t="str">
        <f t="shared" si="0"/>
        <v/>
      </c>
      <c r="L32" s="24">
        <f t="shared" si="1"/>
        <v>46259</v>
      </c>
      <c r="M32" s="26">
        <f t="shared" si="2"/>
        <v>1</v>
      </c>
      <c r="N32" s="18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 spans="1:25" ht="15.75" customHeight="1" x14ac:dyDescent="0.25">
      <c r="A33" s="11" t="s">
        <v>245</v>
      </c>
      <c r="B33" s="11" t="s">
        <v>246</v>
      </c>
      <c r="C33" s="11" t="s">
        <v>22</v>
      </c>
      <c r="D33" s="11" t="s">
        <v>23</v>
      </c>
      <c r="E33" s="11" t="s">
        <v>25</v>
      </c>
      <c r="F33" s="11" t="s">
        <v>26</v>
      </c>
      <c r="G33" s="11" t="s">
        <v>27</v>
      </c>
      <c r="H33" s="11" t="s">
        <v>27</v>
      </c>
      <c r="I33" s="14" t="s">
        <v>27</v>
      </c>
      <c r="J33" s="14" t="s">
        <v>27</v>
      </c>
      <c r="K33" s="23" t="str">
        <f t="shared" si="0"/>
        <v/>
      </c>
      <c r="L33" s="24">
        <f t="shared" si="1"/>
        <v>46229</v>
      </c>
      <c r="M33" s="26">
        <f t="shared" si="2"/>
        <v>1</v>
      </c>
      <c r="N33" s="18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</row>
    <row r="34" spans="1:25" ht="15.75" customHeight="1" x14ac:dyDescent="0.25">
      <c r="A34" s="11" t="s">
        <v>245</v>
      </c>
      <c r="B34" s="11" t="s">
        <v>246</v>
      </c>
      <c r="C34" s="11" t="s">
        <v>34</v>
      </c>
      <c r="D34" s="11" t="s">
        <v>35</v>
      </c>
      <c r="E34" s="11" t="s">
        <v>36</v>
      </c>
      <c r="F34" s="11" t="s">
        <v>37</v>
      </c>
      <c r="G34" s="11" t="s">
        <v>252</v>
      </c>
      <c r="H34" s="11" t="s">
        <v>64</v>
      </c>
      <c r="I34" s="14">
        <v>1</v>
      </c>
      <c r="J34" s="14" t="s">
        <v>65</v>
      </c>
      <c r="K34" s="23">
        <f t="shared" si="0"/>
        <v>4</v>
      </c>
      <c r="L34" s="24">
        <f t="shared" si="1"/>
        <v>46230</v>
      </c>
      <c r="M34" s="26">
        <f t="shared" si="2"/>
        <v>0</v>
      </c>
      <c r="N34" s="18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</row>
    <row r="35" spans="1:25" ht="15.75" customHeight="1" x14ac:dyDescent="0.25">
      <c r="A35" s="11" t="s">
        <v>245</v>
      </c>
      <c r="B35" s="11" t="s">
        <v>246</v>
      </c>
      <c r="C35" s="11" t="s">
        <v>41</v>
      </c>
      <c r="D35" s="11" t="s">
        <v>35</v>
      </c>
      <c r="E35" s="11" t="s">
        <v>36</v>
      </c>
      <c r="F35" s="11" t="s">
        <v>37</v>
      </c>
      <c r="G35" s="11" t="s">
        <v>252</v>
      </c>
      <c r="H35" s="11" t="s">
        <v>64</v>
      </c>
      <c r="I35" s="14">
        <v>1</v>
      </c>
      <c r="J35" s="14" t="s">
        <v>65</v>
      </c>
      <c r="K35" s="23">
        <f t="shared" si="0"/>
        <v>4</v>
      </c>
      <c r="L35" s="24">
        <f t="shared" si="1"/>
        <v>46231</v>
      </c>
      <c r="M35" s="26">
        <f t="shared" si="2"/>
        <v>0</v>
      </c>
      <c r="N35" s="18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</row>
    <row r="36" spans="1:25" ht="15.75" customHeight="1" x14ac:dyDescent="0.25">
      <c r="A36" s="11" t="s">
        <v>245</v>
      </c>
      <c r="B36" s="11" t="s">
        <v>246</v>
      </c>
      <c r="C36" s="11" t="s">
        <v>50</v>
      </c>
      <c r="D36" s="11" t="s">
        <v>35</v>
      </c>
      <c r="E36" s="11" t="s">
        <v>36</v>
      </c>
      <c r="F36" s="11" t="s">
        <v>37</v>
      </c>
      <c r="G36" s="11" t="s">
        <v>230</v>
      </c>
      <c r="H36" s="11" t="s">
        <v>108</v>
      </c>
      <c r="I36" s="14">
        <v>1</v>
      </c>
      <c r="J36" s="14" t="s">
        <v>109</v>
      </c>
      <c r="K36" s="23">
        <f t="shared" si="0"/>
        <v>4</v>
      </c>
      <c r="L36" s="24">
        <f t="shared" si="1"/>
        <v>46232</v>
      </c>
      <c r="M36" s="26">
        <f t="shared" si="2"/>
        <v>0</v>
      </c>
      <c r="N36" s="18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</row>
    <row r="37" spans="1:25" ht="15.75" customHeight="1" x14ac:dyDescent="0.25">
      <c r="A37" s="11" t="s">
        <v>245</v>
      </c>
      <c r="B37" s="11" t="s">
        <v>246</v>
      </c>
      <c r="C37" s="11" t="s">
        <v>55</v>
      </c>
      <c r="D37" s="11" t="s">
        <v>35</v>
      </c>
      <c r="E37" s="11" t="s">
        <v>36</v>
      </c>
      <c r="F37" s="11" t="s">
        <v>37</v>
      </c>
      <c r="G37" s="11" t="s">
        <v>193</v>
      </c>
      <c r="H37" s="11" t="s">
        <v>108</v>
      </c>
      <c r="I37" s="14">
        <v>1</v>
      </c>
      <c r="J37" s="14" t="s">
        <v>109</v>
      </c>
      <c r="K37" s="23">
        <f t="shared" si="0"/>
        <v>4</v>
      </c>
      <c r="L37" s="24">
        <f t="shared" si="1"/>
        <v>46233</v>
      </c>
      <c r="M37" s="26">
        <f t="shared" si="2"/>
        <v>0</v>
      </c>
      <c r="N37" s="18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</row>
    <row r="38" spans="1:25" ht="15.75" customHeight="1" x14ac:dyDescent="0.25">
      <c r="A38" s="11" t="s">
        <v>245</v>
      </c>
      <c r="B38" s="11" t="s">
        <v>246</v>
      </c>
      <c r="C38" s="11" t="s">
        <v>57</v>
      </c>
      <c r="D38" s="11" t="s">
        <v>35</v>
      </c>
      <c r="E38" s="11" t="s">
        <v>36</v>
      </c>
      <c r="F38" s="11" t="s">
        <v>37</v>
      </c>
      <c r="G38" s="11" t="s">
        <v>148</v>
      </c>
      <c r="H38" s="11" t="s">
        <v>191</v>
      </c>
      <c r="I38" s="14">
        <v>1</v>
      </c>
      <c r="J38" s="14" t="s">
        <v>105</v>
      </c>
      <c r="K38" s="23">
        <f t="shared" si="0"/>
        <v>4</v>
      </c>
      <c r="L38" s="24">
        <f t="shared" si="1"/>
        <v>46234</v>
      </c>
      <c r="M38" s="26">
        <f t="shared" si="2"/>
        <v>0</v>
      </c>
      <c r="N38" s="18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</row>
    <row r="39" spans="1:25" ht="15.75" customHeight="1" x14ac:dyDescent="0.25">
      <c r="A39" s="11" t="s">
        <v>245</v>
      </c>
      <c r="B39" s="11" t="s">
        <v>246</v>
      </c>
      <c r="C39" s="11" t="s">
        <v>62</v>
      </c>
      <c r="D39" s="11" t="s">
        <v>35</v>
      </c>
      <c r="E39" s="11" t="s">
        <v>36</v>
      </c>
      <c r="F39" s="11" t="s">
        <v>37</v>
      </c>
      <c r="G39" s="11" t="s">
        <v>262</v>
      </c>
      <c r="H39" s="11" t="s">
        <v>180</v>
      </c>
      <c r="I39" s="14">
        <v>1</v>
      </c>
      <c r="J39" s="14" t="s">
        <v>90</v>
      </c>
      <c r="K39" s="23">
        <f t="shared" si="0"/>
        <v>4</v>
      </c>
      <c r="L39" s="24">
        <f t="shared" si="1"/>
        <v>46235</v>
      </c>
      <c r="M39" s="26">
        <f t="shared" si="2"/>
        <v>0</v>
      </c>
      <c r="N39" s="18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</row>
    <row r="40" spans="1:25" ht="15.75" customHeight="1" x14ac:dyDescent="0.25">
      <c r="A40" s="11" t="s">
        <v>245</v>
      </c>
      <c r="B40" s="11" t="s">
        <v>246</v>
      </c>
      <c r="C40" s="11" t="s">
        <v>69</v>
      </c>
      <c r="D40" s="11" t="s">
        <v>70</v>
      </c>
      <c r="E40" s="11" t="s">
        <v>26</v>
      </c>
      <c r="F40" s="11" t="s">
        <v>71</v>
      </c>
      <c r="G40" s="11" t="s">
        <v>27</v>
      </c>
      <c r="H40" s="11" t="s">
        <v>27</v>
      </c>
      <c r="I40" s="14" t="s">
        <v>27</v>
      </c>
      <c r="J40" s="14" t="s">
        <v>27</v>
      </c>
      <c r="K40" s="23" t="str">
        <f t="shared" si="0"/>
        <v/>
      </c>
      <c r="L40" s="24">
        <f t="shared" si="1"/>
        <v>46236</v>
      </c>
      <c r="M40" s="26">
        <f t="shared" si="2"/>
        <v>1</v>
      </c>
      <c r="N40" s="18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</row>
    <row r="41" spans="1:25" ht="15.75" customHeight="1" x14ac:dyDescent="0.25">
      <c r="A41" s="11" t="s">
        <v>245</v>
      </c>
      <c r="B41" s="11" t="s">
        <v>246</v>
      </c>
      <c r="C41" s="11" t="s">
        <v>73</v>
      </c>
      <c r="D41" s="11" t="s">
        <v>74</v>
      </c>
      <c r="E41" s="11" t="s">
        <v>25</v>
      </c>
      <c r="F41" s="11" t="s">
        <v>75</v>
      </c>
      <c r="G41" s="11" t="s">
        <v>27</v>
      </c>
      <c r="H41" s="11" t="s">
        <v>36</v>
      </c>
      <c r="I41" s="14">
        <v>1</v>
      </c>
      <c r="J41" s="14" t="s">
        <v>120</v>
      </c>
      <c r="K41" s="23">
        <f t="shared" si="0"/>
        <v>4</v>
      </c>
      <c r="L41" s="24">
        <f t="shared" si="1"/>
        <v>46237</v>
      </c>
      <c r="M41" s="26">
        <f t="shared" si="2"/>
        <v>0</v>
      </c>
      <c r="N41" s="18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</row>
    <row r="42" spans="1:25" ht="15.75" customHeight="1" x14ac:dyDescent="0.25">
      <c r="A42" s="11" t="s">
        <v>245</v>
      </c>
      <c r="B42" s="11" t="s">
        <v>246</v>
      </c>
      <c r="C42" s="11" t="s">
        <v>78</v>
      </c>
      <c r="D42" s="11" t="s">
        <v>74</v>
      </c>
      <c r="E42" s="11" t="s">
        <v>25</v>
      </c>
      <c r="F42" s="11" t="s">
        <v>75</v>
      </c>
      <c r="G42" s="11" t="s">
        <v>191</v>
      </c>
      <c r="H42" s="11" t="s">
        <v>270</v>
      </c>
      <c r="I42" s="14">
        <v>1</v>
      </c>
      <c r="J42" s="14" t="s">
        <v>25</v>
      </c>
      <c r="K42" s="23">
        <f t="shared" si="0"/>
        <v>7</v>
      </c>
      <c r="L42" s="24">
        <f t="shared" si="1"/>
        <v>46238</v>
      </c>
      <c r="M42" s="26">
        <f t="shared" si="2"/>
        <v>0</v>
      </c>
      <c r="N42" s="18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</row>
    <row r="43" spans="1:25" ht="15.75" customHeight="1" x14ac:dyDescent="0.25">
      <c r="A43" s="11" t="s">
        <v>245</v>
      </c>
      <c r="B43" s="11" t="s">
        <v>246</v>
      </c>
      <c r="C43" s="11" t="s">
        <v>82</v>
      </c>
      <c r="D43" s="11" t="s">
        <v>74</v>
      </c>
      <c r="E43" s="11" t="s">
        <v>25</v>
      </c>
      <c r="F43" s="11" t="s">
        <v>75</v>
      </c>
      <c r="G43" s="11" t="s">
        <v>127</v>
      </c>
      <c r="H43" s="11" t="s">
        <v>160</v>
      </c>
      <c r="I43" s="14">
        <v>1</v>
      </c>
      <c r="J43" s="14" t="s">
        <v>40</v>
      </c>
      <c r="K43" s="23">
        <f t="shared" si="0"/>
        <v>4</v>
      </c>
      <c r="L43" s="24">
        <f t="shared" si="1"/>
        <v>46239</v>
      </c>
      <c r="M43" s="26">
        <f t="shared" si="2"/>
        <v>0</v>
      </c>
      <c r="N43" s="18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</row>
    <row r="44" spans="1:25" ht="15.75" customHeight="1" x14ac:dyDescent="0.25">
      <c r="A44" s="11" t="s">
        <v>245</v>
      </c>
      <c r="B44" s="11" t="s">
        <v>246</v>
      </c>
      <c r="C44" s="11" t="s">
        <v>86</v>
      </c>
      <c r="D44" s="11" t="s">
        <v>74</v>
      </c>
      <c r="E44" s="11" t="s">
        <v>25</v>
      </c>
      <c r="F44" s="11" t="s">
        <v>75</v>
      </c>
      <c r="G44" s="11" t="s">
        <v>159</v>
      </c>
      <c r="H44" s="11" t="s">
        <v>160</v>
      </c>
      <c r="I44" s="14">
        <v>1</v>
      </c>
      <c r="J44" s="14" t="s">
        <v>40</v>
      </c>
      <c r="K44" s="23">
        <f t="shared" si="0"/>
        <v>4</v>
      </c>
      <c r="L44" s="24">
        <f t="shared" si="1"/>
        <v>46240</v>
      </c>
      <c r="M44" s="26">
        <f t="shared" si="2"/>
        <v>0</v>
      </c>
      <c r="N44" s="18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</row>
    <row r="45" spans="1:25" ht="15.75" customHeight="1" x14ac:dyDescent="0.25">
      <c r="A45" s="11" t="s">
        <v>245</v>
      </c>
      <c r="B45" s="11" t="s">
        <v>246</v>
      </c>
      <c r="C45" s="11" t="s">
        <v>92</v>
      </c>
      <c r="D45" s="11" t="s">
        <v>74</v>
      </c>
      <c r="E45" s="11" t="s">
        <v>25</v>
      </c>
      <c r="F45" s="11" t="s">
        <v>75</v>
      </c>
      <c r="G45" s="11" t="s">
        <v>198</v>
      </c>
      <c r="H45" s="11" t="s">
        <v>166</v>
      </c>
      <c r="I45" s="14">
        <v>1</v>
      </c>
      <c r="J45" s="14" t="s">
        <v>49</v>
      </c>
      <c r="K45" s="23">
        <f t="shared" si="0"/>
        <v>4</v>
      </c>
      <c r="L45" s="24">
        <f t="shared" si="1"/>
        <v>46241</v>
      </c>
      <c r="M45" s="26">
        <f t="shared" si="2"/>
        <v>0</v>
      </c>
      <c r="N45" s="18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</row>
    <row r="46" spans="1:25" ht="15.75" customHeight="1" x14ac:dyDescent="0.25">
      <c r="A46" s="11" t="s">
        <v>245</v>
      </c>
      <c r="B46" s="11" t="s">
        <v>246</v>
      </c>
      <c r="C46" s="11" t="s">
        <v>97</v>
      </c>
      <c r="D46" s="11" t="s">
        <v>74</v>
      </c>
      <c r="E46" s="11" t="s">
        <v>25</v>
      </c>
      <c r="F46" s="11" t="s">
        <v>75</v>
      </c>
      <c r="G46" s="11" t="s">
        <v>127</v>
      </c>
      <c r="H46" s="11" t="s">
        <v>166</v>
      </c>
      <c r="I46" s="14">
        <v>1</v>
      </c>
      <c r="J46" s="14" t="s">
        <v>49</v>
      </c>
      <c r="K46" s="23">
        <f t="shared" si="0"/>
        <v>4</v>
      </c>
      <c r="L46" s="24">
        <f t="shared" si="1"/>
        <v>46242</v>
      </c>
      <c r="M46" s="26">
        <f t="shared" si="2"/>
        <v>0</v>
      </c>
      <c r="N46" s="18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</row>
    <row r="47" spans="1:25" ht="15.75" customHeight="1" x14ac:dyDescent="0.25">
      <c r="A47" s="11" t="s">
        <v>245</v>
      </c>
      <c r="B47" s="11" t="s">
        <v>246</v>
      </c>
      <c r="C47" s="11" t="s">
        <v>102</v>
      </c>
      <c r="D47" s="11" t="s">
        <v>23</v>
      </c>
      <c r="E47" s="11" t="s">
        <v>25</v>
      </c>
      <c r="F47" s="11" t="s">
        <v>26</v>
      </c>
      <c r="G47" s="11" t="s">
        <v>27</v>
      </c>
      <c r="H47" s="11" t="s">
        <v>27</v>
      </c>
      <c r="I47" s="14" t="s">
        <v>27</v>
      </c>
      <c r="J47" s="14" t="s">
        <v>27</v>
      </c>
      <c r="K47" s="23" t="str">
        <f t="shared" si="0"/>
        <v/>
      </c>
      <c r="L47" s="24">
        <f t="shared" si="1"/>
        <v>46243</v>
      </c>
      <c r="M47" s="26">
        <f t="shared" si="2"/>
        <v>1</v>
      </c>
      <c r="N47" s="18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</row>
    <row r="48" spans="1:25" ht="15.75" customHeight="1" x14ac:dyDescent="0.25">
      <c r="A48" s="11" t="s">
        <v>245</v>
      </c>
      <c r="B48" s="11" t="s">
        <v>246</v>
      </c>
      <c r="C48" s="11" t="s">
        <v>106</v>
      </c>
      <c r="D48" s="11" t="s">
        <v>35</v>
      </c>
      <c r="E48" s="11" t="s">
        <v>36</v>
      </c>
      <c r="F48" s="11" t="s">
        <v>37</v>
      </c>
      <c r="G48" s="11" t="s">
        <v>230</v>
      </c>
      <c r="H48" s="11" t="s">
        <v>281</v>
      </c>
      <c r="I48" s="14">
        <v>1</v>
      </c>
      <c r="J48" s="14" t="s">
        <v>94</v>
      </c>
      <c r="K48" s="23">
        <f t="shared" si="0"/>
        <v>4</v>
      </c>
      <c r="L48" s="24">
        <f t="shared" si="1"/>
        <v>46244</v>
      </c>
      <c r="M48" s="26">
        <f t="shared" si="2"/>
        <v>0</v>
      </c>
      <c r="N48" s="18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</row>
    <row r="49" spans="1:25" ht="15.75" customHeight="1" x14ac:dyDescent="0.25">
      <c r="A49" s="11" t="s">
        <v>245</v>
      </c>
      <c r="B49" s="11" t="s">
        <v>246</v>
      </c>
      <c r="C49" s="11" t="s">
        <v>115</v>
      </c>
      <c r="D49" s="11" t="s">
        <v>35</v>
      </c>
      <c r="E49" s="11" t="s">
        <v>36</v>
      </c>
      <c r="F49" s="11" t="s">
        <v>37</v>
      </c>
      <c r="G49" s="11" t="s">
        <v>192</v>
      </c>
      <c r="H49" s="11" t="s">
        <v>282</v>
      </c>
      <c r="I49" s="14">
        <v>1</v>
      </c>
      <c r="J49" s="14">
        <v>-2</v>
      </c>
      <c r="K49" s="23">
        <f t="shared" si="0"/>
        <v>-2</v>
      </c>
      <c r="L49" s="24">
        <f t="shared" si="1"/>
        <v>46245</v>
      </c>
      <c r="M49" s="26">
        <f t="shared" si="2"/>
        <v>0</v>
      </c>
      <c r="N49" s="18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</row>
    <row r="50" spans="1:25" ht="15.75" customHeight="1" x14ac:dyDescent="0.25">
      <c r="A50" s="11" t="s">
        <v>245</v>
      </c>
      <c r="B50" s="11" t="s">
        <v>246</v>
      </c>
      <c r="C50" s="11" t="s">
        <v>118</v>
      </c>
      <c r="D50" s="11" t="s">
        <v>35</v>
      </c>
      <c r="E50" s="11" t="s">
        <v>36</v>
      </c>
      <c r="F50" s="11" t="s">
        <v>37</v>
      </c>
      <c r="G50" s="11" t="s">
        <v>181</v>
      </c>
      <c r="H50" s="11" t="s">
        <v>191</v>
      </c>
      <c r="I50" s="14">
        <v>1</v>
      </c>
      <c r="J50" s="14" t="s">
        <v>105</v>
      </c>
      <c r="K50" s="23">
        <f t="shared" si="0"/>
        <v>4</v>
      </c>
      <c r="L50" s="24">
        <f t="shared" si="1"/>
        <v>46246</v>
      </c>
      <c r="M50" s="26">
        <f t="shared" si="2"/>
        <v>0</v>
      </c>
      <c r="N50" s="18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</row>
    <row r="51" spans="1:25" ht="15.75" customHeight="1" x14ac:dyDescent="0.25">
      <c r="A51" s="11" t="s">
        <v>245</v>
      </c>
      <c r="B51" s="11" t="s">
        <v>246</v>
      </c>
      <c r="C51" s="11" t="s">
        <v>121</v>
      </c>
      <c r="D51" s="11" t="s">
        <v>35</v>
      </c>
      <c r="E51" s="11" t="s">
        <v>36</v>
      </c>
      <c r="F51" s="11" t="s">
        <v>37</v>
      </c>
      <c r="G51" s="11" t="s">
        <v>181</v>
      </c>
      <c r="H51" s="11" t="s">
        <v>191</v>
      </c>
      <c r="I51" s="14">
        <v>1</v>
      </c>
      <c r="J51" s="14" t="s">
        <v>105</v>
      </c>
      <c r="K51" s="23">
        <f t="shared" si="0"/>
        <v>4</v>
      </c>
      <c r="L51" s="24">
        <f t="shared" si="1"/>
        <v>46247</v>
      </c>
      <c r="M51" s="26">
        <f t="shared" si="2"/>
        <v>0</v>
      </c>
      <c r="N51" s="18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 spans="1:25" ht="15.75" customHeight="1" x14ac:dyDescent="0.25">
      <c r="A52" s="11" t="s">
        <v>245</v>
      </c>
      <c r="B52" s="11" t="s">
        <v>246</v>
      </c>
      <c r="C52" s="11" t="s">
        <v>124</v>
      </c>
      <c r="D52" s="11" t="s">
        <v>125</v>
      </c>
      <c r="E52" s="11" t="s">
        <v>75</v>
      </c>
      <c r="F52" s="11" t="s">
        <v>126</v>
      </c>
      <c r="G52" s="11" t="s">
        <v>284</v>
      </c>
      <c r="H52" s="11" t="s">
        <v>200</v>
      </c>
      <c r="I52" s="14">
        <v>1</v>
      </c>
      <c r="J52" s="14" t="s">
        <v>27</v>
      </c>
      <c r="K52" s="23" t="str">
        <f t="shared" si="0"/>
        <v/>
      </c>
      <c r="L52" s="24">
        <f t="shared" si="1"/>
        <v>46248</v>
      </c>
      <c r="M52" s="26">
        <f t="shared" si="2"/>
        <v>0</v>
      </c>
      <c r="N52" s="18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 spans="1:25" ht="15.75" customHeight="1" x14ac:dyDescent="0.25">
      <c r="A53" s="11" t="s">
        <v>245</v>
      </c>
      <c r="B53" s="11" t="s">
        <v>246</v>
      </c>
      <c r="C53" s="11" t="s">
        <v>131</v>
      </c>
      <c r="D53" s="11" t="s">
        <v>132</v>
      </c>
      <c r="E53" s="11" t="s">
        <v>25</v>
      </c>
      <c r="F53" s="11" t="s">
        <v>133</v>
      </c>
      <c r="G53" s="11" t="s">
        <v>285</v>
      </c>
      <c r="H53" s="11" t="s">
        <v>203</v>
      </c>
      <c r="I53" s="14">
        <v>0</v>
      </c>
      <c r="J53" s="14" t="s">
        <v>27</v>
      </c>
      <c r="K53" s="23" t="str">
        <f t="shared" si="0"/>
        <v/>
      </c>
      <c r="L53" s="24">
        <f t="shared" si="1"/>
        <v>46249</v>
      </c>
      <c r="M53" s="26">
        <f t="shared" si="2"/>
        <v>0</v>
      </c>
      <c r="N53" s="18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</row>
    <row r="54" spans="1:25" ht="15.75" customHeight="1" x14ac:dyDescent="0.25">
      <c r="A54" s="11" t="s">
        <v>245</v>
      </c>
      <c r="B54" s="11" t="s">
        <v>246</v>
      </c>
      <c r="C54" s="11" t="s">
        <v>139</v>
      </c>
      <c r="D54" s="11" t="s">
        <v>70</v>
      </c>
      <c r="E54" s="11" t="s">
        <v>26</v>
      </c>
      <c r="F54" s="11" t="s">
        <v>71</v>
      </c>
      <c r="G54" s="11" t="s">
        <v>27</v>
      </c>
      <c r="H54" s="11" t="s">
        <v>27</v>
      </c>
      <c r="I54" s="14" t="s">
        <v>27</v>
      </c>
      <c r="J54" s="14" t="s">
        <v>27</v>
      </c>
      <c r="K54" s="23" t="str">
        <f t="shared" si="0"/>
        <v/>
      </c>
      <c r="L54" s="24">
        <f t="shared" si="1"/>
        <v>46250</v>
      </c>
      <c r="M54" s="26">
        <f t="shared" si="2"/>
        <v>1</v>
      </c>
      <c r="N54" s="18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</row>
    <row r="55" spans="1:25" ht="15.75" customHeight="1" x14ac:dyDescent="0.25">
      <c r="A55" s="11" t="s">
        <v>245</v>
      </c>
      <c r="B55" s="11" t="s">
        <v>246</v>
      </c>
      <c r="C55" s="11" t="s">
        <v>141</v>
      </c>
      <c r="D55" s="11" t="s">
        <v>23</v>
      </c>
      <c r="E55" s="11" t="s">
        <v>25</v>
      </c>
      <c r="F55" s="11" t="s">
        <v>26</v>
      </c>
      <c r="G55" s="11" t="s">
        <v>27</v>
      </c>
      <c r="H55" s="11" t="s">
        <v>27</v>
      </c>
      <c r="I55" s="14" t="s">
        <v>27</v>
      </c>
      <c r="J55" s="14" t="s">
        <v>27</v>
      </c>
      <c r="K55" s="23" t="str">
        <f t="shared" si="0"/>
        <v/>
      </c>
      <c r="L55" s="24">
        <f t="shared" si="1"/>
        <v>46251</v>
      </c>
      <c r="M55" s="26">
        <f t="shared" si="2"/>
        <v>1</v>
      </c>
      <c r="N55" s="18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</row>
    <row r="56" spans="1:25" ht="15.75" customHeight="1" x14ac:dyDescent="0.25">
      <c r="A56" s="11" t="s">
        <v>245</v>
      </c>
      <c r="B56" s="11" t="s">
        <v>246</v>
      </c>
      <c r="C56" s="11" t="s">
        <v>145</v>
      </c>
      <c r="D56" s="11" t="s">
        <v>74</v>
      </c>
      <c r="E56" s="11" t="s">
        <v>25</v>
      </c>
      <c r="F56" s="11" t="s">
        <v>75</v>
      </c>
      <c r="G56" s="11" t="s">
        <v>229</v>
      </c>
      <c r="H56" s="11" t="s">
        <v>192</v>
      </c>
      <c r="I56" s="14">
        <v>1</v>
      </c>
      <c r="J56" s="14" t="s">
        <v>65</v>
      </c>
      <c r="K56" s="23">
        <f t="shared" si="0"/>
        <v>4</v>
      </c>
      <c r="L56" s="24">
        <f t="shared" si="1"/>
        <v>46252</v>
      </c>
      <c r="M56" s="26">
        <f t="shared" si="2"/>
        <v>0</v>
      </c>
      <c r="N56" s="18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</row>
    <row r="57" spans="1:25" ht="15.75" customHeight="1" x14ac:dyDescent="0.25">
      <c r="A57" s="11" t="s">
        <v>245</v>
      </c>
      <c r="B57" s="11" t="s">
        <v>246</v>
      </c>
      <c r="C57" s="11" t="s">
        <v>152</v>
      </c>
      <c r="D57" s="11" t="s">
        <v>74</v>
      </c>
      <c r="E57" s="11" t="s">
        <v>25</v>
      </c>
      <c r="F57" s="11" t="s">
        <v>75</v>
      </c>
      <c r="G57" s="11" t="s">
        <v>108</v>
      </c>
      <c r="H57" s="11" t="s">
        <v>195</v>
      </c>
      <c r="I57" s="14">
        <v>1</v>
      </c>
      <c r="J57" s="14" t="s">
        <v>196</v>
      </c>
      <c r="K57" s="23">
        <f t="shared" si="0"/>
        <v>4</v>
      </c>
      <c r="L57" s="24">
        <f t="shared" si="1"/>
        <v>46253</v>
      </c>
      <c r="M57" s="26">
        <f t="shared" si="2"/>
        <v>0</v>
      </c>
      <c r="N57" s="18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 spans="1:25" ht="15.75" customHeight="1" x14ac:dyDescent="0.25">
      <c r="A58" s="11" t="s">
        <v>245</v>
      </c>
      <c r="B58" s="11" t="s">
        <v>246</v>
      </c>
      <c r="C58" s="11" t="s">
        <v>155</v>
      </c>
      <c r="D58" s="11" t="s">
        <v>74</v>
      </c>
      <c r="E58" s="11" t="s">
        <v>25</v>
      </c>
      <c r="F58" s="11" t="s">
        <v>75</v>
      </c>
      <c r="G58" s="11" t="s">
        <v>180</v>
      </c>
      <c r="H58" s="11" t="s">
        <v>166</v>
      </c>
      <c r="I58" s="14">
        <v>1</v>
      </c>
      <c r="J58" s="14" t="s">
        <v>49</v>
      </c>
      <c r="K58" s="23">
        <f t="shared" si="0"/>
        <v>4</v>
      </c>
      <c r="L58" s="24">
        <f t="shared" si="1"/>
        <v>46254</v>
      </c>
      <c r="M58" s="26">
        <f t="shared" si="2"/>
        <v>0</v>
      </c>
      <c r="N58" s="18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spans="1:25" ht="15.75" customHeight="1" x14ac:dyDescent="0.25">
      <c r="A59" s="11" t="s">
        <v>245</v>
      </c>
      <c r="B59" s="11" t="s">
        <v>246</v>
      </c>
      <c r="C59" s="11" t="s">
        <v>162</v>
      </c>
      <c r="D59" s="11" t="s">
        <v>74</v>
      </c>
      <c r="E59" s="11" t="s">
        <v>25</v>
      </c>
      <c r="F59" s="11" t="s">
        <v>75</v>
      </c>
      <c r="G59" s="11" t="s">
        <v>153</v>
      </c>
      <c r="H59" s="11" t="s">
        <v>290</v>
      </c>
      <c r="I59" s="14">
        <v>1</v>
      </c>
      <c r="J59" s="14" t="s">
        <v>27</v>
      </c>
      <c r="K59" s="23" t="str">
        <f t="shared" si="0"/>
        <v/>
      </c>
      <c r="L59" s="24">
        <f t="shared" si="1"/>
        <v>46255</v>
      </c>
      <c r="M59" s="26">
        <f t="shared" si="2"/>
        <v>0</v>
      </c>
      <c r="N59" s="18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</row>
    <row r="60" spans="1:25" ht="15.75" customHeight="1" x14ac:dyDescent="0.25">
      <c r="A60" s="11" t="s">
        <v>245</v>
      </c>
      <c r="B60" s="11" t="s">
        <v>246</v>
      </c>
      <c r="C60" s="11" t="s">
        <v>165</v>
      </c>
      <c r="D60" s="11" t="s">
        <v>74</v>
      </c>
      <c r="E60" s="11" t="s">
        <v>25</v>
      </c>
      <c r="F60" s="11" t="s">
        <v>75</v>
      </c>
      <c r="G60" s="11" t="s">
        <v>231</v>
      </c>
      <c r="H60" s="11" t="s">
        <v>148</v>
      </c>
      <c r="I60" s="14">
        <v>1</v>
      </c>
      <c r="J60" s="14" t="s">
        <v>105</v>
      </c>
      <c r="K60" s="23">
        <f t="shared" si="0"/>
        <v>4</v>
      </c>
      <c r="L60" s="24">
        <f t="shared" si="1"/>
        <v>46256</v>
      </c>
      <c r="M60" s="26">
        <f t="shared" si="2"/>
        <v>0</v>
      </c>
      <c r="N60" s="18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</row>
    <row r="61" spans="1:25" ht="15.75" customHeight="1" x14ac:dyDescent="0.25">
      <c r="A61" s="11" t="s">
        <v>245</v>
      </c>
      <c r="B61" s="11" t="s">
        <v>246</v>
      </c>
      <c r="C61" s="11" t="s">
        <v>167</v>
      </c>
      <c r="D61" s="11" t="s">
        <v>23</v>
      </c>
      <c r="E61" s="11" t="s">
        <v>25</v>
      </c>
      <c r="F61" s="11" t="s">
        <v>26</v>
      </c>
      <c r="G61" s="11" t="s">
        <v>159</v>
      </c>
      <c r="H61" s="11" t="s">
        <v>187</v>
      </c>
      <c r="I61" s="14">
        <v>2</v>
      </c>
      <c r="J61" s="14" t="s">
        <v>27</v>
      </c>
      <c r="K61" s="23" t="str">
        <f t="shared" si="0"/>
        <v/>
      </c>
      <c r="L61" s="24">
        <f t="shared" si="1"/>
        <v>46257</v>
      </c>
      <c r="M61" s="26">
        <f t="shared" si="2"/>
        <v>1</v>
      </c>
      <c r="N61" s="18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</row>
    <row r="62" spans="1:25" ht="15.75" customHeight="1" x14ac:dyDescent="0.25">
      <c r="A62" s="11" t="s">
        <v>245</v>
      </c>
      <c r="B62" s="11" t="s">
        <v>246</v>
      </c>
      <c r="C62" s="11" t="s">
        <v>169</v>
      </c>
      <c r="D62" s="11" t="s">
        <v>35</v>
      </c>
      <c r="E62" s="11" t="s">
        <v>36</v>
      </c>
      <c r="F62" s="11" t="s">
        <v>37</v>
      </c>
      <c r="G62" s="11" t="s">
        <v>242</v>
      </c>
      <c r="H62" s="11" t="s">
        <v>191</v>
      </c>
      <c r="I62" s="14">
        <v>1</v>
      </c>
      <c r="J62" s="14" t="s">
        <v>105</v>
      </c>
      <c r="K62" s="23">
        <f t="shared" si="0"/>
        <v>4</v>
      </c>
      <c r="L62" s="24">
        <f t="shared" si="1"/>
        <v>46258</v>
      </c>
      <c r="M62" s="26">
        <f t="shared" si="2"/>
        <v>0</v>
      </c>
      <c r="N62" s="18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</row>
    <row r="63" spans="1:25" ht="15.75" customHeight="1" x14ac:dyDescent="0.25">
      <c r="A63" s="11" t="s">
        <v>245</v>
      </c>
      <c r="B63" s="11" t="s">
        <v>246</v>
      </c>
      <c r="C63" s="11" t="s">
        <v>174</v>
      </c>
      <c r="D63" s="11" t="s">
        <v>70</v>
      </c>
      <c r="E63" s="11" t="s">
        <v>26</v>
      </c>
      <c r="F63" s="11" t="s">
        <v>71</v>
      </c>
      <c r="G63" s="11" t="s">
        <v>27</v>
      </c>
      <c r="H63" s="11" t="s">
        <v>27</v>
      </c>
      <c r="I63" s="14" t="s">
        <v>27</v>
      </c>
      <c r="J63" s="14" t="s">
        <v>27</v>
      </c>
      <c r="K63" s="23" t="str">
        <f t="shared" si="0"/>
        <v/>
      </c>
      <c r="L63" s="24">
        <f t="shared" si="1"/>
        <v>46259</v>
      </c>
      <c r="M63" s="26">
        <f t="shared" si="2"/>
        <v>1</v>
      </c>
      <c r="N63" s="18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</row>
    <row r="64" spans="1:25" ht="15.75" customHeight="1" x14ac:dyDescent="0.25">
      <c r="A64" s="11" t="s">
        <v>293</v>
      </c>
      <c r="B64" s="11" t="s">
        <v>294</v>
      </c>
      <c r="C64" s="11" t="s">
        <v>22</v>
      </c>
      <c r="D64" s="11" t="s">
        <v>23</v>
      </c>
      <c r="E64" s="11" t="s">
        <v>25</v>
      </c>
      <c r="F64" s="11" t="s">
        <v>26</v>
      </c>
      <c r="G64" s="11" t="s">
        <v>27</v>
      </c>
      <c r="H64" s="11" t="s">
        <v>27</v>
      </c>
      <c r="I64" s="14" t="s">
        <v>27</v>
      </c>
      <c r="J64" s="14" t="s">
        <v>27</v>
      </c>
      <c r="K64" s="23" t="str">
        <f t="shared" si="0"/>
        <v/>
      </c>
      <c r="L64" s="24">
        <f t="shared" si="1"/>
        <v>46229</v>
      </c>
      <c r="M64" s="26">
        <f t="shared" si="2"/>
        <v>1</v>
      </c>
      <c r="N64" s="18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spans="1:25" ht="15.75" customHeight="1" x14ac:dyDescent="0.25">
      <c r="A65" s="11" t="s">
        <v>293</v>
      </c>
      <c r="B65" s="11" t="s">
        <v>294</v>
      </c>
      <c r="C65" s="11" t="s">
        <v>34</v>
      </c>
      <c r="D65" s="11" t="s">
        <v>35</v>
      </c>
      <c r="E65" s="11" t="s">
        <v>36</v>
      </c>
      <c r="F65" s="11" t="s">
        <v>37</v>
      </c>
      <c r="G65" s="11" t="s">
        <v>107</v>
      </c>
      <c r="H65" s="11" t="s">
        <v>79</v>
      </c>
      <c r="I65" s="14">
        <v>1</v>
      </c>
      <c r="J65" s="14" t="s">
        <v>101</v>
      </c>
      <c r="K65" s="23">
        <f t="shared" si="0"/>
        <v>4</v>
      </c>
      <c r="L65" s="24">
        <f t="shared" si="1"/>
        <v>46230</v>
      </c>
      <c r="M65" s="26">
        <f t="shared" si="2"/>
        <v>0</v>
      </c>
      <c r="N65" s="18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</row>
    <row r="66" spans="1:25" ht="15.75" customHeight="1" x14ac:dyDescent="0.25">
      <c r="A66" s="11" t="s">
        <v>293</v>
      </c>
      <c r="B66" s="11" t="s">
        <v>294</v>
      </c>
      <c r="C66" s="11" t="s">
        <v>41</v>
      </c>
      <c r="D66" s="11" t="s">
        <v>35</v>
      </c>
      <c r="E66" s="11" t="s">
        <v>36</v>
      </c>
      <c r="F66" s="11" t="s">
        <v>37</v>
      </c>
      <c r="G66" s="11" t="s">
        <v>63</v>
      </c>
      <c r="H66" s="11" t="s">
        <v>64</v>
      </c>
      <c r="I66" s="14">
        <v>1</v>
      </c>
      <c r="J66" s="14" t="s">
        <v>65</v>
      </c>
      <c r="K66" s="23">
        <f t="shared" si="0"/>
        <v>4</v>
      </c>
      <c r="L66" s="24">
        <f t="shared" si="1"/>
        <v>46231</v>
      </c>
      <c r="M66" s="26">
        <f t="shared" si="2"/>
        <v>0</v>
      </c>
      <c r="N66" s="18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</row>
    <row r="67" spans="1:25" ht="15.75" customHeight="1" x14ac:dyDescent="0.25">
      <c r="A67" s="11" t="s">
        <v>293</v>
      </c>
      <c r="B67" s="11" t="s">
        <v>294</v>
      </c>
      <c r="C67" s="11" t="s">
        <v>50</v>
      </c>
      <c r="D67" s="11" t="s">
        <v>35</v>
      </c>
      <c r="E67" s="11" t="s">
        <v>36</v>
      </c>
      <c r="F67" s="11" t="s">
        <v>37</v>
      </c>
      <c r="G67" s="11" t="s">
        <v>63</v>
      </c>
      <c r="H67" s="11" t="s">
        <v>108</v>
      </c>
      <c r="I67" s="14">
        <v>1</v>
      </c>
      <c r="J67" s="14" t="s">
        <v>109</v>
      </c>
      <c r="K67" s="23">
        <f t="shared" si="0"/>
        <v>4</v>
      </c>
      <c r="L67" s="24">
        <f t="shared" si="1"/>
        <v>46232</v>
      </c>
      <c r="M67" s="26">
        <f t="shared" si="2"/>
        <v>0</v>
      </c>
      <c r="N67" s="18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spans="1:25" ht="15.75" customHeight="1" x14ac:dyDescent="0.25">
      <c r="A68" s="11" t="s">
        <v>293</v>
      </c>
      <c r="B68" s="11" t="s">
        <v>294</v>
      </c>
      <c r="C68" s="11" t="s">
        <v>55</v>
      </c>
      <c r="D68" s="11" t="s">
        <v>35</v>
      </c>
      <c r="E68" s="11" t="s">
        <v>36</v>
      </c>
      <c r="F68" s="11" t="s">
        <v>37</v>
      </c>
      <c r="G68" s="11" t="s">
        <v>119</v>
      </c>
      <c r="H68" s="11" t="s">
        <v>108</v>
      </c>
      <c r="I68" s="14">
        <v>1</v>
      </c>
      <c r="J68" s="14" t="s">
        <v>109</v>
      </c>
      <c r="K68" s="23">
        <f t="shared" si="0"/>
        <v>4</v>
      </c>
      <c r="L68" s="24">
        <f t="shared" si="1"/>
        <v>46233</v>
      </c>
      <c r="M68" s="26">
        <f t="shared" si="2"/>
        <v>0</v>
      </c>
      <c r="N68" s="18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spans="1:25" ht="15.75" customHeight="1" x14ac:dyDescent="0.25">
      <c r="A69" s="11" t="s">
        <v>293</v>
      </c>
      <c r="B69" s="11" t="s">
        <v>294</v>
      </c>
      <c r="C69" s="11" t="s">
        <v>57</v>
      </c>
      <c r="D69" s="11" t="s">
        <v>35</v>
      </c>
      <c r="E69" s="11" t="s">
        <v>36</v>
      </c>
      <c r="F69" s="11" t="s">
        <v>37</v>
      </c>
      <c r="G69" s="11" t="s">
        <v>193</v>
      </c>
      <c r="H69" s="11" t="s">
        <v>191</v>
      </c>
      <c r="I69" s="14">
        <v>1</v>
      </c>
      <c r="J69" s="14" t="s">
        <v>105</v>
      </c>
      <c r="K69" s="23">
        <f t="shared" si="0"/>
        <v>4</v>
      </c>
      <c r="L69" s="24">
        <f t="shared" si="1"/>
        <v>46234</v>
      </c>
      <c r="M69" s="26">
        <f t="shared" si="2"/>
        <v>0</v>
      </c>
      <c r="N69" s="18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  <row r="70" spans="1:25" ht="15.75" customHeight="1" x14ac:dyDescent="0.25">
      <c r="A70" s="11" t="s">
        <v>293</v>
      </c>
      <c r="B70" s="11" t="s">
        <v>294</v>
      </c>
      <c r="C70" s="11" t="s">
        <v>62</v>
      </c>
      <c r="D70" s="11" t="s">
        <v>35</v>
      </c>
      <c r="E70" s="11" t="s">
        <v>36</v>
      </c>
      <c r="F70" s="11" t="s">
        <v>37</v>
      </c>
      <c r="G70" s="11" t="s">
        <v>295</v>
      </c>
      <c r="H70" s="11" t="s">
        <v>180</v>
      </c>
      <c r="I70" s="14">
        <v>1</v>
      </c>
      <c r="J70" s="14" t="s">
        <v>90</v>
      </c>
      <c r="K70" s="23">
        <f t="shared" si="0"/>
        <v>4</v>
      </c>
      <c r="L70" s="24">
        <f t="shared" si="1"/>
        <v>46235</v>
      </c>
      <c r="M70" s="26">
        <f t="shared" si="2"/>
        <v>0</v>
      </c>
      <c r="N70" s="18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</row>
    <row r="71" spans="1:25" ht="15.75" customHeight="1" x14ac:dyDescent="0.25">
      <c r="A71" s="11" t="s">
        <v>293</v>
      </c>
      <c r="B71" s="11" t="s">
        <v>294</v>
      </c>
      <c r="C71" s="11" t="s">
        <v>69</v>
      </c>
      <c r="D71" s="11" t="s">
        <v>70</v>
      </c>
      <c r="E71" s="11" t="s">
        <v>26</v>
      </c>
      <c r="F71" s="11" t="s">
        <v>71</v>
      </c>
      <c r="G71" s="11" t="s">
        <v>27</v>
      </c>
      <c r="H71" s="11" t="s">
        <v>27</v>
      </c>
      <c r="I71" s="14" t="s">
        <v>27</v>
      </c>
      <c r="J71" s="14" t="s">
        <v>27</v>
      </c>
      <c r="K71" s="23" t="str">
        <f t="shared" si="0"/>
        <v/>
      </c>
      <c r="L71" s="24">
        <f t="shared" si="1"/>
        <v>46236</v>
      </c>
      <c r="M71" s="26">
        <f t="shared" si="2"/>
        <v>1</v>
      </c>
      <c r="N71" s="18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</row>
    <row r="72" spans="1:25" ht="15.75" customHeight="1" x14ac:dyDescent="0.25">
      <c r="A72" s="11" t="s">
        <v>293</v>
      </c>
      <c r="B72" s="11" t="s">
        <v>294</v>
      </c>
      <c r="C72" s="11" t="s">
        <v>73</v>
      </c>
      <c r="D72" s="11" t="s">
        <v>74</v>
      </c>
      <c r="E72" s="11" t="s">
        <v>25</v>
      </c>
      <c r="F72" s="11" t="s">
        <v>75</v>
      </c>
      <c r="G72" s="11" t="s">
        <v>27</v>
      </c>
      <c r="H72" s="11" t="s">
        <v>27</v>
      </c>
      <c r="I72" s="14" t="s">
        <v>27</v>
      </c>
      <c r="J72" s="14" t="s">
        <v>27</v>
      </c>
      <c r="K72" s="23" t="str">
        <f t="shared" si="0"/>
        <v/>
      </c>
      <c r="L72" s="24">
        <f t="shared" si="1"/>
        <v>46237</v>
      </c>
      <c r="M72" s="26">
        <f t="shared" si="2"/>
        <v>0</v>
      </c>
      <c r="N72" s="18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</row>
    <row r="73" spans="1:25" ht="15.75" customHeight="1" x14ac:dyDescent="0.25">
      <c r="A73" s="11" t="s">
        <v>293</v>
      </c>
      <c r="B73" s="11" t="s">
        <v>294</v>
      </c>
      <c r="C73" s="11" t="s">
        <v>78</v>
      </c>
      <c r="D73" s="11" t="s">
        <v>74</v>
      </c>
      <c r="E73" s="11" t="s">
        <v>25</v>
      </c>
      <c r="F73" s="11" t="s">
        <v>75</v>
      </c>
      <c r="G73" s="11" t="s">
        <v>27</v>
      </c>
      <c r="H73" s="11" t="s">
        <v>27</v>
      </c>
      <c r="I73" s="14" t="s">
        <v>27</v>
      </c>
      <c r="J73" s="14" t="s">
        <v>27</v>
      </c>
      <c r="K73" s="23" t="str">
        <f t="shared" si="0"/>
        <v/>
      </c>
      <c r="L73" s="24">
        <f t="shared" si="1"/>
        <v>46238</v>
      </c>
      <c r="M73" s="26">
        <f t="shared" si="2"/>
        <v>0</v>
      </c>
      <c r="N73" s="18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</row>
    <row r="74" spans="1:25" ht="15.75" customHeight="1" x14ac:dyDescent="0.25">
      <c r="A74" s="11" t="s">
        <v>293</v>
      </c>
      <c r="B74" s="11" t="s">
        <v>294</v>
      </c>
      <c r="C74" s="11" t="s">
        <v>82</v>
      </c>
      <c r="D74" s="11" t="s">
        <v>74</v>
      </c>
      <c r="E74" s="11" t="s">
        <v>25</v>
      </c>
      <c r="F74" s="11" t="s">
        <v>75</v>
      </c>
      <c r="G74" s="11" t="s">
        <v>27</v>
      </c>
      <c r="H74" s="11" t="s">
        <v>27</v>
      </c>
      <c r="I74" s="14" t="s">
        <v>27</v>
      </c>
      <c r="J74" s="14" t="s">
        <v>27</v>
      </c>
      <c r="K74" s="23" t="str">
        <f t="shared" si="0"/>
        <v/>
      </c>
      <c r="L74" s="24">
        <f t="shared" si="1"/>
        <v>46239</v>
      </c>
      <c r="M74" s="26">
        <f t="shared" si="2"/>
        <v>0</v>
      </c>
      <c r="N74" s="18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</row>
    <row r="75" spans="1:25" ht="15.75" customHeight="1" x14ac:dyDescent="0.25">
      <c r="A75" s="11" t="s">
        <v>293</v>
      </c>
      <c r="B75" s="11" t="s">
        <v>294</v>
      </c>
      <c r="C75" s="11" t="s">
        <v>86</v>
      </c>
      <c r="D75" s="11" t="s">
        <v>74</v>
      </c>
      <c r="E75" s="11" t="s">
        <v>25</v>
      </c>
      <c r="F75" s="11" t="s">
        <v>75</v>
      </c>
      <c r="G75" s="11" t="s">
        <v>27</v>
      </c>
      <c r="H75" s="11" t="s">
        <v>27</v>
      </c>
      <c r="I75" s="14" t="s">
        <v>27</v>
      </c>
      <c r="J75" s="14" t="s">
        <v>27</v>
      </c>
      <c r="K75" s="23" t="str">
        <f t="shared" si="0"/>
        <v/>
      </c>
      <c r="L75" s="24">
        <f t="shared" si="1"/>
        <v>46240</v>
      </c>
      <c r="M75" s="26">
        <f t="shared" si="2"/>
        <v>0</v>
      </c>
      <c r="N75" s="18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</row>
    <row r="76" spans="1:25" ht="15.75" customHeight="1" x14ac:dyDescent="0.25">
      <c r="A76" s="11" t="s">
        <v>293</v>
      </c>
      <c r="B76" s="11" t="s">
        <v>294</v>
      </c>
      <c r="C76" s="11" t="s">
        <v>92</v>
      </c>
      <c r="D76" s="11" t="s">
        <v>74</v>
      </c>
      <c r="E76" s="11" t="s">
        <v>25</v>
      </c>
      <c r="F76" s="11" t="s">
        <v>75</v>
      </c>
      <c r="G76" s="11" t="s">
        <v>27</v>
      </c>
      <c r="H76" s="11" t="s">
        <v>27</v>
      </c>
      <c r="I76" s="14" t="s">
        <v>27</v>
      </c>
      <c r="J76" s="14" t="s">
        <v>27</v>
      </c>
      <c r="K76" s="23" t="str">
        <f t="shared" si="0"/>
        <v/>
      </c>
      <c r="L76" s="24">
        <f t="shared" si="1"/>
        <v>46241</v>
      </c>
      <c r="M76" s="26">
        <f t="shared" si="2"/>
        <v>0</v>
      </c>
      <c r="N76" s="18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</row>
    <row r="77" spans="1:25" ht="15.75" customHeight="1" x14ac:dyDescent="0.25">
      <c r="A77" s="11" t="s">
        <v>293</v>
      </c>
      <c r="B77" s="11" t="s">
        <v>294</v>
      </c>
      <c r="C77" s="11" t="s">
        <v>97</v>
      </c>
      <c r="D77" s="11" t="s">
        <v>74</v>
      </c>
      <c r="E77" s="11" t="s">
        <v>25</v>
      </c>
      <c r="F77" s="11" t="s">
        <v>75</v>
      </c>
      <c r="G77" s="11" t="s">
        <v>27</v>
      </c>
      <c r="H77" s="11" t="s">
        <v>27</v>
      </c>
      <c r="I77" s="14" t="s">
        <v>27</v>
      </c>
      <c r="J77" s="14" t="s">
        <v>27</v>
      </c>
      <c r="K77" s="23" t="str">
        <f t="shared" si="0"/>
        <v/>
      </c>
      <c r="L77" s="24">
        <f t="shared" si="1"/>
        <v>46242</v>
      </c>
      <c r="M77" s="26">
        <f t="shared" si="2"/>
        <v>0</v>
      </c>
      <c r="N77" s="18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</row>
    <row r="78" spans="1:25" ht="15.75" customHeight="1" x14ac:dyDescent="0.25">
      <c r="A78" s="11" t="s">
        <v>293</v>
      </c>
      <c r="B78" s="11" t="s">
        <v>294</v>
      </c>
      <c r="C78" s="11" t="s">
        <v>102</v>
      </c>
      <c r="D78" s="11" t="s">
        <v>23</v>
      </c>
      <c r="E78" s="11" t="s">
        <v>25</v>
      </c>
      <c r="F78" s="11" t="s">
        <v>26</v>
      </c>
      <c r="G78" s="11" t="s">
        <v>27</v>
      </c>
      <c r="H78" s="11" t="s">
        <v>27</v>
      </c>
      <c r="I78" s="14" t="s">
        <v>27</v>
      </c>
      <c r="J78" s="14" t="s">
        <v>27</v>
      </c>
      <c r="K78" s="23" t="str">
        <f t="shared" si="0"/>
        <v/>
      </c>
      <c r="L78" s="24">
        <f t="shared" si="1"/>
        <v>46243</v>
      </c>
      <c r="M78" s="26">
        <f t="shared" si="2"/>
        <v>1</v>
      </c>
      <c r="N78" s="18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</row>
    <row r="79" spans="1:25" ht="15.75" customHeight="1" x14ac:dyDescent="0.25">
      <c r="A79" s="11" t="s">
        <v>293</v>
      </c>
      <c r="B79" s="11" t="s">
        <v>294</v>
      </c>
      <c r="C79" s="11" t="s">
        <v>106</v>
      </c>
      <c r="D79" s="11" t="s">
        <v>35</v>
      </c>
      <c r="E79" s="11" t="s">
        <v>36</v>
      </c>
      <c r="F79" s="11" t="s">
        <v>37</v>
      </c>
      <c r="G79" s="11" t="s">
        <v>27</v>
      </c>
      <c r="H79" s="11" t="s">
        <v>27</v>
      </c>
      <c r="I79" s="14" t="s">
        <v>27</v>
      </c>
      <c r="J79" s="14" t="s">
        <v>27</v>
      </c>
      <c r="K79" s="23" t="str">
        <f t="shared" si="0"/>
        <v/>
      </c>
      <c r="L79" s="24">
        <f t="shared" si="1"/>
        <v>46244</v>
      </c>
      <c r="M79" s="26">
        <f t="shared" si="2"/>
        <v>0</v>
      </c>
      <c r="N79" s="18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 spans="1:25" ht="15.75" customHeight="1" x14ac:dyDescent="0.25">
      <c r="A80" s="11" t="s">
        <v>293</v>
      </c>
      <c r="B80" s="11" t="s">
        <v>294</v>
      </c>
      <c r="C80" s="11" t="s">
        <v>115</v>
      </c>
      <c r="D80" s="11" t="s">
        <v>35</v>
      </c>
      <c r="E80" s="11" t="s">
        <v>36</v>
      </c>
      <c r="F80" s="11" t="s">
        <v>37</v>
      </c>
      <c r="G80" s="11" t="s">
        <v>27</v>
      </c>
      <c r="H80" s="11" t="s">
        <v>27</v>
      </c>
      <c r="I80" s="14" t="s">
        <v>27</v>
      </c>
      <c r="J80" s="14" t="s">
        <v>27</v>
      </c>
      <c r="K80" s="23" t="str">
        <f t="shared" si="0"/>
        <v/>
      </c>
      <c r="L80" s="24">
        <f t="shared" si="1"/>
        <v>46245</v>
      </c>
      <c r="M80" s="26">
        <f t="shared" si="2"/>
        <v>0</v>
      </c>
      <c r="N80" s="18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</row>
    <row r="81" spans="1:25" ht="15.75" customHeight="1" x14ac:dyDescent="0.25">
      <c r="A81" s="11" t="s">
        <v>293</v>
      </c>
      <c r="B81" s="11" t="s">
        <v>294</v>
      </c>
      <c r="C81" s="11" t="s">
        <v>118</v>
      </c>
      <c r="D81" s="11" t="s">
        <v>35</v>
      </c>
      <c r="E81" s="11" t="s">
        <v>36</v>
      </c>
      <c r="F81" s="11" t="s">
        <v>37</v>
      </c>
      <c r="G81" s="11" t="s">
        <v>27</v>
      </c>
      <c r="H81" s="11" t="s">
        <v>27</v>
      </c>
      <c r="I81" s="14" t="s">
        <v>27</v>
      </c>
      <c r="J81" s="14" t="s">
        <v>27</v>
      </c>
      <c r="K81" s="23" t="str">
        <f t="shared" si="0"/>
        <v/>
      </c>
      <c r="L81" s="24">
        <f t="shared" si="1"/>
        <v>46246</v>
      </c>
      <c r="M81" s="26">
        <f t="shared" si="2"/>
        <v>0</v>
      </c>
      <c r="N81" s="18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</row>
    <row r="82" spans="1:25" ht="15.75" customHeight="1" x14ac:dyDescent="0.25">
      <c r="A82" s="11" t="s">
        <v>293</v>
      </c>
      <c r="B82" s="11" t="s">
        <v>294</v>
      </c>
      <c r="C82" s="11" t="s">
        <v>121</v>
      </c>
      <c r="D82" s="11" t="s">
        <v>35</v>
      </c>
      <c r="E82" s="11" t="s">
        <v>36</v>
      </c>
      <c r="F82" s="11" t="s">
        <v>37</v>
      </c>
      <c r="G82" s="11" t="s">
        <v>27</v>
      </c>
      <c r="H82" s="11" t="s">
        <v>27</v>
      </c>
      <c r="I82" s="14" t="s">
        <v>27</v>
      </c>
      <c r="J82" s="14" t="s">
        <v>27</v>
      </c>
      <c r="K82" s="23" t="str">
        <f t="shared" si="0"/>
        <v/>
      </c>
      <c r="L82" s="24">
        <f t="shared" si="1"/>
        <v>46247</v>
      </c>
      <c r="M82" s="26">
        <f t="shared" si="2"/>
        <v>0</v>
      </c>
      <c r="N82" s="18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</row>
    <row r="83" spans="1:25" ht="15.75" customHeight="1" x14ac:dyDescent="0.25">
      <c r="A83" s="11" t="s">
        <v>293</v>
      </c>
      <c r="B83" s="11" t="s">
        <v>294</v>
      </c>
      <c r="C83" s="11" t="s">
        <v>124</v>
      </c>
      <c r="D83" s="11" t="s">
        <v>125</v>
      </c>
      <c r="E83" s="11" t="s">
        <v>75</v>
      </c>
      <c r="F83" s="11" t="s">
        <v>126</v>
      </c>
      <c r="G83" s="11" t="s">
        <v>27</v>
      </c>
      <c r="H83" s="11" t="s">
        <v>27</v>
      </c>
      <c r="I83" s="14" t="s">
        <v>27</v>
      </c>
      <c r="J83" s="14" t="s">
        <v>27</v>
      </c>
      <c r="K83" s="23" t="str">
        <f t="shared" si="0"/>
        <v/>
      </c>
      <c r="L83" s="24">
        <f t="shared" si="1"/>
        <v>46248</v>
      </c>
      <c r="M83" s="26">
        <f t="shared" si="2"/>
        <v>0</v>
      </c>
      <c r="N83" s="18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</row>
    <row r="84" spans="1:25" ht="15.75" customHeight="1" x14ac:dyDescent="0.25">
      <c r="A84" s="11" t="s">
        <v>293</v>
      </c>
      <c r="B84" s="11" t="s">
        <v>294</v>
      </c>
      <c r="C84" s="11" t="s">
        <v>131</v>
      </c>
      <c r="D84" s="11" t="s">
        <v>132</v>
      </c>
      <c r="E84" s="11" t="s">
        <v>25</v>
      </c>
      <c r="F84" s="11" t="s">
        <v>133</v>
      </c>
      <c r="G84" s="11" t="s">
        <v>27</v>
      </c>
      <c r="H84" s="11" t="s">
        <v>27</v>
      </c>
      <c r="I84" s="14" t="s">
        <v>27</v>
      </c>
      <c r="J84" s="14" t="s">
        <v>27</v>
      </c>
      <c r="K84" s="23" t="str">
        <f t="shared" si="0"/>
        <v/>
      </c>
      <c r="L84" s="24">
        <f t="shared" si="1"/>
        <v>46249</v>
      </c>
      <c r="M84" s="26">
        <f t="shared" si="2"/>
        <v>0</v>
      </c>
      <c r="N84" s="18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</row>
    <row r="85" spans="1:25" ht="15.75" customHeight="1" x14ac:dyDescent="0.25">
      <c r="A85" s="11" t="s">
        <v>293</v>
      </c>
      <c r="B85" s="11" t="s">
        <v>294</v>
      </c>
      <c r="C85" s="11" t="s">
        <v>139</v>
      </c>
      <c r="D85" s="11" t="s">
        <v>70</v>
      </c>
      <c r="E85" s="11" t="s">
        <v>26</v>
      </c>
      <c r="F85" s="11" t="s">
        <v>71</v>
      </c>
      <c r="G85" s="11" t="s">
        <v>27</v>
      </c>
      <c r="H85" s="11" t="s">
        <v>27</v>
      </c>
      <c r="I85" s="14" t="s">
        <v>27</v>
      </c>
      <c r="J85" s="14" t="s">
        <v>27</v>
      </c>
      <c r="K85" s="23" t="str">
        <f t="shared" si="0"/>
        <v/>
      </c>
      <c r="L85" s="24">
        <f t="shared" si="1"/>
        <v>46250</v>
      </c>
      <c r="M85" s="26">
        <f t="shared" si="2"/>
        <v>1</v>
      </c>
      <c r="N85" s="18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</row>
    <row r="86" spans="1:25" ht="15.75" customHeight="1" x14ac:dyDescent="0.25">
      <c r="A86" s="11" t="s">
        <v>293</v>
      </c>
      <c r="B86" s="11" t="s">
        <v>294</v>
      </c>
      <c r="C86" s="11" t="s">
        <v>141</v>
      </c>
      <c r="D86" s="11" t="s">
        <v>23</v>
      </c>
      <c r="E86" s="11" t="s">
        <v>25</v>
      </c>
      <c r="F86" s="11" t="s">
        <v>26</v>
      </c>
      <c r="G86" s="11" t="s">
        <v>27</v>
      </c>
      <c r="H86" s="11" t="s">
        <v>27</v>
      </c>
      <c r="I86" s="14" t="s">
        <v>27</v>
      </c>
      <c r="J86" s="14" t="s">
        <v>27</v>
      </c>
      <c r="K86" s="23" t="str">
        <f t="shared" si="0"/>
        <v/>
      </c>
      <c r="L86" s="24">
        <f t="shared" si="1"/>
        <v>46251</v>
      </c>
      <c r="M86" s="26">
        <f t="shared" si="2"/>
        <v>1</v>
      </c>
      <c r="N86" s="18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</row>
    <row r="87" spans="1:25" ht="15.75" customHeight="1" x14ac:dyDescent="0.25">
      <c r="A87" s="11" t="s">
        <v>293</v>
      </c>
      <c r="B87" s="11" t="s">
        <v>294</v>
      </c>
      <c r="C87" s="11" t="s">
        <v>145</v>
      </c>
      <c r="D87" s="11" t="s">
        <v>74</v>
      </c>
      <c r="E87" s="11" t="s">
        <v>25</v>
      </c>
      <c r="F87" s="11" t="s">
        <v>75</v>
      </c>
      <c r="G87" s="11" t="s">
        <v>27</v>
      </c>
      <c r="H87" s="11" t="s">
        <v>27</v>
      </c>
      <c r="I87" s="14" t="s">
        <v>27</v>
      </c>
      <c r="J87" s="14" t="s">
        <v>27</v>
      </c>
      <c r="K87" s="23" t="str">
        <f t="shared" si="0"/>
        <v/>
      </c>
      <c r="L87" s="24">
        <f t="shared" si="1"/>
        <v>46252</v>
      </c>
      <c r="M87" s="26">
        <f t="shared" si="2"/>
        <v>0</v>
      </c>
      <c r="N87" s="18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spans="1:25" ht="15.75" customHeight="1" x14ac:dyDescent="0.25">
      <c r="A88" s="11" t="s">
        <v>293</v>
      </c>
      <c r="B88" s="11" t="s">
        <v>294</v>
      </c>
      <c r="C88" s="11" t="s">
        <v>152</v>
      </c>
      <c r="D88" s="11" t="s">
        <v>74</v>
      </c>
      <c r="E88" s="11" t="s">
        <v>25</v>
      </c>
      <c r="F88" s="11" t="s">
        <v>75</v>
      </c>
      <c r="G88" s="11" t="s">
        <v>27</v>
      </c>
      <c r="H88" s="11" t="s">
        <v>27</v>
      </c>
      <c r="I88" s="14" t="s">
        <v>27</v>
      </c>
      <c r="J88" s="14" t="s">
        <v>27</v>
      </c>
      <c r="K88" s="23" t="str">
        <f t="shared" si="0"/>
        <v/>
      </c>
      <c r="L88" s="24">
        <f t="shared" si="1"/>
        <v>46253</v>
      </c>
      <c r="M88" s="26">
        <f t="shared" si="2"/>
        <v>0</v>
      </c>
      <c r="N88" s="18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</row>
    <row r="89" spans="1:25" ht="15.75" customHeight="1" x14ac:dyDescent="0.25">
      <c r="A89" s="11" t="s">
        <v>293</v>
      </c>
      <c r="B89" s="11" t="s">
        <v>294</v>
      </c>
      <c r="C89" s="11" t="s">
        <v>155</v>
      </c>
      <c r="D89" s="11" t="s">
        <v>74</v>
      </c>
      <c r="E89" s="11" t="s">
        <v>25</v>
      </c>
      <c r="F89" s="11" t="s">
        <v>75</v>
      </c>
      <c r="G89" s="11" t="s">
        <v>27</v>
      </c>
      <c r="H89" s="11" t="s">
        <v>27</v>
      </c>
      <c r="I89" s="14" t="s">
        <v>27</v>
      </c>
      <c r="J89" s="14" t="s">
        <v>27</v>
      </c>
      <c r="K89" s="23" t="str">
        <f t="shared" si="0"/>
        <v/>
      </c>
      <c r="L89" s="24">
        <f t="shared" si="1"/>
        <v>46254</v>
      </c>
      <c r="M89" s="26">
        <f t="shared" si="2"/>
        <v>0</v>
      </c>
      <c r="N89" s="18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</row>
    <row r="90" spans="1:25" ht="15.75" customHeight="1" x14ac:dyDescent="0.25">
      <c r="A90" s="11" t="s">
        <v>293</v>
      </c>
      <c r="B90" s="11" t="s">
        <v>294</v>
      </c>
      <c r="C90" s="11" t="s">
        <v>162</v>
      </c>
      <c r="D90" s="11" t="s">
        <v>74</v>
      </c>
      <c r="E90" s="11" t="s">
        <v>25</v>
      </c>
      <c r="F90" s="11" t="s">
        <v>75</v>
      </c>
      <c r="G90" s="11" t="s">
        <v>27</v>
      </c>
      <c r="H90" s="11" t="s">
        <v>27</v>
      </c>
      <c r="I90" s="14" t="s">
        <v>27</v>
      </c>
      <c r="J90" s="14" t="s">
        <v>27</v>
      </c>
      <c r="K90" s="23" t="str">
        <f t="shared" si="0"/>
        <v/>
      </c>
      <c r="L90" s="24">
        <f t="shared" si="1"/>
        <v>46255</v>
      </c>
      <c r="M90" s="26">
        <f t="shared" si="2"/>
        <v>0</v>
      </c>
      <c r="N90" s="18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</row>
    <row r="91" spans="1:25" ht="15.75" customHeight="1" x14ac:dyDescent="0.25">
      <c r="A91" s="11" t="s">
        <v>293</v>
      </c>
      <c r="B91" s="11" t="s">
        <v>294</v>
      </c>
      <c r="C91" s="11" t="s">
        <v>165</v>
      </c>
      <c r="D91" s="11" t="s">
        <v>74</v>
      </c>
      <c r="E91" s="11" t="s">
        <v>25</v>
      </c>
      <c r="F91" s="11" t="s">
        <v>75</v>
      </c>
      <c r="G91" s="11" t="s">
        <v>27</v>
      </c>
      <c r="H91" s="11" t="s">
        <v>27</v>
      </c>
      <c r="I91" s="14" t="s">
        <v>27</v>
      </c>
      <c r="J91" s="14" t="s">
        <v>27</v>
      </c>
      <c r="K91" s="23" t="str">
        <f t="shared" si="0"/>
        <v/>
      </c>
      <c r="L91" s="24">
        <f t="shared" si="1"/>
        <v>46256</v>
      </c>
      <c r="M91" s="26">
        <f t="shared" si="2"/>
        <v>0</v>
      </c>
      <c r="N91" s="18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</row>
    <row r="92" spans="1:25" ht="15.75" customHeight="1" x14ac:dyDescent="0.25">
      <c r="A92" s="11" t="s">
        <v>293</v>
      </c>
      <c r="B92" s="11" t="s">
        <v>294</v>
      </c>
      <c r="C92" s="11" t="s">
        <v>167</v>
      </c>
      <c r="D92" s="11" t="s">
        <v>23</v>
      </c>
      <c r="E92" s="11" t="s">
        <v>25</v>
      </c>
      <c r="F92" s="11" t="s">
        <v>26</v>
      </c>
      <c r="G92" s="11" t="s">
        <v>27</v>
      </c>
      <c r="H92" s="11" t="s">
        <v>27</v>
      </c>
      <c r="I92" s="14" t="s">
        <v>27</v>
      </c>
      <c r="J92" s="14" t="s">
        <v>27</v>
      </c>
      <c r="K92" s="23" t="str">
        <f t="shared" si="0"/>
        <v/>
      </c>
      <c r="L92" s="24">
        <f t="shared" si="1"/>
        <v>46257</v>
      </c>
      <c r="M92" s="26">
        <f t="shared" si="2"/>
        <v>1</v>
      </c>
      <c r="N92" s="18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</row>
    <row r="93" spans="1:25" ht="15.75" customHeight="1" x14ac:dyDescent="0.25">
      <c r="A93" s="11" t="s">
        <v>293</v>
      </c>
      <c r="B93" s="11" t="s">
        <v>294</v>
      </c>
      <c r="C93" s="11" t="s">
        <v>169</v>
      </c>
      <c r="D93" s="11" t="s">
        <v>35</v>
      </c>
      <c r="E93" s="11" t="s">
        <v>36</v>
      </c>
      <c r="F93" s="11" t="s">
        <v>37</v>
      </c>
      <c r="G93" s="11" t="s">
        <v>27</v>
      </c>
      <c r="H93" s="11" t="s">
        <v>27</v>
      </c>
      <c r="I93" s="14" t="s">
        <v>27</v>
      </c>
      <c r="J93" s="14" t="s">
        <v>27</v>
      </c>
      <c r="K93" s="23" t="str">
        <f t="shared" si="0"/>
        <v/>
      </c>
      <c r="L93" s="24">
        <f t="shared" si="1"/>
        <v>46258</v>
      </c>
      <c r="M93" s="26">
        <f t="shared" si="2"/>
        <v>0</v>
      </c>
      <c r="N93" s="18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</row>
    <row r="94" spans="1:25" ht="15.75" customHeight="1" x14ac:dyDescent="0.25">
      <c r="A94" s="11" t="s">
        <v>293</v>
      </c>
      <c r="B94" s="11" t="s">
        <v>294</v>
      </c>
      <c r="C94" s="11" t="s">
        <v>174</v>
      </c>
      <c r="D94" s="11" t="s">
        <v>70</v>
      </c>
      <c r="E94" s="11" t="s">
        <v>26</v>
      </c>
      <c r="F94" s="11" t="s">
        <v>71</v>
      </c>
      <c r="G94" s="11" t="s">
        <v>27</v>
      </c>
      <c r="H94" s="11" t="s">
        <v>27</v>
      </c>
      <c r="I94" s="14" t="s">
        <v>27</v>
      </c>
      <c r="J94" s="14" t="s">
        <v>27</v>
      </c>
      <c r="K94" s="23" t="str">
        <f t="shared" si="0"/>
        <v/>
      </c>
      <c r="L94" s="24">
        <f t="shared" si="1"/>
        <v>46259</v>
      </c>
      <c r="M94" s="26">
        <f t="shared" si="2"/>
        <v>1</v>
      </c>
      <c r="N94" s="18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</row>
    <row r="95" spans="1:25" ht="15.75" customHeight="1" x14ac:dyDescent="0.25">
      <c r="A95" s="11" t="s">
        <v>309</v>
      </c>
      <c r="B95" s="11" t="s">
        <v>310</v>
      </c>
      <c r="C95" s="11" t="s">
        <v>22</v>
      </c>
      <c r="D95" s="11" t="s">
        <v>23</v>
      </c>
      <c r="E95" s="11" t="s">
        <v>25</v>
      </c>
      <c r="F95" s="11" t="s">
        <v>26</v>
      </c>
      <c r="G95" s="11" t="s">
        <v>27</v>
      </c>
      <c r="H95" s="11" t="s">
        <v>27</v>
      </c>
      <c r="I95" s="14" t="s">
        <v>27</v>
      </c>
      <c r="J95" s="14" t="s">
        <v>27</v>
      </c>
      <c r="K95" s="23" t="str">
        <f t="shared" si="0"/>
        <v/>
      </c>
      <c r="L95" s="24">
        <f t="shared" si="1"/>
        <v>46229</v>
      </c>
      <c r="M95" s="26">
        <f t="shared" si="2"/>
        <v>1</v>
      </c>
      <c r="N95" s="18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</row>
    <row r="96" spans="1:25" ht="15.75" customHeight="1" x14ac:dyDescent="0.25">
      <c r="A96" s="11" t="s">
        <v>309</v>
      </c>
      <c r="B96" s="11" t="s">
        <v>310</v>
      </c>
      <c r="C96" s="11" t="s">
        <v>34</v>
      </c>
      <c r="D96" s="11" t="s">
        <v>35</v>
      </c>
      <c r="E96" s="11" t="s">
        <v>36</v>
      </c>
      <c r="F96" s="11" t="s">
        <v>37</v>
      </c>
      <c r="G96" s="11" t="s">
        <v>311</v>
      </c>
      <c r="H96" s="11" t="s">
        <v>64</v>
      </c>
      <c r="I96" s="14">
        <v>1</v>
      </c>
      <c r="J96" s="14" t="s">
        <v>65</v>
      </c>
      <c r="K96" s="23">
        <f t="shared" si="0"/>
        <v>4</v>
      </c>
      <c r="L96" s="24">
        <f t="shared" si="1"/>
        <v>46230</v>
      </c>
      <c r="M96" s="26">
        <f t="shared" si="2"/>
        <v>0</v>
      </c>
      <c r="N96" s="18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</row>
    <row r="97" spans="1:25" ht="15.75" customHeight="1" x14ac:dyDescent="0.25">
      <c r="A97" s="11" t="s">
        <v>309</v>
      </c>
      <c r="B97" s="11" t="s">
        <v>310</v>
      </c>
      <c r="C97" s="11" t="s">
        <v>41</v>
      </c>
      <c r="D97" s="11" t="s">
        <v>35</v>
      </c>
      <c r="E97" s="11" t="s">
        <v>36</v>
      </c>
      <c r="F97" s="11" t="s">
        <v>37</v>
      </c>
      <c r="G97" s="11" t="s">
        <v>288</v>
      </c>
      <c r="H97" s="11" t="s">
        <v>64</v>
      </c>
      <c r="I97" s="14">
        <v>1</v>
      </c>
      <c r="J97" s="14" t="s">
        <v>65</v>
      </c>
      <c r="K97" s="23">
        <f t="shared" si="0"/>
        <v>4</v>
      </c>
      <c r="L97" s="24">
        <f t="shared" si="1"/>
        <v>46231</v>
      </c>
      <c r="M97" s="26">
        <f t="shared" si="2"/>
        <v>0</v>
      </c>
      <c r="N97" s="18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</row>
    <row r="98" spans="1:25" ht="15.75" customHeight="1" x14ac:dyDescent="0.25">
      <c r="A98" s="11" t="s">
        <v>309</v>
      </c>
      <c r="B98" s="11" t="s">
        <v>310</v>
      </c>
      <c r="C98" s="11" t="s">
        <v>50</v>
      </c>
      <c r="D98" s="11" t="s">
        <v>35</v>
      </c>
      <c r="E98" s="11" t="s">
        <v>36</v>
      </c>
      <c r="F98" s="11" t="s">
        <v>37</v>
      </c>
      <c r="G98" s="11" t="s">
        <v>315</v>
      </c>
      <c r="H98" s="11" t="s">
        <v>108</v>
      </c>
      <c r="I98" s="14">
        <v>1</v>
      </c>
      <c r="J98" s="14" t="s">
        <v>109</v>
      </c>
      <c r="K98" s="23">
        <f t="shared" si="0"/>
        <v>4</v>
      </c>
      <c r="L98" s="24">
        <f t="shared" si="1"/>
        <v>46232</v>
      </c>
      <c r="M98" s="26">
        <f t="shared" si="2"/>
        <v>0</v>
      </c>
      <c r="N98" s="18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</row>
    <row r="99" spans="1:25" ht="15.75" customHeight="1" x14ac:dyDescent="0.25">
      <c r="A99" s="11" t="s">
        <v>309</v>
      </c>
      <c r="B99" s="11" t="s">
        <v>310</v>
      </c>
      <c r="C99" s="11" t="s">
        <v>55</v>
      </c>
      <c r="D99" s="11" t="s">
        <v>35</v>
      </c>
      <c r="E99" s="11" t="s">
        <v>36</v>
      </c>
      <c r="F99" s="11" t="s">
        <v>37</v>
      </c>
      <c r="G99" s="11" t="s">
        <v>316</v>
      </c>
      <c r="H99" s="11" t="s">
        <v>317</v>
      </c>
      <c r="I99" s="14">
        <v>1</v>
      </c>
      <c r="J99" s="14">
        <v>-2</v>
      </c>
      <c r="K99" s="23">
        <f t="shared" si="0"/>
        <v>-2</v>
      </c>
      <c r="L99" s="24">
        <f t="shared" si="1"/>
        <v>46233</v>
      </c>
      <c r="M99" s="26">
        <f t="shared" si="2"/>
        <v>0</v>
      </c>
      <c r="N99" s="18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</row>
    <row r="100" spans="1:25" ht="15.75" customHeight="1" x14ac:dyDescent="0.25">
      <c r="A100" s="11" t="s">
        <v>309</v>
      </c>
      <c r="B100" s="11" t="s">
        <v>310</v>
      </c>
      <c r="C100" s="11" t="s">
        <v>57</v>
      </c>
      <c r="D100" s="11" t="s">
        <v>35</v>
      </c>
      <c r="E100" s="11" t="s">
        <v>36</v>
      </c>
      <c r="F100" s="11" t="s">
        <v>37</v>
      </c>
      <c r="G100" s="11" t="s">
        <v>315</v>
      </c>
      <c r="H100" s="11" t="s">
        <v>25</v>
      </c>
      <c r="I100" s="14">
        <v>1</v>
      </c>
      <c r="J100" s="14" t="s">
        <v>120</v>
      </c>
      <c r="K100" s="23">
        <f t="shared" si="0"/>
        <v>4</v>
      </c>
      <c r="L100" s="24">
        <f t="shared" si="1"/>
        <v>46234</v>
      </c>
      <c r="M100" s="26">
        <f t="shared" si="2"/>
        <v>0</v>
      </c>
      <c r="N100" s="18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</row>
    <row r="101" spans="1:25" ht="15.75" customHeight="1" x14ac:dyDescent="0.25">
      <c r="A101" s="11" t="s">
        <v>309</v>
      </c>
      <c r="B101" s="11" t="s">
        <v>310</v>
      </c>
      <c r="C101" s="11" t="s">
        <v>62</v>
      </c>
      <c r="D101" s="11" t="s">
        <v>35</v>
      </c>
      <c r="E101" s="11" t="s">
        <v>36</v>
      </c>
      <c r="F101" s="11" t="s">
        <v>37</v>
      </c>
      <c r="G101" s="11" t="s">
        <v>319</v>
      </c>
      <c r="H101" s="11" t="s">
        <v>186</v>
      </c>
      <c r="I101" s="14">
        <v>1</v>
      </c>
      <c r="J101" s="14" t="s">
        <v>289</v>
      </c>
      <c r="K101" s="23">
        <f t="shared" si="0"/>
        <v>4</v>
      </c>
      <c r="L101" s="24">
        <f t="shared" si="1"/>
        <v>46235</v>
      </c>
      <c r="M101" s="26">
        <f t="shared" si="2"/>
        <v>0</v>
      </c>
      <c r="N101" s="18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</row>
    <row r="102" spans="1:25" ht="15.75" customHeight="1" x14ac:dyDescent="0.25">
      <c r="A102" s="11" t="s">
        <v>309</v>
      </c>
      <c r="B102" s="11" t="s">
        <v>310</v>
      </c>
      <c r="C102" s="11" t="s">
        <v>69</v>
      </c>
      <c r="D102" s="11" t="s">
        <v>70</v>
      </c>
      <c r="E102" s="11" t="s">
        <v>26</v>
      </c>
      <c r="F102" s="11" t="s">
        <v>71</v>
      </c>
      <c r="G102" s="11" t="s">
        <v>27</v>
      </c>
      <c r="H102" s="11" t="s">
        <v>27</v>
      </c>
      <c r="I102" s="14" t="s">
        <v>27</v>
      </c>
      <c r="J102" s="14" t="s">
        <v>27</v>
      </c>
      <c r="K102" s="23" t="str">
        <f t="shared" si="0"/>
        <v/>
      </c>
      <c r="L102" s="24">
        <f t="shared" si="1"/>
        <v>46236</v>
      </c>
      <c r="M102" s="26">
        <f t="shared" si="2"/>
        <v>1</v>
      </c>
      <c r="N102" s="18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</row>
    <row r="103" spans="1:25" ht="15.75" customHeight="1" x14ac:dyDescent="0.25">
      <c r="A103" s="11" t="s">
        <v>309</v>
      </c>
      <c r="B103" s="11" t="s">
        <v>310</v>
      </c>
      <c r="C103" s="11" t="s">
        <v>73</v>
      </c>
      <c r="D103" s="11" t="s">
        <v>74</v>
      </c>
      <c r="E103" s="11" t="s">
        <v>25</v>
      </c>
      <c r="F103" s="11" t="s">
        <v>75</v>
      </c>
      <c r="G103" s="11" t="s">
        <v>269</v>
      </c>
      <c r="H103" s="11" t="s">
        <v>181</v>
      </c>
      <c r="I103" s="14">
        <v>1</v>
      </c>
      <c r="J103" s="14" t="s">
        <v>101</v>
      </c>
      <c r="K103" s="23">
        <f t="shared" si="0"/>
        <v>4</v>
      </c>
      <c r="L103" s="24">
        <f t="shared" si="1"/>
        <v>46237</v>
      </c>
      <c r="M103" s="26">
        <f t="shared" si="2"/>
        <v>0</v>
      </c>
      <c r="N103" s="18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</row>
    <row r="104" spans="1:25" ht="15.75" customHeight="1" x14ac:dyDescent="0.25">
      <c r="A104" s="11" t="s">
        <v>309</v>
      </c>
      <c r="B104" s="11" t="s">
        <v>310</v>
      </c>
      <c r="C104" s="11" t="s">
        <v>78</v>
      </c>
      <c r="D104" s="11" t="s">
        <v>74</v>
      </c>
      <c r="E104" s="11" t="s">
        <v>25</v>
      </c>
      <c r="F104" s="11" t="s">
        <v>75</v>
      </c>
      <c r="G104" s="11" t="s">
        <v>99</v>
      </c>
      <c r="H104" s="11" t="s">
        <v>192</v>
      </c>
      <c r="I104" s="14">
        <v>1</v>
      </c>
      <c r="J104" s="14" t="s">
        <v>65</v>
      </c>
      <c r="K104" s="23">
        <f t="shared" si="0"/>
        <v>4</v>
      </c>
      <c r="L104" s="24">
        <f t="shared" si="1"/>
        <v>46238</v>
      </c>
      <c r="M104" s="26">
        <f t="shared" si="2"/>
        <v>0</v>
      </c>
      <c r="N104" s="18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</row>
    <row r="105" spans="1:25" ht="15.75" customHeight="1" x14ac:dyDescent="0.25">
      <c r="A105" s="11" t="s">
        <v>309</v>
      </c>
      <c r="B105" s="11" t="s">
        <v>310</v>
      </c>
      <c r="C105" s="11" t="s">
        <v>82</v>
      </c>
      <c r="D105" s="11" t="s">
        <v>74</v>
      </c>
      <c r="E105" s="11" t="s">
        <v>25</v>
      </c>
      <c r="F105" s="11" t="s">
        <v>75</v>
      </c>
      <c r="G105" s="11" t="s">
        <v>323</v>
      </c>
      <c r="H105" s="11" t="s">
        <v>156</v>
      </c>
      <c r="I105" s="14">
        <v>1</v>
      </c>
      <c r="J105" s="14" t="s">
        <v>109</v>
      </c>
      <c r="K105" s="23">
        <f t="shared" si="0"/>
        <v>4</v>
      </c>
      <c r="L105" s="24">
        <f t="shared" si="1"/>
        <v>46239</v>
      </c>
      <c r="M105" s="26">
        <f t="shared" si="2"/>
        <v>0</v>
      </c>
      <c r="N105" s="18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</row>
    <row r="106" spans="1:25" ht="15.75" customHeight="1" x14ac:dyDescent="0.25">
      <c r="A106" s="11" t="s">
        <v>309</v>
      </c>
      <c r="B106" s="11" t="s">
        <v>310</v>
      </c>
      <c r="C106" s="11" t="s">
        <v>86</v>
      </c>
      <c r="D106" s="11" t="s">
        <v>74</v>
      </c>
      <c r="E106" s="11" t="s">
        <v>25</v>
      </c>
      <c r="F106" s="11" t="s">
        <v>75</v>
      </c>
      <c r="G106" s="11" t="s">
        <v>99</v>
      </c>
      <c r="H106" s="11" t="s">
        <v>166</v>
      </c>
      <c r="I106" s="14">
        <v>1</v>
      </c>
      <c r="J106" s="14" t="s">
        <v>49</v>
      </c>
      <c r="K106" s="23">
        <f t="shared" si="0"/>
        <v>4</v>
      </c>
      <c r="L106" s="24">
        <f t="shared" si="1"/>
        <v>46240</v>
      </c>
      <c r="M106" s="26">
        <f t="shared" si="2"/>
        <v>0</v>
      </c>
      <c r="N106" s="18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 spans="1:25" ht="15.75" customHeight="1" x14ac:dyDescent="0.25">
      <c r="A107" s="11" t="s">
        <v>309</v>
      </c>
      <c r="B107" s="11" t="s">
        <v>310</v>
      </c>
      <c r="C107" s="11" t="s">
        <v>92</v>
      </c>
      <c r="D107" s="11" t="s">
        <v>74</v>
      </c>
      <c r="E107" s="11" t="s">
        <v>25</v>
      </c>
      <c r="F107" s="11" t="s">
        <v>75</v>
      </c>
      <c r="G107" s="11" t="s">
        <v>77</v>
      </c>
      <c r="H107" s="11" t="s">
        <v>156</v>
      </c>
      <c r="I107" s="14">
        <v>1</v>
      </c>
      <c r="J107" s="14" t="s">
        <v>109</v>
      </c>
      <c r="K107" s="23">
        <f t="shared" si="0"/>
        <v>4</v>
      </c>
      <c r="L107" s="24">
        <f t="shared" si="1"/>
        <v>46241</v>
      </c>
      <c r="M107" s="26">
        <f t="shared" si="2"/>
        <v>0</v>
      </c>
      <c r="N107" s="18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</row>
    <row r="108" spans="1:25" ht="15.75" customHeight="1" x14ac:dyDescent="0.25">
      <c r="A108" s="11" t="s">
        <v>309</v>
      </c>
      <c r="B108" s="11" t="s">
        <v>310</v>
      </c>
      <c r="C108" s="11" t="s">
        <v>97</v>
      </c>
      <c r="D108" s="11" t="s">
        <v>74</v>
      </c>
      <c r="E108" s="11" t="s">
        <v>25</v>
      </c>
      <c r="F108" s="11" t="s">
        <v>75</v>
      </c>
      <c r="G108" s="11" t="s">
        <v>291</v>
      </c>
      <c r="H108" s="11" t="s">
        <v>36</v>
      </c>
      <c r="I108" s="14">
        <v>1</v>
      </c>
      <c r="J108" s="14" t="s">
        <v>120</v>
      </c>
      <c r="K108" s="23">
        <f t="shared" si="0"/>
        <v>4</v>
      </c>
      <c r="L108" s="24">
        <f t="shared" si="1"/>
        <v>46242</v>
      </c>
      <c r="M108" s="26">
        <f t="shared" si="2"/>
        <v>0</v>
      </c>
      <c r="N108" s="18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</row>
    <row r="109" spans="1:25" ht="15.75" customHeight="1" x14ac:dyDescent="0.25">
      <c r="A109" s="11" t="s">
        <v>309</v>
      </c>
      <c r="B109" s="11" t="s">
        <v>310</v>
      </c>
      <c r="C109" s="11" t="s">
        <v>102</v>
      </c>
      <c r="D109" s="11" t="s">
        <v>23</v>
      </c>
      <c r="E109" s="11" t="s">
        <v>25</v>
      </c>
      <c r="F109" s="11" t="s">
        <v>26</v>
      </c>
      <c r="G109" s="11" t="s">
        <v>291</v>
      </c>
      <c r="H109" s="11" t="s">
        <v>187</v>
      </c>
      <c r="I109" s="14">
        <v>2</v>
      </c>
      <c r="J109" s="14" t="s">
        <v>27</v>
      </c>
      <c r="K109" s="23" t="str">
        <f t="shared" si="0"/>
        <v/>
      </c>
      <c r="L109" s="24">
        <f t="shared" si="1"/>
        <v>46243</v>
      </c>
      <c r="M109" s="26">
        <f t="shared" si="2"/>
        <v>1</v>
      </c>
      <c r="N109" s="18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</row>
    <row r="110" spans="1:25" ht="15.75" customHeight="1" x14ac:dyDescent="0.25">
      <c r="A110" s="11" t="s">
        <v>309</v>
      </c>
      <c r="B110" s="11" t="s">
        <v>310</v>
      </c>
      <c r="C110" s="11" t="s">
        <v>106</v>
      </c>
      <c r="D110" s="11" t="s">
        <v>35</v>
      </c>
      <c r="E110" s="11" t="s">
        <v>36</v>
      </c>
      <c r="F110" s="11" t="s">
        <v>37</v>
      </c>
      <c r="G110" s="11" t="s">
        <v>325</v>
      </c>
      <c r="H110" s="11" t="s">
        <v>191</v>
      </c>
      <c r="I110" s="14">
        <v>1</v>
      </c>
      <c r="J110" s="14" t="s">
        <v>105</v>
      </c>
      <c r="K110" s="23">
        <f t="shared" si="0"/>
        <v>4</v>
      </c>
      <c r="L110" s="24">
        <f t="shared" si="1"/>
        <v>46244</v>
      </c>
      <c r="M110" s="26">
        <f t="shared" si="2"/>
        <v>0</v>
      </c>
      <c r="N110" s="18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</row>
    <row r="111" spans="1:25" ht="15.75" customHeight="1" x14ac:dyDescent="0.25">
      <c r="A111" s="11" t="s">
        <v>309</v>
      </c>
      <c r="B111" s="11" t="s">
        <v>310</v>
      </c>
      <c r="C111" s="11" t="s">
        <v>115</v>
      </c>
      <c r="D111" s="11" t="s">
        <v>35</v>
      </c>
      <c r="E111" s="11" t="s">
        <v>36</v>
      </c>
      <c r="F111" s="11" t="s">
        <v>37</v>
      </c>
      <c r="G111" s="11" t="s">
        <v>311</v>
      </c>
      <c r="H111" s="11" t="s">
        <v>191</v>
      </c>
      <c r="I111" s="14">
        <v>1</v>
      </c>
      <c r="J111" s="14" t="s">
        <v>105</v>
      </c>
      <c r="K111" s="23">
        <f t="shared" si="0"/>
        <v>4</v>
      </c>
      <c r="L111" s="24">
        <f t="shared" si="1"/>
        <v>46245</v>
      </c>
      <c r="M111" s="26">
        <f t="shared" si="2"/>
        <v>0</v>
      </c>
      <c r="N111" s="18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</row>
    <row r="112" spans="1:25" ht="15.75" customHeight="1" x14ac:dyDescent="0.25">
      <c r="A112" s="11" t="s">
        <v>309</v>
      </c>
      <c r="B112" s="11" t="s">
        <v>310</v>
      </c>
      <c r="C112" s="11" t="s">
        <v>118</v>
      </c>
      <c r="D112" s="11" t="s">
        <v>35</v>
      </c>
      <c r="E112" s="11" t="s">
        <v>36</v>
      </c>
      <c r="F112" s="11" t="s">
        <v>37</v>
      </c>
      <c r="G112" s="11" t="s">
        <v>27</v>
      </c>
      <c r="H112" s="11" t="s">
        <v>27</v>
      </c>
      <c r="I112" s="14" t="s">
        <v>27</v>
      </c>
      <c r="J112" s="14" t="s">
        <v>27</v>
      </c>
      <c r="K112" s="23" t="str">
        <f t="shared" si="0"/>
        <v/>
      </c>
      <c r="L112" s="24">
        <f t="shared" si="1"/>
        <v>46246</v>
      </c>
      <c r="M112" s="26">
        <f t="shared" si="2"/>
        <v>0</v>
      </c>
      <c r="N112" s="18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</row>
    <row r="113" spans="1:25" ht="15.75" customHeight="1" x14ac:dyDescent="0.25">
      <c r="A113" s="11" t="s">
        <v>309</v>
      </c>
      <c r="B113" s="11" t="s">
        <v>310</v>
      </c>
      <c r="C113" s="11" t="s">
        <v>121</v>
      </c>
      <c r="D113" s="11" t="s">
        <v>35</v>
      </c>
      <c r="E113" s="11" t="s">
        <v>36</v>
      </c>
      <c r="F113" s="11" t="s">
        <v>37</v>
      </c>
      <c r="G113" s="11" t="s">
        <v>315</v>
      </c>
      <c r="H113" s="11" t="s">
        <v>64</v>
      </c>
      <c r="I113" s="14">
        <v>1</v>
      </c>
      <c r="J113" s="14" t="s">
        <v>65</v>
      </c>
      <c r="K113" s="23">
        <f t="shared" si="0"/>
        <v>4</v>
      </c>
      <c r="L113" s="24">
        <f t="shared" si="1"/>
        <v>46247</v>
      </c>
      <c r="M113" s="26">
        <f t="shared" si="2"/>
        <v>0</v>
      </c>
      <c r="N113" s="18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 spans="1:25" ht="15.75" customHeight="1" x14ac:dyDescent="0.25">
      <c r="A114" s="11" t="s">
        <v>309</v>
      </c>
      <c r="B114" s="11" t="s">
        <v>310</v>
      </c>
      <c r="C114" s="11" t="s">
        <v>124</v>
      </c>
      <c r="D114" s="11" t="s">
        <v>125</v>
      </c>
      <c r="E114" s="11" t="s">
        <v>75</v>
      </c>
      <c r="F114" s="11" t="s">
        <v>126</v>
      </c>
      <c r="G114" s="11" t="s">
        <v>330</v>
      </c>
      <c r="H114" s="11" t="s">
        <v>200</v>
      </c>
      <c r="I114" s="14">
        <v>1</v>
      </c>
      <c r="J114" s="14" t="s">
        <v>27</v>
      </c>
      <c r="K114" s="23" t="str">
        <f t="shared" si="0"/>
        <v/>
      </c>
      <c r="L114" s="24">
        <f t="shared" si="1"/>
        <v>46248</v>
      </c>
      <c r="M114" s="26">
        <f t="shared" si="2"/>
        <v>0</v>
      </c>
      <c r="N114" s="18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</row>
    <row r="115" spans="1:25" ht="15.75" customHeight="1" x14ac:dyDescent="0.25">
      <c r="A115" s="11" t="s">
        <v>309</v>
      </c>
      <c r="B115" s="11" t="s">
        <v>310</v>
      </c>
      <c r="C115" s="11" t="s">
        <v>131</v>
      </c>
      <c r="D115" s="11" t="s">
        <v>132</v>
      </c>
      <c r="E115" s="11" t="s">
        <v>25</v>
      </c>
      <c r="F115" s="11" t="s">
        <v>133</v>
      </c>
      <c r="G115" s="11" t="s">
        <v>231</v>
      </c>
      <c r="H115" s="11" t="s">
        <v>331</v>
      </c>
      <c r="I115" s="14">
        <v>0</v>
      </c>
      <c r="J115" s="14" t="s">
        <v>27</v>
      </c>
      <c r="K115" s="23" t="str">
        <f t="shared" si="0"/>
        <v/>
      </c>
      <c r="L115" s="24">
        <f t="shared" si="1"/>
        <v>46249</v>
      </c>
      <c r="M115" s="26">
        <f t="shared" si="2"/>
        <v>0</v>
      </c>
      <c r="N115" s="18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</row>
    <row r="116" spans="1:25" ht="15.75" customHeight="1" x14ac:dyDescent="0.25">
      <c r="A116" s="11" t="s">
        <v>309</v>
      </c>
      <c r="B116" s="11" t="s">
        <v>310</v>
      </c>
      <c r="C116" s="11" t="s">
        <v>139</v>
      </c>
      <c r="D116" s="11" t="s">
        <v>70</v>
      </c>
      <c r="E116" s="11" t="s">
        <v>26</v>
      </c>
      <c r="F116" s="11" t="s">
        <v>71</v>
      </c>
      <c r="G116" s="11" t="s">
        <v>27</v>
      </c>
      <c r="H116" s="11" t="s">
        <v>27</v>
      </c>
      <c r="I116" s="14" t="s">
        <v>27</v>
      </c>
      <c r="J116" s="14" t="s">
        <v>27</v>
      </c>
      <c r="K116" s="23" t="str">
        <f t="shared" si="0"/>
        <v/>
      </c>
      <c r="L116" s="24">
        <f t="shared" si="1"/>
        <v>46250</v>
      </c>
      <c r="M116" s="26">
        <f t="shared" si="2"/>
        <v>1</v>
      </c>
      <c r="N116" s="18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</row>
    <row r="117" spans="1:25" ht="15.75" customHeight="1" x14ac:dyDescent="0.25">
      <c r="A117" s="11" t="s">
        <v>309</v>
      </c>
      <c r="B117" s="11" t="s">
        <v>310</v>
      </c>
      <c r="C117" s="11" t="s">
        <v>141</v>
      </c>
      <c r="D117" s="11" t="s">
        <v>23</v>
      </c>
      <c r="E117" s="11" t="s">
        <v>25</v>
      </c>
      <c r="F117" s="11" t="s">
        <v>26</v>
      </c>
      <c r="G117" s="11" t="s">
        <v>27</v>
      </c>
      <c r="H117" s="11" t="s">
        <v>27</v>
      </c>
      <c r="I117" s="14" t="s">
        <v>27</v>
      </c>
      <c r="J117" s="14" t="s">
        <v>27</v>
      </c>
      <c r="K117" s="23" t="str">
        <f t="shared" si="0"/>
        <v/>
      </c>
      <c r="L117" s="24">
        <f t="shared" si="1"/>
        <v>46251</v>
      </c>
      <c r="M117" s="26">
        <f t="shared" si="2"/>
        <v>1</v>
      </c>
      <c r="N117" s="18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</row>
    <row r="118" spans="1:25" ht="15.75" customHeight="1" x14ac:dyDescent="0.25">
      <c r="A118" s="11" t="s">
        <v>309</v>
      </c>
      <c r="B118" s="11" t="s">
        <v>310</v>
      </c>
      <c r="C118" s="11" t="s">
        <v>145</v>
      </c>
      <c r="D118" s="11" t="s">
        <v>74</v>
      </c>
      <c r="E118" s="11" t="s">
        <v>25</v>
      </c>
      <c r="F118" s="11" t="s">
        <v>75</v>
      </c>
      <c r="G118" s="11" t="s">
        <v>189</v>
      </c>
      <c r="H118" s="11" t="s">
        <v>181</v>
      </c>
      <c r="I118" s="14">
        <v>1</v>
      </c>
      <c r="J118" s="14" t="s">
        <v>101</v>
      </c>
      <c r="K118" s="23">
        <f t="shared" si="0"/>
        <v>4</v>
      </c>
      <c r="L118" s="24">
        <f t="shared" si="1"/>
        <v>46252</v>
      </c>
      <c r="M118" s="26">
        <f t="shared" si="2"/>
        <v>0</v>
      </c>
      <c r="N118" s="18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</row>
    <row r="119" spans="1:25" ht="15.75" customHeight="1" x14ac:dyDescent="0.25">
      <c r="A119" s="11" t="s">
        <v>309</v>
      </c>
      <c r="B119" s="11" t="s">
        <v>310</v>
      </c>
      <c r="C119" s="11" t="s">
        <v>152</v>
      </c>
      <c r="D119" s="11" t="s">
        <v>74</v>
      </c>
      <c r="E119" s="11" t="s">
        <v>25</v>
      </c>
      <c r="F119" s="11" t="s">
        <v>75</v>
      </c>
      <c r="G119" s="11" t="s">
        <v>334</v>
      </c>
      <c r="H119" s="11" t="s">
        <v>242</v>
      </c>
      <c r="I119" s="14">
        <v>1</v>
      </c>
      <c r="J119" s="14" t="s">
        <v>243</v>
      </c>
      <c r="K119" s="23">
        <f t="shared" si="0"/>
        <v>4</v>
      </c>
      <c r="L119" s="24">
        <f t="shared" si="1"/>
        <v>46253</v>
      </c>
      <c r="M119" s="26">
        <f t="shared" si="2"/>
        <v>0</v>
      </c>
      <c r="N119" s="18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</row>
    <row r="120" spans="1:25" ht="15.75" customHeight="1" x14ac:dyDescent="0.25">
      <c r="A120" s="11" t="s">
        <v>309</v>
      </c>
      <c r="B120" s="11" t="s">
        <v>310</v>
      </c>
      <c r="C120" s="11" t="s">
        <v>155</v>
      </c>
      <c r="D120" s="11" t="s">
        <v>74</v>
      </c>
      <c r="E120" s="11" t="s">
        <v>25</v>
      </c>
      <c r="F120" s="11" t="s">
        <v>75</v>
      </c>
      <c r="G120" s="11" t="s">
        <v>83</v>
      </c>
      <c r="H120" s="11" t="s">
        <v>148</v>
      </c>
      <c r="I120" s="14">
        <v>1</v>
      </c>
      <c r="J120" s="14" t="s">
        <v>105</v>
      </c>
      <c r="K120" s="23">
        <f t="shared" si="0"/>
        <v>4</v>
      </c>
      <c r="L120" s="24">
        <f t="shared" si="1"/>
        <v>46254</v>
      </c>
      <c r="M120" s="26">
        <f t="shared" si="2"/>
        <v>0</v>
      </c>
      <c r="N120" s="18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</row>
    <row r="121" spans="1:25" ht="15.75" customHeight="1" x14ac:dyDescent="0.25">
      <c r="A121" s="11" t="s">
        <v>309</v>
      </c>
      <c r="B121" s="11" t="s">
        <v>310</v>
      </c>
      <c r="C121" s="11" t="s">
        <v>162</v>
      </c>
      <c r="D121" s="11" t="s">
        <v>74</v>
      </c>
      <c r="E121" s="11" t="s">
        <v>25</v>
      </c>
      <c r="F121" s="11" t="s">
        <v>75</v>
      </c>
      <c r="G121" s="11" t="s">
        <v>291</v>
      </c>
      <c r="H121" s="11" t="s">
        <v>36</v>
      </c>
      <c r="I121" s="14">
        <v>1</v>
      </c>
      <c r="J121" s="14" t="s">
        <v>120</v>
      </c>
      <c r="K121" s="23">
        <f t="shared" si="0"/>
        <v>4</v>
      </c>
      <c r="L121" s="24">
        <f t="shared" si="1"/>
        <v>46255</v>
      </c>
      <c r="M121" s="26">
        <f t="shared" si="2"/>
        <v>0</v>
      </c>
      <c r="N121" s="18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</row>
    <row r="122" spans="1:25" ht="15.75" customHeight="1" x14ac:dyDescent="0.25">
      <c r="A122" s="11" t="s">
        <v>309</v>
      </c>
      <c r="B122" s="11" t="s">
        <v>310</v>
      </c>
      <c r="C122" s="11" t="s">
        <v>165</v>
      </c>
      <c r="D122" s="11" t="s">
        <v>74</v>
      </c>
      <c r="E122" s="11" t="s">
        <v>25</v>
      </c>
      <c r="F122" s="11" t="s">
        <v>75</v>
      </c>
      <c r="G122" s="33" t="s">
        <v>27</v>
      </c>
      <c r="H122" s="33" t="s">
        <v>27</v>
      </c>
      <c r="I122" s="34" t="s">
        <v>27</v>
      </c>
      <c r="J122" s="34" t="s">
        <v>27</v>
      </c>
      <c r="K122" s="23" t="str">
        <f t="shared" si="0"/>
        <v/>
      </c>
      <c r="L122" s="24">
        <f t="shared" si="1"/>
        <v>46256</v>
      </c>
      <c r="M122" s="26">
        <f t="shared" si="2"/>
        <v>0</v>
      </c>
      <c r="N122" s="18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</row>
    <row r="123" spans="1:25" ht="15.75" customHeight="1" x14ac:dyDescent="0.25">
      <c r="A123" s="11" t="s">
        <v>309</v>
      </c>
      <c r="B123" s="11" t="s">
        <v>310</v>
      </c>
      <c r="C123" s="11" t="s">
        <v>167</v>
      </c>
      <c r="D123" s="11" t="s">
        <v>23</v>
      </c>
      <c r="E123" s="11" t="s">
        <v>25</v>
      </c>
      <c r="F123" s="11" t="s">
        <v>26</v>
      </c>
      <c r="G123" s="11" t="s">
        <v>27</v>
      </c>
      <c r="H123" s="11" t="s">
        <v>27</v>
      </c>
      <c r="I123" s="14" t="s">
        <v>27</v>
      </c>
      <c r="J123" s="14" t="s">
        <v>27</v>
      </c>
      <c r="K123" s="23" t="str">
        <f t="shared" si="0"/>
        <v/>
      </c>
      <c r="L123" s="24">
        <f t="shared" si="1"/>
        <v>46257</v>
      </c>
      <c r="M123" s="26">
        <f t="shared" si="2"/>
        <v>1</v>
      </c>
      <c r="N123" s="18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 spans="1:25" ht="15.75" customHeight="1" x14ac:dyDescent="0.25">
      <c r="A124" s="11" t="s">
        <v>309</v>
      </c>
      <c r="B124" s="11" t="s">
        <v>310</v>
      </c>
      <c r="C124" s="11" t="s">
        <v>169</v>
      </c>
      <c r="D124" s="11" t="s">
        <v>35</v>
      </c>
      <c r="E124" s="11" t="s">
        <v>36</v>
      </c>
      <c r="F124" s="11" t="s">
        <v>37</v>
      </c>
      <c r="G124" s="11" t="s">
        <v>58</v>
      </c>
      <c r="H124" s="11" t="s">
        <v>25</v>
      </c>
      <c r="I124" s="14">
        <v>1</v>
      </c>
      <c r="J124" s="14" t="s">
        <v>120</v>
      </c>
      <c r="K124" s="23">
        <f t="shared" si="0"/>
        <v>4</v>
      </c>
      <c r="L124" s="24">
        <f t="shared" si="1"/>
        <v>46258</v>
      </c>
      <c r="M124" s="26">
        <f t="shared" si="2"/>
        <v>0</v>
      </c>
      <c r="N124" s="18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 spans="1:25" ht="15.75" customHeight="1" x14ac:dyDescent="0.25">
      <c r="A125" s="11" t="s">
        <v>309</v>
      </c>
      <c r="B125" s="11" t="s">
        <v>310</v>
      </c>
      <c r="C125" s="11" t="s">
        <v>174</v>
      </c>
      <c r="D125" s="11" t="s">
        <v>70</v>
      </c>
      <c r="E125" s="11" t="s">
        <v>26</v>
      </c>
      <c r="F125" s="11" t="s">
        <v>71</v>
      </c>
      <c r="G125" s="11" t="s">
        <v>27</v>
      </c>
      <c r="H125" s="11" t="s">
        <v>27</v>
      </c>
      <c r="I125" s="14" t="s">
        <v>27</v>
      </c>
      <c r="J125" s="14" t="s">
        <v>27</v>
      </c>
      <c r="K125" s="23" t="str">
        <f t="shared" si="0"/>
        <v/>
      </c>
      <c r="L125" s="24">
        <f t="shared" si="1"/>
        <v>46259</v>
      </c>
      <c r="M125" s="26">
        <f t="shared" si="2"/>
        <v>1</v>
      </c>
      <c r="N125" s="18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 spans="1:25" ht="15.75" customHeight="1" x14ac:dyDescent="0.25">
      <c r="A126" s="11" t="s">
        <v>336</v>
      </c>
      <c r="B126" s="11" t="s">
        <v>337</v>
      </c>
      <c r="C126" s="11" t="s">
        <v>22</v>
      </c>
      <c r="D126" s="11" t="s">
        <v>23</v>
      </c>
      <c r="E126" s="11" t="s">
        <v>25</v>
      </c>
      <c r="F126" s="11" t="s">
        <v>26</v>
      </c>
      <c r="G126" s="11" t="s">
        <v>27</v>
      </c>
      <c r="H126" s="11" t="s">
        <v>27</v>
      </c>
      <c r="I126" s="14" t="s">
        <v>27</v>
      </c>
      <c r="J126" s="14" t="s">
        <v>27</v>
      </c>
      <c r="K126" s="23" t="str">
        <f t="shared" si="0"/>
        <v/>
      </c>
      <c r="L126" s="24">
        <f t="shared" si="1"/>
        <v>46229</v>
      </c>
      <c r="M126" s="26">
        <f t="shared" si="2"/>
        <v>1</v>
      </c>
      <c r="N126" s="18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 spans="1:25" ht="15.75" customHeight="1" x14ac:dyDescent="0.25">
      <c r="A127" s="11" t="s">
        <v>336</v>
      </c>
      <c r="B127" s="11" t="s">
        <v>337</v>
      </c>
      <c r="C127" s="11" t="s">
        <v>34</v>
      </c>
      <c r="D127" s="11" t="s">
        <v>35</v>
      </c>
      <c r="E127" s="11" t="s">
        <v>36</v>
      </c>
      <c r="F127" s="11" t="s">
        <v>37</v>
      </c>
      <c r="G127" s="11" t="s">
        <v>100</v>
      </c>
      <c r="H127" s="11" t="s">
        <v>81</v>
      </c>
      <c r="I127" s="14">
        <v>1</v>
      </c>
      <c r="J127" s="14" t="s">
        <v>253</v>
      </c>
      <c r="K127" s="23">
        <f t="shared" si="0"/>
        <v>4</v>
      </c>
      <c r="L127" s="24">
        <f t="shared" si="1"/>
        <v>46230</v>
      </c>
      <c r="M127" s="26">
        <f t="shared" si="2"/>
        <v>0</v>
      </c>
      <c r="N127" s="18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 spans="1:25" ht="15.75" customHeight="1" x14ac:dyDescent="0.25">
      <c r="A128" s="11" t="s">
        <v>336</v>
      </c>
      <c r="B128" s="11" t="s">
        <v>337</v>
      </c>
      <c r="C128" s="11" t="s">
        <v>41</v>
      </c>
      <c r="D128" s="11" t="s">
        <v>35</v>
      </c>
      <c r="E128" s="11" t="s">
        <v>36</v>
      </c>
      <c r="F128" s="11" t="s">
        <v>37</v>
      </c>
      <c r="G128" s="11" t="s">
        <v>296</v>
      </c>
      <c r="H128" s="11" t="s">
        <v>180</v>
      </c>
      <c r="I128" s="14">
        <v>1</v>
      </c>
      <c r="J128" s="14" t="s">
        <v>90</v>
      </c>
      <c r="K128" s="23">
        <f t="shared" si="0"/>
        <v>4</v>
      </c>
      <c r="L128" s="24">
        <f t="shared" si="1"/>
        <v>46231</v>
      </c>
      <c r="M128" s="26">
        <f t="shared" si="2"/>
        <v>0</v>
      </c>
      <c r="N128" s="18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 spans="1:25" ht="15.75" customHeight="1" x14ac:dyDescent="0.25">
      <c r="A129" s="11" t="s">
        <v>336</v>
      </c>
      <c r="B129" s="11" t="s">
        <v>337</v>
      </c>
      <c r="C129" s="11" t="s">
        <v>50</v>
      </c>
      <c r="D129" s="11" t="s">
        <v>35</v>
      </c>
      <c r="E129" s="11" t="s">
        <v>36</v>
      </c>
      <c r="F129" s="11" t="s">
        <v>37</v>
      </c>
      <c r="G129" s="11" t="s">
        <v>340</v>
      </c>
      <c r="H129" s="11" t="s">
        <v>25</v>
      </c>
      <c r="I129" s="14">
        <v>1</v>
      </c>
      <c r="J129" s="14" t="s">
        <v>120</v>
      </c>
      <c r="K129" s="23">
        <f t="shared" si="0"/>
        <v>4</v>
      </c>
      <c r="L129" s="24">
        <f t="shared" si="1"/>
        <v>46232</v>
      </c>
      <c r="M129" s="26">
        <f t="shared" si="2"/>
        <v>0</v>
      </c>
      <c r="N129" s="18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 spans="1:25" ht="15.75" customHeight="1" x14ac:dyDescent="0.25">
      <c r="A130" s="11" t="s">
        <v>336</v>
      </c>
      <c r="B130" s="11" t="s">
        <v>337</v>
      </c>
      <c r="C130" s="11" t="s">
        <v>55</v>
      </c>
      <c r="D130" s="11" t="s">
        <v>35</v>
      </c>
      <c r="E130" s="11" t="s">
        <v>36</v>
      </c>
      <c r="F130" s="11" t="s">
        <v>37</v>
      </c>
      <c r="G130" s="11" t="s">
        <v>100</v>
      </c>
      <c r="H130" s="11" t="s">
        <v>108</v>
      </c>
      <c r="I130" s="14">
        <v>1</v>
      </c>
      <c r="J130" s="14" t="s">
        <v>109</v>
      </c>
      <c r="K130" s="23">
        <f t="shared" si="0"/>
        <v>4</v>
      </c>
      <c r="L130" s="24">
        <f t="shared" si="1"/>
        <v>46233</v>
      </c>
      <c r="M130" s="26">
        <f t="shared" si="2"/>
        <v>0</v>
      </c>
      <c r="N130" s="18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 spans="1:25" ht="15.75" customHeight="1" x14ac:dyDescent="0.25">
      <c r="A131" s="11" t="s">
        <v>336</v>
      </c>
      <c r="B131" s="11" t="s">
        <v>337</v>
      </c>
      <c r="C131" s="11" t="s">
        <v>57</v>
      </c>
      <c r="D131" s="11" t="s">
        <v>35</v>
      </c>
      <c r="E131" s="11" t="s">
        <v>36</v>
      </c>
      <c r="F131" s="11" t="s">
        <v>37</v>
      </c>
      <c r="G131" s="11" t="s">
        <v>113</v>
      </c>
      <c r="H131" s="11" t="s">
        <v>191</v>
      </c>
      <c r="I131" s="14">
        <v>1</v>
      </c>
      <c r="J131" s="14" t="s">
        <v>105</v>
      </c>
      <c r="K131" s="23">
        <f t="shared" si="0"/>
        <v>4</v>
      </c>
      <c r="L131" s="24">
        <f t="shared" si="1"/>
        <v>46234</v>
      </c>
      <c r="M131" s="26">
        <f t="shared" si="2"/>
        <v>0</v>
      </c>
      <c r="N131" s="18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 spans="1:25" ht="15.75" customHeight="1" x14ac:dyDescent="0.25">
      <c r="A132" s="11" t="s">
        <v>336</v>
      </c>
      <c r="B132" s="11" t="s">
        <v>337</v>
      </c>
      <c r="C132" s="11" t="s">
        <v>62</v>
      </c>
      <c r="D132" s="11" t="s">
        <v>35</v>
      </c>
      <c r="E132" s="11" t="s">
        <v>36</v>
      </c>
      <c r="F132" s="11" t="s">
        <v>37</v>
      </c>
      <c r="G132" s="11" t="s">
        <v>321</v>
      </c>
      <c r="H132" s="11" t="s">
        <v>198</v>
      </c>
      <c r="I132" s="14">
        <v>1</v>
      </c>
      <c r="J132" s="14" t="s">
        <v>243</v>
      </c>
      <c r="K132" s="23">
        <f t="shared" si="0"/>
        <v>4</v>
      </c>
      <c r="L132" s="24">
        <f t="shared" si="1"/>
        <v>46235</v>
      </c>
      <c r="M132" s="26">
        <f t="shared" si="2"/>
        <v>0</v>
      </c>
      <c r="N132" s="18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 spans="1:25" ht="15.75" customHeight="1" x14ac:dyDescent="0.25">
      <c r="A133" s="11" t="s">
        <v>336</v>
      </c>
      <c r="B133" s="11" t="s">
        <v>337</v>
      </c>
      <c r="C133" s="11" t="s">
        <v>69</v>
      </c>
      <c r="D133" s="11" t="s">
        <v>70</v>
      </c>
      <c r="E133" s="11" t="s">
        <v>26</v>
      </c>
      <c r="F133" s="11" t="s">
        <v>71</v>
      </c>
      <c r="G133" s="11" t="s">
        <v>27</v>
      </c>
      <c r="H133" s="11" t="s">
        <v>27</v>
      </c>
      <c r="I133" s="14" t="s">
        <v>27</v>
      </c>
      <c r="J133" s="14" t="s">
        <v>27</v>
      </c>
      <c r="K133" s="23" t="str">
        <f t="shared" si="0"/>
        <v/>
      </c>
      <c r="L133" s="24">
        <f t="shared" si="1"/>
        <v>46236</v>
      </c>
      <c r="M133" s="26">
        <f t="shared" si="2"/>
        <v>1</v>
      </c>
      <c r="N133" s="18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 spans="1:25" ht="15.75" customHeight="1" x14ac:dyDescent="0.25">
      <c r="A134" s="11" t="s">
        <v>336</v>
      </c>
      <c r="B134" s="11" t="s">
        <v>337</v>
      </c>
      <c r="C134" s="11" t="s">
        <v>73</v>
      </c>
      <c r="D134" s="11" t="s">
        <v>74</v>
      </c>
      <c r="E134" s="11" t="s">
        <v>25</v>
      </c>
      <c r="F134" s="11" t="s">
        <v>75</v>
      </c>
      <c r="G134" s="11" t="s">
        <v>27</v>
      </c>
      <c r="H134" s="11" t="s">
        <v>321</v>
      </c>
      <c r="I134" s="14">
        <v>1</v>
      </c>
      <c r="J134" s="14" t="s">
        <v>343</v>
      </c>
      <c r="K134" s="23">
        <f t="shared" si="0"/>
        <v>3</v>
      </c>
      <c r="L134" s="24">
        <f t="shared" si="1"/>
        <v>46237</v>
      </c>
      <c r="M134" s="26">
        <f t="shared" si="2"/>
        <v>0</v>
      </c>
      <c r="N134" s="18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 spans="1:25" ht="15.75" customHeight="1" x14ac:dyDescent="0.25">
      <c r="A135" s="11" t="s">
        <v>336</v>
      </c>
      <c r="B135" s="11" t="s">
        <v>337</v>
      </c>
      <c r="C135" s="11" t="s">
        <v>78</v>
      </c>
      <c r="D135" s="11" t="s">
        <v>74</v>
      </c>
      <c r="E135" s="11" t="s">
        <v>25</v>
      </c>
      <c r="F135" s="11" t="s">
        <v>75</v>
      </c>
      <c r="G135" s="11" t="s">
        <v>79</v>
      </c>
      <c r="H135" s="11" t="s">
        <v>224</v>
      </c>
      <c r="I135" s="14">
        <v>1</v>
      </c>
      <c r="J135" s="14" t="s">
        <v>170</v>
      </c>
      <c r="K135" s="23">
        <f t="shared" si="0"/>
        <v>7</v>
      </c>
      <c r="L135" s="24">
        <f t="shared" si="1"/>
        <v>46238</v>
      </c>
      <c r="M135" s="26">
        <f t="shared" si="2"/>
        <v>0</v>
      </c>
      <c r="N135" s="18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 spans="1:25" ht="15.75" customHeight="1" x14ac:dyDescent="0.25">
      <c r="A136" s="11" t="s">
        <v>336</v>
      </c>
      <c r="B136" s="11" t="s">
        <v>337</v>
      </c>
      <c r="C136" s="11" t="s">
        <v>82</v>
      </c>
      <c r="D136" s="11" t="s">
        <v>74</v>
      </c>
      <c r="E136" s="11" t="s">
        <v>25</v>
      </c>
      <c r="F136" s="11" t="s">
        <v>75</v>
      </c>
      <c r="G136" s="11" t="s">
        <v>190</v>
      </c>
      <c r="H136" s="11" t="s">
        <v>166</v>
      </c>
      <c r="I136" s="14">
        <v>1</v>
      </c>
      <c r="J136" s="14" t="s">
        <v>49</v>
      </c>
      <c r="K136" s="23">
        <f t="shared" si="0"/>
        <v>4</v>
      </c>
      <c r="L136" s="24">
        <f t="shared" si="1"/>
        <v>46239</v>
      </c>
      <c r="M136" s="26">
        <f t="shared" si="2"/>
        <v>0</v>
      </c>
      <c r="N136" s="18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 spans="1:25" ht="15.75" customHeight="1" x14ac:dyDescent="0.25">
      <c r="A137" s="11" t="s">
        <v>336</v>
      </c>
      <c r="B137" s="11" t="s">
        <v>337</v>
      </c>
      <c r="C137" s="11" t="s">
        <v>86</v>
      </c>
      <c r="D137" s="11" t="s">
        <v>74</v>
      </c>
      <c r="E137" s="11" t="s">
        <v>25</v>
      </c>
      <c r="F137" s="11" t="s">
        <v>75</v>
      </c>
      <c r="G137" s="11" t="s">
        <v>186</v>
      </c>
      <c r="H137" s="11" t="s">
        <v>148</v>
      </c>
      <c r="I137" s="14">
        <v>1</v>
      </c>
      <c r="J137" s="14" t="s">
        <v>105</v>
      </c>
      <c r="K137" s="23">
        <f t="shared" si="0"/>
        <v>4</v>
      </c>
      <c r="L137" s="24">
        <f t="shared" si="1"/>
        <v>46240</v>
      </c>
      <c r="M137" s="26">
        <f t="shared" si="2"/>
        <v>0</v>
      </c>
      <c r="N137" s="18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 spans="1:25" ht="15.75" customHeight="1" x14ac:dyDescent="0.25">
      <c r="A138" s="11" t="s">
        <v>336</v>
      </c>
      <c r="B138" s="11" t="s">
        <v>337</v>
      </c>
      <c r="C138" s="11" t="s">
        <v>92</v>
      </c>
      <c r="D138" s="11" t="s">
        <v>74</v>
      </c>
      <c r="E138" s="11" t="s">
        <v>25</v>
      </c>
      <c r="F138" s="11" t="s">
        <v>75</v>
      </c>
      <c r="G138" s="11" t="s">
        <v>163</v>
      </c>
      <c r="H138" s="11" t="s">
        <v>156</v>
      </c>
      <c r="I138" s="14">
        <v>1</v>
      </c>
      <c r="J138" s="14" t="s">
        <v>109</v>
      </c>
      <c r="K138" s="23">
        <f t="shared" si="0"/>
        <v>4</v>
      </c>
      <c r="L138" s="24">
        <f t="shared" si="1"/>
        <v>46241</v>
      </c>
      <c r="M138" s="26">
        <f t="shared" si="2"/>
        <v>0</v>
      </c>
      <c r="N138" s="18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 spans="1:25" ht="15.75" customHeight="1" x14ac:dyDescent="0.25">
      <c r="A139" s="11" t="s">
        <v>336</v>
      </c>
      <c r="B139" s="11" t="s">
        <v>337</v>
      </c>
      <c r="C139" s="11" t="s">
        <v>97</v>
      </c>
      <c r="D139" s="11" t="s">
        <v>74</v>
      </c>
      <c r="E139" s="11" t="s">
        <v>25</v>
      </c>
      <c r="F139" s="11" t="s">
        <v>75</v>
      </c>
      <c r="G139" s="11" t="s">
        <v>127</v>
      </c>
      <c r="H139" s="11" t="s">
        <v>36</v>
      </c>
      <c r="I139" s="14">
        <v>1</v>
      </c>
      <c r="J139" s="14" t="s">
        <v>120</v>
      </c>
      <c r="K139" s="23">
        <f t="shared" si="0"/>
        <v>4</v>
      </c>
      <c r="L139" s="24">
        <f t="shared" si="1"/>
        <v>46242</v>
      </c>
      <c r="M139" s="26">
        <f t="shared" si="2"/>
        <v>0</v>
      </c>
      <c r="N139" s="18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 spans="1:25" ht="15.75" customHeight="1" x14ac:dyDescent="0.25">
      <c r="A140" s="11" t="s">
        <v>336</v>
      </c>
      <c r="B140" s="11" t="s">
        <v>337</v>
      </c>
      <c r="C140" s="11" t="s">
        <v>102</v>
      </c>
      <c r="D140" s="11" t="s">
        <v>23</v>
      </c>
      <c r="E140" s="11" t="s">
        <v>25</v>
      </c>
      <c r="F140" s="11" t="s">
        <v>26</v>
      </c>
      <c r="G140" s="11" t="s">
        <v>27</v>
      </c>
      <c r="H140" s="11" t="s">
        <v>27</v>
      </c>
      <c r="I140" s="14" t="s">
        <v>27</v>
      </c>
      <c r="J140" s="14" t="s">
        <v>27</v>
      </c>
      <c r="K140" s="23" t="str">
        <f t="shared" si="0"/>
        <v/>
      </c>
      <c r="L140" s="24">
        <f t="shared" si="1"/>
        <v>46243</v>
      </c>
      <c r="M140" s="26">
        <f t="shared" si="2"/>
        <v>1</v>
      </c>
      <c r="N140" s="18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 spans="1:25" ht="15.75" customHeight="1" x14ac:dyDescent="0.25">
      <c r="A141" s="11" t="s">
        <v>336</v>
      </c>
      <c r="B141" s="11" t="s">
        <v>337</v>
      </c>
      <c r="C141" s="11" t="s">
        <v>106</v>
      </c>
      <c r="D141" s="11" t="s">
        <v>35</v>
      </c>
      <c r="E141" s="11" t="s">
        <v>36</v>
      </c>
      <c r="F141" s="11" t="s">
        <v>37</v>
      </c>
      <c r="G141" s="11" t="s">
        <v>63</v>
      </c>
      <c r="H141" s="11" t="s">
        <v>108</v>
      </c>
      <c r="I141" s="14">
        <v>1</v>
      </c>
      <c r="J141" s="14" t="s">
        <v>109</v>
      </c>
      <c r="K141" s="23">
        <f t="shared" si="0"/>
        <v>4</v>
      </c>
      <c r="L141" s="24">
        <f t="shared" si="1"/>
        <v>46244</v>
      </c>
      <c r="M141" s="26">
        <f t="shared" si="2"/>
        <v>0</v>
      </c>
      <c r="N141" s="18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 spans="1:25" ht="15.75" customHeight="1" x14ac:dyDescent="0.25">
      <c r="A142" s="11" t="s">
        <v>336</v>
      </c>
      <c r="B142" s="11" t="s">
        <v>337</v>
      </c>
      <c r="C142" s="11" t="s">
        <v>115</v>
      </c>
      <c r="D142" s="11" t="s">
        <v>35</v>
      </c>
      <c r="E142" s="11" t="s">
        <v>36</v>
      </c>
      <c r="F142" s="11" t="s">
        <v>37</v>
      </c>
      <c r="G142" s="11" t="s">
        <v>295</v>
      </c>
      <c r="H142" s="11" t="s">
        <v>191</v>
      </c>
      <c r="I142" s="14">
        <v>1</v>
      </c>
      <c r="J142" s="14" t="s">
        <v>105</v>
      </c>
      <c r="K142" s="23">
        <f t="shared" si="0"/>
        <v>4</v>
      </c>
      <c r="L142" s="24">
        <f t="shared" si="1"/>
        <v>46245</v>
      </c>
      <c r="M142" s="26">
        <f t="shared" si="2"/>
        <v>0</v>
      </c>
      <c r="N142" s="18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 spans="1:25" ht="15.75" customHeight="1" x14ac:dyDescent="0.25">
      <c r="A143" s="11" t="s">
        <v>336</v>
      </c>
      <c r="B143" s="11" t="s">
        <v>337</v>
      </c>
      <c r="C143" s="11" t="s">
        <v>118</v>
      </c>
      <c r="D143" s="11" t="s">
        <v>35</v>
      </c>
      <c r="E143" s="11" t="s">
        <v>36</v>
      </c>
      <c r="F143" s="11" t="s">
        <v>37</v>
      </c>
      <c r="G143" s="11" t="s">
        <v>197</v>
      </c>
      <c r="H143" s="11" t="s">
        <v>39</v>
      </c>
      <c r="I143" s="14">
        <v>1</v>
      </c>
      <c r="J143" s="14" t="s">
        <v>40</v>
      </c>
      <c r="K143" s="23">
        <f t="shared" si="0"/>
        <v>4</v>
      </c>
      <c r="L143" s="24">
        <f t="shared" si="1"/>
        <v>46246</v>
      </c>
      <c r="M143" s="26">
        <f t="shared" si="2"/>
        <v>0</v>
      </c>
      <c r="N143" s="18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 spans="1:25" ht="15.75" customHeight="1" x14ac:dyDescent="0.25">
      <c r="A144" s="11" t="s">
        <v>336</v>
      </c>
      <c r="B144" s="11" t="s">
        <v>337</v>
      </c>
      <c r="C144" s="11" t="s">
        <v>121</v>
      </c>
      <c r="D144" s="11" t="s">
        <v>35</v>
      </c>
      <c r="E144" s="11" t="s">
        <v>36</v>
      </c>
      <c r="F144" s="11" t="s">
        <v>37</v>
      </c>
      <c r="G144" s="11" t="s">
        <v>88</v>
      </c>
      <c r="H144" s="11" t="s">
        <v>48</v>
      </c>
      <c r="I144" s="14">
        <v>1</v>
      </c>
      <c r="J144" s="14" t="s">
        <v>49</v>
      </c>
      <c r="K144" s="23">
        <f t="shared" si="0"/>
        <v>4</v>
      </c>
      <c r="L144" s="24">
        <f t="shared" si="1"/>
        <v>46247</v>
      </c>
      <c r="M144" s="26">
        <f t="shared" si="2"/>
        <v>0</v>
      </c>
      <c r="N144" s="18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 spans="1:25" ht="15.75" customHeight="1" x14ac:dyDescent="0.25">
      <c r="A145" s="11" t="s">
        <v>336</v>
      </c>
      <c r="B145" s="11" t="s">
        <v>337</v>
      </c>
      <c r="C145" s="11" t="s">
        <v>124</v>
      </c>
      <c r="D145" s="11" t="s">
        <v>125</v>
      </c>
      <c r="E145" s="11" t="s">
        <v>75</v>
      </c>
      <c r="F145" s="11" t="s">
        <v>126</v>
      </c>
      <c r="G145" s="11" t="s">
        <v>303</v>
      </c>
      <c r="H145" s="11" t="s">
        <v>129</v>
      </c>
      <c r="I145" s="14">
        <v>1</v>
      </c>
      <c r="J145" s="14" t="s">
        <v>27</v>
      </c>
      <c r="K145" s="23" t="str">
        <f t="shared" si="0"/>
        <v/>
      </c>
      <c r="L145" s="24">
        <f t="shared" si="1"/>
        <v>46248</v>
      </c>
      <c r="M145" s="26">
        <f t="shared" si="2"/>
        <v>0</v>
      </c>
      <c r="N145" s="18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 spans="1:25" ht="15.75" customHeight="1" x14ac:dyDescent="0.25">
      <c r="A146" s="11" t="s">
        <v>336</v>
      </c>
      <c r="B146" s="11" t="s">
        <v>337</v>
      </c>
      <c r="C146" s="11" t="s">
        <v>131</v>
      </c>
      <c r="D146" s="11" t="s">
        <v>132</v>
      </c>
      <c r="E146" s="11" t="s">
        <v>25</v>
      </c>
      <c r="F146" s="11" t="s">
        <v>133</v>
      </c>
      <c r="G146" s="11" t="s">
        <v>346</v>
      </c>
      <c r="H146" s="11" t="s">
        <v>306</v>
      </c>
      <c r="I146" s="14">
        <v>0</v>
      </c>
      <c r="J146" s="14" t="s">
        <v>27</v>
      </c>
      <c r="K146" s="23" t="str">
        <f t="shared" si="0"/>
        <v/>
      </c>
      <c r="L146" s="24">
        <f t="shared" si="1"/>
        <v>46249</v>
      </c>
      <c r="M146" s="26">
        <f t="shared" si="2"/>
        <v>0</v>
      </c>
      <c r="N146" s="18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 spans="1:25" ht="15.75" customHeight="1" x14ac:dyDescent="0.25">
      <c r="A147" s="11" t="s">
        <v>336</v>
      </c>
      <c r="B147" s="11" t="s">
        <v>337</v>
      </c>
      <c r="C147" s="11" t="s">
        <v>139</v>
      </c>
      <c r="D147" s="11" t="s">
        <v>70</v>
      </c>
      <c r="E147" s="11" t="s">
        <v>26</v>
      </c>
      <c r="F147" s="11" t="s">
        <v>71</v>
      </c>
      <c r="G147" s="11" t="s">
        <v>27</v>
      </c>
      <c r="H147" s="11" t="s">
        <v>27</v>
      </c>
      <c r="I147" s="14" t="s">
        <v>27</v>
      </c>
      <c r="J147" s="14" t="s">
        <v>27</v>
      </c>
      <c r="K147" s="23" t="str">
        <f t="shared" si="0"/>
        <v/>
      </c>
      <c r="L147" s="24">
        <f t="shared" si="1"/>
        <v>46250</v>
      </c>
      <c r="M147" s="26">
        <f t="shared" si="2"/>
        <v>1</v>
      </c>
      <c r="N147" s="18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 spans="1:25" ht="15.75" customHeight="1" x14ac:dyDescent="0.25">
      <c r="A148" s="11" t="s">
        <v>336</v>
      </c>
      <c r="B148" s="11" t="s">
        <v>337</v>
      </c>
      <c r="C148" s="11" t="s">
        <v>141</v>
      </c>
      <c r="D148" s="11" t="s">
        <v>23</v>
      </c>
      <c r="E148" s="11" t="s">
        <v>25</v>
      </c>
      <c r="F148" s="11" t="s">
        <v>26</v>
      </c>
      <c r="G148" s="11" t="s">
        <v>27</v>
      </c>
      <c r="H148" s="11" t="s">
        <v>27</v>
      </c>
      <c r="I148" s="14" t="s">
        <v>27</v>
      </c>
      <c r="J148" s="14" t="s">
        <v>27</v>
      </c>
      <c r="K148" s="23" t="str">
        <f t="shared" si="0"/>
        <v/>
      </c>
      <c r="L148" s="24">
        <f t="shared" si="1"/>
        <v>46251</v>
      </c>
      <c r="M148" s="26">
        <f t="shared" si="2"/>
        <v>1</v>
      </c>
      <c r="N148" s="18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 spans="1:25" ht="15.75" customHeight="1" x14ac:dyDescent="0.25">
      <c r="A149" s="11" t="s">
        <v>336</v>
      </c>
      <c r="B149" s="11" t="s">
        <v>337</v>
      </c>
      <c r="C149" s="11" t="s">
        <v>145</v>
      </c>
      <c r="D149" s="11" t="s">
        <v>74</v>
      </c>
      <c r="E149" s="11" t="s">
        <v>25</v>
      </c>
      <c r="F149" s="11" t="s">
        <v>75</v>
      </c>
      <c r="G149" s="11" t="s">
        <v>159</v>
      </c>
      <c r="H149" s="11" t="s">
        <v>156</v>
      </c>
      <c r="I149" s="14">
        <v>1</v>
      </c>
      <c r="J149" s="14" t="s">
        <v>109</v>
      </c>
      <c r="K149" s="23">
        <f t="shared" si="0"/>
        <v>4</v>
      </c>
      <c r="L149" s="24">
        <f t="shared" si="1"/>
        <v>46252</v>
      </c>
      <c r="M149" s="26">
        <f t="shared" si="2"/>
        <v>0</v>
      </c>
      <c r="N149" s="18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 spans="1:25" ht="15.75" customHeight="1" x14ac:dyDescent="0.25">
      <c r="A150" s="11" t="s">
        <v>336</v>
      </c>
      <c r="B150" s="11" t="s">
        <v>337</v>
      </c>
      <c r="C150" s="11" t="s">
        <v>152</v>
      </c>
      <c r="D150" s="11" t="s">
        <v>74</v>
      </c>
      <c r="E150" s="11" t="s">
        <v>25</v>
      </c>
      <c r="F150" s="11" t="s">
        <v>75</v>
      </c>
      <c r="G150" s="11" t="s">
        <v>186</v>
      </c>
      <c r="H150" s="11" t="s">
        <v>195</v>
      </c>
      <c r="I150" s="14">
        <v>1</v>
      </c>
      <c r="J150" s="14" t="s">
        <v>196</v>
      </c>
      <c r="K150" s="23">
        <f t="shared" si="0"/>
        <v>4</v>
      </c>
      <c r="L150" s="24">
        <f t="shared" si="1"/>
        <v>46253</v>
      </c>
      <c r="M150" s="26">
        <f t="shared" si="2"/>
        <v>0</v>
      </c>
      <c r="N150" s="18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 spans="1:25" ht="15.75" customHeight="1" x14ac:dyDescent="0.25">
      <c r="A151" s="11" t="s">
        <v>336</v>
      </c>
      <c r="B151" s="11" t="s">
        <v>337</v>
      </c>
      <c r="C151" s="11" t="s">
        <v>155</v>
      </c>
      <c r="D151" s="11" t="s">
        <v>74</v>
      </c>
      <c r="E151" s="11" t="s">
        <v>25</v>
      </c>
      <c r="F151" s="11" t="s">
        <v>75</v>
      </c>
      <c r="G151" s="11" t="s">
        <v>180</v>
      </c>
      <c r="H151" s="11" t="s">
        <v>195</v>
      </c>
      <c r="I151" s="14">
        <v>1</v>
      </c>
      <c r="J151" s="14" t="s">
        <v>196</v>
      </c>
      <c r="K151" s="23">
        <f t="shared" si="0"/>
        <v>4</v>
      </c>
      <c r="L151" s="24">
        <f t="shared" si="1"/>
        <v>46254</v>
      </c>
      <c r="M151" s="26">
        <f t="shared" si="2"/>
        <v>0</v>
      </c>
      <c r="N151" s="18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 spans="1:25" ht="15.75" customHeight="1" x14ac:dyDescent="0.25">
      <c r="A152" s="11" t="s">
        <v>336</v>
      </c>
      <c r="B152" s="11" t="s">
        <v>337</v>
      </c>
      <c r="C152" s="11" t="s">
        <v>162</v>
      </c>
      <c r="D152" s="11" t="s">
        <v>74</v>
      </c>
      <c r="E152" s="11" t="s">
        <v>25</v>
      </c>
      <c r="F152" s="11" t="s">
        <v>75</v>
      </c>
      <c r="G152" s="11" t="s">
        <v>147</v>
      </c>
      <c r="H152" s="11" t="s">
        <v>195</v>
      </c>
      <c r="I152" s="14">
        <v>1</v>
      </c>
      <c r="J152" s="14" t="s">
        <v>196</v>
      </c>
      <c r="K152" s="23">
        <f t="shared" si="0"/>
        <v>4</v>
      </c>
      <c r="L152" s="24">
        <f t="shared" si="1"/>
        <v>46255</v>
      </c>
      <c r="M152" s="26">
        <f t="shared" si="2"/>
        <v>0</v>
      </c>
      <c r="N152" s="18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 spans="1:25" ht="15.75" customHeight="1" x14ac:dyDescent="0.25">
      <c r="A153" s="11" t="s">
        <v>336</v>
      </c>
      <c r="B153" s="11" t="s">
        <v>337</v>
      </c>
      <c r="C153" s="11" t="s">
        <v>165</v>
      </c>
      <c r="D153" s="11" t="s">
        <v>74</v>
      </c>
      <c r="E153" s="11" t="s">
        <v>25</v>
      </c>
      <c r="F153" s="11" t="s">
        <v>75</v>
      </c>
      <c r="G153" s="11" t="s">
        <v>198</v>
      </c>
      <c r="H153" s="11" t="s">
        <v>148</v>
      </c>
      <c r="I153" s="14">
        <v>1</v>
      </c>
      <c r="J153" s="14" t="s">
        <v>105</v>
      </c>
      <c r="K153" s="23">
        <f t="shared" si="0"/>
        <v>4</v>
      </c>
      <c r="L153" s="24">
        <f t="shared" si="1"/>
        <v>46256</v>
      </c>
      <c r="M153" s="26">
        <f t="shared" si="2"/>
        <v>0</v>
      </c>
      <c r="N153" s="18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 spans="1:25" ht="15.75" customHeight="1" x14ac:dyDescent="0.25">
      <c r="A154" s="11" t="s">
        <v>336</v>
      </c>
      <c r="B154" s="11" t="s">
        <v>337</v>
      </c>
      <c r="C154" s="11" t="s">
        <v>167</v>
      </c>
      <c r="D154" s="11" t="s">
        <v>23</v>
      </c>
      <c r="E154" s="11" t="s">
        <v>25</v>
      </c>
      <c r="F154" s="11" t="s">
        <v>26</v>
      </c>
      <c r="G154" s="11" t="s">
        <v>27</v>
      </c>
      <c r="H154" s="11" t="s">
        <v>27</v>
      </c>
      <c r="I154" s="14" t="s">
        <v>27</v>
      </c>
      <c r="J154" s="14" t="s">
        <v>27</v>
      </c>
      <c r="K154" s="23" t="str">
        <f t="shared" si="0"/>
        <v/>
      </c>
      <c r="L154" s="24">
        <f t="shared" si="1"/>
        <v>46257</v>
      </c>
      <c r="M154" s="26">
        <f t="shared" si="2"/>
        <v>1</v>
      </c>
      <c r="N154" s="18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</row>
    <row r="155" spans="1:25" ht="15.75" customHeight="1" x14ac:dyDescent="0.25">
      <c r="A155" s="11" t="s">
        <v>336</v>
      </c>
      <c r="B155" s="11" t="s">
        <v>337</v>
      </c>
      <c r="C155" s="11" t="s">
        <v>169</v>
      </c>
      <c r="D155" s="11" t="s">
        <v>35</v>
      </c>
      <c r="E155" s="11" t="s">
        <v>36</v>
      </c>
      <c r="F155" s="11" t="s">
        <v>37</v>
      </c>
      <c r="G155" s="11" t="s">
        <v>113</v>
      </c>
      <c r="H155" s="11" t="s">
        <v>308</v>
      </c>
      <c r="I155" s="14">
        <v>1</v>
      </c>
      <c r="J155" s="14" t="s">
        <v>196</v>
      </c>
      <c r="K155" s="23">
        <f t="shared" si="0"/>
        <v>4</v>
      </c>
      <c r="L155" s="24">
        <f t="shared" si="1"/>
        <v>46258</v>
      </c>
      <c r="M155" s="26">
        <f t="shared" si="2"/>
        <v>0</v>
      </c>
      <c r="N155" s="18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</row>
    <row r="156" spans="1:25" ht="15.75" customHeight="1" x14ac:dyDescent="0.25">
      <c r="A156" s="11" t="s">
        <v>336</v>
      </c>
      <c r="B156" s="11" t="s">
        <v>337</v>
      </c>
      <c r="C156" s="11" t="s">
        <v>174</v>
      </c>
      <c r="D156" s="11" t="s">
        <v>70</v>
      </c>
      <c r="E156" s="11" t="s">
        <v>26</v>
      </c>
      <c r="F156" s="11" t="s">
        <v>71</v>
      </c>
      <c r="G156" s="11" t="s">
        <v>362</v>
      </c>
      <c r="H156" s="11" t="s">
        <v>363</v>
      </c>
      <c r="I156" s="14">
        <v>2</v>
      </c>
      <c r="J156" s="14" t="s">
        <v>27</v>
      </c>
      <c r="K156" s="23" t="str">
        <f t="shared" si="0"/>
        <v/>
      </c>
      <c r="L156" s="24">
        <f t="shared" si="1"/>
        <v>46259</v>
      </c>
      <c r="M156" s="26">
        <f t="shared" si="2"/>
        <v>1</v>
      </c>
      <c r="N156" s="18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</row>
    <row r="157" spans="1:25" ht="15.75" customHeight="1" x14ac:dyDescent="0.25">
      <c r="A157" s="11" t="s">
        <v>364</v>
      </c>
      <c r="B157" s="11" t="s">
        <v>365</v>
      </c>
      <c r="C157" s="11" t="s">
        <v>22</v>
      </c>
      <c r="D157" s="11" t="s">
        <v>23</v>
      </c>
      <c r="E157" s="11" t="s">
        <v>25</v>
      </c>
      <c r="F157" s="11" t="s">
        <v>26</v>
      </c>
      <c r="G157" s="11" t="s">
        <v>27</v>
      </c>
      <c r="H157" s="11" t="s">
        <v>27</v>
      </c>
      <c r="I157" s="14" t="s">
        <v>27</v>
      </c>
      <c r="J157" s="14" t="s">
        <v>27</v>
      </c>
      <c r="K157" s="23" t="str">
        <f t="shared" si="0"/>
        <v/>
      </c>
      <c r="L157" s="24">
        <f t="shared" si="1"/>
        <v>46229</v>
      </c>
      <c r="M157" s="26">
        <f t="shared" si="2"/>
        <v>1</v>
      </c>
      <c r="N157" s="18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</row>
    <row r="158" spans="1:25" ht="15.75" customHeight="1" x14ac:dyDescent="0.25">
      <c r="A158" s="11" t="s">
        <v>364</v>
      </c>
      <c r="B158" s="11" t="s">
        <v>365</v>
      </c>
      <c r="C158" s="11" t="s">
        <v>34</v>
      </c>
      <c r="D158" s="11" t="s">
        <v>35</v>
      </c>
      <c r="E158" s="11" t="s">
        <v>36</v>
      </c>
      <c r="F158" s="11" t="s">
        <v>37</v>
      </c>
      <c r="G158" s="11" t="s">
        <v>311</v>
      </c>
      <c r="H158" s="11" t="s">
        <v>64</v>
      </c>
      <c r="I158" s="14">
        <v>1</v>
      </c>
      <c r="J158" s="14" t="s">
        <v>65</v>
      </c>
      <c r="K158" s="23">
        <f t="shared" si="0"/>
        <v>4</v>
      </c>
      <c r="L158" s="24">
        <f t="shared" si="1"/>
        <v>46230</v>
      </c>
      <c r="M158" s="26">
        <f t="shared" si="2"/>
        <v>0</v>
      </c>
      <c r="N158" s="18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</row>
    <row r="159" spans="1:25" ht="15.75" customHeight="1" x14ac:dyDescent="0.25">
      <c r="A159" s="11" t="s">
        <v>364</v>
      </c>
      <c r="B159" s="11" t="s">
        <v>365</v>
      </c>
      <c r="C159" s="11" t="s">
        <v>41</v>
      </c>
      <c r="D159" s="11" t="s">
        <v>35</v>
      </c>
      <c r="E159" s="11" t="s">
        <v>36</v>
      </c>
      <c r="F159" s="11" t="s">
        <v>37</v>
      </c>
      <c r="G159" s="11" t="s">
        <v>325</v>
      </c>
      <c r="H159" s="11" t="s">
        <v>79</v>
      </c>
      <c r="I159" s="14">
        <v>1</v>
      </c>
      <c r="J159" s="14" t="s">
        <v>101</v>
      </c>
      <c r="K159" s="23">
        <f t="shared" si="0"/>
        <v>4</v>
      </c>
      <c r="L159" s="24">
        <f t="shared" si="1"/>
        <v>46231</v>
      </c>
      <c r="M159" s="26">
        <f t="shared" si="2"/>
        <v>0</v>
      </c>
      <c r="N159" s="18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</row>
    <row r="160" spans="1:25" ht="15.75" customHeight="1" x14ac:dyDescent="0.25">
      <c r="A160" s="11" t="s">
        <v>364</v>
      </c>
      <c r="B160" s="11" t="s">
        <v>365</v>
      </c>
      <c r="C160" s="11" t="s">
        <v>50</v>
      </c>
      <c r="D160" s="11" t="s">
        <v>35</v>
      </c>
      <c r="E160" s="11" t="s">
        <v>36</v>
      </c>
      <c r="F160" s="11" t="s">
        <v>37</v>
      </c>
      <c r="G160" s="11" t="s">
        <v>366</v>
      </c>
      <c r="H160" s="11" t="s">
        <v>25</v>
      </c>
      <c r="I160" s="14">
        <v>1</v>
      </c>
      <c r="J160" s="14" t="s">
        <v>120</v>
      </c>
      <c r="K160" s="23">
        <f t="shared" si="0"/>
        <v>4</v>
      </c>
      <c r="L160" s="24">
        <f t="shared" si="1"/>
        <v>46232</v>
      </c>
      <c r="M160" s="26">
        <f t="shared" si="2"/>
        <v>0</v>
      </c>
      <c r="N160" s="18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</row>
    <row r="161" spans="1:25" ht="15.75" customHeight="1" x14ac:dyDescent="0.25">
      <c r="A161" s="11" t="s">
        <v>364</v>
      </c>
      <c r="B161" s="11" t="s">
        <v>365</v>
      </c>
      <c r="C161" s="11" t="s">
        <v>55</v>
      </c>
      <c r="D161" s="11" t="s">
        <v>35</v>
      </c>
      <c r="E161" s="11" t="s">
        <v>36</v>
      </c>
      <c r="F161" s="11" t="s">
        <v>37</v>
      </c>
      <c r="G161" s="11" t="s">
        <v>46</v>
      </c>
      <c r="H161" s="11" t="s">
        <v>64</v>
      </c>
      <c r="I161" s="14">
        <v>1</v>
      </c>
      <c r="J161" s="14" t="s">
        <v>65</v>
      </c>
      <c r="K161" s="23">
        <f t="shared" si="0"/>
        <v>4</v>
      </c>
      <c r="L161" s="24">
        <f t="shared" si="1"/>
        <v>46233</v>
      </c>
      <c r="M161" s="26">
        <f t="shared" si="2"/>
        <v>0</v>
      </c>
      <c r="N161" s="18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 spans="1:25" ht="15.75" customHeight="1" x14ac:dyDescent="0.25">
      <c r="A162" s="11" t="s">
        <v>364</v>
      </c>
      <c r="B162" s="11" t="s">
        <v>365</v>
      </c>
      <c r="C162" s="11" t="s">
        <v>57</v>
      </c>
      <c r="D162" s="11" t="s">
        <v>35</v>
      </c>
      <c r="E162" s="11" t="s">
        <v>36</v>
      </c>
      <c r="F162" s="11" t="s">
        <v>37</v>
      </c>
      <c r="G162" s="11" t="s">
        <v>368</v>
      </c>
      <c r="H162" s="11" t="s">
        <v>25</v>
      </c>
      <c r="I162" s="14">
        <v>1</v>
      </c>
      <c r="J162" s="14" t="s">
        <v>120</v>
      </c>
      <c r="K162" s="23">
        <f t="shared" si="0"/>
        <v>4</v>
      </c>
      <c r="L162" s="24">
        <f t="shared" si="1"/>
        <v>46234</v>
      </c>
      <c r="M162" s="26">
        <f t="shared" si="2"/>
        <v>0</v>
      </c>
      <c r="N162" s="18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</row>
    <row r="163" spans="1:25" ht="15.75" customHeight="1" x14ac:dyDescent="0.25">
      <c r="A163" s="11" t="s">
        <v>364</v>
      </c>
      <c r="B163" s="11" t="s">
        <v>365</v>
      </c>
      <c r="C163" s="11" t="s">
        <v>62</v>
      </c>
      <c r="D163" s="11" t="s">
        <v>35</v>
      </c>
      <c r="E163" s="11" t="s">
        <v>36</v>
      </c>
      <c r="F163" s="11" t="s">
        <v>37</v>
      </c>
      <c r="G163" s="11" t="s">
        <v>46</v>
      </c>
      <c r="H163" s="11" t="s">
        <v>127</v>
      </c>
      <c r="I163" s="14">
        <v>1</v>
      </c>
      <c r="J163" s="14" t="s">
        <v>130</v>
      </c>
      <c r="K163" s="23">
        <f t="shared" si="0"/>
        <v>4</v>
      </c>
      <c r="L163" s="24">
        <f t="shared" si="1"/>
        <v>46235</v>
      </c>
      <c r="M163" s="26">
        <f t="shared" si="2"/>
        <v>0</v>
      </c>
      <c r="N163" s="18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</row>
    <row r="164" spans="1:25" ht="15.75" customHeight="1" x14ac:dyDescent="0.25">
      <c r="A164" s="11" t="s">
        <v>364</v>
      </c>
      <c r="B164" s="11" t="s">
        <v>365</v>
      </c>
      <c r="C164" s="11" t="s">
        <v>69</v>
      </c>
      <c r="D164" s="11" t="s">
        <v>70</v>
      </c>
      <c r="E164" s="11" t="s">
        <v>26</v>
      </c>
      <c r="F164" s="11" t="s">
        <v>71</v>
      </c>
      <c r="G164" s="11" t="s">
        <v>27</v>
      </c>
      <c r="H164" s="11" t="s">
        <v>27</v>
      </c>
      <c r="I164" s="14" t="s">
        <v>27</v>
      </c>
      <c r="J164" s="14" t="s">
        <v>27</v>
      </c>
      <c r="K164" s="23" t="str">
        <f t="shared" si="0"/>
        <v/>
      </c>
      <c r="L164" s="24">
        <f t="shared" si="1"/>
        <v>46236</v>
      </c>
      <c r="M164" s="26">
        <f t="shared" si="2"/>
        <v>1</v>
      </c>
      <c r="N164" s="18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</row>
    <row r="165" spans="1:25" ht="15.75" customHeight="1" x14ac:dyDescent="0.25">
      <c r="A165" s="11" t="s">
        <v>364</v>
      </c>
      <c r="B165" s="11" t="s">
        <v>365</v>
      </c>
      <c r="C165" s="11" t="s">
        <v>73</v>
      </c>
      <c r="D165" s="11" t="s">
        <v>74</v>
      </c>
      <c r="E165" s="11" t="s">
        <v>25</v>
      </c>
      <c r="F165" s="11" t="s">
        <v>75</v>
      </c>
      <c r="G165" s="11" t="s">
        <v>77</v>
      </c>
      <c r="H165" s="11" t="s">
        <v>148</v>
      </c>
      <c r="I165" s="14">
        <v>1</v>
      </c>
      <c r="J165" s="14" t="s">
        <v>105</v>
      </c>
      <c r="K165" s="23">
        <f t="shared" si="0"/>
        <v>4</v>
      </c>
      <c r="L165" s="24">
        <f t="shared" si="1"/>
        <v>46237</v>
      </c>
      <c r="M165" s="26">
        <f t="shared" si="2"/>
        <v>0</v>
      </c>
      <c r="N165" s="18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</row>
    <row r="166" spans="1:25" ht="15.75" customHeight="1" x14ac:dyDescent="0.25">
      <c r="A166" s="11" t="s">
        <v>364</v>
      </c>
      <c r="B166" s="11" t="s">
        <v>365</v>
      </c>
      <c r="C166" s="11" t="s">
        <v>78</v>
      </c>
      <c r="D166" s="11" t="s">
        <v>74</v>
      </c>
      <c r="E166" s="11" t="s">
        <v>25</v>
      </c>
      <c r="F166" s="11" t="s">
        <v>75</v>
      </c>
      <c r="G166" s="11" t="s">
        <v>269</v>
      </c>
      <c r="H166" s="11" t="s">
        <v>156</v>
      </c>
      <c r="I166" s="14">
        <v>1</v>
      </c>
      <c r="J166" s="14" t="s">
        <v>109</v>
      </c>
      <c r="K166" s="23">
        <f t="shared" si="0"/>
        <v>4</v>
      </c>
      <c r="L166" s="24">
        <f t="shared" si="1"/>
        <v>46238</v>
      </c>
      <c r="M166" s="26">
        <f t="shared" si="2"/>
        <v>0</v>
      </c>
      <c r="N166" s="18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</row>
    <row r="167" spans="1:25" ht="15.75" customHeight="1" x14ac:dyDescent="0.25">
      <c r="A167" s="11" t="s">
        <v>364</v>
      </c>
      <c r="B167" s="11" t="s">
        <v>365</v>
      </c>
      <c r="C167" s="11" t="s">
        <v>82</v>
      </c>
      <c r="D167" s="11" t="s">
        <v>74</v>
      </c>
      <c r="E167" s="11" t="s">
        <v>25</v>
      </c>
      <c r="F167" s="11" t="s">
        <v>75</v>
      </c>
      <c r="G167" s="11" t="s">
        <v>299</v>
      </c>
      <c r="H167" s="11" t="s">
        <v>148</v>
      </c>
      <c r="I167" s="14">
        <v>1</v>
      </c>
      <c r="J167" s="14" t="s">
        <v>105</v>
      </c>
      <c r="K167" s="23">
        <f t="shared" si="0"/>
        <v>4</v>
      </c>
      <c r="L167" s="24">
        <f t="shared" si="1"/>
        <v>46239</v>
      </c>
      <c r="M167" s="26">
        <f t="shared" si="2"/>
        <v>0</v>
      </c>
      <c r="N167" s="18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</row>
    <row r="168" spans="1:25" ht="15.75" customHeight="1" x14ac:dyDescent="0.25">
      <c r="A168" s="11" t="s">
        <v>364</v>
      </c>
      <c r="B168" s="11" t="s">
        <v>365</v>
      </c>
      <c r="C168" s="11" t="s">
        <v>86</v>
      </c>
      <c r="D168" s="11" t="s">
        <v>74</v>
      </c>
      <c r="E168" s="11" t="s">
        <v>25</v>
      </c>
      <c r="F168" s="11" t="s">
        <v>75</v>
      </c>
      <c r="G168" s="11" t="s">
        <v>153</v>
      </c>
      <c r="H168" s="11" t="s">
        <v>166</v>
      </c>
      <c r="I168" s="14">
        <v>1</v>
      </c>
      <c r="J168" s="14" t="s">
        <v>49</v>
      </c>
      <c r="K168" s="23">
        <f t="shared" si="0"/>
        <v>4</v>
      </c>
      <c r="L168" s="24">
        <f t="shared" si="1"/>
        <v>46240</v>
      </c>
      <c r="M168" s="26">
        <f t="shared" si="2"/>
        <v>0</v>
      </c>
      <c r="N168" s="18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</row>
    <row r="169" spans="1:25" ht="15.75" customHeight="1" x14ac:dyDescent="0.25">
      <c r="A169" s="11" t="s">
        <v>364</v>
      </c>
      <c r="B169" s="11" t="s">
        <v>365</v>
      </c>
      <c r="C169" s="11" t="s">
        <v>92</v>
      </c>
      <c r="D169" s="11" t="s">
        <v>74</v>
      </c>
      <c r="E169" s="11" t="s">
        <v>25</v>
      </c>
      <c r="F169" s="11" t="s">
        <v>75</v>
      </c>
      <c r="G169" s="11" t="s">
        <v>163</v>
      </c>
      <c r="H169" s="11" t="s">
        <v>148</v>
      </c>
      <c r="I169" s="14">
        <v>1</v>
      </c>
      <c r="J169" s="14" t="s">
        <v>105</v>
      </c>
      <c r="K169" s="23">
        <f t="shared" si="0"/>
        <v>4</v>
      </c>
      <c r="L169" s="24">
        <f t="shared" si="1"/>
        <v>46241</v>
      </c>
      <c r="M169" s="26">
        <f t="shared" si="2"/>
        <v>0</v>
      </c>
      <c r="N169" s="18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</row>
    <row r="170" spans="1:25" ht="15.75" customHeight="1" x14ac:dyDescent="0.25">
      <c r="A170" s="11" t="s">
        <v>364</v>
      </c>
      <c r="B170" s="11" t="s">
        <v>365</v>
      </c>
      <c r="C170" s="11" t="s">
        <v>97</v>
      </c>
      <c r="D170" s="11" t="s">
        <v>74</v>
      </c>
      <c r="E170" s="11" t="s">
        <v>25</v>
      </c>
      <c r="F170" s="11" t="s">
        <v>75</v>
      </c>
      <c r="G170" s="11" t="s">
        <v>77</v>
      </c>
      <c r="H170" s="11" t="s">
        <v>148</v>
      </c>
      <c r="I170" s="14">
        <v>1</v>
      </c>
      <c r="J170" s="14" t="s">
        <v>105</v>
      </c>
      <c r="K170" s="23">
        <f t="shared" si="0"/>
        <v>4</v>
      </c>
      <c r="L170" s="24">
        <f t="shared" si="1"/>
        <v>46242</v>
      </c>
      <c r="M170" s="26">
        <f t="shared" si="2"/>
        <v>0</v>
      </c>
      <c r="N170" s="18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</row>
    <row r="171" spans="1:25" ht="15.75" customHeight="1" x14ac:dyDescent="0.25">
      <c r="A171" s="11" t="s">
        <v>364</v>
      </c>
      <c r="B171" s="11" t="s">
        <v>365</v>
      </c>
      <c r="C171" s="11" t="s">
        <v>102</v>
      </c>
      <c r="D171" s="11" t="s">
        <v>23</v>
      </c>
      <c r="E171" s="11" t="s">
        <v>25</v>
      </c>
      <c r="F171" s="11" t="s">
        <v>26</v>
      </c>
      <c r="G171" s="11" t="s">
        <v>231</v>
      </c>
      <c r="H171" s="11" t="s">
        <v>187</v>
      </c>
      <c r="I171" s="14">
        <v>2</v>
      </c>
      <c r="J171" s="14" t="s">
        <v>27</v>
      </c>
      <c r="K171" s="23" t="str">
        <f t="shared" si="0"/>
        <v/>
      </c>
      <c r="L171" s="24">
        <f t="shared" si="1"/>
        <v>46243</v>
      </c>
      <c r="M171" s="26">
        <f t="shared" si="2"/>
        <v>1</v>
      </c>
      <c r="N171" s="18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</row>
    <row r="172" spans="1:25" ht="15.75" customHeight="1" x14ac:dyDescent="0.25">
      <c r="A172" s="11" t="s">
        <v>364</v>
      </c>
      <c r="B172" s="11" t="s">
        <v>365</v>
      </c>
      <c r="C172" s="11" t="s">
        <v>106</v>
      </c>
      <c r="D172" s="11" t="s">
        <v>35</v>
      </c>
      <c r="E172" s="11" t="s">
        <v>36</v>
      </c>
      <c r="F172" s="11" t="s">
        <v>37</v>
      </c>
      <c r="G172" s="11" t="s">
        <v>288</v>
      </c>
      <c r="H172" s="11" t="s">
        <v>308</v>
      </c>
      <c r="I172" s="14">
        <v>1</v>
      </c>
      <c r="J172" s="14" t="s">
        <v>196</v>
      </c>
      <c r="K172" s="23">
        <f t="shared" si="0"/>
        <v>4</v>
      </c>
      <c r="L172" s="24">
        <f t="shared" si="1"/>
        <v>46244</v>
      </c>
      <c r="M172" s="26">
        <f t="shared" si="2"/>
        <v>0</v>
      </c>
      <c r="N172" s="18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</row>
    <row r="173" spans="1:25" ht="15.75" customHeight="1" x14ac:dyDescent="0.25">
      <c r="A173" s="11" t="s">
        <v>364</v>
      </c>
      <c r="B173" s="11" t="s">
        <v>365</v>
      </c>
      <c r="C173" s="11" t="s">
        <v>115</v>
      </c>
      <c r="D173" s="11" t="s">
        <v>35</v>
      </c>
      <c r="E173" s="11" t="s">
        <v>36</v>
      </c>
      <c r="F173" s="11" t="s">
        <v>37</v>
      </c>
      <c r="G173" s="11" t="s">
        <v>288</v>
      </c>
      <c r="H173" s="11" t="s">
        <v>108</v>
      </c>
      <c r="I173" s="14">
        <v>1</v>
      </c>
      <c r="J173" s="14" t="s">
        <v>109</v>
      </c>
      <c r="K173" s="23">
        <f t="shared" si="0"/>
        <v>4</v>
      </c>
      <c r="L173" s="24">
        <f t="shared" si="1"/>
        <v>46245</v>
      </c>
      <c r="M173" s="26">
        <f t="shared" si="2"/>
        <v>0</v>
      </c>
      <c r="N173" s="18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</row>
    <row r="174" spans="1:25" ht="15.75" customHeight="1" x14ac:dyDescent="0.25">
      <c r="A174" s="11" t="s">
        <v>364</v>
      </c>
      <c r="B174" s="11" t="s">
        <v>365</v>
      </c>
      <c r="C174" s="11" t="s">
        <v>118</v>
      </c>
      <c r="D174" s="11" t="s">
        <v>35</v>
      </c>
      <c r="E174" s="11" t="s">
        <v>36</v>
      </c>
      <c r="F174" s="11" t="s">
        <v>37</v>
      </c>
      <c r="G174" s="11" t="s">
        <v>316</v>
      </c>
      <c r="H174" s="11" t="s">
        <v>191</v>
      </c>
      <c r="I174" s="14">
        <v>1</v>
      </c>
      <c r="J174" s="14" t="s">
        <v>105</v>
      </c>
      <c r="K174" s="23">
        <f t="shared" si="0"/>
        <v>4</v>
      </c>
      <c r="L174" s="24">
        <f t="shared" si="1"/>
        <v>46246</v>
      </c>
      <c r="M174" s="26">
        <f t="shared" si="2"/>
        <v>0</v>
      </c>
      <c r="N174" s="18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</row>
    <row r="175" spans="1:25" ht="15.75" customHeight="1" x14ac:dyDescent="0.25">
      <c r="A175" s="11" t="s">
        <v>364</v>
      </c>
      <c r="B175" s="11" t="s">
        <v>365</v>
      </c>
      <c r="C175" s="11" t="s">
        <v>121</v>
      </c>
      <c r="D175" s="11" t="s">
        <v>35</v>
      </c>
      <c r="E175" s="11" t="s">
        <v>36</v>
      </c>
      <c r="F175" s="11" t="s">
        <v>37</v>
      </c>
      <c r="G175" s="11" t="s">
        <v>58</v>
      </c>
      <c r="H175" s="11" t="s">
        <v>191</v>
      </c>
      <c r="I175" s="14">
        <v>1</v>
      </c>
      <c r="J175" s="14" t="s">
        <v>105</v>
      </c>
      <c r="K175" s="23">
        <f t="shared" si="0"/>
        <v>4</v>
      </c>
      <c r="L175" s="24">
        <f t="shared" si="1"/>
        <v>46247</v>
      </c>
      <c r="M175" s="26">
        <f t="shared" si="2"/>
        <v>0</v>
      </c>
      <c r="N175" s="18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</row>
    <row r="176" spans="1:25" ht="15.75" customHeight="1" x14ac:dyDescent="0.25">
      <c r="A176" s="11" t="s">
        <v>364</v>
      </c>
      <c r="B176" s="11" t="s">
        <v>365</v>
      </c>
      <c r="C176" s="11" t="s">
        <v>124</v>
      </c>
      <c r="D176" s="11" t="s">
        <v>125</v>
      </c>
      <c r="E176" s="11" t="s">
        <v>75</v>
      </c>
      <c r="F176" s="11" t="s">
        <v>126</v>
      </c>
      <c r="G176" s="11" t="s">
        <v>373</v>
      </c>
      <c r="H176" s="11" t="s">
        <v>374</v>
      </c>
      <c r="I176" s="14">
        <v>1</v>
      </c>
      <c r="J176" s="14" t="s">
        <v>27</v>
      </c>
      <c r="K176" s="23" t="str">
        <f t="shared" si="0"/>
        <v/>
      </c>
      <c r="L176" s="24">
        <f t="shared" si="1"/>
        <v>46248</v>
      </c>
      <c r="M176" s="26">
        <f t="shared" si="2"/>
        <v>0</v>
      </c>
      <c r="N176" s="18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</row>
    <row r="177" spans="1:25" ht="15.75" customHeight="1" x14ac:dyDescent="0.25">
      <c r="A177" s="11" t="s">
        <v>364</v>
      </c>
      <c r="B177" s="11" t="s">
        <v>365</v>
      </c>
      <c r="C177" s="11" t="s">
        <v>131</v>
      </c>
      <c r="D177" s="11" t="s">
        <v>132</v>
      </c>
      <c r="E177" s="11" t="s">
        <v>25</v>
      </c>
      <c r="F177" s="11" t="s">
        <v>133</v>
      </c>
      <c r="G177" s="11" t="s">
        <v>229</v>
      </c>
      <c r="H177" s="11" t="s">
        <v>203</v>
      </c>
      <c r="I177" s="14">
        <v>0</v>
      </c>
      <c r="J177" s="14" t="s">
        <v>27</v>
      </c>
      <c r="K177" s="23" t="str">
        <f t="shared" si="0"/>
        <v/>
      </c>
      <c r="L177" s="24">
        <f t="shared" si="1"/>
        <v>46249</v>
      </c>
      <c r="M177" s="26">
        <f t="shared" si="2"/>
        <v>0</v>
      </c>
      <c r="N177" s="18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</row>
    <row r="178" spans="1:25" ht="15.75" customHeight="1" x14ac:dyDescent="0.25">
      <c r="A178" s="11" t="s">
        <v>364</v>
      </c>
      <c r="B178" s="11" t="s">
        <v>365</v>
      </c>
      <c r="C178" s="11" t="s">
        <v>139</v>
      </c>
      <c r="D178" s="11" t="s">
        <v>70</v>
      </c>
      <c r="E178" s="11" t="s">
        <v>26</v>
      </c>
      <c r="F178" s="11" t="s">
        <v>71</v>
      </c>
      <c r="G178" s="11" t="s">
        <v>27</v>
      </c>
      <c r="H178" s="11" t="s">
        <v>27</v>
      </c>
      <c r="I178" s="14" t="s">
        <v>27</v>
      </c>
      <c r="J178" s="14" t="s">
        <v>27</v>
      </c>
      <c r="K178" s="23" t="str">
        <f t="shared" si="0"/>
        <v/>
      </c>
      <c r="L178" s="24">
        <f t="shared" si="1"/>
        <v>46250</v>
      </c>
      <c r="M178" s="26">
        <f t="shared" si="2"/>
        <v>1</v>
      </c>
      <c r="N178" s="18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</row>
    <row r="179" spans="1:25" ht="15.75" customHeight="1" x14ac:dyDescent="0.25">
      <c r="A179" s="11" t="s">
        <v>364</v>
      </c>
      <c r="B179" s="11" t="s">
        <v>365</v>
      </c>
      <c r="C179" s="11" t="s">
        <v>141</v>
      </c>
      <c r="D179" s="11" t="s">
        <v>23</v>
      </c>
      <c r="E179" s="11" t="s">
        <v>25</v>
      </c>
      <c r="F179" s="11" t="s">
        <v>26</v>
      </c>
      <c r="G179" s="11" t="s">
        <v>27</v>
      </c>
      <c r="H179" s="11" t="s">
        <v>27</v>
      </c>
      <c r="I179" s="14" t="s">
        <v>27</v>
      </c>
      <c r="J179" s="14" t="s">
        <v>27</v>
      </c>
      <c r="K179" s="23" t="str">
        <f t="shared" si="0"/>
        <v/>
      </c>
      <c r="L179" s="24">
        <f t="shared" si="1"/>
        <v>46251</v>
      </c>
      <c r="M179" s="26">
        <f t="shared" si="2"/>
        <v>1</v>
      </c>
      <c r="N179" s="18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</row>
    <row r="180" spans="1:25" ht="15.75" customHeight="1" x14ac:dyDescent="0.25">
      <c r="A180" s="11" t="s">
        <v>364</v>
      </c>
      <c r="B180" s="11" t="s">
        <v>365</v>
      </c>
      <c r="C180" s="11" t="s">
        <v>145</v>
      </c>
      <c r="D180" s="11" t="s">
        <v>74</v>
      </c>
      <c r="E180" s="11" t="s">
        <v>25</v>
      </c>
      <c r="F180" s="11" t="s">
        <v>75</v>
      </c>
      <c r="G180" s="11" t="s">
        <v>134</v>
      </c>
      <c r="H180" s="11" t="s">
        <v>156</v>
      </c>
      <c r="I180" s="14">
        <v>1</v>
      </c>
      <c r="J180" s="14" t="s">
        <v>109</v>
      </c>
      <c r="K180" s="23">
        <f t="shared" si="0"/>
        <v>4</v>
      </c>
      <c r="L180" s="24">
        <f t="shared" si="1"/>
        <v>46252</v>
      </c>
      <c r="M180" s="26">
        <f t="shared" si="2"/>
        <v>0</v>
      </c>
      <c r="N180" s="18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</row>
    <row r="181" spans="1:25" ht="15.75" customHeight="1" x14ac:dyDescent="0.25">
      <c r="A181" s="11" t="s">
        <v>364</v>
      </c>
      <c r="B181" s="11" t="s">
        <v>365</v>
      </c>
      <c r="C181" s="11" t="s">
        <v>152</v>
      </c>
      <c r="D181" s="11" t="s">
        <v>74</v>
      </c>
      <c r="E181" s="11" t="s">
        <v>25</v>
      </c>
      <c r="F181" s="11" t="s">
        <v>75</v>
      </c>
      <c r="G181" s="11" t="s">
        <v>159</v>
      </c>
      <c r="H181" s="11" t="s">
        <v>166</v>
      </c>
      <c r="I181" s="14">
        <v>1</v>
      </c>
      <c r="J181" s="14" t="s">
        <v>49</v>
      </c>
      <c r="K181" s="23">
        <f t="shared" si="0"/>
        <v>4</v>
      </c>
      <c r="L181" s="24">
        <f t="shared" si="1"/>
        <v>46253</v>
      </c>
      <c r="M181" s="26">
        <f t="shared" si="2"/>
        <v>0</v>
      </c>
      <c r="N181" s="18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</row>
    <row r="182" spans="1:25" ht="15.75" customHeight="1" x14ac:dyDescent="0.25">
      <c r="A182" s="11" t="s">
        <v>364</v>
      </c>
      <c r="B182" s="11" t="s">
        <v>365</v>
      </c>
      <c r="C182" s="11" t="s">
        <v>155</v>
      </c>
      <c r="D182" s="11" t="s">
        <v>74</v>
      </c>
      <c r="E182" s="11" t="s">
        <v>25</v>
      </c>
      <c r="F182" s="11" t="s">
        <v>75</v>
      </c>
      <c r="G182" s="11" t="s">
        <v>159</v>
      </c>
      <c r="H182" s="11" t="s">
        <v>195</v>
      </c>
      <c r="I182" s="14">
        <v>1</v>
      </c>
      <c r="J182" s="14" t="s">
        <v>196</v>
      </c>
      <c r="K182" s="23">
        <f t="shared" si="0"/>
        <v>4</v>
      </c>
      <c r="L182" s="24">
        <f t="shared" si="1"/>
        <v>46254</v>
      </c>
      <c r="M182" s="26">
        <f t="shared" si="2"/>
        <v>0</v>
      </c>
      <c r="N182" s="18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</row>
    <row r="183" spans="1:25" ht="15.75" customHeight="1" x14ac:dyDescent="0.25">
      <c r="A183" s="11" t="s">
        <v>364</v>
      </c>
      <c r="B183" s="11" t="s">
        <v>365</v>
      </c>
      <c r="C183" s="11" t="s">
        <v>162</v>
      </c>
      <c r="D183" s="11" t="s">
        <v>74</v>
      </c>
      <c r="E183" s="11" t="s">
        <v>25</v>
      </c>
      <c r="F183" s="11" t="s">
        <v>75</v>
      </c>
      <c r="G183" s="11" t="s">
        <v>216</v>
      </c>
      <c r="H183" s="11" t="s">
        <v>36</v>
      </c>
      <c r="I183" s="14">
        <v>1</v>
      </c>
      <c r="J183" s="14" t="s">
        <v>120</v>
      </c>
      <c r="K183" s="23">
        <f t="shared" si="0"/>
        <v>4</v>
      </c>
      <c r="L183" s="24">
        <f t="shared" si="1"/>
        <v>46255</v>
      </c>
      <c r="M183" s="26">
        <f t="shared" si="2"/>
        <v>0</v>
      </c>
      <c r="N183" s="18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</row>
    <row r="184" spans="1:25" ht="15.75" customHeight="1" x14ac:dyDescent="0.25">
      <c r="A184" s="11" t="s">
        <v>364</v>
      </c>
      <c r="B184" s="11" t="s">
        <v>365</v>
      </c>
      <c r="C184" s="11" t="s">
        <v>165</v>
      </c>
      <c r="D184" s="11" t="s">
        <v>74</v>
      </c>
      <c r="E184" s="11" t="s">
        <v>25</v>
      </c>
      <c r="F184" s="11" t="s">
        <v>75</v>
      </c>
      <c r="G184" s="11" t="s">
        <v>159</v>
      </c>
      <c r="H184" s="11" t="s">
        <v>156</v>
      </c>
      <c r="I184" s="14">
        <v>1</v>
      </c>
      <c r="J184" s="14" t="s">
        <v>109</v>
      </c>
      <c r="K184" s="23">
        <f t="shared" si="0"/>
        <v>4</v>
      </c>
      <c r="L184" s="24">
        <f t="shared" si="1"/>
        <v>46256</v>
      </c>
      <c r="M184" s="26">
        <f t="shared" si="2"/>
        <v>0</v>
      </c>
      <c r="N184" s="18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</row>
    <row r="185" spans="1:25" ht="15.75" customHeight="1" x14ac:dyDescent="0.25">
      <c r="A185" s="11" t="s">
        <v>364</v>
      </c>
      <c r="B185" s="11" t="s">
        <v>365</v>
      </c>
      <c r="C185" s="11" t="s">
        <v>167</v>
      </c>
      <c r="D185" s="11" t="s">
        <v>23</v>
      </c>
      <c r="E185" s="11" t="s">
        <v>25</v>
      </c>
      <c r="F185" s="11" t="s">
        <v>26</v>
      </c>
      <c r="G185" s="11" t="s">
        <v>27</v>
      </c>
      <c r="H185" s="11" t="s">
        <v>27</v>
      </c>
      <c r="I185" s="14" t="s">
        <v>27</v>
      </c>
      <c r="J185" s="14" t="s">
        <v>27</v>
      </c>
      <c r="K185" s="23" t="str">
        <f t="shared" si="0"/>
        <v/>
      </c>
      <c r="L185" s="24">
        <f t="shared" si="1"/>
        <v>46257</v>
      </c>
      <c r="M185" s="26">
        <f t="shared" si="2"/>
        <v>1</v>
      </c>
      <c r="N185" s="18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</row>
    <row r="186" spans="1:25" ht="15.75" customHeight="1" x14ac:dyDescent="0.25">
      <c r="A186" s="11" t="s">
        <v>364</v>
      </c>
      <c r="B186" s="11" t="s">
        <v>365</v>
      </c>
      <c r="C186" s="11" t="s">
        <v>169</v>
      </c>
      <c r="D186" s="11" t="s">
        <v>35</v>
      </c>
      <c r="E186" s="11" t="s">
        <v>36</v>
      </c>
      <c r="F186" s="11" t="s">
        <v>37</v>
      </c>
      <c r="G186" s="11" t="s">
        <v>56</v>
      </c>
      <c r="H186" s="11" t="s">
        <v>191</v>
      </c>
      <c r="I186" s="14">
        <v>1</v>
      </c>
      <c r="J186" s="14" t="s">
        <v>105</v>
      </c>
      <c r="K186" s="23">
        <f t="shared" si="0"/>
        <v>4</v>
      </c>
      <c r="L186" s="24">
        <f t="shared" si="1"/>
        <v>46258</v>
      </c>
      <c r="M186" s="26">
        <f t="shared" si="2"/>
        <v>0</v>
      </c>
      <c r="N186" s="18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</row>
    <row r="187" spans="1:25" ht="15.75" customHeight="1" x14ac:dyDescent="0.25">
      <c r="A187" s="11" t="s">
        <v>364</v>
      </c>
      <c r="B187" s="11" t="s">
        <v>365</v>
      </c>
      <c r="C187" s="11" t="s">
        <v>174</v>
      </c>
      <c r="D187" s="11" t="s">
        <v>70</v>
      </c>
      <c r="E187" s="11" t="s">
        <v>26</v>
      </c>
      <c r="F187" s="11" t="s">
        <v>71</v>
      </c>
      <c r="G187" s="11" t="s">
        <v>27</v>
      </c>
      <c r="H187" s="11" t="s">
        <v>27</v>
      </c>
      <c r="I187" s="14" t="s">
        <v>27</v>
      </c>
      <c r="J187" s="14" t="s">
        <v>27</v>
      </c>
      <c r="K187" s="23" t="str">
        <f t="shared" si="0"/>
        <v/>
      </c>
      <c r="L187" s="24">
        <f t="shared" si="1"/>
        <v>46259</v>
      </c>
      <c r="M187" s="26">
        <f t="shared" si="2"/>
        <v>1</v>
      </c>
      <c r="N187" s="18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</row>
    <row r="188" spans="1:25" ht="15.75" customHeight="1" x14ac:dyDescent="0.25">
      <c r="A188" s="11" t="s">
        <v>378</v>
      </c>
      <c r="B188" s="11" t="s">
        <v>379</v>
      </c>
      <c r="C188" s="11" t="s">
        <v>22</v>
      </c>
      <c r="D188" s="11" t="s">
        <v>23</v>
      </c>
      <c r="E188" s="11" t="s">
        <v>25</v>
      </c>
      <c r="F188" s="11" t="s">
        <v>26</v>
      </c>
      <c r="G188" s="11" t="s">
        <v>27</v>
      </c>
      <c r="H188" s="11" t="s">
        <v>27</v>
      </c>
      <c r="I188" s="14" t="s">
        <v>27</v>
      </c>
      <c r="J188" s="14" t="s">
        <v>27</v>
      </c>
      <c r="K188" s="23" t="str">
        <f t="shared" si="0"/>
        <v/>
      </c>
      <c r="L188" s="24">
        <f t="shared" si="1"/>
        <v>46229</v>
      </c>
      <c r="M188" s="26">
        <f t="shared" si="2"/>
        <v>1</v>
      </c>
      <c r="N188" s="18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</row>
    <row r="189" spans="1:25" ht="15.75" customHeight="1" x14ac:dyDescent="0.25">
      <c r="A189" s="11" t="s">
        <v>378</v>
      </c>
      <c r="B189" s="11" t="s">
        <v>379</v>
      </c>
      <c r="C189" s="11" t="s">
        <v>34</v>
      </c>
      <c r="D189" s="11" t="s">
        <v>35</v>
      </c>
      <c r="E189" s="11" t="s">
        <v>36</v>
      </c>
      <c r="F189" s="11" t="s">
        <v>37</v>
      </c>
      <c r="G189" s="11" t="s">
        <v>100</v>
      </c>
      <c r="H189" s="11" t="s">
        <v>186</v>
      </c>
      <c r="I189" s="14">
        <v>1</v>
      </c>
      <c r="J189" s="14" t="s">
        <v>289</v>
      </c>
      <c r="K189" s="23">
        <f t="shared" si="0"/>
        <v>4</v>
      </c>
      <c r="L189" s="24">
        <f t="shared" si="1"/>
        <v>46230</v>
      </c>
      <c r="M189" s="26">
        <f t="shared" si="2"/>
        <v>0</v>
      </c>
      <c r="N189" s="18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 spans="1:25" ht="15.75" customHeight="1" x14ac:dyDescent="0.25">
      <c r="A190" s="11" t="s">
        <v>378</v>
      </c>
      <c r="B190" s="11" t="s">
        <v>379</v>
      </c>
      <c r="C190" s="11" t="s">
        <v>41</v>
      </c>
      <c r="D190" s="11" t="s">
        <v>35</v>
      </c>
      <c r="E190" s="11" t="s">
        <v>36</v>
      </c>
      <c r="F190" s="11" t="s">
        <v>37</v>
      </c>
      <c r="G190" s="11" t="s">
        <v>296</v>
      </c>
      <c r="H190" s="11" t="s">
        <v>81</v>
      </c>
      <c r="I190" s="14">
        <v>1</v>
      </c>
      <c r="J190" s="14" t="s">
        <v>253</v>
      </c>
      <c r="K190" s="23">
        <f t="shared" si="0"/>
        <v>4</v>
      </c>
      <c r="L190" s="24">
        <f t="shared" si="1"/>
        <v>46231</v>
      </c>
      <c r="M190" s="26">
        <f t="shared" si="2"/>
        <v>0</v>
      </c>
      <c r="N190" s="18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</row>
    <row r="191" spans="1:25" ht="15.75" customHeight="1" x14ac:dyDescent="0.25">
      <c r="A191" s="11" t="s">
        <v>378</v>
      </c>
      <c r="B191" s="11" t="s">
        <v>379</v>
      </c>
      <c r="C191" s="11" t="s">
        <v>50</v>
      </c>
      <c r="D191" s="11" t="s">
        <v>35</v>
      </c>
      <c r="E191" s="11" t="s">
        <v>36</v>
      </c>
      <c r="F191" s="11" t="s">
        <v>37</v>
      </c>
      <c r="G191" s="11" t="s">
        <v>100</v>
      </c>
      <c r="H191" s="11" t="s">
        <v>64</v>
      </c>
      <c r="I191" s="14">
        <v>1</v>
      </c>
      <c r="J191" s="14" t="s">
        <v>65</v>
      </c>
      <c r="K191" s="23">
        <f t="shared" si="0"/>
        <v>4</v>
      </c>
      <c r="L191" s="24">
        <f t="shared" si="1"/>
        <v>46232</v>
      </c>
      <c r="M191" s="26">
        <f t="shared" si="2"/>
        <v>0</v>
      </c>
      <c r="N191" s="18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</row>
    <row r="192" spans="1:25" ht="15.75" customHeight="1" x14ac:dyDescent="0.25">
      <c r="A192" s="11" t="s">
        <v>378</v>
      </c>
      <c r="B192" s="11" t="s">
        <v>379</v>
      </c>
      <c r="C192" s="11" t="s">
        <v>55</v>
      </c>
      <c r="D192" s="11" t="s">
        <v>35</v>
      </c>
      <c r="E192" s="11" t="s">
        <v>36</v>
      </c>
      <c r="F192" s="11" t="s">
        <v>37</v>
      </c>
      <c r="G192" s="11" t="s">
        <v>296</v>
      </c>
      <c r="H192" s="11" t="s">
        <v>64</v>
      </c>
      <c r="I192" s="14">
        <v>1</v>
      </c>
      <c r="J192" s="14" t="s">
        <v>65</v>
      </c>
      <c r="K192" s="23">
        <f t="shared" si="0"/>
        <v>4</v>
      </c>
      <c r="L192" s="24">
        <f t="shared" si="1"/>
        <v>46233</v>
      </c>
      <c r="M192" s="26">
        <f t="shared" si="2"/>
        <v>0</v>
      </c>
      <c r="N192" s="18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</row>
    <row r="193" spans="1:25" ht="15.75" customHeight="1" x14ac:dyDescent="0.25">
      <c r="A193" s="11" t="s">
        <v>378</v>
      </c>
      <c r="B193" s="11" t="s">
        <v>379</v>
      </c>
      <c r="C193" s="11" t="s">
        <v>57</v>
      </c>
      <c r="D193" s="11" t="s">
        <v>35</v>
      </c>
      <c r="E193" s="11" t="s">
        <v>36</v>
      </c>
      <c r="F193" s="11" t="s">
        <v>37</v>
      </c>
      <c r="G193" s="11" t="s">
        <v>295</v>
      </c>
      <c r="H193" s="11" t="s">
        <v>25</v>
      </c>
      <c r="I193" s="14">
        <v>1</v>
      </c>
      <c r="J193" s="14" t="s">
        <v>120</v>
      </c>
      <c r="K193" s="23">
        <f t="shared" si="0"/>
        <v>4</v>
      </c>
      <c r="L193" s="24">
        <f t="shared" si="1"/>
        <v>46234</v>
      </c>
      <c r="M193" s="26">
        <f t="shared" si="2"/>
        <v>0</v>
      </c>
      <c r="N193" s="18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</row>
    <row r="194" spans="1:25" ht="15.75" customHeight="1" x14ac:dyDescent="0.25">
      <c r="A194" s="11" t="s">
        <v>378</v>
      </c>
      <c r="B194" s="11" t="s">
        <v>379</v>
      </c>
      <c r="C194" s="11" t="s">
        <v>62</v>
      </c>
      <c r="D194" s="11" t="s">
        <v>35</v>
      </c>
      <c r="E194" s="11" t="s">
        <v>36</v>
      </c>
      <c r="F194" s="11" t="s">
        <v>37</v>
      </c>
      <c r="G194" s="11" t="s">
        <v>295</v>
      </c>
      <c r="H194" s="11" t="s">
        <v>127</v>
      </c>
      <c r="I194" s="14">
        <v>1</v>
      </c>
      <c r="J194" s="14" t="s">
        <v>130</v>
      </c>
      <c r="K194" s="23">
        <f t="shared" si="0"/>
        <v>4</v>
      </c>
      <c r="L194" s="24">
        <f t="shared" si="1"/>
        <v>46235</v>
      </c>
      <c r="M194" s="26">
        <f t="shared" si="2"/>
        <v>0</v>
      </c>
      <c r="N194" s="18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</row>
    <row r="195" spans="1:25" ht="15.75" customHeight="1" x14ac:dyDescent="0.25">
      <c r="A195" s="11" t="s">
        <v>378</v>
      </c>
      <c r="B195" s="11" t="s">
        <v>379</v>
      </c>
      <c r="C195" s="11" t="s">
        <v>69</v>
      </c>
      <c r="D195" s="11" t="s">
        <v>70</v>
      </c>
      <c r="E195" s="11" t="s">
        <v>26</v>
      </c>
      <c r="F195" s="11" t="s">
        <v>71</v>
      </c>
      <c r="G195" s="11" t="s">
        <v>27</v>
      </c>
      <c r="H195" s="11" t="s">
        <v>27</v>
      </c>
      <c r="I195" s="14" t="s">
        <v>27</v>
      </c>
      <c r="J195" s="14" t="s">
        <v>27</v>
      </c>
      <c r="K195" s="23" t="str">
        <f t="shared" si="0"/>
        <v/>
      </c>
      <c r="L195" s="24">
        <f t="shared" si="1"/>
        <v>46236</v>
      </c>
      <c r="M195" s="26">
        <f t="shared" si="2"/>
        <v>1</v>
      </c>
      <c r="N195" s="18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</row>
    <row r="196" spans="1:25" ht="15.75" customHeight="1" x14ac:dyDescent="0.25">
      <c r="A196" s="11" t="s">
        <v>378</v>
      </c>
      <c r="B196" s="11" t="s">
        <v>379</v>
      </c>
      <c r="C196" s="11" t="s">
        <v>73</v>
      </c>
      <c r="D196" s="11" t="s">
        <v>74</v>
      </c>
      <c r="E196" s="11" t="s">
        <v>25</v>
      </c>
      <c r="F196" s="11" t="s">
        <v>75</v>
      </c>
      <c r="G196" s="11" t="s">
        <v>146</v>
      </c>
      <c r="H196" s="11" t="s">
        <v>156</v>
      </c>
      <c r="I196" s="14">
        <v>1</v>
      </c>
      <c r="J196" s="14" t="s">
        <v>109</v>
      </c>
      <c r="K196" s="23">
        <f t="shared" si="0"/>
        <v>4</v>
      </c>
      <c r="L196" s="24">
        <f t="shared" si="1"/>
        <v>46237</v>
      </c>
      <c r="M196" s="26">
        <f t="shared" si="2"/>
        <v>0</v>
      </c>
      <c r="N196" s="18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</row>
    <row r="197" spans="1:25" ht="15.75" customHeight="1" x14ac:dyDescent="0.25">
      <c r="A197" s="11" t="s">
        <v>378</v>
      </c>
      <c r="B197" s="11" t="s">
        <v>379</v>
      </c>
      <c r="C197" s="11" t="s">
        <v>78</v>
      </c>
      <c r="D197" s="11" t="s">
        <v>74</v>
      </c>
      <c r="E197" s="11" t="s">
        <v>25</v>
      </c>
      <c r="F197" s="11" t="s">
        <v>75</v>
      </c>
      <c r="G197" s="11" t="s">
        <v>154</v>
      </c>
      <c r="H197" s="11" t="s">
        <v>192</v>
      </c>
      <c r="I197" s="14">
        <v>1</v>
      </c>
      <c r="J197" s="14" t="s">
        <v>65</v>
      </c>
      <c r="K197" s="23">
        <f t="shared" si="0"/>
        <v>4</v>
      </c>
      <c r="L197" s="24">
        <f t="shared" si="1"/>
        <v>46238</v>
      </c>
      <c r="M197" s="26">
        <f t="shared" si="2"/>
        <v>0</v>
      </c>
      <c r="N197" s="18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</row>
    <row r="198" spans="1:25" ht="15.75" customHeight="1" x14ac:dyDescent="0.25">
      <c r="A198" s="11" t="s">
        <v>378</v>
      </c>
      <c r="B198" s="11" t="s">
        <v>379</v>
      </c>
      <c r="C198" s="11" t="s">
        <v>82</v>
      </c>
      <c r="D198" s="11" t="s">
        <v>74</v>
      </c>
      <c r="E198" s="11" t="s">
        <v>25</v>
      </c>
      <c r="F198" s="11" t="s">
        <v>75</v>
      </c>
      <c r="G198" s="11" t="s">
        <v>186</v>
      </c>
      <c r="H198" s="11" t="s">
        <v>156</v>
      </c>
      <c r="I198" s="14">
        <v>1</v>
      </c>
      <c r="J198" s="14" t="s">
        <v>109</v>
      </c>
      <c r="K198" s="23">
        <f t="shared" si="0"/>
        <v>4</v>
      </c>
      <c r="L198" s="24">
        <f t="shared" si="1"/>
        <v>46239</v>
      </c>
      <c r="M198" s="26">
        <f t="shared" si="2"/>
        <v>0</v>
      </c>
      <c r="N198" s="18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</row>
    <row r="199" spans="1:25" ht="15.75" customHeight="1" x14ac:dyDescent="0.25">
      <c r="A199" s="11" t="s">
        <v>378</v>
      </c>
      <c r="B199" s="11" t="s">
        <v>379</v>
      </c>
      <c r="C199" s="11" t="s">
        <v>86</v>
      </c>
      <c r="D199" s="11" t="s">
        <v>74</v>
      </c>
      <c r="E199" s="11" t="s">
        <v>25</v>
      </c>
      <c r="F199" s="11" t="s">
        <v>75</v>
      </c>
      <c r="G199" s="11" t="s">
        <v>127</v>
      </c>
      <c r="H199" s="11" t="s">
        <v>195</v>
      </c>
      <c r="I199" s="14">
        <v>1</v>
      </c>
      <c r="J199" s="14" t="s">
        <v>196</v>
      </c>
      <c r="K199" s="23">
        <f t="shared" si="0"/>
        <v>4</v>
      </c>
      <c r="L199" s="24">
        <f t="shared" si="1"/>
        <v>46240</v>
      </c>
      <c r="M199" s="26">
        <f t="shared" si="2"/>
        <v>0</v>
      </c>
      <c r="N199" s="18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</row>
    <row r="200" spans="1:25" ht="15.75" customHeight="1" x14ac:dyDescent="0.25">
      <c r="A200" s="11" t="s">
        <v>378</v>
      </c>
      <c r="B200" s="11" t="s">
        <v>379</v>
      </c>
      <c r="C200" s="11" t="s">
        <v>92</v>
      </c>
      <c r="D200" s="11" t="s">
        <v>74</v>
      </c>
      <c r="E200" s="11" t="s">
        <v>25</v>
      </c>
      <c r="F200" s="11" t="s">
        <v>75</v>
      </c>
      <c r="G200" s="11" t="s">
        <v>127</v>
      </c>
      <c r="H200" s="11" t="s">
        <v>148</v>
      </c>
      <c r="I200" s="14">
        <v>1</v>
      </c>
      <c r="J200" s="14" t="s">
        <v>105</v>
      </c>
      <c r="K200" s="23">
        <f t="shared" si="0"/>
        <v>4</v>
      </c>
      <c r="L200" s="24">
        <f t="shared" si="1"/>
        <v>46241</v>
      </c>
      <c r="M200" s="26">
        <f t="shared" si="2"/>
        <v>0</v>
      </c>
      <c r="N200" s="18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</row>
    <row r="201" spans="1:25" ht="15.75" customHeight="1" x14ac:dyDescent="0.25">
      <c r="A201" s="11" t="s">
        <v>378</v>
      </c>
      <c r="B201" s="11" t="s">
        <v>379</v>
      </c>
      <c r="C201" s="11" t="s">
        <v>97</v>
      </c>
      <c r="D201" s="11" t="s">
        <v>74</v>
      </c>
      <c r="E201" s="11" t="s">
        <v>25</v>
      </c>
      <c r="F201" s="11" t="s">
        <v>75</v>
      </c>
      <c r="G201" s="11" t="s">
        <v>127</v>
      </c>
      <c r="H201" s="11" t="s">
        <v>148</v>
      </c>
      <c r="I201" s="14">
        <v>1</v>
      </c>
      <c r="J201" s="14" t="s">
        <v>105</v>
      </c>
      <c r="K201" s="23">
        <f t="shared" si="0"/>
        <v>4</v>
      </c>
      <c r="L201" s="24">
        <f t="shared" si="1"/>
        <v>46242</v>
      </c>
      <c r="M201" s="26">
        <f t="shared" si="2"/>
        <v>0</v>
      </c>
      <c r="N201" s="18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</row>
    <row r="202" spans="1:25" ht="15.75" customHeight="1" x14ac:dyDescent="0.25">
      <c r="A202" s="11" t="s">
        <v>378</v>
      </c>
      <c r="B202" s="11" t="s">
        <v>379</v>
      </c>
      <c r="C202" s="11" t="s">
        <v>102</v>
      </c>
      <c r="D202" s="11" t="s">
        <v>23</v>
      </c>
      <c r="E202" s="11" t="s">
        <v>25</v>
      </c>
      <c r="F202" s="11" t="s">
        <v>26</v>
      </c>
      <c r="G202" s="11" t="s">
        <v>186</v>
      </c>
      <c r="H202" s="11" t="s">
        <v>187</v>
      </c>
      <c r="I202" s="14">
        <v>2</v>
      </c>
      <c r="J202" s="14" t="s">
        <v>27</v>
      </c>
      <c r="K202" s="23" t="str">
        <f t="shared" si="0"/>
        <v/>
      </c>
      <c r="L202" s="24">
        <f t="shared" si="1"/>
        <v>46243</v>
      </c>
      <c r="M202" s="26">
        <f t="shared" si="2"/>
        <v>1</v>
      </c>
      <c r="N202" s="18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</row>
    <row r="203" spans="1:25" ht="15.75" customHeight="1" x14ac:dyDescent="0.25">
      <c r="A203" s="11" t="s">
        <v>378</v>
      </c>
      <c r="B203" s="11" t="s">
        <v>379</v>
      </c>
      <c r="C203" s="11" t="s">
        <v>106</v>
      </c>
      <c r="D203" s="11" t="s">
        <v>35</v>
      </c>
      <c r="E203" s="11" t="s">
        <v>36</v>
      </c>
      <c r="F203" s="11" t="s">
        <v>37</v>
      </c>
      <c r="G203" s="11" t="s">
        <v>230</v>
      </c>
      <c r="H203" s="11" t="s">
        <v>108</v>
      </c>
      <c r="I203" s="14">
        <v>1</v>
      </c>
      <c r="J203" s="14" t="s">
        <v>109</v>
      </c>
      <c r="K203" s="23">
        <f t="shared" si="0"/>
        <v>4</v>
      </c>
      <c r="L203" s="24">
        <f t="shared" si="1"/>
        <v>46244</v>
      </c>
      <c r="M203" s="26">
        <f t="shared" si="2"/>
        <v>0</v>
      </c>
      <c r="N203" s="18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</row>
    <row r="204" spans="1:25" ht="15.75" customHeight="1" x14ac:dyDescent="0.25">
      <c r="A204" s="11" t="s">
        <v>378</v>
      </c>
      <c r="B204" s="11" t="s">
        <v>379</v>
      </c>
      <c r="C204" s="11" t="s">
        <v>115</v>
      </c>
      <c r="D204" s="11" t="s">
        <v>35</v>
      </c>
      <c r="E204" s="11" t="s">
        <v>36</v>
      </c>
      <c r="F204" s="11" t="s">
        <v>37</v>
      </c>
      <c r="G204" s="11" t="s">
        <v>197</v>
      </c>
      <c r="H204" s="11" t="s">
        <v>108</v>
      </c>
      <c r="I204" s="14">
        <v>1</v>
      </c>
      <c r="J204" s="14" t="s">
        <v>109</v>
      </c>
      <c r="K204" s="23">
        <f t="shared" si="0"/>
        <v>4</v>
      </c>
      <c r="L204" s="24">
        <f t="shared" si="1"/>
        <v>46245</v>
      </c>
      <c r="M204" s="26">
        <f t="shared" si="2"/>
        <v>0</v>
      </c>
      <c r="N204" s="18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</row>
    <row r="205" spans="1:25" ht="15.75" customHeight="1" x14ac:dyDescent="0.25">
      <c r="A205" s="11" t="s">
        <v>378</v>
      </c>
      <c r="B205" s="11" t="s">
        <v>379</v>
      </c>
      <c r="C205" s="11" t="s">
        <v>118</v>
      </c>
      <c r="D205" s="11" t="s">
        <v>35</v>
      </c>
      <c r="E205" s="11" t="s">
        <v>36</v>
      </c>
      <c r="F205" s="11" t="s">
        <v>37</v>
      </c>
      <c r="G205" s="11" t="s">
        <v>197</v>
      </c>
      <c r="H205" s="11" t="s">
        <v>191</v>
      </c>
      <c r="I205" s="14">
        <v>1</v>
      </c>
      <c r="J205" s="14" t="s">
        <v>105</v>
      </c>
      <c r="K205" s="23">
        <f t="shared" si="0"/>
        <v>4</v>
      </c>
      <c r="L205" s="24">
        <f t="shared" si="1"/>
        <v>46246</v>
      </c>
      <c r="M205" s="26">
        <f t="shared" si="2"/>
        <v>0</v>
      </c>
      <c r="N205" s="18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</row>
    <row r="206" spans="1:25" ht="15.75" customHeight="1" x14ac:dyDescent="0.25">
      <c r="A206" s="11" t="s">
        <v>378</v>
      </c>
      <c r="B206" s="11" t="s">
        <v>379</v>
      </c>
      <c r="C206" s="11" t="s">
        <v>121</v>
      </c>
      <c r="D206" s="11" t="s">
        <v>35</v>
      </c>
      <c r="E206" s="11" t="s">
        <v>36</v>
      </c>
      <c r="F206" s="11" t="s">
        <v>37</v>
      </c>
      <c r="G206" s="11" t="s">
        <v>296</v>
      </c>
      <c r="H206" s="11" t="s">
        <v>25</v>
      </c>
      <c r="I206" s="14">
        <v>1</v>
      </c>
      <c r="J206" s="14" t="s">
        <v>120</v>
      </c>
      <c r="K206" s="23">
        <f t="shared" si="0"/>
        <v>4</v>
      </c>
      <c r="L206" s="24">
        <f t="shared" si="1"/>
        <v>46247</v>
      </c>
      <c r="M206" s="26">
        <f t="shared" si="2"/>
        <v>0</v>
      </c>
      <c r="N206" s="18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</row>
    <row r="207" spans="1:25" ht="15.75" customHeight="1" x14ac:dyDescent="0.25">
      <c r="A207" s="11" t="s">
        <v>378</v>
      </c>
      <c r="B207" s="11" t="s">
        <v>379</v>
      </c>
      <c r="C207" s="11" t="s">
        <v>124</v>
      </c>
      <c r="D207" s="11" t="s">
        <v>125</v>
      </c>
      <c r="E207" s="11" t="s">
        <v>75</v>
      </c>
      <c r="F207" s="11" t="s">
        <v>126</v>
      </c>
      <c r="G207" s="11" t="s">
        <v>386</v>
      </c>
      <c r="H207" s="11" t="s">
        <v>374</v>
      </c>
      <c r="I207" s="14">
        <v>1</v>
      </c>
      <c r="J207" s="14" t="s">
        <v>27</v>
      </c>
      <c r="K207" s="23" t="str">
        <f t="shared" si="0"/>
        <v/>
      </c>
      <c r="L207" s="24">
        <f t="shared" si="1"/>
        <v>46248</v>
      </c>
      <c r="M207" s="26">
        <f t="shared" si="2"/>
        <v>0</v>
      </c>
      <c r="N207" s="18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</row>
    <row r="208" spans="1:25" ht="15.75" customHeight="1" x14ac:dyDescent="0.25">
      <c r="A208" s="11" t="s">
        <v>378</v>
      </c>
      <c r="B208" s="11" t="s">
        <v>379</v>
      </c>
      <c r="C208" s="11" t="s">
        <v>131</v>
      </c>
      <c r="D208" s="11" t="s">
        <v>132</v>
      </c>
      <c r="E208" s="11" t="s">
        <v>25</v>
      </c>
      <c r="F208" s="11" t="s">
        <v>133</v>
      </c>
      <c r="G208" s="11" t="s">
        <v>198</v>
      </c>
      <c r="H208" s="11" t="s">
        <v>203</v>
      </c>
      <c r="I208" s="14">
        <v>0</v>
      </c>
      <c r="J208" s="14" t="s">
        <v>27</v>
      </c>
      <c r="K208" s="23" t="str">
        <f t="shared" si="0"/>
        <v/>
      </c>
      <c r="L208" s="24">
        <f t="shared" si="1"/>
        <v>46249</v>
      </c>
      <c r="M208" s="26">
        <f t="shared" si="2"/>
        <v>0</v>
      </c>
      <c r="N208" s="18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</row>
    <row r="209" spans="1:25" ht="15.75" customHeight="1" x14ac:dyDescent="0.25">
      <c r="A209" s="11" t="s">
        <v>378</v>
      </c>
      <c r="B209" s="11" t="s">
        <v>379</v>
      </c>
      <c r="C209" s="11" t="s">
        <v>139</v>
      </c>
      <c r="D209" s="11" t="s">
        <v>70</v>
      </c>
      <c r="E209" s="11" t="s">
        <v>26</v>
      </c>
      <c r="F209" s="11" t="s">
        <v>71</v>
      </c>
      <c r="G209" s="11" t="s">
        <v>27</v>
      </c>
      <c r="H209" s="11" t="s">
        <v>27</v>
      </c>
      <c r="I209" s="14" t="s">
        <v>27</v>
      </c>
      <c r="J209" s="14" t="s">
        <v>27</v>
      </c>
      <c r="K209" s="23" t="str">
        <f t="shared" si="0"/>
        <v/>
      </c>
      <c r="L209" s="24">
        <f t="shared" si="1"/>
        <v>46250</v>
      </c>
      <c r="M209" s="26">
        <f t="shared" si="2"/>
        <v>1</v>
      </c>
      <c r="N209" s="18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</row>
    <row r="210" spans="1:25" ht="15.75" customHeight="1" x14ac:dyDescent="0.25">
      <c r="A210" s="11" t="s">
        <v>378</v>
      </c>
      <c r="B210" s="11" t="s">
        <v>379</v>
      </c>
      <c r="C210" s="11" t="s">
        <v>141</v>
      </c>
      <c r="D210" s="11" t="s">
        <v>23</v>
      </c>
      <c r="E210" s="11" t="s">
        <v>25</v>
      </c>
      <c r="F210" s="11" t="s">
        <v>26</v>
      </c>
      <c r="G210" s="11" t="s">
        <v>27</v>
      </c>
      <c r="H210" s="11" t="s">
        <v>27</v>
      </c>
      <c r="I210" s="14" t="s">
        <v>27</v>
      </c>
      <c r="J210" s="14" t="s">
        <v>27</v>
      </c>
      <c r="K210" s="23" t="str">
        <f t="shared" si="0"/>
        <v/>
      </c>
      <c r="L210" s="24">
        <f t="shared" si="1"/>
        <v>46251</v>
      </c>
      <c r="M210" s="26">
        <f t="shared" si="2"/>
        <v>1</v>
      </c>
      <c r="N210" s="18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</row>
    <row r="211" spans="1:25" ht="15.75" customHeight="1" x14ac:dyDescent="0.25">
      <c r="A211" s="11" t="s">
        <v>378</v>
      </c>
      <c r="B211" s="11" t="s">
        <v>379</v>
      </c>
      <c r="C211" s="11" t="s">
        <v>145</v>
      </c>
      <c r="D211" s="11" t="s">
        <v>74</v>
      </c>
      <c r="E211" s="11" t="s">
        <v>25</v>
      </c>
      <c r="F211" s="11" t="s">
        <v>75</v>
      </c>
      <c r="G211" s="11" t="s">
        <v>186</v>
      </c>
      <c r="H211" s="11" t="s">
        <v>156</v>
      </c>
      <c r="I211" s="14">
        <v>1</v>
      </c>
      <c r="J211" s="14" t="s">
        <v>109</v>
      </c>
      <c r="K211" s="23">
        <f t="shared" si="0"/>
        <v>4</v>
      </c>
      <c r="L211" s="24">
        <f t="shared" si="1"/>
        <v>46252</v>
      </c>
      <c r="M211" s="26">
        <f t="shared" si="2"/>
        <v>0</v>
      </c>
      <c r="N211" s="18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</row>
    <row r="212" spans="1:25" ht="15.75" customHeight="1" x14ac:dyDescent="0.25">
      <c r="A212" s="11" t="s">
        <v>378</v>
      </c>
      <c r="B212" s="11" t="s">
        <v>379</v>
      </c>
      <c r="C212" s="11" t="s">
        <v>152</v>
      </c>
      <c r="D212" s="11" t="s">
        <v>74</v>
      </c>
      <c r="E212" s="11" t="s">
        <v>25</v>
      </c>
      <c r="F212" s="11" t="s">
        <v>75</v>
      </c>
      <c r="G212" s="11" t="s">
        <v>81</v>
      </c>
      <c r="H212" s="11" t="s">
        <v>148</v>
      </c>
      <c r="I212" s="14">
        <v>1</v>
      </c>
      <c r="J212" s="14" t="s">
        <v>105</v>
      </c>
      <c r="K212" s="23">
        <f t="shared" si="0"/>
        <v>4</v>
      </c>
      <c r="L212" s="24">
        <f t="shared" si="1"/>
        <v>46253</v>
      </c>
      <c r="M212" s="26">
        <f t="shared" si="2"/>
        <v>0</v>
      </c>
      <c r="N212" s="18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</row>
    <row r="213" spans="1:25" ht="15.75" customHeight="1" x14ac:dyDescent="0.25">
      <c r="A213" s="11" t="s">
        <v>378</v>
      </c>
      <c r="B213" s="11" t="s">
        <v>379</v>
      </c>
      <c r="C213" s="11" t="s">
        <v>155</v>
      </c>
      <c r="D213" s="11" t="s">
        <v>74</v>
      </c>
      <c r="E213" s="11" t="s">
        <v>25</v>
      </c>
      <c r="F213" s="11" t="s">
        <v>75</v>
      </c>
      <c r="G213" s="11" t="s">
        <v>186</v>
      </c>
      <c r="H213" s="11" t="s">
        <v>148</v>
      </c>
      <c r="I213" s="14">
        <v>1</v>
      </c>
      <c r="J213" s="14" t="s">
        <v>105</v>
      </c>
      <c r="K213" s="23">
        <f t="shared" si="0"/>
        <v>4</v>
      </c>
      <c r="L213" s="24">
        <f t="shared" si="1"/>
        <v>46254</v>
      </c>
      <c r="M213" s="26">
        <f t="shared" si="2"/>
        <v>0</v>
      </c>
      <c r="N213" s="18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</row>
    <row r="214" spans="1:25" ht="15.75" customHeight="1" x14ac:dyDescent="0.25">
      <c r="A214" s="11" t="s">
        <v>378</v>
      </c>
      <c r="B214" s="11" t="s">
        <v>379</v>
      </c>
      <c r="C214" s="11" t="s">
        <v>162</v>
      </c>
      <c r="D214" s="11" t="s">
        <v>74</v>
      </c>
      <c r="E214" s="11" t="s">
        <v>25</v>
      </c>
      <c r="F214" s="11" t="s">
        <v>75</v>
      </c>
      <c r="G214" s="11" t="s">
        <v>198</v>
      </c>
      <c r="H214" s="11" t="s">
        <v>156</v>
      </c>
      <c r="I214" s="14">
        <v>1</v>
      </c>
      <c r="J214" s="14" t="s">
        <v>109</v>
      </c>
      <c r="K214" s="23">
        <f t="shared" si="0"/>
        <v>4</v>
      </c>
      <c r="L214" s="24">
        <f t="shared" si="1"/>
        <v>46255</v>
      </c>
      <c r="M214" s="26">
        <f t="shared" si="2"/>
        <v>0</v>
      </c>
      <c r="N214" s="18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</row>
    <row r="215" spans="1:25" ht="15.75" customHeight="1" x14ac:dyDescent="0.25">
      <c r="A215" s="11" t="s">
        <v>378</v>
      </c>
      <c r="B215" s="11" t="s">
        <v>379</v>
      </c>
      <c r="C215" s="11" t="s">
        <v>165</v>
      </c>
      <c r="D215" s="11" t="s">
        <v>74</v>
      </c>
      <c r="E215" s="11" t="s">
        <v>25</v>
      </c>
      <c r="F215" s="11" t="s">
        <v>75</v>
      </c>
      <c r="G215" s="11" t="s">
        <v>127</v>
      </c>
      <c r="H215" s="11" t="s">
        <v>156</v>
      </c>
      <c r="I215" s="14">
        <v>1</v>
      </c>
      <c r="J215" s="14" t="s">
        <v>109</v>
      </c>
      <c r="K215" s="23">
        <f t="shared" si="0"/>
        <v>4</v>
      </c>
      <c r="L215" s="24">
        <f t="shared" si="1"/>
        <v>46256</v>
      </c>
      <c r="M215" s="26">
        <f t="shared" si="2"/>
        <v>0</v>
      </c>
      <c r="N215" s="18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</row>
    <row r="216" spans="1:25" ht="15.75" customHeight="1" x14ac:dyDescent="0.25">
      <c r="A216" s="11" t="s">
        <v>378</v>
      </c>
      <c r="B216" s="11" t="s">
        <v>379</v>
      </c>
      <c r="C216" s="11" t="s">
        <v>167</v>
      </c>
      <c r="D216" s="11" t="s">
        <v>23</v>
      </c>
      <c r="E216" s="11" t="s">
        <v>25</v>
      </c>
      <c r="F216" s="11" t="s">
        <v>26</v>
      </c>
      <c r="G216" s="11" t="s">
        <v>27</v>
      </c>
      <c r="H216" s="11" t="s">
        <v>27</v>
      </c>
      <c r="I216" s="14" t="s">
        <v>27</v>
      </c>
      <c r="J216" s="14" t="s">
        <v>27</v>
      </c>
      <c r="K216" s="23" t="str">
        <f t="shared" si="0"/>
        <v/>
      </c>
      <c r="L216" s="24">
        <f t="shared" si="1"/>
        <v>46257</v>
      </c>
      <c r="M216" s="26">
        <f t="shared" si="2"/>
        <v>1</v>
      </c>
      <c r="N216" s="18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 spans="1:25" ht="15.75" customHeight="1" x14ac:dyDescent="0.25">
      <c r="A217" s="11" t="s">
        <v>378</v>
      </c>
      <c r="B217" s="11" t="s">
        <v>379</v>
      </c>
      <c r="C217" s="11" t="s">
        <v>169</v>
      </c>
      <c r="D217" s="11" t="s">
        <v>35</v>
      </c>
      <c r="E217" s="11" t="s">
        <v>36</v>
      </c>
      <c r="F217" s="11" t="s">
        <v>37</v>
      </c>
      <c r="G217" s="11" t="s">
        <v>193</v>
      </c>
      <c r="H217" s="11" t="s">
        <v>191</v>
      </c>
      <c r="I217" s="14">
        <v>1</v>
      </c>
      <c r="J217" s="14" t="s">
        <v>105</v>
      </c>
      <c r="K217" s="23">
        <f t="shared" si="0"/>
        <v>4</v>
      </c>
      <c r="L217" s="24">
        <f t="shared" si="1"/>
        <v>46258</v>
      </c>
      <c r="M217" s="26">
        <f t="shared" si="2"/>
        <v>0</v>
      </c>
      <c r="N217" s="18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</row>
    <row r="218" spans="1:25" ht="15.75" customHeight="1" x14ac:dyDescent="0.25">
      <c r="A218" s="11" t="s">
        <v>378</v>
      </c>
      <c r="B218" s="11" t="s">
        <v>379</v>
      </c>
      <c r="C218" s="11" t="s">
        <v>174</v>
      </c>
      <c r="D218" s="11" t="s">
        <v>70</v>
      </c>
      <c r="E218" s="11" t="s">
        <v>26</v>
      </c>
      <c r="F218" s="11" t="s">
        <v>71</v>
      </c>
      <c r="G218" s="11" t="s">
        <v>27</v>
      </c>
      <c r="H218" s="11" t="s">
        <v>27</v>
      </c>
      <c r="I218" s="14" t="s">
        <v>27</v>
      </c>
      <c r="J218" s="14" t="s">
        <v>27</v>
      </c>
      <c r="K218" s="23" t="str">
        <f t="shared" si="0"/>
        <v/>
      </c>
      <c r="L218" s="24">
        <f t="shared" si="1"/>
        <v>46259</v>
      </c>
      <c r="M218" s="26">
        <f t="shared" si="2"/>
        <v>1</v>
      </c>
      <c r="N218" s="18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</row>
    <row r="219" spans="1:25" ht="15.75" customHeight="1" x14ac:dyDescent="0.25">
      <c r="A219" s="11" t="s">
        <v>390</v>
      </c>
      <c r="B219" s="11" t="s">
        <v>391</v>
      </c>
      <c r="C219" s="11" t="s">
        <v>22</v>
      </c>
      <c r="D219" s="11" t="s">
        <v>23</v>
      </c>
      <c r="E219" s="11" t="s">
        <v>25</v>
      </c>
      <c r="F219" s="11" t="s">
        <v>26</v>
      </c>
      <c r="G219" s="11" t="s">
        <v>27</v>
      </c>
      <c r="H219" s="11" t="s">
        <v>27</v>
      </c>
      <c r="I219" s="14" t="s">
        <v>27</v>
      </c>
      <c r="J219" s="14" t="s">
        <v>27</v>
      </c>
      <c r="K219" s="23" t="str">
        <f t="shared" si="0"/>
        <v/>
      </c>
      <c r="L219" s="24">
        <f t="shared" si="1"/>
        <v>46229</v>
      </c>
      <c r="M219" s="26">
        <f t="shared" si="2"/>
        <v>1</v>
      </c>
      <c r="N219" s="18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</row>
    <row r="220" spans="1:25" ht="15.75" customHeight="1" x14ac:dyDescent="0.25">
      <c r="A220" s="11" t="s">
        <v>390</v>
      </c>
      <c r="B220" s="11" t="s">
        <v>391</v>
      </c>
      <c r="C220" s="11" t="s">
        <v>34</v>
      </c>
      <c r="D220" s="11" t="s">
        <v>35</v>
      </c>
      <c r="E220" s="11" t="s">
        <v>36</v>
      </c>
      <c r="F220" s="11" t="s">
        <v>37</v>
      </c>
      <c r="G220" s="11" t="s">
        <v>46</v>
      </c>
      <c r="H220" s="11" t="s">
        <v>81</v>
      </c>
      <c r="I220" s="14">
        <v>1</v>
      </c>
      <c r="J220" s="14" t="s">
        <v>253</v>
      </c>
      <c r="K220" s="23">
        <f t="shared" si="0"/>
        <v>4</v>
      </c>
      <c r="L220" s="24">
        <f t="shared" si="1"/>
        <v>46230</v>
      </c>
      <c r="M220" s="26">
        <f t="shared" si="2"/>
        <v>0</v>
      </c>
      <c r="N220" s="18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</row>
    <row r="221" spans="1:25" ht="15.75" customHeight="1" x14ac:dyDescent="0.25">
      <c r="A221" s="11" t="s">
        <v>390</v>
      </c>
      <c r="B221" s="11" t="s">
        <v>391</v>
      </c>
      <c r="C221" s="11" t="s">
        <v>41</v>
      </c>
      <c r="D221" s="11" t="s">
        <v>35</v>
      </c>
      <c r="E221" s="11" t="s">
        <v>36</v>
      </c>
      <c r="F221" s="11" t="s">
        <v>37</v>
      </c>
      <c r="G221" s="11" t="s">
        <v>316</v>
      </c>
      <c r="H221" s="11" t="s">
        <v>64</v>
      </c>
      <c r="I221" s="14">
        <v>1</v>
      </c>
      <c r="J221" s="14" t="s">
        <v>65</v>
      </c>
      <c r="K221" s="23">
        <f t="shared" si="0"/>
        <v>4</v>
      </c>
      <c r="L221" s="24">
        <f t="shared" si="1"/>
        <v>46231</v>
      </c>
      <c r="M221" s="26">
        <f t="shared" si="2"/>
        <v>0</v>
      </c>
      <c r="N221" s="18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</row>
    <row r="222" spans="1:25" ht="15.75" customHeight="1" x14ac:dyDescent="0.25">
      <c r="A222" s="11" t="s">
        <v>390</v>
      </c>
      <c r="B222" s="11" t="s">
        <v>391</v>
      </c>
      <c r="C222" s="11" t="s">
        <v>50</v>
      </c>
      <c r="D222" s="11" t="s">
        <v>35</v>
      </c>
      <c r="E222" s="11" t="s">
        <v>36</v>
      </c>
      <c r="F222" s="11" t="s">
        <v>37</v>
      </c>
      <c r="G222" s="11" t="s">
        <v>325</v>
      </c>
      <c r="H222" s="11" t="s">
        <v>108</v>
      </c>
      <c r="I222" s="14">
        <v>1</v>
      </c>
      <c r="J222" s="14" t="s">
        <v>109</v>
      </c>
      <c r="K222" s="23">
        <f t="shared" si="0"/>
        <v>4</v>
      </c>
      <c r="L222" s="24">
        <f t="shared" si="1"/>
        <v>46232</v>
      </c>
      <c r="M222" s="26">
        <f t="shared" si="2"/>
        <v>0</v>
      </c>
      <c r="N222" s="18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</row>
    <row r="223" spans="1:25" ht="15.75" customHeight="1" x14ac:dyDescent="0.25">
      <c r="A223" s="11" t="s">
        <v>390</v>
      </c>
      <c r="B223" s="11" t="s">
        <v>391</v>
      </c>
      <c r="C223" s="11" t="s">
        <v>55</v>
      </c>
      <c r="D223" s="11" t="s">
        <v>35</v>
      </c>
      <c r="E223" s="11" t="s">
        <v>36</v>
      </c>
      <c r="F223" s="11" t="s">
        <v>37</v>
      </c>
      <c r="G223" s="11" t="s">
        <v>316</v>
      </c>
      <c r="H223" s="11" t="s">
        <v>79</v>
      </c>
      <c r="I223" s="14">
        <v>1</v>
      </c>
      <c r="J223" s="14" t="s">
        <v>101</v>
      </c>
      <c r="K223" s="23">
        <f t="shared" si="0"/>
        <v>4</v>
      </c>
      <c r="L223" s="24">
        <f t="shared" si="1"/>
        <v>46233</v>
      </c>
      <c r="M223" s="26">
        <f t="shared" si="2"/>
        <v>0</v>
      </c>
      <c r="N223" s="18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</row>
    <row r="224" spans="1:25" ht="15.75" customHeight="1" x14ac:dyDescent="0.25">
      <c r="A224" s="11" t="s">
        <v>390</v>
      </c>
      <c r="B224" s="11" t="s">
        <v>391</v>
      </c>
      <c r="C224" s="11" t="s">
        <v>57</v>
      </c>
      <c r="D224" s="11" t="s">
        <v>35</v>
      </c>
      <c r="E224" s="11" t="s">
        <v>36</v>
      </c>
      <c r="F224" s="11" t="s">
        <v>37</v>
      </c>
      <c r="G224" s="11" t="s">
        <v>315</v>
      </c>
      <c r="H224" s="11" t="s">
        <v>25</v>
      </c>
      <c r="I224" s="14">
        <v>1</v>
      </c>
      <c r="J224" s="14" t="s">
        <v>120</v>
      </c>
      <c r="K224" s="23">
        <f t="shared" si="0"/>
        <v>4</v>
      </c>
      <c r="L224" s="24">
        <f t="shared" si="1"/>
        <v>46234</v>
      </c>
      <c r="M224" s="26">
        <f t="shared" si="2"/>
        <v>0</v>
      </c>
      <c r="N224" s="18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</row>
    <row r="225" spans="1:25" ht="15.75" customHeight="1" x14ac:dyDescent="0.25">
      <c r="A225" s="11" t="s">
        <v>390</v>
      </c>
      <c r="B225" s="11" t="s">
        <v>391</v>
      </c>
      <c r="C225" s="11" t="s">
        <v>62</v>
      </c>
      <c r="D225" s="11" t="s">
        <v>35</v>
      </c>
      <c r="E225" s="11" t="s">
        <v>36</v>
      </c>
      <c r="F225" s="11" t="s">
        <v>37</v>
      </c>
      <c r="G225" s="11" t="s">
        <v>319</v>
      </c>
      <c r="H225" s="11" t="s">
        <v>127</v>
      </c>
      <c r="I225" s="14">
        <v>1</v>
      </c>
      <c r="J225" s="14" t="s">
        <v>130</v>
      </c>
      <c r="K225" s="23">
        <f t="shared" si="0"/>
        <v>4</v>
      </c>
      <c r="L225" s="24">
        <f t="shared" si="1"/>
        <v>46235</v>
      </c>
      <c r="M225" s="26">
        <f t="shared" si="2"/>
        <v>0</v>
      </c>
      <c r="N225" s="18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</row>
    <row r="226" spans="1:25" ht="15.75" customHeight="1" x14ac:dyDescent="0.25">
      <c r="A226" s="11" t="s">
        <v>390</v>
      </c>
      <c r="B226" s="11" t="s">
        <v>391</v>
      </c>
      <c r="C226" s="11" t="s">
        <v>69</v>
      </c>
      <c r="D226" s="11" t="s">
        <v>70</v>
      </c>
      <c r="E226" s="11" t="s">
        <v>26</v>
      </c>
      <c r="F226" s="11" t="s">
        <v>71</v>
      </c>
      <c r="G226" s="11" t="s">
        <v>27</v>
      </c>
      <c r="H226" s="11" t="s">
        <v>27</v>
      </c>
      <c r="I226" s="14" t="s">
        <v>27</v>
      </c>
      <c r="J226" s="14" t="s">
        <v>27</v>
      </c>
      <c r="K226" s="23" t="str">
        <f t="shared" si="0"/>
        <v/>
      </c>
      <c r="L226" s="24">
        <f t="shared" si="1"/>
        <v>46236</v>
      </c>
      <c r="M226" s="26">
        <f t="shared" si="2"/>
        <v>1</v>
      </c>
      <c r="N226" s="18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</row>
    <row r="227" spans="1:25" ht="15.75" customHeight="1" x14ac:dyDescent="0.25">
      <c r="A227" s="11" t="s">
        <v>390</v>
      </c>
      <c r="B227" s="11" t="s">
        <v>391</v>
      </c>
      <c r="C227" s="11" t="s">
        <v>73</v>
      </c>
      <c r="D227" s="11" t="s">
        <v>74</v>
      </c>
      <c r="E227" s="11" t="s">
        <v>25</v>
      </c>
      <c r="F227" s="11" t="s">
        <v>75</v>
      </c>
      <c r="G227" s="11" t="s">
        <v>27</v>
      </c>
      <c r="H227" s="11" t="s">
        <v>325</v>
      </c>
      <c r="I227" s="14">
        <v>1</v>
      </c>
      <c r="J227" s="14" t="s">
        <v>394</v>
      </c>
      <c r="K227" s="23">
        <f t="shared" si="0"/>
        <v>3</v>
      </c>
      <c r="L227" s="24">
        <f t="shared" si="1"/>
        <v>46237</v>
      </c>
      <c r="M227" s="26">
        <f t="shared" si="2"/>
        <v>0</v>
      </c>
      <c r="N227" s="18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</row>
    <row r="228" spans="1:25" ht="15.75" customHeight="1" x14ac:dyDescent="0.25">
      <c r="A228" s="11" t="s">
        <v>390</v>
      </c>
      <c r="B228" s="11" t="s">
        <v>391</v>
      </c>
      <c r="C228" s="11" t="s">
        <v>78</v>
      </c>
      <c r="D228" s="11" t="s">
        <v>74</v>
      </c>
      <c r="E228" s="11" t="s">
        <v>25</v>
      </c>
      <c r="F228" s="11" t="s">
        <v>75</v>
      </c>
      <c r="G228" s="11" t="s">
        <v>25</v>
      </c>
      <c r="H228" s="11" t="s">
        <v>270</v>
      </c>
      <c r="I228" s="14">
        <v>1</v>
      </c>
      <c r="J228" s="14" t="s">
        <v>25</v>
      </c>
      <c r="K228" s="23">
        <f t="shared" si="0"/>
        <v>7</v>
      </c>
      <c r="L228" s="24">
        <f t="shared" si="1"/>
        <v>46238</v>
      </c>
      <c r="M228" s="26">
        <f t="shared" si="2"/>
        <v>0</v>
      </c>
      <c r="N228" s="18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</row>
    <row r="229" spans="1:25" ht="15.75" customHeight="1" x14ac:dyDescent="0.25">
      <c r="A229" s="11" t="s">
        <v>390</v>
      </c>
      <c r="B229" s="11" t="s">
        <v>391</v>
      </c>
      <c r="C229" s="11" t="s">
        <v>82</v>
      </c>
      <c r="D229" s="11" t="s">
        <v>74</v>
      </c>
      <c r="E229" s="11" t="s">
        <v>25</v>
      </c>
      <c r="F229" s="11" t="s">
        <v>75</v>
      </c>
      <c r="G229" s="11" t="s">
        <v>231</v>
      </c>
      <c r="H229" s="11" t="s">
        <v>195</v>
      </c>
      <c r="I229" s="14">
        <v>1</v>
      </c>
      <c r="J229" s="14" t="s">
        <v>196</v>
      </c>
      <c r="K229" s="23">
        <f t="shared" si="0"/>
        <v>4</v>
      </c>
      <c r="L229" s="24">
        <f t="shared" si="1"/>
        <v>46239</v>
      </c>
      <c r="M229" s="26">
        <f t="shared" si="2"/>
        <v>0</v>
      </c>
      <c r="N229" s="18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</row>
    <row r="230" spans="1:25" ht="15.75" customHeight="1" x14ac:dyDescent="0.25">
      <c r="A230" s="11" t="s">
        <v>390</v>
      </c>
      <c r="B230" s="11" t="s">
        <v>391</v>
      </c>
      <c r="C230" s="11" t="s">
        <v>86</v>
      </c>
      <c r="D230" s="11" t="s">
        <v>74</v>
      </c>
      <c r="E230" s="11" t="s">
        <v>25</v>
      </c>
      <c r="F230" s="11" t="s">
        <v>75</v>
      </c>
      <c r="G230" s="11" t="s">
        <v>359</v>
      </c>
      <c r="H230" s="11" t="s">
        <v>36</v>
      </c>
      <c r="I230" s="14">
        <v>1</v>
      </c>
      <c r="J230" s="14" t="s">
        <v>120</v>
      </c>
      <c r="K230" s="23">
        <f t="shared" si="0"/>
        <v>4</v>
      </c>
      <c r="L230" s="24">
        <f t="shared" si="1"/>
        <v>46240</v>
      </c>
      <c r="M230" s="26">
        <f t="shared" si="2"/>
        <v>0</v>
      </c>
      <c r="N230" s="18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</row>
    <row r="231" spans="1:25" ht="15.75" customHeight="1" x14ac:dyDescent="0.25">
      <c r="A231" s="11" t="s">
        <v>390</v>
      </c>
      <c r="B231" s="11" t="s">
        <v>391</v>
      </c>
      <c r="C231" s="11" t="s">
        <v>92</v>
      </c>
      <c r="D231" s="11" t="s">
        <v>74</v>
      </c>
      <c r="E231" s="11" t="s">
        <v>25</v>
      </c>
      <c r="F231" s="11" t="s">
        <v>75</v>
      </c>
      <c r="G231" s="11" t="s">
        <v>77</v>
      </c>
      <c r="H231" s="11" t="s">
        <v>195</v>
      </c>
      <c r="I231" s="14">
        <v>1</v>
      </c>
      <c r="J231" s="14" t="s">
        <v>196</v>
      </c>
      <c r="K231" s="23">
        <f t="shared" si="0"/>
        <v>4</v>
      </c>
      <c r="L231" s="24">
        <f t="shared" si="1"/>
        <v>46241</v>
      </c>
      <c r="M231" s="26">
        <f t="shared" si="2"/>
        <v>0</v>
      </c>
      <c r="N231" s="18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</row>
    <row r="232" spans="1:25" ht="15.75" customHeight="1" x14ac:dyDescent="0.25">
      <c r="A232" s="11" t="s">
        <v>390</v>
      </c>
      <c r="B232" s="11" t="s">
        <v>391</v>
      </c>
      <c r="C232" s="11" t="s">
        <v>97</v>
      </c>
      <c r="D232" s="11" t="s">
        <v>74</v>
      </c>
      <c r="E232" s="11" t="s">
        <v>25</v>
      </c>
      <c r="F232" s="11" t="s">
        <v>75</v>
      </c>
      <c r="G232" s="11" t="s">
        <v>231</v>
      </c>
      <c r="H232" s="11" t="s">
        <v>195</v>
      </c>
      <c r="I232" s="14">
        <v>1</v>
      </c>
      <c r="J232" s="14" t="s">
        <v>196</v>
      </c>
      <c r="K232" s="23">
        <f t="shared" si="0"/>
        <v>4</v>
      </c>
      <c r="L232" s="24">
        <f t="shared" si="1"/>
        <v>46242</v>
      </c>
      <c r="M232" s="26">
        <f t="shared" si="2"/>
        <v>0</v>
      </c>
      <c r="N232" s="18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</row>
    <row r="233" spans="1:25" ht="15.75" customHeight="1" x14ac:dyDescent="0.25">
      <c r="A233" s="11" t="s">
        <v>390</v>
      </c>
      <c r="B233" s="11" t="s">
        <v>391</v>
      </c>
      <c r="C233" s="11" t="s">
        <v>102</v>
      </c>
      <c r="D233" s="11" t="s">
        <v>23</v>
      </c>
      <c r="E233" s="11" t="s">
        <v>25</v>
      </c>
      <c r="F233" s="11" t="s">
        <v>26</v>
      </c>
      <c r="G233" s="11" t="s">
        <v>231</v>
      </c>
      <c r="H233" s="11" t="s">
        <v>236</v>
      </c>
      <c r="I233" s="14">
        <v>2</v>
      </c>
      <c r="J233" s="14" t="s">
        <v>27</v>
      </c>
      <c r="K233" s="23" t="str">
        <f t="shared" si="0"/>
        <v/>
      </c>
      <c r="L233" s="24">
        <f t="shared" si="1"/>
        <v>46243</v>
      </c>
      <c r="M233" s="26">
        <f t="shared" si="2"/>
        <v>1</v>
      </c>
      <c r="N233" s="18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</row>
    <row r="234" spans="1:25" ht="15.75" customHeight="1" x14ac:dyDescent="0.25">
      <c r="A234" s="11" t="s">
        <v>390</v>
      </c>
      <c r="B234" s="11" t="s">
        <v>391</v>
      </c>
      <c r="C234" s="11" t="s">
        <v>106</v>
      </c>
      <c r="D234" s="11" t="s">
        <v>35</v>
      </c>
      <c r="E234" s="11" t="s">
        <v>36</v>
      </c>
      <c r="F234" s="11" t="s">
        <v>37</v>
      </c>
      <c r="G234" s="11" t="s">
        <v>38</v>
      </c>
      <c r="H234" s="11" t="s">
        <v>281</v>
      </c>
      <c r="I234" s="14">
        <v>1</v>
      </c>
      <c r="J234" s="14" t="s">
        <v>94</v>
      </c>
      <c r="K234" s="23">
        <f t="shared" si="0"/>
        <v>4</v>
      </c>
      <c r="L234" s="24">
        <f t="shared" si="1"/>
        <v>46244</v>
      </c>
      <c r="M234" s="26">
        <f t="shared" si="2"/>
        <v>0</v>
      </c>
      <c r="N234" s="18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</row>
    <row r="235" spans="1:25" ht="15.75" customHeight="1" x14ac:dyDescent="0.25">
      <c r="A235" s="11" t="s">
        <v>390</v>
      </c>
      <c r="B235" s="11" t="s">
        <v>391</v>
      </c>
      <c r="C235" s="11" t="s">
        <v>115</v>
      </c>
      <c r="D235" s="11" t="s">
        <v>35</v>
      </c>
      <c r="E235" s="11" t="s">
        <v>36</v>
      </c>
      <c r="F235" s="11" t="s">
        <v>37</v>
      </c>
      <c r="G235" s="11" t="s">
        <v>288</v>
      </c>
      <c r="H235" s="11" t="s">
        <v>170</v>
      </c>
      <c r="I235" s="14">
        <v>1</v>
      </c>
      <c r="J235" s="14" t="s">
        <v>85</v>
      </c>
      <c r="K235" s="23">
        <f t="shared" si="0"/>
        <v>4</v>
      </c>
      <c r="L235" s="24">
        <f t="shared" si="1"/>
        <v>46245</v>
      </c>
      <c r="M235" s="26">
        <f t="shared" si="2"/>
        <v>0</v>
      </c>
      <c r="N235" s="18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</row>
    <row r="236" spans="1:25" ht="15.75" customHeight="1" x14ac:dyDescent="0.25">
      <c r="A236" s="11" t="s">
        <v>390</v>
      </c>
      <c r="B236" s="11" t="s">
        <v>391</v>
      </c>
      <c r="C236" s="11" t="s">
        <v>118</v>
      </c>
      <c r="D236" s="11" t="s">
        <v>35</v>
      </c>
      <c r="E236" s="11" t="s">
        <v>36</v>
      </c>
      <c r="F236" s="11" t="s">
        <v>37</v>
      </c>
      <c r="G236" s="11" t="s">
        <v>58</v>
      </c>
      <c r="H236" s="11" t="s">
        <v>281</v>
      </c>
      <c r="I236" s="14">
        <v>1</v>
      </c>
      <c r="J236" s="14" t="s">
        <v>94</v>
      </c>
      <c r="K236" s="23">
        <f t="shared" si="0"/>
        <v>4</v>
      </c>
      <c r="L236" s="24">
        <f t="shared" si="1"/>
        <v>46246</v>
      </c>
      <c r="M236" s="26">
        <f t="shared" si="2"/>
        <v>0</v>
      </c>
      <c r="N236" s="18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</row>
    <row r="237" spans="1:25" ht="15.75" customHeight="1" x14ac:dyDescent="0.25">
      <c r="A237" s="11" t="s">
        <v>390</v>
      </c>
      <c r="B237" s="11" t="s">
        <v>391</v>
      </c>
      <c r="C237" s="11" t="s">
        <v>121</v>
      </c>
      <c r="D237" s="11" t="s">
        <v>35</v>
      </c>
      <c r="E237" s="11" t="s">
        <v>36</v>
      </c>
      <c r="F237" s="11" t="s">
        <v>37</v>
      </c>
      <c r="G237" s="11" t="s">
        <v>58</v>
      </c>
      <c r="H237" s="11" t="s">
        <v>39</v>
      </c>
      <c r="I237" s="14">
        <v>1</v>
      </c>
      <c r="J237" s="14" t="s">
        <v>40</v>
      </c>
      <c r="K237" s="23">
        <f t="shared" si="0"/>
        <v>4</v>
      </c>
      <c r="L237" s="24">
        <f t="shared" si="1"/>
        <v>46247</v>
      </c>
      <c r="M237" s="26">
        <f t="shared" si="2"/>
        <v>0</v>
      </c>
      <c r="N237" s="18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 spans="1:25" ht="15.75" customHeight="1" x14ac:dyDescent="0.25">
      <c r="A238" s="11" t="s">
        <v>390</v>
      </c>
      <c r="B238" s="11" t="s">
        <v>391</v>
      </c>
      <c r="C238" s="11" t="s">
        <v>124</v>
      </c>
      <c r="D238" s="11" t="s">
        <v>125</v>
      </c>
      <c r="E238" s="11" t="s">
        <v>75</v>
      </c>
      <c r="F238" s="11" t="s">
        <v>126</v>
      </c>
      <c r="G238" s="11" t="s">
        <v>398</v>
      </c>
      <c r="H238" s="11" t="s">
        <v>270</v>
      </c>
      <c r="I238" s="14">
        <v>1</v>
      </c>
      <c r="J238" s="14" t="s">
        <v>27</v>
      </c>
      <c r="K238" s="23" t="str">
        <f t="shared" si="0"/>
        <v/>
      </c>
      <c r="L238" s="24">
        <f t="shared" si="1"/>
        <v>46248</v>
      </c>
      <c r="M238" s="26">
        <f t="shared" si="2"/>
        <v>0</v>
      </c>
      <c r="N238" s="18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</row>
    <row r="239" spans="1:25" ht="15.75" customHeight="1" x14ac:dyDescent="0.25">
      <c r="A239" s="11" t="s">
        <v>390</v>
      </c>
      <c r="B239" s="11" t="s">
        <v>391</v>
      </c>
      <c r="C239" s="11" t="s">
        <v>131</v>
      </c>
      <c r="D239" s="11" t="s">
        <v>132</v>
      </c>
      <c r="E239" s="11" t="s">
        <v>25</v>
      </c>
      <c r="F239" s="11" t="s">
        <v>133</v>
      </c>
      <c r="G239" s="11" t="s">
        <v>359</v>
      </c>
      <c r="H239" s="11" t="s">
        <v>399</v>
      </c>
      <c r="I239" s="14">
        <v>0</v>
      </c>
      <c r="J239" s="14" t="s">
        <v>27</v>
      </c>
      <c r="K239" s="23" t="str">
        <f t="shared" si="0"/>
        <v/>
      </c>
      <c r="L239" s="24">
        <f t="shared" si="1"/>
        <v>46249</v>
      </c>
      <c r="M239" s="26">
        <f t="shared" si="2"/>
        <v>0</v>
      </c>
      <c r="N239" s="18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</row>
    <row r="240" spans="1:25" ht="15.75" customHeight="1" x14ac:dyDescent="0.25">
      <c r="A240" s="11" t="s">
        <v>390</v>
      </c>
      <c r="B240" s="11" t="s">
        <v>391</v>
      </c>
      <c r="C240" s="11" t="s">
        <v>139</v>
      </c>
      <c r="D240" s="11" t="s">
        <v>70</v>
      </c>
      <c r="E240" s="11" t="s">
        <v>26</v>
      </c>
      <c r="F240" s="11" t="s">
        <v>71</v>
      </c>
      <c r="G240" s="11" t="s">
        <v>27</v>
      </c>
      <c r="H240" s="11" t="s">
        <v>27</v>
      </c>
      <c r="I240" s="14" t="s">
        <v>27</v>
      </c>
      <c r="J240" s="14" t="s">
        <v>27</v>
      </c>
      <c r="K240" s="23" t="str">
        <f t="shared" si="0"/>
        <v/>
      </c>
      <c r="L240" s="24">
        <f t="shared" si="1"/>
        <v>46250</v>
      </c>
      <c r="M240" s="26">
        <f t="shared" si="2"/>
        <v>1</v>
      </c>
      <c r="N240" s="18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</row>
    <row r="241" spans="1:25" ht="15.75" customHeight="1" x14ac:dyDescent="0.25">
      <c r="A241" s="11" t="s">
        <v>390</v>
      </c>
      <c r="B241" s="11" t="s">
        <v>391</v>
      </c>
      <c r="C241" s="11" t="s">
        <v>141</v>
      </c>
      <c r="D241" s="11" t="s">
        <v>23</v>
      </c>
      <c r="E241" s="11" t="s">
        <v>25</v>
      </c>
      <c r="F241" s="11" t="s">
        <v>26</v>
      </c>
      <c r="G241" s="11" t="s">
        <v>27</v>
      </c>
      <c r="H241" s="11" t="s">
        <v>27</v>
      </c>
      <c r="I241" s="14" t="s">
        <v>27</v>
      </c>
      <c r="J241" s="14" t="s">
        <v>27</v>
      </c>
      <c r="K241" s="23" t="str">
        <f t="shared" si="0"/>
        <v/>
      </c>
      <c r="L241" s="24">
        <f t="shared" si="1"/>
        <v>46251</v>
      </c>
      <c r="M241" s="26">
        <f t="shared" si="2"/>
        <v>1</v>
      </c>
      <c r="N241" s="18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</row>
    <row r="242" spans="1:25" ht="15.75" customHeight="1" x14ac:dyDescent="0.25">
      <c r="A242" s="11" t="s">
        <v>390</v>
      </c>
      <c r="B242" s="11" t="s">
        <v>391</v>
      </c>
      <c r="C242" s="11" t="s">
        <v>145</v>
      </c>
      <c r="D242" s="11" t="s">
        <v>74</v>
      </c>
      <c r="E242" s="11" t="s">
        <v>25</v>
      </c>
      <c r="F242" s="11" t="s">
        <v>75</v>
      </c>
      <c r="G242" s="11" t="s">
        <v>163</v>
      </c>
      <c r="H242" s="11" t="s">
        <v>156</v>
      </c>
      <c r="I242" s="14">
        <v>1</v>
      </c>
      <c r="J242" s="14" t="s">
        <v>109</v>
      </c>
      <c r="K242" s="23">
        <f t="shared" si="0"/>
        <v>4</v>
      </c>
      <c r="L242" s="24">
        <f t="shared" si="1"/>
        <v>46252</v>
      </c>
      <c r="M242" s="26">
        <f t="shared" si="2"/>
        <v>0</v>
      </c>
      <c r="N242" s="18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</row>
    <row r="243" spans="1:25" ht="15.75" customHeight="1" x14ac:dyDescent="0.25">
      <c r="A243" s="11" t="s">
        <v>390</v>
      </c>
      <c r="B243" s="11" t="s">
        <v>391</v>
      </c>
      <c r="C243" s="11" t="s">
        <v>152</v>
      </c>
      <c r="D243" s="11" t="s">
        <v>74</v>
      </c>
      <c r="E243" s="11" t="s">
        <v>25</v>
      </c>
      <c r="F243" s="11" t="s">
        <v>75</v>
      </c>
      <c r="G243" s="11" t="s">
        <v>134</v>
      </c>
      <c r="H243" s="11" t="s">
        <v>160</v>
      </c>
      <c r="I243" s="14">
        <v>1</v>
      </c>
      <c r="J243" s="14" t="s">
        <v>40</v>
      </c>
      <c r="K243" s="23">
        <f t="shared" si="0"/>
        <v>4</v>
      </c>
      <c r="L243" s="24">
        <f t="shared" si="1"/>
        <v>46253</v>
      </c>
      <c r="M243" s="26">
        <f t="shared" si="2"/>
        <v>0</v>
      </c>
      <c r="N243" s="18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</row>
    <row r="244" spans="1:25" ht="15.75" customHeight="1" x14ac:dyDescent="0.25">
      <c r="A244" s="11" t="s">
        <v>390</v>
      </c>
      <c r="B244" s="11" t="s">
        <v>391</v>
      </c>
      <c r="C244" s="11" t="s">
        <v>155</v>
      </c>
      <c r="D244" s="11" t="s">
        <v>74</v>
      </c>
      <c r="E244" s="11" t="s">
        <v>25</v>
      </c>
      <c r="F244" s="11" t="s">
        <v>75</v>
      </c>
      <c r="G244" s="11" t="s">
        <v>153</v>
      </c>
      <c r="H244" s="11" t="s">
        <v>166</v>
      </c>
      <c r="I244" s="14">
        <v>1</v>
      </c>
      <c r="J244" s="14" t="s">
        <v>49</v>
      </c>
      <c r="K244" s="23">
        <f t="shared" si="0"/>
        <v>4</v>
      </c>
      <c r="L244" s="24">
        <f t="shared" si="1"/>
        <v>46254</v>
      </c>
      <c r="M244" s="26">
        <f t="shared" si="2"/>
        <v>0</v>
      </c>
      <c r="N244" s="18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</row>
    <row r="245" spans="1:25" ht="15.75" customHeight="1" x14ac:dyDescent="0.25">
      <c r="A245" s="11" t="s">
        <v>390</v>
      </c>
      <c r="B245" s="11" t="s">
        <v>391</v>
      </c>
      <c r="C245" s="11" t="s">
        <v>162</v>
      </c>
      <c r="D245" s="11" t="s">
        <v>74</v>
      </c>
      <c r="E245" s="11" t="s">
        <v>25</v>
      </c>
      <c r="F245" s="11" t="s">
        <v>75</v>
      </c>
      <c r="G245" s="11" t="s">
        <v>323</v>
      </c>
      <c r="H245" s="11" t="s">
        <v>160</v>
      </c>
      <c r="I245" s="14">
        <v>1</v>
      </c>
      <c r="J245" s="14" t="s">
        <v>40</v>
      </c>
      <c r="K245" s="23">
        <f t="shared" si="0"/>
        <v>4</v>
      </c>
      <c r="L245" s="24">
        <f t="shared" si="1"/>
        <v>46255</v>
      </c>
      <c r="M245" s="26">
        <f t="shared" si="2"/>
        <v>0</v>
      </c>
      <c r="N245" s="18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</row>
    <row r="246" spans="1:25" ht="15.75" customHeight="1" x14ac:dyDescent="0.25">
      <c r="A246" s="11" t="s">
        <v>390</v>
      </c>
      <c r="B246" s="11" t="s">
        <v>391</v>
      </c>
      <c r="C246" s="11" t="s">
        <v>165</v>
      </c>
      <c r="D246" s="11" t="s">
        <v>74</v>
      </c>
      <c r="E246" s="11" t="s">
        <v>25</v>
      </c>
      <c r="F246" s="11" t="s">
        <v>75</v>
      </c>
      <c r="G246" s="11" t="s">
        <v>299</v>
      </c>
      <c r="H246" s="11" t="s">
        <v>166</v>
      </c>
      <c r="I246" s="14">
        <v>1</v>
      </c>
      <c r="J246" s="14" t="s">
        <v>49</v>
      </c>
      <c r="K246" s="23">
        <f t="shared" si="0"/>
        <v>4</v>
      </c>
      <c r="L246" s="24">
        <f t="shared" si="1"/>
        <v>46256</v>
      </c>
      <c r="M246" s="26">
        <f t="shared" si="2"/>
        <v>0</v>
      </c>
      <c r="N246" s="18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</row>
    <row r="247" spans="1:25" ht="15.75" customHeight="1" x14ac:dyDescent="0.25">
      <c r="A247" s="11" t="s">
        <v>390</v>
      </c>
      <c r="B247" s="11" t="s">
        <v>391</v>
      </c>
      <c r="C247" s="11" t="s">
        <v>167</v>
      </c>
      <c r="D247" s="11" t="s">
        <v>23</v>
      </c>
      <c r="E247" s="11" t="s">
        <v>25</v>
      </c>
      <c r="F247" s="11" t="s">
        <v>26</v>
      </c>
      <c r="G247" s="11" t="s">
        <v>164</v>
      </c>
      <c r="H247" s="11" t="s">
        <v>236</v>
      </c>
      <c r="I247" s="14">
        <v>2</v>
      </c>
      <c r="J247" s="14" t="s">
        <v>27</v>
      </c>
      <c r="K247" s="23" t="str">
        <f t="shared" si="0"/>
        <v/>
      </c>
      <c r="L247" s="24">
        <f t="shared" si="1"/>
        <v>46257</v>
      </c>
      <c r="M247" s="26">
        <f t="shared" si="2"/>
        <v>1</v>
      </c>
      <c r="N247" s="18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</row>
    <row r="248" spans="1:25" ht="15.75" customHeight="1" x14ac:dyDescent="0.25">
      <c r="A248" s="11" t="s">
        <v>390</v>
      </c>
      <c r="B248" s="11" t="s">
        <v>391</v>
      </c>
      <c r="C248" s="11" t="s">
        <v>169</v>
      </c>
      <c r="D248" s="11" t="s">
        <v>35</v>
      </c>
      <c r="E248" s="11" t="s">
        <v>36</v>
      </c>
      <c r="F248" s="11" t="s">
        <v>37</v>
      </c>
      <c r="G248" s="11" t="s">
        <v>322</v>
      </c>
      <c r="H248" s="11" t="s">
        <v>39</v>
      </c>
      <c r="I248" s="14">
        <v>1</v>
      </c>
      <c r="J248" s="14" t="s">
        <v>40</v>
      </c>
      <c r="K248" s="23">
        <f t="shared" si="0"/>
        <v>4</v>
      </c>
      <c r="L248" s="24">
        <f t="shared" si="1"/>
        <v>46258</v>
      </c>
      <c r="M248" s="26">
        <f t="shared" si="2"/>
        <v>0</v>
      </c>
      <c r="N248" s="18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</row>
    <row r="249" spans="1:25" ht="15.75" customHeight="1" x14ac:dyDescent="0.25">
      <c r="A249" s="11" t="s">
        <v>390</v>
      </c>
      <c r="B249" s="11" t="s">
        <v>391</v>
      </c>
      <c r="C249" s="11" t="s">
        <v>174</v>
      </c>
      <c r="D249" s="11" t="s">
        <v>70</v>
      </c>
      <c r="E249" s="11" t="s">
        <v>26</v>
      </c>
      <c r="F249" s="11" t="s">
        <v>71</v>
      </c>
      <c r="G249" s="11" t="s">
        <v>407</v>
      </c>
      <c r="H249" s="11" t="s">
        <v>408</v>
      </c>
      <c r="I249" s="14">
        <v>2</v>
      </c>
      <c r="J249" s="14" t="s">
        <v>27</v>
      </c>
      <c r="K249" s="23" t="str">
        <f t="shared" si="0"/>
        <v/>
      </c>
      <c r="L249" s="24">
        <f t="shared" si="1"/>
        <v>46259</v>
      </c>
      <c r="M249" s="26">
        <f t="shared" si="2"/>
        <v>1</v>
      </c>
      <c r="N249" s="18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</row>
    <row r="250" spans="1:25" ht="15.75" customHeight="1" x14ac:dyDescent="0.25">
      <c r="A250" s="11" t="s">
        <v>410</v>
      </c>
      <c r="B250" s="11" t="s">
        <v>411</v>
      </c>
      <c r="C250" s="11" t="s">
        <v>22</v>
      </c>
      <c r="D250" s="11" t="s">
        <v>23</v>
      </c>
      <c r="E250" s="11" t="s">
        <v>25</v>
      </c>
      <c r="F250" s="11" t="s">
        <v>26</v>
      </c>
      <c r="G250" s="11" t="s">
        <v>27</v>
      </c>
      <c r="H250" s="11" t="s">
        <v>27</v>
      </c>
      <c r="I250" s="14" t="s">
        <v>27</v>
      </c>
      <c r="J250" s="14" t="s">
        <v>27</v>
      </c>
      <c r="K250" s="23" t="str">
        <f t="shared" si="0"/>
        <v/>
      </c>
      <c r="L250" s="24">
        <f t="shared" si="1"/>
        <v>46229</v>
      </c>
      <c r="M250" s="26">
        <f t="shared" si="2"/>
        <v>1</v>
      </c>
      <c r="N250" s="18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</row>
    <row r="251" spans="1:25" ht="15.75" customHeight="1" x14ac:dyDescent="0.25">
      <c r="A251" s="11" t="s">
        <v>410</v>
      </c>
      <c r="B251" s="11" t="s">
        <v>411</v>
      </c>
      <c r="C251" s="11" t="s">
        <v>34</v>
      </c>
      <c r="D251" s="11" t="s">
        <v>35</v>
      </c>
      <c r="E251" s="11" t="s">
        <v>36</v>
      </c>
      <c r="F251" s="11" t="s">
        <v>37</v>
      </c>
      <c r="G251" s="11" t="s">
        <v>321</v>
      </c>
      <c r="H251" s="11" t="s">
        <v>64</v>
      </c>
      <c r="I251" s="14">
        <v>1</v>
      </c>
      <c r="J251" s="14" t="s">
        <v>65</v>
      </c>
      <c r="K251" s="23">
        <f t="shared" si="0"/>
        <v>4</v>
      </c>
      <c r="L251" s="24">
        <f t="shared" si="1"/>
        <v>46230</v>
      </c>
      <c r="M251" s="26">
        <f t="shared" si="2"/>
        <v>0</v>
      </c>
      <c r="N251" s="18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</row>
    <row r="252" spans="1:25" ht="15.75" customHeight="1" x14ac:dyDescent="0.25">
      <c r="A252" s="11" t="s">
        <v>410</v>
      </c>
      <c r="B252" s="11" t="s">
        <v>411</v>
      </c>
      <c r="C252" s="11" t="s">
        <v>41</v>
      </c>
      <c r="D252" s="11" t="s">
        <v>35</v>
      </c>
      <c r="E252" s="11" t="s">
        <v>36</v>
      </c>
      <c r="F252" s="11" t="s">
        <v>37</v>
      </c>
      <c r="G252" s="11" t="s">
        <v>58</v>
      </c>
      <c r="H252" s="11" t="s">
        <v>79</v>
      </c>
      <c r="I252" s="14">
        <v>1</v>
      </c>
      <c r="J252" s="14" t="s">
        <v>101</v>
      </c>
      <c r="K252" s="23">
        <f t="shared" si="0"/>
        <v>4</v>
      </c>
      <c r="L252" s="24">
        <f t="shared" si="1"/>
        <v>46231</v>
      </c>
      <c r="M252" s="26">
        <f t="shared" si="2"/>
        <v>0</v>
      </c>
      <c r="N252" s="18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</row>
    <row r="253" spans="1:25" ht="15.75" customHeight="1" x14ac:dyDescent="0.25">
      <c r="A253" s="11" t="s">
        <v>410</v>
      </c>
      <c r="B253" s="11" t="s">
        <v>411</v>
      </c>
      <c r="C253" s="11" t="s">
        <v>50</v>
      </c>
      <c r="D253" s="11" t="s">
        <v>35</v>
      </c>
      <c r="E253" s="11" t="s">
        <v>36</v>
      </c>
      <c r="F253" s="11" t="s">
        <v>37</v>
      </c>
      <c r="G253" s="11" t="s">
        <v>340</v>
      </c>
      <c r="H253" s="11" t="s">
        <v>25</v>
      </c>
      <c r="I253" s="14">
        <v>1</v>
      </c>
      <c r="J253" s="14" t="s">
        <v>120</v>
      </c>
      <c r="K253" s="23">
        <f t="shared" si="0"/>
        <v>4</v>
      </c>
      <c r="L253" s="24">
        <f t="shared" si="1"/>
        <v>46232</v>
      </c>
      <c r="M253" s="26">
        <f t="shared" si="2"/>
        <v>0</v>
      </c>
      <c r="N253" s="18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</row>
    <row r="254" spans="1:25" ht="15.75" customHeight="1" x14ac:dyDescent="0.25">
      <c r="A254" s="11" t="s">
        <v>410</v>
      </c>
      <c r="B254" s="11" t="s">
        <v>411</v>
      </c>
      <c r="C254" s="11" t="s">
        <v>55</v>
      </c>
      <c r="D254" s="11" t="s">
        <v>35</v>
      </c>
      <c r="E254" s="11" t="s">
        <v>36</v>
      </c>
      <c r="F254" s="11" t="s">
        <v>37</v>
      </c>
      <c r="G254" s="11" t="s">
        <v>38</v>
      </c>
      <c r="H254" s="11" t="s">
        <v>64</v>
      </c>
      <c r="I254" s="14">
        <v>1</v>
      </c>
      <c r="J254" s="14" t="s">
        <v>65</v>
      </c>
      <c r="K254" s="23">
        <f t="shared" si="0"/>
        <v>4</v>
      </c>
      <c r="L254" s="24">
        <f t="shared" si="1"/>
        <v>46233</v>
      </c>
      <c r="M254" s="26">
        <f t="shared" si="2"/>
        <v>0</v>
      </c>
      <c r="N254" s="18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</row>
    <row r="255" spans="1:25" ht="15.75" customHeight="1" x14ac:dyDescent="0.25">
      <c r="A255" s="11" t="s">
        <v>410</v>
      </c>
      <c r="B255" s="11" t="s">
        <v>411</v>
      </c>
      <c r="C255" s="11" t="s">
        <v>57</v>
      </c>
      <c r="D255" s="11" t="s">
        <v>35</v>
      </c>
      <c r="E255" s="11" t="s">
        <v>36</v>
      </c>
      <c r="F255" s="11" t="s">
        <v>37</v>
      </c>
      <c r="G255" s="11" t="s">
        <v>46</v>
      </c>
      <c r="H255" s="11" t="s">
        <v>25</v>
      </c>
      <c r="I255" s="14">
        <v>1</v>
      </c>
      <c r="J255" s="14" t="s">
        <v>120</v>
      </c>
      <c r="K255" s="23">
        <f t="shared" si="0"/>
        <v>4</v>
      </c>
      <c r="L255" s="24">
        <f t="shared" si="1"/>
        <v>46234</v>
      </c>
      <c r="M255" s="26">
        <f t="shared" si="2"/>
        <v>0</v>
      </c>
      <c r="N255" s="18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</row>
    <row r="256" spans="1:25" ht="15.75" customHeight="1" x14ac:dyDescent="0.25">
      <c r="A256" s="11" t="s">
        <v>410</v>
      </c>
      <c r="B256" s="11" t="s">
        <v>411</v>
      </c>
      <c r="C256" s="11" t="s">
        <v>62</v>
      </c>
      <c r="D256" s="11" t="s">
        <v>35</v>
      </c>
      <c r="E256" s="11" t="s">
        <v>36</v>
      </c>
      <c r="F256" s="11" t="s">
        <v>37</v>
      </c>
      <c r="G256" s="11" t="s">
        <v>46</v>
      </c>
      <c r="H256" s="11" t="s">
        <v>127</v>
      </c>
      <c r="I256" s="14">
        <v>1</v>
      </c>
      <c r="J256" s="14" t="s">
        <v>130</v>
      </c>
      <c r="K256" s="23">
        <f t="shared" si="0"/>
        <v>4</v>
      </c>
      <c r="L256" s="24">
        <f t="shared" si="1"/>
        <v>46235</v>
      </c>
      <c r="M256" s="26">
        <f t="shared" si="2"/>
        <v>0</v>
      </c>
      <c r="N256" s="18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</row>
    <row r="257" spans="1:25" ht="15.75" customHeight="1" x14ac:dyDescent="0.25">
      <c r="A257" s="11" t="s">
        <v>410</v>
      </c>
      <c r="B257" s="11" t="s">
        <v>411</v>
      </c>
      <c r="C257" s="11" t="s">
        <v>69</v>
      </c>
      <c r="D257" s="11" t="s">
        <v>70</v>
      </c>
      <c r="E257" s="11" t="s">
        <v>26</v>
      </c>
      <c r="F257" s="11" t="s">
        <v>71</v>
      </c>
      <c r="G257" s="11" t="s">
        <v>27</v>
      </c>
      <c r="H257" s="11" t="s">
        <v>27</v>
      </c>
      <c r="I257" s="14" t="s">
        <v>27</v>
      </c>
      <c r="J257" s="14" t="s">
        <v>27</v>
      </c>
      <c r="K257" s="23" t="str">
        <f t="shared" ref="K257:K511" si="3">IF(J257="","",IF(ISNUMBER(FIND(":",J257)),VALUE(LEFT(J257,FIND(":",J257)-1)) + IF(VALUE(MID(J257,FIND(":",J257)+1,2))&gt;=50,1,0),J257))</f>
        <v/>
      </c>
      <c r="L257" s="24">
        <f t="shared" ref="L257:L511" si="4">DATE(RIGHT(C257,4),MID(C257,4,2),LEFT(C257,2))</f>
        <v>46236</v>
      </c>
      <c r="M257" s="26">
        <f t="shared" ref="M257:M511" si="5">IF(ISNUMBER(SEARCH("Minggu",D257)),1,0)</f>
        <v>1</v>
      </c>
      <c r="N257" s="18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</row>
    <row r="258" spans="1:25" ht="15.75" customHeight="1" x14ac:dyDescent="0.25">
      <c r="A258" s="11" t="s">
        <v>410</v>
      </c>
      <c r="B258" s="11" t="s">
        <v>411</v>
      </c>
      <c r="C258" s="11" t="s">
        <v>73</v>
      </c>
      <c r="D258" s="11" t="s">
        <v>74</v>
      </c>
      <c r="E258" s="11" t="s">
        <v>25</v>
      </c>
      <c r="F258" s="11" t="s">
        <v>75</v>
      </c>
      <c r="G258" s="11" t="s">
        <v>147</v>
      </c>
      <c r="H258" s="11" t="s">
        <v>148</v>
      </c>
      <c r="I258" s="14">
        <v>1</v>
      </c>
      <c r="J258" s="14" t="s">
        <v>105</v>
      </c>
      <c r="K258" s="23">
        <f t="shared" si="3"/>
        <v>4</v>
      </c>
      <c r="L258" s="24">
        <f t="shared" si="4"/>
        <v>46237</v>
      </c>
      <c r="M258" s="26">
        <f t="shared" si="5"/>
        <v>0</v>
      </c>
      <c r="N258" s="18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</row>
    <row r="259" spans="1:25" ht="15.75" customHeight="1" x14ac:dyDescent="0.25">
      <c r="A259" s="11" t="s">
        <v>410</v>
      </c>
      <c r="B259" s="11" t="s">
        <v>411</v>
      </c>
      <c r="C259" s="11" t="s">
        <v>78</v>
      </c>
      <c r="D259" s="11" t="s">
        <v>74</v>
      </c>
      <c r="E259" s="11" t="s">
        <v>25</v>
      </c>
      <c r="F259" s="11" t="s">
        <v>75</v>
      </c>
      <c r="G259" s="11" t="s">
        <v>414</v>
      </c>
      <c r="H259" s="11" t="s">
        <v>156</v>
      </c>
      <c r="I259" s="14">
        <v>1</v>
      </c>
      <c r="J259" s="14" t="s">
        <v>109</v>
      </c>
      <c r="K259" s="23">
        <f t="shared" si="3"/>
        <v>4</v>
      </c>
      <c r="L259" s="24">
        <f t="shared" si="4"/>
        <v>46238</v>
      </c>
      <c r="M259" s="26">
        <f t="shared" si="5"/>
        <v>0</v>
      </c>
      <c r="N259" s="18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</row>
    <row r="260" spans="1:25" ht="15.75" customHeight="1" x14ac:dyDescent="0.25">
      <c r="A260" s="11" t="s">
        <v>410</v>
      </c>
      <c r="B260" s="11" t="s">
        <v>411</v>
      </c>
      <c r="C260" s="11" t="s">
        <v>82</v>
      </c>
      <c r="D260" s="11" t="s">
        <v>74</v>
      </c>
      <c r="E260" s="11" t="s">
        <v>25</v>
      </c>
      <c r="F260" s="11" t="s">
        <v>75</v>
      </c>
      <c r="G260" s="11" t="s">
        <v>229</v>
      </c>
      <c r="H260" s="11" t="s">
        <v>148</v>
      </c>
      <c r="I260" s="14">
        <v>1</v>
      </c>
      <c r="J260" s="14" t="s">
        <v>105</v>
      </c>
      <c r="K260" s="23">
        <f t="shared" si="3"/>
        <v>4</v>
      </c>
      <c r="L260" s="24">
        <f t="shared" si="4"/>
        <v>46239</v>
      </c>
      <c r="M260" s="26">
        <f t="shared" si="5"/>
        <v>0</v>
      </c>
      <c r="N260" s="18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</row>
    <row r="261" spans="1:25" ht="15.75" customHeight="1" x14ac:dyDescent="0.25">
      <c r="A261" s="11" t="s">
        <v>410</v>
      </c>
      <c r="B261" s="11" t="s">
        <v>411</v>
      </c>
      <c r="C261" s="11" t="s">
        <v>86</v>
      </c>
      <c r="D261" s="11" t="s">
        <v>74</v>
      </c>
      <c r="E261" s="11" t="s">
        <v>25</v>
      </c>
      <c r="F261" s="11" t="s">
        <v>75</v>
      </c>
      <c r="G261" s="11" t="s">
        <v>159</v>
      </c>
      <c r="H261" s="11" t="s">
        <v>166</v>
      </c>
      <c r="I261" s="14">
        <v>1</v>
      </c>
      <c r="J261" s="14" t="s">
        <v>49</v>
      </c>
      <c r="K261" s="23">
        <f t="shared" si="3"/>
        <v>4</v>
      </c>
      <c r="L261" s="24">
        <f t="shared" si="4"/>
        <v>46240</v>
      </c>
      <c r="M261" s="26">
        <f t="shared" si="5"/>
        <v>0</v>
      </c>
      <c r="N261" s="18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</row>
    <row r="262" spans="1:25" ht="15.75" customHeight="1" x14ac:dyDescent="0.25">
      <c r="A262" s="11" t="s">
        <v>410</v>
      </c>
      <c r="B262" s="11" t="s">
        <v>411</v>
      </c>
      <c r="C262" s="11" t="s">
        <v>92</v>
      </c>
      <c r="D262" s="11" t="s">
        <v>74</v>
      </c>
      <c r="E262" s="11" t="s">
        <v>25</v>
      </c>
      <c r="F262" s="11" t="s">
        <v>75</v>
      </c>
      <c r="G262" s="11" t="s">
        <v>153</v>
      </c>
      <c r="H262" s="11" t="s">
        <v>148</v>
      </c>
      <c r="I262" s="14">
        <v>1</v>
      </c>
      <c r="J262" s="14" t="s">
        <v>105</v>
      </c>
      <c r="K262" s="23">
        <f t="shared" si="3"/>
        <v>4</v>
      </c>
      <c r="L262" s="24">
        <f t="shared" si="4"/>
        <v>46241</v>
      </c>
      <c r="M262" s="26">
        <f t="shared" si="5"/>
        <v>0</v>
      </c>
      <c r="N262" s="18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</row>
    <row r="263" spans="1:25" ht="15.75" customHeight="1" x14ac:dyDescent="0.25">
      <c r="A263" s="11" t="s">
        <v>410</v>
      </c>
      <c r="B263" s="11" t="s">
        <v>411</v>
      </c>
      <c r="C263" s="11" t="s">
        <v>97</v>
      </c>
      <c r="D263" s="11" t="s">
        <v>74</v>
      </c>
      <c r="E263" s="11" t="s">
        <v>25</v>
      </c>
      <c r="F263" s="11" t="s">
        <v>75</v>
      </c>
      <c r="G263" s="11" t="s">
        <v>229</v>
      </c>
      <c r="H263" s="11" t="s">
        <v>148</v>
      </c>
      <c r="I263" s="14">
        <v>1</v>
      </c>
      <c r="J263" s="14" t="s">
        <v>105</v>
      </c>
      <c r="K263" s="23">
        <f t="shared" si="3"/>
        <v>4</v>
      </c>
      <c r="L263" s="24">
        <f t="shared" si="4"/>
        <v>46242</v>
      </c>
      <c r="M263" s="26">
        <f t="shared" si="5"/>
        <v>0</v>
      </c>
      <c r="N263" s="18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</row>
    <row r="264" spans="1:25" ht="15.75" customHeight="1" x14ac:dyDescent="0.25">
      <c r="A264" s="11" t="s">
        <v>410</v>
      </c>
      <c r="B264" s="11" t="s">
        <v>411</v>
      </c>
      <c r="C264" s="11" t="s">
        <v>102</v>
      </c>
      <c r="D264" s="11" t="s">
        <v>23</v>
      </c>
      <c r="E264" s="11" t="s">
        <v>25</v>
      </c>
      <c r="F264" s="11" t="s">
        <v>26</v>
      </c>
      <c r="G264" s="11" t="s">
        <v>323</v>
      </c>
      <c r="H264" s="11" t="s">
        <v>187</v>
      </c>
      <c r="I264" s="14">
        <v>2</v>
      </c>
      <c r="J264" s="14" t="s">
        <v>27</v>
      </c>
      <c r="K264" s="23" t="str">
        <f t="shared" si="3"/>
        <v/>
      </c>
      <c r="L264" s="24">
        <f t="shared" si="4"/>
        <v>46243</v>
      </c>
      <c r="M264" s="26">
        <f t="shared" si="5"/>
        <v>1</v>
      </c>
      <c r="N264" s="18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</row>
    <row r="265" spans="1:25" ht="15.75" customHeight="1" x14ac:dyDescent="0.25">
      <c r="A265" s="11" t="s">
        <v>410</v>
      </c>
      <c r="B265" s="11" t="s">
        <v>411</v>
      </c>
      <c r="C265" s="11" t="s">
        <v>106</v>
      </c>
      <c r="D265" s="11" t="s">
        <v>35</v>
      </c>
      <c r="E265" s="11" t="s">
        <v>36</v>
      </c>
      <c r="F265" s="11" t="s">
        <v>37</v>
      </c>
      <c r="G265" s="11" t="s">
        <v>63</v>
      </c>
      <c r="H265" s="11" t="s">
        <v>308</v>
      </c>
      <c r="I265" s="14">
        <v>1</v>
      </c>
      <c r="J265" s="14" t="s">
        <v>196</v>
      </c>
      <c r="K265" s="23">
        <f t="shared" si="3"/>
        <v>4</v>
      </c>
      <c r="L265" s="24">
        <f t="shared" si="4"/>
        <v>46244</v>
      </c>
      <c r="M265" s="26">
        <f t="shared" si="5"/>
        <v>0</v>
      </c>
      <c r="N265" s="18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</row>
    <row r="266" spans="1:25" ht="15.75" customHeight="1" x14ac:dyDescent="0.25">
      <c r="A266" s="11" t="s">
        <v>410</v>
      </c>
      <c r="B266" s="11" t="s">
        <v>411</v>
      </c>
      <c r="C266" s="11" t="s">
        <v>115</v>
      </c>
      <c r="D266" s="11" t="s">
        <v>35</v>
      </c>
      <c r="E266" s="11" t="s">
        <v>36</v>
      </c>
      <c r="F266" s="11" t="s">
        <v>37</v>
      </c>
      <c r="G266" s="11" t="s">
        <v>38</v>
      </c>
      <c r="H266" s="11" t="s">
        <v>108</v>
      </c>
      <c r="I266" s="14">
        <v>1</v>
      </c>
      <c r="J266" s="14" t="s">
        <v>109</v>
      </c>
      <c r="K266" s="23">
        <f t="shared" si="3"/>
        <v>4</v>
      </c>
      <c r="L266" s="24">
        <f t="shared" si="4"/>
        <v>46245</v>
      </c>
      <c r="M266" s="26">
        <f t="shared" si="5"/>
        <v>0</v>
      </c>
      <c r="N266" s="18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</row>
    <row r="267" spans="1:25" ht="15.75" customHeight="1" x14ac:dyDescent="0.25">
      <c r="A267" s="11" t="s">
        <v>410</v>
      </c>
      <c r="B267" s="11" t="s">
        <v>411</v>
      </c>
      <c r="C267" s="11" t="s">
        <v>118</v>
      </c>
      <c r="D267" s="11" t="s">
        <v>35</v>
      </c>
      <c r="E267" s="11" t="s">
        <v>36</v>
      </c>
      <c r="F267" s="11" t="s">
        <v>37</v>
      </c>
      <c r="G267" s="11" t="s">
        <v>63</v>
      </c>
      <c r="H267" s="11" t="s">
        <v>191</v>
      </c>
      <c r="I267" s="14">
        <v>1</v>
      </c>
      <c r="J267" s="14" t="s">
        <v>105</v>
      </c>
      <c r="K267" s="23">
        <f t="shared" si="3"/>
        <v>4</v>
      </c>
      <c r="L267" s="24">
        <f t="shared" si="4"/>
        <v>46246</v>
      </c>
      <c r="M267" s="26">
        <f t="shared" si="5"/>
        <v>0</v>
      </c>
      <c r="N267" s="18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</row>
    <row r="268" spans="1:25" ht="15.75" customHeight="1" x14ac:dyDescent="0.25">
      <c r="A268" s="11" t="s">
        <v>410</v>
      </c>
      <c r="B268" s="11" t="s">
        <v>411</v>
      </c>
      <c r="C268" s="11" t="s">
        <v>121</v>
      </c>
      <c r="D268" s="11" t="s">
        <v>35</v>
      </c>
      <c r="E268" s="11" t="s">
        <v>36</v>
      </c>
      <c r="F268" s="11" t="s">
        <v>37</v>
      </c>
      <c r="G268" s="11" t="s">
        <v>296</v>
      </c>
      <c r="H268" s="11" t="s">
        <v>191</v>
      </c>
      <c r="I268" s="14">
        <v>1</v>
      </c>
      <c r="J268" s="14" t="s">
        <v>105</v>
      </c>
      <c r="K268" s="23">
        <f t="shared" si="3"/>
        <v>4</v>
      </c>
      <c r="L268" s="24">
        <f t="shared" si="4"/>
        <v>46247</v>
      </c>
      <c r="M268" s="26">
        <f t="shared" si="5"/>
        <v>0</v>
      </c>
      <c r="N268" s="18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</row>
    <row r="269" spans="1:25" ht="15.75" customHeight="1" x14ac:dyDescent="0.25">
      <c r="A269" s="11" t="s">
        <v>410</v>
      </c>
      <c r="B269" s="11" t="s">
        <v>411</v>
      </c>
      <c r="C269" s="11" t="s">
        <v>124</v>
      </c>
      <c r="D269" s="11" t="s">
        <v>125</v>
      </c>
      <c r="E269" s="11" t="s">
        <v>75</v>
      </c>
      <c r="F269" s="11" t="s">
        <v>126</v>
      </c>
      <c r="G269" s="11" t="s">
        <v>416</v>
      </c>
      <c r="H269" s="11" t="s">
        <v>374</v>
      </c>
      <c r="I269" s="14">
        <v>1</v>
      </c>
      <c r="J269" s="14" t="s">
        <v>27</v>
      </c>
      <c r="K269" s="23" t="str">
        <f t="shared" si="3"/>
        <v/>
      </c>
      <c r="L269" s="24">
        <f t="shared" si="4"/>
        <v>46248</v>
      </c>
      <c r="M269" s="26">
        <f t="shared" si="5"/>
        <v>0</v>
      </c>
      <c r="N269" s="18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</row>
    <row r="270" spans="1:25" ht="15.75" customHeight="1" x14ac:dyDescent="0.25">
      <c r="A270" s="11" t="s">
        <v>410</v>
      </c>
      <c r="B270" s="11" t="s">
        <v>411</v>
      </c>
      <c r="C270" s="11" t="s">
        <v>131</v>
      </c>
      <c r="D270" s="11" t="s">
        <v>132</v>
      </c>
      <c r="E270" s="11" t="s">
        <v>25</v>
      </c>
      <c r="F270" s="11" t="s">
        <v>133</v>
      </c>
      <c r="G270" s="11" t="s">
        <v>180</v>
      </c>
      <c r="H270" s="11" t="s">
        <v>417</v>
      </c>
      <c r="I270" s="14">
        <v>0</v>
      </c>
      <c r="J270" s="14" t="s">
        <v>27</v>
      </c>
      <c r="K270" s="23" t="str">
        <f t="shared" si="3"/>
        <v/>
      </c>
      <c r="L270" s="24">
        <f t="shared" si="4"/>
        <v>46249</v>
      </c>
      <c r="M270" s="26">
        <f t="shared" si="5"/>
        <v>0</v>
      </c>
      <c r="N270" s="18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</row>
    <row r="271" spans="1:25" ht="15.75" customHeight="1" x14ac:dyDescent="0.25">
      <c r="A271" s="11" t="s">
        <v>410</v>
      </c>
      <c r="B271" s="11" t="s">
        <v>411</v>
      </c>
      <c r="C271" s="11" t="s">
        <v>139</v>
      </c>
      <c r="D271" s="11" t="s">
        <v>70</v>
      </c>
      <c r="E271" s="11" t="s">
        <v>26</v>
      </c>
      <c r="F271" s="11" t="s">
        <v>71</v>
      </c>
      <c r="G271" s="11" t="s">
        <v>27</v>
      </c>
      <c r="H271" s="11" t="s">
        <v>27</v>
      </c>
      <c r="I271" s="14" t="s">
        <v>27</v>
      </c>
      <c r="J271" s="14" t="s">
        <v>27</v>
      </c>
      <c r="K271" s="23" t="str">
        <f t="shared" si="3"/>
        <v/>
      </c>
      <c r="L271" s="24">
        <f t="shared" si="4"/>
        <v>46250</v>
      </c>
      <c r="M271" s="26">
        <f t="shared" si="5"/>
        <v>1</v>
      </c>
      <c r="N271" s="18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</row>
    <row r="272" spans="1:25" ht="15.75" customHeight="1" x14ac:dyDescent="0.25">
      <c r="A272" s="11" t="s">
        <v>410</v>
      </c>
      <c r="B272" s="11" t="s">
        <v>411</v>
      </c>
      <c r="C272" s="11" t="s">
        <v>141</v>
      </c>
      <c r="D272" s="11" t="s">
        <v>23</v>
      </c>
      <c r="E272" s="11" t="s">
        <v>25</v>
      </c>
      <c r="F272" s="11" t="s">
        <v>26</v>
      </c>
      <c r="G272" s="11" t="s">
        <v>27</v>
      </c>
      <c r="H272" s="11" t="s">
        <v>27</v>
      </c>
      <c r="I272" s="14" t="s">
        <v>27</v>
      </c>
      <c r="J272" s="14" t="s">
        <v>27</v>
      </c>
      <c r="K272" s="23" t="str">
        <f t="shared" si="3"/>
        <v/>
      </c>
      <c r="L272" s="24">
        <f t="shared" si="4"/>
        <v>46251</v>
      </c>
      <c r="M272" s="26">
        <f t="shared" si="5"/>
        <v>1</v>
      </c>
      <c r="N272" s="18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</row>
    <row r="273" spans="1:25" ht="15.75" customHeight="1" x14ac:dyDescent="0.25">
      <c r="A273" s="11" t="s">
        <v>410</v>
      </c>
      <c r="B273" s="11" t="s">
        <v>411</v>
      </c>
      <c r="C273" s="11" t="s">
        <v>145</v>
      </c>
      <c r="D273" s="11" t="s">
        <v>74</v>
      </c>
      <c r="E273" s="11" t="s">
        <v>25</v>
      </c>
      <c r="F273" s="11" t="s">
        <v>75</v>
      </c>
      <c r="G273" s="11" t="s">
        <v>146</v>
      </c>
      <c r="H273" s="11" t="s">
        <v>36</v>
      </c>
      <c r="I273" s="14">
        <v>1</v>
      </c>
      <c r="J273" s="14" t="s">
        <v>120</v>
      </c>
      <c r="K273" s="23">
        <f t="shared" si="3"/>
        <v>4</v>
      </c>
      <c r="L273" s="24">
        <f t="shared" si="4"/>
        <v>46252</v>
      </c>
      <c r="M273" s="26">
        <f t="shared" si="5"/>
        <v>0</v>
      </c>
      <c r="N273" s="18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</row>
    <row r="274" spans="1:25" ht="15.75" customHeight="1" x14ac:dyDescent="0.25">
      <c r="A274" s="11" t="s">
        <v>410</v>
      </c>
      <c r="B274" s="11" t="s">
        <v>411</v>
      </c>
      <c r="C274" s="11" t="s">
        <v>152</v>
      </c>
      <c r="D274" s="11" t="s">
        <v>74</v>
      </c>
      <c r="E274" s="11" t="s">
        <v>25</v>
      </c>
      <c r="F274" s="11" t="s">
        <v>75</v>
      </c>
      <c r="G274" s="11" t="s">
        <v>186</v>
      </c>
      <c r="H274" s="11" t="s">
        <v>166</v>
      </c>
      <c r="I274" s="14">
        <v>1</v>
      </c>
      <c r="J274" s="14" t="s">
        <v>49</v>
      </c>
      <c r="K274" s="23">
        <f t="shared" si="3"/>
        <v>4</v>
      </c>
      <c r="L274" s="24">
        <f t="shared" si="4"/>
        <v>46253</v>
      </c>
      <c r="M274" s="26">
        <f t="shared" si="5"/>
        <v>0</v>
      </c>
      <c r="N274" s="18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</row>
    <row r="275" spans="1:25" ht="15.75" customHeight="1" x14ac:dyDescent="0.25">
      <c r="A275" s="11" t="s">
        <v>410</v>
      </c>
      <c r="B275" s="11" t="s">
        <v>411</v>
      </c>
      <c r="C275" s="11" t="s">
        <v>155</v>
      </c>
      <c r="D275" s="11" t="s">
        <v>74</v>
      </c>
      <c r="E275" s="11" t="s">
        <v>25</v>
      </c>
      <c r="F275" s="11" t="s">
        <v>75</v>
      </c>
      <c r="G275" s="11" t="s">
        <v>216</v>
      </c>
      <c r="H275" s="11" t="s">
        <v>195</v>
      </c>
      <c r="I275" s="14">
        <v>1</v>
      </c>
      <c r="J275" s="14" t="s">
        <v>196</v>
      </c>
      <c r="K275" s="23">
        <f t="shared" si="3"/>
        <v>4</v>
      </c>
      <c r="L275" s="24">
        <f t="shared" si="4"/>
        <v>46254</v>
      </c>
      <c r="M275" s="26">
        <f t="shared" si="5"/>
        <v>0</v>
      </c>
      <c r="N275" s="18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</row>
    <row r="276" spans="1:25" ht="15.75" customHeight="1" x14ac:dyDescent="0.25">
      <c r="A276" s="11" t="s">
        <v>410</v>
      </c>
      <c r="B276" s="11" t="s">
        <v>411</v>
      </c>
      <c r="C276" s="11" t="s">
        <v>162</v>
      </c>
      <c r="D276" s="11" t="s">
        <v>74</v>
      </c>
      <c r="E276" s="11" t="s">
        <v>25</v>
      </c>
      <c r="F276" s="11" t="s">
        <v>75</v>
      </c>
      <c r="G276" s="11" t="s">
        <v>229</v>
      </c>
      <c r="H276" s="11" t="s">
        <v>36</v>
      </c>
      <c r="I276" s="14">
        <v>1</v>
      </c>
      <c r="J276" s="14" t="s">
        <v>120</v>
      </c>
      <c r="K276" s="23">
        <f t="shared" si="3"/>
        <v>4</v>
      </c>
      <c r="L276" s="24">
        <f t="shared" si="4"/>
        <v>46255</v>
      </c>
      <c r="M276" s="26">
        <f t="shared" si="5"/>
        <v>0</v>
      </c>
      <c r="N276" s="18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</row>
    <row r="277" spans="1:25" ht="15.75" customHeight="1" x14ac:dyDescent="0.25">
      <c r="A277" s="11" t="s">
        <v>410</v>
      </c>
      <c r="B277" s="11" t="s">
        <v>411</v>
      </c>
      <c r="C277" s="11" t="s">
        <v>165</v>
      </c>
      <c r="D277" s="11" t="s">
        <v>74</v>
      </c>
      <c r="E277" s="11" t="s">
        <v>25</v>
      </c>
      <c r="F277" s="11" t="s">
        <v>75</v>
      </c>
      <c r="G277" s="11" t="s">
        <v>291</v>
      </c>
      <c r="H277" s="11" t="s">
        <v>148</v>
      </c>
      <c r="I277" s="14">
        <v>1</v>
      </c>
      <c r="J277" s="14" t="s">
        <v>105</v>
      </c>
      <c r="K277" s="23">
        <f t="shared" si="3"/>
        <v>4</v>
      </c>
      <c r="L277" s="24">
        <f t="shared" si="4"/>
        <v>46256</v>
      </c>
      <c r="M277" s="26">
        <f t="shared" si="5"/>
        <v>0</v>
      </c>
      <c r="N277" s="18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</row>
    <row r="278" spans="1:25" ht="15.75" customHeight="1" x14ac:dyDescent="0.25">
      <c r="A278" s="11" t="s">
        <v>410</v>
      </c>
      <c r="B278" s="11" t="s">
        <v>411</v>
      </c>
      <c r="C278" s="11" t="s">
        <v>167</v>
      </c>
      <c r="D278" s="11" t="s">
        <v>23</v>
      </c>
      <c r="E278" s="11" t="s">
        <v>25</v>
      </c>
      <c r="F278" s="11" t="s">
        <v>26</v>
      </c>
      <c r="G278" s="11" t="s">
        <v>190</v>
      </c>
      <c r="H278" s="11" t="s">
        <v>187</v>
      </c>
      <c r="I278" s="14">
        <v>2</v>
      </c>
      <c r="J278" s="14" t="s">
        <v>27</v>
      </c>
      <c r="K278" s="23" t="str">
        <f t="shared" si="3"/>
        <v/>
      </c>
      <c r="L278" s="24">
        <f t="shared" si="4"/>
        <v>46257</v>
      </c>
      <c r="M278" s="26">
        <f t="shared" si="5"/>
        <v>1</v>
      </c>
      <c r="N278" s="18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</row>
    <row r="279" spans="1:25" ht="15.75" customHeight="1" x14ac:dyDescent="0.25">
      <c r="A279" s="11" t="s">
        <v>410</v>
      </c>
      <c r="B279" s="11" t="s">
        <v>411</v>
      </c>
      <c r="C279" s="11" t="s">
        <v>169</v>
      </c>
      <c r="D279" s="11" t="s">
        <v>35</v>
      </c>
      <c r="E279" s="11" t="s">
        <v>36</v>
      </c>
      <c r="F279" s="11" t="s">
        <v>37</v>
      </c>
      <c r="G279" s="11" t="s">
        <v>63</v>
      </c>
      <c r="H279" s="11" t="s">
        <v>191</v>
      </c>
      <c r="I279" s="14">
        <v>1</v>
      </c>
      <c r="J279" s="14" t="s">
        <v>105</v>
      </c>
      <c r="K279" s="23">
        <f t="shared" si="3"/>
        <v>4</v>
      </c>
      <c r="L279" s="24">
        <f t="shared" si="4"/>
        <v>46258</v>
      </c>
      <c r="M279" s="26">
        <f t="shared" si="5"/>
        <v>0</v>
      </c>
      <c r="N279" s="18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</row>
    <row r="280" spans="1:25" ht="15.75" customHeight="1" x14ac:dyDescent="0.25">
      <c r="A280" s="11" t="s">
        <v>410</v>
      </c>
      <c r="B280" s="11" t="s">
        <v>411</v>
      </c>
      <c r="C280" s="11" t="s">
        <v>174</v>
      </c>
      <c r="D280" s="11" t="s">
        <v>70</v>
      </c>
      <c r="E280" s="11" t="s">
        <v>26</v>
      </c>
      <c r="F280" s="11" t="s">
        <v>71</v>
      </c>
      <c r="G280" s="11" t="s">
        <v>27</v>
      </c>
      <c r="H280" s="11" t="s">
        <v>27</v>
      </c>
      <c r="I280" s="14" t="s">
        <v>27</v>
      </c>
      <c r="J280" s="14" t="s">
        <v>27</v>
      </c>
      <c r="K280" s="23" t="str">
        <f t="shared" si="3"/>
        <v/>
      </c>
      <c r="L280" s="24">
        <f t="shared" si="4"/>
        <v>46259</v>
      </c>
      <c r="M280" s="26">
        <f t="shared" si="5"/>
        <v>1</v>
      </c>
      <c r="N280" s="18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</row>
    <row r="281" spans="1:25" ht="15.75" customHeight="1" x14ac:dyDescent="0.25">
      <c r="A281" s="11" t="s">
        <v>426</v>
      </c>
      <c r="B281" s="11" t="s">
        <v>427</v>
      </c>
      <c r="C281" s="11" t="s">
        <v>22</v>
      </c>
      <c r="D281" s="11" t="s">
        <v>23</v>
      </c>
      <c r="E281" s="11" t="s">
        <v>25</v>
      </c>
      <c r="F281" s="11" t="s">
        <v>26</v>
      </c>
      <c r="G281" s="11" t="s">
        <v>27</v>
      </c>
      <c r="H281" s="11" t="s">
        <v>27</v>
      </c>
      <c r="I281" s="14" t="s">
        <v>27</v>
      </c>
      <c r="J281" s="14" t="s">
        <v>27</v>
      </c>
      <c r="K281" s="23" t="str">
        <f t="shared" si="3"/>
        <v/>
      </c>
      <c r="L281" s="24">
        <f t="shared" si="4"/>
        <v>46229</v>
      </c>
      <c r="M281" s="26">
        <f t="shared" si="5"/>
        <v>1</v>
      </c>
      <c r="N281" s="18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</row>
    <row r="282" spans="1:25" ht="15.75" customHeight="1" x14ac:dyDescent="0.25">
      <c r="A282" s="11" t="s">
        <v>426</v>
      </c>
      <c r="B282" s="11" t="s">
        <v>427</v>
      </c>
      <c r="C282" s="11" t="s">
        <v>34</v>
      </c>
      <c r="D282" s="11" t="s">
        <v>35</v>
      </c>
      <c r="E282" s="11" t="s">
        <v>36</v>
      </c>
      <c r="F282" s="11" t="s">
        <v>37</v>
      </c>
      <c r="G282" s="11" t="s">
        <v>428</v>
      </c>
      <c r="H282" s="11" t="s">
        <v>81</v>
      </c>
      <c r="I282" s="14">
        <v>1</v>
      </c>
      <c r="J282" s="14" t="s">
        <v>253</v>
      </c>
      <c r="K282" s="23">
        <f t="shared" si="3"/>
        <v>4</v>
      </c>
      <c r="L282" s="24">
        <f t="shared" si="4"/>
        <v>46230</v>
      </c>
      <c r="M282" s="26">
        <f t="shared" si="5"/>
        <v>0</v>
      </c>
      <c r="N282" s="18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</row>
    <row r="283" spans="1:25" ht="15.75" customHeight="1" x14ac:dyDescent="0.25">
      <c r="A283" s="11" t="s">
        <v>426</v>
      </c>
      <c r="B283" s="11" t="s">
        <v>427</v>
      </c>
      <c r="C283" s="11" t="s">
        <v>41</v>
      </c>
      <c r="D283" s="11" t="s">
        <v>35</v>
      </c>
      <c r="E283" s="11" t="s">
        <v>36</v>
      </c>
      <c r="F283" s="11" t="s">
        <v>37</v>
      </c>
      <c r="G283" s="11" t="s">
        <v>366</v>
      </c>
      <c r="H283" s="11" t="s">
        <v>81</v>
      </c>
      <c r="I283" s="14">
        <v>1</v>
      </c>
      <c r="J283" s="14" t="s">
        <v>253</v>
      </c>
      <c r="K283" s="23">
        <f t="shared" si="3"/>
        <v>4</v>
      </c>
      <c r="L283" s="24">
        <f t="shared" si="4"/>
        <v>46231</v>
      </c>
      <c r="M283" s="26">
        <f t="shared" si="5"/>
        <v>0</v>
      </c>
      <c r="N283" s="18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</row>
    <row r="284" spans="1:25" ht="15.75" customHeight="1" x14ac:dyDescent="0.25">
      <c r="A284" s="11" t="s">
        <v>426</v>
      </c>
      <c r="B284" s="11" t="s">
        <v>427</v>
      </c>
      <c r="C284" s="11" t="s">
        <v>50</v>
      </c>
      <c r="D284" s="11" t="s">
        <v>35</v>
      </c>
      <c r="E284" s="11" t="s">
        <v>36</v>
      </c>
      <c r="F284" s="11" t="s">
        <v>37</v>
      </c>
      <c r="G284" s="11" t="s">
        <v>315</v>
      </c>
      <c r="H284" s="11" t="s">
        <v>108</v>
      </c>
      <c r="I284" s="14">
        <v>1</v>
      </c>
      <c r="J284" s="14" t="s">
        <v>109</v>
      </c>
      <c r="K284" s="23">
        <f t="shared" si="3"/>
        <v>4</v>
      </c>
      <c r="L284" s="24">
        <f t="shared" si="4"/>
        <v>46232</v>
      </c>
      <c r="M284" s="26">
        <f t="shared" si="5"/>
        <v>0</v>
      </c>
      <c r="N284" s="18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</row>
    <row r="285" spans="1:25" ht="15.75" customHeight="1" x14ac:dyDescent="0.25">
      <c r="A285" s="11" t="s">
        <v>426</v>
      </c>
      <c r="B285" s="11" t="s">
        <v>427</v>
      </c>
      <c r="C285" s="11" t="s">
        <v>55</v>
      </c>
      <c r="D285" s="11" t="s">
        <v>35</v>
      </c>
      <c r="E285" s="11" t="s">
        <v>36</v>
      </c>
      <c r="F285" s="11" t="s">
        <v>37</v>
      </c>
      <c r="G285" s="11" t="s">
        <v>218</v>
      </c>
      <c r="H285" s="11" t="s">
        <v>64</v>
      </c>
      <c r="I285" s="14">
        <v>1</v>
      </c>
      <c r="J285" s="14" t="s">
        <v>65</v>
      </c>
      <c r="K285" s="23">
        <f t="shared" si="3"/>
        <v>4</v>
      </c>
      <c r="L285" s="24">
        <f t="shared" si="4"/>
        <v>46233</v>
      </c>
      <c r="M285" s="26">
        <f t="shared" si="5"/>
        <v>0</v>
      </c>
      <c r="N285" s="18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 spans="1:25" ht="15.75" customHeight="1" x14ac:dyDescent="0.25">
      <c r="A286" s="11" t="s">
        <v>426</v>
      </c>
      <c r="B286" s="11" t="s">
        <v>427</v>
      </c>
      <c r="C286" s="11" t="s">
        <v>57</v>
      </c>
      <c r="D286" s="11" t="s">
        <v>35</v>
      </c>
      <c r="E286" s="11" t="s">
        <v>36</v>
      </c>
      <c r="F286" s="11" t="s">
        <v>37</v>
      </c>
      <c r="G286" s="11" t="s">
        <v>46</v>
      </c>
      <c r="H286" s="11" t="s">
        <v>25</v>
      </c>
      <c r="I286" s="14">
        <v>1</v>
      </c>
      <c r="J286" s="14" t="s">
        <v>120</v>
      </c>
      <c r="K286" s="23">
        <f t="shared" si="3"/>
        <v>4</v>
      </c>
      <c r="L286" s="24">
        <f t="shared" si="4"/>
        <v>46234</v>
      </c>
      <c r="M286" s="26">
        <f t="shared" si="5"/>
        <v>0</v>
      </c>
      <c r="N286" s="18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 spans="1:25" ht="15.75" customHeight="1" x14ac:dyDescent="0.25">
      <c r="A287" s="11" t="s">
        <v>426</v>
      </c>
      <c r="B287" s="11" t="s">
        <v>427</v>
      </c>
      <c r="C287" s="11" t="s">
        <v>62</v>
      </c>
      <c r="D287" s="11" t="s">
        <v>35</v>
      </c>
      <c r="E287" s="11" t="s">
        <v>36</v>
      </c>
      <c r="F287" s="11" t="s">
        <v>37</v>
      </c>
      <c r="G287" s="11" t="s">
        <v>321</v>
      </c>
      <c r="H287" s="11" t="s">
        <v>127</v>
      </c>
      <c r="I287" s="14">
        <v>1</v>
      </c>
      <c r="J287" s="14" t="s">
        <v>130</v>
      </c>
      <c r="K287" s="23">
        <f t="shared" si="3"/>
        <v>4</v>
      </c>
      <c r="L287" s="24">
        <f t="shared" si="4"/>
        <v>46235</v>
      </c>
      <c r="M287" s="26">
        <f t="shared" si="5"/>
        <v>0</v>
      </c>
      <c r="N287" s="18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 spans="1:25" ht="15.75" customHeight="1" x14ac:dyDescent="0.25">
      <c r="A288" s="11" t="s">
        <v>426</v>
      </c>
      <c r="B288" s="11" t="s">
        <v>427</v>
      </c>
      <c r="C288" s="11" t="s">
        <v>69</v>
      </c>
      <c r="D288" s="11" t="s">
        <v>70</v>
      </c>
      <c r="E288" s="11" t="s">
        <v>26</v>
      </c>
      <c r="F288" s="11" t="s">
        <v>71</v>
      </c>
      <c r="G288" s="11" t="s">
        <v>27</v>
      </c>
      <c r="H288" s="11" t="s">
        <v>27</v>
      </c>
      <c r="I288" s="14" t="s">
        <v>27</v>
      </c>
      <c r="J288" s="14" t="s">
        <v>27</v>
      </c>
      <c r="K288" s="23" t="str">
        <f t="shared" si="3"/>
        <v/>
      </c>
      <c r="L288" s="24">
        <f t="shared" si="4"/>
        <v>46236</v>
      </c>
      <c r="M288" s="26">
        <f t="shared" si="5"/>
        <v>1</v>
      </c>
      <c r="N288" s="18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 spans="1:25" ht="15.75" customHeight="1" x14ac:dyDescent="0.25">
      <c r="A289" s="11" t="s">
        <v>426</v>
      </c>
      <c r="B289" s="11" t="s">
        <v>427</v>
      </c>
      <c r="C289" s="11" t="s">
        <v>73</v>
      </c>
      <c r="D289" s="11" t="s">
        <v>74</v>
      </c>
      <c r="E289" s="11" t="s">
        <v>25</v>
      </c>
      <c r="F289" s="11" t="s">
        <v>75</v>
      </c>
      <c r="G289" s="11" t="s">
        <v>99</v>
      </c>
      <c r="H289" s="11" t="s">
        <v>148</v>
      </c>
      <c r="I289" s="14">
        <v>1</v>
      </c>
      <c r="J289" s="14" t="s">
        <v>105</v>
      </c>
      <c r="K289" s="23">
        <f t="shared" si="3"/>
        <v>4</v>
      </c>
      <c r="L289" s="24">
        <f t="shared" si="4"/>
        <v>46237</v>
      </c>
      <c r="M289" s="26">
        <f t="shared" si="5"/>
        <v>0</v>
      </c>
      <c r="N289" s="18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 spans="1:25" ht="15.75" customHeight="1" x14ac:dyDescent="0.25">
      <c r="A290" s="11" t="s">
        <v>426</v>
      </c>
      <c r="B290" s="11" t="s">
        <v>427</v>
      </c>
      <c r="C290" s="11" t="s">
        <v>78</v>
      </c>
      <c r="D290" s="11" t="s">
        <v>74</v>
      </c>
      <c r="E290" s="11" t="s">
        <v>25</v>
      </c>
      <c r="F290" s="11" t="s">
        <v>75</v>
      </c>
      <c r="G290" s="11" t="s">
        <v>77</v>
      </c>
      <c r="H290" s="11" t="s">
        <v>36</v>
      </c>
      <c r="I290" s="14">
        <v>1</v>
      </c>
      <c r="J290" s="14" t="s">
        <v>120</v>
      </c>
      <c r="K290" s="23">
        <f t="shared" si="3"/>
        <v>4</v>
      </c>
      <c r="L290" s="24">
        <f t="shared" si="4"/>
        <v>46238</v>
      </c>
      <c r="M290" s="26">
        <f t="shared" si="5"/>
        <v>0</v>
      </c>
      <c r="N290" s="18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 spans="1:25" ht="15.75" customHeight="1" x14ac:dyDescent="0.25">
      <c r="A291" s="11" t="s">
        <v>426</v>
      </c>
      <c r="B291" s="11" t="s">
        <v>427</v>
      </c>
      <c r="C291" s="11" t="s">
        <v>82</v>
      </c>
      <c r="D291" s="11" t="s">
        <v>74</v>
      </c>
      <c r="E291" s="11" t="s">
        <v>25</v>
      </c>
      <c r="F291" s="11" t="s">
        <v>75</v>
      </c>
      <c r="G291" s="11" t="s">
        <v>359</v>
      </c>
      <c r="H291" s="11" t="s">
        <v>156</v>
      </c>
      <c r="I291" s="14">
        <v>1</v>
      </c>
      <c r="J291" s="14" t="s">
        <v>109</v>
      </c>
      <c r="K291" s="23">
        <f t="shared" si="3"/>
        <v>4</v>
      </c>
      <c r="L291" s="24">
        <f t="shared" si="4"/>
        <v>46239</v>
      </c>
      <c r="M291" s="26">
        <f t="shared" si="5"/>
        <v>0</v>
      </c>
      <c r="N291" s="18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 spans="1:25" ht="15.75" customHeight="1" x14ac:dyDescent="0.25">
      <c r="A292" s="11" t="s">
        <v>426</v>
      </c>
      <c r="B292" s="11" t="s">
        <v>427</v>
      </c>
      <c r="C292" s="11" t="s">
        <v>86</v>
      </c>
      <c r="D292" s="11" t="s">
        <v>74</v>
      </c>
      <c r="E292" s="11" t="s">
        <v>25</v>
      </c>
      <c r="F292" s="11" t="s">
        <v>75</v>
      </c>
      <c r="G292" s="11" t="s">
        <v>134</v>
      </c>
      <c r="H292" s="11" t="s">
        <v>166</v>
      </c>
      <c r="I292" s="14">
        <v>1</v>
      </c>
      <c r="J292" s="14" t="s">
        <v>49</v>
      </c>
      <c r="K292" s="23">
        <f t="shared" si="3"/>
        <v>4</v>
      </c>
      <c r="L292" s="24">
        <f t="shared" si="4"/>
        <v>46240</v>
      </c>
      <c r="M292" s="26">
        <f t="shared" si="5"/>
        <v>0</v>
      </c>
      <c r="N292" s="18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 spans="1:25" ht="15.75" customHeight="1" x14ac:dyDescent="0.25">
      <c r="A293" s="11" t="s">
        <v>426</v>
      </c>
      <c r="B293" s="11" t="s">
        <v>427</v>
      </c>
      <c r="C293" s="11" t="s">
        <v>92</v>
      </c>
      <c r="D293" s="11" t="s">
        <v>74</v>
      </c>
      <c r="E293" s="11" t="s">
        <v>25</v>
      </c>
      <c r="F293" s="11" t="s">
        <v>75</v>
      </c>
      <c r="G293" s="11" t="s">
        <v>359</v>
      </c>
      <c r="H293" s="11" t="s">
        <v>156</v>
      </c>
      <c r="I293" s="14">
        <v>1</v>
      </c>
      <c r="J293" s="14" t="s">
        <v>109</v>
      </c>
      <c r="K293" s="23">
        <f t="shared" si="3"/>
        <v>4</v>
      </c>
      <c r="L293" s="24">
        <f t="shared" si="4"/>
        <v>46241</v>
      </c>
      <c r="M293" s="26">
        <f t="shared" si="5"/>
        <v>0</v>
      </c>
      <c r="N293" s="18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</row>
    <row r="294" spans="1:25" ht="15.75" customHeight="1" x14ac:dyDescent="0.25">
      <c r="A294" s="11" t="s">
        <v>426</v>
      </c>
      <c r="B294" s="11" t="s">
        <v>427</v>
      </c>
      <c r="C294" s="11" t="s">
        <v>97</v>
      </c>
      <c r="D294" s="11" t="s">
        <v>74</v>
      </c>
      <c r="E294" s="11" t="s">
        <v>25</v>
      </c>
      <c r="F294" s="11" t="s">
        <v>75</v>
      </c>
      <c r="G294" s="11" t="s">
        <v>299</v>
      </c>
      <c r="H294" s="11" t="s">
        <v>148</v>
      </c>
      <c r="I294" s="14">
        <v>1</v>
      </c>
      <c r="J294" s="14" t="s">
        <v>105</v>
      </c>
      <c r="K294" s="23">
        <f t="shared" si="3"/>
        <v>4</v>
      </c>
      <c r="L294" s="24">
        <f t="shared" si="4"/>
        <v>46242</v>
      </c>
      <c r="M294" s="26">
        <f t="shared" si="5"/>
        <v>0</v>
      </c>
      <c r="N294" s="18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 spans="1:25" ht="15.75" customHeight="1" x14ac:dyDescent="0.25">
      <c r="A295" s="11" t="s">
        <v>426</v>
      </c>
      <c r="B295" s="11" t="s">
        <v>427</v>
      </c>
      <c r="C295" s="11" t="s">
        <v>102</v>
      </c>
      <c r="D295" s="11" t="s">
        <v>23</v>
      </c>
      <c r="E295" s="11" t="s">
        <v>25</v>
      </c>
      <c r="F295" s="11" t="s">
        <v>26</v>
      </c>
      <c r="G295" s="11" t="s">
        <v>77</v>
      </c>
      <c r="H295" s="11" t="s">
        <v>187</v>
      </c>
      <c r="I295" s="14">
        <v>2</v>
      </c>
      <c r="J295" s="14" t="s">
        <v>27</v>
      </c>
      <c r="K295" s="23" t="str">
        <f t="shared" si="3"/>
        <v/>
      </c>
      <c r="L295" s="24">
        <f t="shared" si="4"/>
        <v>46243</v>
      </c>
      <c r="M295" s="26">
        <f t="shared" si="5"/>
        <v>1</v>
      </c>
      <c r="N295" s="18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 spans="1:25" ht="15.75" customHeight="1" x14ac:dyDescent="0.25">
      <c r="A296" s="11" t="s">
        <v>426</v>
      </c>
      <c r="B296" s="11" t="s">
        <v>427</v>
      </c>
      <c r="C296" s="11" t="s">
        <v>106</v>
      </c>
      <c r="D296" s="11" t="s">
        <v>35</v>
      </c>
      <c r="E296" s="11" t="s">
        <v>36</v>
      </c>
      <c r="F296" s="11" t="s">
        <v>37</v>
      </c>
      <c r="G296" s="11" t="s">
        <v>316</v>
      </c>
      <c r="H296" s="11" t="s">
        <v>39</v>
      </c>
      <c r="I296" s="14">
        <v>1</v>
      </c>
      <c r="J296" s="14" t="s">
        <v>40</v>
      </c>
      <c r="K296" s="23">
        <f t="shared" si="3"/>
        <v>4</v>
      </c>
      <c r="L296" s="24">
        <f t="shared" si="4"/>
        <v>46244</v>
      </c>
      <c r="M296" s="26">
        <f t="shared" si="5"/>
        <v>0</v>
      </c>
      <c r="N296" s="18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 spans="1:25" ht="15.75" customHeight="1" x14ac:dyDescent="0.25">
      <c r="A297" s="11" t="s">
        <v>426</v>
      </c>
      <c r="B297" s="11" t="s">
        <v>427</v>
      </c>
      <c r="C297" s="11" t="s">
        <v>115</v>
      </c>
      <c r="D297" s="11" t="s">
        <v>35</v>
      </c>
      <c r="E297" s="11" t="s">
        <v>36</v>
      </c>
      <c r="F297" s="11" t="s">
        <v>37</v>
      </c>
      <c r="G297" s="11" t="s">
        <v>316</v>
      </c>
      <c r="H297" s="11" t="s">
        <v>191</v>
      </c>
      <c r="I297" s="14">
        <v>1</v>
      </c>
      <c r="J297" s="14" t="s">
        <v>105</v>
      </c>
      <c r="K297" s="23">
        <f t="shared" si="3"/>
        <v>4</v>
      </c>
      <c r="L297" s="24">
        <f t="shared" si="4"/>
        <v>46245</v>
      </c>
      <c r="M297" s="26">
        <f t="shared" si="5"/>
        <v>0</v>
      </c>
      <c r="N297" s="18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 spans="1:25" ht="15.75" customHeight="1" x14ac:dyDescent="0.25">
      <c r="A298" s="11" t="s">
        <v>426</v>
      </c>
      <c r="B298" s="11" t="s">
        <v>427</v>
      </c>
      <c r="C298" s="11" t="s">
        <v>118</v>
      </c>
      <c r="D298" s="11" t="s">
        <v>35</v>
      </c>
      <c r="E298" s="11" t="s">
        <v>36</v>
      </c>
      <c r="F298" s="11" t="s">
        <v>37</v>
      </c>
      <c r="G298" s="11" t="s">
        <v>56</v>
      </c>
      <c r="H298" s="11" t="s">
        <v>108</v>
      </c>
      <c r="I298" s="14">
        <v>1</v>
      </c>
      <c r="J298" s="14" t="s">
        <v>109</v>
      </c>
      <c r="K298" s="23">
        <f t="shared" si="3"/>
        <v>4</v>
      </c>
      <c r="L298" s="24">
        <f t="shared" si="4"/>
        <v>46246</v>
      </c>
      <c r="M298" s="26">
        <f t="shared" si="5"/>
        <v>0</v>
      </c>
      <c r="N298" s="18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 spans="1:25" ht="15.75" customHeight="1" x14ac:dyDescent="0.25">
      <c r="A299" s="11" t="s">
        <v>426</v>
      </c>
      <c r="B299" s="11" t="s">
        <v>427</v>
      </c>
      <c r="C299" s="11" t="s">
        <v>121</v>
      </c>
      <c r="D299" s="11" t="s">
        <v>35</v>
      </c>
      <c r="E299" s="11" t="s">
        <v>36</v>
      </c>
      <c r="F299" s="11" t="s">
        <v>37</v>
      </c>
      <c r="G299" s="11" t="s">
        <v>329</v>
      </c>
      <c r="H299" s="11" t="s">
        <v>27</v>
      </c>
      <c r="I299" s="14">
        <v>1</v>
      </c>
      <c r="J299" s="14" t="s">
        <v>27</v>
      </c>
      <c r="K299" s="23" t="str">
        <f t="shared" si="3"/>
        <v/>
      </c>
      <c r="L299" s="24">
        <f t="shared" si="4"/>
        <v>46247</v>
      </c>
      <c r="M299" s="26">
        <f t="shared" si="5"/>
        <v>0</v>
      </c>
      <c r="N299" s="18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 spans="1:25" ht="15.75" customHeight="1" x14ac:dyDescent="0.25">
      <c r="A300" s="11" t="s">
        <v>426</v>
      </c>
      <c r="B300" s="11" t="s">
        <v>427</v>
      </c>
      <c r="C300" s="11" t="s">
        <v>124</v>
      </c>
      <c r="D300" s="11" t="s">
        <v>125</v>
      </c>
      <c r="E300" s="11" t="s">
        <v>75</v>
      </c>
      <c r="F300" s="11" t="s">
        <v>126</v>
      </c>
      <c r="G300" s="11" t="s">
        <v>432</v>
      </c>
      <c r="H300" s="11" t="s">
        <v>297</v>
      </c>
      <c r="I300" s="14">
        <v>1</v>
      </c>
      <c r="J300" s="14" t="s">
        <v>27</v>
      </c>
      <c r="K300" s="23" t="str">
        <f t="shared" si="3"/>
        <v/>
      </c>
      <c r="L300" s="24">
        <f t="shared" si="4"/>
        <v>46248</v>
      </c>
      <c r="M300" s="26">
        <f t="shared" si="5"/>
        <v>0</v>
      </c>
      <c r="N300" s="18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 spans="1:25" ht="15.75" customHeight="1" x14ac:dyDescent="0.25">
      <c r="A301" s="11" t="s">
        <v>426</v>
      </c>
      <c r="B301" s="11" t="s">
        <v>427</v>
      </c>
      <c r="C301" s="11" t="s">
        <v>131</v>
      </c>
      <c r="D301" s="11" t="s">
        <v>132</v>
      </c>
      <c r="E301" s="11" t="s">
        <v>25</v>
      </c>
      <c r="F301" s="11" t="s">
        <v>133</v>
      </c>
      <c r="G301" s="11" t="s">
        <v>153</v>
      </c>
      <c r="H301" s="11" t="s">
        <v>306</v>
      </c>
      <c r="I301" s="14">
        <v>0</v>
      </c>
      <c r="J301" s="14" t="s">
        <v>27</v>
      </c>
      <c r="K301" s="23" t="str">
        <f t="shared" si="3"/>
        <v/>
      </c>
      <c r="L301" s="24">
        <f t="shared" si="4"/>
        <v>46249</v>
      </c>
      <c r="M301" s="26">
        <f t="shared" si="5"/>
        <v>0</v>
      </c>
      <c r="N301" s="18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 spans="1:25" ht="15.75" customHeight="1" x14ac:dyDescent="0.25">
      <c r="A302" s="11" t="s">
        <v>426</v>
      </c>
      <c r="B302" s="11" t="s">
        <v>427</v>
      </c>
      <c r="C302" s="11" t="s">
        <v>139</v>
      </c>
      <c r="D302" s="11" t="s">
        <v>70</v>
      </c>
      <c r="E302" s="11" t="s">
        <v>26</v>
      </c>
      <c r="F302" s="11" t="s">
        <v>71</v>
      </c>
      <c r="G302" s="11" t="s">
        <v>27</v>
      </c>
      <c r="H302" s="11" t="s">
        <v>27</v>
      </c>
      <c r="I302" s="14" t="s">
        <v>27</v>
      </c>
      <c r="J302" s="14" t="s">
        <v>27</v>
      </c>
      <c r="K302" s="23" t="str">
        <f t="shared" si="3"/>
        <v/>
      </c>
      <c r="L302" s="24">
        <f t="shared" si="4"/>
        <v>46250</v>
      </c>
      <c r="M302" s="26">
        <f t="shared" si="5"/>
        <v>1</v>
      </c>
      <c r="N302" s="18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 spans="1:25" ht="15.75" customHeight="1" x14ac:dyDescent="0.25">
      <c r="A303" s="11" t="s">
        <v>426</v>
      </c>
      <c r="B303" s="11" t="s">
        <v>427</v>
      </c>
      <c r="C303" s="11" t="s">
        <v>141</v>
      </c>
      <c r="D303" s="11" t="s">
        <v>23</v>
      </c>
      <c r="E303" s="11" t="s">
        <v>25</v>
      </c>
      <c r="F303" s="11" t="s">
        <v>26</v>
      </c>
      <c r="G303" s="11" t="s">
        <v>27</v>
      </c>
      <c r="H303" s="11" t="s">
        <v>27</v>
      </c>
      <c r="I303" s="14" t="s">
        <v>27</v>
      </c>
      <c r="J303" s="14" t="s">
        <v>27</v>
      </c>
      <c r="K303" s="23" t="str">
        <f t="shared" si="3"/>
        <v/>
      </c>
      <c r="L303" s="24">
        <f t="shared" si="4"/>
        <v>46251</v>
      </c>
      <c r="M303" s="26">
        <f t="shared" si="5"/>
        <v>1</v>
      </c>
      <c r="N303" s="18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 spans="1:25" ht="15.75" customHeight="1" x14ac:dyDescent="0.25">
      <c r="A304" s="11" t="s">
        <v>426</v>
      </c>
      <c r="B304" s="11" t="s">
        <v>427</v>
      </c>
      <c r="C304" s="11" t="s">
        <v>145</v>
      </c>
      <c r="D304" s="11" t="s">
        <v>74</v>
      </c>
      <c r="E304" s="11" t="s">
        <v>25</v>
      </c>
      <c r="F304" s="11" t="s">
        <v>75</v>
      </c>
      <c r="G304" s="11" t="s">
        <v>159</v>
      </c>
      <c r="H304" s="11" t="s">
        <v>192</v>
      </c>
      <c r="I304" s="14">
        <v>1</v>
      </c>
      <c r="J304" s="14" t="s">
        <v>65</v>
      </c>
      <c r="K304" s="23">
        <f t="shared" si="3"/>
        <v>4</v>
      </c>
      <c r="L304" s="24">
        <f t="shared" si="4"/>
        <v>46252</v>
      </c>
      <c r="M304" s="26">
        <f t="shared" si="5"/>
        <v>0</v>
      </c>
      <c r="N304" s="18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 spans="1:25" ht="15.75" customHeight="1" x14ac:dyDescent="0.25">
      <c r="A305" s="11" t="s">
        <v>426</v>
      </c>
      <c r="B305" s="11" t="s">
        <v>427</v>
      </c>
      <c r="C305" s="11" t="s">
        <v>152</v>
      </c>
      <c r="D305" s="11" t="s">
        <v>74</v>
      </c>
      <c r="E305" s="11" t="s">
        <v>25</v>
      </c>
      <c r="F305" s="11" t="s">
        <v>75</v>
      </c>
      <c r="G305" s="11" t="s">
        <v>159</v>
      </c>
      <c r="H305" s="11" t="s">
        <v>148</v>
      </c>
      <c r="I305" s="14">
        <v>1</v>
      </c>
      <c r="J305" s="14" t="s">
        <v>105</v>
      </c>
      <c r="K305" s="23">
        <f t="shared" si="3"/>
        <v>4</v>
      </c>
      <c r="L305" s="24">
        <f t="shared" si="4"/>
        <v>46253</v>
      </c>
      <c r="M305" s="26">
        <f t="shared" si="5"/>
        <v>0</v>
      </c>
      <c r="N305" s="18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 spans="1:25" ht="15.75" customHeight="1" x14ac:dyDescent="0.25">
      <c r="A306" s="11" t="s">
        <v>426</v>
      </c>
      <c r="B306" s="11" t="s">
        <v>427</v>
      </c>
      <c r="C306" s="11" t="s">
        <v>155</v>
      </c>
      <c r="D306" s="11" t="s">
        <v>74</v>
      </c>
      <c r="E306" s="11" t="s">
        <v>25</v>
      </c>
      <c r="F306" s="11" t="s">
        <v>75</v>
      </c>
      <c r="G306" s="11" t="s">
        <v>147</v>
      </c>
      <c r="H306" s="11" t="s">
        <v>181</v>
      </c>
      <c r="I306" s="14">
        <v>1</v>
      </c>
      <c r="J306" s="14" t="s">
        <v>101</v>
      </c>
      <c r="K306" s="23">
        <f t="shared" si="3"/>
        <v>4</v>
      </c>
      <c r="L306" s="24">
        <f t="shared" si="4"/>
        <v>46254</v>
      </c>
      <c r="M306" s="26">
        <f t="shared" si="5"/>
        <v>0</v>
      </c>
      <c r="N306" s="18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 spans="1:25" ht="15.75" customHeight="1" x14ac:dyDescent="0.25">
      <c r="A307" s="11" t="s">
        <v>426</v>
      </c>
      <c r="B307" s="11" t="s">
        <v>427</v>
      </c>
      <c r="C307" s="11" t="s">
        <v>162</v>
      </c>
      <c r="D307" s="11" t="s">
        <v>74</v>
      </c>
      <c r="E307" s="11" t="s">
        <v>25</v>
      </c>
      <c r="F307" s="11" t="s">
        <v>75</v>
      </c>
      <c r="G307" s="11" t="s">
        <v>159</v>
      </c>
      <c r="H307" s="11" t="s">
        <v>88</v>
      </c>
      <c r="I307" s="14">
        <v>1</v>
      </c>
      <c r="J307" s="14" t="s">
        <v>90</v>
      </c>
      <c r="K307" s="23">
        <f t="shared" si="3"/>
        <v>4</v>
      </c>
      <c r="L307" s="24">
        <f t="shared" si="4"/>
        <v>46255</v>
      </c>
      <c r="M307" s="26">
        <f t="shared" si="5"/>
        <v>0</v>
      </c>
      <c r="N307" s="18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 spans="1:25" ht="15.75" customHeight="1" x14ac:dyDescent="0.25">
      <c r="A308" s="11" t="s">
        <v>426</v>
      </c>
      <c r="B308" s="11" t="s">
        <v>427</v>
      </c>
      <c r="C308" s="11" t="s">
        <v>165</v>
      </c>
      <c r="D308" s="11" t="s">
        <v>74</v>
      </c>
      <c r="E308" s="11" t="s">
        <v>25</v>
      </c>
      <c r="F308" s="11" t="s">
        <v>75</v>
      </c>
      <c r="G308" s="11" t="s">
        <v>164</v>
      </c>
      <c r="H308" s="11" t="s">
        <v>181</v>
      </c>
      <c r="I308" s="14">
        <v>1</v>
      </c>
      <c r="J308" s="14" t="s">
        <v>101</v>
      </c>
      <c r="K308" s="23">
        <f t="shared" si="3"/>
        <v>4</v>
      </c>
      <c r="L308" s="24">
        <f t="shared" si="4"/>
        <v>46256</v>
      </c>
      <c r="M308" s="26">
        <f t="shared" si="5"/>
        <v>0</v>
      </c>
      <c r="N308" s="18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 spans="1:25" ht="15.75" customHeight="1" x14ac:dyDescent="0.25">
      <c r="A309" s="11" t="s">
        <v>426</v>
      </c>
      <c r="B309" s="11" t="s">
        <v>427</v>
      </c>
      <c r="C309" s="11" t="s">
        <v>167</v>
      </c>
      <c r="D309" s="11" t="s">
        <v>23</v>
      </c>
      <c r="E309" s="11" t="s">
        <v>25</v>
      </c>
      <c r="F309" s="11" t="s">
        <v>26</v>
      </c>
      <c r="G309" s="11" t="s">
        <v>27</v>
      </c>
      <c r="H309" s="11" t="s">
        <v>27</v>
      </c>
      <c r="I309" s="14" t="s">
        <v>27</v>
      </c>
      <c r="J309" s="14" t="s">
        <v>27</v>
      </c>
      <c r="K309" s="23" t="str">
        <f t="shared" si="3"/>
        <v/>
      </c>
      <c r="L309" s="24">
        <f t="shared" si="4"/>
        <v>46257</v>
      </c>
      <c r="M309" s="26">
        <f t="shared" si="5"/>
        <v>1</v>
      </c>
      <c r="N309" s="18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 spans="1:25" ht="15.75" customHeight="1" x14ac:dyDescent="0.25">
      <c r="A310" s="11" t="s">
        <v>426</v>
      </c>
      <c r="B310" s="11" t="s">
        <v>427</v>
      </c>
      <c r="C310" s="11" t="s">
        <v>169</v>
      </c>
      <c r="D310" s="11" t="s">
        <v>35</v>
      </c>
      <c r="E310" s="11" t="s">
        <v>36</v>
      </c>
      <c r="F310" s="11" t="s">
        <v>37</v>
      </c>
      <c r="G310" s="11" t="s">
        <v>56</v>
      </c>
      <c r="H310" s="11" t="s">
        <v>25</v>
      </c>
      <c r="I310" s="14">
        <v>1</v>
      </c>
      <c r="J310" s="14" t="s">
        <v>120</v>
      </c>
      <c r="K310" s="23">
        <f t="shared" si="3"/>
        <v>4</v>
      </c>
      <c r="L310" s="24">
        <f t="shared" si="4"/>
        <v>46258</v>
      </c>
      <c r="M310" s="26">
        <f t="shared" si="5"/>
        <v>0</v>
      </c>
      <c r="N310" s="18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 spans="1:25" ht="15.75" customHeight="1" x14ac:dyDescent="0.25">
      <c r="A311" s="11" t="s">
        <v>426</v>
      </c>
      <c r="B311" s="11" t="s">
        <v>427</v>
      </c>
      <c r="C311" s="11" t="s">
        <v>174</v>
      </c>
      <c r="D311" s="11" t="s">
        <v>70</v>
      </c>
      <c r="E311" s="11" t="s">
        <v>26</v>
      </c>
      <c r="F311" s="11" t="s">
        <v>71</v>
      </c>
      <c r="G311" s="11" t="s">
        <v>27</v>
      </c>
      <c r="H311" s="11" t="s">
        <v>27</v>
      </c>
      <c r="I311" s="14" t="s">
        <v>27</v>
      </c>
      <c r="J311" s="14" t="s">
        <v>27</v>
      </c>
      <c r="K311" s="23" t="str">
        <f t="shared" si="3"/>
        <v/>
      </c>
      <c r="L311" s="24">
        <f t="shared" si="4"/>
        <v>46259</v>
      </c>
      <c r="M311" s="26">
        <f t="shared" si="5"/>
        <v>1</v>
      </c>
      <c r="N311" s="18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 spans="1:25" ht="15.75" customHeight="1" x14ac:dyDescent="0.25">
      <c r="A312" s="11" t="s">
        <v>435</v>
      </c>
      <c r="B312" s="11" t="s">
        <v>436</v>
      </c>
      <c r="C312" s="11" t="s">
        <v>22</v>
      </c>
      <c r="D312" s="11" t="s">
        <v>70</v>
      </c>
      <c r="E312" s="11" t="s">
        <v>26</v>
      </c>
      <c r="F312" s="11" t="s">
        <v>71</v>
      </c>
      <c r="G312" s="11" t="s">
        <v>27</v>
      </c>
      <c r="H312" s="11" t="s">
        <v>27</v>
      </c>
      <c r="I312" s="14" t="s">
        <v>27</v>
      </c>
      <c r="J312" s="14" t="s">
        <v>27</v>
      </c>
      <c r="K312" s="23" t="str">
        <f t="shared" si="3"/>
        <v/>
      </c>
      <c r="L312" s="24">
        <f t="shared" si="4"/>
        <v>46229</v>
      </c>
      <c r="M312" s="26">
        <f t="shared" si="5"/>
        <v>1</v>
      </c>
      <c r="N312" s="18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 spans="1:25" ht="15.75" customHeight="1" x14ac:dyDescent="0.25">
      <c r="A313" s="11" t="s">
        <v>435</v>
      </c>
      <c r="B313" s="11" t="s">
        <v>436</v>
      </c>
      <c r="C313" s="11" t="s">
        <v>34</v>
      </c>
      <c r="D313" s="11" t="s">
        <v>74</v>
      </c>
      <c r="E313" s="11" t="s">
        <v>25</v>
      </c>
      <c r="F313" s="11" t="s">
        <v>75</v>
      </c>
      <c r="G313" s="11" t="s">
        <v>154</v>
      </c>
      <c r="H313" s="11" t="s">
        <v>242</v>
      </c>
      <c r="I313" s="14">
        <v>1</v>
      </c>
      <c r="J313" s="14" t="s">
        <v>243</v>
      </c>
      <c r="K313" s="23">
        <f t="shared" si="3"/>
        <v>4</v>
      </c>
      <c r="L313" s="24">
        <f t="shared" si="4"/>
        <v>46230</v>
      </c>
      <c r="M313" s="26">
        <f t="shared" si="5"/>
        <v>0</v>
      </c>
      <c r="N313" s="18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 spans="1:25" ht="15.75" customHeight="1" x14ac:dyDescent="0.25">
      <c r="A314" s="11" t="s">
        <v>435</v>
      </c>
      <c r="B314" s="11" t="s">
        <v>436</v>
      </c>
      <c r="C314" s="11" t="s">
        <v>41</v>
      </c>
      <c r="D314" s="11" t="s">
        <v>74</v>
      </c>
      <c r="E314" s="11" t="s">
        <v>25</v>
      </c>
      <c r="F314" s="11" t="s">
        <v>75</v>
      </c>
      <c r="G314" s="11" t="s">
        <v>147</v>
      </c>
      <c r="H314" s="11" t="s">
        <v>242</v>
      </c>
      <c r="I314" s="14">
        <v>1</v>
      </c>
      <c r="J314" s="14" t="s">
        <v>243</v>
      </c>
      <c r="K314" s="23">
        <f t="shared" si="3"/>
        <v>4</v>
      </c>
      <c r="L314" s="24">
        <f t="shared" si="4"/>
        <v>46231</v>
      </c>
      <c r="M314" s="26">
        <f t="shared" si="5"/>
        <v>0</v>
      </c>
      <c r="N314" s="18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 spans="1:25" ht="15.75" customHeight="1" x14ac:dyDescent="0.25">
      <c r="A315" s="11" t="s">
        <v>435</v>
      </c>
      <c r="B315" s="11" t="s">
        <v>436</v>
      </c>
      <c r="C315" s="11" t="s">
        <v>50</v>
      </c>
      <c r="D315" s="11" t="s">
        <v>74</v>
      </c>
      <c r="E315" s="11" t="s">
        <v>25</v>
      </c>
      <c r="F315" s="11" t="s">
        <v>75</v>
      </c>
      <c r="G315" s="11" t="s">
        <v>154</v>
      </c>
      <c r="H315" s="11" t="s">
        <v>88</v>
      </c>
      <c r="I315" s="14">
        <v>1</v>
      </c>
      <c r="J315" s="14" t="s">
        <v>90</v>
      </c>
      <c r="K315" s="23">
        <f t="shared" si="3"/>
        <v>4</v>
      </c>
      <c r="L315" s="24">
        <f t="shared" si="4"/>
        <v>46232</v>
      </c>
      <c r="M315" s="26">
        <f t="shared" si="5"/>
        <v>0</v>
      </c>
      <c r="N315" s="18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 spans="1:25" ht="15.75" customHeight="1" x14ac:dyDescent="0.25">
      <c r="A316" s="11" t="s">
        <v>435</v>
      </c>
      <c r="B316" s="11" t="s">
        <v>436</v>
      </c>
      <c r="C316" s="11" t="s">
        <v>55</v>
      </c>
      <c r="D316" s="11" t="s">
        <v>74</v>
      </c>
      <c r="E316" s="11" t="s">
        <v>25</v>
      </c>
      <c r="F316" s="11" t="s">
        <v>75</v>
      </c>
      <c r="G316" s="11" t="s">
        <v>154</v>
      </c>
      <c r="H316" s="11" t="s">
        <v>181</v>
      </c>
      <c r="I316" s="14">
        <v>1</v>
      </c>
      <c r="J316" s="14" t="s">
        <v>101</v>
      </c>
      <c r="K316" s="23">
        <f t="shared" si="3"/>
        <v>4</v>
      </c>
      <c r="L316" s="24">
        <f t="shared" si="4"/>
        <v>46233</v>
      </c>
      <c r="M316" s="26">
        <f t="shared" si="5"/>
        <v>0</v>
      </c>
      <c r="N316" s="18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 spans="1:25" ht="15.75" customHeight="1" x14ac:dyDescent="0.25">
      <c r="A317" s="11" t="s">
        <v>435</v>
      </c>
      <c r="B317" s="11" t="s">
        <v>436</v>
      </c>
      <c r="C317" s="11" t="s">
        <v>57</v>
      </c>
      <c r="D317" s="11" t="s">
        <v>74</v>
      </c>
      <c r="E317" s="11" t="s">
        <v>25</v>
      </c>
      <c r="F317" s="11" t="s">
        <v>75</v>
      </c>
      <c r="G317" s="11" t="s">
        <v>163</v>
      </c>
      <c r="H317" s="11" t="s">
        <v>156</v>
      </c>
      <c r="I317" s="14">
        <v>1</v>
      </c>
      <c r="J317" s="14" t="s">
        <v>109</v>
      </c>
      <c r="K317" s="23">
        <f t="shared" si="3"/>
        <v>4</v>
      </c>
      <c r="L317" s="24">
        <f t="shared" si="4"/>
        <v>46234</v>
      </c>
      <c r="M317" s="26">
        <f t="shared" si="5"/>
        <v>0</v>
      </c>
      <c r="N317" s="18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 spans="1:25" ht="15.75" customHeight="1" x14ac:dyDescent="0.25">
      <c r="A318" s="11" t="s">
        <v>435</v>
      </c>
      <c r="B318" s="11" t="s">
        <v>436</v>
      </c>
      <c r="C318" s="11" t="s">
        <v>62</v>
      </c>
      <c r="D318" s="11" t="s">
        <v>74</v>
      </c>
      <c r="E318" s="11" t="s">
        <v>25</v>
      </c>
      <c r="F318" s="11" t="s">
        <v>75</v>
      </c>
      <c r="G318" s="11" t="s">
        <v>186</v>
      </c>
      <c r="H318" s="11" t="s">
        <v>156</v>
      </c>
      <c r="I318" s="14">
        <v>1</v>
      </c>
      <c r="J318" s="14" t="s">
        <v>109</v>
      </c>
      <c r="K318" s="23">
        <f t="shared" si="3"/>
        <v>4</v>
      </c>
      <c r="L318" s="24">
        <f t="shared" si="4"/>
        <v>46235</v>
      </c>
      <c r="M318" s="26">
        <f t="shared" si="5"/>
        <v>0</v>
      </c>
      <c r="N318" s="18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 spans="1:25" ht="15.75" customHeight="1" x14ac:dyDescent="0.25">
      <c r="A319" s="11" t="s">
        <v>435</v>
      </c>
      <c r="B319" s="11" t="s">
        <v>436</v>
      </c>
      <c r="C319" s="11" t="s">
        <v>69</v>
      </c>
      <c r="D319" s="11" t="s">
        <v>23</v>
      </c>
      <c r="E319" s="11" t="s">
        <v>25</v>
      </c>
      <c r="F319" s="11" t="s">
        <v>26</v>
      </c>
      <c r="G319" s="11" t="s">
        <v>27</v>
      </c>
      <c r="H319" s="11" t="s">
        <v>27</v>
      </c>
      <c r="I319" s="14" t="s">
        <v>27</v>
      </c>
      <c r="J319" s="14" t="s">
        <v>27</v>
      </c>
      <c r="K319" s="23" t="str">
        <f t="shared" si="3"/>
        <v/>
      </c>
      <c r="L319" s="24">
        <f t="shared" si="4"/>
        <v>46236</v>
      </c>
      <c r="M319" s="26">
        <f t="shared" si="5"/>
        <v>1</v>
      </c>
      <c r="N319" s="18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 spans="1:25" ht="15.75" customHeight="1" x14ac:dyDescent="0.25">
      <c r="A320" s="11" t="s">
        <v>435</v>
      </c>
      <c r="B320" s="11" t="s">
        <v>436</v>
      </c>
      <c r="C320" s="11" t="s">
        <v>73</v>
      </c>
      <c r="D320" s="11" t="s">
        <v>35</v>
      </c>
      <c r="E320" s="11" t="s">
        <v>36</v>
      </c>
      <c r="F320" s="11" t="s">
        <v>37</v>
      </c>
      <c r="G320" s="11" t="s">
        <v>36</v>
      </c>
      <c r="H320" s="11" t="s">
        <v>108</v>
      </c>
      <c r="I320" s="14">
        <v>1</v>
      </c>
      <c r="J320" s="14" t="s">
        <v>109</v>
      </c>
      <c r="K320" s="23">
        <f t="shared" si="3"/>
        <v>4</v>
      </c>
      <c r="L320" s="24">
        <f t="shared" si="4"/>
        <v>46237</v>
      </c>
      <c r="M320" s="26">
        <f t="shared" si="5"/>
        <v>0</v>
      </c>
      <c r="N320" s="18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 spans="1:25" ht="15.75" customHeight="1" x14ac:dyDescent="0.25">
      <c r="A321" s="11" t="s">
        <v>435</v>
      </c>
      <c r="B321" s="11" t="s">
        <v>436</v>
      </c>
      <c r="C321" s="11" t="s">
        <v>78</v>
      </c>
      <c r="D321" s="11" t="s">
        <v>35</v>
      </c>
      <c r="E321" s="11" t="s">
        <v>36</v>
      </c>
      <c r="F321" s="11" t="s">
        <v>37</v>
      </c>
      <c r="G321" s="11" t="s">
        <v>242</v>
      </c>
      <c r="H321" s="11" t="s">
        <v>170</v>
      </c>
      <c r="I321" s="14">
        <v>1</v>
      </c>
      <c r="J321" s="14" t="s">
        <v>85</v>
      </c>
      <c r="K321" s="23">
        <f t="shared" si="3"/>
        <v>4</v>
      </c>
      <c r="L321" s="24">
        <f t="shared" si="4"/>
        <v>46238</v>
      </c>
      <c r="M321" s="26">
        <f t="shared" si="5"/>
        <v>0</v>
      </c>
      <c r="N321" s="18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 spans="1:25" ht="15.75" customHeight="1" x14ac:dyDescent="0.25">
      <c r="A322" s="11" t="s">
        <v>435</v>
      </c>
      <c r="B322" s="11" t="s">
        <v>436</v>
      </c>
      <c r="C322" s="11" t="s">
        <v>82</v>
      </c>
      <c r="D322" s="11" t="s">
        <v>35</v>
      </c>
      <c r="E322" s="11" t="s">
        <v>36</v>
      </c>
      <c r="F322" s="11" t="s">
        <v>37</v>
      </c>
      <c r="G322" s="11" t="s">
        <v>27</v>
      </c>
      <c r="H322" s="11" t="s">
        <v>122</v>
      </c>
      <c r="I322" s="14">
        <v>1</v>
      </c>
      <c r="J322" s="14" t="s">
        <v>123</v>
      </c>
      <c r="K322" s="23">
        <f t="shared" si="3"/>
        <v>4</v>
      </c>
      <c r="L322" s="24">
        <f t="shared" si="4"/>
        <v>46239</v>
      </c>
      <c r="M322" s="26">
        <f t="shared" si="5"/>
        <v>0</v>
      </c>
      <c r="N322" s="18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 spans="1:25" ht="15.75" customHeight="1" x14ac:dyDescent="0.25">
      <c r="A323" s="11" t="s">
        <v>435</v>
      </c>
      <c r="B323" s="11" t="s">
        <v>436</v>
      </c>
      <c r="C323" s="11" t="s">
        <v>86</v>
      </c>
      <c r="D323" s="11" t="s">
        <v>35</v>
      </c>
      <c r="E323" s="11" t="s">
        <v>36</v>
      </c>
      <c r="F323" s="11" t="s">
        <v>37</v>
      </c>
      <c r="G323" s="11" t="s">
        <v>107</v>
      </c>
      <c r="H323" s="11" t="s">
        <v>122</v>
      </c>
      <c r="I323" s="14">
        <v>1</v>
      </c>
      <c r="J323" s="14" t="s">
        <v>123</v>
      </c>
      <c r="K323" s="23">
        <f t="shared" si="3"/>
        <v>4</v>
      </c>
      <c r="L323" s="24">
        <f t="shared" si="4"/>
        <v>46240</v>
      </c>
      <c r="M323" s="26">
        <f t="shared" si="5"/>
        <v>0</v>
      </c>
      <c r="N323" s="18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 spans="1:25" ht="15.75" customHeight="1" x14ac:dyDescent="0.25">
      <c r="A324" s="11" t="s">
        <v>435</v>
      </c>
      <c r="B324" s="11" t="s">
        <v>436</v>
      </c>
      <c r="C324" s="11" t="s">
        <v>92</v>
      </c>
      <c r="D324" s="11" t="s">
        <v>35</v>
      </c>
      <c r="E324" s="11" t="s">
        <v>36</v>
      </c>
      <c r="F324" s="11" t="s">
        <v>37</v>
      </c>
      <c r="G324" s="11" t="s">
        <v>237</v>
      </c>
      <c r="H324" s="11" t="s">
        <v>281</v>
      </c>
      <c r="I324" s="14">
        <v>1</v>
      </c>
      <c r="J324" s="14" t="s">
        <v>94</v>
      </c>
      <c r="K324" s="23">
        <f t="shared" si="3"/>
        <v>4</v>
      </c>
      <c r="L324" s="24">
        <f t="shared" si="4"/>
        <v>46241</v>
      </c>
      <c r="M324" s="26">
        <f t="shared" si="5"/>
        <v>0</v>
      </c>
      <c r="N324" s="18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 spans="1:25" ht="15.75" customHeight="1" x14ac:dyDescent="0.25">
      <c r="A325" s="11" t="s">
        <v>435</v>
      </c>
      <c r="B325" s="11" t="s">
        <v>436</v>
      </c>
      <c r="C325" s="11" t="s">
        <v>97</v>
      </c>
      <c r="D325" s="11" t="s">
        <v>35</v>
      </c>
      <c r="E325" s="11" t="s">
        <v>36</v>
      </c>
      <c r="F325" s="11" t="s">
        <v>37</v>
      </c>
      <c r="G325" s="11" t="s">
        <v>88</v>
      </c>
      <c r="H325" s="11" t="s">
        <v>25</v>
      </c>
      <c r="I325" s="14">
        <v>1</v>
      </c>
      <c r="J325" s="14" t="s">
        <v>120</v>
      </c>
      <c r="K325" s="23">
        <f t="shared" si="3"/>
        <v>4</v>
      </c>
      <c r="L325" s="24">
        <f t="shared" si="4"/>
        <v>46242</v>
      </c>
      <c r="M325" s="26">
        <f t="shared" si="5"/>
        <v>0</v>
      </c>
      <c r="N325" s="18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</row>
    <row r="326" spans="1:25" ht="15.75" customHeight="1" x14ac:dyDescent="0.25">
      <c r="A326" s="11" t="s">
        <v>435</v>
      </c>
      <c r="B326" s="11" t="s">
        <v>436</v>
      </c>
      <c r="C326" s="11" t="s">
        <v>102</v>
      </c>
      <c r="D326" s="11" t="s">
        <v>70</v>
      </c>
      <c r="E326" s="11" t="s">
        <v>26</v>
      </c>
      <c r="F326" s="11" t="s">
        <v>71</v>
      </c>
      <c r="G326" s="11" t="s">
        <v>27</v>
      </c>
      <c r="H326" s="11" t="s">
        <v>27</v>
      </c>
      <c r="I326" s="14" t="s">
        <v>27</v>
      </c>
      <c r="J326" s="14" t="s">
        <v>27</v>
      </c>
      <c r="K326" s="23" t="str">
        <f t="shared" si="3"/>
        <v/>
      </c>
      <c r="L326" s="24">
        <f t="shared" si="4"/>
        <v>46243</v>
      </c>
      <c r="M326" s="26">
        <f t="shared" si="5"/>
        <v>1</v>
      </c>
      <c r="N326" s="18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 spans="1:25" ht="15.75" customHeight="1" x14ac:dyDescent="0.25">
      <c r="A327" s="11" t="s">
        <v>435</v>
      </c>
      <c r="B327" s="11" t="s">
        <v>436</v>
      </c>
      <c r="C327" s="11" t="s">
        <v>106</v>
      </c>
      <c r="D327" s="11" t="s">
        <v>74</v>
      </c>
      <c r="E327" s="11" t="s">
        <v>25</v>
      </c>
      <c r="F327" s="11" t="s">
        <v>75</v>
      </c>
      <c r="G327" s="11" t="s">
        <v>81</v>
      </c>
      <c r="H327" s="11" t="s">
        <v>166</v>
      </c>
      <c r="I327" s="14">
        <v>1</v>
      </c>
      <c r="J327" s="14" t="s">
        <v>49</v>
      </c>
      <c r="K327" s="23">
        <f t="shared" si="3"/>
        <v>4</v>
      </c>
      <c r="L327" s="24">
        <f t="shared" si="4"/>
        <v>46244</v>
      </c>
      <c r="M327" s="26">
        <f t="shared" si="5"/>
        <v>0</v>
      </c>
      <c r="N327" s="18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 spans="1:25" ht="15.75" customHeight="1" x14ac:dyDescent="0.25">
      <c r="A328" s="11" t="s">
        <v>435</v>
      </c>
      <c r="B328" s="11" t="s">
        <v>436</v>
      </c>
      <c r="C328" s="11" t="s">
        <v>115</v>
      </c>
      <c r="D328" s="11" t="s">
        <v>74</v>
      </c>
      <c r="E328" s="11" t="s">
        <v>25</v>
      </c>
      <c r="F328" s="11" t="s">
        <v>75</v>
      </c>
      <c r="G328" s="11" t="s">
        <v>81</v>
      </c>
      <c r="H328" s="11" t="s">
        <v>148</v>
      </c>
      <c r="I328" s="14">
        <v>1</v>
      </c>
      <c r="J328" s="14" t="s">
        <v>105</v>
      </c>
      <c r="K328" s="23">
        <f t="shared" si="3"/>
        <v>4</v>
      </c>
      <c r="L328" s="24">
        <f t="shared" si="4"/>
        <v>46245</v>
      </c>
      <c r="M328" s="26">
        <f t="shared" si="5"/>
        <v>0</v>
      </c>
      <c r="N328" s="18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 spans="1:25" ht="15.75" customHeight="1" x14ac:dyDescent="0.25">
      <c r="A329" s="11" t="s">
        <v>435</v>
      </c>
      <c r="B329" s="11" t="s">
        <v>436</v>
      </c>
      <c r="C329" s="11" t="s">
        <v>118</v>
      </c>
      <c r="D329" s="11" t="s">
        <v>74</v>
      </c>
      <c r="E329" s="11" t="s">
        <v>25</v>
      </c>
      <c r="F329" s="11" t="s">
        <v>75</v>
      </c>
      <c r="G329" s="11" t="s">
        <v>198</v>
      </c>
      <c r="H329" s="11" t="s">
        <v>166</v>
      </c>
      <c r="I329" s="14">
        <v>1</v>
      </c>
      <c r="J329" s="14" t="s">
        <v>49</v>
      </c>
      <c r="K329" s="23">
        <f t="shared" si="3"/>
        <v>4</v>
      </c>
      <c r="L329" s="24">
        <f t="shared" si="4"/>
        <v>46246</v>
      </c>
      <c r="M329" s="26">
        <f t="shared" si="5"/>
        <v>0</v>
      </c>
      <c r="N329" s="18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 spans="1:25" ht="15.75" customHeight="1" x14ac:dyDescent="0.25">
      <c r="A330" s="11" t="s">
        <v>435</v>
      </c>
      <c r="B330" s="11" t="s">
        <v>436</v>
      </c>
      <c r="C330" s="11" t="s">
        <v>121</v>
      </c>
      <c r="D330" s="11" t="s">
        <v>74</v>
      </c>
      <c r="E330" s="11" t="s">
        <v>25</v>
      </c>
      <c r="F330" s="11" t="s">
        <v>75</v>
      </c>
      <c r="G330" s="11" t="s">
        <v>198</v>
      </c>
      <c r="H330" s="11" t="s">
        <v>160</v>
      </c>
      <c r="I330" s="14">
        <v>1</v>
      </c>
      <c r="J330" s="14" t="s">
        <v>40</v>
      </c>
      <c r="K330" s="23">
        <f t="shared" si="3"/>
        <v>4</v>
      </c>
      <c r="L330" s="24">
        <f t="shared" si="4"/>
        <v>46247</v>
      </c>
      <c r="M330" s="26">
        <f t="shared" si="5"/>
        <v>0</v>
      </c>
      <c r="N330" s="18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 spans="1:25" ht="15.75" customHeight="1" x14ac:dyDescent="0.25">
      <c r="A331" s="11" t="s">
        <v>435</v>
      </c>
      <c r="B331" s="11" t="s">
        <v>436</v>
      </c>
      <c r="C331" s="11" t="s">
        <v>124</v>
      </c>
      <c r="D331" s="11" t="s">
        <v>74</v>
      </c>
      <c r="E331" s="11" t="s">
        <v>25</v>
      </c>
      <c r="F331" s="11" t="s">
        <v>75</v>
      </c>
      <c r="G331" s="11" t="s">
        <v>180</v>
      </c>
      <c r="H331" s="11" t="s">
        <v>441</v>
      </c>
      <c r="I331" s="14">
        <v>1</v>
      </c>
      <c r="J331" s="14" t="s">
        <v>27</v>
      </c>
      <c r="K331" s="23" t="str">
        <f t="shared" si="3"/>
        <v/>
      </c>
      <c r="L331" s="24">
        <f t="shared" si="4"/>
        <v>46248</v>
      </c>
      <c r="M331" s="26">
        <f t="shared" si="5"/>
        <v>0</v>
      </c>
      <c r="N331" s="18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 spans="1:25" ht="15.75" customHeight="1" x14ac:dyDescent="0.25">
      <c r="A332" s="11" t="s">
        <v>435</v>
      </c>
      <c r="B332" s="11" t="s">
        <v>436</v>
      </c>
      <c r="C332" s="11" t="s">
        <v>131</v>
      </c>
      <c r="D332" s="11" t="s">
        <v>132</v>
      </c>
      <c r="E332" s="11" t="s">
        <v>25</v>
      </c>
      <c r="F332" s="11" t="s">
        <v>133</v>
      </c>
      <c r="G332" s="11" t="s">
        <v>163</v>
      </c>
      <c r="H332" s="11" t="s">
        <v>417</v>
      </c>
      <c r="I332" s="14">
        <v>0</v>
      </c>
      <c r="J332" s="14" t="s">
        <v>27</v>
      </c>
      <c r="K332" s="23" t="str">
        <f t="shared" si="3"/>
        <v/>
      </c>
      <c r="L332" s="24">
        <f t="shared" si="4"/>
        <v>46249</v>
      </c>
      <c r="M332" s="26">
        <f t="shared" si="5"/>
        <v>0</v>
      </c>
      <c r="N332" s="18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 spans="1:25" ht="15.75" customHeight="1" x14ac:dyDescent="0.25">
      <c r="A333" s="11" t="s">
        <v>435</v>
      </c>
      <c r="B333" s="11" t="s">
        <v>436</v>
      </c>
      <c r="C333" s="11" t="s">
        <v>139</v>
      </c>
      <c r="D333" s="11" t="s">
        <v>23</v>
      </c>
      <c r="E333" s="11" t="s">
        <v>25</v>
      </c>
      <c r="F333" s="11" t="s">
        <v>26</v>
      </c>
      <c r="G333" s="11" t="s">
        <v>27</v>
      </c>
      <c r="H333" s="11" t="s">
        <v>27</v>
      </c>
      <c r="I333" s="14" t="s">
        <v>27</v>
      </c>
      <c r="J333" s="14" t="s">
        <v>27</v>
      </c>
      <c r="K333" s="23" t="str">
        <f t="shared" si="3"/>
        <v/>
      </c>
      <c r="L333" s="24">
        <f t="shared" si="4"/>
        <v>46250</v>
      </c>
      <c r="M333" s="26">
        <f t="shared" si="5"/>
        <v>1</v>
      </c>
      <c r="N333" s="18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 spans="1:25" ht="15.75" customHeight="1" x14ac:dyDescent="0.25">
      <c r="A334" s="11" t="s">
        <v>435</v>
      </c>
      <c r="B334" s="11" t="s">
        <v>436</v>
      </c>
      <c r="C334" s="11" t="s">
        <v>141</v>
      </c>
      <c r="D334" s="11" t="s">
        <v>70</v>
      </c>
      <c r="E334" s="11" t="s">
        <v>26</v>
      </c>
      <c r="F334" s="11" t="s">
        <v>71</v>
      </c>
      <c r="G334" s="11" t="s">
        <v>27</v>
      </c>
      <c r="H334" s="11" t="s">
        <v>27</v>
      </c>
      <c r="I334" s="14" t="s">
        <v>27</v>
      </c>
      <c r="J334" s="14" t="s">
        <v>27</v>
      </c>
      <c r="K334" s="23" t="str">
        <f t="shared" si="3"/>
        <v/>
      </c>
      <c r="L334" s="24">
        <f t="shared" si="4"/>
        <v>46251</v>
      </c>
      <c r="M334" s="26">
        <f t="shared" si="5"/>
        <v>1</v>
      </c>
      <c r="N334" s="18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 spans="1:25" ht="15.75" customHeight="1" x14ac:dyDescent="0.25">
      <c r="A335" s="11" t="s">
        <v>435</v>
      </c>
      <c r="B335" s="11" t="s">
        <v>436</v>
      </c>
      <c r="C335" s="11" t="s">
        <v>145</v>
      </c>
      <c r="D335" s="11" t="s">
        <v>35</v>
      </c>
      <c r="E335" s="11" t="s">
        <v>36</v>
      </c>
      <c r="F335" s="11" t="s">
        <v>37</v>
      </c>
      <c r="G335" s="11" t="s">
        <v>242</v>
      </c>
      <c r="H335" s="11" t="s">
        <v>281</v>
      </c>
      <c r="I335" s="14">
        <v>1</v>
      </c>
      <c r="J335" s="14" t="s">
        <v>94</v>
      </c>
      <c r="K335" s="23">
        <f t="shared" si="3"/>
        <v>4</v>
      </c>
      <c r="L335" s="24">
        <f t="shared" si="4"/>
        <v>46252</v>
      </c>
      <c r="M335" s="26">
        <f t="shared" si="5"/>
        <v>0</v>
      </c>
      <c r="N335" s="18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 spans="1:25" ht="15.75" customHeight="1" x14ac:dyDescent="0.25">
      <c r="A336" s="11" t="s">
        <v>435</v>
      </c>
      <c r="B336" s="11" t="s">
        <v>436</v>
      </c>
      <c r="C336" s="11" t="s">
        <v>152</v>
      </c>
      <c r="D336" s="11" t="s">
        <v>35</v>
      </c>
      <c r="E336" s="11" t="s">
        <v>36</v>
      </c>
      <c r="F336" s="11" t="s">
        <v>37</v>
      </c>
      <c r="G336" s="11" t="s">
        <v>242</v>
      </c>
      <c r="H336" s="11" t="s">
        <v>348</v>
      </c>
      <c r="I336" s="14">
        <v>1</v>
      </c>
      <c r="J336" s="14" t="s">
        <v>349</v>
      </c>
      <c r="K336" s="23">
        <f t="shared" si="3"/>
        <v>4</v>
      </c>
      <c r="L336" s="24">
        <f t="shared" si="4"/>
        <v>46253</v>
      </c>
      <c r="M336" s="26">
        <f t="shared" si="5"/>
        <v>0</v>
      </c>
      <c r="N336" s="18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 spans="1:25" ht="15.75" customHeight="1" x14ac:dyDescent="0.25">
      <c r="A337" s="11" t="s">
        <v>435</v>
      </c>
      <c r="B337" s="11" t="s">
        <v>436</v>
      </c>
      <c r="C337" s="11" t="s">
        <v>155</v>
      </c>
      <c r="D337" s="11" t="s">
        <v>35</v>
      </c>
      <c r="E337" s="11" t="s">
        <v>36</v>
      </c>
      <c r="F337" s="11" t="s">
        <v>37</v>
      </c>
      <c r="G337" s="11" t="s">
        <v>237</v>
      </c>
      <c r="H337" s="11" t="s">
        <v>108</v>
      </c>
      <c r="I337" s="14">
        <v>1</v>
      </c>
      <c r="J337" s="14" t="s">
        <v>109</v>
      </c>
      <c r="K337" s="23">
        <f t="shared" si="3"/>
        <v>4</v>
      </c>
      <c r="L337" s="24">
        <f t="shared" si="4"/>
        <v>46254</v>
      </c>
      <c r="M337" s="26">
        <f t="shared" si="5"/>
        <v>0</v>
      </c>
      <c r="N337" s="18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 spans="1:25" ht="15.75" customHeight="1" x14ac:dyDescent="0.25">
      <c r="A338" s="11" t="s">
        <v>435</v>
      </c>
      <c r="B338" s="11" t="s">
        <v>436</v>
      </c>
      <c r="C338" s="11" t="s">
        <v>162</v>
      </c>
      <c r="D338" s="11" t="s">
        <v>35</v>
      </c>
      <c r="E338" s="11" t="s">
        <v>36</v>
      </c>
      <c r="F338" s="11" t="s">
        <v>37</v>
      </c>
      <c r="G338" s="11" t="s">
        <v>237</v>
      </c>
      <c r="H338" s="11" t="s">
        <v>39</v>
      </c>
      <c r="I338" s="14">
        <v>1</v>
      </c>
      <c r="J338" s="14" t="s">
        <v>40</v>
      </c>
      <c r="K338" s="23">
        <f t="shared" si="3"/>
        <v>4</v>
      </c>
      <c r="L338" s="24">
        <f t="shared" si="4"/>
        <v>46255</v>
      </c>
      <c r="M338" s="26">
        <f t="shared" si="5"/>
        <v>0</v>
      </c>
      <c r="N338" s="18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 spans="1:25" ht="15.75" customHeight="1" x14ac:dyDescent="0.25">
      <c r="A339" s="11" t="s">
        <v>435</v>
      </c>
      <c r="B339" s="11" t="s">
        <v>436</v>
      </c>
      <c r="C339" s="11" t="s">
        <v>165</v>
      </c>
      <c r="D339" s="11" t="s">
        <v>35</v>
      </c>
      <c r="E339" s="11" t="s">
        <v>36</v>
      </c>
      <c r="F339" s="11" t="s">
        <v>37</v>
      </c>
      <c r="G339" s="11" t="s">
        <v>237</v>
      </c>
      <c r="H339" s="11" t="s">
        <v>79</v>
      </c>
      <c r="I339" s="14">
        <v>1</v>
      </c>
      <c r="J339" s="14" t="s">
        <v>101</v>
      </c>
      <c r="K339" s="23">
        <f t="shared" si="3"/>
        <v>4</v>
      </c>
      <c r="L339" s="24">
        <f t="shared" si="4"/>
        <v>46256</v>
      </c>
      <c r="M339" s="26">
        <f t="shared" si="5"/>
        <v>0</v>
      </c>
      <c r="N339" s="18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 spans="1:25" ht="15.75" customHeight="1" x14ac:dyDescent="0.25">
      <c r="A340" s="11" t="s">
        <v>435</v>
      </c>
      <c r="B340" s="11" t="s">
        <v>436</v>
      </c>
      <c r="C340" s="11" t="s">
        <v>167</v>
      </c>
      <c r="D340" s="11" t="s">
        <v>70</v>
      </c>
      <c r="E340" s="11" t="s">
        <v>26</v>
      </c>
      <c r="F340" s="11" t="s">
        <v>71</v>
      </c>
      <c r="G340" s="11" t="s">
        <v>27</v>
      </c>
      <c r="H340" s="11" t="s">
        <v>27</v>
      </c>
      <c r="I340" s="14" t="s">
        <v>27</v>
      </c>
      <c r="J340" s="14" t="s">
        <v>27</v>
      </c>
      <c r="K340" s="23" t="str">
        <f t="shared" si="3"/>
        <v/>
      </c>
      <c r="L340" s="24">
        <f t="shared" si="4"/>
        <v>46257</v>
      </c>
      <c r="M340" s="26">
        <f t="shared" si="5"/>
        <v>1</v>
      </c>
      <c r="N340" s="18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 spans="1:25" ht="15.75" customHeight="1" x14ac:dyDescent="0.25">
      <c r="A341" s="11" t="s">
        <v>435</v>
      </c>
      <c r="B341" s="11" t="s">
        <v>436</v>
      </c>
      <c r="C341" s="11" t="s">
        <v>169</v>
      </c>
      <c r="D341" s="11" t="s">
        <v>74</v>
      </c>
      <c r="E341" s="11" t="s">
        <v>25</v>
      </c>
      <c r="F341" s="11" t="s">
        <v>75</v>
      </c>
      <c r="G341" s="11" t="s">
        <v>198</v>
      </c>
      <c r="H341" s="11" t="s">
        <v>166</v>
      </c>
      <c r="I341" s="14">
        <v>1</v>
      </c>
      <c r="J341" s="14" t="s">
        <v>49</v>
      </c>
      <c r="K341" s="23">
        <f t="shared" si="3"/>
        <v>4</v>
      </c>
      <c r="L341" s="24">
        <f t="shared" si="4"/>
        <v>46258</v>
      </c>
      <c r="M341" s="26">
        <f t="shared" si="5"/>
        <v>0</v>
      </c>
      <c r="N341" s="18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 spans="1:25" ht="15.75" customHeight="1" x14ac:dyDescent="0.25">
      <c r="A342" s="11" t="s">
        <v>435</v>
      </c>
      <c r="B342" s="11" t="s">
        <v>436</v>
      </c>
      <c r="C342" s="11" t="s">
        <v>174</v>
      </c>
      <c r="D342" s="11" t="s">
        <v>23</v>
      </c>
      <c r="E342" s="11" t="s">
        <v>25</v>
      </c>
      <c r="F342" s="11" t="s">
        <v>26</v>
      </c>
      <c r="G342" s="11" t="s">
        <v>27</v>
      </c>
      <c r="H342" s="11" t="s">
        <v>27</v>
      </c>
      <c r="I342" s="14" t="s">
        <v>27</v>
      </c>
      <c r="J342" s="14" t="s">
        <v>27</v>
      </c>
      <c r="K342" s="23" t="str">
        <f t="shared" si="3"/>
        <v/>
      </c>
      <c r="L342" s="24">
        <f t="shared" si="4"/>
        <v>46259</v>
      </c>
      <c r="M342" s="26">
        <f t="shared" si="5"/>
        <v>1</v>
      </c>
      <c r="N342" s="18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 spans="1:25" ht="15.75" customHeight="1" x14ac:dyDescent="0.25">
      <c r="A343" s="11" t="s">
        <v>444</v>
      </c>
      <c r="B343" s="11" t="s">
        <v>445</v>
      </c>
      <c r="C343" s="11" t="s">
        <v>22</v>
      </c>
      <c r="D343" s="11" t="s">
        <v>70</v>
      </c>
      <c r="E343" s="11" t="s">
        <v>26</v>
      </c>
      <c r="F343" s="11" t="s">
        <v>71</v>
      </c>
      <c r="G343" s="11" t="s">
        <v>27</v>
      </c>
      <c r="H343" s="11" t="s">
        <v>27</v>
      </c>
      <c r="I343" s="14" t="s">
        <v>27</v>
      </c>
      <c r="J343" s="14" t="s">
        <v>27</v>
      </c>
      <c r="K343" s="23" t="str">
        <f t="shared" si="3"/>
        <v/>
      </c>
      <c r="L343" s="24">
        <f t="shared" si="4"/>
        <v>46229</v>
      </c>
      <c r="M343" s="26">
        <f t="shared" si="5"/>
        <v>1</v>
      </c>
      <c r="N343" s="18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 spans="1:25" ht="15.75" customHeight="1" x14ac:dyDescent="0.25">
      <c r="A344" s="11" t="s">
        <v>444</v>
      </c>
      <c r="B344" s="11" t="s">
        <v>445</v>
      </c>
      <c r="C344" s="11" t="s">
        <v>34</v>
      </c>
      <c r="D344" s="11" t="s">
        <v>74</v>
      </c>
      <c r="E344" s="11" t="s">
        <v>25</v>
      </c>
      <c r="F344" s="11" t="s">
        <v>75</v>
      </c>
      <c r="G344" s="11" t="s">
        <v>229</v>
      </c>
      <c r="H344" s="11" t="s">
        <v>88</v>
      </c>
      <c r="I344" s="14">
        <v>1</v>
      </c>
      <c r="J344" s="14" t="s">
        <v>90</v>
      </c>
      <c r="K344" s="23">
        <f t="shared" si="3"/>
        <v>4</v>
      </c>
      <c r="L344" s="24">
        <f t="shared" si="4"/>
        <v>46230</v>
      </c>
      <c r="M344" s="26">
        <f t="shared" si="5"/>
        <v>0</v>
      </c>
      <c r="N344" s="18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 spans="1:25" ht="15.75" customHeight="1" x14ac:dyDescent="0.25">
      <c r="A345" s="11" t="s">
        <v>444</v>
      </c>
      <c r="B345" s="11" t="s">
        <v>445</v>
      </c>
      <c r="C345" s="11" t="s">
        <v>41</v>
      </c>
      <c r="D345" s="11" t="s">
        <v>74</v>
      </c>
      <c r="E345" s="11" t="s">
        <v>25</v>
      </c>
      <c r="F345" s="11" t="s">
        <v>75</v>
      </c>
      <c r="G345" s="11" t="s">
        <v>147</v>
      </c>
      <c r="H345" s="11" t="s">
        <v>181</v>
      </c>
      <c r="I345" s="14">
        <v>1</v>
      </c>
      <c r="J345" s="14" t="s">
        <v>101</v>
      </c>
      <c r="K345" s="23">
        <f t="shared" si="3"/>
        <v>4</v>
      </c>
      <c r="L345" s="24">
        <f t="shared" si="4"/>
        <v>46231</v>
      </c>
      <c r="M345" s="26">
        <f t="shared" si="5"/>
        <v>0</v>
      </c>
      <c r="N345" s="18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 spans="1:25" ht="15.75" customHeight="1" x14ac:dyDescent="0.25">
      <c r="A346" s="11" t="s">
        <v>444</v>
      </c>
      <c r="B346" s="11" t="s">
        <v>445</v>
      </c>
      <c r="C346" s="11" t="s">
        <v>50</v>
      </c>
      <c r="D346" s="11" t="s">
        <v>74</v>
      </c>
      <c r="E346" s="11" t="s">
        <v>25</v>
      </c>
      <c r="F346" s="11" t="s">
        <v>75</v>
      </c>
      <c r="G346" s="11" t="s">
        <v>163</v>
      </c>
      <c r="H346" s="11" t="s">
        <v>181</v>
      </c>
      <c r="I346" s="14">
        <v>1</v>
      </c>
      <c r="J346" s="14" t="s">
        <v>101</v>
      </c>
      <c r="K346" s="23">
        <f t="shared" si="3"/>
        <v>4</v>
      </c>
      <c r="L346" s="24">
        <f t="shared" si="4"/>
        <v>46232</v>
      </c>
      <c r="M346" s="26">
        <f t="shared" si="5"/>
        <v>0</v>
      </c>
      <c r="N346" s="18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 spans="1:25" ht="15.75" customHeight="1" x14ac:dyDescent="0.25">
      <c r="A347" s="11" t="s">
        <v>444</v>
      </c>
      <c r="B347" s="11" t="s">
        <v>445</v>
      </c>
      <c r="C347" s="11" t="s">
        <v>55</v>
      </c>
      <c r="D347" s="11" t="s">
        <v>74</v>
      </c>
      <c r="E347" s="11" t="s">
        <v>25</v>
      </c>
      <c r="F347" s="11" t="s">
        <v>75</v>
      </c>
      <c r="G347" s="11" t="s">
        <v>163</v>
      </c>
      <c r="H347" s="11" t="s">
        <v>181</v>
      </c>
      <c r="I347" s="14">
        <v>1</v>
      </c>
      <c r="J347" s="14" t="s">
        <v>101</v>
      </c>
      <c r="K347" s="23">
        <f t="shared" si="3"/>
        <v>4</v>
      </c>
      <c r="L347" s="24">
        <f t="shared" si="4"/>
        <v>46233</v>
      </c>
      <c r="M347" s="26">
        <f t="shared" si="5"/>
        <v>0</v>
      </c>
      <c r="N347" s="18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 spans="1:25" ht="15.75" customHeight="1" x14ac:dyDescent="0.25">
      <c r="A348" s="11" t="s">
        <v>444</v>
      </c>
      <c r="B348" s="11" t="s">
        <v>445</v>
      </c>
      <c r="C348" s="11" t="s">
        <v>57</v>
      </c>
      <c r="D348" s="11" t="s">
        <v>74</v>
      </c>
      <c r="E348" s="11" t="s">
        <v>25</v>
      </c>
      <c r="F348" s="11" t="s">
        <v>75</v>
      </c>
      <c r="G348" s="11" t="s">
        <v>163</v>
      </c>
      <c r="H348" s="11" t="s">
        <v>181</v>
      </c>
      <c r="I348" s="14">
        <v>1</v>
      </c>
      <c r="J348" s="14" t="s">
        <v>101</v>
      </c>
      <c r="K348" s="23">
        <f t="shared" si="3"/>
        <v>4</v>
      </c>
      <c r="L348" s="24">
        <f t="shared" si="4"/>
        <v>46234</v>
      </c>
      <c r="M348" s="26">
        <f t="shared" si="5"/>
        <v>0</v>
      </c>
      <c r="N348" s="18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 spans="1:25" ht="15.75" customHeight="1" x14ac:dyDescent="0.25">
      <c r="A349" s="11" t="s">
        <v>444</v>
      </c>
      <c r="B349" s="11" t="s">
        <v>445</v>
      </c>
      <c r="C349" s="11" t="s">
        <v>62</v>
      </c>
      <c r="D349" s="11" t="s">
        <v>74</v>
      </c>
      <c r="E349" s="11" t="s">
        <v>25</v>
      </c>
      <c r="F349" s="11" t="s">
        <v>75</v>
      </c>
      <c r="G349" s="11" t="s">
        <v>229</v>
      </c>
      <c r="H349" s="11" t="s">
        <v>88</v>
      </c>
      <c r="I349" s="14">
        <v>1</v>
      </c>
      <c r="J349" s="14" t="s">
        <v>90</v>
      </c>
      <c r="K349" s="23">
        <f t="shared" si="3"/>
        <v>4</v>
      </c>
      <c r="L349" s="24">
        <f t="shared" si="4"/>
        <v>46235</v>
      </c>
      <c r="M349" s="26">
        <f t="shared" si="5"/>
        <v>0</v>
      </c>
      <c r="N349" s="18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 spans="1:25" ht="15.75" customHeight="1" x14ac:dyDescent="0.25">
      <c r="A350" s="11" t="s">
        <v>444</v>
      </c>
      <c r="B350" s="11" t="s">
        <v>445</v>
      </c>
      <c r="C350" s="11" t="s">
        <v>69</v>
      </c>
      <c r="D350" s="11" t="s">
        <v>23</v>
      </c>
      <c r="E350" s="11" t="s">
        <v>25</v>
      </c>
      <c r="F350" s="11" t="s">
        <v>26</v>
      </c>
      <c r="G350" s="11" t="s">
        <v>27</v>
      </c>
      <c r="H350" s="11" t="s">
        <v>27</v>
      </c>
      <c r="I350" s="14" t="s">
        <v>27</v>
      </c>
      <c r="J350" s="14" t="s">
        <v>27</v>
      </c>
      <c r="K350" s="23" t="str">
        <f t="shared" si="3"/>
        <v/>
      </c>
      <c r="L350" s="24">
        <f t="shared" si="4"/>
        <v>46236</v>
      </c>
      <c r="M350" s="26">
        <f t="shared" si="5"/>
        <v>1</v>
      </c>
      <c r="N350" s="18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 spans="1:25" ht="15.75" customHeight="1" x14ac:dyDescent="0.25">
      <c r="A351" s="11" t="s">
        <v>444</v>
      </c>
      <c r="B351" s="11" t="s">
        <v>445</v>
      </c>
      <c r="C351" s="11" t="s">
        <v>73</v>
      </c>
      <c r="D351" s="11" t="s">
        <v>35</v>
      </c>
      <c r="E351" s="11" t="s">
        <v>36</v>
      </c>
      <c r="F351" s="11" t="s">
        <v>37</v>
      </c>
      <c r="G351" s="11" t="s">
        <v>100</v>
      </c>
      <c r="H351" s="11" t="s">
        <v>180</v>
      </c>
      <c r="I351" s="14">
        <v>1</v>
      </c>
      <c r="J351" s="14" t="s">
        <v>90</v>
      </c>
      <c r="K351" s="23">
        <f t="shared" si="3"/>
        <v>4</v>
      </c>
      <c r="L351" s="24">
        <f t="shared" si="4"/>
        <v>46237</v>
      </c>
      <c r="M351" s="26">
        <f t="shared" si="5"/>
        <v>0</v>
      </c>
      <c r="N351" s="18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 spans="1:25" ht="15.75" customHeight="1" x14ac:dyDescent="0.25">
      <c r="A352" s="11" t="s">
        <v>444</v>
      </c>
      <c r="B352" s="11" t="s">
        <v>445</v>
      </c>
      <c r="C352" s="11" t="s">
        <v>78</v>
      </c>
      <c r="D352" s="11" t="s">
        <v>35</v>
      </c>
      <c r="E352" s="11" t="s">
        <v>36</v>
      </c>
      <c r="F352" s="11" t="s">
        <v>37</v>
      </c>
      <c r="G352" s="11" t="s">
        <v>237</v>
      </c>
      <c r="H352" s="11" t="s">
        <v>198</v>
      </c>
      <c r="I352" s="14">
        <v>1</v>
      </c>
      <c r="J352" s="14" t="s">
        <v>243</v>
      </c>
      <c r="K352" s="23">
        <f t="shared" si="3"/>
        <v>4</v>
      </c>
      <c r="L352" s="24">
        <f t="shared" si="4"/>
        <v>46238</v>
      </c>
      <c r="M352" s="26">
        <f t="shared" si="5"/>
        <v>0</v>
      </c>
      <c r="N352" s="18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 spans="1:25" ht="15.75" customHeight="1" x14ac:dyDescent="0.25">
      <c r="A353" s="11" t="s">
        <v>444</v>
      </c>
      <c r="B353" s="11" t="s">
        <v>445</v>
      </c>
      <c r="C353" s="11" t="s">
        <v>82</v>
      </c>
      <c r="D353" s="11" t="s">
        <v>35</v>
      </c>
      <c r="E353" s="11" t="s">
        <v>36</v>
      </c>
      <c r="F353" s="11" t="s">
        <v>37</v>
      </c>
      <c r="G353" s="33" t="s">
        <v>27</v>
      </c>
      <c r="H353" s="33" t="s">
        <v>27</v>
      </c>
      <c r="I353" s="34" t="s">
        <v>27</v>
      </c>
      <c r="J353" s="34" t="s">
        <v>27</v>
      </c>
      <c r="K353" s="23" t="str">
        <f t="shared" si="3"/>
        <v/>
      </c>
      <c r="L353" s="24">
        <f t="shared" si="4"/>
        <v>46239</v>
      </c>
      <c r="M353" s="26">
        <f t="shared" si="5"/>
        <v>0</v>
      </c>
      <c r="N353" s="18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 spans="1:25" ht="15.75" customHeight="1" x14ac:dyDescent="0.25">
      <c r="A354" s="11" t="s">
        <v>444</v>
      </c>
      <c r="B354" s="11" t="s">
        <v>445</v>
      </c>
      <c r="C354" s="11" t="s">
        <v>86</v>
      </c>
      <c r="D354" s="11" t="s">
        <v>35</v>
      </c>
      <c r="E354" s="11" t="s">
        <v>36</v>
      </c>
      <c r="F354" s="11" t="s">
        <v>37</v>
      </c>
      <c r="G354" s="33" t="s">
        <v>27</v>
      </c>
      <c r="H354" s="33" t="s">
        <v>27</v>
      </c>
      <c r="I354" s="34" t="s">
        <v>27</v>
      </c>
      <c r="J354" s="34" t="s">
        <v>27</v>
      </c>
      <c r="K354" s="23" t="str">
        <f t="shared" si="3"/>
        <v/>
      </c>
      <c r="L354" s="24">
        <f t="shared" si="4"/>
        <v>46240</v>
      </c>
      <c r="M354" s="26">
        <f t="shared" si="5"/>
        <v>0</v>
      </c>
      <c r="N354" s="18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 spans="1:25" ht="15.75" customHeight="1" x14ac:dyDescent="0.25">
      <c r="A355" s="11" t="s">
        <v>444</v>
      </c>
      <c r="B355" s="11" t="s">
        <v>445</v>
      </c>
      <c r="C355" s="11" t="s">
        <v>92</v>
      </c>
      <c r="D355" s="11" t="s">
        <v>35</v>
      </c>
      <c r="E355" s="11" t="s">
        <v>36</v>
      </c>
      <c r="F355" s="11" t="s">
        <v>37</v>
      </c>
      <c r="G355" s="11" t="s">
        <v>230</v>
      </c>
      <c r="H355" s="11" t="s">
        <v>108</v>
      </c>
      <c r="I355" s="14">
        <v>1</v>
      </c>
      <c r="J355" s="14" t="s">
        <v>109</v>
      </c>
      <c r="K355" s="23">
        <f t="shared" si="3"/>
        <v>4</v>
      </c>
      <c r="L355" s="24">
        <f t="shared" si="4"/>
        <v>46241</v>
      </c>
      <c r="M355" s="26">
        <f t="shared" si="5"/>
        <v>0</v>
      </c>
      <c r="N355" s="18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 spans="1:25" ht="15.75" customHeight="1" x14ac:dyDescent="0.25">
      <c r="A356" s="11" t="s">
        <v>444</v>
      </c>
      <c r="B356" s="11" t="s">
        <v>445</v>
      </c>
      <c r="C356" s="11" t="s">
        <v>97</v>
      </c>
      <c r="D356" s="11" t="s">
        <v>35</v>
      </c>
      <c r="E356" s="11" t="s">
        <v>36</v>
      </c>
      <c r="F356" s="11" t="s">
        <v>37</v>
      </c>
      <c r="G356" s="11" t="s">
        <v>237</v>
      </c>
      <c r="H356" s="11" t="s">
        <v>79</v>
      </c>
      <c r="I356" s="14">
        <v>1</v>
      </c>
      <c r="J356" s="14" t="s">
        <v>101</v>
      </c>
      <c r="K356" s="23">
        <f t="shared" si="3"/>
        <v>4</v>
      </c>
      <c r="L356" s="24">
        <f t="shared" si="4"/>
        <v>46242</v>
      </c>
      <c r="M356" s="26">
        <f t="shared" si="5"/>
        <v>0</v>
      </c>
      <c r="N356" s="18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</row>
    <row r="357" spans="1:25" ht="15.75" customHeight="1" x14ac:dyDescent="0.25">
      <c r="A357" s="11" t="s">
        <v>444</v>
      </c>
      <c r="B357" s="11" t="s">
        <v>445</v>
      </c>
      <c r="C357" s="11" t="s">
        <v>102</v>
      </c>
      <c r="D357" s="11" t="s">
        <v>70</v>
      </c>
      <c r="E357" s="11" t="s">
        <v>26</v>
      </c>
      <c r="F357" s="11" t="s">
        <v>71</v>
      </c>
      <c r="G357" s="11" t="s">
        <v>27</v>
      </c>
      <c r="H357" s="11" t="s">
        <v>27</v>
      </c>
      <c r="I357" s="14" t="s">
        <v>27</v>
      </c>
      <c r="J357" s="14" t="s">
        <v>27</v>
      </c>
      <c r="K357" s="23" t="str">
        <f t="shared" si="3"/>
        <v/>
      </c>
      <c r="L357" s="24">
        <f t="shared" si="4"/>
        <v>46243</v>
      </c>
      <c r="M357" s="26">
        <f t="shared" si="5"/>
        <v>1</v>
      </c>
      <c r="N357" s="18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 spans="1:25" ht="15.75" customHeight="1" x14ac:dyDescent="0.25">
      <c r="A358" s="11" t="s">
        <v>444</v>
      </c>
      <c r="B358" s="11" t="s">
        <v>445</v>
      </c>
      <c r="C358" s="11" t="s">
        <v>106</v>
      </c>
      <c r="D358" s="11" t="s">
        <v>74</v>
      </c>
      <c r="E358" s="11" t="s">
        <v>25</v>
      </c>
      <c r="F358" s="11" t="s">
        <v>75</v>
      </c>
      <c r="G358" s="11" t="s">
        <v>81</v>
      </c>
      <c r="H358" s="11" t="s">
        <v>36</v>
      </c>
      <c r="I358" s="14">
        <v>1</v>
      </c>
      <c r="J358" s="14" t="s">
        <v>120</v>
      </c>
      <c r="K358" s="23">
        <f t="shared" si="3"/>
        <v>4</v>
      </c>
      <c r="L358" s="24">
        <f t="shared" si="4"/>
        <v>46244</v>
      </c>
      <c r="M358" s="26">
        <f t="shared" si="5"/>
        <v>0</v>
      </c>
      <c r="N358" s="18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 spans="1:25" ht="15.75" customHeight="1" x14ac:dyDescent="0.25">
      <c r="A359" s="11" t="s">
        <v>444</v>
      </c>
      <c r="B359" s="11" t="s">
        <v>445</v>
      </c>
      <c r="C359" s="11" t="s">
        <v>115</v>
      </c>
      <c r="D359" s="11" t="s">
        <v>74</v>
      </c>
      <c r="E359" s="11" t="s">
        <v>25</v>
      </c>
      <c r="F359" s="11" t="s">
        <v>75</v>
      </c>
      <c r="G359" s="11" t="s">
        <v>127</v>
      </c>
      <c r="H359" s="11" t="s">
        <v>148</v>
      </c>
      <c r="I359" s="14">
        <v>1</v>
      </c>
      <c r="J359" s="14" t="s">
        <v>105</v>
      </c>
      <c r="K359" s="23">
        <f t="shared" si="3"/>
        <v>4</v>
      </c>
      <c r="L359" s="24">
        <f t="shared" si="4"/>
        <v>46245</v>
      </c>
      <c r="M359" s="26">
        <f t="shared" si="5"/>
        <v>0</v>
      </c>
      <c r="N359" s="18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 spans="1:25" ht="15.75" customHeight="1" x14ac:dyDescent="0.25">
      <c r="A360" s="11" t="s">
        <v>444</v>
      </c>
      <c r="B360" s="11" t="s">
        <v>445</v>
      </c>
      <c r="C360" s="11" t="s">
        <v>118</v>
      </c>
      <c r="D360" s="11" t="s">
        <v>74</v>
      </c>
      <c r="E360" s="11" t="s">
        <v>25</v>
      </c>
      <c r="F360" s="11" t="s">
        <v>75</v>
      </c>
      <c r="G360" s="11" t="s">
        <v>127</v>
      </c>
      <c r="H360" s="11" t="s">
        <v>156</v>
      </c>
      <c r="I360" s="14">
        <v>1</v>
      </c>
      <c r="J360" s="14" t="s">
        <v>109</v>
      </c>
      <c r="K360" s="23">
        <f t="shared" si="3"/>
        <v>4</v>
      </c>
      <c r="L360" s="24">
        <f t="shared" si="4"/>
        <v>46246</v>
      </c>
      <c r="M360" s="26">
        <f t="shared" si="5"/>
        <v>0</v>
      </c>
      <c r="N360" s="18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 spans="1:25" ht="15.75" customHeight="1" x14ac:dyDescent="0.25">
      <c r="A361" s="11" t="s">
        <v>444</v>
      </c>
      <c r="B361" s="11" t="s">
        <v>445</v>
      </c>
      <c r="C361" s="11" t="s">
        <v>121</v>
      </c>
      <c r="D361" s="11" t="s">
        <v>74</v>
      </c>
      <c r="E361" s="11" t="s">
        <v>25</v>
      </c>
      <c r="F361" s="11" t="s">
        <v>75</v>
      </c>
      <c r="G361" s="11" t="s">
        <v>127</v>
      </c>
      <c r="H361" s="11" t="s">
        <v>36</v>
      </c>
      <c r="I361" s="14">
        <v>1</v>
      </c>
      <c r="J361" s="14" t="s">
        <v>120</v>
      </c>
      <c r="K361" s="23">
        <f t="shared" si="3"/>
        <v>4</v>
      </c>
      <c r="L361" s="24">
        <f t="shared" si="4"/>
        <v>46247</v>
      </c>
      <c r="M361" s="26">
        <f t="shared" si="5"/>
        <v>0</v>
      </c>
      <c r="N361" s="18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 spans="1:25" ht="15.75" customHeight="1" x14ac:dyDescent="0.25">
      <c r="A362" s="11" t="s">
        <v>444</v>
      </c>
      <c r="B362" s="11" t="s">
        <v>445</v>
      </c>
      <c r="C362" s="11" t="s">
        <v>124</v>
      </c>
      <c r="D362" s="11" t="s">
        <v>74</v>
      </c>
      <c r="E362" s="11" t="s">
        <v>25</v>
      </c>
      <c r="F362" s="11" t="s">
        <v>75</v>
      </c>
      <c r="G362" s="11" t="s">
        <v>127</v>
      </c>
      <c r="H362" s="11" t="s">
        <v>324</v>
      </c>
      <c r="I362" s="14">
        <v>1</v>
      </c>
      <c r="J362" s="14" t="s">
        <v>27</v>
      </c>
      <c r="K362" s="23" t="str">
        <f t="shared" si="3"/>
        <v/>
      </c>
      <c r="L362" s="24">
        <f t="shared" si="4"/>
        <v>46248</v>
      </c>
      <c r="M362" s="26">
        <f t="shared" si="5"/>
        <v>0</v>
      </c>
      <c r="N362" s="18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 spans="1:25" ht="15.75" customHeight="1" x14ac:dyDescent="0.25">
      <c r="A363" s="11" t="s">
        <v>444</v>
      </c>
      <c r="B363" s="11" t="s">
        <v>445</v>
      </c>
      <c r="C363" s="11" t="s">
        <v>131</v>
      </c>
      <c r="D363" s="11" t="s">
        <v>132</v>
      </c>
      <c r="E363" s="11" t="s">
        <v>25</v>
      </c>
      <c r="F363" s="11" t="s">
        <v>133</v>
      </c>
      <c r="G363" s="11" t="s">
        <v>231</v>
      </c>
      <c r="H363" s="11" t="s">
        <v>417</v>
      </c>
      <c r="I363" s="14">
        <v>0</v>
      </c>
      <c r="J363" s="14" t="s">
        <v>27</v>
      </c>
      <c r="K363" s="23" t="str">
        <f t="shared" si="3"/>
        <v/>
      </c>
      <c r="L363" s="24">
        <f t="shared" si="4"/>
        <v>46249</v>
      </c>
      <c r="M363" s="26">
        <f t="shared" si="5"/>
        <v>0</v>
      </c>
      <c r="N363" s="18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 spans="1:25" ht="15.75" customHeight="1" x14ac:dyDescent="0.25">
      <c r="A364" s="11" t="s">
        <v>444</v>
      </c>
      <c r="B364" s="11" t="s">
        <v>445</v>
      </c>
      <c r="C364" s="11" t="s">
        <v>139</v>
      </c>
      <c r="D364" s="11" t="s">
        <v>23</v>
      </c>
      <c r="E364" s="11" t="s">
        <v>25</v>
      </c>
      <c r="F364" s="11" t="s">
        <v>26</v>
      </c>
      <c r="G364" s="11" t="s">
        <v>27</v>
      </c>
      <c r="H364" s="11" t="s">
        <v>27</v>
      </c>
      <c r="I364" s="14" t="s">
        <v>27</v>
      </c>
      <c r="J364" s="14" t="s">
        <v>27</v>
      </c>
      <c r="K364" s="23" t="str">
        <f t="shared" si="3"/>
        <v/>
      </c>
      <c r="L364" s="24">
        <f t="shared" si="4"/>
        <v>46250</v>
      </c>
      <c r="M364" s="26">
        <f t="shared" si="5"/>
        <v>1</v>
      </c>
      <c r="N364" s="18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 spans="1:25" ht="15.75" customHeight="1" x14ac:dyDescent="0.25">
      <c r="A365" s="11" t="s">
        <v>444</v>
      </c>
      <c r="B365" s="11" t="s">
        <v>445</v>
      </c>
      <c r="C365" s="11" t="s">
        <v>141</v>
      </c>
      <c r="D365" s="11" t="s">
        <v>70</v>
      </c>
      <c r="E365" s="11" t="s">
        <v>26</v>
      </c>
      <c r="F365" s="11" t="s">
        <v>71</v>
      </c>
      <c r="G365" s="11" t="s">
        <v>27</v>
      </c>
      <c r="H365" s="11" t="s">
        <v>27</v>
      </c>
      <c r="I365" s="14" t="s">
        <v>27</v>
      </c>
      <c r="J365" s="14" t="s">
        <v>27</v>
      </c>
      <c r="K365" s="23" t="str">
        <f t="shared" si="3"/>
        <v/>
      </c>
      <c r="L365" s="24">
        <f t="shared" si="4"/>
        <v>46251</v>
      </c>
      <c r="M365" s="26">
        <f t="shared" si="5"/>
        <v>1</v>
      </c>
      <c r="N365" s="18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 spans="1:25" ht="15.75" customHeight="1" x14ac:dyDescent="0.25">
      <c r="A366" s="11" t="s">
        <v>444</v>
      </c>
      <c r="B366" s="11" t="s">
        <v>445</v>
      </c>
      <c r="C366" s="11" t="s">
        <v>145</v>
      </c>
      <c r="D366" s="11" t="s">
        <v>35</v>
      </c>
      <c r="E366" s="11" t="s">
        <v>36</v>
      </c>
      <c r="F366" s="11" t="s">
        <v>37</v>
      </c>
      <c r="G366" s="11" t="s">
        <v>100</v>
      </c>
      <c r="H366" s="11" t="s">
        <v>48</v>
      </c>
      <c r="I366" s="14">
        <v>1</v>
      </c>
      <c r="J366" s="14" t="s">
        <v>49</v>
      </c>
      <c r="K366" s="23">
        <f t="shared" si="3"/>
        <v>4</v>
      </c>
      <c r="L366" s="24">
        <f t="shared" si="4"/>
        <v>46252</v>
      </c>
      <c r="M366" s="26">
        <f t="shared" si="5"/>
        <v>0</v>
      </c>
      <c r="N366" s="18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 spans="1:25" ht="15.75" customHeight="1" x14ac:dyDescent="0.25">
      <c r="A367" s="11" t="s">
        <v>444</v>
      </c>
      <c r="B367" s="11" t="s">
        <v>445</v>
      </c>
      <c r="C367" s="11" t="s">
        <v>152</v>
      </c>
      <c r="D367" s="11" t="s">
        <v>35</v>
      </c>
      <c r="E367" s="11" t="s">
        <v>36</v>
      </c>
      <c r="F367" s="11" t="s">
        <v>37</v>
      </c>
      <c r="G367" s="11" t="s">
        <v>113</v>
      </c>
      <c r="H367" s="11" t="s">
        <v>48</v>
      </c>
      <c r="I367" s="14">
        <v>1</v>
      </c>
      <c r="J367" s="14" t="s">
        <v>49</v>
      </c>
      <c r="K367" s="23">
        <f t="shared" si="3"/>
        <v>4</v>
      </c>
      <c r="L367" s="24">
        <f t="shared" si="4"/>
        <v>46253</v>
      </c>
      <c r="M367" s="26">
        <f t="shared" si="5"/>
        <v>0</v>
      </c>
      <c r="N367" s="18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 spans="1:25" ht="15.75" customHeight="1" x14ac:dyDescent="0.25">
      <c r="A368" s="11" t="s">
        <v>444</v>
      </c>
      <c r="B368" s="11" t="s">
        <v>445</v>
      </c>
      <c r="C368" s="11" t="s">
        <v>155</v>
      </c>
      <c r="D368" s="11" t="s">
        <v>35</v>
      </c>
      <c r="E368" s="11" t="s">
        <v>36</v>
      </c>
      <c r="F368" s="11" t="s">
        <v>37</v>
      </c>
      <c r="G368" s="11" t="s">
        <v>113</v>
      </c>
      <c r="H368" s="11" t="s">
        <v>108</v>
      </c>
      <c r="I368" s="14">
        <v>1</v>
      </c>
      <c r="J368" s="14" t="s">
        <v>109</v>
      </c>
      <c r="K368" s="23">
        <f t="shared" si="3"/>
        <v>4</v>
      </c>
      <c r="L368" s="24">
        <f t="shared" si="4"/>
        <v>46254</v>
      </c>
      <c r="M368" s="26">
        <f t="shared" si="5"/>
        <v>0</v>
      </c>
      <c r="N368" s="18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 spans="1:25" ht="15.75" customHeight="1" x14ac:dyDescent="0.25">
      <c r="A369" s="11" t="s">
        <v>444</v>
      </c>
      <c r="B369" s="11" t="s">
        <v>445</v>
      </c>
      <c r="C369" s="11" t="s">
        <v>162</v>
      </c>
      <c r="D369" s="11" t="s">
        <v>35</v>
      </c>
      <c r="E369" s="11" t="s">
        <v>36</v>
      </c>
      <c r="F369" s="11" t="s">
        <v>37</v>
      </c>
      <c r="G369" s="11" t="s">
        <v>295</v>
      </c>
      <c r="H369" s="11" t="s">
        <v>180</v>
      </c>
      <c r="I369" s="14">
        <v>1</v>
      </c>
      <c r="J369" s="14" t="s">
        <v>90</v>
      </c>
      <c r="K369" s="23">
        <f t="shared" si="3"/>
        <v>4</v>
      </c>
      <c r="L369" s="24">
        <f t="shared" si="4"/>
        <v>46255</v>
      </c>
      <c r="M369" s="26">
        <f t="shared" si="5"/>
        <v>0</v>
      </c>
      <c r="N369" s="18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 spans="1:25" ht="15.75" customHeight="1" x14ac:dyDescent="0.25">
      <c r="A370" s="11" t="s">
        <v>444</v>
      </c>
      <c r="B370" s="11" t="s">
        <v>445</v>
      </c>
      <c r="C370" s="11" t="s">
        <v>165</v>
      </c>
      <c r="D370" s="11" t="s">
        <v>35</v>
      </c>
      <c r="E370" s="11" t="s">
        <v>36</v>
      </c>
      <c r="F370" s="11" t="s">
        <v>37</v>
      </c>
      <c r="G370" s="11" t="s">
        <v>113</v>
      </c>
      <c r="H370" s="11" t="s">
        <v>79</v>
      </c>
      <c r="I370" s="14">
        <v>1</v>
      </c>
      <c r="J370" s="14" t="s">
        <v>101</v>
      </c>
      <c r="K370" s="23">
        <f t="shared" si="3"/>
        <v>4</v>
      </c>
      <c r="L370" s="24">
        <f t="shared" si="4"/>
        <v>46256</v>
      </c>
      <c r="M370" s="26">
        <f t="shared" si="5"/>
        <v>0</v>
      </c>
      <c r="N370" s="18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 spans="1:25" ht="15.75" customHeight="1" x14ac:dyDescent="0.25">
      <c r="A371" s="11" t="s">
        <v>444</v>
      </c>
      <c r="B371" s="11" t="s">
        <v>445</v>
      </c>
      <c r="C371" s="11" t="s">
        <v>167</v>
      </c>
      <c r="D371" s="11" t="s">
        <v>70</v>
      </c>
      <c r="E371" s="11" t="s">
        <v>26</v>
      </c>
      <c r="F371" s="11" t="s">
        <v>71</v>
      </c>
      <c r="G371" s="11" t="s">
        <v>27</v>
      </c>
      <c r="H371" s="11" t="s">
        <v>27</v>
      </c>
      <c r="I371" s="14" t="s">
        <v>27</v>
      </c>
      <c r="J371" s="14" t="s">
        <v>27</v>
      </c>
      <c r="K371" s="23" t="str">
        <f t="shared" si="3"/>
        <v/>
      </c>
      <c r="L371" s="24">
        <f t="shared" si="4"/>
        <v>46257</v>
      </c>
      <c r="M371" s="26">
        <f t="shared" si="5"/>
        <v>1</v>
      </c>
      <c r="N371" s="18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 spans="1:25" ht="15.75" customHeight="1" x14ac:dyDescent="0.25">
      <c r="A372" s="11" t="s">
        <v>444</v>
      </c>
      <c r="B372" s="11" t="s">
        <v>445</v>
      </c>
      <c r="C372" s="11" t="s">
        <v>169</v>
      </c>
      <c r="D372" s="11" t="s">
        <v>74</v>
      </c>
      <c r="E372" s="11" t="s">
        <v>25</v>
      </c>
      <c r="F372" s="11" t="s">
        <v>75</v>
      </c>
      <c r="G372" s="11" t="s">
        <v>186</v>
      </c>
      <c r="H372" s="11" t="s">
        <v>36</v>
      </c>
      <c r="I372" s="14">
        <v>1</v>
      </c>
      <c r="J372" s="14" t="s">
        <v>120</v>
      </c>
      <c r="K372" s="23">
        <f t="shared" si="3"/>
        <v>4</v>
      </c>
      <c r="L372" s="24">
        <f t="shared" si="4"/>
        <v>46258</v>
      </c>
      <c r="M372" s="26">
        <f t="shared" si="5"/>
        <v>0</v>
      </c>
      <c r="N372" s="18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 spans="1:25" ht="15.75" customHeight="1" x14ac:dyDescent="0.25">
      <c r="A373" s="11" t="s">
        <v>444</v>
      </c>
      <c r="B373" s="11" t="s">
        <v>445</v>
      </c>
      <c r="C373" s="11" t="s">
        <v>174</v>
      </c>
      <c r="D373" s="11" t="s">
        <v>23</v>
      </c>
      <c r="E373" s="11" t="s">
        <v>25</v>
      </c>
      <c r="F373" s="11" t="s">
        <v>26</v>
      </c>
      <c r="G373" s="11" t="s">
        <v>27</v>
      </c>
      <c r="H373" s="11" t="s">
        <v>27</v>
      </c>
      <c r="I373" s="14" t="s">
        <v>27</v>
      </c>
      <c r="J373" s="14" t="s">
        <v>27</v>
      </c>
      <c r="K373" s="23" t="str">
        <f t="shared" si="3"/>
        <v/>
      </c>
      <c r="L373" s="24">
        <f t="shared" si="4"/>
        <v>46259</v>
      </c>
      <c r="M373" s="26">
        <f t="shared" si="5"/>
        <v>1</v>
      </c>
      <c r="N373" s="18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 spans="1:25" ht="15.75" customHeight="1" x14ac:dyDescent="0.25">
      <c r="A374" s="11" t="s">
        <v>465</v>
      </c>
      <c r="B374" s="11" t="s">
        <v>466</v>
      </c>
      <c r="C374" s="11" t="s">
        <v>22</v>
      </c>
      <c r="D374" s="11" t="s">
        <v>70</v>
      </c>
      <c r="E374" s="11" t="s">
        <v>26</v>
      </c>
      <c r="F374" s="11" t="s">
        <v>71</v>
      </c>
      <c r="G374" s="11" t="s">
        <v>27</v>
      </c>
      <c r="H374" s="11" t="s">
        <v>27</v>
      </c>
      <c r="I374" s="14" t="s">
        <v>27</v>
      </c>
      <c r="J374" s="14" t="s">
        <v>27</v>
      </c>
      <c r="K374" s="23" t="str">
        <f t="shared" si="3"/>
        <v/>
      </c>
      <c r="L374" s="24">
        <f t="shared" si="4"/>
        <v>46229</v>
      </c>
      <c r="M374" s="26">
        <f t="shared" si="5"/>
        <v>1</v>
      </c>
      <c r="N374" s="18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 spans="1:25" ht="15.75" customHeight="1" x14ac:dyDescent="0.25">
      <c r="A375" s="11" t="s">
        <v>465</v>
      </c>
      <c r="B375" s="11" t="s">
        <v>466</v>
      </c>
      <c r="C375" s="11" t="s">
        <v>34</v>
      </c>
      <c r="D375" s="11" t="s">
        <v>74</v>
      </c>
      <c r="E375" s="11" t="s">
        <v>25</v>
      </c>
      <c r="F375" s="11" t="s">
        <v>75</v>
      </c>
      <c r="G375" s="11" t="s">
        <v>229</v>
      </c>
      <c r="H375" s="11" t="s">
        <v>242</v>
      </c>
      <c r="I375" s="14">
        <v>1</v>
      </c>
      <c r="J375" s="14" t="s">
        <v>243</v>
      </c>
      <c r="K375" s="23">
        <f t="shared" si="3"/>
        <v>4</v>
      </c>
      <c r="L375" s="24">
        <f t="shared" si="4"/>
        <v>46230</v>
      </c>
      <c r="M375" s="26">
        <f t="shared" si="5"/>
        <v>0</v>
      </c>
      <c r="N375" s="18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 spans="1:25" ht="15.75" customHeight="1" x14ac:dyDescent="0.25">
      <c r="A376" s="11" t="s">
        <v>465</v>
      </c>
      <c r="B376" s="11" t="s">
        <v>466</v>
      </c>
      <c r="C376" s="11" t="s">
        <v>41</v>
      </c>
      <c r="D376" s="11" t="s">
        <v>74</v>
      </c>
      <c r="E376" s="11" t="s">
        <v>25</v>
      </c>
      <c r="F376" s="11" t="s">
        <v>75</v>
      </c>
      <c r="G376" s="11" t="s">
        <v>147</v>
      </c>
      <c r="H376" s="11" t="s">
        <v>242</v>
      </c>
      <c r="I376" s="14">
        <v>1</v>
      </c>
      <c r="J376" s="14" t="s">
        <v>243</v>
      </c>
      <c r="K376" s="23">
        <f t="shared" si="3"/>
        <v>4</v>
      </c>
      <c r="L376" s="24">
        <f t="shared" si="4"/>
        <v>46231</v>
      </c>
      <c r="M376" s="26">
        <f t="shared" si="5"/>
        <v>0</v>
      </c>
      <c r="N376" s="18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 spans="1:25" ht="15.75" customHeight="1" x14ac:dyDescent="0.25">
      <c r="A377" s="11" t="s">
        <v>465</v>
      </c>
      <c r="B377" s="11" t="s">
        <v>466</v>
      </c>
      <c r="C377" s="11" t="s">
        <v>50</v>
      </c>
      <c r="D377" s="11" t="s">
        <v>74</v>
      </c>
      <c r="E377" s="11" t="s">
        <v>25</v>
      </c>
      <c r="F377" s="11" t="s">
        <v>75</v>
      </c>
      <c r="G377" s="11" t="s">
        <v>163</v>
      </c>
      <c r="H377" s="11" t="s">
        <v>88</v>
      </c>
      <c r="I377" s="14">
        <v>1</v>
      </c>
      <c r="J377" s="14" t="s">
        <v>90</v>
      </c>
      <c r="K377" s="23">
        <f t="shared" si="3"/>
        <v>4</v>
      </c>
      <c r="L377" s="24">
        <f t="shared" si="4"/>
        <v>46232</v>
      </c>
      <c r="M377" s="26">
        <f t="shared" si="5"/>
        <v>0</v>
      </c>
      <c r="N377" s="18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 spans="1:25" ht="15.75" customHeight="1" x14ac:dyDescent="0.25">
      <c r="A378" s="11" t="s">
        <v>465</v>
      </c>
      <c r="B378" s="11" t="s">
        <v>466</v>
      </c>
      <c r="C378" s="11" t="s">
        <v>55</v>
      </c>
      <c r="D378" s="11" t="s">
        <v>74</v>
      </c>
      <c r="E378" s="11" t="s">
        <v>25</v>
      </c>
      <c r="F378" s="11" t="s">
        <v>75</v>
      </c>
      <c r="G378" s="11" t="s">
        <v>163</v>
      </c>
      <c r="H378" s="11" t="s">
        <v>181</v>
      </c>
      <c r="I378" s="14">
        <v>1</v>
      </c>
      <c r="J378" s="14" t="s">
        <v>101</v>
      </c>
      <c r="K378" s="23">
        <f t="shared" si="3"/>
        <v>4</v>
      </c>
      <c r="L378" s="24">
        <f t="shared" si="4"/>
        <v>46233</v>
      </c>
      <c r="M378" s="26">
        <f t="shared" si="5"/>
        <v>0</v>
      </c>
      <c r="N378" s="18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</row>
    <row r="379" spans="1:25" ht="15.75" customHeight="1" x14ac:dyDescent="0.25">
      <c r="A379" s="11" t="s">
        <v>465</v>
      </c>
      <c r="B379" s="11" t="s">
        <v>466</v>
      </c>
      <c r="C379" s="11" t="s">
        <v>57</v>
      </c>
      <c r="D379" s="11" t="s">
        <v>74</v>
      </c>
      <c r="E379" s="11" t="s">
        <v>25</v>
      </c>
      <c r="F379" s="11" t="s">
        <v>75</v>
      </c>
      <c r="G379" s="11" t="s">
        <v>163</v>
      </c>
      <c r="H379" s="11" t="s">
        <v>88</v>
      </c>
      <c r="I379" s="14">
        <v>1</v>
      </c>
      <c r="J379" s="14" t="s">
        <v>90</v>
      </c>
      <c r="K379" s="23">
        <f t="shared" si="3"/>
        <v>4</v>
      </c>
      <c r="L379" s="24">
        <f t="shared" si="4"/>
        <v>46234</v>
      </c>
      <c r="M379" s="26">
        <f t="shared" si="5"/>
        <v>0</v>
      </c>
      <c r="N379" s="18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</row>
    <row r="380" spans="1:25" ht="15.75" customHeight="1" x14ac:dyDescent="0.25">
      <c r="A380" s="11" t="s">
        <v>465</v>
      </c>
      <c r="B380" s="11" t="s">
        <v>466</v>
      </c>
      <c r="C380" s="11" t="s">
        <v>62</v>
      </c>
      <c r="D380" s="11" t="s">
        <v>74</v>
      </c>
      <c r="E380" s="11" t="s">
        <v>25</v>
      </c>
      <c r="F380" s="11" t="s">
        <v>75</v>
      </c>
      <c r="G380" s="11" t="s">
        <v>229</v>
      </c>
      <c r="H380" s="11" t="s">
        <v>242</v>
      </c>
      <c r="I380" s="14">
        <v>1</v>
      </c>
      <c r="J380" s="14" t="s">
        <v>243</v>
      </c>
      <c r="K380" s="23">
        <f t="shared" si="3"/>
        <v>4</v>
      </c>
      <c r="L380" s="24">
        <f t="shared" si="4"/>
        <v>46235</v>
      </c>
      <c r="M380" s="26">
        <f t="shared" si="5"/>
        <v>0</v>
      </c>
      <c r="N380" s="18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</row>
    <row r="381" spans="1:25" ht="15.75" customHeight="1" x14ac:dyDescent="0.25">
      <c r="A381" s="11" t="s">
        <v>465</v>
      </c>
      <c r="B381" s="11" t="s">
        <v>466</v>
      </c>
      <c r="C381" s="11" t="s">
        <v>69</v>
      </c>
      <c r="D381" s="11" t="s">
        <v>23</v>
      </c>
      <c r="E381" s="11" t="s">
        <v>25</v>
      </c>
      <c r="F381" s="11" t="s">
        <v>26</v>
      </c>
      <c r="G381" s="11" t="s">
        <v>27</v>
      </c>
      <c r="H381" s="11" t="s">
        <v>27</v>
      </c>
      <c r="I381" s="14" t="s">
        <v>27</v>
      </c>
      <c r="J381" s="14" t="s">
        <v>27</v>
      </c>
      <c r="K381" s="23" t="str">
        <f t="shared" si="3"/>
        <v/>
      </c>
      <c r="L381" s="24">
        <f t="shared" si="4"/>
        <v>46236</v>
      </c>
      <c r="M381" s="26">
        <f t="shared" si="5"/>
        <v>1</v>
      </c>
      <c r="N381" s="18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</row>
    <row r="382" spans="1:25" ht="15.75" customHeight="1" x14ac:dyDescent="0.25">
      <c r="A382" s="11" t="s">
        <v>465</v>
      </c>
      <c r="B382" s="11" t="s">
        <v>466</v>
      </c>
      <c r="C382" s="11" t="s">
        <v>73</v>
      </c>
      <c r="D382" s="11" t="s">
        <v>35</v>
      </c>
      <c r="E382" s="11" t="s">
        <v>36</v>
      </c>
      <c r="F382" s="11" t="s">
        <v>37</v>
      </c>
      <c r="G382" s="11" t="s">
        <v>63</v>
      </c>
      <c r="H382" s="11" t="s">
        <v>198</v>
      </c>
      <c r="I382" s="14">
        <v>1</v>
      </c>
      <c r="J382" s="14" t="s">
        <v>243</v>
      </c>
      <c r="K382" s="23">
        <f t="shared" si="3"/>
        <v>4</v>
      </c>
      <c r="L382" s="24">
        <f t="shared" si="4"/>
        <v>46237</v>
      </c>
      <c r="M382" s="26">
        <f t="shared" si="5"/>
        <v>0</v>
      </c>
      <c r="N382" s="18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</row>
    <row r="383" spans="1:25" ht="15.75" customHeight="1" x14ac:dyDescent="0.25">
      <c r="A383" s="11" t="s">
        <v>465</v>
      </c>
      <c r="B383" s="11" t="s">
        <v>466</v>
      </c>
      <c r="C383" s="11" t="s">
        <v>78</v>
      </c>
      <c r="D383" s="11" t="s">
        <v>35</v>
      </c>
      <c r="E383" s="11" t="s">
        <v>36</v>
      </c>
      <c r="F383" s="11" t="s">
        <v>37</v>
      </c>
      <c r="G383" s="11" t="s">
        <v>237</v>
      </c>
      <c r="H383" s="11" t="s">
        <v>198</v>
      </c>
      <c r="I383" s="14">
        <v>1</v>
      </c>
      <c r="J383" s="14" t="s">
        <v>243</v>
      </c>
      <c r="K383" s="23">
        <f t="shared" si="3"/>
        <v>4</v>
      </c>
      <c r="L383" s="24">
        <f t="shared" si="4"/>
        <v>46238</v>
      </c>
      <c r="M383" s="26">
        <f t="shared" si="5"/>
        <v>0</v>
      </c>
      <c r="N383" s="18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</row>
    <row r="384" spans="1:25" ht="15.75" customHeight="1" x14ac:dyDescent="0.25">
      <c r="A384" s="11" t="s">
        <v>465</v>
      </c>
      <c r="B384" s="11" t="s">
        <v>466</v>
      </c>
      <c r="C384" s="11" t="s">
        <v>82</v>
      </c>
      <c r="D384" s="11" t="s">
        <v>35</v>
      </c>
      <c r="E384" s="11" t="s">
        <v>36</v>
      </c>
      <c r="F384" s="11" t="s">
        <v>37</v>
      </c>
      <c r="G384" s="11" t="s">
        <v>230</v>
      </c>
      <c r="H384" s="11" t="s">
        <v>64</v>
      </c>
      <c r="I384" s="14">
        <v>1</v>
      </c>
      <c r="J384" s="14" t="s">
        <v>65</v>
      </c>
      <c r="K384" s="23">
        <f t="shared" si="3"/>
        <v>4</v>
      </c>
      <c r="L384" s="24">
        <f t="shared" si="4"/>
        <v>46239</v>
      </c>
      <c r="M384" s="26">
        <f t="shared" si="5"/>
        <v>0</v>
      </c>
      <c r="N384" s="18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</row>
    <row r="385" spans="1:25" ht="15.75" customHeight="1" x14ac:dyDescent="0.25">
      <c r="A385" s="11" t="s">
        <v>465</v>
      </c>
      <c r="B385" s="11" t="s">
        <v>466</v>
      </c>
      <c r="C385" s="11" t="s">
        <v>86</v>
      </c>
      <c r="D385" s="11" t="s">
        <v>35</v>
      </c>
      <c r="E385" s="11" t="s">
        <v>36</v>
      </c>
      <c r="F385" s="11" t="s">
        <v>37</v>
      </c>
      <c r="G385" s="11" t="s">
        <v>107</v>
      </c>
      <c r="H385" s="11" t="s">
        <v>79</v>
      </c>
      <c r="I385" s="14">
        <v>1</v>
      </c>
      <c r="J385" s="14" t="s">
        <v>101</v>
      </c>
      <c r="K385" s="23">
        <f t="shared" si="3"/>
        <v>4</v>
      </c>
      <c r="L385" s="24">
        <f t="shared" si="4"/>
        <v>46240</v>
      </c>
      <c r="M385" s="26">
        <f t="shared" si="5"/>
        <v>0</v>
      </c>
      <c r="N385" s="18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</row>
    <row r="386" spans="1:25" ht="15.75" customHeight="1" x14ac:dyDescent="0.25">
      <c r="A386" s="11" t="s">
        <v>465</v>
      </c>
      <c r="B386" s="11" t="s">
        <v>466</v>
      </c>
      <c r="C386" s="11" t="s">
        <v>92</v>
      </c>
      <c r="D386" s="11" t="s">
        <v>35</v>
      </c>
      <c r="E386" s="11" t="s">
        <v>36</v>
      </c>
      <c r="F386" s="11" t="s">
        <v>37</v>
      </c>
      <c r="G386" s="11" t="s">
        <v>262</v>
      </c>
      <c r="H386" s="11" t="s">
        <v>79</v>
      </c>
      <c r="I386" s="14">
        <v>1</v>
      </c>
      <c r="J386" s="14" t="s">
        <v>101</v>
      </c>
      <c r="K386" s="23">
        <f t="shared" si="3"/>
        <v>4</v>
      </c>
      <c r="L386" s="24">
        <f t="shared" si="4"/>
        <v>46241</v>
      </c>
      <c r="M386" s="26">
        <f t="shared" si="5"/>
        <v>0</v>
      </c>
      <c r="N386" s="18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</row>
    <row r="387" spans="1:25" ht="15.75" customHeight="1" x14ac:dyDescent="0.25">
      <c r="A387" s="11" t="s">
        <v>465</v>
      </c>
      <c r="B387" s="11" t="s">
        <v>466</v>
      </c>
      <c r="C387" s="11" t="s">
        <v>97</v>
      </c>
      <c r="D387" s="11" t="s">
        <v>35</v>
      </c>
      <c r="E387" s="11" t="s">
        <v>36</v>
      </c>
      <c r="F387" s="11" t="s">
        <v>37</v>
      </c>
      <c r="G387" s="11" t="s">
        <v>237</v>
      </c>
      <c r="H387" s="11" t="s">
        <v>81</v>
      </c>
      <c r="I387" s="14">
        <v>1</v>
      </c>
      <c r="J387" s="14" t="s">
        <v>253</v>
      </c>
      <c r="K387" s="23">
        <f t="shared" si="3"/>
        <v>4</v>
      </c>
      <c r="L387" s="24">
        <f t="shared" si="4"/>
        <v>46242</v>
      </c>
      <c r="M387" s="26">
        <f t="shared" si="5"/>
        <v>0</v>
      </c>
      <c r="N387" s="18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</row>
    <row r="388" spans="1:25" ht="15.75" customHeight="1" x14ac:dyDescent="0.25">
      <c r="A388" s="11" t="s">
        <v>465</v>
      </c>
      <c r="B388" s="11" t="s">
        <v>466</v>
      </c>
      <c r="C388" s="11" t="s">
        <v>102</v>
      </c>
      <c r="D388" s="11" t="s">
        <v>70</v>
      </c>
      <c r="E388" s="11" t="s">
        <v>26</v>
      </c>
      <c r="F388" s="11" t="s">
        <v>71</v>
      </c>
      <c r="G388" s="11" t="s">
        <v>27</v>
      </c>
      <c r="H388" s="11" t="s">
        <v>27</v>
      </c>
      <c r="I388" s="14" t="s">
        <v>27</v>
      </c>
      <c r="J388" s="14" t="s">
        <v>27</v>
      </c>
      <c r="K388" s="23" t="str">
        <f t="shared" si="3"/>
        <v/>
      </c>
      <c r="L388" s="24">
        <f t="shared" si="4"/>
        <v>46243</v>
      </c>
      <c r="M388" s="26">
        <f t="shared" si="5"/>
        <v>1</v>
      </c>
      <c r="N388" s="18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</row>
    <row r="389" spans="1:25" ht="15.75" customHeight="1" x14ac:dyDescent="0.25">
      <c r="A389" s="11" t="s">
        <v>465</v>
      </c>
      <c r="B389" s="11" t="s">
        <v>466</v>
      </c>
      <c r="C389" s="11" t="s">
        <v>106</v>
      </c>
      <c r="D389" s="11" t="s">
        <v>74</v>
      </c>
      <c r="E389" s="11" t="s">
        <v>25</v>
      </c>
      <c r="F389" s="11" t="s">
        <v>75</v>
      </c>
      <c r="G389" s="11" t="s">
        <v>81</v>
      </c>
      <c r="H389" s="11" t="s">
        <v>88</v>
      </c>
      <c r="I389" s="14">
        <v>1</v>
      </c>
      <c r="J389" s="14" t="s">
        <v>90</v>
      </c>
      <c r="K389" s="23">
        <f t="shared" si="3"/>
        <v>4</v>
      </c>
      <c r="L389" s="24">
        <f t="shared" si="4"/>
        <v>46244</v>
      </c>
      <c r="M389" s="26">
        <f t="shared" si="5"/>
        <v>0</v>
      </c>
      <c r="N389" s="18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</row>
    <row r="390" spans="1:25" ht="15.75" customHeight="1" x14ac:dyDescent="0.25">
      <c r="A390" s="11" t="s">
        <v>465</v>
      </c>
      <c r="B390" s="11" t="s">
        <v>466</v>
      </c>
      <c r="C390" s="11" t="s">
        <v>115</v>
      </c>
      <c r="D390" s="11" t="s">
        <v>74</v>
      </c>
      <c r="E390" s="11" t="s">
        <v>25</v>
      </c>
      <c r="F390" s="11" t="s">
        <v>75</v>
      </c>
      <c r="G390" s="11" t="s">
        <v>127</v>
      </c>
      <c r="H390" s="11" t="s">
        <v>192</v>
      </c>
      <c r="I390" s="14">
        <v>1</v>
      </c>
      <c r="J390" s="14" t="s">
        <v>65</v>
      </c>
      <c r="K390" s="23">
        <f t="shared" si="3"/>
        <v>4</v>
      </c>
      <c r="L390" s="24">
        <f t="shared" si="4"/>
        <v>46245</v>
      </c>
      <c r="M390" s="26">
        <f t="shared" si="5"/>
        <v>0</v>
      </c>
      <c r="N390" s="18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</row>
    <row r="391" spans="1:25" ht="15.75" customHeight="1" x14ac:dyDescent="0.25">
      <c r="A391" s="11" t="s">
        <v>465</v>
      </c>
      <c r="B391" s="11" t="s">
        <v>466</v>
      </c>
      <c r="C391" s="11" t="s">
        <v>118</v>
      </c>
      <c r="D391" s="11" t="s">
        <v>74</v>
      </c>
      <c r="E391" s="11" t="s">
        <v>25</v>
      </c>
      <c r="F391" s="11" t="s">
        <v>75</v>
      </c>
      <c r="G391" s="11" t="s">
        <v>127</v>
      </c>
      <c r="H391" s="11" t="s">
        <v>181</v>
      </c>
      <c r="I391" s="14">
        <v>1</v>
      </c>
      <c r="J391" s="14" t="s">
        <v>101</v>
      </c>
      <c r="K391" s="23">
        <f t="shared" si="3"/>
        <v>4</v>
      </c>
      <c r="L391" s="24">
        <f t="shared" si="4"/>
        <v>46246</v>
      </c>
      <c r="M391" s="26">
        <f t="shared" si="5"/>
        <v>0</v>
      </c>
      <c r="N391" s="18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</row>
    <row r="392" spans="1:25" ht="15.75" customHeight="1" x14ac:dyDescent="0.25">
      <c r="A392" s="11" t="s">
        <v>465</v>
      </c>
      <c r="B392" s="11" t="s">
        <v>466</v>
      </c>
      <c r="C392" s="11" t="s">
        <v>121</v>
      </c>
      <c r="D392" s="11" t="s">
        <v>74</v>
      </c>
      <c r="E392" s="11" t="s">
        <v>25</v>
      </c>
      <c r="F392" s="11" t="s">
        <v>75</v>
      </c>
      <c r="G392" s="11" t="s">
        <v>127</v>
      </c>
      <c r="H392" s="11" t="s">
        <v>181</v>
      </c>
      <c r="I392" s="14">
        <v>1</v>
      </c>
      <c r="J392" s="14" t="s">
        <v>101</v>
      </c>
      <c r="K392" s="23">
        <f t="shared" si="3"/>
        <v>4</v>
      </c>
      <c r="L392" s="24">
        <f t="shared" si="4"/>
        <v>46247</v>
      </c>
      <c r="M392" s="26">
        <f t="shared" si="5"/>
        <v>0</v>
      </c>
      <c r="N392" s="18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</row>
    <row r="393" spans="1:25" ht="15.75" customHeight="1" x14ac:dyDescent="0.25">
      <c r="A393" s="11" t="s">
        <v>465</v>
      </c>
      <c r="B393" s="11" t="s">
        <v>466</v>
      </c>
      <c r="C393" s="11" t="s">
        <v>124</v>
      </c>
      <c r="D393" s="11" t="s">
        <v>74</v>
      </c>
      <c r="E393" s="11" t="s">
        <v>25</v>
      </c>
      <c r="F393" s="11" t="s">
        <v>75</v>
      </c>
      <c r="G393" s="11" t="s">
        <v>127</v>
      </c>
      <c r="H393" s="11" t="s">
        <v>75</v>
      </c>
      <c r="I393" s="14">
        <v>1</v>
      </c>
      <c r="J393" s="14" t="s">
        <v>27</v>
      </c>
      <c r="K393" s="23" t="str">
        <f t="shared" si="3"/>
        <v/>
      </c>
      <c r="L393" s="24">
        <f t="shared" si="4"/>
        <v>46248</v>
      </c>
      <c r="M393" s="26">
        <f t="shared" si="5"/>
        <v>0</v>
      </c>
      <c r="N393" s="18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</row>
    <row r="394" spans="1:25" ht="15.75" customHeight="1" x14ac:dyDescent="0.25">
      <c r="A394" s="11" t="s">
        <v>465</v>
      </c>
      <c r="B394" s="11" t="s">
        <v>466</v>
      </c>
      <c r="C394" s="11" t="s">
        <v>131</v>
      </c>
      <c r="D394" s="11" t="s">
        <v>132</v>
      </c>
      <c r="E394" s="11" t="s">
        <v>25</v>
      </c>
      <c r="F394" s="11" t="s">
        <v>133</v>
      </c>
      <c r="G394" s="11" t="s">
        <v>27</v>
      </c>
      <c r="H394" s="11" t="s">
        <v>27</v>
      </c>
      <c r="I394" s="14" t="s">
        <v>27</v>
      </c>
      <c r="J394" s="14" t="s">
        <v>27</v>
      </c>
      <c r="K394" s="23" t="str">
        <f t="shared" si="3"/>
        <v/>
      </c>
      <c r="L394" s="24">
        <f t="shared" si="4"/>
        <v>46249</v>
      </c>
      <c r="M394" s="26">
        <f t="shared" si="5"/>
        <v>0</v>
      </c>
      <c r="N394" s="18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</row>
    <row r="395" spans="1:25" ht="15.75" customHeight="1" x14ac:dyDescent="0.25">
      <c r="A395" s="11" t="s">
        <v>465</v>
      </c>
      <c r="B395" s="11" t="s">
        <v>466</v>
      </c>
      <c r="C395" s="11" t="s">
        <v>139</v>
      </c>
      <c r="D395" s="11" t="s">
        <v>23</v>
      </c>
      <c r="E395" s="11" t="s">
        <v>25</v>
      </c>
      <c r="F395" s="11" t="s">
        <v>26</v>
      </c>
      <c r="G395" s="11" t="s">
        <v>27</v>
      </c>
      <c r="H395" s="11" t="s">
        <v>27</v>
      </c>
      <c r="I395" s="14" t="s">
        <v>27</v>
      </c>
      <c r="J395" s="14" t="s">
        <v>27</v>
      </c>
      <c r="K395" s="23" t="str">
        <f t="shared" si="3"/>
        <v/>
      </c>
      <c r="L395" s="24">
        <f t="shared" si="4"/>
        <v>46250</v>
      </c>
      <c r="M395" s="26">
        <f t="shared" si="5"/>
        <v>1</v>
      </c>
      <c r="N395" s="18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</row>
    <row r="396" spans="1:25" ht="15.75" customHeight="1" x14ac:dyDescent="0.25">
      <c r="A396" s="11" t="s">
        <v>465</v>
      </c>
      <c r="B396" s="11" t="s">
        <v>466</v>
      </c>
      <c r="C396" s="11" t="s">
        <v>141</v>
      </c>
      <c r="D396" s="11" t="s">
        <v>70</v>
      </c>
      <c r="E396" s="11" t="s">
        <v>26</v>
      </c>
      <c r="F396" s="11" t="s">
        <v>71</v>
      </c>
      <c r="G396" s="11" t="s">
        <v>27</v>
      </c>
      <c r="H396" s="11" t="s">
        <v>27</v>
      </c>
      <c r="I396" s="14" t="s">
        <v>27</v>
      </c>
      <c r="J396" s="14" t="s">
        <v>27</v>
      </c>
      <c r="K396" s="23" t="str">
        <f t="shared" si="3"/>
        <v/>
      </c>
      <c r="L396" s="24">
        <f t="shared" si="4"/>
        <v>46251</v>
      </c>
      <c r="M396" s="26">
        <f t="shared" si="5"/>
        <v>1</v>
      </c>
      <c r="N396" s="18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</row>
    <row r="397" spans="1:25" ht="15.75" customHeight="1" x14ac:dyDescent="0.25">
      <c r="A397" s="11" t="s">
        <v>465</v>
      </c>
      <c r="B397" s="11" t="s">
        <v>466</v>
      </c>
      <c r="C397" s="11" t="s">
        <v>145</v>
      </c>
      <c r="D397" s="11" t="s">
        <v>35</v>
      </c>
      <c r="E397" s="11" t="s">
        <v>36</v>
      </c>
      <c r="F397" s="11" t="s">
        <v>37</v>
      </c>
      <c r="G397" s="11" t="s">
        <v>252</v>
      </c>
      <c r="H397" s="11" t="s">
        <v>108</v>
      </c>
      <c r="I397" s="14">
        <v>1</v>
      </c>
      <c r="J397" s="14" t="s">
        <v>109</v>
      </c>
      <c r="K397" s="23">
        <f t="shared" si="3"/>
        <v>4</v>
      </c>
      <c r="L397" s="24">
        <f t="shared" si="4"/>
        <v>46252</v>
      </c>
      <c r="M397" s="26">
        <f t="shared" si="5"/>
        <v>0</v>
      </c>
      <c r="N397" s="18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</row>
    <row r="398" spans="1:25" ht="15.75" customHeight="1" x14ac:dyDescent="0.25">
      <c r="A398" s="11" t="s">
        <v>465</v>
      </c>
      <c r="B398" s="11" t="s">
        <v>466</v>
      </c>
      <c r="C398" s="11" t="s">
        <v>152</v>
      </c>
      <c r="D398" s="11" t="s">
        <v>35</v>
      </c>
      <c r="E398" s="11" t="s">
        <v>36</v>
      </c>
      <c r="F398" s="11" t="s">
        <v>37</v>
      </c>
      <c r="G398" s="33" t="s">
        <v>27</v>
      </c>
      <c r="H398" s="33" t="s">
        <v>27</v>
      </c>
      <c r="I398" s="34" t="s">
        <v>27</v>
      </c>
      <c r="J398" s="34" t="s">
        <v>27</v>
      </c>
      <c r="K398" s="23" t="str">
        <f t="shared" si="3"/>
        <v/>
      </c>
      <c r="L398" s="24">
        <f t="shared" si="4"/>
        <v>46253</v>
      </c>
      <c r="M398" s="26">
        <f t="shared" si="5"/>
        <v>0</v>
      </c>
      <c r="N398" s="18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</row>
    <row r="399" spans="1:25" ht="15.75" customHeight="1" x14ac:dyDescent="0.25">
      <c r="A399" s="11" t="s">
        <v>465</v>
      </c>
      <c r="B399" s="11" t="s">
        <v>466</v>
      </c>
      <c r="C399" s="11" t="s">
        <v>155</v>
      </c>
      <c r="D399" s="11" t="s">
        <v>35</v>
      </c>
      <c r="E399" s="11" t="s">
        <v>36</v>
      </c>
      <c r="F399" s="11" t="s">
        <v>37</v>
      </c>
      <c r="G399" s="11" t="s">
        <v>63</v>
      </c>
      <c r="H399" s="11" t="s">
        <v>48</v>
      </c>
      <c r="I399" s="14">
        <v>1</v>
      </c>
      <c r="J399" s="14" t="s">
        <v>49</v>
      </c>
      <c r="K399" s="23">
        <f t="shared" si="3"/>
        <v>4</v>
      </c>
      <c r="L399" s="24">
        <f t="shared" si="4"/>
        <v>46254</v>
      </c>
      <c r="M399" s="26">
        <f t="shared" si="5"/>
        <v>0</v>
      </c>
      <c r="N399" s="18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</row>
    <row r="400" spans="1:25" ht="15.75" customHeight="1" x14ac:dyDescent="0.25">
      <c r="A400" s="11" t="s">
        <v>465</v>
      </c>
      <c r="B400" s="11" t="s">
        <v>466</v>
      </c>
      <c r="C400" s="11" t="s">
        <v>162</v>
      </c>
      <c r="D400" s="11" t="s">
        <v>35</v>
      </c>
      <c r="E400" s="11" t="s">
        <v>36</v>
      </c>
      <c r="F400" s="11" t="s">
        <v>37</v>
      </c>
      <c r="G400" s="11" t="s">
        <v>296</v>
      </c>
      <c r="H400" s="11" t="s">
        <v>191</v>
      </c>
      <c r="I400" s="14">
        <v>1</v>
      </c>
      <c r="J400" s="14" t="s">
        <v>105</v>
      </c>
      <c r="K400" s="23">
        <f t="shared" si="3"/>
        <v>4</v>
      </c>
      <c r="L400" s="24">
        <f t="shared" si="4"/>
        <v>46255</v>
      </c>
      <c r="M400" s="26">
        <f t="shared" si="5"/>
        <v>0</v>
      </c>
      <c r="N400" s="18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</row>
    <row r="401" spans="1:25" ht="15.75" customHeight="1" x14ac:dyDescent="0.25">
      <c r="A401" s="11" t="s">
        <v>465</v>
      </c>
      <c r="B401" s="11" t="s">
        <v>466</v>
      </c>
      <c r="C401" s="11" t="s">
        <v>165</v>
      </c>
      <c r="D401" s="11" t="s">
        <v>35</v>
      </c>
      <c r="E401" s="11" t="s">
        <v>36</v>
      </c>
      <c r="F401" s="11" t="s">
        <v>37</v>
      </c>
      <c r="G401" s="11" t="s">
        <v>296</v>
      </c>
      <c r="H401" s="11" t="s">
        <v>64</v>
      </c>
      <c r="I401" s="14">
        <v>1</v>
      </c>
      <c r="J401" s="14" t="s">
        <v>65</v>
      </c>
      <c r="K401" s="23">
        <f t="shared" si="3"/>
        <v>4</v>
      </c>
      <c r="L401" s="24">
        <f t="shared" si="4"/>
        <v>46256</v>
      </c>
      <c r="M401" s="26">
        <f t="shared" si="5"/>
        <v>0</v>
      </c>
      <c r="N401" s="18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</row>
    <row r="402" spans="1:25" ht="15.75" customHeight="1" x14ac:dyDescent="0.25">
      <c r="A402" s="11" t="s">
        <v>465</v>
      </c>
      <c r="B402" s="11" t="s">
        <v>466</v>
      </c>
      <c r="C402" s="11" t="s">
        <v>167</v>
      </c>
      <c r="D402" s="11" t="s">
        <v>70</v>
      </c>
      <c r="E402" s="11" t="s">
        <v>26</v>
      </c>
      <c r="F402" s="11" t="s">
        <v>71</v>
      </c>
      <c r="G402" s="11" t="s">
        <v>27</v>
      </c>
      <c r="H402" s="11" t="s">
        <v>27</v>
      </c>
      <c r="I402" s="14" t="s">
        <v>27</v>
      </c>
      <c r="J402" s="14" t="s">
        <v>27</v>
      </c>
      <c r="K402" s="23" t="str">
        <f t="shared" si="3"/>
        <v/>
      </c>
      <c r="L402" s="24">
        <f t="shared" si="4"/>
        <v>46257</v>
      </c>
      <c r="M402" s="26">
        <f t="shared" si="5"/>
        <v>1</v>
      </c>
      <c r="N402" s="18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</row>
    <row r="403" spans="1:25" ht="15.75" customHeight="1" x14ac:dyDescent="0.25">
      <c r="A403" s="11" t="s">
        <v>465</v>
      </c>
      <c r="B403" s="11" t="s">
        <v>466</v>
      </c>
      <c r="C403" s="11" t="s">
        <v>169</v>
      </c>
      <c r="D403" s="11" t="s">
        <v>74</v>
      </c>
      <c r="E403" s="11" t="s">
        <v>25</v>
      </c>
      <c r="F403" s="11" t="s">
        <v>75</v>
      </c>
      <c r="G403" s="11" t="s">
        <v>229</v>
      </c>
      <c r="H403" s="11" t="s">
        <v>156</v>
      </c>
      <c r="I403" s="14">
        <v>1</v>
      </c>
      <c r="J403" s="14" t="s">
        <v>109</v>
      </c>
      <c r="K403" s="23">
        <f t="shared" si="3"/>
        <v>4</v>
      </c>
      <c r="L403" s="24">
        <f t="shared" si="4"/>
        <v>46258</v>
      </c>
      <c r="M403" s="26">
        <f t="shared" si="5"/>
        <v>0</v>
      </c>
      <c r="N403" s="18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</row>
    <row r="404" spans="1:25" ht="15.75" customHeight="1" x14ac:dyDescent="0.25">
      <c r="A404" s="11" t="s">
        <v>465</v>
      </c>
      <c r="B404" s="11" t="s">
        <v>466</v>
      </c>
      <c r="C404" s="11" t="s">
        <v>174</v>
      </c>
      <c r="D404" s="11" t="s">
        <v>23</v>
      </c>
      <c r="E404" s="11" t="s">
        <v>25</v>
      </c>
      <c r="F404" s="11" t="s">
        <v>26</v>
      </c>
      <c r="G404" s="11" t="s">
        <v>27</v>
      </c>
      <c r="H404" s="11" t="s">
        <v>27</v>
      </c>
      <c r="I404" s="14" t="s">
        <v>27</v>
      </c>
      <c r="J404" s="14" t="s">
        <v>27</v>
      </c>
      <c r="K404" s="23" t="str">
        <f t="shared" si="3"/>
        <v/>
      </c>
      <c r="L404" s="24">
        <f t="shared" si="4"/>
        <v>46259</v>
      </c>
      <c r="M404" s="26">
        <f t="shared" si="5"/>
        <v>1</v>
      </c>
      <c r="N404" s="18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</row>
    <row r="405" spans="1:25" ht="15.75" customHeight="1" x14ac:dyDescent="0.25">
      <c r="A405" s="11" t="s">
        <v>477</v>
      </c>
      <c r="B405" s="11" t="s">
        <v>478</v>
      </c>
      <c r="C405" s="11" t="s">
        <v>22</v>
      </c>
      <c r="D405" s="11" t="s">
        <v>23</v>
      </c>
      <c r="E405" s="11" t="s">
        <v>25</v>
      </c>
      <c r="F405" s="11" t="s">
        <v>26</v>
      </c>
      <c r="G405" s="11" t="s">
        <v>27</v>
      </c>
      <c r="H405" s="11" t="s">
        <v>27</v>
      </c>
      <c r="I405" s="14" t="s">
        <v>27</v>
      </c>
      <c r="J405" s="14" t="s">
        <v>27</v>
      </c>
      <c r="K405" s="23" t="str">
        <f t="shared" si="3"/>
        <v/>
      </c>
      <c r="L405" s="24">
        <f t="shared" si="4"/>
        <v>46229</v>
      </c>
      <c r="M405" s="26">
        <f t="shared" si="5"/>
        <v>1</v>
      </c>
      <c r="N405" s="18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</row>
    <row r="406" spans="1:25" ht="15.75" customHeight="1" x14ac:dyDescent="0.25">
      <c r="A406" s="11" t="s">
        <v>477</v>
      </c>
      <c r="B406" s="11" t="s">
        <v>478</v>
      </c>
      <c r="C406" s="11" t="s">
        <v>34</v>
      </c>
      <c r="D406" s="11" t="s">
        <v>35</v>
      </c>
      <c r="E406" s="11" t="s">
        <v>36</v>
      </c>
      <c r="F406" s="11" t="s">
        <v>37</v>
      </c>
      <c r="G406" s="33" t="s">
        <v>27</v>
      </c>
      <c r="H406" s="33" t="s">
        <v>27</v>
      </c>
      <c r="I406" s="34" t="s">
        <v>27</v>
      </c>
      <c r="J406" s="34" t="s">
        <v>27</v>
      </c>
      <c r="K406" s="23" t="str">
        <f t="shared" si="3"/>
        <v/>
      </c>
      <c r="L406" s="24">
        <f t="shared" si="4"/>
        <v>46230</v>
      </c>
      <c r="M406" s="26">
        <f t="shared" si="5"/>
        <v>0</v>
      </c>
      <c r="N406" s="18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</row>
    <row r="407" spans="1:25" ht="15.75" customHeight="1" x14ac:dyDescent="0.25">
      <c r="A407" s="11" t="s">
        <v>477</v>
      </c>
      <c r="B407" s="11" t="s">
        <v>478</v>
      </c>
      <c r="C407" s="11" t="s">
        <v>41</v>
      </c>
      <c r="D407" s="11" t="s">
        <v>35</v>
      </c>
      <c r="E407" s="11" t="s">
        <v>36</v>
      </c>
      <c r="F407" s="11" t="s">
        <v>37</v>
      </c>
      <c r="G407" s="11" t="s">
        <v>119</v>
      </c>
      <c r="H407" s="11" t="s">
        <v>79</v>
      </c>
      <c r="I407" s="14">
        <v>1</v>
      </c>
      <c r="J407" s="14" t="s">
        <v>101</v>
      </c>
      <c r="K407" s="23">
        <f t="shared" si="3"/>
        <v>4</v>
      </c>
      <c r="L407" s="24">
        <f t="shared" si="4"/>
        <v>46231</v>
      </c>
      <c r="M407" s="26">
        <f t="shared" si="5"/>
        <v>0</v>
      </c>
      <c r="N407" s="18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</row>
    <row r="408" spans="1:25" ht="15.75" customHeight="1" x14ac:dyDescent="0.25">
      <c r="A408" s="11" t="s">
        <v>477</v>
      </c>
      <c r="B408" s="11" t="s">
        <v>478</v>
      </c>
      <c r="C408" s="11" t="s">
        <v>50</v>
      </c>
      <c r="D408" s="11" t="s">
        <v>35</v>
      </c>
      <c r="E408" s="11" t="s">
        <v>36</v>
      </c>
      <c r="F408" s="11" t="s">
        <v>37</v>
      </c>
      <c r="G408" s="11" t="s">
        <v>340</v>
      </c>
      <c r="H408" s="11" t="s">
        <v>25</v>
      </c>
      <c r="I408" s="14">
        <v>1</v>
      </c>
      <c r="J408" s="14" t="s">
        <v>120</v>
      </c>
      <c r="K408" s="23">
        <f t="shared" si="3"/>
        <v>4</v>
      </c>
      <c r="L408" s="24">
        <f t="shared" si="4"/>
        <v>46232</v>
      </c>
      <c r="M408" s="26">
        <f t="shared" si="5"/>
        <v>0</v>
      </c>
      <c r="N408" s="18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</row>
    <row r="409" spans="1:25" ht="15.75" customHeight="1" x14ac:dyDescent="0.25">
      <c r="A409" s="11" t="s">
        <v>477</v>
      </c>
      <c r="B409" s="11" t="s">
        <v>478</v>
      </c>
      <c r="C409" s="11" t="s">
        <v>55</v>
      </c>
      <c r="D409" s="11" t="s">
        <v>35</v>
      </c>
      <c r="E409" s="11" t="s">
        <v>36</v>
      </c>
      <c r="F409" s="11" t="s">
        <v>37</v>
      </c>
      <c r="G409" s="11" t="s">
        <v>56</v>
      </c>
      <c r="H409" s="11" t="s">
        <v>25</v>
      </c>
      <c r="I409" s="14">
        <v>1</v>
      </c>
      <c r="J409" s="14" t="s">
        <v>120</v>
      </c>
      <c r="K409" s="23">
        <f t="shared" si="3"/>
        <v>4</v>
      </c>
      <c r="L409" s="24">
        <f t="shared" si="4"/>
        <v>46233</v>
      </c>
      <c r="M409" s="26">
        <f t="shared" si="5"/>
        <v>0</v>
      </c>
      <c r="N409" s="18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</row>
    <row r="410" spans="1:25" ht="15.75" customHeight="1" x14ac:dyDescent="0.25">
      <c r="A410" s="11" t="s">
        <v>477</v>
      </c>
      <c r="B410" s="11" t="s">
        <v>478</v>
      </c>
      <c r="C410" s="11" t="s">
        <v>57</v>
      </c>
      <c r="D410" s="11" t="s">
        <v>35</v>
      </c>
      <c r="E410" s="11" t="s">
        <v>36</v>
      </c>
      <c r="F410" s="11" t="s">
        <v>37</v>
      </c>
      <c r="G410" s="11" t="s">
        <v>58</v>
      </c>
      <c r="H410" s="11" t="s">
        <v>191</v>
      </c>
      <c r="I410" s="14">
        <v>1</v>
      </c>
      <c r="J410" s="14" t="s">
        <v>105</v>
      </c>
      <c r="K410" s="23">
        <f t="shared" si="3"/>
        <v>4</v>
      </c>
      <c r="L410" s="24">
        <f t="shared" si="4"/>
        <v>46234</v>
      </c>
      <c r="M410" s="26">
        <f t="shared" si="5"/>
        <v>0</v>
      </c>
      <c r="N410" s="18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</row>
    <row r="411" spans="1:25" ht="15.75" customHeight="1" x14ac:dyDescent="0.25">
      <c r="A411" s="11" t="s">
        <v>477</v>
      </c>
      <c r="B411" s="11" t="s">
        <v>478</v>
      </c>
      <c r="C411" s="11" t="s">
        <v>62</v>
      </c>
      <c r="D411" s="11" t="s">
        <v>35</v>
      </c>
      <c r="E411" s="11" t="s">
        <v>36</v>
      </c>
      <c r="F411" s="11" t="s">
        <v>37</v>
      </c>
      <c r="G411" s="33" t="s">
        <v>27</v>
      </c>
      <c r="H411" s="33" t="s">
        <v>27</v>
      </c>
      <c r="I411" s="34" t="s">
        <v>27</v>
      </c>
      <c r="J411" s="34" t="s">
        <v>27</v>
      </c>
      <c r="K411" s="23" t="str">
        <f t="shared" si="3"/>
        <v/>
      </c>
      <c r="L411" s="24">
        <f t="shared" si="4"/>
        <v>46235</v>
      </c>
      <c r="M411" s="26">
        <f t="shared" si="5"/>
        <v>0</v>
      </c>
      <c r="N411" s="18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</row>
    <row r="412" spans="1:25" ht="15.75" customHeight="1" x14ac:dyDescent="0.25">
      <c r="A412" s="11" t="s">
        <v>477</v>
      </c>
      <c r="B412" s="11" t="s">
        <v>478</v>
      </c>
      <c r="C412" s="11" t="s">
        <v>69</v>
      </c>
      <c r="D412" s="11" t="s">
        <v>70</v>
      </c>
      <c r="E412" s="11" t="s">
        <v>26</v>
      </c>
      <c r="F412" s="11" t="s">
        <v>71</v>
      </c>
      <c r="G412" s="11" t="s">
        <v>27</v>
      </c>
      <c r="H412" s="11" t="s">
        <v>27</v>
      </c>
      <c r="I412" s="14" t="s">
        <v>27</v>
      </c>
      <c r="J412" s="14" t="s">
        <v>27</v>
      </c>
      <c r="K412" s="23" t="str">
        <f t="shared" si="3"/>
        <v/>
      </c>
      <c r="L412" s="24">
        <f t="shared" si="4"/>
        <v>46236</v>
      </c>
      <c r="M412" s="26">
        <f t="shared" si="5"/>
        <v>1</v>
      </c>
      <c r="N412" s="18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</row>
    <row r="413" spans="1:25" ht="15.75" customHeight="1" x14ac:dyDescent="0.25">
      <c r="A413" s="11" t="s">
        <v>477</v>
      </c>
      <c r="B413" s="11" t="s">
        <v>478</v>
      </c>
      <c r="C413" s="11" t="s">
        <v>73</v>
      </c>
      <c r="D413" s="11" t="s">
        <v>74</v>
      </c>
      <c r="E413" s="11" t="s">
        <v>25</v>
      </c>
      <c r="F413" s="11" t="s">
        <v>75</v>
      </c>
      <c r="G413" s="33" t="s">
        <v>27</v>
      </c>
      <c r="H413" s="33" t="s">
        <v>27</v>
      </c>
      <c r="I413" s="34" t="s">
        <v>27</v>
      </c>
      <c r="J413" s="34" t="s">
        <v>27</v>
      </c>
      <c r="K413" s="23" t="str">
        <f t="shared" si="3"/>
        <v/>
      </c>
      <c r="L413" s="24">
        <f t="shared" si="4"/>
        <v>46237</v>
      </c>
      <c r="M413" s="26">
        <f t="shared" si="5"/>
        <v>0</v>
      </c>
      <c r="N413" s="18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</row>
    <row r="414" spans="1:25" ht="15.75" customHeight="1" x14ac:dyDescent="0.25">
      <c r="A414" s="11" t="s">
        <v>477</v>
      </c>
      <c r="B414" s="11" t="s">
        <v>478</v>
      </c>
      <c r="C414" s="11" t="s">
        <v>78</v>
      </c>
      <c r="D414" s="11" t="s">
        <v>74</v>
      </c>
      <c r="E414" s="11" t="s">
        <v>25</v>
      </c>
      <c r="F414" s="11" t="s">
        <v>75</v>
      </c>
      <c r="G414" s="11" t="s">
        <v>27</v>
      </c>
      <c r="H414" s="11" t="s">
        <v>80</v>
      </c>
      <c r="I414" s="14">
        <v>1</v>
      </c>
      <c r="J414" s="14" t="s">
        <v>81</v>
      </c>
      <c r="K414" s="23">
        <f t="shared" si="3"/>
        <v>7</v>
      </c>
      <c r="L414" s="24">
        <f t="shared" si="4"/>
        <v>46238</v>
      </c>
      <c r="M414" s="26">
        <f t="shared" si="5"/>
        <v>0</v>
      </c>
      <c r="N414" s="18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</row>
    <row r="415" spans="1:25" ht="15.75" customHeight="1" x14ac:dyDescent="0.25">
      <c r="A415" s="11" t="s">
        <v>477</v>
      </c>
      <c r="B415" s="11" t="s">
        <v>478</v>
      </c>
      <c r="C415" s="11" t="s">
        <v>82</v>
      </c>
      <c r="D415" s="11" t="s">
        <v>74</v>
      </c>
      <c r="E415" s="11" t="s">
        <v>25</v>
      </c>
      <c r="F415" s="11" t="s">
        <v>75</v>
      </c>
      <c r="G415" s="11" t="s">
        <v>27</v>
      </c>
      <c r="H415" s="11" t="s">
        <v>27</v>
      </c>
      <c r="I415" s="14" t="s">
        <v>27</v>
      </c>
      <c r="J415" s="14" t="s">
        <v>27</v>
      </c>
      <c r="K415" s="23" t="str">
        <f t="shared" si="3"/>
        <v/>
      </c>
      <c r="L415" s="24">
        <f t="shared" si="4"/>
        <v>46239</v>
      </c>
      <c r="M415" s="26">
        <f t="shared" si="5"/>
        <v>0</v>
      </c>
      <c r="N415" s="18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</row>
    <row r="416" spans="1:25" ht="15.75" customHeight="1" x14ac:dyDescent="0.25">
      <c r="A416" s="11" t="s">
        <v>477</v>
      </c>
      <c r="B416" s="11" t="s">
        <v>478</v>
      </c>
      <c r="C416" s="11" t="s">
        <v>86</v>
      </c>
      <c r="D416" s="11" t="s">
        <v>74</v>
      </c>
      <c r="E416" s="11" t="s">
        <v>25</v>
      </c>
      <c r="F416" s="11" t="s">
        <v>75</v>
      </c>
      <c r="G416" s="11" t="s">
        <v>27</v>
      </c>
      <c r="H416" s="11" t="s">
        <v>27</v>
      </c>
      <c r="I416" s="14" t="s">
        <v>27</v>
      </c>
      <c r="J416" s="14" t="s">
        <v>27</v>
      </c>
      <c r="K416" s="23" t="str">
        <f t="shared" si="3"/>
        <v/>
      </c>
      <c r="L416" s="24">
        <f t="shared" si="4"/>
        <v>46240</v>
      </c>
      <c r="M416" s="26">
        <f t="shared" si="5"/>
        <v>0</v>
      </c>
      <c r="N416" s="18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</row>
    <row r="417" spans="1:25" ht="15.75" customHeight="1" x14ac:dyDescent="0.25">
      <c r="A417" s="11" t="s">
        <v>477</v>
      </c>
      <c r="B417" s="11" t="s">
        <v>478</v>
      </c>
      <c r="C417" s="11" t="s">
        <v>92</v>
      </c>
      <c r="D417" s="11" t="s">
        <v>74</v>
      </c>
      <c r="E417" s="11" t="s">
        <v>25</v>
      </c>
      <c r="F417" s="11" t="s">
        <v>75</v>
      </c>
      <c r="G417" s="11" t="s">
        <v>27</v>
      </c>
      <c r="H417" s="11" t="s">
        <v>27</v>
      </c>
      <c r="I417" s="14" t="s">
        <v>27</v>
      </c>
      <c r="J417" s="14" t="s">
        <v>27</v>
      </c>
      <c r="K417" s="23" t="str">
        <f t="shared" si="3"/>
        <v/>
      </c>
      <c r="L417" s="24">
        <f t="shared" si="4"/>
        <v>46241</v>
      </c>
      <c r="M417" s="26">
        <f t="shared" si="5"/>
        <v>0</v>
      </c>
      <c r="N417" s="18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</row>
    <row r="418" spans="1:25" ht="15.75" customHeight="1" x14ac:dyDescent="0.25">
      <c r="A418" s="11" t="s">
        <v>477</v>
      </c>
      <c r="B418" s="11" t="s">
        <v>478</v>
      </c>
      <c r="C418" s="11" t="s">
        <v>97</v>
      </c>
      <c r="D418" s="11" t="s">
        <v>74</v>
      </c>
      <c r="E418" s="11" t="s">
        <v>25</v>
      </c>
      <c r="F418" s="11" t="s">
        <v>75</v>
      </c>
      <c r="G418" s="11" t="s">
        <v>27</v>
      </c>
      <c r="H418" s="11" t="s">
        <v>27</v>
      </c>
      <c r="I418" s="14" t="s">
        <v>27</v>
      </c>
      <c r="J418" s="14" t="s">
        <v>27</v>
      </c>
      <c r="K418" s="23" t="str">
        <f t="shared" si="3"/>
        <v/>
      </c>
      <c r="L418" s="24">
        <f t="shared" si="4"/>
        <v>46242</v>
      </c>
      <c r="M418" s="26">
        <f t="shared" si="5"/>
        <v>0</v>
      </c>
      <c r="N418" s="18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</row>
    <row r="419" spans="1:25" ht="15.75" customHeight="1" x14ac:dyDescent="0.25">
      <c r="A419" s="11" t="s">
        <v>477</v>
      </c>
      <c r="B419" s="11" t="s">
        <v>478</v>
      </c>
      <c r="C419" s="11" t="s">
        <v>102</v>
      </c>
      <c r="D419" s="11" t="s">
        <v>23</v>
      </c>
      <c r="E419" s="11" t="s">
        <v>25</v>
      </c>
      <c r="F419" s="11" t="s">
        <v>26</v>
      </c>
      <c r="G419" s="11" t="s">
        <v>27</v>
      </c>
      <c r="H419" s="11" t="s">
        <v>27</v>
      </c>
      <c r="I419" s="14" t="s">
        <v>27</v>
      </c>
      <c r="J419" s="14" t="s">
        <v>27</v>
      </c>
      <c r="K419" s="23" t="str">
        <f t="shared" si="3"/>
        <v/>
      </c>
      <c r="L419" s="24">
        <f t="shared" si="4"/>
        <v>46243</v>
      </c>
      <c r="M419" s="26">
        <f t="shared" si="5"/>
        <v>1</v>
      </c>
      <c r="N419" s="18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</row>
    <row r="420" spans="1:25" ht="15.75" customHeight="1" x14ac:dyDescent="0.25">
      <c r="A420" s="11" t="s">
        <v>477</v>
      </c>
      <c r="B420" s="11" t="s">
        <v>478</v>
      </c>
      <c r="C420" s="11" t="s">
        <v>106</v>
      </c>
      <c r="D420" s="11" t="s">
        <v>35</v>
      </c>
      <c r="E420" s="11" t="s">
        <v>36</v>
      </c>
      <c r="F420" s="11" t="s">
        <v>37</v>
      </c>
      <c r="G420" s="11" t="s">
        <v>27</v>
      </c>
      <c r="H420" s="11" t="s">
        <v>27</v>
      </c>
      <c r="I420" s="14" t="s">
        <v>27</v>
      </c>
      <c r="J420" s="14" t="s">
        <v>27</v>
      </c>
      <c r="K420" s="23" t="str">
        <f t="shared" si="3"/>
        <v/>
      </c>
      <c r="L420" s="24">
        <f t="shared" si="4"/>
        <v>46244</v>
      </c>
      <c r="M420" s="26">
        <f t="shared" si="5"/>
        <v>0</v>
      </c>
      <c r="N420" s="18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</row>
    <row r="421" spans="1:25" ht="15.75" customHeight="1" x14ac:dyDescent="0.25">
      <c r="A421" s="11" t="s">
        <v>477</v>
      </c>
      <c r="B421" s="11" t="s">
        <v>478</v>
      </c>
      <c r="C421" s="11" t="s">
        <v>115</v>
      </c>
      <c r="D421" s="11" t="s">
        <v>35</v>
      </c>
      <c r="E421" s="11" t="s">
        <v>36</v>
      </c>
      <c r="F421" s="11" t="s">
        <v>37</v>
      </c>
      <c r="G421" s="11" t="s">
        <v>27</v>
      </c>
      <c r="H421" s="11" t="s">
        <v>27</v>
      </c>
      <c r="I421" s="14" t="s">
        <v>27</v>
      </c>
      <c r="J421" s="14" t="s">
        <v>27</v>
      </c>
      <c r="K421" s="23" t="str">
        <f t="shared" si="3"/>
        <v/>
      </c>
      <c r="L421" s="24">
        <f t="shared" si="4"/>
        <v>46245</v>
      </c>
      <c r="M421" s="26">
        <f t="shared" si="5"/>
        <v>0</v>
      </c>
      <c r="N421" s="18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</row>
    <row r="422" spans="1:25" ht="15.75" customHeight="1" x14ac:dyDescent="0.25">
      <c r="A422" s="11" t="s">
        <v>477</v>
      </c>
      <c r="B422" s="11" t="s">
        <v>478</v>
      </c>
      <c r="C422" s="11" t="s">
        <v>118</v>
      </c>
      <c r="D422" s="11" t="s">
        <v>35</v>
      </c>
      <c r="E422" s="11" t="s">
        <v>36</v>
      </c>
      <c r="F422" s="11" t="s">
        <v>37</v>
      </c>
      <c r="G422" s="11" t="s">
        <v>27</v>
      </c>
      <c r="H422" s="11" t="s">
        <v>27</v>
      </c>
      <c r="I422" s="14" t="s">
        <v>27</v>
      </c>
      <c r="J422" s="14" t="s">
        <v>27</v>
      </c>
      <c r="K422" s="23" t="str">
        <f t="shared" si="3"/>
        <v/>
      </c>
      <c r="L422" s="24">
        <f t="shared" si="4"/>
        <v>46246</v>
      </c>
      <c r="M422" s="26">
        <f t="shared" si="5"/>
        <v>0</v>
      </c>
      <c r="N422" s="18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</row>
    <row r="423" spans="1:25" ht="15.75" customHeight="1" x14ac:dyDescent="0.25">
      <c r="A423" s="11" t="s">
        <v>477</v>
      </c>
      <c r="B423" s="11" t="s">
        <v>478</v>
      </c>
      <c r="C423" s="11" t="s">
        <v>121</v>
      </c>
      <c r="D423" s="11" t="s">
        <v>35</v>
      </c>
      <c r="E423" s="11" t="s">
        <v>36</v>
      </c>
      <c r="F423" s="11" t="s">
        <v>37</v>
      </c>
      <c r="G423" s="11" t="s">
        <v>27</v>
      </c>
      <c r="H423" s="11" t="s">
        <v>27</v>
      </c>
      <c r="I423" s="14" t="s">
        <v>27</v>
      </c>
      <c r="J423" s="14" t="s">
        <v>27</v>
      </c>
      <c r="K423" s="23" t="str">
        <f t="shared" si="3"/>
        <v/>
      </c>
      <c r="L423" s="24">
        <f t="shared" si="4"/>
        <v>46247</v>
      </c>
      <c r="M423" s="26">
        <f t="shared" si="5"/>
        <v>0</v>
      </c>
      <c r="N423" s="18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</row>
    <row r="424" spans="1:25" ht="15.75" customHeight="1" x14ac:dyDescent="0.25">
      <c r="A424" s="11" t="s">
        <v>477</v>
      </c>
      <c r="B424" s="11" t="s">
        <v>478</v>
      </c>
      <c r="C424" s="11" t="s">
        <v>124</v>
      </c>
      <c r="D424" s="11" t="s">
        <v>125</v>
      </c>
      <c r="E424" s="11" t="s">
        <v>75</v>
      </c>
      <c r="F424" s="11" t="s">
        <v>126</v>
      </c>
      <c r="G424" s="11" t="s">
        <v>27</v>
      </c>
      <c r="H424" s="11" t="s">
        <v>27</v>
      </c>
      <c r="I424" s="14" t="s">
        <v>27</v>
      </c>
      <c r="J424" s="14" t="s">
        <v>27</v>
      </c>
      <c r="K424" s="23" t="str">
        <f t="shared" si="3"/>
        <v/>
      </c>
      <c r="L424" s="24">
        <f t="shared" si="4"/>
        <v>46248</v>
      </c>
      <c r="M424" s="26">
        <f t="shared" si="5"/>
        <v>0</v>
      </c>
      <c r="N424" s="18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</row>
    <row r="425" spans="1:25" ht="15.75" customHeight="1" x14ac:dyDescent="0.25">
      <c r="A425" s="11" t="s">
        <v>477</v>
      </c>
      <c r="B425" s="11" t="s">
        <v>478</v>
      </c>
      <c r="C425" s="11" t="s">
        <v>131</v>
      </c>
      <c r="D425" s="11" t="s">
        <v>132</v>
      </c>
      <c r="E425" s="11" t="s">
        <v>25</v>
      </c>
      <c r="F425" s="11" t="s">
        <v>133</v>
      </c>
      <c r="G425" s="11" t="s">
        <v>27</v>
      </c>
      <c r="H425" s="11" t="s">
        <v>27</v>
      </c>
      <c r="I425" s="14" t="s">
        <v>27</v>
      </c>
      <c r="J425" s="14" t="s">
        <v>27</v>
      </c>
      <c r="K425" s="23" t="str">
        <f t="shared" si="3"/>
        <v/>
      </c>
      <c r="L425" s="24">
        <f t="shared" si="4"/>
        <v>46249</v>
      </c>
      <c r="M425" s="26">
        <f t="shared" si="5"/>
        <v>0</v>
      </c>
      <c r="N425" s="18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</row>
    <row r="426" spans="1:25" ht="15.75" customHeight="1" x14ac:dyDescent="0.25">
      <c r="A426" s="11" t="s">
        <v>477</v>
      </c>
      <c r="B426" s="11" t="s">
        <v>478</v>
      </c>
      <c r="C426" s="11" t="s">
        <v>139</v>
      </c>
      <c r="D426" s="11" t="s">
        <v>70</v>
      </c>
      <c r="E426" s="11" t="s">
        <v>26</v>
      </c>
      <c r="F426" s="11" t="s">
        <v>71</v>
      </c>
      <c r="G426" s="11" t="s">
        <v>27</v>
      </c>
      <c r="H426" s="11" t="s">
        <v>27</v>
      </c>
      <c r="I426" s="14" t="s">
        <v>27</v>
      </c>
      <c r="J426" s="14" t="s">
        <v>27</v>
      </c>
      <c r="K426" s="23" t="str">
        <f t="shared" si="3"/>
        <v/>
      </c>
      <c r="L426" s="24">
        <f t="shared" si="4"/>
        <v>46250</v>
      </c>
      <c r="M426" s="26">
        <f t="shared" si="5"/>
        <v>1</v>
      </c>
      <c r="N426" s="18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</row>
    <row r="427" spans="1:25" ht="15.75" customHeight="1" x14ac:dyDescent="0.25">
      <c r="A427" s="11" t="s">
        <v>477</v>
      </c>
      <c r="B427" s="11" t="s">
        <v>478</v>
      </c>
      <c r="C427" s="11" t="s">
        <v>141</v>
      </c>
      <c r="D427" s="11" t="s">
        <v>23</v>
      </c>
      <c r="E427" s="11" t="s">
        <v>25</v>
      </c>
      <c r="F427" s="11" t="s">
        <v>26</v>
      </c>
      <c r="G427" s="11" t="s">
        <v>27</v>
      </c>
      <c r="H427" s="11" t="s">
        <v>27</v>
      </c>
      <c r="I427" s="14" t="s">
        <v>27</v>
      </c>
      <c r="J427" s="14" t="s">
        <v>27</v>
      </c>
      <c r="K427" s="23" t="str">
        <f t="shared" si="3"/>
        <v/>
      </c>
      <c r="L427" s="24">
        <f t="shared" si="4"/>
        <v>46251</v>
      </c>
      <c r="M427" s="26">
        <f t="shared" si="5"/>
        <v>1</v>
      </c>
      <c r="N427" s="18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</row>
    <row r="428" spans="1:25" ht="15.75" customHeight="1" x14ac:dyDescent="0.25">
      <c r="A428" s="11" t="s">
        <v>477</v>
      </c>
      <c r="B428" s="11" t="s">
        <v>478</v>
      </c>
      <c r="C428" s="11" t="s">
        <v>145</v>
      </c>
      <c r="D428" s="11" t="s">
        <v>74</v>
      </c>
      <c r="E428" s="11" t="s">
        <v>25</v>
      </c>
      <c r="F428" s="11" t="s">
        <v>75</v>
      </c>
      <c r="G428" s="11" t="s">
        <v>27</v>
      </c>
      <c r="H428" s="11" t="s">
        <v>27</v>
      </c>
      <c r="I428" s="14" t="s">
        <v>27</v>
      </c>
      <c r="J428" s="14" t="s">
        <v>27</v>
      </c>
      <c r="K428" s="23" t="str">
        <f t="shared" si="3"/>
        <v/>
      </c>
      <c r="L428" s="24">
        <f t="shared" si="4"/>
        <v>46252</v>
      </c>
      <c r="M428" s="26">
        <f t="shared" si="5"/>
        <v>0</v>
      </c>
      <c r="N428" s="18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</row>
    <row r="429" spans="1:25" ht="15.75" customHeight="1" x14ac:dyDescent="0.25">
      <c r="A429" s="11" t="s">
        <v>477</v>
      </c>
      <c r="B429" s="11" t="s">
        <v>478</v>
      </c>
      <c r="C429" s="11" t="s">
        <v>152</v>
      </c>
      <c r="D429" s="11" t="s">
        <v>74</v>
      </c>
      <c r="E429" s="11" t="s">
        <v>25</v>
      </c>
      <c r="F429" s="11" t="s">
        <v>75</v>
      </c>
      <c r="G429" s="11" t="s">
        <v>27</v>
      </c>
      <c r="H429" s="11" t="s">
        <v>27</v>
      </c>
      <c r="I429" s="14" t="s">
        <v>27</v>
      </c>
      <c r="J429" s="14" t="s">
        <v>27</v>
      </c>
      <c r="K429" s="23" t="str">
        <f t="shared" si="3"/>
        <v/>
      </c>
      <c r="L429" s="24">
        <f t="shared" si="4"/>
        <v>46253</v>
      </c>
      <c r="M429" s="26">
        <f t="shared" si="5"/>
        <v>0</v>
      </c>
      <c r="N429" s="18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</row>
    <row r="430" spans="1:25" ht="15.75" customHeight="1" x14ac:dyDescent="0.25">
      <c r="A430" s="11" t="s">
        <v>477</v>
      </c>
      <c r="B430" s="11" t="s">
        <v>478</v>
      </c>
      <c r="C430" s="11" t="s">
        <v>155</v>
      </c>
      <c r="D430" s="11" t="s">
        <v>74</v>
      </c>
      <c r="E430" s="11" t="s">
        <v>25</v>
      </c>
      <c r="F430" s="11" t="s">
        <v>75</v>
      </c>
      <c r="G430" s="11" t="s">
        <v>27</v>
      </c>
      <c r="H430" s="11" t="s">
        <v>27</v>
      </c>
      <c r="I430" s="14" t="s">
        <v>27</v>
      </c>
      <c r="J430" s="14" t="s">
        <v>27</v>
      </c>
      <c r="K430" s="23" t="str">
        <f t="shared" si="3"/>
        <v/>
      </c>
      <c r="L430" s="24">
        <f t="shared" si="4"/>
        <v>46254</v>
      </c>
      <c r="M430" s="26">
        <f t="shared" si="5"/>
        <v>0</v>
      </c>
      <c r="N430" s="18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</row>
    <row r="431" spans="1:25" ht="15.75" customHeight="1" x14ac:dyDescent="0.25">
      <c r="A431" s="11" t="s">
        <v>477</v>
      </c>
      <c r="B431" s="11" t="s">
        <v>478</v>
      </c>
      <c r="C431" s="11" t="s">
        <v>162</v>
      </c>
      <c r="D431" s="11" t="s">
        <v>74</v>
      </c>
      <c r="E431" s="11" t="s">
        <v>25</v>
      </c>
      <c r="F431" s="11" t="s">
        <v>75</v>
      </c>
      <c r="G431" s="11" t="s">
        <v>27</v>
      </c>
      <c r="H431" s="11" t="s">
        <v>27</v>
      </c>
      <c r="I431" s="14" t="s">
        <v>27</v>
      </c>
      <c r="J431" s="14" t="s">
        <v>27</v>
      </c>
      <c r="K431" s="23" t="str">
        <f t="shared" si="3"/>
        <v/>
      </c>
      <c r="L431" s="24">
        <f t="shared" si="4"/>
        <v>46255</v>
      </c>
      <c r="M431" s="26">
        <f t="shared" si="5"/>
        <v>0</v>
      </c>
      <c r="N431" s="18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</row>
    <row r="432" spans="1:25" ht="15.75" customHeight="1" x14ac:dyDescent="0.25">
      <c r="A432" s="11" t="s">
        <v>477</v>
      </c>
      <c r="B432" s="11" t="s">
        <v>478</v>
      </c>
      <c r="C432" s="11" t="s">
        <v>165</v>
      </c>
      <c r="D432" s="11" t="s">
        <v>74</v>
      </c>
      <c r="E432" s="11" t="s">
        <v>25</v>
      </c>
      <c r="F432" s="11" t="s">
        <v>75</v>
      </c>
      <c r="G432" s="11" t="s">
        <v>27</v>
      </c>
      <c r="H432" s="11" t="s">
        <v>27</v>
      </c>
      <c r="I432" s="14" t="s">
        <v>27</v>
      </c>
      <c r="J432" s="14" t="s">
        <v>27</v>
      </c>
      <c r="K432" s="23" t="str">
        <f t="shared" si="3"/>
        <v/>
      </c>
      <c r="L432" s="24">
        <f t="shared" si="4"/>
        <v>46256</v>
      </c>
      <c r="M432" s="26">
        <f t="shared" si="5"/>
        <v>0</v>
      </c>
      <c r="N432" s="18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</row>
    <row r="433" spans="1:25" ht="15.75" customHeight="1" x14ac:dyDescent="0.25">
      <c r="A433" s="11" t="s">
        <v>477</v>
      </c>
      <c r="B433" s="11" t="s">
        <v>478</v>
      </c>
      <c r="C433" s="11" t="s">
        <v>167</v>
      </c>
      <c r="D433" s="11" t="s">
        <v>23</v>
      </c>
      <c r="E433" s="11" t="s">
        <v>25</v>
      </c>
      <c r="F433" s="11" t="s">
        <v>26</v>
      </c>
      <c r="G433" s="11" t="s">
        <v>27</v>
      </c>
      <c r="H433" s="11" t="s">
        <v>27</v>
      </c>
      <c r="I433" s="14" t="s">
        <v>27</v>
      </c>
      <c r="J433" s="14" t="s">
        <v>27</v>
      </c>
      <c r="K433" s="23" t="str">
        <f t="shared" si="3"/>
        <v/>
      </c>
      <c r="L433" s="24">
        <f t="shared" si="4"/>
        <v>46257</v>
      </c>
      <c r="M433" s="26">
        <f t="shared" si="5"/>
        <v>1</v>
      </c>
      <c r="N433" s="18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</row>
    <row r="434" spans="1:25" ht="15.75" customHeight="1" x14ac:dyDescent="0.25">
      <c r="A434" s="11" t="s">
        <v>477</v>
      </c>
      <c r="B434" s="11" t="s">
        <v>478</v>
      </c>
      <c r="C434" s="11" t="s">
        <v>169</v>
      </c>
      <c r="D434" s="11" t="s">
        <v>35</v>
      </c>
      <c r="E434" s="11" t="s">
        <v>36</v>
      </c>
      <c r="F434" s="11" t="s">
        <v>37</v>
      </c>
      <c r="G434" s="11" t="s">
        <v>27</v>
      </c>
      <c r="H434" s="11" t="s">
        <v>27</v>
      </c>
      <c r="I434" s="14" t="s">
        <v>27</v>
      </c>
      <c r="J434" s="14" t="s">
        <v>27</v>
      </c>
      <c r="K434" s="23" t="str">
        <f t="shared" si="3"/>
        <v/>
      </c>
      <c r="L434" s="24">
        <f t="shared" si="4"/>
        <v>46258</v>
      </c>
      <c r="M434" s="26">
        <f t="shared" si="5"/>
        <v>0</v>
      </c>
      <c r="N434" s="18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</row>
    <row r="435" spans="1:25" ht="15.75" customHeight="1" x14ac:dyDescent="0.25">
      <c r="A435" s="11" t="s">
        <v>477</v>
      </c>
      <c r="B435" s="11" t="s">
        <v>478</v>
      </c>
      <c r="C435" s="11" t="s">
        <v>174</v>
      </c>
      <c r="D435" s="11" t="s">
        <v>70</v>
      </c>
      <c r="E435" s="11" t="s">
        <v>26</v>
      </c>
      <c r="F435" s="11" t="s">
        <v>71</v>
      </c>
      <c r="G435" s="11" t="s">
        <v>27</v>
      </c>
      <c r="H435" s="11" t="s">
        <v>27</v>
      </c>
      <c r="I435" s="14" t="s">
        <v>27</v>
      </c>
      <c r="J435" s="14" t="s">
        <v>27</v>
      </c>
      <c r="K435" s="23" t="str">
        <f t="shared" si="3"/>
        <v/>
      </c>
      <c r="L435" s="24">
        <f t="shared" si="4"/>
        <v>46259</v>
      </c>
      <c r="M435" s="26">
        <f t="shared" si="5"/>
        <v>1</v>
      </c>
      <c r="N435" s="18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</row>
    <row r="436" spans="1:25" ht="15.75" customHeight="1" x14ac:dyDescent="0.25">
      <c r="A436" s="11" t="s">
        <v>490</v>
      </c>
      <c r="B436" s="11" t="s">
        <v>491</v>
      </c>
      <c r="C436" s="11" t="s">
        <v>22</v>
      </c>
      <c r="D436" s="11" t="s">
        <v>70</v>
      </c>
      <c r="E436" s="11" t="s">
        <v>26</v>
      </c>
      <c r="F436" s="11" t="s">
        <v>71</v>
      </c>
      <c r="G436" s="11" t="s">
        <v>27</v>
      </c>
      <c r="H436" s="11" t="s">
        <v>27</v>
      </c>
      <c r="I436" s="14" t="s">
        <v>27</v>
      </c>
      <c r="J436" s="14" t="s">
        <v>27</v>
      </c>
      <c r="K436" s="23" t="str">
        <f t="shared" si="3"/>
        <v/>
      </c>
      <c r="L436" s="24">
        <f t="shared" si="4"/>
        <v>46229</v>
      </c>
      <c r="M436" s="26">
        <f t="shared" si="5"/>
        <v>1</v>
      </c>
      <c r="N436" s="18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</row>
    <row r="437" spans="1:25" ht="15.75" customHeight="1" x14ac:dyDescent="0.25">
      <c r="A437" s="11" t="s">
        <v>490</v>
      </c>
      <c r="B437" s="11" t="s">
        <v>491</v>
      </c>
      <c r="C437" s="11" t="s">
        <v>34</v>
      </c>
      <c r="D437" s="11" t="s">
        <v>74</v>
      </c>
      <c r="E437" s="11" t="s">
        <v>25</v>
      </c>
      <c r="F437" s="11" t="s">
        <v>75</v>
      </c>
      <c r="G437" s="11" t="s">
        <v>27</v>
      </c>
      <c r="H437" s="11" t="s">
        <v>192</v>
      </c>
      <c r="I437" s="14">
        <v>1</v>
      </c>
      <c r="J437" s="14" t="s">
        <v>65</v>
      </c>
      <c r="K437" s="23">
        <f t="shared" si="3"/>
        <v>4</v>
      </c>
      <c r="L437" s="24">
        <f t="shared" si="4"/>
        <v>46230</v>
      </c>
      <c r="M437" s="26">
        <f t="shared" si="5"/>
        <v>0</v>
      </c>
      <c r="N437" s="18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</row>
    <row r="438" spans="1:25" ht="15.75" customHeight="1" x14ac:dyDescent="0.25">
      <c r="A438" s="11" t="s">
        <v>490</v>
      </c>
      <c r="B438" s="11" t="s">
        <v>491</v>
      </c>
      <c r="C438" s="11" t="s">
        <v>41</v>
      </c>
      <c r="D438" s="11" t="s">
        <v>74</v>
      </c>
      <c r="E438" s="11" t="s">
        <v>25</v>
      </c>
      <c r="F438" s="11" t="s">
        <v>75</v>
      </c>
      <c r="G438" s="11" t="s">
        <v>134</v>
      </c>
      <c r="H438" s="11" t="s">
        <v>192</v>
      </c>
      <c r="I438" s="14">
        <v>1</v>
      </c>
      <c r="J438" s="14" t="s">
        <v>65</v>
      </c>
      <c r="K438" s="23">
        <f t="shared" si="3"/>
        <v>4</v>
      </c>
      <c r="L438" s="24">
        <f t="shared" si="4"/>
        <v>46231</v>
      </c>
      <c r="M438" s="26">
        <f t="shared" si="5"/>
        <v>0</v>
      </c>
      <c r="N438" s="18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</row>
    <row r="439" spans="1:25" ht="15.75" customHeight="1" x14ac:dyDescent="0.25">
      <c r="A439" s="11" t="s">
        <v>490</v>
      </c>
      <c r="B439" s="11" t="s">
        <v>491</v>
      </c>
      <c r="C439" s="11" t="s">
        <v>50</v>
      </c>
      <c r="D439" s="11" t="s">
        <v>74</v>
      </c>
      <c r="E439" s="11" t="s">
        <v>25</v>
      </c>
      <c r="F439" s="11" t="s">
        <v>75</v>
      </c>
      <c r="G439" s="11" t="s">
        <v>229</v>
      </c>
      <c r="H439" s="11" t="s">
        <v>192</v>
      </c>
      <c r="I439" s="14">
        <v>1</v>
      </c>
      <c r="J439" s="14" t="s">
        <v>65</v>
      </c>
      <c r="K439" s="23">
        <f t="shared" si="3"/>
        <v>4</v>
      </c>
      <c r="L439" s="24">
        <f t="shared" si="4"/>
        <v>46232</v>
      </c>
      <c r="M439" s="26">
        <f t="shared" si="5"/>
        <v>0</v>
      </c>
      <c r="N439" s="18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</row>
    <row r="440" spans="1:25" ht="15.75" customHeight="1" x14ac:dyDescent="0.25">
      <c r="A440" s="11" t="s">
        <v>490</v>
      </c>
      <c r="B440" s="11" t="s">
        <v>491</v>
      </c>
      <c r="C440" s="11" t="s">
        <v>55</v>
      </c>
      <c r="D440" s="11" t="s">
        <v>74</v>
      </c>
      <c r="E440" s="11" t="s">
        <v>25</v>
      </c>
      <c r="F440" s="11" t="s">
        <v>75</v>
      </c>
      <c r="G440" s="11" t="s">
        <v>147</v>
      </c>
      <c r="H440" s="11" t="s">
        <v>192</v>
      </c>
      <c r="I440" s="14">
        <v>1</v>
      </c>
      <c r="J440" s="14" t="s">
        <v>65</v>
      </c>
      <c r="K440" s="23">
        <f t="shared" si="3"/>
        <v>4</v>
      </c>
      <c r="L440" s="24">
        <f t="shared" si="4"/>
        <v>46233</v>
      </c>
      <c r="M440" s="26">
        <f t="shared" si="5"/>
        <v>0</v>
      </c>
      <c r="N440" s="18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</row>
    <row r="441" spans="1:25" ht="15.75" customHeight="1" x14ac:dyDescent="0.25">
      <c r="A441" s="11" t="s">
        <v>490</v>
      </c>
      <c r="B441" s="11" t="s">
        <v>491</v>
      </c>
      <c r="C441" s="11" t="s">
        <v>57</v>
      </c>
      <c r="D441" s="11" t="s">
        <v>74</v>
      </c>
      <c r="E441" s="11" t="s">
        <v>25</v>
      </c>
      <c r="F441" s="11" t="s">
        <v>75</v>
      </c>
      <c r="G441" s="11" t="s">
        <v>134</v>
      </c>
      <c r="H441" s="11" t="s">
        <v>192</v>
      </c>
      <c r="I441" s="14">
        <v>1</v>
      </c>
      <c r="J441" s="14" t="s">
        <v>65</v>
      </c>
      <c r="K441" s="23">
        <f t="shared" si="3"/>
        <v>4</v>
      </c>
      <c r="L441" s="24">
        <f t="shared" si="4"/>
        <v>46234</v>
      </c>
      <c r="M441" s="26">
        <f t="shared" si="5"/>
        <v>0</v>
      </c>
      <c r="N441" s="18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</row>
    <row r="442" spans="1:25" ht="15.75" customHeight="1" x14ac:dyDescent="0.25">
      <c r="A442" s="11" t="s">
        <v>490</v>
      </c>
      <c r="B442" s="11" t="s">
        <v>491</v>
      </c>
      <c r="C442" s="11" t="s">
        <v>62</v>
      </c>
      <c r="D442" s="11" t="s">
        <v>74</v>
      </c>
      <c r="E442" s="11" t="s">
        <v>25</v>
      </c>
      <c r="F442" s="11" t="s">
        <v>75</v>
      </c>
      <c r="G442" s="11" t="s">
        <v>77</v>
      </c>
      <c r="H442" s="11" t="s">
        <v>88</v>
      </c>
      <c r="I442" s="14">
        <v>1</v>
      </c>
      <c r="J442" s="14" t="s">
        <v>90</v>
      </c>
      <c r="K442" s="23">
        <f t="shared" si="3"/>
        <v>4</v>
      </c>
      <c r="L442" s="24">
        <f t="shared" si="4"/>
        <v>46235</v>
      </c>
      <c r="M442" s="26">
        <f t="shared" si="5"/>
        <v>0</v>
      </c>
      <c r="N442" s="18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</row>
    <row r="443" spans="1:25" ht="15.75" customHeight="1" x14ac:dyDescent="0.25">
      <c r="A443" s="11" t="s">
        <v>490</v>
      </c>
      <c r="B443" s="11" t="s">
        <v>491</v>
      </c>
      <c r="C443" s="11" t="s">
        <v>69</v>
      </c>
      <c r="D443" s="11" t="s">
        <v>23</v>
      </c>
      <c r="E443" s="11" t="s">
        <v>25</v>
      </c>
      <c r="F443" s="11" t="s">
        <v>26</v>
      </c>
      <c r="G443" s="11" t="s">
        <v>27</v>
      </c>
      <c r="H443" s="11" t="s">
        <v>27</v>
      </c>
      <c r="I443" s="14" t="s">
        <v>27</v>
      </c>
      <c r="J443" s="14" t="s">
        <v>27</v>
      </c>
      <c r="K443" s="23" t="str">
        <f t="shared" si="3"/>
        <v/>
      </c>
      <c r="L443" s="24">
        <f t="shared" si="4"/>
        <v>46236</v>
      </c>
      <c r="M443" s="26">
        <f t="shared" si="5"/>
        <v>1</v>
      </c>
      <c r="N443" s="18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</row>
    <row r="444" spans="1:25" ht="15.75" customHeight="1" x14ac:dyDescent="0.25">
      <c r="A444" s="11" t="s">
        <v>490</v>
      </c>
      <c r="B444" s="11" t="s">
        <v>491</v>
      </c>
      <c r="C444" s="11" t="s">
        <v>73</v>
      </c>
      <c r="D444" s="11" t="s">
        <v>35</v>
      </c>
      <c r="E444" s="11" t="s">
        <v>36</v>
      </c>
      <c r="F444" s="11" t="s">
        <v>37</v>
      </c>
      <c r="G444" s="11" t="s">
        <v>88</v>
      </c>
      <c r="H444" s="11" t="s">
        <v>79</v>
      </c>
      <c r="I444" s="14">
        <v>1</v>
      </c>
      <c r="J444" s="14" t="s">
        <v>101</v>
      </c>
      <c r="K444" s="23">
        <f t="shared" si="3"/>
        <v>4</v>
      </c>
      <c r="L444" s="24">
        <f t="shared" si="4"/>
        <v>46237</v>
      </c>
      <c r="M444" s="26">
        <f t="shared" si="5"/>
        <v>0</v>
      </c>
      <c r="N444" s="18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</row>
    <row r="445" spans="1:25" ht="15.75" customHeight="1" x14ac:dyDescent="0.25">
      <c r="A445" s="11" t="s">
        <v>490</v>
      </c>
      <c r="B445" s="11" t="s">
        <v>491</v>
      </c>
      <c r="C445" s="11" t="s">
        <v>78</v>
      </c>
      <c r="D445" s="11" t="s">
        <v>35</v>
      </c>
      <c r="E445" s="11" t="s">
        <v>36</v>
      </c>
      <c r="F445" s="11" t="s">
        <v>37</v>
      </c>
      <c r="G445" s="33" t="s">
        <v>27</v>
      </c>
      <c r="H445" s="33" t="s">
        <v>27</v>
      </c>
      <c r="I445" s="34" t="s">
        <v>27</v>
      </c>
      <c r="J445" s="34" t="s">
        <v>27</v>
      </c>
      <c r="K445" s="23" t="str">
        <f t="shared" si="3"/>
        <v/>
      </c>
      <c r="L445" s="24">
        <f t="shared" si="4"/>
        <v>46238</v>
      </c>
      <c r="M445" s="26">
        <f t="shared" si="5"/>
        <v>0</v>
      </c>
      <c r="N445" s="18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</row>
    <row r="446" spans="1:25" ht="15.75" customHeight="1" x14ac:dyDescent="0.25">
      <c r="A446" s="11" t="s">
        <v>490</v>
      </c>
      <c r="B446" s="11" t="s">
        <v>491</v>
      </c>
      <c r="C446" s="11" t="s">
        <v>82</v>
      </c>
      <c r="D446" s="11" t="s">
        <v>35</v>
      </c>
      <c r="E446" s="11" t="s">
        <v>36</v>
      </c>
      <c r="F446" s="11" t="s">
        <v>37</v>
      </c>
      <c r="G446" s="33" t="s">
        <v>27</v>
      </c>
      <c r="H446" s="33" t="s">
        <v>27</v>
      </c>
      <c r="I446" s="34" t="s">
        <v>27</v>
      </c>
      <c r="J446" s="34" t="s">
        <v>27</v>
      </c>
      <c r="K446" s="23" t="str">
        <f t="shared" si="3"/>
        <v/>
      </c>
      <c r="L446" s="24">
        <f t="shared" si="4"/>
        <v>46239</v>
      </c>
      <c r="M446" s="26">
        <f t="shared" si="5"/>
        <v>0</v>
      </c>
      <c r="N446" s="18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</row>
    <row r="447" spans="1:25" ht="15.75" customHeight="1" x14ac:dyDescent="0.25">
      <c r="A447" s="11" t="s">
        <v>490</v>
      </c>
      <c r="B447" s="11" t="s">
        <v>491</v>
      </c>
      <c r="C447" s="11" t="s">
        <v>86</v>
      </c>
      <c r="D447" s="11" t="s">
        <v>35</v>
      </c>
      <c r="E447" s="11" t="s">
        <v>36</v>
      </c>
      <c r="F447" s="11" t="s">
        <v>37</v>
      </c>
      <c r="G447" s="11" t="s">
        <v>63</v>
      </c>
      <c r="H447" s="11" t="s">
        <v>308</v>
      </c>
      <c r="I447" s="14">
        <v>1</v>
      </c>
      <c r="J447" s="14" t="s">
        <v>196</v>
      </c>
      <c r="K447" s="23">
        <f t="shared" si="3"/>
        <v>4</v>
      </c>
      <c r="L447" s="24">
        <f t="shared" si="4"/>
        <v>46240</v>
      </c>
      <c r="M447" s="26">
        <f t="shared" si="5"/>
        <v>0</v>
      </c>
      <c r="N447" s="18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</row>
    <row r="448" spans="1:25" ht="15.75" customHeight="1" x14ac:dyDescent="0.25">
      <c r="A448" s="11" t="s">
        <v>490</v>
      </c>
      <c r="B448" s="11" t="s">
        <v>491</v>
      </c>
      <c r="C448" s="11" t="s">
        <v>92</v>
      </c>
      <c r="D448" s="11" t="s">
        <v>35</v>
      </c>
      <c r="E448" s="11" t="s">
        <v>36</v>
      </c>
      <c r="F448" s="11" t="s">
        <v>37</v>
      </c>
      <c r="G448" s="11" t="s">
        <v>296</v>
      </c>
      <c r="H448" s="11" t="s">
        <v>191</v>
      </c>
      <c r="I448" s="14">
        <v>1</v>
      </c>
      <c r="J448" s="14" t="s">
        <v>105</v>
      </c>
      <c r="K448" s="23">
        <f t="shared" si="3"/>
        <v>4</v>
      </c>
      <c r="L448" s="24">
        <f t="shared" si="4"/>
        <v>46241</v>
      </c>
      <c r="M448" s="26">
        <f t="shared" si="5"/>
        <v>0</v>
      </c>
      <c r="N448" s="18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</row>
    <row r="449" spans="1:25" ht="15.75" customHeight="1" x14ac:dyDescent="0.25">
      <c r="A449" s="11" t="s">
        <v>490</v>
      </c>
      <c r="B449" s="11" t="s">
        <v>491</v>
      </c>
      <c r="C449" s="11" t="s">
        <v>97</v>
      </c>
      <c r="D449" s="11" t="s">
        <v>35</v>
      </c>
      <c r="E449" s="11" t="s">
        <v>36</v>
      </c>
      <c r="F449" s="11" t="s">
        <v>37</v>
      </c>
      <c r="G449" s="11" t="s">
        <v>296</v>
      </c>
      <c r="H449" s="11" t="s">
        <v>198</v>
      </c>
      <c r="I449" s="14">
        <v>1</v>
      </c>
      <c r="J449" s="14" t="s">
        <v>243</v>
      </c>
      <c r="K449" s="23">
        <f t="shared" si="3"/>
        <v>4</v>
      </c>
      <c r="L449" s="24">
        <f t="shared" si="4"/>
        <v>46242</v>
      </c>
      <c r="M449" s="26">
        <f t="shared" si="5"/>
        <v>0</v>
      </c>
      <c r="N449" s="18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</row>
    <row r="450" spans="1:25" ht="15.75" customHeight="1" x14ac:dyDescent="0.25">
      <c r="A450" s="11" t="s">
        <v>490</v>
      </c>
      <c r="B450" s="11" t="s">
        <v>491</v>
      </c>
      <c r="C450" s="11" t="s">
        <v>102</v>
      </c>
      <c r="D450" s="11" t="s">
        <v>70</v>
      </c>
      <c r="E450" s="11" t="s">
        <v>26</v>
      </c>
      <c r="F450" s="11" t="s">
        <v>71</v>
      </c>
      <c r="G450" s="11" t="s">
        <v>27</v>
      </c>
      <c r="H450" s="11" t="s">
        <v>27</v>
      </c>
      <c r="I450" s="14" t="s">
        <v>27</v>
      </c>
      <c r="J450" s="14" t="s">
        <v>27</v>
      </c>
      <c r="K450" s="23" t="str">
        <f t="shared" si="3"/>
        <v/>
      </c>
      <c r="L450" s="24">
        <f t="shared" si="4"/>
        <v>46243</v>
      </c>
      <c r="M450" s="26">
        <f t="shared" si="5"/>
        <v>1</v>
      </c>
      <c r="N450" s="18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</row>
    <row r="451" spans="1:25" ht="15.75" customHeight="1" x14ac:dyDescent="0.25">
      <c r="A451" s="11" t="s">
        <v>490</v>
      </c>
      <c r="B451" s="11" t="s">
        <v>491</v>
      </c>
      <c r="C451" s="11" t="s">
        <v>106</v>
      </c>
      <c r="D451" s="11" t="s">
        <v>74</v>
      </c>
      <c r="E451" s="11" t="s">
        <v>25</v>
      </c>
      <c r="F451" s="11" t="s">
        <v>75</v>
      </c>
      <c r="G451" s="11" t="s">
        <v>147</v>
      </c>
      <c r="H451" s="11" t="s">
        <v>192</v>
      </c>
      <c r="I451" s="14">
        <v>1</v>
      </c>
      <c r="J451" s="14" t="s">
        <v>65</v>
      </c>
      <c r="K451" s="23">
        <f t="shared" si="3"/>
        <v>4</v>
      </c>
      <c r="L451" s="24">
        <f t="shared" si="4"/>
        <v>46244</v>
      </c>
      <c r="M451" s="26">
        <f t="shared" si="5"/>
        <v>0</v>
      </c>
      <c r="N451" s="18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</row>
    <row r="452" spans="1:25" ht="15.75" customHeight="1" x14ac:dyDescent="0.25">
      <c r="A452" s="11" t="s">
        <v>490</v>
      </c>
      <c r="B452" s="11" t="s">
        <v>491</v>
      </c>
      <c r="C452" s="11" t="s">
        <v>115</v>
      </c>
      <c r="D452" s="11" t="s">
        <v>74</v>
      </c>
      <c r="E452" s="11" t="s">
        <v>25</v>
      </c>
      <c r="F452" s="11" t="s">
        <v>75</v>
      </c>
      <c r="G452" s="11" t="s">
        <v>164</v>
      </c>
      <c r="H452" s="11" t="s">
        <v>156</v>
      </c>
      <c r="I452" s="14">
        <v>1</v>
      </c>
      <c r="J452" s="14" t="s">
        <v>109</v>
      </c>
      <c r="K452" s="23">
        <f t="shared" si="3"/>
        <v>4</v>
      </c>
      <c r="L452" s="24">
        <f t="shared" si="4"/>
        <v>46245</v>
      </c>
      <c r="M452" s="26">
        <f t="shared" si="5"/>
        <v>0</v>
      </c>
      <c r="N452" s="18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</row>
    <row r="453" spans="1:25" ht="15.75" customHeight="1" x14ac:dyDescent="0.25">
      <c r="A453" s="11" t="s">
        <v>490</v>
      </c>
      <c r="B453" s="11" t="s">
        <v>491</v>
      </c>
      <c r="C453" s="11" t="s">
        <v>118</v>
      </c>
      <c r="D453" s="11" t="s">
        <v>74</v>
      </c>
      <c r="E453" s="11" t="s">
        <v>25</v>
      </c>
      <c r="F453" s="11" t="s">
        <v>75</v>
      </c>
      <c r="G453" s="11" t="s">
        <v>164</v>
      </c>
      <c r="H453" s="11" t="s">
        <v>195</v>
      </c>
      <c r="I453" s="14">
        <v>1</v>
      </c>
      <c r="J453" s="14" t="s">
        <v>196</v>
      </c>
      <c r="K453" s="23">
        <f t="shared" si="3"/>
        <v>4</v>
      </c>
      <c r="L453" s="24">
        <f t="shared" si="4"/>
        <v>46246</v>
      </c>
      <c r="M453" s="26">
        <f t="shared" si="5"/>
        <v>0</v>
      </c>
      <c r="N453" s="18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</row>
    <row r="454" spans="1:25" ht="15.75" customHeight="1" x14ac:dyDescent="0.25">
      <c r="A454" s="11" t="s">
        <v>490</v>
      </c>
      <c r="B454" s="11" t="s">
        <v>491</v>
      </c>
      <c r="C454" s="11" t="s">
        <v>121</v>
      </c>
      <c r="D454" s="11" t="s">
        <v>74</v>
      </c>
      <c r="E454" s="11" t="s">
        <v>25</v>
      </c>
      <c r="F454" s="11" t="s">
        <v>75</v>
      </c>
      <c r="G454" s="11" t="s">
        <v>127</v>
      </c>
      <c r="H454" s="11" t="s">
        <v>195</v>
      </c>
      <c r="I454" s="14">
        <v>1</v>
      </c>
      <c r="J454" s="14" t="s">
        <v>196</v>
      </c>
      <c r="K454" s="23">
        <f t="shared" si="3"/>
        <v>4</v>
      </c>
      <c r="L454" s="24">
        <f t="shared" si="4"/>
        <v>46247</v>
      </c>
      <c r="M454" s="26">
        <f t="shared" si="5"/>
        <v>0</v>
      </c>
      <c r="N454" s="18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</row>
    <row r="455" spans="1:25" ht="15.75" customHeight="1" x14ac:dyDescent="0.25">
      <c r="A455" s="11" t="s">
        <v>490</v>
      </c>
      <c r="B455" s="11" t="s">
        <v>491</v>
      </c>
      <c r="C455" s="11" t="s">
        <v>124</v>
      </c>
      <c r="D455" s="11" t="s">
        <v>74</v>
      </c>
      <c r="E455" s="11" t="s">
        <v>25</v>
      </c>
      <c r="F455" s="11" t="s">
        <v>75</v>
      </c>
      <c r="G455" s="11" t="s">
        <v>163</v>
      </c>
      <c r="H455" s="11" t="s">
        <v>497</v>
      </c>
      <c r="I455" s="14">
        <v>1</v>
      </c>
      <c r="J455" s="14" t="s">
        <v>27</v>
      </c>
      <c r="K455" s="23" t="str">
        <f t="shared" si="3"/>
        <v/>
      </c>
      <c r="L455" s="24">
        <f t="shared" si="4"/>
        <v>46248</v>
      </c>
      <c r="M455" s="26">
        <f t="shared" si="5"/>
        <v>0</v>
      </c>
      <c r="N455" s="18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</row>
    <row r="456" spans="1:25" ht="15.75" customHeight="1" x14ac:dyDescent="0.25">
      <c r="A456" s="11" t="s">
        <v>490</v>
      </c>
      <c r="B456" s="11" t="s">
        <v>491</v>
      </c>
      <c r="C456" s="11" t="s">
        <v>131</v>
      </c>
      <c r="D456" s="11" t="s">
        <v>132</v>
      </c>
      <c r="E456" s="11" t="s">
        <v>25</v>
      </c>
      <c r="F456" s="11" t="s">
        <v>133</v>
      </c>
      <c r="G456" s="11" t="s">
        <v>39</v>
      </c>
      <c r="H456" s="11" t="s">
        <v>27</v>
      </c>
      <c r="I456" s="14">
        <v>0</v>
      </c>
      <c r="J456" s="14" t="s">
        <v>27</v>
      </c>
      <c r="K456" s="23" t="str">
        <f t="shared" si="3"/>
        <v/>
      </c>
      <c r="L456" s="24">
        <f t="shared" si="4"/>
        <v>46249</v>
      </c>
      <c r="M456" s="26">
        <f t="shared" si="5"/>
        <v>0</v>
      </c>
      <c r="N456" s="18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</row>
    <row r="457" spans="1:25" ht="15.75" customHeight="1" x14ac:dyDescent="0.25">
      <c r="A457" s="11" t="s">
        <v>490</v>
      </c>
      <c r="B457" s="11" t="s">
        <v>491</v>
      </c>
      <c r="C457" s="11" t="s">
        <v>139</v>
      </c>
      <c r="D457" s="11" t="s">
        <v>23</v>
      </c>
      <c r="E457" s="11" t="s">
        <v>25</v>
      </c>
      <c r="F457" s="11" t="s">
        <v>26</v>
      </c>
      <c r="G457" s="11" t="s">
        <v>27</v>
      </c>
      <c r="H457" s="11" t="s">
        <v>27</v>
      </c>
      <c r="I457" s="14" t="s">
        <v>27</v>
      </c>
      <c r="J457" s="14" t="s">
        <v>27</v>
      </c>
      <c r="K457" s="23" t="str">
        <f t="shared" si="3"/>
        <v/>
      </c>
      <c r="L457" s="24">
        <f t="shared" si="4"/>
        <v>46250</v>
      </c>
      <c r="M457" s="26">
        <f t="shared" si="5"/>
        <v>1</v>
      </c>
      <c r="N457" s="18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</row>
    <row r="458" spans="1:25" ht="15.75" customHeight="1" x14ac:dyDescent="0.25">
      <c r="A458" s="11" t="s">
        <v>490</v>
      </c>
      <c r="B458" s="11" t="s">
        <v>491</v>
      </c>
      <c r="C458" s="11" t="s">
        <v>141</v>
      </c>
      <c r="D458" s="11" t="s">
        <v>70</v>
      </c>
      <c r="E458" s="11" t="s">
        <v>26</v>
      </c>
      <c r="F458" s="11" t="s">
        <v>71</v>
      </c>
      <c r="G458" s="11" t="s">
        <v>27</v>
      </c>
      <c r="H458" s="11" t="s">
        <v>27</v>
      </c>
      <c r="I458" s="14" t="s">
        <v>27</v>
      </c>
      <c r="J458" s="14" t="s">
        <v>27</v>
      </c>
      <c r="K458" s="23" t="str">
        <f t="shared" si="3"/>
        <v/>
      </c>
      <c r="L458" s="24">
        <f t="shared" si="4"/>
        <v>46251</v>
      </c>
      <c r="M458" s="26">
        <f t="shared" si="5"/>
        <v>1</v>
      </c>
      <c r="N458" s="18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</row>
    <row r="459" spans="1:25" ht="15.75" customHeight="1" x14ac:dyDescent="0.25">
      <c r="A459" s="11" t="s">
        <v>490</v>
      </c>
      <c r="B459" s="11" t="s">
        <v>491</v>
      </c>
      <c r="C459" s="11" t="s">
        <v>145</v>
      </c>
      <c r="D459" s="11" t="s">
        <v>35</v>
      </c>
      <c r="E459" s="11" t="s">
        <v>36</v>
      </c>
      <c r="F459" s="11" t="s">
        <v>37</v>
      </c>
      <c r="G459" s="33" t="s">
        <v>27</v>
      </c>
      <c r="H459" s="33" t="s">
        <v>27</v>
      </c>
      <c r="I459" s="34" t="s">
        <v>27</v>
      </c>
      <c r="J459" s="34" t="s">
        <v>27</v>
      </c>
      <c r="K459" s="23" t="str">
        <f t="shared" si="3"/>
        <v/>
      </c>
      <c r="L459" s="24">
        <f t="shared" si="4"/>
        <v>46252</v>
      </c>
      <c r="M459" s="26">
        <f t="shared" si="5"/>
        <v>0</v>
      </c>
      <c r="N459" s="18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</row>
    <row r="460" spans="1:25" ht="15.75" customHeight="1" x14ac:dyDescent="0.25">
      <c r="A460" s="11" t="s">
        <v>490</v>
      </c>
      <c r="B460" s="11" t="s">
        <v>491</v>
      </c>
      <c r="C460" s="11" t="s">
        <v>152</v>
      </c>
      <c r="D460" s="11" t="s">
        <v>35</v>
      </c>
      <c r="E460" s="11" t="s">
        <v>36</v>
      </c>
      <c r="F460" s="11" t="s">
        <v>37</v>
      </c>
      <c r="G460" s="11" t="s">
        <v>51</v>
      </c>
      <c r="H460" s="11" t="s">
        <v>281</v>
      </c>
      <c r="I460" s="14">
        <v>1</v>
      </c>
      <c r="J460" s="14" t="s">
        <v>94</v>
      </c>
      <c r="K460" s="23">
        <f t="shared" si="3"/>
        <v>4</v>
      </c>
      <c r="L460" s="24">
        <f t="shared" si="4"/>
        <v>46253</v>
      </c>
      <c r="M460" s="26">
        <f t="shared" si="5"/>
        <v>0</v>
      </c>
      <c r="N460" s="18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</row>
    <row r="461" spans="1:25" ht="15.75" customHeight="1" x14ac:dyDescent="0.25">
      <c r="A461" s="11" t="s">
        <v>490</v>
      </c>
      <c r="B461" s="11" t="s">
        <v>491</v>
      </c>
      <c r="C461" s="11" t="s">
        <v>155</v>
      </c>
      <c r="D461" s="11" t="s">
        <v>35</v>
      </c>
      <c r="E461" s="11" t="s">
        <v>36</v>
      </c>
      <c r="F461" s="11" t="s">
        <v>37</v>
      </c>
      <c r="G461" s="11" t="s">
        <v>288</v>
      </c>
      <c r="H461" s="11" t="s">
        <v>48</v>
      </c>
      <c r="I461" s="14">
        <v>1</v>
      </c>
      <c r="J461" s="14" t="s">
        <v>49</v>
      </c>
      <c r="K461" s="23">
        <f t="shared" si="3"/>
        <v>4</v>
      </c>
      <c r="L461" s="24">
        <f t="shared" si="4"/>
        <v>46254</v>
      </c>
      <c r="M461" s="26">
        <f t="shared" si="5"/>
        <v>0</v>
      </c>
      <c r="N461" s="18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</row>
    <row r="462" spans="1:25" ht="15.75" customHeight="1" x14ac:dyDescent="0.25">
      <c r="A462" s="11" t="s">
        <v>490</v>
      </c>
      <c r="B462" s="11" t="s">
        <v>491</v>
      </c>
      <c r="C462" s="11" t="s">
        <v>162</v>
      </c>
      <c r="D462" s="11" t="s">
        <v>35</v>
      </c>
      <c r="E462" s="11" t="s">
        <v>36</v>
      </c>
      <c r="F462" s="11" t="s">
        <v>37</v>
      </c>
      <c r="G462" s="11" t="s">
        <v>100</v>
      </c>
      <c r="H462" s="11" t="s">
        <v>48</v>
      </c>
      <c r="I462" s="14">
        <v>1</v>
      </c>
      <c r="J462" s="14" t="s">
        <v>49</v>
      </c>
      <c r="K462" s="23">
        <f t="shared" si="3"/>
        <v>4</v>
      </c>
      <c r="L462" s="24">
        <f t="shared" si="4"/>
        <v>46255</v>
      </c>
      <c r="M462" s="26">
        <f t="shared" si="5"/>
        <v>0</v>
      </c>
      <c r="N462" s="18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</row>
    <row r="463" spans="1:25" ht="15.75" customHeight="1" x14ac:dyDescent="0.25">
      <c r="A463" s="11" t="s">
        <v>490</v>
      </c>
      <c r="B463" s="11" t="s">
        <v>491</v>
      </c>
      <c r="C463" s="11" t="s">
        <v>165</v>
      </c>
      <c r="D463" s="11" t="s">
        <v>35</v>
      </c>
      <c r="E463" s="11" t="s">
        <v>36</v>
      </c>
      <c r="F463" s="11" t="s">
        <v>37</v>
      </c>
      <c r="G463" s="11" t="s">
        <v>322</v>
      </c>
      <c r="H463" s="11" t="s">
        <v>25</v>
      </c>
      <c r="I463" s="14">
        <v>1</v>
      </c>
      <c r="J463" s="14" t="s">
        <v>120</v>
      </c>
      <c r="K463" s="23">
        <f t="shared" si="3"/>
        <v>4</v>
      </c>
      <c r="L463" s="24">
        <f t="shared" si="4"/>
        <v>46256</v>
      </c>
      <c r="M463" s="26">
        <f t="shared" si="5"/>
        <v>0</v>
      </c>
      <c r="N463" s="18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</row>
    <row r="464" spans="1:25" ht="15.75" customHeight="1" x14ac:dyDescent="0.25">
      <c r="A464" s="11" t="s">
        <v>490</v>
      </c>
      <c r="B464" s="11" t="s">
        <v>491</v>
      </c>
      <c r="C464" s="11" t="s">
        <v>167</v>
      </c>
      <c r="D464" s="11" t="s">
        <v>70</v>
      </c>
      <c r="E464" s="11" t="s">
        <v>26</v>
      </c>
      <c r="F464" s="11" t="s">
        <v>71</v>
      </c>
      <c r="G464" s="11" t="s">
        <v>27</v>
      </c>
      <c r="H464" s="11" t="s">
        <v>27</v>
      </c>
      <c r="I464" s="14" t="s">
        <v>27</v>
      </c>
      <c r="J464" s="14" t="s">
        <v>27</v>
      </c>
      <c r="K464" s="23" t="str">
        <f t="shared" si="3"/>
        <v/>
      </c>
      <c r="L464" s="24">
        <f t="shared" si="4"/>
        <v>46257</v>
      </c>
      <c r="M464" s="26">
        <f t="shared" si="5"/>
        <v>1</v>
      </c>
      <c r="N464" s="18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</row>
    <row r="465" spans="1:25" ht="15.75" customHeight="1" x14ac:dyDescent="0.25">
      <c r="A465" s="11" t="s">
        <v>490</v>
      </c>
      <c r="B465" s="11" t="s">
        <v>491</v>
      </c>
      <c r="C465" s="11" t="s">
        <v>169</v>
      </c>
      <c r="D465" s="11" t="s">
        <v>74</v>
      </c>
      <c r="E465" s="11" t="s">
        <v>25</v>
      </c>
      <c r="F465" s="11" t="s">
        <v>75</v>
      </c>
      <c r="G465" s="11" t="s">
        <v>147</v>
      </c>
      <c r="H465" s="11" t="s">
        <v>156</v>
      </c>
      <c r="I465" s="14">
        <v>1</v>
      </c>
      <c r="J465" s="14" t="s">
        <v>109</v>
      </c>
      <c r="K465" s="23">
        <f t="shared" si="3"/>
        <v>4</v>
      </c>
      <c r="L465" s="24">
        <f t="shared" si="4"/>
        <v>46258</v>
      </c>
      <c r="M465" s="26">
        <f t="shared" si="5"/>
        <v>0</v>
      </c>
      <c r="N465" s="18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</row>
    <row r="466" spans="1:25" ht="15.75" customHeight="1" x14ac:dyDescent="0.25">
      <c r="A466" s="11" t="s">
        <v>490</v>
      </c>
      <c r="B466" s="11" t="s">
        <v>491</v>
      </c>
      <c r="C466" s="11" t="s">
        <v>174</v>
      </c>
      <c r="D466" s="11" t="s">
        <v>23</v>
      </c>
      <c r="E466" s="11" t="s">
        <v>25</v>
      </c>
      <c r="F466" s="11" t="s">
        <v>26</v>
      </c>
      <c r="G466" s="11" t="s">
        <v>27</v>
      </c>
      <c r="H466" s="11" t="s">
        <v>27</v>
      </c>
      <c r="I466" s="14" t="s">
        <v>27</v>
      </c>
      <c r="J466" s="14" t="s">
        <v>27</v>
      </c>
      <c r="K466" s="23" t="str">
        <f t="shared" si="3"/>
        <v/>
      </c>
      <c r="L466" s="24">
        <f t="shared" si="4"/>
        <v>46259</v>
      </c>
      <c r="M466" s="26">
        <f t="shared" si="5"/>
        <v>1</v>
      </c>
      <c r="N466" s="18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</row>
    <row r="467" spans="1:25" ht="15.75" customHeight="1" x14ac:dyDescent="0.25">
      <c r="A467" s="11" t="s">
        <v>500</v>
      </c>
      <c r="B467" s="11" t="s">
        <v>501</v>
      </c>
      <c r="C467" s="11" t="s">
        <v>22</v>
      </c>
      <c r="D467" s="11" t="s">
        <v>70</v>
      </c>
      <c r="E467" s="11" t="s">
        <v>26</v>
      </c>
      <c r="F467" s="11" t="s">
        <v>71</v>
      </c>
      <c r="G467" s="11" t="s">
        <v>27</v>
      </c>
      <c r="H467" s="11" t="s">
        <v>27</v>
      </c>
      <c r="I467" s="14" t="s">
        <v>27</v>
      </c>
      <c r="J467" s="14" t="s">
        <v>27</v>
      </c>
      <c r="K467" s="23" t="str">
        <f t="shared" si="3"/>
        <v/>
      </c>
      <c r="L467" s="24">
        <f t="shared" si="4"/>
        <v>46229</v>
      </c>
      <c r="M467" s="26">
        <f t="shared" si="5"/>
        <v>1</v>
      </c>
      <c r="N467" s="18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</row>
    <row r="468" spans="1:25" ht="15.75" customHeight="1" x14ac:dyDescent="0.25">
      <c r="A468" s="11" t="s">
        <v>500</v>
      </c>
      <c r="B468" s="11" t="s">
        <v>501</v>
      </c>
      <c r="C468" s="11" t="s">
        <v>34</v>
      </c>
      <c r="D468" s="11" t="s">
        <v>74</v>
      </c>
      <c r="E468" s="11" t="s">
        <v>25</v>
      </c>
      <c r="F468" s="11" t="s">
        <v>75</v>
      </c>
      <c r="G468" s="11" t="s">
        <v>27</v>
      </c>
      <c r="H468" s="11" t="s">
        <v>192</v>
      </c>
      <c r="I468" s="14">
        <v>1</v>
      </c>
      <c r="J468" s="14" t="s">
        <v>65</v>
      </c>
      <c r="K468" s="23">
        <f t="shared" si="3"/>
        <v>4</v>
      </c>
      <c r="L468" s="24">
        <f t="shared" si="4"/>
        <v>46230</v>
      </c>
      <c r="M468" s="26">
        <f t="shared" si="5"/>
        <v>0</v>
      </c>
      <c r="N468" s="18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</row>
    <row r="469" spans="1:25" ht="15.75" customHeight="1" x14ac:dyDescent="0.25">
      <c r="A469" s="11" t="s">
        <v>500</v>
      </c>
      <c r="B469" s="11" t="s">
        <v>501</v>
      </c>
      <c r="C469" s="11" t="s">
        <v>41</v>
      </c>
      <c r="D469" s="11" t="s">
        <v>74</v>
      </c>
      <c r="E469" s="11" t="s">
        <v>25</v>
      </c>
      <c r="F469" s="11" t="s">
        <v>75</v>
      </c>
      <c r="G469" s="11" t="s">
        <v>159</v>
      </c>
      <c r="H469" s="11" t="s">
        <v>192</v>
      </c>
      <c r="I469" s="14">
        <v>1</v>
      </c>
      <c r="J469" s="14" t="s">
        <v>65</v>
      </c>
      <c r="K469" s="23">
        <f t="shared" si="3"/>
        <v>4</v>
      </c>
      <c r="L469" s="24">
        <f t="shared" si="4"/>
        <v>46231</v>
      </c>
      <c r="M469" s="26">
        <f t="shared" si="5"/>
        <v>0</v>
      </c>
      <c r="N469" s="18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</row>
    <row r="470" spans="1:25" ht="15.75" customHeight="1" x14ac:dyDescent="0.25">
      <c r="A470" s="11" t="s">
        <v>500</v>
      </c>
      <c r="B470" s="11" t="s">
        <v>501</v>
      </c>
      <c r="C470" s="11" t="s">
        <v>50</v>
      </c>
      <c r="D470" s="11" t="s">
        <v>74</v>
      </c>
      <c r="E470" s="11" t="s">
        <v>25</v>
      </c>
      <c r="F470" s="11" t="s">
        <v>75</v>
      </c>
      <c r="G470" s="11" t="s">
        <v>164</v>
      </c>
      <c r="H470" s="11" t="s">
        <v>192</v>
      </c>
      <c r="I470" s="14">
        <v>1</v>
      </c>
      <c r="J470" s="14" t="s">
        <v>65</v>
      </c>
      <c r="K470" s="23">
        <f t="shared" si="3"/>
        <v>4</v>
      </c>
      <c r="L470" s="24">
        <f t="shared" si="4"/>
        <v>46232</v>
      </c>
      <c r="M470" s="26">
        <f t="shared" si="5"/>
        <v>0</v>
      </c>
      <c r="N470" s="18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</row>
    <row r="471" spans="1:25" ht="15.75" customHeight="1" x14ac:dyDescent="0.25">
      <c r="A471" s="11" t="s">
        <v>500</v>
      </c>
      <c r="B471" s="11" t="s">
        <v>501</v>
      </c>
      <c r="C471" s="11" t="s">
        <v>55</v>
      </c>
      <c r="D471" s="11" t="s">
        <v>74</v>
      </c>
      <c r="E471" s="11" t="s">
        <v>25</v>
      </c>
      <c r="F471" s="11" t="s">
        <v>75</v>
      </c>
      <c r="G471" s="11" t="s">
        <v>81</v>
      </c>
      <c r="H471" s="11" t="s">
        <v>36</v>
      </c>
      <c r="I471" s="14">
        <v>1</v>
      </c>
      <c r="J471" s="14" t="s">
        <v>120</v>
      </c>
      <c r="K471" s="23">
        <f t="shared" si="3"/>
        <v>4</v>
      </c>
      <c r="L471" s="24">
        <f t="shared" si="4"/>
        <v>46233</v>
      </c>
      <c r="M471" s="26">
        <f t="shared" si="5"/>
        <v>0</v>
      </c>
      <c r="N471" s="18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</row>
    <row r="472" spans="1:25" ht="15.75" customHeight="1" x14ac:dyDescent="0.25">
      <c r="A472" s="11" t="s">
        <v>500</v>
      </c>
      <c r="B472" s="11" t="s">
        <v>501</v>
      </c>
      <c r="C472" s="11" t="s">
        <v>57</v>
      </c>
      <c r="D472" s="11" t="s">
        <v>74</v>
      </c>
      <c r="E472" s="11" t="s">
        <v>25</v>
      </c>
      <c r="F472" s="11" t="s">
        <v>75</v>
      </c>
      <c r="G472" s="11" t="s">
        <v>163</v>
      </c>
      <c r="H472" s="11" t="s">
        <v>36</v>
      </c>
      <c r="I472" s="14">
        <v>1</v>
      </c>
      <c r="J472" s="14" t="s">
        <v>120</v>
      </c>
      <c r="K472" s="23">
        <f t="shared" si="3"/>
        <v>4</v>
      </c>
      <c r="L472" s="24">
        <f t="shared" si="4"/>
        <v>46234</v>
      </c>
      <c r="M472" s="26">
        <f t="shared" si="5"/>
        <v>0</v>
      </c>
      <c r="N472" s="18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</row>
    <row r="473" spans="1:25" ht="15.75" customHeight="1" x14ac:dyDescent="0.25">
      <c r="A473" s="11" t="s">
        <v>500</v>
      </c>
      <c r="B473" s="11" t="s">
        <v>501</v>
      </c>
      <c r="C473" s="11" t="s">
        <v>62</v>
      </c>
      <c r="D473" s="11" t="s">
        <v>74</v>
      </c>
      <c r="E473" s="11" t="s">
        <v>25</v>
      </c>
      <c r="F473" s="11" t="s">
        <v>75</v>
      </c>
      <c r="G473" s="11" t="s">
        <v>154</v>
      </c>
      <c r="H473" s="11" t="s">
        <v>148</v>
      </c>
      <c r="I473" s="14">
        <v>1</v>
      </c>
      <c r="J473" s="14" t="s">
        <v>105</v>
      </c>
      <c r="K473" s="23">
        <f t="shared" si="3"/>
        <v>4</v>
      </c>
      <c r="L473" s="24">
        <f t="shared" si="4"/>
        <v>46235</v>
      </c>
      <c r="M473" s="26">
        <f t="shared" si="5"/>
        <v>0</v>
      </c>
      <c r="N473" s="18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</row>
    <row r="474" spans="1:25" ht="15.75" customHeight="1" x14ac:dyDescent="0.25">
      <c r="A474" s="11" t="s">
        <v>500</v>
      </c>
      <c r="B474" s="11" t="s">
        <v>501</v>
      </c>
      <c r="C474" s="11" t="s">
        <v>69</v>
      </c>
      <c r="D474" s="11" t="s">
        <v>23</v>
      </c>
      <c r="E474" s="11" t="s">
        <v>25</v>
      </c>
      <c r="F474" s="11" t="s">
        <v>26</v>
      </c>
      <c r="G474" s="11" t="s">
        <v>27</v>
      </c>
      <c r="H474" s="11" t="s">
        <v>27</v>
      </c>
      <c r="I474" s="14" t="s">
        <v>27</v>
      </c>
      <c r="J474" s="14" t="s">
        <v>27</v>
      </c>
      <c r="K474" s="23" t="str">
        <f t="shared" si="3"/>
        <v/>
      </c>
      <c r="L474" s="24">
        <f t="shared" si="4"/>
        <v>46236</v>
      </c>
      <c r="M474" s="26">
        <f t="shared" si="5"/>
        <v>1</v>
      </c>
      <c r="N474" s="18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</row>
    <row r="475" spans="1:25" ht="15.75" customHeight="1" x14ac:dyDescent="0.25">
      <c r="A475" s="11" t="s">
        <v>500</v>
      </c>
      <c r="B475" s="11" t="s">
        <v>501</v>
      </c>
      <c r="C475" s="11" t="s">
        <v>73</v>
      </c>
      <c r="D475" s="11" t="s">
        <v>35</v>
      </c>
      <c r="E475" s="11" t="s">
        <v>36</v>
      </c>
      <c r="F475" s="11" t="s">
        <v>37</v>
      </c>
      <c r="G475" s="11" t="s">
        <v>58</v>
      </c>
      <c r="H475" s="11" t="s">
        <v>317</v>
      </c>
      <c r="I475" s="14">
        <v>1</v>
      </c>
      <c r="J475" s="14">
        <v>-2</v>
      </c>
      <c r="K475" s="23">
        <f t="shared" si="3"/>
        <v>-2</v>
      </c>
      <c r="L475" s="24">
        <f t="shared" si="4"/>
        <v>46237</v>
      </c>
      <c r="M475" s="26">
        <f t="shared" si="5"/>
        <v>0</v>
      </c>
      <c r="N475" s="18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</row>
    <row r="476" spans="1:25" ht="15.75" customHeight="1" x14ac:dyDescent="0.25">
      <c r="A476" s="11" t="s">
        <v>500</v>
      </c>
      <c r="B476" s="11" t="s">
        <v>501</v>
      </c>
      <c r="C476" s="11" t="s">
        <v>78</v>
      </c>
      <c r="D476" s="11" t="s">
        <v>35</v>
      </c>
      <c r="E476" s="11" t="s">
        <v>36</v>
      </c>
      <c r="F476" s="11" t="s">
        <v>37</v>
      </c>
      <c r="G476" s="11" t="s">
        <v>197</v>
      </c>
      <c r="H476" s="11" t="s">
        <v>48</v>
      </c>
      <c r="I476" s="14">
        <v>1</v>
      </c>
      <c r="J476" s="14" t="s">
        <v>49</v>
      </c>
      <c r="K476" s="23">
        <f t="shared" si="3"/>
        <v>4</v>
      </c>
      <c r="L476" s="24">
        <f t="shared" si="4"/>
        <v>46238</v>
      </c>
      <c r="M476" s="26">
        <f t="shared" si="5"/>
        <v>0</v>
      </c>
      <c r="N476" s="18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</row>
    <row r="477" spans="1:25" ht="15.75" customHeight="1" x14ac:dyDescent="0.25">
      <c r="A477" s="11" t="s">
        <v>500</v>
      </c>
      <c r="B477" s="11" t="s">
        <v>501</v>
      </c>
      <c r="C477" s="11" t="s">
        <v>82</v>
      </c>
      <c r="D477" s="11" t="s">
        <v>35</v>
      </c>
      <c r="E477" s="11" t="s">
        <v>36</v>
      </c>
      <c r="F477" s="11" t="s">
        <v>37</v>
      </c>
      <c r="G477" s="11" t="s">
        <v>107</v>
      </c>
      <c r="H477" s="11" t="s">
        <v>39</v>
      </c>
      <c r="I477" s="14">
        <v>1</v>
      </c>
      <c r="J477" s="14" t="s">
        <v>40</v>
      </c>
      <c r="K477" s="23">
        <f t="shared" si="3"/>
        <v>4</v>
      </c>
      <c r="L477" s="24">
        <f t="shared" si="4"/>
        <v>46239</v>
      </c>
      <c r="M477" s="26">
        <f t="shared" si="5"/>
        <v>0</v>
      </c>
      <c r="N477" s="18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</row>
    <row r="478" spans="1:25" ht="15.75" customHeight="1" x14ac:dyDescent="0.25">
      <c r="A478" s="11" t="s">
        <v>500</v>
      </c>
      <c r="B478" s="11" t="s">
        <v>501</v>
      </c>
      <c r="C478" s="11" t="s">
        <v>86</v>
      </c>
      <c r="D478" s="11" t="s">
        <v>35</v>
      </c>
      <c r="E478" s="11" t="s">
        <v>36</v>
      </c>
      <c r="F478" s="11" t="s">
        <v>37</v>
      </c>
      <c r="G478" s="11" t="s">
        <v>237</v>
      </c>
      <c r="H478" s="11" t="s">
        <v>281</v>
      </c>
      <c r="I478" s="14">
        <v>1</v>
      </c>
      <c r="J478" s="14" t="s">
        <v>94</v>
      </c>
      <c r="K478" s="23">
        <f t="shared" si="3"/>
        <v>4</v>
      </c>
      <c r="L478" s="24">
        <f t="shared" si="4"/>
        <v>46240</v>
      </c>
      <c r="M478" s="26">
        <f t="shared" si="5"/>
        <v>0</v>
      </c>
      <c r="N478" s="18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</row>
    <row r="479" spans="1:25" ht="15.75" customHeight="1" x14ac:dyDescent="0.25">
      <c r="A479" s="11" t="s">
        <v>500</v>
      </c>
      <c r="B479" s="11" t="s">
        <v>501</v>
      </c>
      <c r="C479" s="11" t="s">
        <v>92</v>
      </c>
      <c r="D479" s="11" t="s">
        <v>35</v>
      </c>
      <c r="E479" s="11" t="s">
        <v>36</v>
      </c>
      <c r="F479" s="11" t="s">
        <v>37</v>
      </c>
      <c r="G479" s="11" t="s">
        <v>193</v>
      </c>
      <c r="H479" s="11" t="s">
        <v>191</v>
      </c>
      <c r="I479" s="14">
        <v>1</v>
      </c>
      <c r="J479" s="14" t="s">
        <v>105</v>
      </c>
      <c r="K479" s="23">
        <f t="shared" si="3"/>
        <v>4</v>
      </c>
      <c r="L479" s="24">
        <f t="shared" si="4"/>
        <v>46241</v>
      </c>
      <c r="M479" s="26">
        <f t="shared" si="5"/>
        <v>0</v>
      </c>
      <c r="N479" s="18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</row>
    <row r="480" spans="1:25" ht="15.75" customHeight="1" x14ac:dyDescent="0.25">
      <c r="A480" s="11" t="s">
        <v>500</v>
      </c>
      <c r="B480" s="11" t="s">
        <v>501</v>
      </c>
      <c r="C480" s="11" t="s">
        <v>97</v>
      </c>
      <c r="D480" s="11" t="s">
        <v>35</v>
      </c>
      <c r="E480" s="11" t="s">
        <v>36</v>
      </c>
      <c r="F480" s="11" t="s">
        <v>37</v>
      </c>
      <c r="G480" s="11" t="s">
        <v>329</v>
      </c>
      <c r="H480" s="11" t="s">
        <v>191</v>
      </c>
      <c r="I480" s="14">
        <v>1</v>
      </c>
      <c r="J480" s="14" t="s">
        <v>105</v>
      </c>
      <c r="K480" s="23">
        <f t="shared" si="3"/>
        <v>4</v>
      </c>
      <c r="L480" s="24">
        <f t="shared" si="4"/>
        <v>46242</v>
      </c>
      <c r="M480" s="26">
        <f t="shared" si="5"/>
        <v>0</v>
      </c>
      <c r="N480" s="18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</row>
    <row r="481" spans="1:25" ht="15.75" customHeight="1" x14ac:dyDescent="0.25">
      <c r="A481" s="11" t="s">
        <v>500</v>
      </c>
      <c r="B481" s="11" t="s">
        <v>501</v>
      </c>
      <c r="C481" s="11" t="s">
        <v>102</v>
      </c>
      <c r="D481" s="11" t="s">
        <v>70</v>
      </c>
      <c r="E481" s="11" t="s">
        <v>26</v>
      </c>
      <c r="F481" s="11" t="s">
        <v>71</v>
      </c>
      <c r="G481" s="11" t="s">
        <v>27</v>
      </c>
      <c r="H481" s="11" t="s">
        <v>27</v>
      </c>
      <c r="I481" s="14" t="s">
        <v>27</v>
      </c>
      <c r="J481" s="14" t="s">
        <v>27</v>
      </c>
      <c r="K481" s="23" t="str">
        <f t="shared" si="3"/>
        <v/>
      </c>
      <c r="L481" s="24">
        <f t="shared" si="4"/>
        <v>46243</v>
      </c>
      <c r="M481" s="26">
        <f t="shared" si="5"/>
        <v>1</v>
      </c>
      <c r="N481" s="18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</row>
    <row r="482" spans="1:25" ht="15.75" customHeight="1" x14ac:dyDescent="0.25">
      <c r="A482" s="11" t="s">
        <v>500</v>
      </c>
      <c r="B482" s="11" t="s">
        <v>501</v>
      </c>
      <c r="C482" s="11" t="s">
        <v>106</v>
      </c>
      <c r="D482" s="11" t="s">
        <v>74</v>
      </c>
      <c r="E482" s="11" t="s">
        <v>25</v>
      </c>
      <c r="F482" s="11" t="s">
        <v>75</v>
      </c>
      <c r="G482" s="11" t="s">
        <v>79</v>
      </c>
      <c r="H482" s="11" t="s">
        <v>507</v>
      </c>
      <c r="I482" s="14">
        <v>1</v>
      </c>
      <c r="J482" s="14" t="s">
        <v>508</v>
      </c>
      <c r="K482" s="23">
        <f t="shared" si="3"/>
        <v>2</v>
      </c>
      <c r="L482" s="24">
        <f t="shared" si="4"/>
        <v>46244</v>
      </c>
      <c r="M482" s="26">
        <f t="shared" si="5"/>
        <v>0</v>
      </c>
      <c r="N482" s="18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</row>
    <row r="483" spans="1:25" ht="15.75" customHeight="1" x14ac:dyDescent="0.25">
      <c r="A483" s="11" t="s">
        <v>500</v>
      </c>
      <c r="B483" s="11" t="s">
        <v>501</v>
      </c>
      <c r="C483" s="11" t="s">
        <v>115</v>
      </c>
      <c r="D483" s="11" t="s">
        <v>74</v>
      </c>
      <c r="E483" s="11" t="s">
        <v>25</v>
      </c>
      <c r="F483" s="11" t="s">
        <v>75</v>
      </c>
      <c r="G483" s="11" t="s">
        <v>27</v>
      </c>
      <c r="H483" s="11" t="s">
        <v>27</v>
      </c>
      <c r="I483" s="14" t="s">
        <v>27</v>
      </c>
      <c r="J483" s="14" t="s">
        <v>27</v>
      </c>
      <c r="K483" s="23" t="str">
        <f t="shared" si="3"/>
        <v/>
      </c>
      <c r="L483" s="24">
        <f t="shared" si="4"/>
        <v>46245</v>
      </c>
      <c r="M483" s="26">
        <f t="shared" si="5"/>
        <v>0</v>
      </c>
      <c r="N483" s="18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</row>
    <row r="484" spans="1:25" ht="15.75" customHeight="1" x14ac:dyDescent="0.25">
      <c r="A484" s="11" t="s">
        <v>500</v>
      </c>
      <c r="B484" s="11" t="s">
        <v>501</v>
      </c>
      <c r="C484" s="11" t="s">
        <v>118</v>
      </c>
      <c r="D484" s="11" t="s">
        <v>74</v>
      </c>
      <c r="E484" s="11" t="s">
        <v>25</v>
      </c>
      <c r="F484" s="11" t="s">
        <v>75</v>
      </c>
      <c r="G484" s="11" t="s">
        <v>64</v>
      </c>
      <c r="H484" s="11" t="s">
        <v>166</v>
      </c>
      <c r="I484" s="14">
        <v>1</v>
      </c>
      <c r="J484" s="14" t="s">
        <v>49</v>
      </c>
      <c r="K484" s="23">
        <f t="shared" si="3"/>
        <v>4</v>
      </c>
      <c r="L484" s="24">
        <f t="shared" si="4"/>
        <v>46246</v>
      </c>
      <c r="M484" s="26">
        <f t="shared" si="5"/>
        <v>0</v>
      </c>
      <c r="N484" s="18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</row>
    <row r="485" spans="1:25" ht="15.75" customHeight="1" x14ac:dyDescent="0.25">
      <c r="A485" s="11" t="s">
        <v>500</v>
      </c>
      <c r="B485" s="11" t="s">
        <v>501</v>
      </c>
      <c r="C485" s="11" t="s">
        <v>121</v>
      </c>
      <c r="D485" s="11" t="s">
        <v>74</v>
      </c>
      <c r="E485" s="11" t="s">
        <v>25</v>
      </c>
      <c r="F485" s="11" t="s">
        <v>75</v>
      </c>
      <c r="G485" s="11" t="s">
        <v>81</v>
      </c>
      <c r="H485" s="11" t="s">
        <v>93</v>
      </c>
      <c r="I485" s="14">
        <v>1</v>
      </c>
      <c r="J485" s="14" t="s">
        <v>94</v>
      </c>
      <c r="K485" s="23">
        <f t="shared" si="3"/>
        <v>4</v>
      </c>
      <c r="L485" s="24">
        <f t="shared" si="4"/>
        <v>46247</v>
      </c>
      <c r="M485" s="26">
        <f t="shared" si="5"/>
        <v>0</v>
      </c>
      <c r="N485" s="18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</row>
    <row r="486" spans="1:25" ht="15.75" customHeight="1" x14ac:dyDescent="0.25">
      <c r="A486" s="11" t="s">
        <v>500</v>
      </c>
      <c r="B486" s="11" t="s">
        <v>501</v>
      </c>
      <c r="C486" s="11" t="s">
        <v>124</v>
      </c>
      <c r="D486" s="11" t="s">
        <v>74</v>
      </c>
      <c r="E486" s="11" t="s">
        <v>25</v>
      </c>
      <c r="F486" s="11" t="s">
        <v>75</v>
      </c>
      <c r="G486" s="11" t="s">
        <v>163</v>
      </c>
      <c r="H486" s="11" t="s">
        <v>441</v>
      </c>
      <c r="I486" s="14">
        <v>1</v>
      </c>
      <c r="J486" s="14" t="s">
        <v>27</v>
      </c>
      <c r="K486" s="23" t="str">
        <f t="shared" si="3"/>
        <v/>
      </c>
      <c r="L486" s="24">
        <f t="shared" si="4"/>
        <v>46248</v>
      </c>
      <c r="M486" s="26">
        <f t="shared" si="5"/>
        <v>0</v>
      </c>
      <c r="N486" s="18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</row>
    <row r="487" spans="1:25" ht="15.75" customHeight="1" x14ac:dyDescent="0.25">
      <c r="A487" s="11" t="s">
        <v>500</v>
      </c>
      <c r="B487" s="11" t="s">
        <v>501</v>
      </c>
      <c r="C487" s="11" t="s">
        <v>131</v>
      </c>
      <c r="D487" s="11" t="s">
        <v>132</v>
      </c>
      <c r="E487" s="11" t="s">
        <v>25</v>
      </c>
      <c r="F487" s="11" t="s">
        <v>133</v>
      </c>
      <c r="G487" s="11" t="s">
        <v>180</v>
      </c>
      <c r="H487" s="11" t="s">
        <v>27</v>
      </c>
      <c r="I487" s="14">
        <v>0</v>
      </c>
      <c r="J487" s="14" t="s">
        <v>27</v>
      </c>
      <c r="K487" s="23" t="str">
        <f t="shared" si="3"/>
        <v/>
      </c>
      <c r="L487" s="24">
        <f t="shared" si="4"/>
        <v>46249</v>
      </c>
      <c r="M487" s="26">
        <f t="shared" si="5"/>
        <v>0</v>
      </c>
      <c r="N487" s="18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</row>
    <row r="488" spans="1:25" ht="15.75" customHeight="1" x14ac:dyDescent="0.25">
      <c r="A488" s="11" t="s">
        <v>500</v>
      </c>
      <c r="B488" s="11" t="s">
        <v>501</v>
      </c>
      <c r="C488" s="11" t="s">
        <v>139</v>
      </c>
      <c r="D488" s="11" t="s">
        <v>23</v>
      </c>
      <c r="E488" s="11" t="s">
        <v>25</v>
      </c>
      <c r="F488" s="11" t="s">
        <v>26</v>
      </c>
      <c r="G488" s="11" t="s">
        <v>27</v>
      </c>
      <c r="H488" s="11" t="s">
        <v>27</v>
      </c>
      <c r="I488" s="14" t="s">
        <v>27</v>
      </c>
      <c r="J488" s="14" t="s">
        <v>27</v>
      </c>
      <c r="K488" s="23" t="str">
        <f t="shared" si="3"/>
        <v/>
      </c>
      <c r="L488" s="24">
        <f t="shared" si="4"/>
        <v>46250</v>
      </c>
      <c r="M488" s="26">
        <f t="shared" si="5"/>
        <v>1</v>
      </c>
      <c r="N488" s="18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</row>
    <row r="489" spans="1:25" ht="15.75" customHeight="1" x14ac:dyDescent="0.25">
      <c r="A489" s="11" t="s">
        <v>500</v>
      </c>
      <c r="B489" s="11" t="s">
        <v>501</v>
      </c>
      <c r="C489" s="11" t="s">
        <v>141</v>
      </c>
      <c r="D489" s="11" t="s">
        <v>70</v>
      </c>
      <c r="E489" s="11" t="s">
        <v>26</v>
      </c>
      <c r="F489" s="11" t="s">
        <v>71</v>
      </c>
      <c r="G489" s="11" t="s">
        <v>27</v>
      </c>
      <c r="H489" s="11" t="s">
        <v>27</v>
      </c>
      <c r="I489" s="14" t="s">
        <v>27</v>
      </c>
      <c r="J489" s="14" t="s">
        <v>27</v>
      </c>
      <c r="K489" s="23" t="str">
        <f t="shared" si="3"/>
        <v/>
      </c>
      <c r="L489" s="24">
        <f t="shared" si="4"/>
        <v>46251</v>
      </c>
      <c r="M489" s="26">
        <f t="shared" si="5"/>
        <v>1</v>
      </c>
      <c r="N489" s="18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</row>
    <row r="490" spans="1:25" ht="15.75" customHeight="1" x14ac:dyDescent="0.25">
      <c r="A490" s="11" t="s">
        <v>500</v>
      </c>
      <c r="B490" s="11" t="s">
        <v>501</v>
      </c>
      <c r="C490" s="11" t="s">
        <v>145</v>
      </c>
      <c r="D490" s="11" t="s">
        <v>35</v>
      </c>
      <c r="E490" s="11" t="s">
        <v>36</v>
      </c>
      <c r="F490" s="11" t="s">
        <v>37</v>
      </c>
      <c r="G490" s="11" t="s">
        <v>242</v>
      </c>
      <c r="H490" s="11" t="s">
        <v>170</v>
      </c>
      <c r="I490" s="14">
        <v>1</v>
      </c>
      <c r="J490" s="14" t="s">
        <v>85</v>
      </c>
      <c r="K490" s="23">
        <f t="shared" si="3"/>
        <v>4</v>
      </c>
      <c r="L490" s="24">
        <f t="shared" si="4"/>
        <v>46252</v>
      </c>
      <c r="M490" s="26">
        <f t="shared" si="5"/>
        <v>0</v>
      </c>
      <c r="N490" s="18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</row>
    <row r="491" spans="1:25" ht="15.75" customHeight="1" x14ac:dyDescent="0.25">
      <c r="A491" s="11" t="s">
        <v>500</v>
      </c>
      <c r="B491" s="11" t="s">
        <v>501</v>
      </c>
      <c r="C491" s="11" t="s">
        <v>152</v>
      </c>
      <c r="D491" s="11" t="s">
        <v>35</v>
      </c>
      <c r="E491" s="11" t="s">
        <v>36</v>
      </c>
      <c r="F491" s="11" t="s">
        <v>37</v>
      </c>
      <c r="G491" s="11" t="s">
        <v>197</v>
      </c>
      <c r="H491" s="11" t="s">
        <v>170</v>
      </c>
      <c r="I491" s="14">
        <v>1</v>
      </c>
      <c r="J491" s="14" t="s">
        <v>85</v>
      </c>
      <c r="K491" s="23">
        <f t="shared" si="3"/>
        <v>4</v>
      </c>
      <c r="L491" s="24">
        <f t="shared" si="4"/>
        <v>46253</v>
      </c>
      <c r="M491" s="26">
        <f t="shared" si="5"/>
        <v>0</v>
      </c>
      <c r="N491" s="18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</row>
    <row r="492" spans="1:25" ht="15.75" customHeight="1" x14ac:dyDescent="0.25">
      <c r="A492" s="11" t="s">
        <v>500</v>
      </c>
      <c r="B492" s="11" t="s">
        <v>501</v>
      </c>
      <c r="C492" s="11" t="s">
        <v>155</v>
      </c>
      <c r="D492" s="11" t="s">
        <v>35</v>
      </c>
      <c r="E492" s="11" t="s">
        <v>36</v>
      </c>
      <c r="F492" s="11" t="s">
        <v>37</v>
      </c>
      <c r="G492" s="11" t="s">
        <v>88</v>
      </c>
      <c r="H492" s="11" t="s">
        <v>39</v>
      </c>
      <c r="I492" s="14">
        <v>1</v>
      </c>
      <c r="J492" s="14" t="s">
        <v>40</v>
      </c>
      <c r="K492" s="23">
        <f t="shared" si="3"/>
        <v>4</v>
      </c>
      <c r="L492" s="24">
        <f t="shared" si="4"/>
        <v>46254</v>
      </c>
      <c r="M492" s="26">
        <f t="shared" si="5"/>
        <v>0</v>
      </c>
      <c r="N492" s="18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</row>
    <row r="493" spans="1:25" ht="15.75" customHeight="1" x14ac:dyDescent="0.25">
      <c r="A493" s="11" t="s">
        <v>500</v>
      </c>
      <c r="B493" s="11" t="s">
        <v>501</v>
      </c>
      <c r="C493" s="11" t="s">
        <v>162</v>
      </c>
      <c r="D493" s="11" t="s">
        <v>35</v>
      </c>
      <c r="E493" s="11" t="s">
        <v>36</v>
      </c>
      <c r="F493" s="11" t="s">
        <v>37</v>
      </c>
      <c r="G493" s="11" t="s">
        <v>252</v>
      </c>
      <c r="H493" s="11" t="s">
        <v>281</v>
      </c>
      <c r="I493" s="14">
        <v>1</v>
      </c>
      <c r="J493" s="14" t="s">
        <v>94</v>
      </c>
      <c r="K493" s="23">
        <f t="shared" si="3"/>
        <v>4</v>
      </c>
      <c r="L493" s="24">
        <f t="shared" si="4"/>
        <v>46255</v>
      </c>
      <c r="M493" s="26">
        <f t="shared" si="5"/>
        <v>0</v>
      </c>
      <c r="N493" s="18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</row>
    <row r="494" spans="1:25" ht="15.75" customHeight="1" x14ac:dyDescent="0.25">
      <c r="A494" s="11" t="s">
        <v>500</v>
      </c>
      <c r="B494" s="11" t="s">
        <v>501</v>
      </c>
      <c r="C494" s="11" t="s">
        <v>165</v>
      </c>
      <c r="D494" s="11" t="s">
        <v>35</v>
      </c>
      <c r="E494" s="11" t="s">
        <v>36</v>
      </c>
      <c r="F494" s="11" t="s">
        <v>37</v>
      </c>
      <c r="G494" s="11" t="s">
        <v>113</v>
      </c>
      <c r="H494" s="11" t="s">
        <v>39</v>
      </c>
      <c r="I494" s="14">
        <v>1</v>
      </c>
      <c r="J494" s="14" t="s">
        <v>40</v>
      </c>
      <c r="K494" s="23">
        <f t="shared" si="3"/>
        <v>4</v>
      </c>
      <c r="L494" s="24">
        <f t="shared" si="4"/>
        <v>46256</v>
      </c>
      <c r="M494" s="26">
        <f t="shared" si="5"/>
        <v>0</v>
      </c>
      <c r="N494" s="18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</row>
    <row r="495" spans="1:25" ht="15.75" customHeight="1" x14ac:dyDescent="0.25">
      <c r="A495" s="11" t="s">
        <v>500</v>
      </c>
      <c r="B495" s="11" t="s">
        <v>501</v>
      </c>
      <c r="C495" s="11" t="s">
        <v>167</v>
      </c>
      <c r="D495" s="11" t="s">
        <v>70</v>
      </c>
      <c r="E495" s="11" t="s">
        <v>26</v>
      </c>
      <c r="F495" s="11" t="s">
        <v>71</v>
      </c>
      <c r="G495" s="11" t="s">
        <v>27</v>
      </c>
      <c r="H495" s="11" t="s">
        <v>27</v>
      </c>
      <c r="I495" s="14" t="s">
        <v>27</v>
      </c>
      <c r="J495" s="14" t="s">
        <v>27</v>
      </c>
      <c r="K495" s="23" t="str">
        <f t="shared" si="3"/>
        <v/>
      </c>
      <c r="L495" s="24">
        <f t="shared" si="4"/>
        <v>46257</v>
      </c>
      <c r="M495" s="26">
        <f t="shared" si="5"/>
        <v>1</v>
      </c>
      <c r="N495" s="18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</row>
    <row r="496" spans="1:25" ht="15.75" customHeight="1" x14ac:dyDescent="0.25">
      <c r="A496" s="11" t="s">
        <v>500</v>
      </c>
      <c r="B496" s="11" t="s">
        <v>501</v>
      </c>
      <c r="C496" s="11" t="s">
        <v>169</v>
      </c>
      <c r="D496" s="11" t="s">
        <v>74</v>
      </c>
      <c r="E496" s="11" t="s">
        <v>25</v>
      </c>
      <c r="F496" s="11" t="s">
        <v>75</v>
      </c>
      <c r="G496" s="11" t="s">
        <v>198</v>
      </c>
      <c r="H496" s="11" t="s">
        <v>36</v>
      </c>
      <c r="I496" s="14">
        <v>1</v>
      </c>
      <c r="J496" s="14" t="s">
        <v>120</v>
      </c>
      <c r="K496" s="23">
        <f t="shared" si="3"/>
        <v>4</v>
      </c>
      <c r="L496" s="24">
        <f t="shared" si="4"/>
        <v>46258</v>
      </c>
      <c r="M496" s="26">
        <f t="shared" si="5"/>
        <v>0</v>
      </c>
      <c r="N496" s="18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</row>
    <row r="497" spans="1:25" ht="15.75" customHeight="1" x14ac:dyDescent="0.25">
      <c r="A497" s="11" t="s">
        <v>500</v>
      </c>
      <c r="B497" s="11" t="s">
        <v>501</v>
      </c>
      <c r="C497" s="11" t="s">
        <v>174</v>
      </c>
      <c r="D497" s="11" t="s">
        <v>23</v>
      </c>
      <c r="E497" s="11" t="s">
        <v>25</v>
      </c>
      <c r="F497" s="11" t="s">
        <v>26</v>
      </c>
      <c r="G497" s="11" t="s">
        <v>27</v>
      </c>
      <c r="H497" s="11" t="s">
        <v>27</v>
      </c>
      <c r="I497" s="14" t="s">
        <v>27</v>
      </c>
      <c r="J497" s="14" t="s">
        <v>27</v>
      </c>
      <c r="K497" s="23" t="str">
        <f t="shared" si="3"/>
        <v/>
      </c>
      <c r="L497" s="24">
        <f t="shared" si="4"/>
        <v>46259</v>
      </c>
      <c r="M497" s="26">
        <f t="shared" si="5"/>
        <v>1</v>
      </c>
      <c r="N497" s="18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</row>
    <row r="498" spans="1:25" ht="15.75" customHeight="1" x14ac:dyDescent="0.25">
      <c r="A498" s="11" t="s">
        <v>511</v>
      </c>
      <c r="B498" s="11" t="s">
        <v>512</v>
      </c>
      <c r="C498" s="11" t="s">
        <v>22</v>
      </c>
      <c r="D498" s="11" t="s">
        <v>70</v>
      </c>
      <c r="E498" s="11" t="s">
        <v>26</v>
      </c>
      <c r="F498" s="11" t="s">
        <v>71</v>
      </c>
      <c r="G498" s="11" t="s">
        <v>27</v>
      </c>
      <c r="H498" s="11" t="s">
        <v>27</v>
      </c>
      <c r="I498" s="14" t="s">
        <v>27</v>
      </c>
      <c r="J498" s="14" t="s">
        <v>27</v>
      </c>
      <c r="K498" s="23" t="str">
        <f t="shared" si="3"/>
        <v/>
      </c>
      <c r="L498" s="24">
        <f t="shared" si="4"/>
        <v>46229</v>
      </c>
      <c r="M498" s="26">
        <f t="shared" si="5"/>
        <v>1</v>
      </c>
      <c r="N498" s="18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</row>
    <row r="499" spans="1:25" ht="15.75" customHeight="1" x14ac:dyDescent="0.25">
      <c r="A499" s="11" t="s">
        <v>511</v>
      </c>
      <c r="B499" s="11" t="s">
        <v>512</v>
      </c>
      <c r="C499" s="11" t="s">
        <v>34</v>
      </c>
      <c r="D499" s="11" t="s">
        <v>74</v>
      </c>
      <c r="E499" s="11" t="s">
        <v>25</v>
      </c>
      <c r="F499" s="11" t="s">
        <v>75</v>
      </c>
      <c r="G499" s="11" t="s">
        <v>27</v>
      </c>
      <c r="H499" s="11" t="s">
        <v>181</v>
      </c>
      <c r="I499" s="14">
        <v>1</v>
      </c>
      <c r="J499" s="14" t="s">
        <v>101</v>
      </c>
      <c r="K499" s="23">
        <f t="shared" si="3"/>
        <v>4</v>
      </c>
      <c r="L499" s="24">
        <f t="shared" si="4"/>
        <v>46230</v>
      </c>
      <c r="M499" s="26">
        <f t="shared" si="5"/>
        <v>0</v>
      </c>
      <c r="N499" s="18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</row>
    <row r="500" spans="1:25" ht="15.75" customHeight="1" x14ac:dyDescent="0.25">
      <c r="A500" s="11" t="s">
        <v>511</v>
      </c>
      <c r="B500" s="11" t="s">
        <v>512</v>
      </c>
      <c r="C500" s="11" t="s">
        <v>41</v>
      </c>
      <c r="D500" s="11" t="s">
        <v>74</v>
      </c>
      <c r="E500" s="11" t="s">
        <v>25</v>
      </c>
      <c r="F500" s="11" t="s">
        <v>75</v>
      </c>
      <c r="G500" s="11" t="s">
        <v>77</v>
      </c>
      <c r="H500" s="11" t="s">
        <v>181</v>
      </c>
      <c r="I500" s="14">
        <v>1</v>
      </c>
      <c r="J500" s="14" t="s">
        <v>101</v>
      </c>
      <c r="K500" s="23">
        <f t="shared" si="3"/>
        <v>4</v>
      </c>
      <c r="L500" s="24">
        <f t="shared" si="4"/>
        <v>46231</v>
      </c>
      <c r="M500" s="26">
        <f t="shared" si="5"/>
        <v>0</v>
      </c>
      <c r="N500" s="18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</row>
    <row r="501" spans="1:25" ht="15.75" customHeight="1" x14ac:dyDescent="0.25">
      <c r="A501" s="11" t="s">
        <v>511</v>
      </c>
      <c r="B501" s="11" t="s">
        <v>512</v>
      </c>
      <c r="C501" s="11" t="s">
        <v>50</v>
      </c>
      <c r="D501" s="11" t="s">
        <v>74</v>
      </c>
      <c r="E501" s="11" t="s">
        <v>25</v>
      </c>
      <c r="F501" s="11" t="s">
        <v>75</v>
      </c>
      <c r="G501" s="11" t="s">
        <v>359</v>
      </c>
      <c r="H501" s="11" t="s">
        <v>192</v>
      </c>
      <c r="I501" s="14">
        <v>1</v>
      </c>
      <c r="J501" s="14" t="s">
        <v>65</v>
      </c>
      <c r="K501" s="23">
        <f t="shared" si="3"/>
        <v>4</v>
      </c>
      <c r="L501" s="24">
        <f t="shared" si="4"/>
        <v>46232</v>
      </c>
      <c r="M501" s="26">
        <f t="shared" si="5"/>
        <v>0</v>
      </c>
      <c r="N501" s="18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</row>
    <row r="502" spans="1:25" ht="15.75" customHeight="1" x14ac:dyDescent="0.25">
      <c r="A502" s="11" t="s">
        <v>511</v>
      </c>
      <c r="B502" s="11" t="s">
        <v>512</v>
      </c>
      <c r="C502" s="11" t="s">
        <v>55</v>
      </c>
      <c r="D502" s="11" t="s">
        <v>74</v>
      </c>
      <c r="E502" s="11" t="s">
        <v>25</v>
      </c>
      <c r="F502" s="11" t="s">
        <v>75</v>
      </c>
      <c r="G502" s="11" t="s">
        <v>359</v>
      </c>
      <c r="H502" s="11" t="s">
        <v>181</v>
      </c>
      <c r="I502" s="14">
        <v>1</v>
      </c>
      <c r="J502" s="14" t="s">
        <v>101</v>
      </c>
      <c r="K502" s="23">
        <f t="shared" si="3"/>
        <v>4</v>
      </c>
      <c r="L502" s="24">
        <f t="shared" si="4"/>
        <v>46233</v>
      </c>
      <c r="M502" s="26">
        <f t="shared" si="5"/>
        <v>0</v>
      </c>
      <c r="N502" s="18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</row>
    <row r="503" spans="1:25" ht="15.75" customHeight="1" x14ac:dyDescent="0.25">
      <c r="A503" s="11" t="s">
        <v>511</v>
      </c>
      <c r="B503" s="11" t="s">
        <v>512</v>
      </c>
      <c r="C503" s="11" t="s">
        <v>57</v>
      </c>
      <c r="D503" s="11" t="s">
        <v>74</v>
      </c>
      <c r="E503" s="11" t="s">
        <v>25</v>
      </c>
      <c r="F503" s="11" t="s">
        <v>75</v>
      </c>
      <c r="G503" s="11" t="s">
        <v>216</v>
      </c>
      <c r="H503" s="11" t="s">
        <v>181</v>
      </c>
      <c r="I503" s="14">
        <v>1</v>
      </c>
      <c r="J503" s="14" t="s">
        <v>101</v>
      </c>
      <c r="K503" s="23">
        <f t="shared" si="3"/>
        <v>4</v>
      </c>
      <c r="L503" s="24">
        <f t="shared" si="4"/>
        <v>46234</v>
      </c>
      <c r="M503" s="26">
        <f t="shared" si="5"/>
        <v>0</v>
      </c>
      <c r="N503" s="18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</row>
    <row r="504" spans="1:25" ht="15.75" customHeight="1" x14ac:dyDescent="0.25">
      <c r="A504" s="11" t="s">
        <v>511</v>
      </c>
      <c r="B504" s="11" t="s">
        <v>512</v>
      </c>
      <c r="C504" s="11" t="s">
        <v>62</v>
      </c>
      <c r="D504" s="11" t="s">
        <v>74</v>
      </c>
      <c r="E504" s="11" t="s">
        <v>25</v>
      </c>
      <c r="F504" s="11" t="s">
        <v>75</v>
      </c>
      <c r="G504" s="11" t="s">
        <v>299</v>
      </c>
      <c r="H504" s="11" t="s">
        <v>181</v>
      </c>
      <c r="I504" s="14">
        <v>1</v>
      </c>
      <c r="J504" s="14" t="s">
        <v>101</v>
      </c>
      <c r="K504" s="23">
        <f t="shared" si="3"/>
        <v>4</v>
      </c>
      <c r="L504" s="24">
        <f t="shared" si="4"/>
        <v>46235</v>
      </c>
      <c r="M504" s="26">
        <f t="shared" si="5"/>
        <v>0</v>
      </c>
      <c r="N504" s="18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</row>
    <row r="505" spans="1:25" ht="15.75" customHeight="1" x14ac:dyDescent="0.25">
      <c r="A505" s="11" t="s">
        <v>511</v>
      </c>
      <c r="B505" s="11" t="s">
        <v>512</v>
      </c>
      <c r="C505" s="11" t="s">
        <v>69</v>
      </c>
      <c r="D505" s="11" t="s">
        <v>23</v>
      </c>
      <c r="E505" s="11" t="s">
        <v>25</v>
      </c>
      <c r="F505" s="11" t="s">
        <v>26</v>
      </c>
      <c r="G505" s="11" t="s">
        <v>27</v>
      </c>
      <c r="H505" s="11" t="s">
        <v>27</v>
      </c>
      <c r="I505" s="14" t="s">
        <v>27</v>
      </c>
      <c r="J505" s="14" t="s">
        <v>27</v>
      </c>
      <c r="K505" s="23" t="str">
        <f t="shared" si="3"/>
        <v/>
      </c>
      <c r="L505" s="24">
        <f t="shared" si="4"/>
        <v>46236</v>
      </c>
      <c r="M505" s="26">
        <f t="shared" si="5"/>
        <v>1</v>
      </c>
      <c r="N505" s="18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</row>
    <row r="506" spans="1:25" ht="15.75" customHeight="1" x14ac:dyDescent="0.25">
      <c r="A506" s="11" t="s">
        <v>511</v>
      </c>
      <c r="B506" s="11" t="s">
        <v>512</v>
      </c>
      <c r="C506" s="11" t="s">
        <v>73</v>
      </c>
      <c r="D506" s="11" t="s">
        <v>35</v>
      </c>
      <c r="E506" s="11" t="s">
        <v>36</v>
      </c>
      <c r="F506" s="11" t="s">
        <v>37</v>
      </c>
      <c r="G506" s="11" t="s">
        <v>38</v>
      </c>
      <c r="H506" s="11" t="s">
        <v>64</v>
      </c>
      <c r="I506" s="14">
        <v>1</v>
      </c>
      <c r="J506" s="14" t="s">
        <v>65</v>
      </c>
      <c r="K506" s="23">
        <f t="shared" si="3"/>
        <v>4</v>
      </c>
      <c r="L506" s="24">
        <f t="shared" si="4"/>
        <v>46237</v>
      </c>
      <c r="M506" s="26">
        <f t="shared" si="5"/>
        <v>0</v>
      </c>
      <c r="N506" s="18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</row>
    <row r="507" spans="1:25" ht="15.75" customHeight="1" x14ac:dyDescent="0.25">
      <c r="A507" s="11" t="s">
        <v>511</v>
      </c>
      <c r="B507" s="11" t="s">
        <v>512</v>
      </c>
      <c r="C507" s="11" t="s">
        <v>78</v>
      </c>
      <c r="D507" s="11" t="s">
        <v>35</v>
      </c>
      <c r="E507" s="11" t="s">
        <v>36</v>
      </c>
      <c r="F507" s="11" t="s">
        <v>37</v>
      </c>
      <c r="G507" s="11" t="s">
        <v>100</v>
      </c>
      <c r="H507" s="11" t="s">
        <v>191</v>
      </c>
      <c r="I507" s="14">
        <v>1</v>
      </c>
      <c r="J507" s="14" t="s">
        <v>105</v>
      </c>
      <c r="K507" s="23">
        <f t="shared" si="3"/>
        <v>4</v>
      </c>
      <c r="L507" s="24">
        <f t="shared" si="4"/>
        <v>46238</v>
      </c>
      <c r="M507" s="26">
        <f t="shared" si="5"/>
        <v>0</v>
      </c>
      <c r="N507" s="18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</row>
    <row r="508" spans="1:25" ht="15.75" customHeight="1" x14ac:dyDescent="0.25">
      <c r="A508" s="11" t="s">
        <v>511</v>
      </c>
      <c r="B508" s="11" t="s">
        <v>512</v>
      </c>
      <c r="C508" s="11" t="s">
        <v>82</v>
      </c>
      <c r="D508" s="11" t="s">
        <v>35</v>
      </c>
      <c r="E508" s="11" t="s">
        <v>36</v>
      </c>
      <c r="F508" s="11" t="s">
        <v>37</v>
      </c>
      <c r="G508" s="11" t="s">
        <v>63</v>
      </c>
      <c r="H508" s="11" t="s">
        <v>191</v>
      </c>
      <c r="I508" s="14">
        <v>1</v>
      </c>
      <c r="J508" s="14" t="s">
        <v>105</v>
      </c>
      <c r="K508" s="23">
        <f t="shared" si="3"/>
        <v>4</v>
      </c>
      <c r="L508" s="24">
        <f t="shared" si="4"/>
        <v>46239</v>
      </c>
      <c r="M508" s="26">
        <f t="shared" si="5"/>
        <v>0</v>
      </c>
      <c r="N508" s="18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</row>
    <row r="509" spans="1:25" ht="15.75" customHeight="1" x14ac:dyDescent="0.25">
      <c r="A509" s="11" t="s">
        <v>511</v>
      </c>
      <c r="B509" s="11" t="s">
        <v>512</v>
      </c>
      <c r="C509" s="11" t="s">
        <v>86</v>
      </c>
      <c r="D509" s="11" t="s">
        <v>35</v>
      </c>
      <c r="E509" s="11" t="s">
        <v>36</v>
      </c>
      <c r="F509" s="11" t="s">
        <v>37</v>
      </c>
      <c r="G509" s="11" t="s">
        <v>100</v>
      </c>
      <c r="H509" s="11" t="s">
        <v>308</v>
      </c>
      <c r="I509" s="14">
        <v>1</v>
      </c>
      <c r="J509" s="14" t="s">
        <v>196</v>
      </c>
      <c r="K509" s="23">
        <f t="shared" si="3"/>
        <v>4</v>
      </c>
      <c r="L509" s="24">
        <f t="shared" si="4"/>
        <v>46240</v>
      </c>
      <c r="M509" s="26">
        <f t="shared" si="5"/>
        <v>0</v>
      </c>
      <c r="N509" s="18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</row>
    <row r="510" spans="1:25" ht="15.75" customHeight="1" x14ac:dyDescent="0.25">
      <c r="A510" s="11" t="s">
        <v>511</v>
      </c>
      <c r="B510" s="11" t="s">
        <v>512</v>
      </c>
      <c r="C510" s="11" t="s">
        <v>92</v>
      </c>
      <c r="D510" s="11" t="s">
        <v>35</v>
      </c>
      <c r="E510" s="11" t="s">
        <v>36</v>
      </c>
      <c r="F510" s="11" t="s">
        <v>37</v>
      </c>
      <c r="G510" s="11" t="s">
        <v>63</v>
      </c>
      <c r="H510" s="11" t="s">
        <v>191</v>
      </c>
      <c r="I510" s="14">
        <v>1</v>
      </c>
      <c r="J510" s="14" t="s">
        <v>105</v>
      </c>
      <c r="K510" s="23">
        <f t="shared" si="3"/>
        <v>4</v>
      </c>
      <c r="L510" s="24">
        <f t="shared" si="4"/>
        <v>46241</v>
      </c>
      <c r="M510" s="26">
        <f t="shared" si="5"/>
        <v>0</v>
      </c>
      <c r="N510" s="18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</row>
    <row r="511" spans="1:25" ht="15.75" customHeight="1" x14ac:dyDescent="0.25">
      <c r="A511" s="11" t="s">
        <v>511</v>
      </c>
      <c r="B511" s="11" t="s">
        <v>512</v>
      </c>
      <c r="C511" s="11" t="s">
        <v>97</v>
      </c>
      <c r="D511" s="11" t="s">
        <v>35</v>
      </c>
      <c r="E511" s="11" t="s">
        <v>36</v>
      </c>
      <c r="F511" s="11" t="s">
        <v>37</v>
      </c>
      <c r="G511" s="11" t="s">
        <v>296</v>
      </c>
      <c r="H511" s="11" t="s">
        <v>198</v>
      </c>
      <c r="I511" s="14">
        <v>1</v>
      </c>
      <c r="J511" s="14" t="s">
        <v>243</v>
      </c>
      <c r="K511" s="23">
        <f t="shared" si="3"/>
        <v>4</v>
      </c>
      <c r="L511" s="24">
        <f t="shared" si="4"/>
        <v>46242</v>
      </c>
      <c r="M511" s="26">
        <f t="shared" si="5"/>
        <v>0</v>
      </c>
      <c r="N511" s="18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</row>
    <row r="512" spans="1:25" ht="15.75" customHeight="1" x14ac:dyDescent="0.25">
      <c r="A512" s="11" t="s">
        <v>511</v>
      </c>
      <c r="B512" s="11" t="s">
        <v>512</v>
      </c>
      <c r="C512" s="11" t="s">
        <v>102</v>
      </c>
      <c r="D512" s="11" t="s">
        <v>70</v>
      </c>
      <c r="E512" s="11" t="s">
        <v>26</v>
      </c>
      <c r="F512" s="11" t="s">
        <v>71</v>
      </c>
      <c r="G512" s="11" t="s">
        <v>27</v>
      </c>
      <c r="H512" s="11" t="s">
        <v>27</v>
      </c>
      <c r="I512" s="14" t="s">
        <v>27</v>
      </c>
      <c r="J512" s="14" t="s">
        <v>27</v>
      </c>
      <c r="K512" s="23" t="str">
        <f t="shared" ref="K512:K766" si="6">IF(J512="","",IF(ISNUMBER(FIND(":",J512)),VALUE(LEFT(J512,FIND(":",J512)-1)) + IF(VALUE(MID(J512,FIND(":",J512)+1,2))&gt;=50,1,0),J512))</f>
        <v/>
      </c>
      <c r="L512" s="24">
        <f t="shared" ref="L512:L766" si="7">DATE(RIGHT(C512,4),MID(C512,4,2),LEFT(C512,2))</f>
        <v>46243</v>
      </c>
      <c r="M512" s="26">
        <f t="shared" ref="M512:M766" si="8">IF(ISNUMBER(SEARCH("Minggu",D512)),1,0)</f>
        <v>1</v>
      </c>
      <c r="N512" s="18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</row>
    <row r="513" spans="1:25" ht="15.75" customHeight="1" x14ac:dyDescent="0.25">
      <c r="A513" s="11" t="s">
        <v>511</v>
      </c>
      <c r="B513" s="11" t="s">
        <v>512</v>
      </c>
      <c r="C513" s="11" t="s">
        <v>106</v>
      </c>
      <c r="D513" s="11" t="s">
        <v>74</v>
      </c>
      <c r="E513" s="11" t="s">
        <v>25</v>
      </c>
      <c r="F513" s="11" t="s">
        <v>75</v>
      </c>
      <c r="G513" s="11" t="s">
        <v>159</v>
      </c>
      <c r="H513" s="11" t="s">
        <v>192</v>
      </c>
      <c r="I513" s="14">
        <v>1</v>
      </c>
      <c r="J513" s="14" t="s">
        <v>65</v>
      </c>
      <c r="K513" s="23">
        <f t="shared" si="6"/>
        <v>4</v>
      </c>
      <c r="L513" s="24">
        <f t="shared" si="7"/>
        <v>46244</v>
      </c>
      <c r="M513" s="26">
        <f t="shared" si="8"/>
        <v>0</v>
      </c>
      <c r="N513" s="18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</row>
    <row r="514" spans="1:25" ht="15.75" customHeight="1" x14ac:dyDescent="0.25">
      <c r="A514" s="11" t="s">
        <v>511</v>
      </c>
      <c r="B514" s="11" t="s">
        <v>512</v>
      </c>
      <c r="C514" s="11" t="s">
        <v>115</v>
      </c>
      <c r="D514" s="11" t="s">
        <v>74</v>
      </c>
      <c r="E514" s="11" t="s">
        <v>25</v>
      </c>
      <c r="F514" s="11" t="s">
        <v>75</v>
      </c>
      <c r="G514" s="11" t="s">
        <v>164</v>
      </c>
      <c r="H514" s="11" t="s">
        <v>195</v>
      </c>
      <c r="I514" s="14">
        <v>1</v>
      </c>
      <c r="J514" s="14" t="s">
        <v>196</v>
      </c>
      <c r="K514" s="23">
        <f t="shared" si="6"/>
        <v>4</v>
      </c>
      <c r="L514" s="24">
        <f t="shared" si="7"/>
        <v>46245</v>
      </c>
      <c r="M514" s="26">
        <f t="shared" si="8"/>
        <v>0</v>
      </c>
      <c r="N514" s="18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</row>
    <row r="515" spans="1:25" ht="15.75" customHeight="1" x14ac:dyDescent="0.25">
      <c r="A515" s="11" t="s">
        <v>511</v>
      </c>
      <c r="B515" s="11" t="s">
        <v>512</v>
      </c>
      <c r="C515" s="11" t="s">
        <v>118</v>
      </c>
      <c r="D515" s="11" t="s">
        <v>74</v>
      </c>
      <c r="E515" s="11" t="s">
        <v>25</v>
      </c>
      <c r="F515" s="11" t="s">
        <v>75</v>
      </c>
      <c r="G515" s="11" t="s">
        <v>159</v>
      </c>
      <c r="H515" s="11" t="s">
        <v>195</v>
      </c>
      <c r="I515" s="14">
        <v>1</v>
      </c>
      <c r="J515" s="14" t="s">
        <v>196</v>
      </c>
      <c r="K515" s="23">
        <f t="shared" si="6"/>
        <v>4</v>
      </c>
      <c r="L515" s="24">
        <f t="shared" si="7"/>
        <v>46246</v>
      </c>
      <c r="M515" s="26">
        <f t="shared" si="8"/>
        <v>0</v>
      </c>
      <c r="N515" s="18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</row>
    <row r="516" spans="1:25" ht="15.75" customHeight="1" x14ac:dyDescent="0.25">
      <c r="A516" s="11" t="s">
        <v>511</v>
      </c>
      <c r="B516" s="11" t="s">
        <v>512</v>
      </c>
      <c r="C516" s="11" t="s">
        <v>121</v>
      </c>
      <c r="D516" s="11" t="s">
        <v>74</v>
      </c>
      <c r="E516" s="11" t="s">
        <v>25</v>
      </c>
      <c r="F516" s="11" t="s">
        <v>75</v>
      </c>
      <c r="G516" s="11" t="s">
        <v>359</v>
      </c>
      <c r="H516" s="11" t="s">
        <v>195</v>
      </c>
      <c r="I516" s="14">
        <v>1</v>
      </c>
      <c r="J516" s="14" t="s">
        <v>196</v>
      </c>
      <c r="K516" s="23">
        <f t="shared" si="6"/>
        <v>4</v>
      </c>
      <c r="L516" s="24">
        <f t="shared" si="7"/>
        <v>46247</v>
      </c>
      <c r="M516" s="26">
        <f t="shared" si="8"/>
        <v>0</v>
      </c>
      <c r="N516" s="18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</row>
    <row r="517" spans="1:25" ht="15.75" customHeight="1" x14ac:dyDescent="0.25">
      <c r="A517" s="11" t="s">
        <v>511</v>
      </c>
      <c r="B517" s="11" t="s">
        <v>512</v>
      </c>
      <c r="C517" s="11" t="s">
        <v>124</v>
      </c>
      <c r="D517" s="11" t="s">
        <v>74</v>
      </c>
      <c r="E517" s="11" t="s">
        <v>25</v>
      </c>
      <c r="F517" s="11" t="s">
        <v>75</v>
      </c>
      <c r="G517" s="11" t="s">
        <v>164</v>
      </c>
      <c r="H517" s="11" t="s">
        <v>283</v>
      </c>
      <c r="I517" s="14">
        <v>1</v>
      </c>
      <c r="J517" s="14" t="s">
        <v>27</v>
      </c>
      <c r="K517" s="23" t="str">
        <f t="shared" si="6"/>
        <v/>
      </c>
      <c r="L517" s="24">
        <f t="shared" si="7"/>
        <v>46248</v>
      </c>
      <c r="M517" s="26">
        <f t="shared" si="8"/>
        <v>0</v>
      </c>
      <c r="N517" s="18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</row>
    <row r="518" spans="1:25" ht="15.75" customHeight="1" x14ac:dyDescent="0.25">
      <c r="A518" s="11" t="s">
        <v>511</v>
      </c>
      <c r="B518" s="11" t="s">
        <v>512</v>
      </c>
      <c r="C518" s="11" t="s">
        <v>131</v>
      </c>
      <c r="D518" s="11" t="s">
        <v>132</v>
      </c>
      <c r="E518" s="11" t="s">
        <v>25</v>
      </c>
      <c r="F518" s="11" t="s">
        <v>133</v>
      </c>
      <c r="G518" s="11" t="s">
        <v>39</v>
      </c>
      <c r="H518" s="11" t="s">
        <v>493</v>
      </c>
      <c r="I518" s="14">
        <v>0</v>
      </c>
      <c r="J518" s="14" t="s">
        <v>27</v>
      </c>
      <c r="K518" s="23" t="str">
        <f t="shared" si="6"/>
        <v/>
      </c>
      <c r="L518" s="24">
        <f t="shared" si="7"/>
        <v>46249</v>
      </c>
      <c r="M518" s="26">
        <f t="shared" si="8"/>
        <v>0</v>
      </c>
      <c r="N518" s="18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</row>
    <row r="519" spans="1:25" ht="15.75" customHeight="1" x14ac:dyDescent="0.25">
      <c r="A519" s="11" t="s">
        <v>511</v>
      </c>
      <c r="B519" s="11" t="s">
        <v>512</v>
      </c>
      <c r="C519" s="11" t="s">
        <v>139</v>
      </c>
      <c r="D519" s="11" t="s">
        <v>23</v>
      </c>
      <c r="E519" s="11" t="s">
        <v>25</v>
      </c>
      <c r="F519" s="11" t="s">
        <v>26</v>
      </c>
      <c r="G519" s="11" t="s">
        <v>27</v>
      </c>
      <c r="H519" s="11" t="s">
        <v>27</v>
      </c>
      <c r="I519" s="14" t="s">
        <v>27</v>
      </c>
      <c r="J519" s="14" t="s">
        <v>27</v>
      </c>
      <c r="K519" s="23" t="str">
        <f t="shared" si="6"/>
        <v/>
      </c>
      <c r="L519" s="24">
        <f t="shared" si="7"/>
        <v>46250</v>
      </c>
      <c r="M519" s="26">
        <f t="shared" si="8"/>
        <v>1</v>
      </c>
      <c r="N519" s="18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</row>
    <row r="520" spans="1:25" ht="15.75" customHeight="1" x14ac:dyDescent="0.25">
      <c r="A520" s="11" t="s">
        <v>511</v>
      </c>
      <c r="B520" s="11" t="s">
        <v>512</v>
      </c>
      <c r="C520" s="11" t="s">
        <v>141</v>
      </c>
      <c r="D520" s="11" t="s">
        <v>70</v>
      </c>
      <c r="E520" s="11" t="s">
        <v>26</v>
      </c>
      <c r="F520" s="11" t="s">
        <v>71</v>
      </c>
      <c r="G520" s="11" t="s">
        <v>27</v>
      </c>
      <c r="H520" s="11" t="s">
        <v>27</v>
      </c>
      <c r="I520" s="14" t="s">
        <v>27</v>
      </c>
      <c r="J520" s="14" t="s">
        <v>27</v>
      </c>
      <c r="K520" s="23" t="str">
        <f t="shared" si="6"/>
        <v/>
      </c>
      <c r="L520" s="24">
        <f t="shared" si="7"/>
        <v>46251</v>
      </c>
      <c r="M520" s="26">
        <f t="shared" si="8"/>
        <v>1</v>
      </c>
      <c r="N520" s="18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</row>
    <row r="521" spans="1:25" ht="15.75" customHeight="1" x14ac:dyDescent="0.25">
      <c r="A521" s="11" t="s">
        <v>511</v>
      </c>
      <c r="B521" s="11" t="s">
        <v>512</v>
      </c>
      <c r="C521" s="11" t="s">
        <v>145</v>
      </c>
      <c r="D521" s="11" t="s">
        <v>35</v>
      </c>
      <c r="E521" s="11" t="s">
        <v>36</v>
      </c>
      <c r="F521" s="11" t="s">
        <v>37</v>
      </c>
      <c r="G521" s="11" t="s">
        <v>193</v>
      </c>
      <c r="H521" s="11" t="s">
        <v>191</v>
      </c>
      <c r="I521" s="14">
        <v>1</v>
      </c>
      <c r="J521" s="14" t="s">
        <v>105</v>
      </c>
      <c r="K521" s="23">
        <f t="shared" si="6"/>
        <v>4</v>
      </c>
      <c r="L521" s="24">
        <f t="shared" si="7"/>
        <v>46252</v>
      </c>
      <c r="M521" s="26">
        <f t="shared" si="8"/>
        <v>0</v>
      </c>
      <c r="N521" s="18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</row>
    <row r="522" spans="1:25" ht="15.75" customHeight="1" x14ac:dyDescent="0.25">
      <c r="A522" s="11" t="s">
        <v>511</v>
      </c>
      <c r="B522" s="11" t="s">
        <v>512</v>
      </c>
      <c r="C522" s="11" t="s">
        <v>152</v>
      </c>
      <c r="D522" s="11" t="s">
        <v>35</v>
      </c>
      <c r="E522" s="11" t="s">
        <v>36</v>
      </c>
      <c r="F522" s="11" t="s">
        <v>37</v>
      </c>
      <c r="G522" s="11" t="s">
        <v>63</v>
      </c>
      <c r="H522" s="11" t="s">
        <v>281</v>
      </c>
      <c r="I522" s="14">
        <v>1</v>
      </c>
      <c r="J522" s="14" t="s">
        <v>94</v>
      </c>
      <c r="K522" s="23">
        <f t="shared" si="6"/>
        <v>4</v>
      </c>
      <c r="L522" s="24">
        <f t="shared" si="7"/>
        <v>46253</v>
      </c>
      <c r="M522" s="26">
        <f t="shared" si="8"/>
        <v>0</v>
      </c>
      <c r="N522" s="18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</row>
    <row r="523" spans="1:25" ht="15.75" customHeight="1" x14ac:dyDescent="0.25">
      <c r="A523" s="11" t="s">
        <v>511</v>
      </c>
      <c r="B523" s="11" t="s">
        <v>512</v>
      </c>
      <c r="C523" s="11" t="s">
        <v>155</v>
      </c>
      <c r="D523" s="11" t="s">
        <v>35</v>
      </c>
      <c r="E523" s="11" t="s">
        <v>36</v>
      </c>
      <c r="F523" s="11" t="s">
        <v>37</v>
      </c>
      <c r="G523" s="11" t="s">
        <v>295</v>
      </c>
      <c r="H523" s="11" t="s">
        <v>48</v>
      </c>
      <c r="I523" s="14">
        <v>1</v>
      </c>
      <c r="J523" s="14" t="s">
        <v>49</v>
      </c>
      <c r="K523" s="23">
        <f t="shared" si="6"/>
        <v>4</v>
      </c>
      <c r="L523" s="24">
        <f t="shared" si="7"/>
        <v>46254</v>
      </c>
      <c r="M523" s="26">
        <f t="shared" si="8"/>
        <v>0</v>
      </c>
      <c r="N523" s="18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</row>
    <row r="524" spans="1:25" ht="15.75" customHeight="1" x14ac:dyDescent="0.25">
      <c r="A524" s="11" t="s">
        <v>511</v>
      </c>
      <c r="B524" s="11" t="s">
        <v>512</v>
      </c>
      <c r="C524" s="11" t="s">
        <v>162</v>
      </c>
      <c r="D524" s="11" t="s">
        <v>35</v>
      </c>
      <c r="E524" s="11" t="s">
        <v>36</v>
      </c>
      <c r="F524" s="11" t="s">
        <v>37</v>
      </c>
      <c r="G524" s="11" t="s">
        <v>113</v>
      </c>
      <c r="H524" s="11" t="s">
        <v>39</v>
      </c>
      <c r="I524" s="14">
        <v>1</v>
      </c>
      <c r="J524" s="14" t="s">
        <v>40</v>
      </c>
      <c r="K524" s="23">
        <f t="shared" si="6"/>
        <v>4</v>
      </c>
      <c r="L524" s="24">
        <f t="shared" si="7"/>
        <v>46255</v>
      </c>
      <c r="M524" s="26">
        <f t="shared" si="8"/>
        <v>0</v>
      </c>
      <c r="N524" s="18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</row>
    <row r="525" spans="1:25" ht="15.75" customHeight="1" x14ac:dyDescent="0.25">
      <c r="A525" s="11" t="s">
        <v>511</v>
      </c>
      <c r="B525" s="11" t="s">
        <v>512</v>
      </c>
      <c r="C525" s="11" t="s">
        <v>165</v>
      </c>
      <c r="D525" s="11" t="s">
        <v>35</v>
      </c>
      <c r="E525" s="11" t="s">
        <v>36</v>
      </c>
      <c r="F525" s="11" t="s">
        <v>37</v>
      </c>
      <c r="G525" s="11" t="s">
        <v>252</v>
      </c>
      <c r="H525" s="11" t="s">
        <v>25</v>
      </c>
      <c r="I525" s="14">
        <v>1</v>
      </c>
      <c r="J525" s="14" t="s">
        <v>120</v>
      </c>
      <c r="K525" s="23">
        <f t="shared" si="6"/>
        <v>4</v>
      </c>
      <c r="L525" s="24">
        <f t="shared" si="7"/>
        <v>46256</v>
      </c>
      <c r="M525" s="26">
        <f t="shared" si="8"/>
        <v>0</v>
      </c>
      <c r="N525" s="18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</row>
    <row r="526" spans="1:25" ht="15.75" customHeight="1" x14ac:dyDescent="0.25">
      <c r="A526" s="11" t="s">
        <v>511</v>
      </c>
      <c r="B526" s="11" t="s">
        <v>512</v>
      </c>
      <c r="C526" s="11" t="s">
        <v>167</v>
      </c>
      <c r="D526" s="11" t="s">
        <v>70</v>
      </c>
      <c r="E526" s="11" t="s">
        <v>26</v>
      </c>
      <c r="F526" s="11" t="s">
        <v>71</v>
      </c>
      <c r="G526" s="11" t="s">
        <v>27</v>
      </c>
      <c r="H526" s="11" t="s">
        <v>27</v>
      </c>
      <c r="I526" s="14" t="s">
        <v>27</v>
      </c>
      <c r="J526" s="14" t="s">
        <v>27</v>
      </c>
      <c r="K526" s="23" t="str">
        <f t="shared" si="6"/>
        <v/>
      </c>
      <c r="L526" s="24">
        <f t="shared" si="7"/>
        <v>46257</v>
      </c>
      <c r="M526" s="26">
        <f t="shared" si="8"/>
        <v>1</v>
      </c>
      <c r="N526" s="18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</row>
    <row r="527" spans="1:25" ht="15.75" customHeight="1" x14ac:dyDescent="0.25">
      <c r="A527" s="11" t="s">
        <v>511</v>
      </c>
      <c r="B527" s="11" t="s">
        <v>512</v>
      </c>
      <c r="C527" s="11" t="s">
        <v>169</v>
      </c>
      <c r="D527" s="11" t="s">
        <v>74</v>
      </c>
      <c r="E527" s="11" t="s">
        <v>25</v>
      </c>
      <c r="F527" s="11" t="s">
        <v>75</v>
      </c>
      <c r="G527" s="11" t="s">
        <v>159</v>
      </c>
      <c r="H527" s="11" t="s">
        <v>195</v>
      </c>
      <c r="I527" s="14">
        <v>1</v>
      </c>
      <c r="J527" s="14" t="s">
        <v>196</v>
      </c>
      <c r="K527" s="23">
        <f t="shared" si="6"/>
        <v>4</v>
      </c>
      <c r="L527" s="24">
        <f t="shared" si="7"/>
        <v>46258</v>
      </c>
      <c r="M527" s="26">
        <f t="shared" si="8"/>
        <v>0</v>
      </c>
      <c r="N527" s="18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</row>
    <row r="528" spans="1:25" ht="15.75" customHeight="1" x14ac:dyDescent="0.25">
      <c r="A528" s="11" t="s">
        <v>511</v>
      </c>
      <c r="B528" s="11" t="s">
        <v>512</v>
      </c>
      <c r="C528" s="11" t="s">
        <v>174</v>
      </c>
      <c r="D528" s="11" t="s">
        <v>23</v>
      </c>
      <c r="E528" s="11" t="s">
        <v>25</v>
      </c>
      <c r="F528" s="11" t="s">
        <v>26</v>
      </c>
      <c r="G528" s="11" t="s">
        <v>216</v>
      </c>
      <c r="H528" s="11" t="s">
        <v>168</v>
      </c>
      <c r="I528" s="14">
        <v>2</v>
      </c>
      <c r="J528" s="14" t="s">
        <v>27</v>
      </c>
      <c r="K528" s="23" t="str">
        <f t="shared" si="6"/>
        <v/>
      </c>
      <c r="L528" s="24">
        <f t="shared" si="7"/>
        <v>46259</v>
      </c>
      <c r="M528" s="26">
        <f t="shared" si="8"/>
        <v>1</v>
      </c>
      <c r="N528" s="18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</row>
    <row r="529" spans="1:25" ht="15.75" customHeight="1" x14ac:dyDescent="0.25">
      <c r="A529" s="11" t="s">
        <v>532</v>
      </c>
      <c r="B529" s="11" t="s">
        <v>533</v>
      </c>
      <c r="C529" s="11" t="s">
        <v>22</v>
      </c>
      <c r="D529" s="11" t="s">
        <v>70</v>
      </c>
      <c r="E529" s="11" t="s">
        <v>26</v>
      </c>
      <c r="F529" s="11" t="s">
        <v>71</v>
      </c>
      <c r="G529" s="11" t="s">
        <v>27</v>
      </c>
      <c r="H529" s="11" t="s">
        <v>27</v>
      </c>
      <c r="I529" s="14" t="s">
        <v>27</v>
      </c>
      <c r="J529" s="14" t="s">
        <v>27</v>
      </c>
      <c r="K529" s="23" t="str">
        <f t="shared" si="6"/>
        <v/>
      </c>
      <c r="L529" s="24">
        <f t="shared" si="7"/>
        <v>46229</v>
      </c>
      <c r="M529" s="26">
        <f t="shared" si="8"/>
        <v>1</v>
      </c>
      <c r="N529" s="18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</row>
    <row r="530" spans="1:25" ht="15.75" customHeight="1" x14ac:dyDescent="0.25">
      <c r="A530" s="11" t="s">
        <v>532</v>
      </c>
      <c r="B530" s="11" t="s">
        <v>533</v>
      </c>
      <c r="C530" s="11" t="s">
        <v>34</v>
      </c>
      <c r="D530" s="11" t="s">
        <v>74</v>
      </c>
      <c r="E530" s="11" t="s">
        <v>25</v>
      </c>
      <c r="F530" s="11" t="s">
        <v>75</v>
      </c>
      <c r="G530" s="11" t="s">
        <v>27</v>
      </c>
      <c r="H530" s="11" t="s">
        <v>192</v>
      </c>
      <c r="I530" s="14">
        <v>1</v>
      </c>
      <c r="J530" s="14" t="s">
        <v>65</v>
      </c>
      <c r="K530" s="23">
        <f t="shared" si="6"/>
        <v>4</v>
      </c>
      <c r="L530" s="24">
        <f t="shared" si="7"/>
        <v>46230</v>
      </c>
      <c r="M530" s="26">
        <f t="shared" si="8"/>
        <v>0</v>
      </c>
      <c r="N530" s="18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</row>
    <row r="531" spans="1:25" ht="15.75" customHeight="1" x14ac:dyDescent="0.25">
      <c r="A531" s="11" t="s">
        <v>532</v>
      </c>
      <c r="B531" s="11" t="s">
        <v>533</v>
      </c>
      <c r="C531" s="11" t="s">
        <v>41</v>
      </c>
      <c r="D531" s="11" t="s">
        <v>74</v>
      </c>
      <c r="E531" s="11" t="s">
        <v>25</v>
      </c>
      <c r="F531" s="11" t="s">
        <v>75</v>
      </c>
      <c r="G531" s="11" t="s">
        <v>414</v>
      </c>
      <c r="H531" s="11" t="s">
        <v>192</v>
      </c>
      <c r="I531" s="14">
        <v>1</v>
      </c>
      <c r="J531" s="14" t="s">
        <v>65</v>
      </c>
      <c r="K531" s="23">
        <f t="shared" si="6"/>
        <v>4</v>
      </c>
      <c r="L531" s="24">
        <f t="shared" si="7"/>
        <v>46231</v>
      </c>
      <c r="M531" s="26">
        <f t="shared" si="8"/>
        <v>0</v>
      </c>
      <c r="N531" s="18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</row>
    <row r="532" spans="1:25" ht="15.75" customHeight="1" x14ac:dyDescent="0.25">
      <c r="A532" s="11" t="s">
        <v>532</v>
      </c>
      <c r="B532" s="11" t="s">
        <v>533</v>
      </c>
      <c r="C532" s="11" t="s">
        <v>50</v>
      </c>
      <c r="D532" s="11" t="s">
        <v>74</v>
      </c>
      <c r="E532" s="11" t="s">
        <v>25</v>
      </c>
      <c r="F532" s="11" t="s">
        <v>75</v>
      </c>
      <c r="G532" s="11" t="s">
        <v>134</v>
      </c>
      <c r="H532" s="11" t="s">
        <v>36</v>
      </c>
      <c r="I532" s="14">
        <v>1</v>
      </c>
      <c r="J532" s="14" t="s">
        <v>120</v>
      </c>
      <c r="K532" s="23">
        <f t="shared" si="6"/>
        <v>4</v>
      </c>
      <c r="L532" s="24">
        <f t="shared" si="7"/>
        <v>46232</v>
      </c>
      <c r="M532" s="26">
        <f t="shared" si="8"/>
        <v>0</v>
      </c>
      <c r="N532" s="18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</row>
    <row r="533" spans="1:25" ht="15.75" customHeight="1" x14ac:dyDescent="0.25">
      <c r="A533" s="11" t="s">
        <v>532</v>
      </c>
      <c r="B533" s="11" t="s">
        <v>533</v>
      </c>
      <c r="C533" s="11" t="s">
        <v>55</v>
      </c>
      <c r="D533" s="11" t="s">
        <v>74</v>
      </c>
      <c r="E533" s="11" t="s">
        <v>25</v>
      </c>
      <c r="F533" s="11" t="s">
        <v>75</v>
      </c>
      <c r="G533" s="11" t="s">
        <v>323</v>
      </c>
      <c r="H533" s="11" t="s">
        <v>156</v>
      </c>
      <c r="I533" s="14">
        <v>1</v>
      </c>
      <c r="J533" s="14" t="s">
        <v>109</v>
      </c>
      <c r="K533" s="23">
        <f t="shared" si="6"/>
        <v>4</v>
      </c>
      <c r="L533" s="24">
        <f t="shared" si="7"/>
        <v>46233</v>
      </c>
      <c r="M533" s="26">
        <f t="shared" si="8"/>
        <v>0</v>
      </c>
      <c r="N533" s="18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</row>
    <row r="534" spans="1:25" ht="15.75" customHeight="1" x14ac:dyDescent="0.25">
      <c r="A534" s="11" t="s">
        <v>532</v>
      </c>
      <c r="B534" s="11" t="s">
        <v>533</v>
      </c>
      <c r="C534" s="11" t="s">
        <v>57</v>
      </c>
      <c r="D534" s="11" t="s">
        <v>74</v>
      </c>
      <c r="E534" s="11" t="s">
        <v>25</v>
      </c>
      <c r="F534" s="11" t="s">
        <v>75</v>
      </c>
      <c r="G534" s="11" t="s">
        <v>291</v>
      </c>
      <c r="H534" s="11" t="s">
        <v>237</v>
      </c>
      <c r="I534" s="14">
        <v>1</v>
      </c>
      <c r="J534" s="14" t="s">
        <v>253</v>
      </c>
      <c r="K534" s="23">
        <f t="shared" si="6"/>
        <v>4</v>
      </c>
      <c r="L534" s="24">
        <f t="shared" si="7"/>
        <v>46234</v>
      </c>
      <c r="M534" s="26">
        <f t="shared" si="8"/>
        <v>0</v>
      </c>
      <c r="N534" s="18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</row>
    <row r="535" spans="1:25" ht="15.75" customHeight="1" x14ac:dyDescent="0.25">
      <c r="A535" s="11" t="s">
        <v>532</v>
      </c>
      <c r="B535" s="11" t="s">
        <v>533</v>
      </c>
      <c r="C535" s="11" t="s">
        <v>62</v>
      </c>
      <c r="D535" s="11" t="s">
        <v>74</v>
      </c>
      <c r="E535" s="11" t="s">
        <v>25</v>
      </c>
      <c r="F535" s="11" t="s">
        <v>75</v>
      </c>
      <c r="G535" s="11" t="s">
        <v>299</v>
      </c>
      <c r="H535" s="11" t="s">
        <v>148</v>
      </c>
      <c r="I535" s="14">
        <v>1</v>
      </c>
      <c r="J535" s="14" t="s">
        <v>105</v>
      </c>
      <c r="K535" s="23">
        <f t="shared" si="6"/>
        <v>4</v>
      </c>
      <c r="L535" s="24">
        <f t="shared" si="7"/>
        <v>46235</v>
      </c>
      <c r="M535" s="26">
        <f t="shared" si="8"/>
        <v>0</v>
      </c>
      <c r="N535" s="18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</row>
    <row r="536" spans="1:25" ht="15.75" customHeight="1" x14ac:dyDescent="0.25">
      <c r="A536" s="11" t="s">
        <v>532</v>
      </c>
      <c r="B536" s="11" t="s">
        <v>533</v>
      </c>
      <c r="C536" s="11" t="s">
        <v>69</v>
      </c>
      <c r="D536" s="11" t="s">
        <v>23</v>
      </c>
      <c r="E536" s="11" t="s">
        <v>25</v>
      </c>
      <c r="F536" s="11" t="s">
        <v>26</v>
      </c>
      <c r="G536" s="11" t="s">
        <v>27</v>
      </c>
      <c r="H536" s="11" t="s">
        <v>27</v>
      </c>
      <c r="I536" s="14" t="s">
        <v>27</v>
      </c>
      <c r="J536" s="14" t="s">
        <v>27</v>
      </c>
      <c r="K536" s="23" t="str">
        <f t="shared" si="6"/>
        <v/>
      </c>
      <c r="L536" s="24">
        <f t="shared" si="7"/>
        <v>46236</v>
      </c>
      <c r="M536" s="26">
        <f t="shared" si="8"/>
        <v>1</v>
      </c>
      <c r="N536" s="18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</row>
    <row r="537" spans="1:25" ht="15.75" customHeight="1" x14ac:dyDescent="0.25">
      <c r="A537" s="11" t="s">
        <v>532</v>
      </c>
      <c r="B537" s="11" t="s">
        <v>533</v>
      </c>
      <c r="C537" s="11" t="s">
        <v>73</v>
      </c>
      <c r="D537" s="11" t="s">
        <v>35</v>
      </c>
      <c r="E537" s="11" t="s">
        <v>36</v>
      </c>
      <c r="F537" s="11" t="s">
        <v>37</v>
      </c>
      <c r="G537" s="11" t="s">
        <v>58</v>
      </c>
      <c r="H537" s="11" t="s">
        <v>25</v>
      </c>
      <c r="I537" s="14">
        <v>1</v>
      </c>
      <c r="J537" s="14" t="s">
        <v>120</v>
      </c>
      <c r="K537" s="23">
        <f t="shared" si="6"/>
        <v>4</v>
      </c>
      <c r="L537" s="24">
        <f t="shared" si="7"/>
        <v>46237</v>
      </c>
      <c r="M537" s="26">
        <f t="shared" si="8"/>
        <v>0</v>
      </c>
      <c r="N537" s="18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</row>
    <row r="538" spans="1:25" ht="15.75" customHeight="1" x14ac:dyDescent="0.25">
      <c r="A538" s="11" t="s">
        <v>532</v>
      </c>
      <c r="B538" s="11" t="s">
        <v>533</v>
      </c>
      <c r="C538" s="11" t="s">
        <v>78</v>
      </c>
      <c r="D538" s="11" t="s">
        <v>35</v>
      </c>
      <c r="E538" s="11" t="s">
        <v>36</v>
      </c>
      <c r="F538" s="11" t="s">
        <v>37</v>
      </c>
      <c r="G538" s="11" t="s">
        <v>197</v>
      </c>
      <c r="H538" s="11" t="s">
        <v>191</v>
      </c>
      <c r="I538" s="14">
        <v>1</v>
      </c>
      <c r="J538" s="14" t="s">
        <v>105</v>
      </c>
      <c r="K538" s="23">
        <f t="shared" si="6"/>
        <v>4</v>
      </c>
      <c r="L538" s="24">
        <f t="shared" si="7"/>
        <v>46238</v>
      </c>
      <c r="M538" s="26">
        <f t="shared" si="8"/>
        <v>0</v>
      </c>
      <c r="N538" s="18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</row>
    <row r="539" spans="1:25" ht="15.75" customHeight="1" x14ac:dyDescent="0.25">
      <c r="A539" s="11" t="s">
        <v>532</v>
      </c>
      <c r="B539" s="11" t="s">
        <v>533</v>
      </c>
      <c r="C539" s="11" t="s">
        <v>82</v>
      </c>
      <c r="D539" s="11" t="s">
        <v>35</v>
      </c>
      <c r="E539" s="11" t="s">
        <v>36</v>
      </c>
      <c r="F539" s="11" t="s">
        <v>37</v>
      </c>
      <c r="G539" s="11" t="s">
        <v>340</v>
      </c>
      <c r="H539" s="11" t="s">
        <v>170</v>
      </c>
      <c r="I539" s="14">
        <v>1</v>
      </c>
      <c r="J539" s="14" t="s">
        <v>85</v>
      </c>
      <c r="K539" s="23">
        <f t="shared" si="6"/>
        <v>4</v>
      </c>
      <c r="L539" s="24">
        <f t="shared" si="7"/>
        <v>46239</v>
      </c>
      <c r="M539" s="26">
        <f t="shared" si="8"/>
        <v>0</v>
      </c>
      <c r="N539" s="18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</row>
    <row r="540" spans="1:25" ht="15.75" customHeight="1" x14ac:dyDescent="0.25">
      <c r="A540" s="11" t="s">
        <v>532</v>
      </c>
      <c r="B540" s="11" t="s">
        <v>533</v>
      </c>
      <c r="C540" s="11" t="s">
        <v>86</v>
      </c>
      <c r="D540" s="11" t="s">
        <v>35</v>
      </c>
      <c r="E540" s="11" t="s">
        <v>36</v>
      </c>
      <c r="F540" s="11" t="s">
        <v>37</v>
      </c>
      <c r="G540" s="11" t="s">
        <v>193</v>
      </c>
      <c r="H540" s="11" t="s">
        <v>281</v>
      </c>
      <c r="I540" s="14">
        <v>1</v>
      </c>
      <c r="J540" s="14" t="s">
        <v>94</v>
      </c>
      <c r="K540" s="23">
        <f t="shared" si="6"/>
        <v>4</v>
      </c>
      <c r="L540" s="24">
        <f t="shared" si="7"/>
        <v>46240</v>
      </c>
      <c r="M540" s="26">
        <f t="shared" si="8"/>
        <v>0</v>
      </c>
      <c r="N540" s="18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</row>
    <row r="541" spans="1:25" ht="15.75" customHeight="1" x14ac:dyDescent="0.25">
      <c r="A541" s="11" t="s">
        <v>532</v>
      </c>
      <c r="B541" s="11" t="s">
        <v>533</v>
      </c>
      <c r="C541" s="11" t="s">
        <v>92</v>
      </c>
      <c r="D541" s="11" t="s">
        <v>35</v>
      </c>
      <c r="E541" s="11" t="s">
        <v>36</v>
      </c>
      <c r="F541" s="11" t="s">
        <v>37</v>
      </c>
      <c r="G541" s="11" t="s">
        <v>63</v>
      </c>
      <c r="H541" s="11" t="s">
        <v>170</v>
      </c>
      <c r="I541" s="14">
        <v>1</v>
      </c>
      <c r="J541" s="14" t="s">
        <v>85</v>
      </c>
      <c r="K541" s="23">
        <f t="shared" si="6"/>
        <v>4</v>
      </c>
      <c r="L541" s="24">
        <f t="shared" si="7"/>
        <v>46241</v>
      </c>
      <c r="M541" s="26">
        <f t="shared" si="8"/>
        <v>0</v>
      </c>
      <c r="N541" s="18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</row>
    <row r="542" spans="1:25" ht="15.75" customHeight="1" x14ac:dyDescent="0.25">
      <c r="A542" s="11" t="s">
        <v>532</v>
      </c>
      <c r="B542" s="11" t="s">
        <v>533</v>
      </c>
      <c r="C542" s="11" t="s">
        <v>97</v>
      </c>
      <c r="D542" s="11" t="s">
        <v>35</v>
      </c>
      <c r="E542" s="11" t="s">
        <v>36</v>
      </c>
      <c r="F542" s="11" t="s">
        <v>37</v>
      </c>
      <c r="G542" s="11" t="s">
        <v>119</v>
      </c>
      <c r="H542" s="11" t="s">
        <v>48</v>
      </c>
      <c r="I542" s="14">
        <v>1</v>
      </c>
      <c r="J542" s="14" t="s">
        <v>49</v>
      </c>
      <c r="K542" s="23">
        <f t="shared" si="6"/>
        <v>4</v>
      </c>
      <c r="L542" s="24">
        <f t="shared" si="7"/>
        <v>46242</v>
      </c>
      <c r="M542" s="26">
        <f t="shared" si="8"/>
        <v>0</v>
      </c>
      <c r="N542" s="18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</row>
    <row r="543" spans="1:25" ht="15.75" customHeight="1" x14ac:dyDescent="0.25">
      <c r="A543" s="11" t="s">
        <v>532</v>
      </c>
      <c r="B543" s="11" t="s">
        <v>533</v>
      </c>
      <c r="C543" s="11" t="s">
        <v>102</v>
      </c>
      <c r="D543" s="11" t="s">
        <v>70</v>
      </c>
      <c r="E543" s="11" t="s">
        <v>26</v>
      </c>
      <c r="F543" s="11" t="s">
        <v>71</v>
      </c>
      <c r="G543" s="11" t="s">
        <v>27</v>
      </c>
      <c r="H543" s="11" t="s">
        <v>27</v>
      </c>
      <c r="I543" s="14" t="s">
        <v>27</v>
      </c>
      <c r="J543" s="14" t="s">
        <v>27</v>
      </c>
      <c r="K543" s="23" t="str">
        <f t="shared" si="6"/>
        <v/>
      </c>
      <c r="L543" s="24">
        <f t="shared" si="7"/>
        <v>46243</v>
      </c>
      <c r="M543" s="26">
        <f t="shared" si="8"/>
        <v>1</v>
      </c>
      <c r="N543" s="18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</row>
    <row r="544" spans="1:25" ht="15.75" customHeight="1" x14ac:dyDescent="0.25">
      <c r="A544" s="11" t="s">
        <v>532</v>
      </c>
      <c r="B544" s="11" t="s">
        <v>533</v>
      </c>
      <c r="C544" s="11" t="s">
        <v>106</v>
      </c>
      <c r="D544" s="11" t="s">
        <v>74</v>
      </c>
      <c r="E544" s="11" t="s">
        <v>25</v>
      </c>
      <c r="F544" s="11" t="s">
        <v>75</v>
      </c>
      <c r="G544" s="11" t="s">
        <v>414</v>
      </c>
      <c r="H544" s="11" t="s">
        <v>160</v>
      </c>
      <c r="I544" s="14">
        <v>1</v>
      </c>
      <c r="J544" s="14" t="s">
        <v>40</v>
      </c>
      <c r="K544" s="23">
        <f t="shared" si="6"/>
        <v>4</v>
      </c>
      <c r="L544" s="24">
        <f t="shared" si="7"/>
        <v>46244</v>
      </c>
      <c r="M544" s="26">
        <f t="shared" si="8"/>
        <v>0</v>
      </c>
      <c r="N544" s="18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</row>
    <row r="545" spans="1:25" ht="15.75" customHeight="1" x14ac:dyDescent="0.25">
      <c r="A545" s="11" t="s">
        <v>532</v>
      </c>
      <c r="B545" s="11" t="s">
        <v>533</v>
      </c>
      <c r="C545" s="11" t="s">
        <v>115</v>
      </c>
      <c r="D545" s="11" t="s">
        <v>74</v>
      </c>
      <c r="E545" s="11" t="s">
        <v>25</v>
      </c>
      <c r="F545" s="11" t="s">
        <v>75</v>
      </c>
      <c r="G545" s="11" t="s">
        <v>299</v>
      </c>
      <c r="H545" s="11" t="s">
        <v>166</v>
      </c>
      <c r="I545" s="14">
        <v>1</v>
      </c>
      <c r="J545" s="14" t="s">
        <v>49</v>
      </c>
      <c r="K545" s="23">
        <f t="shared" si="6"/>
        <v>4</v>
      </c>
      <c r="L545" s="24">
        <f t="shared" si="7"/>
        <v>46245</v>
      </c>
      <c r="M545" s="26">
        <f t="shared" si="8"/>
        <v>0</v>
      </c>
      <c r="N545" s="18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</row>
    <row r="546" spans="1:25" ht="15.75" customHeight="1" x14ac:dyDescent="0.25">
      <c r="A546" s="11" t="s">
        <v>532</v>
      </c>
      <c r="B546" s="11" t="s">
        <v>533</v>
      </c>
      <c r="C546" s="11" t="s">
        <v>118</v>
      </c>
      <c r="D546" s="11" t="s">
        <v>74</v>
      </c>
      <c r="E546" s="11" t="s">
        <v>25</v>
      </c>
      <c r="F546" s="11" t="s">
        <v>75</v>
      </c>
      <c r="G546" s="11" t="s">
        <v>146</v>
      </c>
      <c r="H546" s="11" t="s">
        <v>166</v>
      </c>
      <c r="I546" s="14">
        <v>1</v>
      </c>
      <c r="J546" s="14" t="s">
        <v>49</v>
      </c>
      <c r="K546" s="23">
        <f t="shared" si="6"/>
        <v>4</v>
      </c>
      <c r="L546" s="24">
        <f t="shared" si="7"/>
        <v>46246</v>
      </c>
      <c r="M546" s="26">
        <f t="shared" si="8"/>
        <v>0</v>
      </c>
      <c r="N546" s="18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</row>
    <row r="547" spans="1:25" ht="15.75" customHeight="1" x14ac:dyDescent="0.25">
      <c r="A547" s="11" t="s">
        <v>532</v>
      </c>
      <c r="B547" s="11" t="s">
        <v>533</v>
      </c>
      <c r="C547" s="11" t="s">
        <v>121</v>
      </c>
      <c r="D547" s="11" t="s">
        <v>74</v>
      </c>
      <c r="E547" s="11" t="s">
        <v>25</v>
      </c>
      <c r="F547" s="11" t="s">
        <v>75</v>
      </c>
      <c r="G547" s="11" t="s">
        <v>153</v>
      </c>
      <c r="H547" s="11" t="s">
        <v>93</v>
      </c>
      <c r="I547" s="14">
        <v>1</v>
      </c>
      <c r="J547" s="14" t="s">
        <v>94</v>
      </c>
      <c r="K547" s="23">
        <f t="shared" si="6"/>
        <v>4</v>
      </c>
      <c r="L547" s="24">
        <f t="shared" si="7"/>
        <v>46247</v>
      </c>
      <c r="M547" s="26">
        <f t="shared" si="8"/>
        <v>0</v>
      </c>
      <c r="N547" s="18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</row>
    <row r="548" spans="1:25" ht="15.75" customHeight="1" x14ac:dyDescent="0.25">
      <c r="A548" s="11" t="s">
        <v>532</v>
      </c>
      <c r="B548" s="11" t="s">
        <v>533</v>
      </c>
      <c r="C548" s="11" t="s">
        <v>124</v>
      </c>
      <c r="D548" s="11" t="s">
        <v>74</v>
      </c>
      <c r="E548" s="11" t="s">
        <v>25</v>
      </c>
      <c r="F548" s="11" t="s">
        <v>75</v>
      </c>
      <c r="G548" s="11" t="s">
        <v>359</v>
      </c>
      <c r="H548" s="11" t="s">
        <v>553</v>
      </c>
      <c r="I548" s="14">
        <v>1</v>
      </c>
      <c r="J548" s="14" t="s">
        <v>27</v>
      </c>
      <c r="K548" s="23" t="str">
        <f t="shared" si="6"/>
        <v/>
      </c>
      <c r="L548" s="24">
        <f t="shared" si="7"/>
        <v>46248</v>
      </c>
      <c r="M548" s="26">
        <f t="shared" si="8"/>
        <v>0</v>
      </c>
      <c r="N548" s="18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</row>
    <row r="549" spans="1:25" ht="15.75" customHeight="1" x14ac:dyDescent="0.25">
      <c r="A549" s="11" t="s">
        <v>532</v>
      </c>
      <c r="B549" s="11" t="s">
        <v>533</v>
      </c>
      <c r="C549" s="11" t="s">
        <v>131</v>
      </c>
      <c r="D549" s="11" t="s">
        <v>132</v>
      </c>
      <c r="E549" s="11" t="s">
        <v>25</v>
      </c>
      <c r="F549" s="11" t="s">
        <v>133</v>
      </c>
      <c r="G549" s="11" t="s">
        <v>229</v>
      </c>
      <c r="H549" s="11" t="s">
        <v>339</v>
      </c>
      <c r="I549" s="14">
        <v>0</v>
      </c>
      <c r="J549" s="14" t="s">
        <v>27</v>
      </c>
      <c r="K549" s="23" t="str">
        <f t="shared" si="6"/>
        <v/>
      </c>
      <c r="L549" s="24">
        <f t="shared" si="7"/>
        <v>46249</v>
      </c>
      <c r="M549" s="26">
        <f t="shared" si="8"/>
        <v>0</v>
      </c>
      <c r="N549" s="18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</row>
    <row r="550" spans="1:25" ht="15.75" customHeight="1" x14ac:dyDescent="0.25">
      <c r="A550" s="11" t="s">
        <v>532</v>
      </c>
      <c r="B550" s="11" t="s">
        <v>533</v>
      </c>
      <c r="C550" s="11" t="s">
        <v>139</v>
      </c>
      <c r="D550" s="11" t="s">
        <v>23</v>
      </c>
      <c r="E550" s="11" t="s">
        <v>25</v>
      </c>
      <c r="F550" s="11" t="s">
        <v>26</v>
      </c>
      <c r="G550" s="11" t="s">
        <v>27</v>
      </c>
      <c r="H550" s="11" t="s">
        <v>27</v>
      </c>
      <c r="I550" s="14" t="s">
        <v>27</v>
      </c>
      <c r="J550" s="14" t="s">
        <v>27</v>
      </c>
      <c r="K550" s="23" t="str">
        <f t="shared" si="6"/>
        <v/>
      </c>
      <c r="L550" s="24">
        <f t="shared" si="7"/>
        <v>46250</v>
      </c>
      <c r="M550" s="26">
        <f t="shared" si="8"/>
        <v>1</v>
      </c>
      <c r="N550" s="18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</row>
    <row r="551" spans="1:25" ht="15.75" customHeight="1" x14ac:dyDescent="0.25">
      <c r="A551" s="11" t="s">
        <v>532</v>
      </c>
      <c r="B551" s="11" t="s">
        <v>533</v>
      </c>
      <c r="C551" s="11" t="s">
        <v>141</v>
      </c>
      <c r="D551" s="11" t="s">
        <v>70</v>
      </c>
      <c r="E551" s="11" t="s">
        <v>26</v>
      </c>
      <c r="F551" s="11" t="s">
        <v>71</v>
      </c>
      <c r="G551" s="11" t="s">
        <v>27</v>
      </c>
      <c r="H551" s="11" t="s">
        <v>27</v>
      </c>
      <c r="I551" s="14" t="s">
        <v>27</v>
      </c>
      <c r="J551" s="14" t="s">
        <v>27</v>
      </c>
      <c r="K551" s="23" t="str">
        <f t="shared" si="6"/>
        <v/>
      </c>
      <c r="L551" s="24">
        <f t="shared" si="7"/>
        <v>46251</v>
      </c>
      <c r="M551" s="26">
        <f t="shared" si="8"/>
        <v>1</v>
      </c>
      <c r="N551" s="18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</row>
    <row r="552" spans="1:25" ht="15.75" customHeight="1" x14ac:dyDescent="0.25">
      <c r="A552" s="11" t="s">
        <v>532</v>
      </c>
      <c r="B552" s="11" t="s">
        <v>533</v>
      </c>
      <c r="C552" s="11" t="s">
        <v>145</v>
      </c>
      <c r="D552" s="11" t="s">
        <v>35</v>
      </c>
      <c r="E552" s="11" t="s">
        <v>36</v>
      </c>
      <c r="F552" s="11" t="s">
        <v>37</v>
      </c>
      <c r="G552" s="11" t="s">
        <v>38</v>
      </c>
      <c r="H552" s="11" t="s">
        <v>281</v>
      </c>
      <c r="I552" s="14">
        <v>1</v>
      </c>
      <c r="J552" s="14" t="s">
        <v>94</v>
      </c>
      <c r="K552" s="23">
        <f t="shared" si="6"/>
        <v>4</v>
      </c>
      <c r="L552" s="24">
        <f t="shared" si="7"/>
        <v>46252</v>
      </c>
      <c r="M552" s="26">
        <f t="shared" si="8"/>
        <v>0</v>
      </c>
      <c r="N552" s="18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</row>
    <row r="553" spans="1:25" ht="15.75" customHeight="1" x14ac:dyDescent="0.25">
      <c r="A553" s="11" t="s">
        <v>532</v>
      </c>
      <c r="B553" s="11" t="s">
        <v>533</v>
      </c>
      <c r="C553" s="11" t="s">
        <v>152</v>
      </c>
      <c r="D553" s="11" t="s">
        <v>35</v>
      </c>
      <c r="E553" s="11" t="s">
        <v>36</v>
      </c>
      <c r="F553" s="11" t="s">
        <v>37</v>
      </c>
      <c r="G553" s="11" t="s">
        <v>51</v>
      </c>
      <c r="H553" s="11" t="s">
        <v>421</v>
      </c>
      <c r="I553" s="14">
        <v>1</v>
      </c>
      <c r="J553" s="14" t="s">
        <v>357</v>
      </c>
      <c r="K553" s="23">
        <f t="shared" si="6"/>
        <v>4</v>
      </c>
      <c r="L553" s="24">
        <f t="shared" si="7"/>
        <v>46253</v>
      </c>
      <c r="M553" s="26">
        <f t="shared" si="8"/>
        <v>0</v>
      </c>
      <c r="N553" s="18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</row>
    <row r="554" spans="1:25" ht="15.75" customHeight="1" x14ac:dyDescent="0.25">
      <c r="A554" s="11" t="s">
        <v>532</v>
      </c>
      <c r="B554" s="11" t="s">
        <v>533</v>
      </c>
      <c r="C554" s="11" t="s">
        <v>155</v>
      </c>
      <c r="D554" s="11" t="s">
        <v>35</v>
      </c>
      <c r="E554" s="11" t="s">
        <v>36</v>
      </c>
      <c r="F554" s="11" t="s">
        <v>37</v>
      </c>
      <c r="G554" s="11" t="s">
        <v>322</v>
      </c>
      <c r="H554" s="11" t="s">
        <v>170</v>
      </c>
      <c r="I554" s="14">
        <v>1</v>
      </c>
      <c r="J554" s="14" t="s">
        <v>85</v>
      </c>
      <c r="K554" s="23">
        <f t="shared" si="6"/>
        <v>4</v>
      </c>
      <c r="L554" s="24">
        <f t="shared" si="7"/>
        <v>46254</v>
      </c>
      <c r="M554" s="26">
        <f t="shared" si="8"/>
        <v>0</v>
      </c>
      <c r="N554" s="18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</row>
    <row r="555" spans="1:25" ht="15.75" customHeight="1" x14ac:dyDescent="0.25">
      <c r="A555" s="11" t="s">
        <v>532</v>
      </c>
      <c r="B555" s="11" t="s">
        <v>533</v>
      </c>
      <c r="C555" s="11" t="s">
        <v>162</v>
      </c>
      <c r="D555" s="11" t="s">
        <v>35</v>
      </c>
      <c r="E555" s="11" t="s">
        <v>36</v>
      </c>
      <c r="F555" s="11" t="s">
        <v>37</v>
      </c>
      <c r="G555" s="11" t="s">
        <v>58</v>
      </c>
      <c r="H555" s="11" t="s">
        <v>348</v>
      </c>
      <c r="I555" s="14">
        <v>1</v>
      </c>
      <c r="J555" s="14" t="s">
        <v>349</v>
      </c>
      <c r="K555" s="23">
        <f t="shared" si="6"/>
        <v>4</v>
      </c>
      <c r="L555" s="24">
        <f t="shared" si="7"/>
        <v>46255</v>
      </c>
      <c r="M555" s="26">
        <f t="shared" si="8"/>
        <v>0</v>
      </c>
      <c r="N555" s="18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</row>
    <row r="556" spans="1:25" ht="15.75" customHeight="1" x14ac:dyDescent="0.25">
      <c r="A556" s="11" t="s">
        <v>532</v>
      </c>
      <c r="B556" s="11" t="s">
        <v>533</v>
      </c>
      <c r="C556" s="11" t="s">
        <v>165</v>
      </c>
      <c r="D556" s="11" t="s">
        <v>35</v>
      </c>
      <c r="E556" s="11" t="s">
        <v>36</v>
      </c>
      <c r="F556" s="11" t="s">
        <v>37</v>
      </c>
      <c r="G556" s="11" t="s">
        <v>340</v>
      </c>
      <c r="H556" s="11" t="s">
        <v>308</v>
      </c>
      <c r="I556" s="14">
        <v>1</v>
      </c>
      <c r="J556" s="14" t="s">
        <v>196</v>
      </c>
      <c r="K556" s="23">
        <f t="shared" si="6"/>
        <v>4</v>
      </c>
      <c r="L556" s="24">
        <f t="shared" si="7"/>
        <v>46256</v>
      </c>
      <c r="M556" s="26">
        <f t="shared" si="8"/>
        <v>0</v>
      </c>
      <c r="N556" s="18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</row>
    <row r="557" spans="1:25" ht="15.75" customHeight="1" x14ac:dyDescent="0.25">
      <c r="A557" s="11" t="s">
        <v>532</v>
      </c>
      <c r="B557" s="11" t="s">
        <v>533</v>
      </c>
      <c r="C557" s="11" t="s">
        <v>167</v>
      </c>
      <c r="D557" s="11" t="s">
        <v>70</v>
      </c>
      <c r="E557" s="11" t="s">
        <v>26</v>
      </c>
      <c r="F557" s="11" t="s">
        <v>71</v>
      </c>
      <c r="G557" s="11" t="s">
        <v>27</v>
      </c>
      <c r="H557" s="11" t="s">
        <v>27</v>
      </c>
      <c r="I557" s="14" t="s">
        <v>27</v>
      </c>
      <c r="J557" s="14" t="s">
        <v>27</v>
      </c>
      <c r="K557" s="23" t="str">
        <f t="shared" si="6"/>
        <v/>
      </c>
      <c r="L557" s="24">
        <f t="shared" si="7"/>
        <v>46257</v>
      </c>
      <c r="M557" s="26">
        <f t="shared" si="8"/>
        <v>1</v>
      </c>
      <c r="N557" s="18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</row>
    <row r="558" spans="1:25" ht="15.75" customHeight="1" x14ac:dyDescent="0.25">
      <c r="A558" s="11" t="s">
        <v>532</v>
      </c>
      <c r="B558" s="11" t="s">
        <v>533</v>
      </c>
      <c r="C558" s="11" t="s">
        <v>169</v>
      </c>
      <c r="D558" s="11" t="s">
        <v>74</v>
      </c>
      <c r="E558" s="11" t="s">
        <v>25</v>
      </c>
      <c r="F558" s="11" t="s">
        <v>75</v>
      </c>
      <c r="G558" s="11" t="s">
        <v>291</v>
      </c>
      <c r="H558" s="11" t="s">
        <v>195</v>
      </c>
      <c r="I558" s="14">
        <v>1</v>
      </c>
      <c r="J558" s="14" t="s">
        <v>196</v>
      </c>
      <c r="K558" s="23">
        <f t="shared" si="6"/>
        <v>4</v>
      </c>
      <c r="L558" s="24">
        <f t="shared" si="7"/>
        <v>46258</v>
      </c>
      <c r="M558" s="26">
        <f t="shared" si="8"/>
        <v>0</v>
      </c>
      <c r="N558" s="18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</row>
    <row r="559" spans="1:25" ht="15.75" customHeight="1" x14ac:dyDescent="0.25">
      <c r="A559" s="11" t="s">
        <v>532</v>
      </c>
      <c r="B559" s="11" t="s">
        <v>533</v>
      </c>
      <c r="C559" s="11" t="s">
        <v>174</v>
      </c>
      <c r="D559" s="11" t="s">
        <v>23</v>
      </c>
      <c r="E559" s="11" t="s">
        <v>25</v>
      </c>
      <c r="F559" s="11" t="s">
        <v>26</v>
      </c>
      <c r="G559" s="11" t="s">
        <v>27</v>
      </c>
      <c r="H559" s="11" t="s">
        <v>27</v>
      </c>
      <c r="I559" s="14" t="s">
        <v>27</v>
      </c>
      <c r="J559" s="14" t="s">
        <v>27</v>
      </c>
      <c r="K559" s="23" t="str">
        <f t="shared" si="6"/>
        <v/>
      </c>
      <c r="L559" s="24">
        <f t="shared" si="7"/>
        <v>46259</v>
      </c>
      <c r="M559" s="26">
        <f t="shared" si="8"/>
        <v>1</v>
      </c>
      <c r="N559" s="18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</row>
    <row r="560" spans="1:25" ht="15.75" customHeight="1" x14ac:dyDescent="0.25">
      <c r="A560" s="11" t="s">
        <v>561</v>
      </c>
      <c r="B560" s="11" t="s">
        <v>562</v>
      </c>
      <c r="C560" s="11" t="s">
        <v>22</v>
      </c>
      <c r="D560" s="11" t="s">
        <v>70</v>
      </c>
      <c r="E560" s="11" t="s">
        <v>26</v>
      </c>
      <c r="F560" s="11" t="s">
        <v>71</v>
      </c>
      <c r="G560" s="11" t="s">
        <v>27</v>
      </c>
      <c r="H560" s="11" t="s">
        <v>27</v>
      </c>
      <c r="I560" s="14" t="s">
        <v>27</v>
      </c>
      <c r="J560" s="14" t="s">
        <v>27</v>
      </c>
      <c r="K560" s="23" t="str">
        <f t="shared" si="6"/>
        <v/>
      </c>
      <c r="L560" s="24">
        <f t="shared" si="7"/>
        <v>46229</v>
      </c>
      <c r="M560" s="26">
        <f t="shared" si="8"/>
        <v>1</v>
      </c>
      <c r="N560" s="18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</row>
    <row r="561" spans="1:25" ht="15.75" customHeight="1" x14ac:dyDescent="0.25">
      <c r="A561" s="11" t="s">
        <v>561</v>
      </c>
      <c r="B561" s="11" t="s">
        <v>562</v>
      </c>
      <c r="C561" s="11" t="s">
        <v>34</v>
      </c>
      <c r="D561" s="11" t="s">
        <v>74</v>
      </c>
      <c r="E561" s="11" t="s">
        <v>25</v>
      </c>
      <c r="F561" s="11" t="s">
        <v>75</v>
      </c>
      <c r="G561" s="11" t="s">
        <v>27</v>
      </c>
      <c r="H561" s="11" t="s">
        <v>192</v>
      </c>
      <c r="I561" s="14">
        <v>1</v>
      </c>
      <c r="J561" s="14" t="s">
        <v>65</v>
      </c>
      <c r="K561" s="23">
        <f t="shared" si="6"/>
        <v>4</v>
      </c>
      <c r="L561" s="24">
        <f t="shared" si="7"/>
        <v>46230</v>
      </c>
      <c r="M561" s="26">
        <f t="shared" si="8"/>
        <v>0</v>
      </c>
      <c r="N561" s="18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</row>
    <row r="562" spans="1:25" ht="15.75" customHeight="1" x14ac:dyDescent="0.25">
      <c r="A562" s="11" t="s">
        <v>561</v>
      </c>
      <c r="B562" s="11" t="s">
        <v>562</v>
      </c>
      <c r="C562" s="11" t="s">
        <v>41</v>
      </c>
      <c r="D562" s="11" t="s">
        <v>74</v>
      </c>
      <c r="E562" s="11" t="s">
        <v>25</v>
      </c>
      <c r="F562" s="11" t="s">
        <v>75</v>
      </c>
      <c r="G562" s="11" t="s">
        <v>134</v>
      </c>
      <c r="H562" s="11" t="s">
        <v>192</v>
      </c>
      <c r="I562" s="14">
        <v>1</v>
      </c>
      <c r="J562" s="14" t="s">
        <v>65</v>
      </c>
      <c r="K562" s="23">
        <f t="shared" si="6"/>
        <v>4</v>
      </c>
      <c r="L562" s="24">
        <f t="shared" si="7"/>
        <v>46231</v>
      </c>
      <c r="M562" s="26">
        <f t="shared" si="8"/>
        <v>0</v>
      </c>
      <c r="N562" s="18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</row>
    <row r="563" spans="1:25" ht="15.75" customHeight="1" x14ac:dyDescent="0.25">
      <c r="A563" s="11" t="s">
        <v>561</v>
      </c>
      <c r="B563" s="11" t="s">
        <v>562</v>
      </c>
      <c r="C563" s="11" t="s">
        <v>50</v>
      </c>
      <c r="D563" s="11" t="s">
        <v>74</v>
      </c>
      <c r="E563" s="11" t="s">
        <v>25</v>
      </c>
      <c r="F563" s="11" t="s">
        <v>75</v>
      </c>
      <c r="G563" s="11" t="s">
        <v>163</v>
      </c>
      <c r="H563" s="11" t="s">
        <v>36</v>
      </c>
      <c r="I563" s="14">
        <v>1</v>
      </c>
      <c r="J563" s="14" t="s">
        <v>120</v>
      </c>
      <c r="K563" s="23">
        <f t="shared" si="6"/>
        <v>4</v>
      </c>
      <c r="L563" s="24">
        <f t="shared" si="7"/>
        <v>46232</v>
      </c>
      <c r="M563" s="26">
        <f t="shared" si="8"/>
        <v>0</v>
      </c>
      <c r="N563" s="18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</row>
    <row r="564" spans="1:25" ht="15.75" customHeight="1" x14ac:dyDescent="0.25">
      <c r="A564" s="11" t="s">
        <v>561</v>
      </c>
      <c r="B564" s="11" t="s">
        <v>562</v>
      </c>
      <c r="C564" s="11" t="s">
        <v>55</v>
      </c>
      <c r="D564" s="11" t="s">
        <v>74</v>
      </c>
      <c r="E564" s="11" t="s">
        <v>25</v>
      </c>
      <c r="F564" s="11" t="s">
        <v>75</v>
      </c>
      <c r="G564" s="11" t="s">
        <v>153</v>
      </c>
      <c r="H564" s="11" t="s">
        <v>192</v>
      </c>
      <c r="I564" s="14">
        <v>1</v>
      </c>
      <c r="J564" s="14" t="s">
        <v>65</v>
      </c>
      <c r="K564" s="23">
        <f t="shared" si="6"/>
        <v>4</v>
      </c>
      <c r="L564" s="24">
        <f t="shared" si="7"/>
        <v>46233</v>
      </c>
      <c r="M564" s="26">
        <f t="shared" si="8"/>
        <v>0</v>
      </c>
      <c r="N564" s="18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</row>
    <row r="565" spans="1:25" ht="15.75" customHeight="1" x14ac:dyDescent="0.25">
      <c r="A565" s="11" t="s">
        <v>561</v>
      </c>
      <c r="B565" s="11" t="s">
        <v>562</v>
      </c>
      <c r="C565" s="11" t="s">
        <v>57</v>
      </c>
      <c r="D565" s="11" t="s">
        <v>74</v>
      </c>
      <c r="E565" s="11" t="s">
        <v>25</v>
      </c>
      <c r="F565" s="11" t="s">
        <v>75</v>
      </c>
      <c r="G565" s="11" t="s">
        <v>153</v>
      </c>
      <c r="H565" s="11" t="s">
        <v>36</v>
      </c>
      <c r="I565" s="14">
        <v>1</v>
      </c>
      <c r="J565" s="14" t="s">
        <v>120</v>
      </c>
      <c r="K565" s="23">
        <f t="shared" si="6"/>
        <v>4</v>
      </c>
      <c r="L565" s="24">
        <f t="shared" si="7"/>
        <v>46234</v>
      </c>
      <c r="M565" s="26">
        <f t="shared" si="8"/>
        <v>0</v>
      </c>
      <c r="N565" s="18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</row>
    <row r="566" spans="1:25" ht="15.75" customHeight="1" x14ac:dyDescent="0.25">
      <c r="A566" s="11" t="s">
        <v>561</v>
      </c>
      <c r="B566" s="11" t="s">
        <v>562</v>
      </c>
      <c r="C566" s="11" t="s">
        <v>62</v>
      </c>
      <c r="D566" s="11" t="s">
        <v>74</v>
      </c>
      <c r="E566" s="11" t="s">
        <v>25</v>
      </c>
      <c r="F566" s="11" t="s">
        <v>75</v>
      </c>
      <c r="G566" s="11" t="s">
        <v>299</v>
      </c>
      <c r="H566" s="11" t="s">
        <v>88</v>
      </c>
      <c r="I566" s="14">
        <v>1</v>
      </c>
      <c r="J566" s="14" t="s">
        <v>90</v>
      </c>
      <c r="K566" s="23">
        <f t="shared" si="6"/>
        <v>4</v>
      </c>
      <c r="L566" s="24">
        <f t="shared" si="7"/>
        <v>46235</v>
      </c>
      <c r="M566" s="26">
        <f t="shared" si="8"/>
        <v>0</v>
      </c>
      <c r="N566" s="18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</row>
    <row r="567" spans="1:25" ht="15.75" customHeight="1" x14ac:dyDescent="0.25">
      <c r="A567" s="11" t="s">
        <v>561</v>
      </c>
      <c r="B567" s="11" t="s">
        <v>562</v>
      </c>
      <c r="C567" s="11" t="s">
        <v>69</v>
      </c>
      <c r="D567" s="11" t="s">
        <v>23</v>
      </c>
      <c r="E567" s="11" t="s">
        <v>25</v>
      </c>
      <c r="F567" s="11" t="s">
        <v>26</v>
      </c>
      <c r="G567" s="11" t="s">
        <v>27</v>
      </c>
      <c r="H567" s="11" t="s">
        <v>27</v>
      </c>
      <c r="I567" s="14" t="s">
        <v>27</v>
      </c>
      <c r="J567" s="14" t="s">
        <v>27</v>
      </c>
      <c r="K567" s="23" t="str">
        <f t="shared" si="6"/>
        <v/>
      </c>
      <c r="L567" s="24">
        <f t="shared" si="7"/>
        <v>46236</v>
      </c>
      <c r="M567" s="26">
        <f t="shared" si="8"/>
        <v>1</v>
      </c>
      <c r="N567" s="18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</row>
    <row r="568" spans="1:25" ht="15.75" customHeight="1" x14ac:dyDescent="0.25">
      <c r="A568" s="11" t="s">
        <v>561</v>
      </c>
      <c r="B568" s="11" t="s">
        <v>562</v>
      </c>
      <c r="C568" s="11" t="s">
        <v>73</v>
      </c>
      <c r="D568" s="11" t="s">
        <v>35</v>
      </c>
      <c r="E568" s="11" t="s">
        <v>36</v>
      </c>
      <c r="F568" s="11" t="s">
        <v>37</v>
      </c>
      <c r="G568" s="11" t="s">
        <v>262</v>
      </c>
      <c r="H568" s="11" t="s">
        <v>79</v>
      </c>
      <c r="I568" s="14">
        <v>1</v>
      </c>
      <c r="J568" s="14" t="s">
        <v>101</v>
      </c>
      <c r="K568" s="23">
        <f t="shared" si="6"/>
        <v>4</v>
      </c>
      <c r="L568" s="24">
        <f t="shared" si="7"/>
        <v>46237</v>
      </c>
      <c r="M568" s="26">
        <f t="shared" si="8"/>
        <v>0</v>
      </c>
      <c r="N568" s="18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</row>
    <row r="569" spans="1:25" ht="15.75" customHeight="1" x14ac:dyDescent="0.25">
      <c r="A569" s="11" t="s">
        <v>561</v>
      </c>
      <c r="B569" s="11" t="s">
        <v>562</v>
      </c>
      <c r="C569" s="11" t="s">
        <v>78</v>
      </c>
      <c r="D569" s="11" t="s">
        <v>35</v>
      </c>
      <c r="E569" s="11" t="s">
        <v>36</v>
      </c>
      <c r="F569" s="11" t="s">
        <v>37</v>
      </c>
      <c r="G569" s="11" t="s">
        <v>193</v>
      </c>
      <c r="H569" s="11" t="s">
        <v>39</v>
      </c>
      <c r="I569" s="14">
        <v>1</v>
      </c>
      <c r="J569" s="14" t="s">
        <v>40</v>
      </c>
      <c r="K569" s="23">
        <f t="shared" si="6"/>
        <v>4</v>
      </c>
      <c r="L569" s="24">
        <f t="shared" si="7"/>
        <v>46238</v>
      </c>
      <c r="M569" s="26">
        <f t="shared" si="8"/>
        <v>0</v>
      </c>
      <c r="N569" s="18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</row>
    <row r="570" spans="1:25" ht="15.75" customHeight="1" x14ac:dyDescent="0.25">
      <c r="A570" s="11" t="s">
        <v>561</v>
      </c>
      <c r="B570" s="11" t="s">
        <v>562</v>
      </c>
      <c r="C570" s="11" t="s">
        <v>82</v>
      </c>
      <c r="D570" s="11" t="s">
        <v>35</v>
      </c>
      <c r="E570" s="11" t="s">
        <v>36</v>
      </c>
      <c r="F570" s="11" t="s">
        <v>37</v>
      </c>
      <c r="G570" s="11" t="s">
        <v>113</v>
      </c>
      <c r="H570" s="11" t="s">
        <v>308</v>
      </c>
      <c r="I570" s="14">
        <v>1</v>
      </c>
      <c r="J570" s="14" t="s">
        <v>196</v>
      </c>
      <c r="K570" s="23">
        <f t="shared" si="6"/>
        <v>4</v>
      </c>
      <c r="L570" s="24">
        <f t="shared" si="7"/>
        <v>46239</v>
      </c>
      <c r="M570" s="26">
        <f t="shared" si="8"/>
        <v>0</v>
      </c>
      <c r="N570" s="18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</row>
    <row r="571" spans="1:25" ht="15.75" customHeight="1" x14ac:dyDescent="0.25">
      <c r="A571" s="11" t="s">
        <v>561</v>
      </c>
      <c r="B571" s="11" t="s">
        <v>562</v>
      </c>
      <c r="C571" s="11" t="s">
        <v>86</v>
      </c>
      <c r="D571" s="11" t="s">
        <v>35</v>
      </c>
      <c r="E571" s="11" t="s">
        <v>36</v>
      </c>
      <c r="F571" s="11" t="s">
        <v>37</v>
      </c>
      <c r="G571" s="11" t="s">
        <v>197</v>
      </c>
      <c r="H571" s="11" t="s">
        <v>308</v>
      </c>
      <c r="I571" s="14">
        <v>1</v>
      </c>
      <c r="J571" s="14" t="s">
        <v>196</v>
      </c>
      <c r="K571" s="23">
        <f t="shared" si="6"/>
        <v>4</v>
      </c>
      <c r="L571" s="24">
        <f t="shared" si="7"/>
        <v>46240</v>
      </c>
      <c r="M571" s="26">
        <f t="shared" si="8"/>
        <v>0</v>
      </c>
      <c r="N571" s="18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</row>
    <row r="572" spans="1:25" ht="15.75" customHeight="1" x14ac:dyDescent="0.25">
      <c r="A572" s="11" t="s">
        <v>561</v>
      </c>
      <c r="B572" s="11" t="s">
        <v>562</v>
      </c>
      <c r="C572" s="11" t="s">
        <v>92</v>
      </c>
      <c r="D572" s="11" t="s">
        <v>35</v>
      </c>
      <c r="E572" s="11" t="s">
        <v>36</v>
      </c>
      <c r="F572" s="11" t="s">
        <v>37</v>
      </c>
      <c r="G572" s="11" t="s">
        <v>107</v>
      </c>
      <c r="H572" s="11" t="s">
        <v>308</v>
      </c>
      <c r="I572" s="14">
        <v>1</v>
      </c>
      <c r="J572" s="14" t="s">
        <v>196</v>
      </c>
      <c r="K572" s="23">
        <f t="shared" si="6"/>
        <v>4</v>
      </c>
      <c r="L572" s="24">
        <f t="shared" si="7"/>
        <v>46241</v>
      </c>
      <c r="M572" s="26">
        <f t="shared" si="8"/>
        <v>0</v>
      </c>
      <c r="N572" s="18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</row>
    <row r="573" spans="1:25" ht="15.75" customHeight="1" x14ac:dyDescent="0.25">
      <c r="A573" s="11" t="s">
        <v>561</v>
      </c>
      <c r="B573" s="11" t="s">
        <v>562</v>
      </c>
      <c r="C573" s="11" t="s">
        <v>97</v>
      </c>
      <c r="D573" s="11" t="s">
        <v>35</v>
      </c>
      <c r="E573" s="11" t="s">
        <v>36</v>
      </c>
      <c r="F573" s="11" t="s">
        <v>37</v>
      </c>
      <c r="G573" s="11" t="s">
        <v>107</v>
      </c>
      <c r="H573" s="11" t="s">
        <v>64</v>
      </c>
      <c r="I573" s="14">
        <v>1</v>
      </c>
      <c r="J573" s="14" t="s">
        <v>65</v>
      </c>
      <c r="K573" s="23">
        <f t="shared" si="6"/>
        <v>4</v>
      </c>
      <c r="L573" s="24">
        <f t="shared" si="7"/>
        <v>46242</v>
      </c>
      <c r="M573" s="26">
        <f t="shared" si="8"/>
        <v>0</v>
      </c>
      <c r="N573" s="18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</row>
    <row r="574" spans="1:25" ht="15.75" customHeight="1" x14ac:dyDescent="0.25">
      <c r="A574" s="11" t="s">
        <v>561</v>
      </c>
      <c r="B574" s="11" t="s">
        <v>562</v>
      </c>
      <c r="C574" s="11" t="s">
        <v>102</v>
      </c>
      <c r="D574" s="11" t="s">
        <v>70</v>
      </c>
      <c r="E574" s="11" t="s">
        <v>26</v>
      </c>
      <c r="F574" s="11" t="s">
        <v>71</v>
      </c>
      <c r="G574" s="11" t="s">
        <v>27</v>
      </c>
      <c r="H574" s="11" t="s">
        <v>27</v>
      </c>
      <c r="I574" s="14" t="s">
        <v>27</v>
      </c>
      <c r="J574" s="14" t="s">
        <v>27</v>
      </c>
      <c r="K574" s="23" t="str">
        <f t="shared" si="6"/>
        <v/>
      </c>
      <c r="L574" s="24">
        <f t="shared" si="7"/>
        <v>46243</v>
      </c>
      <c r="M574" s="26">
        <f t="shared" si="8"/>
        <v>1</v>
      </c>
      <c r="N574" s="18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</row>
    <row r="575" spans="1:25" ht="15.75" customHeight="1" x14ac:dyDescent="0.25">
      <c r="A575" s="11" t="s">
        <v>561</v>
      </c>
      <c r="B575" s="11" t="s">
        <v>562</v>
      </c>
      <c r="C575" s="11" t="s">
        <v>106</v>
      </c>
      <c r="D575" s="11" t="s">
        <v>74</v>
      </c>
      <c r="E575" s="11" t="s">
        <v>25</v>
      </c>
      <c r="F575" s="11" t="s">
        <v>75</v>
      </c>
      <c r="G575" s="11" t="s">
        <v>190</v>
      </c>
      <c r="H575" s="11" t="s">
        <v>148</v>
      </c>
      <c r="I575" s="14">
        <v>1</v>
      </c>
      <c r="J575" s="14" t="s">
        <v>105</v>
      </c>
      <c r="K575" s="23">
        <f t="shared" si="6"/>
        <v>4</v>
      </c>
      <c r="L575" s="24">
        <f t="shared" si="7"/>
        <v>46244</v>
      </c>
      <c r="M575" s="26">
        <f t="shared" si="8"/>
        <v>0</v>
      </c>
      <c r="N575" s="18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</row>
    <row r="576" spans="1:25" ht="15.75" customHeight="1" x14ac:dyDescent="0.25">
      <c r="A576" s="11" t="s">
        <v>561</v>
      </c>
      <c r="B576" s="11" t="s">
        <v>562</v>
      </c>
      <c r="C576" s="11" t="s">
        <v>115</v>
      </c>
      <c r="D576" s="11" t="s">
        <v>74</v>
      </c>
      <c r="E576" s="11" t="s">
        <v>25</v>
      </c>
      <c r="F576" s="11" t="s">
        <v>75</v>
      </c>
      <c r="G576" s="11" t="s">
        <v>146</v>
      </c>
      <c r="H576" s="11" t="s">
        <v>156</v>
      </c>
      <c r="I576" s="14">
        <v>1</v>
      </c>
      <c r="J576" s="14" t="s">
        <v>109</v>
      </c>
      <c r="K576" s="23">
        <f t="shared" si="6"/>
        <v>4</v>
      </c>
      <c r="L576" s="24">
        <f t="shared" si="7"/>
        <v>46245</v>
      </c>
      <c r="M576" s="26">
        <f t="shared" si="8"/>
        <v>0</v>
      </c>
      <c r="N576" s="18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</row>
    <row r="577" spans="1:25" ht="15.75" customHeight="1" x14ac:dyDescent="0.25">
      <c r="A577" s="11" t="s">
        <v>561</v>
      </c>
      <c r="B577" s="11" t="s">
        <v>562</v>
      </c>
      <c r="C577" s="11" t="s">
        <v>118</v>
      </c>
      <c r="D577" s="11" t="s">
        <v>74</v>
      </c>
      <c r="E577" s="11" t="s">
        <v>25</v>
      </c>
      <c r="F577" s="11" t="s">
        <v>75</v>
      </c>
      <c r="G577" s="11" t="s">
        <v>231</v>
      </c>
      <c r="H577" s="11" t="s">
        <v>195</v>
      </c>
      <c r="I577" s="14">
        <v>1</v>
      </c>
      <c r="J577" s="14" t="s">
        <v>196</v>
      </c>
      <c r="K577" s="23">
        <f t="shared" si="6"/>
        <v>4</v>
      </c>
      <c r="L577" s="24">
        <f t="shared" si="7"/>
        <v>46246</v>
      </c>
      <c r="M577" s="26">
        <f t="shared" si="8"/>
        <v>0</v>
      </c>
      <c r="N577" s="18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</row>
    <row r="578" spans="1:25" ht="15.75" customHeight="1" x14ac:dyDescent="0.25">
      <c r="A578" s="11" t="s">
        <v>561</v>
      </c>
      <c r="B578" s="11" t="s">
        <v>562</v>
      </c>
      <c r="C578" s="11" t="s">
        <v>121</v>
      </c>
      <c r="D578" s="11" t="s">
        <v>74</v>
      </c>
      <c r="E578" s="11" t="s">
        <v>25</v>
      </c>
      <c r="F578" s="11" t="s">
        <v>75</v>
      </c>
      <c r="G578" s="11" t="s">
        <v>127</v>
      </c>
      <c r="H578" s="11" t="s">
        <v>166</v>
      </c>
      <c r="I578" s="14">
        <v>1</v>
      </c>
      <c r="J578" s="14" t="s">
        <v>49</v>
      </c>
      <c r="K578" s="23">
        <f t="shared" si="6"/>
        <v>4</v>
      </c>
      <c r="L578" s="24">
        <f t="shared" si="7"/>
        <v>46247</v>
      </c>
      <c r="M578" s="26">
        <f t="shared" si="8"/>
        <v>0</v>
      </c>
      <c r="N578" s="18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</row>
    <row r="579" spans="1:25" ht="15.75" customHeight="1" x14ac:dyDescent="0.25">
      <c r="A579" s="11" t="s">
        <v>561</v>
      </c>
      <c r="B579" s="11" t="s">
        <v>562</v>
      </c>
      <c r="C579" s="11" t="s">
        <v>124</v>
      </c>
      <c r="D579" s="11" t="s">
        <v>74</v>
      </c>
      <c r="E579" s="11" t="s">
        <v>25</v>
      </c>
      <c r="F579" s="11" t="s">
        <v>75</v>
      </c>
      <c r="G579" s="11" t="s">
        <v>229</v>
      </c>
      <c r="H579" s="11" t="s">
        <v>497</v>
      </c>
      <c r="I579" s="14">
        <v>1</v>
      </c>
      <c r="J579" s="14" t="s">
        <v>27</v>
      </c>
      <c r="K579" s="23" t="str">
        <f t="shared" si="6"/>
        <v/>
      </c>
      <c r="L579" s="24">
        <f t="shared" si="7"/>
        <v>46248</v>
      </c>
      <c r="M579" s="26">
        <f t="shared" si="8"/>
        <v>0</v>
      </c>
      <c r="N579" s="18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</row>
    <row r="580" spans="1:25" ht="15.75" customHeight="1" x14ac:dyDescent="0.25">
      <c r="A580" s="11" t="s">
        <v>561</v>
      </c>
      <c r="B580" s="11" t="s">
        <v>562</v>
      </c>
      <c r="C580" s="11" t="s">
        <v>131</v>
      </c>
      <c r="D580" s="11" t="s">
        <v>132</v>
      </c>
      <c r="E580" s="11" t="s">
        <v>25</v>
      </c>
      <c r="F580" s="11" t="s">
        <v>133</v>
      </c>
      <c r="G580" s="11" t="s">
        <v>81</v>
      </c>
      <c r="H580" s="11" t="s">
        <v>27</v>
      </c>
      <c r="I580" s="14">
        <v>0</v>
      </c>
      <c r="J580" s="14" t="s">
        <v>27</v>
      </c>
      <c r="K580" s="23" t="str">
        <f t="shared" si="6"/>
        <v/>
      </c>
      <c r="L580" s="24">
        <f t="shared" si="7"/>
        <v>46249</v>
      </c>
      <c r="M580" s="26">
        <f t="shared" si="8"/>
        <v>0</v>
      </c>
      <c r="N580" s="18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</row>
    <row r="581" spans="1:25" ht="15.75" customHeight="1" x14ac:dyDescent="0.25">
      <c r="A581" s="11" t="s">
        <v>561</v>
      </c>
      <c r="B581" s="11" t="s">
        <v>562</v>
      </c>
      <c r="C581" s="11" t="s">
        <v>139</v>
      </c>
      <c r="D581" s="11" t="s">
        <v>23</v>
      </c>
      <c r="E581" s="11" t="s">
        <v>25</v>
      </c>
      <c r="F581" s="11" t="s">
        <v>26</v>
      </c>
      <c r="G581" s="11" t="s">
        <v>27</v>
      </c>
      <c r="H581" s="11" t="s">
        <v>27</v>
      </c>
      <c r="I581" s="14" t="s">
        <v>27</v>
      </c>
      <c r="J581" s="14" t="s">
        <v>27</v>
      </c>
      <c r="K581" s="23" t="str">
        <f t="shared" si="6"/>
        <v/>
      </c>
      <c r="L581" s="24">
        <f t="shared" si="7"/>
        <v>46250</v>
      </c>
      <c r="M581" s="26">
        <f t="shared" si="8"/>
        <v>1</v>
      </c>
      <c r="N581" s="18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</row>
    <row r="582" spans="1:25" ht="15.75" customHeight="1" x14ac:dyDescent="0.25">
      <c r="A582" s="11" t="s">
        <v>561</v>
      </c>
      <c r="B582" s="11" t="s">
        <v>562</v>
      </c>
      <c r="C582" s="11" t="s">
        <v>141</v>
      </c>
      <c r="D582" s="11" t="s">
        <v>70</v>
      </c>
      <c r="E582" s="11" t="s">
        <v>26</v>
      </c>
      <c r="F582" s="11" t="s">
        <v>71</v>
      </c>
      <c r="G582" s="11" t="s">
        <v>27</v>
      </c>
      <c r="H582" s="11" t="s">
        <v>27</v>
      </c>
      <c r="I582" s="14" t="s">
        <v>27</v>
      </c>
      <c r="J582" s="14" t="s">
        <v>27</v>
      </c>
      <c r="K582" s="23" t="str">
        <f t="shared" si="6"/>
        <v/>
      </c>
      <c r="L582" s="24">
        <f t="shared" si="7"/>
        <v>46251</v>
      </c>
      <c r="M582" s="26">
        <f t="shared" si="8"/>
        <v>1</v>
      </c>
      <c r="N582" s="18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</row>
    <row r="583" spans="1:25" ht="15.75" customHeight="1" x14ac:dyDescent="0.25">
      <c r="A583" s="11" t="s">
        <v>561</v>
      </c>
      <c r="B583" s="11" t="s">
        <v>562</v>
      </c>
      <c r="C583" s="11" t="s">
        <v>145</v>
      </c>
      <c r="D583" s="11" t="s">
        <v>35</v>
      </c>
      <c r="E583" s="11" t="s">
        <v>36</v>
      </c>
      <c r="F583" s="11" t="s">
        <v>37</v>
      </c>
      <c r="G583" s="11" t="s">
        <v>63</v>
      </c>
      <c r="H583" s="11" t="s">
        <v>308</v>
      </c>
      <c r="I583" s="14">
        <v>1</v>
      </c>
      <c r="J583" s="14" t="s">
        <v>196</v>
      </c>
      <c r="K583" s="23">
        <f t="shared" si="6"/>
        <v>4</v>
      </c>
      <c r="L583" s="24">
        <f t="shared" si="7"/>
        <v>46252</v>
      </c>
      <c r="M583" s="26">
        <f t="shared" si="8"/>
        <v>0</v>
      </c>
      <c r="N583" s="18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</row>
    <row r="584" spans="1:25" ht="15.75" customHeight="1" x14ac:dyDescent="0.25">
      <c r="A584" s="11" t="s">
        <v>561</v>
      </c>
      <c r="B584" s="11" t="s">
        <v>562</v>
      </c>
      <c r="C584" s="11" t="s">
        <v>152</v>
      </c>
      <c r="D584" s="11" t="s">
        <v>35</v>
      </c>
      <c r="E584" s="11" t="s">
        <v>36</v>
      </c>
      <c r="F584" s="11" t="s">
        <v>37</v>
      </c>
      <c r="G584" s="11" t="s">
        <v>58</v>
      </c>
      <c r="H584" s="11" t="s">
        <v>39</v>
      </c>
      <c r="I584" s="14">
        <v>1</v>
      </c>
      <c r="J584" s="14" t="s">
        <v>40</v>
      </c>
      <c r="K584" s="23">
        <f t="shared" si="6"/>
        <v>4</v>
      </c>
      <c r="L584" s="24">
        <f t="shared" si="7"/>
        <v>46253</v>
      </c>
      <c r="M584" s="26">
        <f t="shared" si="8"/>
        <v>0</v>
      </c>
      <c r="N584" s="18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</row>
    <row r="585" spans="1:25" ht="15.75" customHeight="1" x14ac:dyDescent="0.25">
      <c r="A585" s="11" t="s">
        <v>561</v>
      </c>
      <c r="B585" s="11" t="s">
        <v>562</v>
      </c>
      <c r="C585" s="11" t="s">
        <v>155</v>
      </c>
      <c r="D585" s="11" t="s">
        <v>35</v>
      </c>
      <c r="E585" s="11" t="s">
        <v>36</v>
      </c>
      <c r="F585" s="11" t="s">
        <v>37</v>
      </c>
      <c r="G585" s="11" t="s">
        <v>27</v>
      </c>
      <c r="H585" s="11" t="s">
        <v>27</v>
      </c>
      <c r="I585" s="14" t="s">
        <v>27</v>
      </c>
      <c r="J585" s="14" t="s">
        <v>27</v>
      </c>
      <c r="K585" s="23" t="str">
        <f t="shared" si="6"/>
        <v/>
      </c>
      <c r="L585" s="24">
        <f t="shared" si="7"/>
        <v>46254</v>
      </c>
      <c r="M585" s="26">
        <f t="shared" si="8"/>
        <v>0</v>
      </c>
      <c r="N585" s="18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</row>
    <row r="586" spans="1:25" ht="15.75" customHeight="1" x14ac:dyDescent="0.25">
      <c r="A586" s="11" t="s">
        <v>561</v>
      </c>
      <c r="B586" s="11" t="s">
        <v>562</v>
      </c>
      <c r="C586" s="11" t="s">
        <v>162</v>
      </c>
      <c r="D586" s="11" t="s">
        <v>35</v>
      </c>
      <c r="E586" s="11" t="s">
        <v>36</v>
      </c>
      <c r="F586" s="11" t="s">
        <v>37</v>
      </c>
      <c r="G586" s="11" t="s">
        <v>100</v>
      </c>
      <c r="H586" s="11" t="s">
        <v>191</v>
      </c>
      <c r="I586" s="14">
        <v>1</v>
      </c>
      <c r="J586" s="14" t="s">
        <v>105</v>
      </c>
      <c r="K586" s="23">
        <f t="shared" si="6"/>
        <v>4</v>
      </c>
      <c r="L586" s="24">
        <f t="shared" si="7"/>
        <v>46255</v>
      </c>
      <c r="M586" s="26">
        <f t="shared" si="8"/>
        <v>0</v>
      </c>
      <c r="N586" s="18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</row>
    <row r="587" spans="1:25" ht="15.75" customHeight="1" x14ac:dyDescent="0.25">
      <c r="A587" s="11" t="s">
        <v>561</v>
      </c>
      <c r="B587" s="11" t="s">
        <v>562</v>
      </c>
      <c r="C587" s="11" t="s">
        <v>165</v>
      </c>
      <c r="D587" s="11" t="s">
        <v>35</v>
      </c>
      <c r="E587" s="11" t="s">
        <v>36</v>
      </c>
      <c r="F587" s="11" t="s">
        <v>37</v>
      </c>
      <c r="G587" s="11" t="s">
        <v>340</v>
      </c>
      <c r="H587" s="11" t="s">
        <v>308</v>
      </c>
      <c r="I587" s="14">
        <v>1</v>
      </c>
      <c r="J587" s="14" t="s">
        <v>196</v>
      </c>
      <c r="K587" s="23">
        <f t="shared" si="6"/>
        <v>4</v>
      </c>
      <c r="L587" s="24">
        <f t="shared" si="7"/>
        <v>46256</v>
      </c>
      <c r="M587" s="26">
        <f t="shared" si="8"/>
        <v>0</v>
      </c>
      <c r="N587" s="18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</row>
    <row r="588" spans="1:25" ht="15.75" customHeight="1" x14ac:dyDescent="0.25">
      <c r="A588" s="11" t="s">
        <v>561</v>
      </c>
      <c r="B588" s="11" t="s">
        <v>562</v>
      </c>
      <c r="C588" s="11" t="s">
        <v>167</v>
      </c>
      <c r="D588" s="11" t="s">
        <v>70</v>
      </c>
      <c r="E588" s="11" t="s">
        <v>26</v>
      </c>
      <c r="F588" s="11" t="s">
        <v>71</v>
      </c>
      <c r="G588" s="11" t="s">
        <v>27</v>
      </c>
      <c r="H588" s="11" t="s">
        <v>27</v>
      </c>
      <c r="I588" s="14" t="s">
        <v>27</v>
      </c>
      <c r="J588" s="14" t="s">
        <v>27</v>
      </c>
      <c r="K588" s="23" t="str">
        <f t="shared" si="6"/>
        <v/>
      </c>
      <c r="L588" s="24">
        <f t="shared" si="7"/>
        <v>46257</v>
      </c>
      <c r="M588" s="26">
        <f t="shared" si="8"/>
        <v>1</v>
      </c>
      <c r="N588" s="18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</row>
    <row r="589" spans="1:25" ht="15.75" customHeight="1" x14ac:dyDescent="0.25">
      <c r="A589" s="11" t="s">
        <v>561</v>
      </c>
      <c r="B589" s="11" t="s">
        <v>562</v>
      </c>
      <c r="C589" s="11" t="s">
        <v>169</v>
      </c>
      <c r="D589" s="11" t="s">
        <v>74</v>
      </c>
      <c r="E589" s="11" t="s">
        <v>25</v>
      </c>
      <c r="F589" s="11" t="s">
        <v>75</v>
      </c>
      <c r="G589" s="11" t="s">
        <v>229</v>
      </c>
      <c r="H589" s="11" t="s">
        <v>195</v>
      </c>
      <c r="I589" s="14">
        <v>1</v>
      </c>
      <c r="J589" s="14" t="s">
        <v>196</v>
      </c>
      <c r="K589" s="23">
        <f t="shared" si="6"/>
        <v>4</v>
      </c>
      <c r="L589" s="24">
        <f t="shared" si="7"/>
        <v>46258</v>
      </c>
      <c r="M589" s="26">
        <f t="shared" si="8"/>
        <v>0</v>
      </c>
      <c r="N589" s="18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</row>
    <row r="590" spans="1:25" ht="15.75" customHeight="1" x14ac:dyDescent="0.25">
      <c r="A590" s="11" t="s">
        <v>561</v>
      </c>
      <c r="B590" s="11" t="s">
        <v>562</v>
      </c>
      <c r="C590" s="11" t="s">
        <v>174</v>
      </c>
      <c r="D590" s="11" t="s">
        <v>23</v>
      </c>
      <c r="E590" s="11" t="s">
        <v>25</v>
      </c>
      <c r="F590" s="11" t="s">
        <v>26</v>
      </c>
      <c r="G590" s="11" t="s">
        <v>147</v>
      </c>
      <c r="H590" s="11" t="s">
        <v>596</v>
      </c>
      <c r="I590" s="14">
        <v>2</v>
      </c>
      <c r="J590" s="14" t="s">
        <v>27</v>
      </c>
      <c r="K590" s="23" t="str">
        <f t="shared" si="6"/>
        <v/>
      </c>
      <c r="L590" s="24">
        <f t="shared" si="7"/>
        <v>46259</v>
      </c>
      <c r="M590" s="26">
        <f t="shared" si="8"/>
        <v>1</v>
      </c>
      <c r="N590" s="18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</row>
    <row r="591" spans="1:25" ht="15.75" customHeight="1" x14ac:dyDescent="0.25">
      <c r="A591" s="11" t="s">
        <v>597</v>
      </c>
      <c r="B591" s="11" t="s">
        <v>598</v>
      </c>
      <c r="C591" s="11" t="s">
        <v>22</v>
      </c>
      <c r="D591" s="11" t="s">
        <v>70</v>
      </c>
      <c r="E591" s="11" t="s">
        <v>26</v>
      </c>
      <c r="F591" s="11" t="s">
        <v>71</v>
      </c>
      <c r="G591" s="11" t="s">
        <v>27</v>
      </c>
      <c r="H591" s="11" t="s">
        <v>27</v>
      </c>
      <c r="I591" s="14" t="s">
        <v>27</v>
      </c>
      <c r="J591" s="14" t="s">
        <v>27</v>
      </c>
      <c r="K591" s="23" t="str">
        <f t="shared" si="6"/>
        <v/>
      </c>
      <c r="L591" s="24">
        <f t="shared" si="7"/>
        <v>46229</v>
      </c>
      <c r="M591" s="26">
        <f t="shared" si="8"/>
        <v>1</v>
      </c>
      <c r="N591" s="18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</row>
    <row r="592" spans="1:25" ht="15.75" customHeight="1" x14ac:dyDescent="0.25">
      <c r="A592" s="11" t="s">
        <v>597</v>
      </c>
      <c r="B592" s="11" t="s">
        <v>598</v>
      </c>
      <c r="C592" s="11" t="s">
        <v>34</v>
      </c>
      <c r="D592" s="11" t="s">
        <v>74</v>
      </c>
      <c r="E592" s="11" t="s">
        <v>25</v>
      </c>
      <c r="F592" s="11" t="s">
        <v>75</v>
      </c>
      <c r="G592" s="11" t="s">
        <v>27</v>
      </c>
      <c r="H592" s="11" t="s">
        <v>192</v>
      </c>
      <c r="I592" s="14">
        <v>1</v>
      </c>
      <c r="J592" s="14" t="s">
        <v>65</v>
      </c>
      <c r="K592" s="23">
        <f t="shared" si="6"/>
        <v>4</v>
      </c>
      <c r="L592" s="24">
        <f t="shared" si="7"/>
        <v>46230</v>
      </c>
      <c r="M592" s="26">
        <f t="shared" si="8"/>
        <v>0</v>
      </c>
      <c r="N592" s="18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</row>
    <row r="593" spans="1:25" ht="15.75" customHeight="1" x14ac:dyDescent="0.25">
      <c r="A593" s="11" t="s">
        <v>597</v>
      </c>
      <c r="B593" s="11" t="s">
        <v>598</v>
      </c>
      <c r="C593" s="11" t="s">
        <v>41</v>
      </c>
      <c r="D593" s="11" t="s">
        <v>74</v>
      </c>
      <c r="E593" s="11" t="s">
        <v>25</v>
      </c>
      <c r="F593" s="11" t="s">
        <v>75</v>
      </c>
      <c r="G593" s="11" t="s">
        <v>77</v>
      </c>
      <c r="H593" s="11" t="s">
        <v>156</v>
      </c>
      <c r="I593" s="14">
        <v>1</v>
      </c>
      <c r="J593" s="14" t="s">
        <v>109</v>
      </c>
      <c r="K593" s="23">
        <f t="shared" si="6"/>
        <v>4</v>
      </c>
      <c r="L593" s="24">
        <f t="shared" si="7"/>
        <v>46231</v>
      </c>
      <c r="M593" s="26">
        <f t="shared" si="8"/>
        <v>0</v>
      </c>
      <c r="N593" s="18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</row>
    <row r="594" spans="1:25" ht="15.75" customHeight="1" x14ac:dyDescent="0.25">
      <c r="A594" s="11" t="s">
        <v>597</v>
      </c>
      <c r="B594" s="11" t="s">
        <v>598</v>
      </c>
      <c r="C594" s="11" t="s">
        <v>50</v>
      </c>
      <c r="D594" s="11" t="s">
        <v>74</v>
      </c>
      <c r="E594" s="11" t="s">
        <v>25</v>
      </c>
      <c r="F594" s="11" t="s">
        <v>75</v>
      </c>
      <c r="G594" s="11" t="s">
        <v>163</v>
      </c>
      <c r="H594" s="11" t="s">
        <v>192</v>
      </c>
      <c r="I594" s="14">
        <v>1</v>
      </c>
      <c r="J594" s="14" t="s">
        <v>65</v>
      </c>
      <c r="K594" s="23">
        <f t="shared" si="6"/>
        <v>4</v>
      </c>
      <c r="L594" s="24">
        <f t="shared" si="7"/>
        <v>46232</v>
      </c>
      <c r="M594" s="26">
        <f t="shared" si="8"/>
        <v>0</v>
      </c>
      <c r="N594" s="18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</row>
    <row r="595" spans="1:25" ht="15.75" customHeight="1" x14ac:dyDescent="0.25">
      <c r="A595" s="11" t="s">
        <v>597</v>
      </c>
      <c r="B595" s="11" t="s">
        <v>598</v>
      </c>
      <c r="C595" s="11" t="s">
        <v>55</v>
      </c>
      <c r="D595" s="11" t="s">
        <v>74</v>
      </c>
      <c r="E595" s="11" t="s">
        <v>25</v>
      </c>
      <c r="F595" s="11" t="s">
        <v>75</v>
      </c>
      <c r="G595" s="11" t="s">
        <v>163</v>
      </c>
      <c r="H595" s="11" t="s">
        <v>192</v>
      </c>
      <c r="I595" s="14">
        <v>1</v>
      </c>
      <c r="J595" s="14" t="s">
        <v>65</v>
      </c>
      <c r="K595" s="23">
        <f t="shared" si="6"/>
        <v>4</v>
      </c>
      <c r="L595" s="24">
        <f t="shared" si="7"/>
        <v>46233</v>
      </c>
      <c r="M595" s="26">
        <f t="shared" si="8"/>
        <v>0</v>
      </c>
      <c r="N595" s="18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</row>
    <row r="596" spans="1:25" ht="15.75" customHeight="1" x14ac:dyDescent="0.25">
      <c r="A596" s="11" t="s">
        <v>597</v>
      </c>
      <c r="B596" s="11" t="s">
        <v>598</v>
      </c>
      <c r="C596" s="11" t="s">
        <v>57</v>
      </c>
      <c r="D596" s="11" t="s">
        <v>74</v>
      </c>
      <c r="E596" s="11" t="s">
        <v>25</v>
      </c>
      <c r="F596" s="11" t="s">
        <v>75</v>
      </c>
      <c r="G596" s="11" t="s">
        <v>154</v>
      </c>
      <c r="H596" s="11" t="s">
        <v>36</v>
      </c>
      <c r="I596" s="14">
        <v>1</v>
      </c>
      <c r="J596" s="14" t="s">
        <v>120</v>
      </c>
      <c r="K596" s="23">
        <f t="shared" si="6"/>
        <v>4</v>
      </c>
      <c r="L596" s="24">
        <f t="shared" si="7"/>
        <v>46234</v>
      </c>
      <c r="M596" s="26">
        <f t="shared" si="8"/>
        <v>0</v>
      </c>
      <c r="N596" s="18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</row>
    <row r="597" spans="1:25" ht="15.75" customHeight="1" x14ac:dyDescent="0.25">
      <c r="A597" s="11" t="s">
        <v>597</v>
      </c>
      <c r="B597" s="11" t="s">
        <v>598</v>
      </c>
      <c r="C597" s="11" t="s">
        <v>62</v>
      </c>
      <c r="D597" s="11" t="s">
        <v>74</v>
      </c>
      <c r="E597" s="11" t="s">
        <v>25</v>
      </c>
      <c r="F597" s="11" t="s">
        <v>75</v>
      </c>
      <c r="G597" s="11" t="s">
        <v>164</v>
      </c>
      <c r="H597" s="11" t="s">
        <v>88</v>
      </c>
      <c r="I597" s="14">
        <v>1</v>
      </c>
      <c r="J597" s="14" t="s">
        <v>90</v>
      </c>
      <c r="K597" s="23">
        <f t="shared" si="6"/>
        <v>4</v>
      </c>
      <c r="L597" s="24">
        <f t="shared" si="7"/>
        <v>46235</v>
      </c>
      <c r="M597" s="26">
        <f t="shared" si="8"/>
        <v>0</v>
      </c>
      <c r="N597" s="18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</row>
    <row r="598" spans="1:25" ht="15.75" customHeight="1" x14ac:dyDescent="0.25">
      <c r="A598" s="11" t="s">
        <v>597</v>
      </c>
      <c r="B598" s="11" t="s">
        <v>598</v>
      </c>
      <c r="C598" s="11" t="s">
        <v>69</v>
      </c>
      <c r="D598" s="11" t="s">
        <v>23</v>
      </c>
      <c r="E598" s="11" t="s">
        <v>25</v>
      </c>
      <c r="F598" s="11" t="s">
        <v>26</v>
      </c>
      <c r="G598" s="11" t="s">
        <v>27</v>
      </c>
      <c r="H598" s="11" t="s">
        <v>27</v>
      </c>
      <c r="I598" s="14" t="s">
        <v>27</v>
      </c>
      <c r="J598" s="14" t="s">
        <v>27</v>
      </c>
      <c r="K598" s="23" t="str">
        <f t="shared" si="6"/>
        <v/>
      </c>
      <c r="L598" s="24">
        <f t="shared" si="7"/>
        <v>46236</v>
      </c>
      <c r="M598" s="26">
        <f t="shared" si="8"/>
        <v>1</v>
      </c>
      <c r="N598" s="18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</row>
    <row r="599" spans="1:25" ht="15.75" customHeight="1" x14ac:dyDescent="0.25">
      <c r="A599" s="11" t="s">
        <v>597</v>
      </c>
      <c r="B599" s="11" t="s">
        <v>598</v>
      </c>
      <c r="C599" s="11" t="s">
        <v>73</v>
      </c>
      <c r="D599" s="11" t="s">
        <v>35</v>
      </c>
      <c r="E599" s="11" t="s">
        <v>36</v>
      </c>
      <c r="F599" s="11" t="s">
        <v>37</v>
      </c>
      <c r="G599" s="11" t="s">
        <v>113</v>
      </c>
      <c r="H599" s="11" t="s">
        <v>79</v>
      </c>
      <c r="I599" s="14">
        <v>1</v>
      </c>
      <c r="J599" s="14" t="s">
        <v>101</v>
      </c>
      <c r="K599" s="23">
        <f t="shared" si="6"/>
        <v>4</v>
      </c>
      <c r="L599" s="24">
        <f t="shared" si="7"/>
        <v>46237</v>
      </c>
      <c r="M599" s="26">
        <f t="shared" si="8"/>
        <v>0</v>
      </c>
      <c r="N599" s="18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</row>
    <row r="600" spans="1:25" ht="15.75" customHeight="1" x14ac:dyDescent="0.25">
      <c r="A600" s="11" t="s">
        <v>597</v>
      </c>
      <c r="B600" s="11" t="s">
        <v>598</v>
      </c>
      <c r="C600" s="11" t="s">
        <v>78</v>
      </c>
      <c r="D600" s="11" t="s">
        <v>35</v>
      </c>
      <c r="E600" s="11" t="s">
        <v>36</v>
      </c>
      <c r="F600" s="11" t="s">
        <v>37</v>
      </c>
      <c r="G600" s="11" t="s">
        <v>36</v>
      </c>
      <c r="H600" s="11" t="s">
        <v>39</v>
      </c>
      <c r="I600" s="14">
        <v>1</v>
      </c>
      <c r="J600" s="14" t="s">
        <v>40</v>
      </c>
      <c r="K600" s="23">
        <f t="shared" si="6"/>
        <v>4</v>
      </c>
      <c r="L600" s="24">
        <f t="shared" si="7"/>
        <v>46238</v>
      </c>
      <c r="M600" s="26">
        <f t="shared" si="8"/>
        <v>0</v>
      </c>
      <c r="N600" s="18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</row>
    <row r="601" spans="1:25" ht="15.75" customHeight="1" x14ac:dyDescent="0.25">
      <c r="A601" s="11" t="s">
        <v>597</v>
      </c>
      <c r="B601" s="11" t="s">
        <v>598</v>
      </c>
      <c r="C601" s="11" t="s">
        <v>82</v>
      </c>
      <c r="D601" s="11" t="s">
        <v>35</v>
      </c>
      <c r="E601" s="11" t="s">
        <v>36</v>
      </c>
      <c r="F601" s="11" t="s">
        <v>37</v>
      </c>
      <c r="G601" s="11" t="s">
        <v>242</v>
      </c>
      <c r="H601" s="11" t="s">
        <v>308</v>
      </c>
      <c r="I601" s="14">
        <v>1</v>
      </c>
      <c r="J601" s="14" t="s">
        <v>196</v>
      </c>
      <c r="K601" s="23">
        <f t="shared" si="6"/>
        <v>4</v>
      </c>
      <c r="L601" s="24">
        <f t="shared" si="7"/>
        <v>46239</v>
      </c>
      <c r="M601" s="26">
        <f t="shared" si="8"/>
        <v>0</v>
      </c>
      <c r="N601" s="18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</row>
    <row r="602" spans="1:25" ht="15.75" customHeight="1" x14ac:dyDescent="0.25">
      <c r="A602" s="11" t="s">
        <v>597</v>
      </c>
      <c r="B602" s="11" t="s">
        <v>598</v>
      </c>
      <c r="C602" s="11" t="s">
        <v>86</v>
      </c>
      <c r="D602" s="11" t="s">
        <v>35</v>
      </c>
      <c r="E602" s="11" t="s">
        <v>36</v>
      </c>
      <c r="F602" s="11" t="s">
        <v>37</v>
      </c>
      <c r="G602" s="11" t="s">
        <v>242</v>
      </c>
      <c r="H602" s="11" t="s">
        <v>308</v>
      </c>
      <c r="I602" s="14">
        <v>1</v>
      </c>
      <c r="J602" s="14" t="s">
        <v>196</v>
      </c>
      <c r="K602" s="23">
        <f t="shared" si="6"/>
        <v>4</v>
      </c>
      <c r="L602" s="24">
        <f t="shared" si="7"/>
        <v>46240</v>
      </c>
      <c r="M602" s="26">
        <f t="shared" si="8"/>
        <v>0</v>
      </c>
      <c r="N602" s="18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</row>
    <row r="603" spans="1:25" ht="15.75" customHeight="1" x14ac:dyDescent="0.25">
      <c r="A603" s="11" t="s">
        <v>597</v>
      </c>
      <c r="B603" s="11" t="s">
        <v>598</v>
      </c>
      <c r="C603" s="11" t="s">
        <v>92</v>
      </c>
      <c r="D603" s="11" t="s">
        <v>35</v>
      </c>
      <c r="E603" s="11" t="s">
        <v>36</v>
      </c>
      <c r="F603" s="11" t="s">
        <v>37</v>
      </c>
      <c r="G603" s="11" t="s">
        <v>262</v>
      </c>
      <c r="H603" s="11" t="s">
        <v>308</v>
      </c>
      <c r="I603" s="14">
        <v>1</v>
      </c>
      <c r="J603" s="14" t="s">
        <v>196</v>
      </c>
      <c r="K603" s="23">
        <f t="shared" si="6"/>
        <v>4</v>
      </c>
      <c r="L603" s="24">
        <f t="shared" si="7"/>
        <v>46241</v>
      </c>
      <c r="M603" s="26">
        <f t="shared" si="8"/>
        <v>0</v>
      </c>
      <c r="N603" s="18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</row>
    <row r="604" spans="1:25" ht="15.75" customHeight="1" x14ac:dyDescent="0.25">
      <c r="A604" s="11" t="s">
        <v>597</v>
      </c>
      <c r="B604" s="11" t="s">
        <v>598</v>
      </c>
      <c r="C604" s="11" t="s">
        <v>97</v>
      </c>
      <c r="D604" s="11" t="s">
        <v>35</v>
      </c>
      <c r="E604" s="11" t="s">
        <v>36</v>
      </c>
      <c r="F604" s="11" t="s">
        <v>37</v>
      </c>
      <c r="G604" s="11" t="s">
        <v>262</v>
      </c>
      <c r="H604" s="11" t="s">
        <v>64</v>
      </c>
      <c r="I604" s="14">
        <v>1</v>
      </c>
      <c r="J604" s="14" t="s">
        <v>65</v>
      </c>
      <c r="K604" s="23">
        <f t="shared" si="6"/>
        <v>4</v>
      </c>
      <c r="L604" s="24">
        <f t="shared" si="7"/>
        <v>46242</v>
      </c>
      <c r="M604" s="26">
        <f t="shared" si="8"/>
        <v>0</v>
      </c>
      <c r="N604" s="18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</row>
    <row r="605" spans="1:25" ht="15.75" customHeight="1" x14ac:dyDescent="0.25">
      <c r="A605" s="11" t="s">
        <v>597</v>
      </c>
      <c r="B605" s="11" t="s">
        <v>598</v>
      </c>
      <c r="C605" s="11" t="s">
        <v>102</v>
      </c>
      <c r="D605" s="11" t="s">
        <v>70</v>
      </c>
      <c r="E605" s="11" t="s">
        <v>26</v>
      </c>
      <c r="F605" s="11" t="s">
        <v>71</v>
      </c>
      <c r="G605" s="11" t="s">
        <v>27</v>
      </c>
      <c r="H605" s="11" t="s">
        <v>27</v>
      </c>
      <c r="I605" s="14" t="s">
        <v>27</v>
      </c>
      <c r="J605" s="14" t="s">
        <v>27</v>
      </c>
      <c r="K605" s="23" t="str">
        <f t="shared" si="6"/>
        <v/>
      </c>
      <c r="L605" s="24">
        <f t="shared" si="7"/>
        <v>46243</v>
      </c>
      <c r="M605" s="26">
        <f t="shared" si="8"/>
        <v>1</v>
      </c>
      <c r="N605" s="18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</row>
    <row r="606" spans="1:25" ht="15.75" customHeight="1" x14ac:dyDescent="0.25">
      <c r="A606" s="11" t="s">
        <v>597</v>
      </c>
      <c r="B606" s="11" t="s">
        <v>598</v>
      </c>
      <c r="C606" s="11" t="s">
        <v>106</v>
      </c>
      <c r="D606" s="11" t="s">
        <v>74</v>
      </c>
      <c r="E606" s="11" t="s">
        <v>25</v>
      </c>
      <c r="F606" s="11" t="s">
        <v>75</v>
      </c>
      <c r="G606" s="11" t="s">
        <v>25</v>
      </c>
      <c r="H606" s="11" t="s">
        <v>148</v>
      </c>
      <c r="I606" s="14">
        <v>1</v>
      </c>
      <c r="J606" s="14" t="s">
        <v>105</v>
      </c>
      <c r="K606" s="23">
        <f t="shared" si="6"/>
        <v>4</v>
      </c>
      <c r="L606" s="24">
        <f t="shared" si="7"/>
        <v>46244</v>
      </c>
      <c r="M606" s="26">
        <f t="shared" si="8"/>
        <v>0</v>
      </c>
      <c r="N606" s="18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</row>
    <row r="607" spans="1:25" ht="15.75" customHeight="1" x14ac:dyDescent="0.25">
      <c r="A607" s="11" t="s">
        <v>597</v>
      </c>
      <c r="B607" s="11" t="s">
        <v>598</v>
      </c>
      <c r="C607" s="11" t="s">
        <v>115</v>
      </c>
      <c r="D607" s="11" t="s">
        <v>74</v>
      </c>
      <c r="E607" s="11" t="s">
        <v>25</v>
      </c>
      <c r="F607" s="11" t="s">
        <v>75</v>
      </c>
      <c r="G607" s="11" t="s">
        <v>108</v>
      </c>
      <c r="H607" s="11" t="s">
        <v>156</v>
      </c>
      <c r="I607" s="14">
        <v>1</v>
      </c>
      <c r="J607" s="14" t="s">
        <v>109</v>
      </c>
      <c r="K607" s="23">
        <f t="shared" si="6"/>
        <v>4</v>
      </c>
      <c r="L607" s="24">
        <f t="shared" si="7"/>
        <v>46245</v>
      </c>
      <c r="M607" s="26">
        <f t="shared" si="8"/>
        <v>0</v>
      </c>
      <c r="N607" s="18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</row>
    <row r="608" spans="1:25" ht="15.75" customHeight="1" x14ac:dyDescent="0.25">
      <c r="A608" s="11" t="s">
        <v>597</v>
      </c>
      <c r="B608" s="11" t="s">
        <v>598</v>
      </c>
      <c r="C608" s="11" t="s">
        <v>118</v>
      </c>
      <c r="D608" s="11" t="s">
        <v>74</v>
      </c>
      <c r="E608" s="11" t="s">
        <v>25</v>
      </c>
      <c r="F608" s="11" t="s">
        <v>75</v>
      </c>
      <c r="G608" s="11" t="s">
        <v>180</v>
      </c>
      <c r="H608" s="11" t="s">
        <v>195</v>
      </c>
      <c r="I608" s="14">
        <v>1</v>
      </c>
      <c r="J608" s="14" t="s">
        <v>196</v>
      </c>
      <c r="K608" s="23">
        <f t="shared" si="6"/>
        <v>4</v>
      </c>
      <c r="L608" s="24">
        <f t="shared" si="7"/>
        <v>46246</v>
      </c>
      <c r="M608" s="26">
        <f t="shared" si="8"/>
        <v>0</v>
      </c>
      <c r="N608" s="18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</row>
    <row r="609" spans="1:25" ht="15.75" customHeight="1" x14ac:dyDescent="0.25">
      <c r="A609" s="11" t="s">
        <v>597</v>
      </c>
      <c r="B609" s="11" t="s">
        <v>598</v>
      </c>
      <c r="C609" s="11" t="s">
        <v>121</v>
      </c>
      <c r="D609" s="11" t="s">
        <v>74</v>
      </c>
      <c r="E609" s="11" t="s">
        <v>25</v>
      </c>
      <c r="F609" s="11" t="s">
        <v>75</v>
      </c>
      <c r="G609" s="11" t="s">
        <v>79</v>
      </c>
      <c r="H609" s="11" t="s">
        <v>166</v>
      </c>
      <c r="I609" s="14">
        <v>1</v>
      </c>
      <c r="J609" s="14" t="s">
        <v>49</v>
      </c>
      <c r="K609" s="23">
        <f t="shared" si="6"/>
        <v>4</v>
      </c>
      <c r="L609" s="24">
        <f t="shared" si="7"/>
        <v>46247</v>
      </c>
      <c r="M609" s="26">
        <f t="shared" si="8"/>
        <v>0</v>
      </c>
      <c r="N609" s="18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</row>
    <row r="610" spans="1:25" ht="15.75" customHeight="1" x14ac:dyDescent="0.25">
      <c r="A610" s="11" t="s">
        <v>597</v>
      </c>
      <c r="B610" s="11" t="s">
        <v>598</v>
      </c>
      <c r="C610" s="11" t="s">
        <v>124</v>
      </c>
      <c r="D610" s="11" t="s">
        <v>74</v>
      </c>
      <c r="E610" s="11" t="s">
        <v>25</v>
      </c>
      <c r="F610" s="11" t="s">
        <v>75</v>
      </c>
      <c r="G610" s="11" t="s">
        <v>64</v>
      </c>
      <c r="H610" s="11" t="s">
        <v>497</v>
      </c>
      <c r="I610" s="14">
        <v>1</v>
      </c>
      <c r="J610" s="14" t="s">
        <v>27</v>
      </c>
      <c r="K610" s="23" t="str">
        <f t="shared" si="6"/>
        <v/>
      </c>
      <c r="L610" s="24">
        <f t="shared" si="7"/>
        <v>46248</v>
      </c>
      <c r="M610" s="26">
        <f t="shared" si="8"/>
        <v>0</v>
      </c>
      <c r="N610" s="18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</row>
    <row r="611" spans="1:25" ht="15.75" customHeight="1" x14ac:dyDescent="0.25">
      <c r="A611" s="11" t="s">
        <v>597</v>
      </c>
      <c r="B611" s="11" t="s">
        <v>598</v>
      </c>
      <c r="C611" s="11" t="s">
        <v>131</v>
      </c>
      <c r="D611" s="11" t="s">
        <v>132</v>
      </c>
      <c r="E611" s="11" t="s">
        <v>25</v>
      </c>
      <c r="F611" s="11" t="s">
        <v>133</v>
      </c>
      <c r="G611" s="11" t="s">
        <v>229</v>
      </c>
      <c r="H611" s="11" t="s">
        <v>27</v>
      </c>
      <c r="I611" s="14">
        <v>0</v>
      </c>
      <c r="J611" s="14" t="s">
        <v>27</v>
      </c>
      <c r="K611" s="23" t="str">
        <f t="shared" si="6"/>
        <v/>
      </c>
      <c r="L611" s="24">
        <f t="shared" si="7"/>
        <v>46249</v>
      </c>
      <c r="M611" s="26">
        <f t="shared" si="8"/>
        <v>0</v>
      </c>
      <c r="N611" s="18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</row>
    <row r="612" spans="1:25" ht="15.75" customHeight="1" x14ac:dyDescent="0.25">
      <c r="A612" s="11" t="s">
        <v>597</v>
      </c>
      <c r="B612" s="11" t="s">
        <v>598</v>
      </c>
      <c r="C612" s="11" t="s">
        <v>139</v>
      </c>
      <c r="D612" s="11" t="s">
        <v>23</v>
      </c>
      <c r="E612" s="11" t="s">
        <v>25</v>
      </c>
      <c r="F612" s="11" t="s">
        <v>26</v>
      </c>
      <c r="G612" s="11" t="s">
        <v>27</v>
      </c>
      <c r="H612" s="11" t="s">
        <v>27</v>
      </c>
      <c r="I612" s="14" t="s">
        <v>27</v>
      </c>
      <c r="J612" s="14" t="s">
        <v>27</v>
      </c>
      <c r="K612" s="23" t="str">
        <f t="shared" si="6"/>
        <v/>
      </c>
      <c r="L612" s="24">
        <f t="shared" si="7"/>
        <v>46250</v>
      </c>
      <c r="M612" s="26">
        <f t="shared" si="8"/>
        <v>1</v>
      </c>
      <c r="N612" s="18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</row>
    <row r="613" spans="1:25" ht="15.75" customHeight="1" x14ac:dyDescent="0.25">
      <c r="A613" s="11" t="s">
        <v>597</v>
      </c>
      <c r="B613" s="11" t="s">
        <v>598</v>
      </c>
      <c r="C613" s="11" t="s">
        <v>141</v>
      </c>
      <c r="D613" s="11" t="s">
        <v>70</v>
      </c>
      <c r="E613" s="11" t="s">
        <v>26</v>
      </c>
      <c r="F613" s="11" t="s">
        <v>71</v>
      </c>
      <c r="G613" s="11" t="s">
        <v>27</v>
      </c>
      <c r="H613" s="11" t="s">
        <v>27</v>
      </c>
      <c r="I613" s="14" t="s">
        <v>27</v>
      </c>
      <c r="J613" s="14" t="s">
        <v>27</v>
      </c>
      <c r="K613" s="23" t="str">
        <f t="shared" si="6"/>
        <v/>
      </c>
      <c r="L613" s="24">
        <f t="shared" si="7"/>
        <v>46251</v>
      </c>
      <c r="M613" s="26">
        <f t="shared" si="8"/>
        <v>1</v>
      </c>
      <c r="N613" s="18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</row>
    <row r="614" spans="1:25" ht="15.75" customHeight="1" x14ac:dyDescent="0.25">
      <c r="A614" s="11" t="s">
        <v>597</v>
      </c>
      <c r="B614" s="11" t="s">
        <v>598</v>
      </c>
      <c r="C614" s="11" t="s">
        <v>145</v>
      </c>
      <c r="D614" s="11" t="s">
        <v>35</v>
      </c>
      <c r="E614" s="11" t="s">
        <v>36</v>
      </c>
      <c r="F614" s="11" t="s">
        <v>37</v>
      </c>
      <c r="G614" s="11" t="s">
        <v>197</v>
      </c>
      <c r="H614" s="11" t="s">
        <v>308</v>
      </c>
      <c r="I614" s="14">
        <v>1</v>
      </c>
      <c r="J614" s="14" t="s">
        <v>196</v>
      </c>
      <c r="K614" s="23">
        <f t="shared" si="6"/>
        <v>4</v>
      </c>
      <c r="L614" s="24">
        <f t="shared" si="7"/>
        <v>46252</v>
      </c>
      <c r="M614" s="26">
        <f t="shared" si="8"/>
        <v>0</v>
      </c>
      <c r="N614" s="18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</row>
    <row r="615" spans="1:25" ht="15.75" customHeight="1" x14ac:dyDescent="0.25">
      <c r="A615" s="11" t="s">
        <v>597</v>
      </c>
      <c r="B615" s="11" t="s">
        <v>598</v>
      </c>
      <c r="C615" s="11" t="s">
        <v>152</v>
      </c>
      <c r="D615" s="11" t="s">
        <v>35</v>
      </c>
      <c r="E615" s="11" t="s">
        <v>36</v>
      </c>
      <c r="F615" s="11" t="s">
        <v>37</v>
      </c>
      <c r="G615" s="11" t="s">
        <v>107</v>
      </c>
      <c r="H615" s="11" t="s">
        <v>281</v>
      </c>
      <c r="I615" s="14">
        <v>1</v>
      </c>
      <c r="J615" s="14" t="s">
        <v>94</v>
      </c>
      <c r="K615" s="23">
        <f t="shared" si="6"/>
        <v>4</v>
      </c>
      <c r="L615" s="24">
        <f t="shared" si="7"/>
        <v>46253</v>
      </c>
      <c r="M615" s="26">
        <f t="shared" si="8"/>
        <v>0</v>
      </c>
      <c r="N615" s="18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</row>
    <row r="616" spans="1:25" ht="15.75" customHeight="1" x14ac:dyDescent="0.25">
      <c r="A616" s="11" t="s">
        <v>597</v>
      </c>
      <c r="B616" s="11" t="s">
        <v>598</v>
      </c>
      <c r="C616" s="11" t="s">
        <v>155</v>
      </c>
      <c r="D616" s="11" t="s">
        <v>35</v>
      </c>
      <c r="E616" s="11" t="s">
        <v>36</v>
      </c>
      <c r="F616" s="11" t="s">
        <v>37</v>
      </c>
      <c r="G616" s="11" t="s">
        <v>88</v>
      </c>
      <c r="H616" s="11" t="s">
        <v>39</v>
      </c>
      <c r="I616" s="14">
        <v>1</v>
      </c>
      <c r="J616" s="14" t="s">
        <v>40</v>
      </c>
      <c r="K616" s="23">
        <f t="shared" si="6"/>
        <v>4</v>
      </c>
      <c r="L616" s="24">
        <f t="shared" si="7"/>
        <v>46254</v>
      </c>
      <c r="M616" s="26">
        <f t="shared" si="8"/>
        <v>0</v>
      </c>
      <c r="N616" s="18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</row>
    <row r="617" spans="1:25" ht="15.75" customHeight="1" x14ac:dyDescent="0.25">
      <c r="A617" s="11" t="s">
        <v>597</v>
      </c>
      <c r="B617" s="11" t="s">
        <v>598</v>
      </c>
      <c r="C617" s="11" t="s">
        <v>162</v>
      </c>
      <c r="D617" s="11" t="s">
        <v>35</v>
      </c>
      <c r="E617" s="11" t="s">
        <v>36</v>
      </c>
      <c r="F617" s="11" t="s">
        <v>37</v>
      </c>
      <c r="G617" s="11" t="s">
        <v>230</v>
      </c>
      <c r="H617" s="11" t="s">
        <v>191</v>
      </c>
      <c r="I617" s="14">
        <v>1</v>
      </c>
      <c r="J617" s="14" t="s">
        <v>105</v>
      </c>
      <c r="K617" s="23">
        <f t="shared" si="6"/>
        <v>4</v>
      </c>
      <c r="L617" s="24">
        <f t="shared" si="7"/>
        <v>46255</v>
      </c>
      <c r="M617" s="26">
        <f t="shared" si="8"/>
        <v>0</v>
      </c>
      <c r="N617" s="18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</row>
    <row r="618" spans="1:25" ht="15.75" customHeight="1" x14ac:dyDescent="0.25">
      <c r="A618" s="11" t="s">
        <v>597</v>
      </c>
      <c r="B618" s="11" t="s">
        <v>598</v>
      </c>
      <c r="C618" s="11" t="s">
        <v>165</v>
      </c>
      <c r="D618" s="11" t="s">
        <v>35</v>
      </c>
      <c r="E618" s="11" t="s">
        <v>36</v>
      </c>
      <c r="F618" s="11" t="s">
        <v>37</v>
      </c>
      <c r="G618" s="11" t="s">
        <v>27</v>
      </c>
      <c r="H618" s="11" t="s">
        <v>27</v>
      </c>
      <c r="I618" s="14" t="s">
        <v>27</v>
      </c>
      <c r="J618" s="14" t="s">
        <v>27</v>
      </c>
      <c r="K618" s="23" t="str">
        <f t="shared" si="6"/>
        <v/>
      </c>
      <c r="L618" s="24">
        <f t="shared" si="7"/>
        <v>46256</v>
      </c>
      <c r="M618" s="26">
        <f t="shared" si="8"/>
        <v>0</v>
      </c>
      <c r="N618" s="18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</row>
    <row r="619" spans="1:25" ht="15.75" customHeight="1" x14ac:dyDescent="0.25">
      <c r="A619" s="11" t="s">
        <v>597</v>
      </c>
      <c r="B619" s="11" t="s">
        <v>598</v>
      </c>
      <c r="C619" s="11" t="s">
        <v>167</v>
      </c>
      <c r="D619" s="11" t="s">
        <v>70</v>
      </c>
      <c r="E619" s="11" t="s">
        <v>26</v>
      </c>
      <c r="F619" s="11" t="s">
        <v>71</v>
      </c>
      <c r="G619" s="11" t="s">
        <v>27</v>
      </c>
      <c r="H619" s="11" t="s">
        <v>27</v>
      </c>
      <c r="I619" s="14" t="s">
        <v>27</v>
      </c>
      <c r="J619" s="14" t="s">
        <v>27</v>
      </c>
      <c r="K619" s="23" t="str">
        <f t="shared" si="6"/>
        <v/>
      </c>
      <c r="L619" s="24">
        <f t="shared" si="7"/>
        <v>46257</v>
      </c>
      <c r="M619" s="26">
        <f t="shared" si="8"/>
        <v>1</v>
      </c>
      <c r="N619" s="18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</row>
    <row r="620" spans="1:25" ht="15.75" customHeight="1" x14ac:dyDescent="0.25">
      <c r="A620" s="11" t="s">
        <v>597</v>
      </c>
      <c r="B620" s="11" t="s">
        <v>598</v>
      </c>
      <c r="C620" s="11" t="s">
        <v>169</v>
      </c>
      <c r="D620" s="11" t="s">
        <v>74</v>
      </c>
      <c r="E620" s="11" t="s">
        <v>25</v>
      </c>
      <c r="F620" s="11" t="s">
        <v>75</v>
      </c>
      <c r="G620" s="11" t="s">
        <v>190</v>
      </c>
      <c r="H620" s="11" t="s">
        <v>195</v>
      </c>
      <c r="I620" s="14">
        <v>1</v>
      </c>
      <c r="J620" s="14" t="s">
        <v>196</v>
      </c>
      <c r="K620" s="23">
        <f t="shared" si="6"/>
        <v>4</v>
      </c>
      <c r="L620" s="24">
        <f t="shared" si="7"/>
        <v>46258</v>
      </c>
      <c r="M620" s="26">
        <f t="shared" si="8"/>
        <v>0</v>
      </c>
      <c r="N620" s="18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</row>
    <row r="621" spans="1:25" ht="15.75" customHeight="1" x14ac:dyDescent="0.25">
      <c r="A621" s="11" t="s">
        <v>597</v>
      </c>
      <c r="B621" s="11" t="s">
        <v>598</v>
      </c>
      <c r="C621" s="11" t="s">
        <v>174</v>
      </c>
      <c r="D621" s="11" t="s">
        <v>23</v>
      </c>
      <c r="E621" s="11" t="s">
        <v>25</v>
      </c>
      <c r="F621" s="11" t="s">
        <v>26</v>
      </c>
      <c r="G621" s="11" t="s">
        <v>81</v>
      </c>
      <c r="H621" s="11" t="s">
        <v>596</v>
      </c>
      <c r="I621" s="14">
        <v>2</v>
      </c>
      <c r="J621" s="14" t="s">
        <v>27</v>
      </c>
      <c r="K621" s="23" t="str">
        <f t="shared" si="6"/>
        <v/>
      </c>
      <c r="L621" s="24">
        <f t="shared" si="7"/>
        <v>46259</v>
      </c>
      <c r="M621" s="26">
        <f t="shared" si="8"/>
        <v>1</v>
      </c>
      <c r="N621" s="18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</row>
    <row r="622" spans="1:25" ht="15.75" customHeight="1" x14ac:dyDescent="0.25">
      <c r="A622" s="11" t="s">
        <v>623</v>
      </c>
      <c r="B622" s="11" t="s">
        <v>624</v>
      </c>
      <c r="C622" s="11" t="s">
        <v>22</v>
      </c>
      <c r="D622" s="11" t="s">
        <v>70</v>
      </c>
      <c r="E622" s="11" t="s">
        <v>26</v>
      </c>
      <c r="F622" s="11" t="s">
        <v>71</v>
      </c>
      <c r="G622" s="11" t="s">
        <v>27</v>
      </c>
      <c r="H622" s="11" t="s">
        <v>27</v>
      </c>
      <c r="I622" s="14" t="s">
        <v>27</v>
      </c>
      <c r="J622" s="14" t="s">
        <v>27</v>
      </c>
      <c r="K622" s="23" t="str">
        <f t="shared" si="6"/>
        <v/>
      </c>
      <c r="L622" s="24">
        <f t="shared" si="7"/>
        <v>46229</v>
      </c>
      <c r="M622" s="26">
        <f t="shared" si="8"/>
        <v>1</v>
      </c>
      <c r="N622" s="18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</row>
    <row r="623" spans="1:25" ht="15.75" customHeight="1" x14ac:dyDescent="0.25">
      <c r="A623" s="11" t="s">
        <v>623</v>
      </c>
      <c r="B623" s="11" t="s">
        <v>624</v>
      </c>
      <c r="C623" s="11" t="s">
        <v>34</v>
      </c>
      <c r="D623" s="11" t="s">
        <v>74</v>
      </c>
      <c r="E623" s="11" t="s">
        <v>25</v>
      </c>
      <c r="F623" s="11" t="s">
        <v>75</v>
      </c>
      <c r="G623" s="11" t="s">
        <v>27</v>
      </c>
      <c r="H623" s="11" t="s">
        <v>27</v>
      </c>
      <c r="I623" s="14" t="s">
        <v>27</v>
      </c>
      <c r="J623" s="14" t="s">
        <v>27</v>
      </c>
      <c r="K623" s="23" t="str">
        <f t="shared" si="6"/>
        <v/>
      </c>
      <c r="L623" s="24">
        <f t="shared" si="7"/>
        <v>46230</v>
      </c>
      <c r="M623" s="26">
        <f t="shared" si="8"/>
        <v>0</v>
      </c>
      <c r="N623" s="18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</row>
    <row r="624" spans="1:25" ht="15.75" customHeight="1" x14ac:dyDescent="0.25">
      <c r="A624" s="11" t="s">
        <v>623</v>
      </c>
      <c r="B624" s="11" t="s">
        <v>624</v>
      </c>
      <c r="C624" s="11" t="s">
        <v>41</v>
      </c>
      <c r="D624" s="11" t="s">
        <v>74</v>
      </c>
      <c r="E624" s="11" t="s">
        <v>25</v>
      </c>
      <c r="F624" s="11" t="s">
        <v>75</v>
      </c>
      <c r="G624" s="11" t="s">
        <v>27</v>
      </c>
      <c r="H624" s="11" t="s">
        <v>181</v>
      </c>
      <c r="I624" s="14">
        <v>1</v>
      </c>
      <c r="J624" s="14" t="s">
        <v>101</v>
      </c>
      <c r="K624" s="23">
        <f t="shared" si="6"/>
        <v>4</v>
      </c>
      <c r="L624" s="24">
        <f t="shared" si="7"/>
        <v>46231</v>
      </c>
      <c r="M624" s="26">
        <f t="shared" si="8"/>
        <v>0</v>
      </c>
      <c r="N624" s="18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</row>
    <row r="625" spans="1:25" ht="15.75" customHeight="1" x14ac:dyDescent="0.25">
      <c r="A625" s="11" t="s">
        <v>623</v>
      </c>
      <c r="B625" s="11" t="s">
        <v>624</v>
      </c>
      <c r="C625" s="11" t="s">
        <v>50</v>
      </c>
      <c r="D625" s="11" t="s">
        <v>74</v>
      </c>
      <c r="E625" s="11" t="s">
        <v>25</v>
      </c>
      <c r="F625" s="11" t="s">
        <v>75</v>
      </c>
      <c r="G625" s="11" t="s">
        <v>147</v>
      </c>
      <c r="H625" s="11" t="s">
        <v>192</v>
      </c>
      <c r="I625" s="14">
        <v>1</v>
      </c>
      <c r="J625" s="14" t="s">
        <v>65</v>
      </c>
      <c r="K625" s="23">
        <f t="shared" si="6"/>
        <v>4</v>
      </c>
      <c r="L625" s="24">
        <f t="shared" si="7"/>
        <v>46232</v>
      </c>
      <c r="M625" s="26">
        <f t="shared" si="8"/>
        <v>0</v>
      </c>
      <c r="N625" s="18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</row>
    <row r="626" spans="1:25" ht="15.75" customHeight="1" x14ac:dyDescent="0.25">
      <c r="A626" s="11" t="s">
        <v>623</v>
      </c>
      <c r="B626" s="11" t="s">
        <v>624</v>
      </c>
      <c r="C626" s="11" t="s">
        <v>55</v>
      </c>
      <c r="D626" s="11" t="s">
        <v>74</v>
      </c>
      <c r="E626" s="11" t="s">
        <v>25</v>
      </c>
      <c r="F626" s="11" t="s">
        <v>75</v>
      </c>
      <c r="G626" s="11" t="s">
        <v>198</v>
      </c>
      <c r="H626" s="11" t="s">
        <v>88</v>
      </c>
      <c r="I626" s="14">
        <v>1</v>
      </c>
      <c r="J626" s="14" t="s">
        <v>90</v>
      </c>
      <c r="K626" s="23">
        <f t="shared" si="6"/>
        <v>4</v>
      </c>
      <c r="L626" s="24">
        <f t="shared" si="7"/>
        <v>46233</v>
      </c>
      <c r="M626" s="26">
        <f t="shared" si="8"/>
        <v>0</v>
      </c>
      <c r="N626" s="18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</row>
    <row r="627" spans="1:25" ht="15.75" customHeight="1" x14ac:dyDescent="0.25">
      <c r="A627" s="11" t="s">
        <v>623</v>
      </c>
      <c r="B627" s="11" t="s">
        <v>624</v>
      </c>
      <c r="C627" s="11" t="s">
        <v>57</v>
      </c>
      <c r="D627" s="11" t="s">
        <v>74</v>
      </c>
      <c r="E627" s="11" t="s">
        <v>25</v>
      </c>
      <c r="F627" s="11" t="s">
        <v>75</v>
      </c>
      <c r="G627" s="11" t="s">
        <v>190</v>
      </c>
      <c r="H627" s="11" t="s">
        <v>181</v>
      </c>
      <c r="I627" s="14">
        <v>1</v>
      </c>
      <c r="J627" s="14" t="s">
        <v>101</v>
      </c>
      <c r="K627" s="23">
        <f t="shared" si="6"/>
        <v>4</v>
      </c>
      <c r="L627" s="24">
        <f t="shared" si="7"/>
        <v>46234</v>
      </c>
      <c r="M627" s="26">
        <f t="shared" si="8"/>
        <v>0</v>
      </c>
      <c r="N627" s="18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</row>
    <row r="628" spans="1:25" ht="15.75" customHeight="1" x14ac:dyDescent="0.25">
      <c r="A628" s="11" t="s">
        <v>623</v>
      </c>
      <c r="B628" s="11" t="s">
        <v>624</v>
      </c>
      <c r="C628" s="11" t="s">
        <v>62</v>
      </c>
      <c r="D628" s="11" t="s">
        <v>74</v>
      </c>
      <c r="E628" s="11" t="s">
        <v>25</v>
      </c>
      <c r="F628" s="11" t="s">
        <v>75</v>
      </c>
      <c r="G628" s="11" t="s">
        <v>127</v>
      </c>
      <c r="H628" s="11" t="s">
        <v>242</v>
      </c>
      <c r="I628" s="14">
        <v>1</v>
      </c>
      <c r="J628" s="14" t="s">
        <v>243</v>
      </c>
      <c r="K628" s="23">
        <f t="shared" si="6"/>
        <v>4</v>
      </c>
      <c r="L628" s="24">
        <f t="shared" si="7"/>
        <v>46235</v>
      </c>
      <c r="M628" s="26">
        <f t="shared" si="8"/>
        <v>0</v>
      </c>
      <c r="N628" s="18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</row>
    <row r="629" spans="1:25" ht="15.75" customHeight="1" x14ac:dyDescent="0.25">
      <c r="A629" s="11" t="s">
        <v>623</v>
      </c>
      <c r="B629" s="11" t="s">
        <v>624</v>
      </c>
      <c r="C629" s="11" t="s">
        <v>69</v>
      </c>
      <c r="D629" s="11" t="s">
        <v>23</v>
      </c>
      <c r="E629" s="11" t="s">
        <v>25</v>
      </c>
      <c r="F629" s="11" t="s">
        <v>26</v>
      </c>
      <c r="G629" s="11" t="s">
        <v>27</v>
      </c>
      <c r="H629" s="11" t="s">
        <v>27</v>
      </c>
      <c r="I629" s="14" t="s">
        <v>27</v>
      </c>
      <c r="J629" s="14" t="s">
        <v>27</v>
      </c>
      <c r="K629" s="23" t="str">
        <f t="shared" si="6"/>
        <v/>
      </c>
      <c r="L629" s="24">
        <f t="shared" si="7"/>
        <v>46236</v>
      </c>
      <c r="M629" s="26">
        <f t="shared" si="8"/>
        <v>1</v>
      </c>
      <c r="N629" s="18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</row>
    <row r="630" spans="1:25" ht="15.75" customHeight="1" x14ac:dyDescent="0.25">
      <c r="A630" s="11" t="s">
        <v>623</v>
      </c>
      <c r="B630" s="11" t="s">
        <v>624</v>
      </c>
      <c r="C630" s="11" t="s">
        <v>73</v>
      </c>
      <c r="D630" s="11" t="s">
        <v>35</v>
      </c>
      <c r="E630" s="11" t="s">
        <v>36</v>
      </c>
      <c r="F630" s="11" t="s">
        <v>37</v>
      </c>
      <c r="G630" s="11" t="s">
        <v>262</v>
      </c>
      <c r="H630" s="11" t="s">
        <v>180</v>
      </c>
      <c r="I630" s="14">
        <v>1</v>
      </c>
      <c r="J630" s="14" t="s">
        <v>90</v>
      </c>
      <c r="K630" s="23">
        <f t="shared" si="6"/>
        <v>4</v>
      </c>
      <c r="L630" s="24">
        <f t="shared" si="7"/>
        <v>46237</v>
      </c>
      <c r="M630" s="26">
        <f t="shared" si="8"/>
        <v>0</v>
      </c>
      <c r="N630" s="18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</row>
    <row r="631" spans="1:25" ht="15.75" customHeight="1" x14ac:dyDescent="0.25">
      <c r="A631" s="11" t="s">
        <v>623</v>
      </c>
      <c r="B631" s="11" t="s">
        <v>624</v>
      </c>
      <c r="C631" s="11" t="s">
        <v>78</v>
      </c>
      <c r="D631" s="11" t="s">
        <v>35</v>
      </c>
      <c r="E631" s="11" t="s">
        <v>36</v>
      </c>
      <c r="F631" s="11" t="s">
        <v>37</v>
      </c>
      <c r="G631" s="11" t="s">
        <v>192</v>
      </c>
      <c r="H631" s="11" t="s">
        <v>198</v>
      </c>
      <c r="I631" s="14">
        <v>1</v>
      </c>
      <c r="J631" s="14" t="s">
        <v>243</v>
      </c>
      <c r="K631" s="23">
        <f t="shared" si="6"/>
        <v>4</v>
      </c>
      <c r="L631" s="24">
        <f t="shared" si="7"/>
        <v>46238</v>
      </c>
      <c r="M631" s="26">
        <f t="shared" si="8"/>
        <v>0</v>
      </c>
      <c r="N631" s="18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</row>
    <row r="632" spans="1:25" ht="15.75" customHeight="1" x14ac:dyDescent="0.25">
      <c r="A632" s="11" t="s">
        <v>623</v>
      </c>
      <c r="B632" s="11" t="s">
        <v>624</v>
      </c>
      <c r="C632" s="11" t="s">
        <v>82</v>
      </c>
      <c r="D632" s="11" t="s">
        <v>35</v>
      </c>
      <c r="E632" s="11" t="s">
        <v>36</v>
      </c>
      <c r="F632" s="11" t="s">
        <v>37</v>
      </c>
      <c r="G632" s="11" t="s">
        <v>192</v>
      </c>
      <c r="H632" s="11" t="s">
        <v>308</v>
      </c>
      <c r="I632" s="14">
        <v>1</v>
      </c>
      <c r="J632" s="14" t="s">
        <v>196</v>
      </c>
      <c r="K632" s="23">
        <f t="shared" si="6"/>
        <v>4</v>
      </c>
      <c r="L632" s="24">
        <f t="shared" si="7"/>
        <v>46239</v>
      </c>
      <c r="M632" s="26">
        <f t="shared" si="8"/>
        <v>0</v>
      </c>
      <c r="N632" s="18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</row>
    <row r="633" spans="1:25" ht="15.75" customHeight="1" x14ac:dyDescent="0.25">
      <c r="A633" s="11" t="s">
        <v>623</v>
      </c>
      <c r="B633" s="11" t="s">
        <v>624</v>
      </c>
      <c r="C633" s="11" t="s">
        <v>86</v>
      </c>
      <c r="D633" s="11" t="s">
        <v>35</v>
      </c>
      <c r="E633" s="11" t="s">
        <v>36</v>
      </c>
      <c r="F633" s="11" t="s">
        <v>37</v>
      </c>
      <c r="G633" s="11" t="s">
        <v>193</v>
      </c>
      <c r="H633" s="11" t="s">
        <v>308</v>
      </c>
      <c r="I633" s="14">
        <v>1</v>
      </c>
      <c r="J633" s="14" t="s">
        <v>196</v>
      </c>
      <c r="K633" s="23">
        <f t="shared" si="6"/>
        <v>4</v>
      </c>
      <c r="L633" s="24">
        <f t="shared" si="7"/>
        <v>46240</v>
      </c>
      <c r="M633" s="26">
        <f t="shared" si="8"/>
        <v>0</v>
      </c>
      <c r="N633" s="18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</row>
    <row r="634" spans="1:25" ht="15.75" customHeight="1" x14ac:dyDescent="0.25">
      <c r="A634" s="11" t="s">
        <v>623</v>
      </c>
      <c r="B634" s="11" t="s">
        <v>624</v>
      </c>
      <c r="C634" s="11" t="s">
        <v>92</v>
      </c>
      <c r="D634" s="11" t="s">
        <v>35</v>
      </c>
      <c r="E634" s="11" t="s">
        <v>36</v>
      </c>
      <c r="F634" s="11" t="s">
        <v>37</v>
      </c>
      <c r="G634" s="11" t="s">
        <v>262</v>
      </c>
      <c r="H634" s="11" t="s">
        <v>108</v>
      </c>
      <c r="I634" s="14">
        <v>1</v>
      </c>
      <c r="J634" s="14" t="s">
        <v>109</v>
      </c>
      <c r="K634" s="23">
        <f t="shared" si="6"/>
        <v>4</v>
      </c>
      <c r="L634" s="24">
        <f t="shared" si="7"/>
        <v>46241</v>
      </c>
      <c r="M634" s="26">
        <f t="shared" si="8"/>
        <v>0</v>
      </c>
      <c r="N634" s="18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</row>
    <row r="635" spans="1:25" ht="15.75" customHeight="1" x14ac:dyDescent="0.25">
      <c r="A635" s="11" t="s">
        <v>623</v>
      </c>
      <c r="B635" s="11" t="s">
        <v>624</v>
      </c>
      <c r="C635" s="11" t="s">
        <v>97</v>
      </c>
      <c r="D635" s="11" t="s">
        <v>35</v>
      </c>
      <c r="E635" s="11" t="s">
        <v>36</v>
      </c>
      <c r="F635" s="11" t="s">
        <v>37</v>
      </c>
      <c r="G635" s="11" t="s">
        <v>27</v>
      </c>
      <c r="H635" s="11" t="s">
        <v>27</v>
      </c>
      <c r="I635" s="14" t="s">
        <v>27</v>
      </c>
      <c r="J635" s="14" t="s">
        <v>27</v>
      </c>
      <c r="K635" s="23" t="str">
        <f t="shared" si="6"/>
        <v/>
      </c>
      <c r="L635" s="24">
        <f t="shared" si="7"/>
        <v>46242</v>
      </c>
      <c r="M635" s="26">
        <f t="shared" si="8"/>
        <v>0</v>
      </c>
      <c r="N635" s="18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</row>
    <row r="636" spans="1:25" ht="15.75" customHeight="1" x14ac:dyDescent="0.25">
      <c r="A636" s="11" t="s">
        <v>623</v>
      </c>
      <c r="B636" s="11" t="s">
        <v>624</v>
      </c>
      <c r="C636" s="11" t="s">
        <v>102</v>
      </c>
      <c r="D636" s="11" t="s">
        <v>70</v>
      </c>
      <c r="E636" s="11" t="s">
        <v>26</v>
      </c>
      <c r="F636" s="11" t="s">
        <v>71</v>
      </c>
      <c r="G636" s="11" t="s">
        <v>27</v>
      </c>
      <c r="H636" s="11" t="s">
        <v>27</v>
      </c>
      <c r="I636" s="14" t="s">
        <v>27</v>
      </c>
      <c r="J636" s="14" t="s">
        <v>27</v>
      </c>
      <c r="K636" s="23" t="str">
        <f t="shared" si="6"/>
        <v/>
      </c>
      <c r="L636" s="24">
        <f t="shared" si="7"/>
        <v>46243</v>
      </c>
      <c r="M636" s="26">
        <f t="shared" si="8"/>
        <v>1</v>
      </c>
      <c r="N636" s="18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</row>
    <row r="637" spans="1:25" ht="15.75" customHeight="1" x14ac:dyDescent="0.25">
      <c r="A637" s="11" t="s">
        <v>623</v>
      </c>
      <c r="B637" s="11" t="s">
        <v>624</v>
      </c>
      <c r="C637" s="11" t="s">
        <v>106</v>
      </c>
      <c r="D637" s="11" t="s">
        <v>74</v>
      </c>
      <c r="E637" s="11" t="s">
        <v>25</v>
      </c>
      <c r="F637" s="11" t="s">
        <v>75</v>
      </c>
      <c r="G637" s="11" t="s">
        <v>147</v>
      </c>
      <c r="H637" s="11" t="s">
        <v>27</v>
      </c>
      <c r="I637" s="14">
        <v>1</v>
      </c>
      <c r="J637" s="14" t="s">
        <v>27</v>
      </c>
      <c r="K637" s="23" t="str">
        <f t="shared" si="6"/>
        <v/>
      </c>
      <c r="L637" s="24">
        <f t="shared" si="7"/>
        <v>46244</v>
      </c>
      <c r="M637" s="26">
        <f t="shared" si="8"/>
        <v>0</v>
      </c>
      <c r="N637" s="18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</row>
    <row r="638" spans="1:25" ht="15.75" customHeight="1" x14ac:dyDescent="0.25">
      <c r="A638" s="11" t="s">
        <v>623</v>
      </c>
      <c r="B638" s="11" t="s">
        <v>624</v>
      </c>
      <c r="C638" s="11" t="s">
        <v>115</v>
      </c>
      <c r="D638" s="11" t="s">
        <v>74</v>
      </c>
      <c r="E638" s="11" t="s">
        <v>25</v>
      </c>
      <c r="F638" s="11" t="s">
        <v>75</v>
      </c>
      <c r="G638" s="11" t="s">
        <v>27</v>
      </c>
      <c r="H638" s="11" t="s">
        <v>27</v>
      </c>
      <c r="I638" s="14" t="s">
        <v>27</v>
      </c>
      <c r="J638" s="14" t="s">
        <v>27</v>
      </c>
      <c r="K638" s="23" t="str">
        <f t="shared" si="6"/>
        <v/>
      </c>
      <c r="L638" s="24">
        <f t="shared" si="7"/>
        <v>46245</v>
      </c>
      <c r="M638" s="26">
        <f t="shared" si="8"/>
        <v>0</v>
      </c>
      <c r="N638" s="18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</row>
    <row r="639" spans="1:25" ht="15.75" customHeight="1" x14ac:dyDescent="0.25">
      <c r="A639" s="11" t="s">
        <v>623</v>
      </c>
      <c r="B639" s="11" t="s">
        <v>624</v>
      </c>
      <c r="C639" s="11" t="s">
        <v>118</v>
      </c>
      <c r="D639" s="11" t="s">
        <v>74</v>
      </c>
      <c r="E639" s="11" t="s">
        <v>25</v>
      </c>
      <c r="F639" s="11" t="s">
        <v>75</v>
      </c>
      <c r="G639" s="11" t="s">
        <v>147</v>
      </c>
      <c r="H639" s="11" t="s">
        <v>156</v>
      </c>
      <c r="I639" s="14">
        <v>1</v>
      </c>
      <c r="J639" s="14" t="s">
        <v>109</v>
      </c>
      <c r="K639" s="23">
        <f t="shared" si="6"/>
        <v>4</v>
      </c>
      <c r="L639" s="24">
        <f t="shared" si="7"/>
        <v>46246</v>
      </c>
      <c r="M639" s="26">
        <f t="shared" si="8"/>
        <v>0</v>
      </c>
      <c r="N639" s="18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</row>
    <row r="640" spans="1:25" ht="15.75" customHeight="1" x14ac:dyDescent="0.25">
      <c r="A640" s="11" t="s">
        <v>623</v>
      </c>
      <c r="B640" s="11" t="s">
        <v>624</v>
      </c>
      <c r="C640" s="11" t="s">
        <v>121</v>
      </c>
      <c r="D640" s="11" t="s">
        <v>74</v>
      </c>
      <c r="E640" s="11" t="s">
        <v>25</v>
      </c>
      <c r="F640" s="11" t="s">
        <v>75</v>
      </c>
      <c r="G640" s="11" t="s">
        <v>81</v>
      </c>
      <c r="H640" s="11" t="s">
        <v>36</v>
      </c>
      <c r="I640" s="14">
        <v>1</v>
      </c>
      <c r="J640" s="14" t="s">
        <v>120</v>
      </c>
      <c r="K640" s="23">
        <f t="shared" si="6"/>
        <v>4</v>
      </c>
      <c r="L640" s="24">
        <f t="shared" si="7"/>
        <v>46247</v>
      </c>
      <c r="M640" s="26">
        <f t="shared" si="8"/>
        <v>0</v>
      </c>
      <c r="N640" s="18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</row>
    <row r="641" spans="1:25" ht="15.75" customHeight="1" x14ac:dyDescent="0.25">
      <c r="A641" s="11" t="s">
        <v>623</v>
      </c>
      <c r="B641" s="11" t="s">
        <v>624</v>
      </c>
      <c r="C641" s="11" t="s">
        <v>124</v>
      </c>
      <c r="D641" s="11" t="s">
        <v>74</v>
      </c>
      <c r="E641" s="11" t="s">
        <v>25</v>
      </c>
      <c r="F641" s="11" t="s">
        <v>75</v>
      </c>
      <c r="G641" s="11" t="s">
        <v>81</v>
      </c>
      <c r="H641" s="11" t="s">
        <v>324</v>
      </c>
      <c r="I641" s="14">
        <v>1</v>
      </c>
      <c r="J641" s="14" t="s">
        <v>27</v>
      </c>
      <c r="K641" s="23" t="str">
        <f t="shared" si="6"/>
        <v/>
      </c>
      <c r="L641" s="24">
        <f t="shared" si="7"/>
        <v>46248</v>
      </c>
      <c r="M641" s="26">
        <f t="shared" si="8"/>
        <v>0</v>
      </c>
      <c r="N641" s="18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</row>
    <row r="642" spans="1:25" ht="15.75" customHeight="1" x14ac:dyDescent="0.25">
      <c r="A642" s="11" t="s">
        <v>623</v>
      </c>
      <c r="B642" s="11" t="s">
        <v>624</v>
      </c>
      <c r="C642" s="11" t="s">
        <v>131</v>
      </c>
      <c r="D642" s="11" t="s">
        <v>132</v>
      </c>
      <c r="E642" s="11" t="s">
        <v>25</v>
      </c>
      <c r="F642" s="11" t="s">
        <v>133</v>
      </c>
      <c r="G642" s="11" t="s">
        <v>48</v>
      </c>
      <c r="H642" s="11" t="s">
        <v>306</v>
      </c>
      <c r="I642" s="14">
        <v>0</v>
      </c>
      <c r="J642" s="14" t="s">
        <v>27</v>
      </c>
      <c r="K642" s="23" t="str">
        <f t="shared" si="6"/>
        <v/>
      </c>
      <c r="L642" s="24">
        <f t="shared" si="7"/>
        <v>46249</v>
      </c>
      <c r="M642" s="26">
        <f t="shared" si="8"/>
        <v>0</v>
      </c>
      <c r="N642" s="18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</row>
    <row r="643" spans="1:25" ht="15.75" customHeight="1" x14ac:dyDescent="0.25">
      <c r="A643" s="11" t="s">
        <v>623</v>
      </c>
      <c r="B643" s="11" t="s">
        <v>624</v>
      </c>
      <c r="C643" s="11" t="s">
        <v>139</v>
      </c>
      <c r="D643" s="11" t="s">
        <v>23</v>
      </c>
      <c r="E643" s="11" t="s">
        <v>25</v>
      </c>
      <c r="F643" s="11" t="s">
        <v>26</v>
      </c>
      <c r="G643" s="11" t="s">
        <v>27</v>
      </c>
      <c r="H643" s="11" t="s">
        <v>27</v>
      </c>
      <c r="I643" s="14" t="s">
        <v>27</v>
      </c>
      <c r="J643" s="14" t="s">
        <v>27</v>
      </c>
      <c r="K643" s="23" t="str">
        <f t="shared" si="6"/>
        <v/>
      </c>
      <c r="L643" s="24">
        <f t="shared" si="7"/>
        <v>46250</v>
      </c>
      <c r="M643" s="26">
        <f t="shared" si="8"/>
        <v>1</v>
      </c>
      <c r="N643" s="18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</row>
    <row r="644" spans="1:25" ht="15.75" customHeight="1" x14ac:dyDescent="0.25">
      <c r="A644" s="11" t="s">
        <v>623</v>
      </c>
      <c r="B644" s="11" t="s">
        <v>624</v>
      </c>
      <c r="C644" s="11" t="s">
        <v>141</v>
      </c>
      <c r="D644" s="11" t="s">
        <v>70</v>
      </c>
      <c r="E644" s="11" t="s">
        <v>26</v>
      </c>
      <c r="F644" s="11" t="s">
        <v>71</v>
      </c>
      <c r="G644" s="11" t="s">
        <v>27</v>
      </c>
      <c r="H644" s="11" t="s">
        <v>27</v>
      </c>
      <c r="I644" s="14" t="s">
        <v>27</v>
      </c>
      <c r="J644" s="14" t="s">
        <v>27</v>
      </c>
      <c r="K644" s="23" t="str">
        <f t="shared" si="6"/>
        <v/>
      </c>
      <c r="L644" s="24">
        <f t="shared" si="7"/>
        <v>46251</v>
      </c>
      <c r="M644" s="26">
        <f t="shared" si="8"/>
        <v>1</v>
      </c>
      <c r="N644" s="18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</row>
    <row r="645" spans="1:25" ht="15.75" customHeight="1" x14ac:dyDescent="0.25">
      <c r="A645" s="11" t="s">
        <v>623</v>
      </c>
      <c r="B645" s="11" t="s">
        <v>624</v>
      </c>
      <c r="C645" s="11" t="s">
        <v>145</v>
      </c>
      <c r="D645" s="11" t="s">
        <v>35</v>
      </c>
      <c r="E645" s="11" t="s">
        <v>36</v>
      </c>
      <c r="F645" s="11" t="s">
        <v>37</v>
      </c>
      <c r="G645" s="11" t="s">
        <v>230</v>
      </c>
      <c r="H645" s="11" t="s">
        <v>108</v>
      </c>
      <c r="I645" s="14">
        <v>1</v>
      </c>
      <c r="J645" s="14" t="s">
        <v>109</v>
      </c>
      <c r="K645" s="23">
        <f t="shared" si="6"/>
        <v>4</v>
      </c>
      <c r="L645" s="24">
        <f t="shared" si="7"/>
        <v>46252</v>
      </c>
      <c r="M645" s="26">
        <f t="shared" si="8"/>
        <v>0</v>
      </c>
      <c r="N645" s="18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</row>
    <row r="646" spans="1:25" ht="15.75" customHeight="1" x14ac:dyDescent="0.25">
      <c r="A646" s="11" t="s">
        <v>623</v>
      </c>
      <c r="B646" s="11" t="s">
        <v>624</v>
      </c>
      <c r="C646" s="11" t="s">
        <v>152</v>
      </c>
      <c r="D646" s="11" t="s">
        <v>35</v>
      </c>
      <c r="E646" s="11" t="s">
        <v>36</v>
      </c>
      <c r="F646" s="11" t="s">
        <v>37</v>
      </c>
      <c r="G646" s="11" t="s">
        <v>36</v>
      </c>
      <c r="H646" s="11" t="s">
        <v>39</v>
      </c>
      <c r="I646" s="14">
        <v>1</v>
      </c>
      <c r="J646" s="14" t="s">
        <v>40</v>
      </c>
      <c r="K646" s="23">
        <f t="shared" si="6"/>
        <v>4</v>
      </c>
      <c r="L646" s="24">
        <f t="shared" si="7"/>
        <v>46253</v>
      </c>
      <c r="M646" s="26">
        <f t="shared" si="8"/>
        <v>0</v>
      </c>
      <c r="N646" s="18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</row>
    <row r="647" spans="1:25" ht="15.75" customHeight="1" x14ac:dyDescent="0.25">
      <c r="A647" s="11" t="s">
        <v>623</v>
      </c>
      <c r="B647" s="11" t="s">
        <v>624</v>
      </c>
      <c r="C647" s="11" t="s">
        <v>155</v>
      </c>
      <c r="D647" s="11" t="s">
        <v>35</v>
      </c>
      <c r="E647" s="11" t="s">
        <v>36</v>
      </c>
      <c r="F647" s="11" t="s">
        <v>37</v>
      </c>
      <c r="G647" s="11" t="s">
        <v>237</v>
      </c>
      <c r="H647" s="11" t="s">
        <v>308</v>
      </c>
      <c r="I647" s="14">
        <v>1</v>
      </c>
      <c r="J647" s="14" t="s">
        <v>196</v>
      </c>
      <c r="K647" s="23">
        <f t="shared" si="6"/>
        <v>4</v>
      </c>
      <c r="L647" s="24">
        <f t="shared" si="7"/>
        <v>46254</v>
      </c>
      <c r="M647" s="26">
        <f t="shared" si="8"/>
        <v>0</v>
      </c>
      <c r="N647" s="18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</row>
    <row r="648" spans="1:25" ht="15.75" customHeight="1" x14ac:dyDescent="0.25">
      <c r="A648" s="11" t="s">
        <v>623</v>
      </c>
      <c r="B648" s="11" t="s">
        <v>624</v>
      </c>
      <c r="C648" s="11" t="s">
        <v>162</v>
      </c>
      <c r="D648" s="11" t="s">
        <v>35</v>
      </c>
      <c r="E648" s="11" t="s">
        <v>36</v>
      </c>
      <c r="F648" s="11" t="s">
        <v>37</v>
      </c>
      <c r="G648" s="11" t="s">
        <v>88</v>
      </c>
      <c r="H648" s="11" t="s">
        <v>191</v>
      </c>
      <c r="I648" s="14">
        <v>1</v>
      </c>
      <c r="J648" s="14" t="s">
        <v>105</v>
      </c>
      <c r="K648" s="23">
        <f t="shared" si="6"/>
        <v>4</v>
      </c>
      <c r="L648" s="24">
        <f t="shared" si="7"/>
        <v>46255</v>
      </c>
      <c r="M648" s="26">
        <f t="shared" si="8"/>
        <v>0</v>
      </c>
      <c r="N648" s="18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</row>
    <row r="649" spans="1:25" ht="15.75" customHeight="1" x14ac:dyDescent="0.25">
      <c r="A649" s="11" t="s">
        <v>623</v>
      </c>
      <c r="B649" s="11" t="s">
        <v>624</v>
      </c>
      <c r="C649" s="11" t="s">
        <v>165</v>
      </c>
      <c r="D649" s="11" t="s">
        <v>35</v>
      </c>
      <c r="E649" s="11" t="s">
        <v>36</v>
      </c>
      <c r="F649" s="11" t="s">
        <v>37</v>
      </c>
      <c r="G649" s="11" t="s">
        <v>88</v>
      </c>
      <c r="H649" s="11" t="s">
        <v>64</v>
      </c>
      <c r="I649" s="14">
        <v>1</v>
      </c>
      <c r="J649" s="14" t="s">
        <v>65</v>
      </c>
      <c r="K649" s="23">
        <f t="shared" si="6"/>
        <v>4</v>
      </c>
      <c r="L649" s="24">
        <f t="shared" si="7"/>
        <v>46256</v>
      </c>
      <c r="M649" s="26">
        <f t="shared" si="8"/>
        <v>0</v>
      </c>
      <c r="N649" s="18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</row>
    <row r="650" spans="1:25" ht="15.75" customHeight="1" x14ac:dyDescent="0.25">
      <c r="A650" s="11" t="s">
        <v>623</v>
      </c>
      <c r="B650" s="11" t="s">
        <v>624</v>
      </c>
      <c r="C650" s="11" t="s">
        <v>167</v>
      </c>
      <c r="D650" s="11" t="s">
        <v>70</v>
      </c>
      <c r="E650" s="11" t="s">
        <v>26</v>
      </c>
      <c r="F650" s="11" t="s">
        <v>71</v>
      </c>
      <c r="G650" s="11" t="s">
        <v>27</v>
      </c>
      <c r="H650" s="11" t="s">
        <v>27</v>
      </c>
      <c r="I650" s="14" t="s">
        <v>27</v>
      </c>
      <c r="J650" s="14" t="s">
        <v>27</v>
      </c>
      <c r="K650" s="23" t="str">
        <f t="shared" si="6"/>
        <v/>
      </c>
      <c r="L650" s="24">
        <f t="shared" si="7"/>
        <v>46257</v>
      </c>
      <c r="M650" s="26">
        <f t="shared" si="8"/>
        <v>1</v>
      </c>
      <c r="N650" s="18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</row>
    <row r="651" spans="1:25" ht="15.75" customHeight="1" x14ac:dyDescent="0.25">
      <c r="A651" s="11" t="s">
        <v>623</v>
      </c>
      <c r="B651" s="11" t="s">
        <v>624</v>
      </c>
      <c r="C651" s="11" t="s">
        <v>169</v>
      </c>
      <c r="D651" s="11" t="s">
        <v>74</v>
      </c>
      <c r="E651" s="11" t="s">
        <v>25</v>
      </c>
      <c r="F651" s="11" t="s">
        <v>75</v>
      </c>
      <c r="G651" s="11" t="s">
        <v>81</v>
      </c>
      <c r="H651" s="11" t="s">
        <v>156</v>
      </c>
      <c r="I651" s="14">
        <v>1</v>
      </c>
      <c r="J651" s="14" t="s">
        <v>109</v>
      </c>
      <c r="K651" s="23">
        <f t="shared" si="6"/>
        <v>4</v>
      </c>
      <c r="L651" s="24">
        <f t="shared" si="7"/>
        <v>46258</v>
      </c>
      <c r="M651" s="26">
        <f t="shared" si="8"/>
        <v>0</v>
      </c>
      <c r="N651" s="18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</row>
    <row r="652" spans="1:25" ht="15.75" customHeight="1" x14ac:dyDescent="0.25">
      <c r="A652" s="11" t="s">
        <v>623</v>
      </c>
      <c r="B652" s="11" t="s">
        <v>624</v>
      </c>
      <c r="C652" s="11" t="s">
        <v>174</v>
      </c>
      <c r="D652" s="11" t="s">
        <v>23</v>
      </c>
      <c r="E652" s="11" t="s">
        <v>25</v>
      </c>
      <c r="F652" s="11" t="s">
        <v>26</v>
      </c>
      <c r="G652" s="11" t="s">
        <v>27</v>
      </c>
      <c r="H652" s="11" t="s">
        <v>27</v>
      </c>
      <c r="I652" s="14" t="s">
        <v>27</v>
      </c>
      <c r="J652" s="14" t="s">
        <v>27</v>
      </c>
      <c r="K652" s="23" t="str">
        <f t="shared" si="6"/>
        <v/>
      </c>
      <c r="L652" s="24">
        <f t="shared" si="7"/>
        <v>46259</v>
      </c>
      <c r="M652" s="26">
        <f t="shared" si="8"/>
        <v>1</v>
      </c>
      <c r="N652" s="18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</row>
    <row r="653" spans="1:25" ht="15.75" customHeight="1" x14ac:dyDescent="0.25">
      <c r="A653" s="11" t="s">
        <v>642</v>
      </c>
      <c r="B653" s="11" t="s">
        <v>643</v>
      </c>
      <c r="C653" s="11" t="s">
        <v>82</v>
      </c>
      <c r="D653" s="11" t="s">
        <v>74</v>
      </c>
      <c r="E653" s="11" t="s">
        <v>25</v>
      </c>
      <c r="F653" s="11" t="s">
        <v>75</v>
      </c>
      <c r="G653" s="11" t="s">
        <v>644</v>
      </c>
      <c r="H653" s="11" t="s">
        <v>195</v>
      </c>
      <c r="I653" s="14">
        <v>0.5</v>
      </c>
      <c r="J653" s="14" t="s">
        <v>196</v>
      </c>
      <c r="K653" s="23">
        <f t="shared" si="6"/>
        <v>4</v>
      </c>
      <c r="L653" s="24">
        <f t="shared" si="7"/>
        <v>46239</v>
      </c>
      <c r="M653" s="26">
        <f t="shared" si="8"/>
        <v>0</v>
      </c>
      <c r="N653" s="18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</row>
    <row r="654" spans="1:25" ht="15.75" customHeight="1" x14ac:dyDescent="0.25">
      <c r="A654" s="11" t="s">
        <v>642</v>
      </c>
      <c r="B654" s="11" t="s">
        <v>643</v>
      </c>
      <c r="C654" s="11" t="s">
        <v>86</v>
      </c>
      <c r="D654" s="11" t="s">
        <v>74</v>
      </c>
      <c r="E654" s="11" t="s">
        <v>25</v>
      </c>
      <c r="F654" s="11" t="s">
        <v>75</v>
      </c>
      <c r="G654" s="11" t="s">
        <v>77</v>
      </c>
      <c r="H654" s="11" t="s">
        <v>148</v>
      </c>
      <c r="I654" s="14">
        <v>1</v>
      </c>
      <c r="J654" s="14" t="s">
        <v>105</v>
      </c>
      <c r="K654" s="23">
        <f t="shared" si="6"/>
        <v>4</v>
      </c>
      <c r="L654" s="24">
        <f t="shared" si="7"/>
        <v>46240</v>
      </c>
      <c r="M654" s="26">
        <f t="shared" si="8"/>
        <v>0</v>
      </c>
      <c r="N654" s="18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</row>
    <row r="655" spans="1:25" ht="15.75" customHeight="1" x14ac:dyDescent="0.25">
      <c r="A655" s="11" t="s">
        <v>642</v>
      </c>
      <c r="B655" s="11" t="s">
        <v>643</v>
      </c>
      <c r="C655" s="11" t="s">
        <v>92</v>
      </c>
      <c r="D655" s="11" t="s">
        <v>74</v>
      </c>
      <c r="E655" s="11" t="s">
        <v>25</v>
      </c>
      <c r="F655" s="11" t="s">
        <v>75</v>
      </c>
      <c r="G655" s="11" t="s">
        <v>134</v>
      </c>
      <c r="H655" s="11" t="s">
        <v>195</v>
      </c>
      <c r="I655" s="14">
        <v>1</v>
      </c>
      <c r="J655" s="14" t="s">
        <v>196</v>
      </c>
      <c r="K655" s="23">
        <f t="shared" si="6"/>
        <v>4</v>
      </c>
      <c r="L655" s="24">
        <f t="shared" si="7"/>
        <v>46241</v>
      </c>
      <c r="M655" s="26">
        <f t="shared" si="8"/>
        <v>0</v>
      </c>
      <c r="N655" s="18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</row>
    <row r="656" spans="1:25" ht="15.75" customHeight="1" x14ac:dyDescent="0.25">
      <c r="A656" s="11" t="s">
        <v>642</v>
      </c>
      <c r="B656" s="11" t="s">
        <v>643</v>
      </c>
      <c r="C656" s="11" t="s">
        <v>97</v>
      </c>
      <c r="D656" s="11" t="s">
        <v>74</v>
      </c>
      <c r="E656" s="11" t="s">
        <v>25</v>
      </c>
      <c r="F656" s="11" t="s">
        <v>75</v>
      </c>
      <c r="G656" s="11" t="s">
        <v>159</v>
      </c>
      <c r="H656" s="11" t="s">
        <v>148</v>
      </c>
      <c r="I656" s="14">
        <v>1</v>
      </c>
      <c r="J656" s="14" t="s">
        <v>105</v>
      </c>
      <c r="K656" s="23">
        <f t="shared" si="6"/>
        <v>4</v>
      </c>
      <c r="L656" s="24">
        <f t="shared" si="7"/>
        <v>46242</v>
      </c>
      <c r="M656" s="26">
        <f t="shared" si="8"/>
        <v>0</v>
      </c>
      <c r="N656" s="18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</row>
    <row r="657" spans="1:25" ht="15.75" customHeight="1" x14ac:dyDescent="0.25">
      <c r="A657" s="11" t="s">
        <v>642</v>
      </c>
      <c r="B657" s="11" t="s">
        <v>643</v>
      </c>
      <c r="C657" s="11" t="s">
        <v>102</v>
      </c>
      <c r="D657" s="11" t="s">
        <v>23</v>
      </c>
      <c r="E657" s="11" t="s">
        <v>25</v>
      </c>
      <c r="F657" s="11" t="s">
        <v>26</v>
      </c>
      <c r="G657" s="11" t="s">
        <v>27</v>
      </c>
      <c r="H657" s="11" t="s">
        <v>27</v>
      </c>
      <c r="I657" s="14" t="s">
        <v>27</v>
      </c>
      <c r="J657" s="14" t="s">
        <v>27</v>
      </c>
      <c r="K657" s="23" t="str">
        <f t="shared" si="6"/>
        <v/>
      </c>
      <c r="L657" s="24">
        <f t="shared" si="7"/>
        <v>46243</v>
      </c>
      <c r="M657" s="26">
        <f t="shared" si="8"/>
        <v>1</v>
      </c>
      <c r="N657" s="18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</row>
    <row r="658" spans="1:25" ht="15.75" customHeight="1" x14ac:dyDescent="0.25">
      <c r="A658" s="11" t="s">
        <v>642</v>
      </c>
      <c r="B658" s="11" t="s">
        <v>643</v>
      </c>
      <c r="C658" s="11" t="s">
        <v>106</v>
      </c>
      <c r="D658" s="11" t="s">
        <v>35</v>
      </c>
      <c r="E658" s="11" t="s">
        <v>36</v>
      </c>
      <c r="F658" s="11" t="s">
        <v>37</v>
      </c>
      <c r="G658" s="11" t="s">
        <v>340</v>
      </c>
      <c r="H658" s="11" t="s">
        <v>308</v>
      </c>
      <c r="I658" s="14">
        <v>1</v>
      </c>
      <c r="J658" s="14" t="s">
        <v>196</v>
      </c>
      <c r="K658" s="23">
        <f t="shared" si="6"/>
        <v>4</v>
      </c>
      <c r="L658" s="24">
        <f t="shared" si="7"/>
        <v>46244</v>
      </c>
      <c r="M658" s="26">
        <f t="shared" si="8"/>
        <v>0</v>
      </c>
      <c r="N658" s="18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</row>
    <row r="659" spans="1:25" ht="15.75" customHeight="1" x14ac:dyDescent="0.25">
      <c r="A659" s="11" t="s">
        <v>642</v>
      </c>
      <c r="B659" s="11" t="s">
        <v>643</v>
      </c>
      <c r="C659" s="11" t="s">
        <v>115</v>
      </c>
      <c r="D659" s="11" t="s">
        <v>35</v>
      </c>
      <c r="E659" s="11" t="s">
        <v>36</v>
      </c>
      <c r="F659" s="11" t="s">
        <v>37</v>
      </c>
      <c r="G659" s="11" t="s">
        <v>340</v>
      </c>
      <c r="H659" s="11" t="s">
        <v>48</v>
      </c>
      <c r="I659" s="14">
        <v>1</v>
      </c>
      <c r="J659" s="14" t="s">
        <v>49</v>
      </c>
      <c r="K659" s="23">
        <f t="shared" si="6"/>
        <v>4</v>
      </c>
      <c r="L659" s="24">
        <f t="shared" si="7"/>
        <v>46245</v>
      </c>
      <c r="M659" s="26">
        <f t="shared" si="8"/>
        <v>0</v>
      </c>
      <c r="N659" s="18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</row>
    <row r="660" spans="1:25" ht="15.75" customHeight="1" x14ac:dyDescent="0.25">
      <c r="A660" s="11" t="s">
        <v>642</v>
      </c>
      <c r="B660" s="11" t="s">
        <v>643</v>
      </c>
      <c r="C660" s="11" t="s">
        <v>118</v>
      </c>
      <c r="D660" s="11" t="s">
        <v>35</v>
      </c>
      <c r="E660" s="11" t="s">
        <v>36</v>
      </c>
      <c r="F660" s="11" t="s">
        <v>37</v>
      </c>
      <c r="G660" s="11" t="s">
        <v>113</v>
      </c>
      <c r="H660" s="11" t="s">
        <v>48</v>
      </c>
      <c r="I660" s="14">
        <v>1</v>
      </c>
      <c r="J660" s="14" t="s">
        <v>49</v>
      </c>
      <c r="K660" s="23">
        <f t="shared" si="6"/>
        <v>4</v>
      </c>
      <c r="L660" s="24">
        <f t="shared" si="7"/>
        <v>46246</v>
      </c>
      <c r="M660" s="26">
        <f t="shared" si="8"/>
        <v>0</v>
      </c>
      <c r="N660" s="18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</row>
    <row r="661" spans="1:25" ht="15.75" customHeight="1" x14ac:dyDescent="0.25">
      <c r="A661" s="11" t="s">
        <v>642</v>
      </c>
      <c r="B661" s="11" t="s">
        <v>643</v>
      </c>
      <c r="C661" s="11" t="s">
        <v>121</v>
      </c>
      <c r="D661" s="11" t="s">
        <v>35</v>
      </c>
      <c r="E661" s="11" t="s">
        <v>36</v>
      </c>
      <c r="F661" s="11" t="s">
        <v>37</v>
      </c>
      <c r="G661" s="11" t="s">
        <v>113</v>
      </c>
      <c r="H661" s="11" t="s">
        <v>48</v>
      </c>
      <c r="I661" s="14">
        <v>1</v>
      </c>
      <c r="J661" s="14" t="s">
        <v>49</v>
      </c>
      <c r="K661" s="23">
        <f t="shared" si="6"/>
        <v>4</v>
      </c>
      <c r="L661" s="24">
        <f t="shared" si="7"/>
        <v>46247</v>
      </c>
      <c r="M661" s="26">
        <f t="shared" si="8"/>
        <v>0</v>
      </c>
      <c r="N661" s="18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</row>
    <row r="662" spans="1:25" ht="15.75" customHeight="1" x14ac:dyDescent="0.25">
      <c r="A662" s="11" t="s">
        <v>642</v>
      </c>
      <c r="B662" s="11" t="s">
        <v>643</v>
      </c>
      <c r="C662" s="11" t="s">
        <v>124</v>
      </c>
      <c r="D662" s="11" t="s">
        <v>125</v>
      </c>
      <c r="E662" s="11" t="s">
        <v>75</v>
      </c>
      <c r="F662" s="11" t="s">
        <v>126</v>
      </c>
      <c r="G662" s="11" t="s">
        <v>373</v>
      </c>
      <c r="H662" s="11" t="s">
        <v>503</v>
      </c>
      <c r="I662" s="14">
        <v>1</v>
      </c>
      <c r="J662" s="14" t="s">
        <v>27</v>
      </c>
      <c r="K662" s="23" t="str">
        <f t="shared" si="6"/>
        <v/>
      </c>
      <c r="L662" s="24">
        <f t="shared" si="7"/>
        <v>46248</v>
      </c>
      <c r="M662" s="26">
        <f t="shared" si="8"/>
        <v>0</v>
      </c>
      <c r="N662" s="18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</row>
    <row r="663" spans="1:25" ht="15.75" customHeight="1" x14ac:dyDescent="0.25">
      <c r="A663" s="11" t="s">
        <v>642</v>
      </c>
      <c r="B663" s="11" t="s">
        <v>643</v>
      </c>
      <c r="C663" s="11" t="s">
        <v>131</v>
      </c>
      <c r="D663" s="11" t="s">
        <v>132</v>
      </c>
      <c r="E663" s="11" t="s">
        <v>25</v>
      </c>
      <c r="F663" s="11" t="s">
        <v>133</v>
      </c>
      <c r="G663" s="11" t="s">
        <v>180</v>
      </c>
      <c r="H663" s="11" t="s">
        <v>135</v>
      </c>
      <c r="I663" s="14">
        <v>0</v>
      </c>
      <c r="J663" s="14" t="s">
        <v>27</v>
      </c>
      <c r="K663" s="23" t="str">
        <f t="shared" si="6"/>
        <v/>
      </c>
      <c r="L663" s="24">
        <f t="shared" si="7"/>
        <v>46249</v>
      </c>
      <c r="M663" s="26">
        <f t="shared" si="8"/>
        <v>0</v>
      </c>
      <c r="N663" s="18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</row>
    <row r="664" spans="1:25" ht="15.75" customHeight="1" x14ac:dyDescent="0.25">
      <c r="A664" s="11" t="s">
        <v>642</v>
      </c>
      <c r="B664" s="11" t="s">
        <v>643</v>
      </c>
      <c r="C664" s="11" t="s">
        <v>139</v>
      </c>
      <c r="D664" s="11" t="s">
        <v>70</v>
      </c>
      <c r="E664" s="11" t="s">
        <v>26</v>
      </c>
      <c r="F664" s="11" t="s">
        <v>71</v>
      </c>
      <c r="G664" s="11" t="s">
        <v>27</v>
      </c>
      <c r="H664" s="11" t="s">
        <v>27</v>
      </c>
      <c r="I664" s="14" t="s">
        <v>27</v>
      </c>
      <c r="J664" s="14" t="s">
        <v>27</v>
      </c>
      <c r="K664" s="23" t="str">
        <f t="shared" si="6"/>
        <v/>
      </c>
      <c r="L664" s="24">
        <f t="shared" si="7"/>
        <v>46250</v>
      </c>
      <c r="M664" s="26">
        <f t="shared" si="8"/>
        <v>1</v>
      </c>
      <c r="N664" s="18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</row>
    <row r="665" spans="1:25" ht="15.75" customHeight="1" x14ac:dyDescent="0.25">
      <c r="A665" s="11" t="s">
        <v>642</v>
      </c>
      <c r="B665" s="11" t="s">
        <v>643</v>
      </c>
      <c r="C665" s="11" t="s">
        <v>141</v>
      </c>
      <c r="D665" s="11" t="s">
        <v>23</v>
      </c>
      <c r="E665" s="11" t="s">
        <v>25</v>
      </c>
      <c r="F665" s="11" t="s">
        <v>26</v>
      </c>
      <c r="G665" s="11" t="s">
        <v>27</v>
      </c>
      <c r="H665" s="11" t="s">
        <v>27</v>
      </c>
      <c r="I665" s="14" t="s">
        <v>27</v>
      </c>
      <c r="J665" s="14" t="s">
        <v>27</v>
      </c>
      <c r="K665" s="23" t="str">
        <f t="shared" si="6"/>
        <v/>
      </c>
      <c r="L665" s="24">
        <f t="shared" si="7"/>
        <v>46251</v>
      </c>
      <c r="M665" s="26">
        <f t="shared" si="8"/>
        <v>1</v>
      </c>
      <c r="N665" s="18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</row>
    <row r="666" spans="1:25" ht="15.75" customHeight="1" x14ac:dyDescent="0.25">
      <c r="A666" s="11" t="s">
        <v>642</v>
      </c>
      <c r="B666" s="11" t="s">
        <v>643</v>
      </c>
      <c r="C666" s="11" t="s">
        <v>145</v>
      </c>
      <c r="D666" s="11" t="s">
        <v>74</v>
      </c>
      <c r="E666" s="11" t="s">
        <v>25</v>
      </c>
      <c r="F666" s="11" t="s">
        <v>75</v>
      </c>
      <c r="G666" s="11" t="s">
        <v>146</v>
      </c>
      <c r="H666" s="11" t="s">
        <v>181</v>
      </c>
      <c r="I666" s="14">
        <v>1</v>
      </c>
      <c r="J666" s="14" t="s">
        <v>101</v>
      </c>
      <c r="K666" s="23">
        <f t="shared" si="6"/>
        <v>4</v>
      </c>
      <c r="L666" s="24">
        <f t="shared" si="7"/>
        <v>46252</v>
      </c>
      <c r="M666" s="26">
        <f t="shared" si="8"/>
        <v>0</v>
      </c>
      <c r="N666" s="18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</row>
    <row r="667" spans="1:25" ht="15.75" customHeight="1" x14ac:dyDescent="0.25">
      <c r="A667" s="11" t="s">
        <v>642</v>
      </c>
      <c r="B667" s="11" t="s">
        <v>643</v>
      </c>
      <c r="C667" s="11" t="s">
        <v>152</v>
      </c>
      <c r="D667" s="11" t="s">
        <v>74</v>
      </c>
      <c r="E667" s="11" t="s">
        <v>25</v>
      </c>
      <c r="F667" s="11" t="s">
        <v>75</v>
      </c>
      <c r="G667" s="11" t="s">
        <v>153</v>
      </c>
      <c r="H667" s="11" t="s">
        <v>36</v>
      </c>
      <c r="I667" s="14">
        <v>1</v>
      </c>
      <c r="J667" s="14" t="s">
        <v>120</v>
      </c>
      <c r="K667" s="23">
        <f t="shared" si="6"/>
        <v>4</v>
      </c>
      <c r="L667" s="24">
        <f t="shared" si="7"/>
        <v>46253</v>
      </c>
      <c r="M667" s="26">
        <f t="shared" si="8"/>
        <v>0</v>
      </c>
      <c r="N667" s="18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</row>
    <row r="668" spans="1:25" ht="15.75" customHeight="1" x14ac:dyDescent="0.25">
      <c r="A668" s="11" t="s">
        <v>642</v>
      </c>
      <c r="B668" s="11" t="s">
        <v>643</v>
      </c>
      <c r="C668" s="11" t="s">
        <v>155</v>
      </c>
      <c r="D668" s="11" t="s">
        <v>74</v>
      </c>
      <c r="E668" s="11" t="s">
        <v>25</v>
      </c>
      <c r="F668" s="11" t="s">
        <v>75</v>
      </c>
      <c r="G668" s="11" t="s">
        <v>164</v>
      </c>
      <c r="H668" s="11" t="s">
        <v>156</v>
      </c>
      <c r="I668" s="14">
        <v>1</v>
      </c>
      <c r="J668" s="14" t="s">
        <v>109</v>
      </c>
      <c r="K668" s="23">
        <f t="shared" si="6"/>
        <v>4</v>
      </c>
      <c r="L668" s="24">
        <f t="shared" si="7"/>
        <v>46254</v>
      </c>
      <c r="M668" s="26">
        <f t="shared" si="8"/>
        <v>0</v>
      </c>
      <c r="N668" s="18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</row>
    <row r="669" spans="1:25" ht="15.75" customHeight="1" x14ac:dyDescent="0.25">
      <c r="A669" s="11" t="s">
        <v>642</v>
      </c>
      <c r="B669" s="11" t="s">
        <v>643</v>
      </c>
      <c r="C669" s="11" t="s">
        <v>162</v>
      </c>
      <c r="D669" s="11" t="s">
        <v>74</v>
      </c>
      <c r="E669" s="11" t="s">
        <v>25</v>
      </c>
      <c r="F669" s="11" t="s">
        <v>75</v>
      </c>
      <c r="G669" s="11" t="s">
        <v>159</v>
      </c>
      <c r="H669" s="11" t="s">
        <v>192</v>
      </c>
      <c r="I669" s="14">
        <v>1</v>
      </c>
      <c r="J669" s="14" t="s">
        <v>65</v>
      </c>
      <c r="K669" s="23">
        <f t="shared" si="6"/>
        <v>4</v>
      </c>
      <c r="L669" s="24">
        <f t="shared" si="7"/>
        <v>46255</v>
      </c>
      <c r="M669" s="26">
        <f t="shared" si="8"/>
        <v>0</v>
      </c>
      <c r="N669" s="18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</row>
    <row r="670" spans="1:25" ht="15.75" customHeight="1" x14ac:dyDescent="0.25">
      <c r="A670" s="11" t="s">
        <v>642</v>
      </c>
      <c r="B670" s="11" t="s">
        <v>643</v>
      </c>
      <c r="C670" s="11" t="s">
        <v>165</v>
      </c>
      <c r="D670" s="11" t="s">
        <v>74</v>
      </c>
      <c r="E670" s="11" t="s">
        <v>25</v>
      </c>
      <c r="F670" s="11" t="s">
        <v>75</v>
      </c>
      <c r="G670" s="11" t="s">
        <v>159</v>
      </c>
      <c r="H670" s="11" t="s">
        <v>156</v>
      </c>
      <c r="I670" s="14">
        <v>1</v>
      </c>
      <c r="J670" s="14" t="s">
        <v>109</v>
      </c>
      <c r="K670" s="23">
        <f t="shared" si="6"/>
        <v>4</v>
      </c>
      <c r="L670" s="24">
        <f t="shared" si="7"/>
        <v>46256</v>
      </c>
      <c r="M670" s="26">
        <f t="shared" si="8"/>
        <v>0</v>
      </c>
      <c r="N670" s="18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</row>
    <row r="671" spans="1:25" ht="15.75" customHeight="1" x14ac:dyDescent="0.25">
      <c r="A671" s="11" t="s">
        <v>642</v>
      </c>
      <c r="B671" s="11" t="s">
        <v>643</v>
      </c>
      <c r="C671" s="11" t="s">
        <v>167</v>
      </c>
      <c r="D671" s="11" t="s">
        <v>23</v>
      </c>
      <c r="E671" s="11" t="s">
        <v>25</v>
      </c>
      <c r="F671" s="11" t="s">
        <v>26</v>
      </c>
      <c r="G671" s="11" t="s">
        <v>27</v>
      </c>
      <c r="H671" s="11" t="s">
        <v>27</v>
      </c>
      <c r="I671" s="14" t="s">
        <v>27</v>
      </c>
      <c r="J671" s="14" t="s">
        <v>27</v>
      </c>
      <c r="K671" s="23" t="str">
        <f t="shared" si="6"/>
        <v/>
      </c>
      <c r="L671" s="24">
        <f t="shared" si="7"/>
        <v>46257</v>
      </c>
      <c r="M671" s="26">
        <f t="shared" si="8"/>
        <v>1</v>
      </c>
      <c r="N671" s="18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</row>
    <row r="672" spans="1:25" ht="15.75" customHeight="1" x14ac:dyDescent="0.25">
      <c r="A672" s="11" t="s">
        <v>642</v>
      </c>
      <c r="B672" s="11" t="s">
        <v>643</v>
      </c>
      <c r="C672" s="11" t="s">
        <v>169</v>
      </c>
      <c r="D672" s="11" t="s">
        <v>35</v>
      </c>
      <c r="E672" s="11" t="s">
        <v>36</v>
      </c>
      <c r="F672" s="11" t="s">
        <v>37</v>
      </c>
      <c r="G672" s="11" t="s">
        <v>193</v>
      </c>
      <c r="H672" s="11" t="s">
        <v>108</v>
      </c>
      <c r="I672" s="14">
        <v>1</v>
      </c>
      <c r="J672" s="14" t="s">
        <v>109</v>
      </c>
      <c r="K672" s="23">
        <f t="shared" si="6"/>
        <v>4</v>
      </c>
      <c r="L672" s="24">
        <f t="shared" si="7"/>
        <v>46258</v>
      </c>
      <c r="M672" s="26">
        <f t="shared" si="8"/>
        <v>0</v>
      </c>
      <c r="N672" s="18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</row>
    <row r="673" spans="1:25" ht="15.75" customHeight="1" x14ac:dyDescent="0.25">
      <c r="A673" s="11" t="s">
        <v>642</v>
      </c>
      <c r="B673" s="11" t="s">
        <v>643</v>
      </c>
      <c r="C673" s="11" t="s">
        <v>174</v>
      </c>
      <c r="D673" s="11" t="s">
        <v>35</v>
      </c>
      <c r="E673" s="11" t="s">
        <v>36</v>
      </c>
      <c r="F673" s="11" t="s">
        <v>37</v>
      </c>
      <c r="G673" s="11" t="s">
        <v>27</v>
      </c>
      <c r="H673" s="11" t="s">
        <v>27</v>
      </c>
      <c r="I673" s="14" t="s">
        <v>27</v>
      </c>
      <c r="J673" s="14" t="s">
        <v>27</v>
      </c>
      <c r="K673" s="23" t="str">
        <f t="shared" si="6"/>
        <v/>
      </c>
      <c r="L673" s="24">
        <f t="shared" si="7"/>
        <v>46259</v>
      </c>
      <c r="M673" s="26">
        <f t="shared" si="8"/>
        <v>0</v>
      </c>
      <c r="N673" s="18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</row>
    <row r="674" spans="1:25" ht="15.75" customHeight="1" x14ac:dyDescent="0.25">
      <c r="A674" s="11" t="s">
        <v>659</v>
      </c>
      <c r="B674" s="11" t="s">
        <v>660</v>
      </c>
      <c r="C674" s="11" t="s">
        <v>82</v>
      </c>
      <c r="D674" s="11" t="s">
        <v>74</v>
      </c>
      <c r="E674" s="11" t="s">
        <v>25</v>
      </c>
      <c r="F674" s="11" t="s">
        <v>75</v>
      </c>
      <c r="G674" s="11" t="s">
        <v>663</v>
      </c>
      <c r="H674" s="11" t="s">
        <v>195</v>
      </c>
      <c r="I674" s="14">
        <v>0.5</v>
      </c>
      <c r="J674" s="14" t="s">
        <v>196</v>
      </c>
      <c r="K674" s="23">
        <f t="shared" si="6"/>
        <v>4</v>
      </c>
      <c r="L674" s="24">
        <f t="shared" si="7"/>
        <v>46239</v>
      </c>
      <c r="M674" s="26">
        <f t="shared" si="8"/>
        <v>0</v>
      </c>
      <c r="N674" s="18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</row>
    <row r="675" spans="1:25" ht="15.75" customHeight="1" x14ac:dyDescent="0.25">
      <c r="A675" s="11" t="s">
        <v>659</v>
      </c>
      <c r="B675" s="11" t="s">
        <v>660</v>
      </c>
      <c r="C675" s="11" t="s">
        <v>86</v>
      </c>
      <c r="D675" s="11" t="s">
        <v>74</v>
      </c>
      <c r="E675" s="11" t="s">
        <v>25</v>
      </c>
      <c r="F675" s="11" t="s">
        <v>75</v>
      </c>
      <c r="G675" s="11" t="s">
        <v>127</v>
      </c>
      <c r="H675" s="11" t="s">
        <v>148</v>
      </c>
      <c r="I675" s="14">
        <v>1</v>
      </c>
      <c r="J675" s="14" t="s">
        <v>105</v>
      </c>
      <c r="K675" s="23">
        <f t="shared" si="6"/>
        <v>4</v>
      </c>
      <c r="L675" s="24">
        <f t="shared" si="7"/>
        <v>46240</v>
      </c>
      <c r="M675" s="26">
        <f t="shared" si="8"/>
        <v>0</v>
      </c>
      <c r="N675" s="18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</row>
    <row r="676" spans="1:25" ht="15.75" customHeight="1" x14ac:dyDescent="0.25">
      <c r="A676" s="11" t="s">
        <v>659</v>
      </c>
      <c r="B676" s="11" t="s">
        <v>660</v>
      </c>
      <c r="C676" s="11" t="s">
        <v>92</v>
      </c>
      <c r="D676" s="11" t="s">
        <v>74</v>
      </c>
      <c r="E676" s="11" t="s">
        <v>25</v>
      </c>
      <c r="F676" s="11" t="s">
        <v>75</v>
      </c>
      <c r="G676" s="11" t="s">
        <v>190</v>
      </c>
      <c r="H676" s="11" t="s">
        <v>195</v>
      </c>
      <c r="I676" s="14">
        <v>1</v>
      </c>
      <c r="J676" s="14" t="s">
        <v>196</v>
      </c>
      <c r="K676" s="23">
        <f t="shared" si="6"/>
        <v>4</v>
      </c>
      <c r="L676" s="24">
        <f t="shared" si="7"/>
        <v>46241</v>
      </c>
      <c r="M676" s="26">
        <f t="shared" si="8"/>
        <v>0</v>
      </c>
      <c r="N676" s="18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</row>
    <row r="677" spans="1:25" ht="15.75" customHeight="1" x14ac:dyDescent="0.25">
      <c r="A677" s="11" t="s">
        <v>659</v>
      </c>
      <c r="B677" s="11" t="s">
        <v>660</v>
      </c>
      <c r="C677" s="11" t="s">
        <v>97</v>
      </c>
      <c r="D677" s="11" t="s">
        <v>74</v>
      </c>
      <c r="E677" s="11" t="s">
        <v>25</v>
      </c>
      <c r="F677" s="11" t="s">
        <v>75</v>
      </c>
      <c r="G677" s="11" t="s">
        <v>186</v>
      </c>
      <c r="H677" s="11" t="s">
        <v>156</v>
      </c>
      <c r="I677" s="14">
        <v>1</v>
      </c>
      <c r="J677" s="14" t="s">
        <v>109</v>
      </c>
      <c r="K677" s="23">
        <f t="shared" si="6"/>
        <v>4</v>
      </c>
      <c r="L677" s="24">
        <f t="shared" si="7"/>
        <v>46242</v>
      </c>
      <c r="M677" s="26">
        <f t="shared" si="8"/>
        <v>0</v>
      </c>
      <c r="N677" s="18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</row>
    <row r="678" spans="1:25" ht="15.75" customHeight="1" x14ac:dyDescent="0.25">
      <c r="A678" s="11" t="s">
        <v>659</v>
      </c>
      <c r="B678" s="11" t="s">
        <v>660</v>
      </c>
      <c r="C678" s="11" t="s">
        <v>102</v>
      </c>
      <c r="D678" s="11" t="s">
        <v>23</v>
      </c>
      <c r="E678" s="11" t="s">
        <v>25</v>
      </c>
      <c r="F678" s="11" t="s">
        <v>26</v>
      </c>
      <c r="G678" s="11" t="s">
        <v>27</v>
      </c>
      <c r="H678" s="11" t="s">
        <v>27</v>
      </c>
      <c r="I678" s="14" t="s">
        <v>27</v>
      </c>
      <c r="J678" s="14" t="s">
        <v>27</v>
      </c>
      <c r="K678" s="23" t="str">
        <f t="shared" si="6"/>
        <v/>
      </c>
      <c r="L678" s="24">
        <f t="shared" si="7"/>
        <v>46243</v>
      </c>
      <c r="M678" s="26">
        <f t="shared" si="8"/>
        <v>1</v>
      </c>
      <c r="N678" s="18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</row>
    <row r="679" spans="1:25" ht="15.75" customHeight="1" x14ac:dyDescent="0.25">
      <c r="A679" s="11" t="s">
        <v>659</v>
      </c>
      <c r="B679" s="11" t="s">
        <v>660</v>
      </c>
      <c r="C679" s="11" t="s">
        <v>106</v>
      </c>
      <c r="D679" s="11" t="s">
        <v>35</v>
      </c>
      <c r="E679" s="11" t="s">
        <v>36</v>
      </c>
      <c r="F679" s="11" t="s">
        <v>37</v>
      </c>
      <c r="G679" s="11" t="s">
        <v>252</v>
      </c>
      <c r="H679" s="11" t="s">
        <v>308</v>
      </c>
      <c r="I679" s="14">
        <v>1</v>
      </c>
      <c r="J679" s="14" t="s">
        <v>196</v>
      </c>
      <c r="K679" s="23">
        <f t="shared" si="6"/>
        <v>4</v>
      </c>
      <c r="L679" s="24">
        <f t="shared" si="7"/>
        <v>46244</v>
      </c>
      <c r="M679" s="26">
        <f t="shared" si="8"/>
        <v>0</v>
      </c>
      <c r="N679" s="18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</row>
    <row r="680" spans="1:25" ht="15.75" customHeight="1" x14ac:dyDescent="0.25">
      <c r="A680" s="11" t="s">
        <v>659</v>
      </c>
      <c r="B680" s="11" t="s">
        <v>660</v>
      </c>
      <c r="C680" s="11" t="s">
        <v>115</v>
      </c>
      <c r="D680" s="11" t="s">
        <v>35</v>
      </c>
      <c r="E680" s="11" t="s">
        <v>36</v>
      </c>
      <c r="F680" s="11" t="s">
        <v>37</v>
      </c>
      <c r="G680" s="11" t="s">
        <v>262</v>
      </c>
      <c r="H680" s="11" t="s">
        <v>39</v>
      </c>
      <c r="I680" s="14">
        <v>1</v>
      </c>
      <c r="J680" s="14" t="s">
        <v>40</v>
      </c>
      <c r="K680" s="23">
        <f t="shared" si="6"/>
        <v>4</v>
      </c>
      <c r="L680" s="24">
        <f t="shared" si="7"/>
        <v>46245</v>
      </c>
      <c r="M680" s="26">
        <f t="shared" si="8"/>
        <v>0</v>
      </c>
      <c r="N680" s="18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</row>
    <row r="681" spans="1:25" ht="15.75" customHeight="1" x14ac:dyDescent="0.25">
      <c r="A681" s="11" t="s">
        <v>659</v>
      </c>
      <c r="B681" s="11" t="s">
        <v>660</v>
      </c>
      <c r="C681" s="11" t="s">
        <v>118</v>
      </c>
      <c r="D681" s="11" t="s">
        <v>35</v>
      </c>
      <c r="E681" s="11" t="s">
        <v>36</v>
      </c>
      <c r="F681" s="11" t="s">
        <v>37</v>
      </c>
      <c r="G681" s="11" t="s">
        <v>262</v>
      </c>
      <c r="H681" s="11" t="s">
        <v>308</v>
      </c>
      <c r="I681" s="14">
        <v>1</v>
      </c>
      <c r="J681" s="14" t="s">
        <v>196</v>
      </c>
      <c r="K681" s="23">
        <f t="shared" si="6"/>
        <v>4</v>
      </c>
      <c r="L681" s="24">
        <f t="shared" si="7"/>
        <v>46246</v>
      </c>
      <c r="M681" s="26">
        <f t="shared" si="8"/>
        <v>0</v>
      </c>
      <c r="N681" s="18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</row>
    <row r="682" spans="1:25" ht="15.75" customHeight="1" x14ac:dyDescent="0.25">
      <c r="A682" s="11" t="s">
        <v>659</v>
      </c>
      <c r="B682" s="11" t="s">
        <v>660</v>
      </c>
      <c r="C682" s="11" t="s">
        <v>121</v>
      </c>
      <c r="D682" s="11" t="s">
        <v>35</v>
      </c>
      <c r="E682" s="11" t="s">
        <v>36</v>
      </c>
      <c r="F682" s="11" t="s">
        <v>37</v>
      </c>
      <c r="G682" s="11" t="s">
        <v>242</v>
      </c>
      <c r="H682" s="11" t="s">
        <v>48</v>
      </c>
      <c r="I682" s="14">
        <v>1</v>
      </c>
      <c r="J682" s="14" t="s">
        <v>49</v>
      </c>
      <c r="K682" s="23">
        <f t="shared" si="6"/>
        <v>4</v>
      </c>
      <c r="L682" s="24">
        <f t="shared" si="7"/>
        <v>46247</v>
      </c>
      <c r="M682" s="26">
        <f t="shared" si="8"/>
        <v>0</v>
      </c>
      <c r="N682" s="18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</row>
    <row r="683" spans="1:25" ht="15.75" customHeight="1" x14ac:dyDescent="0.25">
      <c r="A683" s="11" t="s">
        <v>659</v>
      </c>
      <c r="B683" s="11" t="s">
        <v>660</v>
      </c>
      <c r="C683" s="11" t="s">
        <v>124</v>
      </c>
      <c r="D683" s="11" t="s">
        <v>125</v>
      </c>
      <c r="E683" s="11" t="s">
        <v>75</v>
      </c>
      <c r="F683" s="11" t="s">
        <v>126</v>
      </c>
      <c r="G683" s="11" t="s">
        <v>194</v>
      </c>
      <c r="H683" s="11" t="s">
        <v>503</v>
      </c>
      <c r="I683" s="14">
        <v>1</v>
      </c>
      <c r="J683" s="14" t="s">
        <v>27</v>
      </c>
      <c r="K683" s="23" t="str">
        <f t="shared" si="6"/>
        <v/>
      </c>
      <c r="L683" s="24">
        <f t="shared" si="7"/>
        <v>46248</v>
      </c>
      <c r="M683" s="26">
        <f t="shared" si="8"/>
        <v>0</v>
      </c>
      <c r="N683" s="18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</row>
    <row r="684" spans="1:25" ht="15.75" customHeight="1" x14ac:dyDescent="0.25">
      <c r="A684" s="11" t="s">
        <v>659</v>
      </c>
      <c r="B684" s="11" t="s">
        <v>660</v>
      </c>
      <c r="C684" s="11" t="s">
        <v>131</v>
      </c>
      <c r="D684" s="11" t="s">
        <v>132</v>
      </c>
      <c r="E684" s="11" t="s">
        <v>25</v>
      </c>
      <c r="F684" s="11" t="s">
        <v>133</v>
      </c>
      <c r="G684" s="11" t="s">
        <v>25</v>
      </c>
      <c r="H684" s="11" t="s">
        <v>306</v>
      </c>
      <c r="I684" s="14">
        <v>0</v>
      </c>
      <c r="J684" s="14" t="s">
        <v>27</v>
      </c>
      <c r="K684" s="23" t="str">
        <f t="shared" si="6"/>
        <v/>
      </c>
      <c r="L684" s="24">
        <f t="shared" si="7"/>
        <v>46249</v>
      </c>
      <c r="M684" s="26">
        <f t="shared" si="8"/>
        <v>0</v>
      </c>
      <c r="N684" s="18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</row>
    <row r="685" spans="1:25" ht="15.75" customHeight="1" x14ac:dyDescent="0.25">
      <c r="A685" s="11" t="s">
        <v>659</v>
      </c>
      <c r="B685" s="11" t="s">
        <v>660</v>
      </c>
      <c r="C685" s="11" t="s">
        <v>139</v>
      </c>
      <c r="D685" s="11" t="s">
        <v>70</v>
      </c>
      <c r="E685" s="11" t="s">
        <v>26</v>
      </c>
      <c r="F685" s="11" t="s">
        <v>71</v>
      </c>
      <c r="G685" s="11" t="s">
        <v>27</v>
      </c>
      <c r="H685" s="11" t="s">
        <v>27</v>
      </c>
      <c r="I685" s="14" t="s">
        <v>27</v>
      </c>
      <c r="J685" s="14" t="s">
        <v>27</v>
      </c>
      <c r="K685" s="23" t="str">
        <f t="shared" si="6"/>
        <v/>
      </c>
      <c r="L685" s="24">
        <f t="shared" si="7"/>
        <v>46250</v>
      </c>
      <c r="M685" s="26">
        <f t="shared" si="8"/>
        <v>1</v>
      </c>
      <c r="N685" s="18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</row>
    <row r="686" spans="1:25" ht="15.75" customHeight="1" x14ac:dyDescent="0.25">
      <c r="A686" s="11" t="s">
        <v>659</v>
      </c>
      <c r="B686" s="11" t="s">
        <v>660</v>
      </c>
      <c r="C686" s="11" t="s">
        <v>141</v>
      </c>
      <c r="D686" s="11" t="s">
        <v>23</v>
      </c>
      <c r="E686" s="11" t="s">
        <v>25</v>
      </c>
      <c r="F686" s="11" t="s">
        <v>26</v>
      </c>
      <c r="G686" s="11" t="s">
        <v>27</v>
      </c>
      <c r="H686" s="11" t="s">
        <v>27</v>
      </c>
      <c r="I686" s="14" t="s">
        <v>27</v>
      </c>
      <c r="J686" s="14" t="s">
        <v>27</v>
      </c>
      <c r="K686" s="23" t="str">
        <f t="shared" si="6"/>
        <v/>
      </c>
      <c r="L686" s="24">
        <f t="shared" si="7"/>
        <v>46251</v>
      </c>
      <c r="M686" s="26">
        <f t="shared" si="8"/>
        <v>1</v>
      </c>
      <c r="N686" s="18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</row>
    <row r="687" spans="1:25" ht="15.75" customHeight="1" x14ac:dyDescent="0.25">
      <c r="A687" s="11" t="s">
        <v>659</v>
      </c>
      <c r="B687" s="11" t="s">
        <v>660</v>
      </c>
      <c r="C687" s="11" t="s">
        <v>145</v>
      </c>
      <c r="D687" s="11" t="s">
        <v>74</v>
      </c>
      <c r="E687" s="11" t="s">
        <v>25</v>
      </c>
      <c r="F687" s="11" t="s">
        <v>75</v>
      </c>
      <c r="G687" s="11" t="s">
        <v>127</v>
      </c>
      <c r="H687" s="11" t="s">
        <v>181</v>
      </c>
      <c r="I687" s="14">
        <v>1</v>
      </c>
      <c r="J687" s="14" t="s">
        <v>101</v>
      </c>
      <c r="K687" s="23">
        <f t="shared" si="6"/>
        <v>4</v>
      </c>
      <c r="L687" s="24">
        <f t="shared" si="7"/>
        <v>46252</v>
      </c>
      <c r="M687" s="26">
        <f t="shared" si="8"/>
        <v>0</v>
      </c>
      <c r="N687" s="18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</row>
    <row r="688" spans="1:25" ht="15.75" customHeight="1" x14ac:dyDescent="0.25">
      <c r="A688" s="11" t="s">
        <v>659</v>
      </c>
      <c r="B688" s="11" t="s">
        <v>660</v>
      </c>
      <c r="C688" s="11" t="s">
        <v>152</v>
      </c>
      <c r="D688" s="11" t="s">
        <v>74</v>
      </c>
      <c r="E688" s="11" t="s">
        <v>25</v>
      </c>
      <c r="F688" s="11" t="s">
        <v>75</v>
      </c>
      <c r="G688" s="11" t="s">
        <v>147</v>
      </c>
      <c r="H688" s="11" t="s">
        <v>88</v>
      </c>
      <c r="I688" s="14">
        <v>1</v>
      </c>
      <c r="J688" s="14" t="s">
        <v>90</v>
      </c>
      <c r="K688" s="23">
        <f t="shared" si="6"/>
        <v>4</v>
      </c>
      <c r="L688" s="24">
        <f t="shared" si="7"/>
        <v>46253</v>
      </c>
      <c r="M688" s="26">
        <f t="shared" si="8"/>
        <v>0</v>
      </c>
      <c r="N688" s="18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</row>
    <row r="689" spans="1:25" ht="15.75" customHeight="1" x14ac:dyDescent="0.25">
      <c r="A689" s="11" t="s">
        <v>659</v>
      </c>
      <c r="B689" s="11" t="s">
        <v>660</v>
      </c>
      <c r="C689" s="11" t="s">
        <v>155</v>
      </c>
      <c r="D689" s="11" t="s">
        <v>74</v>
      </c>
      <c r="E689" s="11" t="s">
        <v>25</v>
      </c>
      <c r="F689" s="11" t="s">
        <v>75</v>
      </c>
      <c r="G689" s="11" t="s">
        <v>163</v>
      </c>
      <c r="H689" s="11" t="s">
        <v>156</v>
      </c>
      <c r="I689" s="14">
        <v>1</v>
      </c>
      <c r="J689" s="14" t="s">
        <v>109</v>
      </c>
      <c r="K689" s="23">
        <f t="shared" si="6"/>
        <v>4</v>
      </c>
      <c r="L689" s="24">
        <f t="shared" si="7"/>
        <v>46254</v>
      </c>
      <c r="M689" s="26">
        <f t="shared" si="8"/>
        <v>0</v>
      </c>
      <c r="N689" s="18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</row>
    <row r="690" spans="1:25" ht="15.75" customHeight="1" x14ac:dyDescent="0.25">
      <c r="A690" s="11" t="s">
        <v>659</v>
      </c>
      <c r="B690" s="11" t="s">
        <v>660</v>
      </c>
      <c r="C690" s="11" t="s">
        <v>162</v>
      </c>
      <c r="D690" s="11" t="s">
        <v>74</v>
      </c>
      <c r="E690" s="11" t="s">
        <v>25</v>
      </c>
      <c r="F690" s="11" t="s">
        <v>75</v>
      </c>
      <c r="G690" s="11" t="s">
        <v>186</v>
      </c>
      <c r="H690" s="11" t="s">
        <v>181</v>
      </c>
      <c r="I690" s="14">
        <v>1</v>
      </c>
      <c r="J690" s="14" t="s">
        <v>101</v>
      </c>
      <c r="K690" s="23">
        <f t="shared" si="6"/>
        <v>4</v>
      </c>
      <c r="L690" s="24">
        <f t="shared" si="7"/>
        <v>46255</v>
      </c>
      <c r="M690" s="26">
        <f t="shared" si="8"/>
        <v>0</v>
      </c>
      <c r="N690" s="18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</row>
    <row r="691" spans="1:25" ht="15.75" customHeight="1" x14ac:dyDescent="0.25">
      <c r="A691" s="11" t="s">
        <v>659</v>
      </c>
      <c r="B691" s="11" t="s">
        <v>660</v>
      </c>
      <c r="C691" s="11" t="s">
        <v>165</v>
      </c>
      <c r="D691" s="11" t="s">
        <v>74</v>
      </c>
      <c r="E691" s="11" t="s">
        <v>25</v>
      </c>
      <c r="F691" s="11" t="s">
        <v>75</v>
      </c>
      <c r="G691" s="11" t="s">
        <v>154</v>
      </c>
      <c r="H691" s="11" t="s">
        <v>156</v>
      </c>
      <c r="I691" s="14">
        <v>1</v>
      </c>
      <c r="J691" s="14" t="s">
        <v>109</v>
      </c>
      <c r="K691" s="23">
        <f t="shared" si="6"/>
        <v>4</v>
      </c>
      <c r="L691" s="24">
        <f t="shared" si="7"/>
        <v>46256</v>
      </c>
      <c r="M691" s="26">
        <f t="shared" si="8"/>
        <v>0</v>
      </c>
      <c r="N691" s="18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</row>
    <row r="692" spans="1:25" ht="15.75" customHeight="1" x14ac:dyDescent="0.25">
      <c r="A692" s="11" t="s">
        <v>659</v>
      </c>
      <c r="B692" s="11" t="s">
        <v>660</v>
      </c>
      <c r="C692" s="11" t="s">
        <v>167</v>
      </c>
      <c r="D692" s="11" t="s">
        <v>23</v>
      </c>
      <c r="E692" s="11" t="s">
        <v>25</v>
      </c>
      <c r="F692" s="11" t="s">
        <v>26</v>
      </c>
      <c r="G692" s="11" t="s">
        <v>27</v>
      </c>
      <c r="H692" s="11" t="s">
        <v>27</v>
      </c>
      <c r="I692" s="14" t="s">
        <v>27</v>
      </c>
      <c r="J692" s="14" t="s">
        <v>27</v>
      </c>
      <c r="K692" s="23" t="str">
        <f t="shared" si="6"/>
        <v/>
      </c>
      <c r="L692" s="24">
        <f t="shared" si="7"/>
        <v>46257</v>
      </c>
      <c r="M692" s="26">
        <f t="shared" si="8"/>
        <v>1</v>
      </c>
      <c r="N692" s="18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</row>
    <row r="693" spans="1:25" ht="15.75" customHeight="1" x14ac:dyDescent="0.25">
      <c r="A693" s="11" t="s">
        <v>659</v>
      </c>
      <c r="B693" s="11" t="s">
        <v>660</v>
      </c>
      <c r="C693" s="11" t="s">
        <v>169</v>
      </c>
      <c r="D693" s="11" t="s">
        <v>35</v>
      </c>
      <c r="E693" s="11" t="s">
        <v>36</v>
      </c>
      <c r="F693" s="11" t="s">
        <v>37</v>
      </c>
      <c r="G693" s="11" t="s">
        <v>107</v>
      </c>
      <c r="H693" s="11" t="s">
        <v>191</v>
      </c>
      <c r="I693" s="14">
        <v>1</v>
      </c>
      <c r="J693" s="14" t="s">
        <v>105</v>
      </c>
      <c r="K693" s="23">
        <f t="shared" si="6"/>
        <v>4</v>
      </c>
      <c r="L693" s="24">
        <f t="shared" si="7"/>
        <v>46258</v>
      </c>
      <c r="M693" s="26">
        <f t="shared" si="8"/>
        <v>0</v>
      </c>
      <c r="N693" s="18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</row>
    <row r="694" spans="1:25" ht="15.75" customHeight="1" x14ac:dyDescent="0.25">
      <c r="A694" s="11" t="s">
        <v>659</v>
      </c>
      <c r="B694" s="11" t="s">
        <v>660</v>
      </c>
      <c r="C694" s="11" t="s">
        <v>174</v>
      </c>
      <c r="D694" s="11" t="s">
        <v>35</v>
      </c>
      <c r="E694" s="11" t="s">
        <v>36</v>
      </c>
      <c r="F694" s="11" t="s">
        <v>37</v>
      </c>
      <c r="G694" s="11" t="s">
        <v>27</v>
      </c>
      <c r="H694" s="11" t="s">
        <v>27</v>
      </c>
      <c r="I694" s="14" t="s">
        <v>27</v>
      </c>
      <c r="J694" s="14" t="s">
        <v>27</v>
      </c>
      <c r="K694" s="23" t="str">
        <f t="shared" si="6"/>
        <v/>
      </c>
      <c r="L694" s="24">
        <f t="shared" si="7"/>
        <v>46259</v>
      </c>
      <c r="M694" s="26">
        <f t="shared" si="8"/>
        <v>0</v>
      </c>
      <c r="N694" s="18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</row>
    <row r="695" spans="1:25" ht="15.75" customHeight="1" x14ac:dyDescent="0.25">
      <c r="A695" s="11" t="s">
        <v>675</v>
      </c>
      <c r="B695" s="11" t="s">
        <v>677</v>
      </c>
      <c r="C695" s="11" t="s">
        <v>82</v>
      </c>
      <c r="D695" s="11" t="s">
        <v>74</v>
      </c>
      <c r="E695" s="11" t="s">
        <v>25</v>
      </c>
      <c r="F695" s="11" t="s">
        <v>75</v>
      </c>
      <c r="G695" s="11" t="s">
        <v>663</v>
      </c>
      <c r="H695" s="11" t="s">
        <v>195</v>
      </c>
      <c r="I695" s="14">
        <v>0.5</v>
      </c>
      <c r="J695" s="14" t="s">
        <v>196</v>
      </c>
      <c r="K695" s="23">
        <f t="shared" si="6"/>
        <v>4</v>
      </c>
      <c r="L695" s="24">
        <f t="shared" si="7"/>
        <v>46239</v>
      </c>
      <c r="M695" s="26">
        <f t="shared" si="8"/>
        <v>0</v>
      </c>
      <c r="N695" s="18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</row>
    <row r="696" spans="1:25" ht="15.75" customHeight="1" x14ac:dyDescent="0.25">
      <c r="A696" s="11" t="s">
        <v>675</v>
      </c>
      <c r="B696" s="11" t="s">
        <v>677</v>
      </c>
      <c r="C696" s="11" t="s">
        <v>86</v>
      </c>
      <c r="D696" s="11" t="s">
        <v>74</v>
      </c>
      <c r="E696" s="11" t="s">
        <v>25</v>
      </c>
      <c r="F696" s="11" t="s">
        <v>75</v>
      </c>
      <c r="G696" s="11" t="s">
        <v>77</v>
      </c>
      <c r="H696" s="11" t="s">
        <v>181</v>
      </c>
      <c r="I696" s="14">
        <v>1</v>
      </c>
      <c r="J696" s="14" t="s">
        <v>101</v>
      </c>
      <c r="K696" s="23">
        <f t="shared" si="6"/>
        <v>4</v>
      </c>
      <c r="L696" s="24">
        <f t="shared" si="7"/>
        <v>46240</v>
      </c>
      <c r="M696" s="26">
        <f t="shared" si="8"/>
        <v>0</v>
      </c>
      <c r="N696" s="18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</row>
    <row r="697" spans="1:25" ht="15.75" customHeight="1" x14ac:dyDescent="0.25">
      <c r="A697" s="11" t="s">
        <v>675</v>
      </c>
      <c r="B697" s="11" t="s">
        <v>677</v>
      </c>
      <c r="C697" s="11" t="s">
        <v>92</v>
      </c>
      <c r="D697" s="11" t="s">
        <v>74</v>
      </c>
      <c r="E697" s="11" t="s">
        <v>25</v>
      </c>
      <c r="F697" s="11" t="s">
        <v>75</v>
      </c>
      <c r="G697" s="11" t="s">
        <v>134</v>
      </c>
      <c r="H697" s="11" t="s">
        <v>195</v>
      </c>
      <c r="I697" s="14">
        <v>1</v>
      </c>
      <c r="J697" s="14" t="s">
        <v>196</v>
      </c>
      <c r="K697" s="23">
        <f t="shared" si="6"/>
        <v>4</v>
      </c>
      <c r="L697" s="24">
        <f t="shared" si="7"/>
        <v>46241</v>
      </c>
      <c r="M697" s="26">
        <f t="shared" si="8"/>
        <v>0</v>
      </c>
      <c r="N697" s="18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</row>
    <row r="698" spans="1:25" ht="15.75" customHeight="1" x14ac:dyDescent="0.25">
      <c r="A698" s="11" t="s">
        <v>675</v>
      </c>
      <c r="B698" s="11" t="s">
        <v>677</v>
      </c>
      <c r="C698" s="11" t="s">
        <v>97</v>
      </c>
      <c r="D698" s="11" t="s">
        <v>74</v>
      </c>
      <c r="E698" s="11" t="s">
        <v>25</v>
      </c>
      <c r="F698" s="11" t="s">
        <v>75</v>
      </c>
      <c r="G698" s="11" t="s">
        <v>159</v>
      </c>
      <c r="H698" s="11" t="s">
        <v>156</v>
      </c>
      <c r="I698" s="14">
        <v>1</v>
      </c>
      <c r="J698" s="14" t="s">
        <v>109</v>
      </c>
      <c r="K698" s="23">
        <f t="shared" si="6"/>
        <v>4</v>
      </c>
      <c r="L698" s="24">
        <f t="shared" si="7"/>
        <v>46242</v>
      </c>
      <c r="M698" s="26">
        <f t="shared" si="8"/>
        <v>0</v>
      </c>
      <c r="N698" s="18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</row>
    <row r="699" spans="1:25" ht="15.75" customHeight="1" x14ac:dyDescent="0.25">
      <c r="A699" s="11" t="s">
        <v>675</v>
      </c>
      <c r="B699" s="11" t="s">
        <v>677</v>
      </c>
      <c r="C699" s="11" t="s">
        <v>102</v>
      </c>
      <c r="D699" s="11" t="s">
        <v>23</v>
      </c>
      <c r="E699" s="11" t="s">
        <v>25</v>
      </c>
      <c r="F699" s="11" t="s">
        <v>26</v>
      </c>
      <c r="G699" s="11" t="s">
        <v>27</v>
      </c>
      <c r="H699" s="11" t="s">
        <v>27</v>
      </c>
      <c r="I699" s="14" t="s">
        <v>27</v>
      </c>
      <c r="J699" s="14" t="s">
        <v>27</v>
      </c>
      <c r="K699" s="23" t="str">
        <f t="shared" si="6"/>
        <v/>
      </c>
      <c r="L699" s="24">
        <f t="shared" si="7"/>
        <v>46243</v>
      </c>
      <c r="M699" s="26">
        <f t="shared" si="8"/>
        <v>1</v>
      </c>
      <c r="N699" s="18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</row>
    <row r="700" spans="1:25" ht="15.75" customHeight="1" x14ac:dyDescent="0.25">
      <c r="A700" s="11" t="s">
        <v>675</v>
      </c>
      <c r="B700" s="11" t="s">
        <v>677</v>
      </c>
      <c r="C700" s="11" t="s">
        <v>106</v>
      </c>
      <c r="D700" s="11" t="s">
        <v>35</v>
      </c>
      <c r="E700" s="11" t="s">
        <v>36</v>
      </c>
      <c r="F700" s="11" t="s">
        <v>37</v>
      </c>
      <c r="G700" s="11" t="s">
        <v>340</v>
      </c>
      <c r="H700" s="11" t="s">
        <v>308</v>
      </c>
      <c r="I700" s="14">
        <v>1</v>
      </c>
      <c r="J700" s="14" t="s">
        <v>196</v>
      </c>
      <c r="K700" s="23">
        <f t="shared" si="6"/>
        <v>4</v>
      </c>
      <c r="L700" s="24">
        <f t="shared" si="7"/>
        <v>46244</v>
      </c>
      <c r="M700" s="26">
        <f t="shared" si="8"/>
        <v>0</v>
      </c>
      <c r="N700" s="18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</row>
    <row r="701" spans="1:25" ht="15.75" customHeight="1" x14ac:dyDescent="0.25">
      <c r="A701" s="11" t="s">
        <v>675</v>
      </c>
      <c r="B701" s="11" t="s">
        <v>677</v>
      </c>
      <c r="C701" s="11" t="s">
        <v>115</v>
      </c>
      <c r="D701" s="11" t="s">
        <v>35</v>
      </c>
      <c r="E701" s="11" t="s">
        <v>36</v>
      </c>
      <c r="F701" s="11" t="s">
        <v>37</v>
      </c>
      <c r="G701" s="11" t="s">
        <v>119</v>
      </c>
      <c r="H701" s="11" t="s">
        <v>48</v>
      </c>
      <c r="I701" s="14">
        <v>1</v>
      </c>
      <c r="J701" s="14" t="s">
        <v>49</v>
      </c>
      <c r="K701" s="23">
        <f t="shared" si="6"/>
        <v>4</v>
      </c>
      <c r="L701" s="24">
        <f t="shared" si="7"/>
        <v>46245</v>
      </c>
      <c r="M701" s="26">
        <f t="shared" si="8"/>
        <v>0</v>
      </c>
      <c r="N701" s="18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</row>
    <row r="702" spans="1:25" ht="15.75" customHeight="1" x14ac:dyDescent="0.25">
      <c r="A702" s="11" t="s">
        <v>675</v>
      </c>
      <c r="B702" s="11" t="s">
        <v>677</v>
      </c>
      <c r="C702" s="11" t="s">
        <v>118</v>
      </c>
      <c r="D702" s="11" t="s">
        <v>35</v>
      </c>
      <c r="E702" s="11" t="s">
        <v>36</v>
      </c>
      <c r="F702" s="11" t="s">
        <v>37</v>
      </c>
      <c r="G702" s="11" t="s">
        <v>113</v>
      </c>
      <c r="H702" s="11" t="s">
        <v>48</v>
      </c>
      <c r="I702" s="14">
        <v>1</v>
      </c>
      <c r="J702" s="14" t="s">
        <v>49</v>
      </c>
      <c r="K702" s="23">
        <f t="shared" si="6"/>
        <v>4</v>
      </c>
      <c r="L702" s="24">
        <f t="shared" si="7"/>
        <v>46246</v>
      </c>
      <c r="M702" s="26">
        <f t="shared" si="8"/>
        <v>0</v>
      </c>
      <c r="N702" s="18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</row>
    <row r="703" spans="1:25" ht="15.75" customHeight="1" x14ac:dyDescent="0.25">
      <c r="A703" s="11" t="s">
        <v>675</v>
      </c>
      <c r="B703" s="11" t="s">
        <v>677</v>
      </c>
      <c r="C703" s="11" t="s">
        <v>121</v>
      </c>
      <c r="D703" s="11" t="s">
        <v>35</v>
      </c>
      <c r="E703" s="11" t="s">
        <v>36</v>
      </c>
      <c r="F703" s="11" t="s">
        <v>37</v>
      </c>
      <c r="G703" s="11" t="s">
        <v>113</v>
      </c>
      <c r="H703" s="11" t="s">
        <v>308</v>
      </c>
      <c r="I703" s="14">
        <v>1</v>
      </c>
      <c r="J703" s="14" t="s">
        <v>196</v>
      </c>
      <c r="K703" s="23">
        <f t="shared" si="6"/>
        <v>4</v>
      </c>
      <c r="L703" s="24">
        <f t="shared" si="7"/>
        <v>46247</v>
      </c>
      <c r="M703" s="26">
        <f t="shared" si="8"/>
        <v>0</v>
      </c>
      <c r="N703" s="18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</row>
    <row r="704" spans="1:25" ht="15.75" customHeight="1" x14ac:dyDescent="0.25">
      <c r="A704" s="11" t="s">
        <v>675</v>
      </c>
      <c r="B704" s="11" t="s">
        <v>677</v>
      </c>
      <c r="C704" s="11" t="s">
        <v>124</v>
      </c>
      <c r="D704" s="11" t="s">
        <v>125</v>
      </c>
      <c r="E704" s="11" t="s">
        <v>75</v>
      </c>
      <c r="F704" s="11" t="s">
        <v>126</v>
      </c>
      <c r="G704" s="11" t="s">
        <v>373</v>
      </c>
      <c r="H704" s="11" t="s">
        <v>503</v>
      </c>
      <c r="I704" s="14">
        <v>1</v>
      </c>
      <c r="J704" s="14" t="s">
        <v>27</v>
      </c>
      <c r="K704" s="23" t="str">
        <f t="shared" si="6"/>
        <v/>
      </c>
      <c r="L704" s="24">
        <f t="shared" si="7"/>
        <v>46248</v>
      </c>
      <c r="M704" s="26">
        <f t="shared" si="8"/>
        <v>0</v>
      </c>
      <c r="N704" s="18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</row>
    <row r="705" spans="1:25" ht="15.75" customHeight="1" x14ac:dyDescent="0.25">
      <c r="A705" s="11" t="s">
        <v>675</v>
      </c>
      <c r="B705" s="11" t="s">
        <v>677</v>
      </c>
      <c r="C705" s="11" t="s">
        <v>131</v>
      </c>
      <c r="D705" s="11" t="s">
        <v>132</v>
      </c>
      <c r="E705" s="11" t="s">
        <v>25</v>
      </c>
      <c r="F705" s="11" t="s">
        <v>133</v>
      </c>
      <c r="G705" s="11" t="s">
        <v>198</v>
      </c>
      <c r="H705" s="11" t="s">
        <v>135</v>
      </c>
      <c r="I705" s="14">
        <v>0</v>
      </c>
      <c r="J705" s="14" t="s">
        <v>27</v>
      </c>
      <c r="K705" s="23" t="str">
        <f t="shared" si="6"/>
        <v/>
      </c>
      <c r="L705" s="24">
        <f t="shared" si="7"/>
        <v>46249</v>
      </c>
      <c r="M705" s="26">
        <f t="shared" si="8"/>
        <v>0</v>
      </c>
      <c r="N705" s="18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</row>
    <row r="706" spans="1:25" ht="15.75" customHeight="1" x14ac:dyDescent="0.25">
      <c r="A706" s="11" t="s">
        <v>675</v>
      </c>
      <c r="B706" s="11" t="s">
        <v>677</v>
      </c>
      <c r="C706" s="11" t="s">
        <v>139</v>
      </c>
      <c r="D706" s="11" t="s">
        <v>70</v>
      </c>
      <c r="E706" s="11" t="s">
        <v>26</v>
      </c>
      <c r="F706" s="11" t="s">
        <v>71</v>
      </c>
      <c r="G706" s="11" t="s">
        <v>27</v>
      </c>
      <c r="H706" s="11" t="s">
        <v>27</v>
      </c>
      <c r="I706" s="14" t="s">
        <v>27</v>
      </c>
      <c r="J706" s="14" t="s">
        <v>27</v>
      </c>
      <c r="K706" s="23" t="str">
        <f t="shared" si="6"/>
        <v/>
      </c>
      <c r="L706" s="24">
        <f t="shared" si="7"/>
        <v>46250</v>
      </c>
      <c r="M706" s="26">
        <f t="shared" si="8"/>
        <v>1</v>
      </c>
      <c r="N706" s="18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</row>
    <row r="707" spans="1:25" ht="15.75" customHeight="1" x14ac:dyDescent="0.25">
      <c r="A707" s="11" t="s">
        <v>675</v>
      </c>
      <c r="B707" s="11" t="s">
        <v>677</v>
      </c>
      <c r="C707" s="11" t="s">
        <v>141</v>
      </c>
      <c r="D707" s="11" t="s">
        <v>23</v>
      </c>
      <c r="E707" s="11" t="s">
        <v>25</v>
      </c>
      <c r="F707" s="11" t="s">
        <v>26</v>
      </c>
      <c r="G707" s="11" t="s">
        <v>27</v>
      </c>
      <c r="H707" s="11" t="s">
        <v>27</v>
      </c>
      <c r="I707" s="14" t="s">
        <v>27</v>
      </c>
      <c r="J707" s="14" t="s">
        <v>27</v>
      </c>
      <c r="K707" s="23" t="str">
        <f t="shared" si="6"/>
        <v/>
      </c>
      <c r="L707" s="24">
        <f t="shared" si="7"/>
        <v>46251</v>
      </c>
      <c r="M707" s="26">
        <f t="shared" si="8"/>
        <v>1</v>
      </c>
      <c r="N707" s="18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</row>
    <row r="708" spans="1:25" ht="15.75" customHeight="1" x14ac:dyDescent="0.25">
      <c r="A708" s="11" t="s">
        <v>675</v>
      </c>
      <c r="B708" s="11" t="s">
        <v>677</v>
      </c>
      <c r="C708" s="11" t="s">
        <v>145</v>
      </c>
      <c r="D708" s="11" t="s">
        <v>74</v>
      </c>
      <c r="E708" s="11" t="s">
        <v>25</v>
      </c>
      <c r="F708" s="11" t="s">
        <v>75</v>
      </c>
      <c r="G708" s="11" t="s">
        <v>146</v>
      </c>
      <c r="H708" s="11" t="s">
        <v>680</v>
      </c>
      <c r="I708" s="14">
        <v>1</v>
      </c>
      <c r="J708" s="14" t="s">
        <v>27</v>
      </c>
      <c r="K708" s="23" t="str">
        <f t="shared" si="6"/>
        <v/>
      </c>
      <c r="L708" s="24">
        <f t="shared" si="7"/>
        <v>46252</v>
      </c>
      <c r="M708" s="26">
        <f t="shared" si="8"/>
        <v>0</v>
      </c>
      <c r="N708" s="18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</row>
    <row r="709" spans="1:25" ht="15.75" customHeight="1" x14ac:dyDescent="0.25">
      <c r="A709" s="11" t="s">
        <v>675</v>
      </c>
      <c r="B709" s="11" t="s">
        <v>677</v>
      </c>
      <c r="C709" s="11" t="s">
        <v>152</v>
      </c>
      <c r="D709" s="11" t="s">
        <v>74</v>
      </c>
      <c r="E709" s="11" t="s">
        <v>25</v>
      </c>
      <c r="F709" s="11" t="s">
        <v>75</v>
      </c>
      <c r="G709" s="11" t="s">
        <v>153</v>
      </c>
      <c r="H709" s="11" t="s">
        <v>36</v>
      </c>
      <c r="I709" s="14">
        <v>1</v>
      </c>
      <c r="J709" s="14" t="s">
        <v>120</v>
      </c>
      <c r="K709" s="23">
        <f t="shared" si="6"/>
        <v>4</v>
      </c>
      <c r="L709" s="24">
        <f t="shared" si="7"/>
        <v>46253</v>
      </c>
      <c r="M709" s="26">
        <f t="shared" si="8"/>
        <v>0</v>
      </c>
      <c r="N709" s="18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</row>
    <row r="710" spans="1:25" ht="15.75" customHeight="1" x14ac:dyDescent="0.25">
      <c r="A710" s="11" t="s">
        <v>675</v>
      </c>
      <c r="B710" s="11" t="s">
        <v>677</v>
      </c>
      <c r="C710" s="11" t="s">
        <v>155</v>
      </c>
      <c r="D710" s="11" t="s">
        <v>74</v>
      </c>
      <c r="E710" s="11" t="s">
        <v>25</v>
      </c>
      <c r="F710" s="11" t="s">
        <v>75</v>
      </c>
      <c r="G710" s="11" t="s">
        <v>164</v>
      </c>
      <c r="H710" s="11" t="s">
        <v>156</v>
      </c>
      <c r="I710" s="14">
        <v>1</v>
      </c>
      <c r="J710" s="14" t="s">
        <v>109</v>
      </c>
      <c r="K710" s="23">
        <f t="shared" si="6"/>
        <v>4</v>
      </c>
      <c r="L710" s="24">
        <f t="shared" si="7"/>
        <v>46254</v>
      </c>
      <c r="M710" s="26">
        <f t="shared" si="8"/>
        <v>0</v>
      </c>
      <c r="N710" s="18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</row>
    <row r="711" spans="1:25" ht="15.75" customHeight="1" x14ac:dyDescent="0.25">
      <c r="A711" s="11" t="s">
        <v>675</v>
      </c>
      <c r="B711" s="11" t="s">
        <v>677</v>
      </c>
      <c r="C711" s="11" t="s">
        <v>162</v>
      </c>
      <c r="D711" s="11" t="s">
        <v>74</v>
      </c>
      <c r="E711" s="11" t="s">
        <v>25</v>
      </c>
      <c r="F711" s="11" t="s">
        <v>75</v>
      </c>
      <c r="G711" s="11" t="s">
        <v>159</v>
      </c>
      <c r="H711" s="11" t="s">
        <v>192</v>
      </c>
      <c r="I711" s="14">
        <v>1</v>
      </c>
      <c r="J711" s="14" t="s">
        <v>65</v>
      </c>
      <c r="K711" s="23">
        <f t="shared" si="6"/>
        <v>4</v>
      </c>
      <c r="L711" s="24">
        <f t="shared" si="7"/>
        <v>46255</v>
      </c>
      <c r="M711" s="26">
        <f t="shared" si="8"/>
        <v>0</v>
      </c>
      <c r="N711" s="18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</row>
    <row r="712" spans="1:25" ht="15.75" customHeight="1" x14ac:dyDescent="0.25">
      <c r="A712" s="11" t="s">
        <v>675</v>
      </c>
      <c r="B712" s="11" t="s">
        <v>677</v>
      </c>
      <c r="C712" s="11" t="s">
        <v>165</v>
      </c>
      <c r="D712" s="11" t="s">
        <v>74</v>
      </c>
      <c r="E712" s="11" t="s">
        <v>25</v>
      </c>
      <c r="F712" s="11" t="s">
        <v>75</v>
      </c>
      <c r="G712" s="11" t="s">
        <v>159</v>
      </c>
      <c r="H712" s="11" t="s">
        <v>156</v>
      </c>
      <c r="I712" s="14">
        <v>1</v>
      </c>
      <c r="J712" s="14" t="s">
        <v>109</v>
      </c>
      <c r="K712" s="23">
        <f t="shared" si="6"/>
        <v>4</v>
      </c>
      <c r="L712" s="24">
        <f t="shared" si="7"/>
        <v>46256</v>
      </c>
      <c r="M712" s="26">
        <f t="shared" si="8"/>
        <v>0</v>
      </c>
      <c r="N712" s="18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</row>
    <row r="713" spans="1:25" ht="15.75" customHeight="1" x14ac:dyDescent="0.25">
      <c r="A713" s="11" t="s">
        <v>675</v>
      </c>
      <c r="B713" s="11" t="s">
        <v>677</v>
      </c>
      <c r="C713" s="11" t="s">
        <v>167</v>
      </c>
      <c r="D713" s="11" t="s">
        <v>23</v>
      </c>
      <c r="E713" s="11" t="s">
        <v>25</v>
      </c>
      <c r="F713" s="11" t="s">
        <v>26</v>
      </c>
      <c r="G713" s="11" t="s">
        <v>27</v>
      </c>
      <c r="H713" s="11" t="s">
        <v>27</v>
      </c>
      <c r="I713" s="14" t="s">
        <v>27</v>
      </c>
      <c r="J713" s="14" t="s">
        <v>27</v>
      </c>
      <c r="K713" s="23" t="str">
        <f t="shared" si="6"/>
        <v/>
      </c>
      <c r="L713" s="24">
        <f t="shared" si="7"/>
        <v>46257</v>
      </c>
      <c r="M713" s="26">
        <f t="shared" si="8"/>
        <v>1</v>
      </c>
      <c r="N713" s="18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</row>
    <row r="714" spans="1:25" ht="15.75" customHeight="1" x14ac:dyDescent="0.25">
      <c r="A714" s="11" t="s">
        <v>675</v>
      </c>
      <c r="B714" s="11" t="s">
        <v>677</v>
      </c>
      <c r="C714" s="11" t="s">
        <v>169</v>
      </c>
      <c r="D714" s="11" t="s">
        <v>35</v>
      </c>
      <c r="E714" s="11" t="s">
        <v>36</v>
      </c>
      <c r="F714" s="11" t="s">
        <v>37</v>
      </c>
      <c r="G714" s="11" t="s">
        <v>295</v>
      </c>
      <c r="H714" s="11" t="s">
        <v>191</v>
      </c>
      <c r="I714" s="14">
        <v>1</v>
      </c>
      <c r="J714" s="14" t="s">
        <v>105</v>
      </c>
      <c r="K714" s="23">
        <f t="shared" si="6"/>
        <v>4</v>
      </c>
      <c r="L714" s="24">
        <f t="shared" si="7"/>
        <v>46258</v>
      </c>
      <c r="M714" s="26">
        <f t="shared" si="8"/>
        <v>0</v>
      </c>
      <c r="N714" s="18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</row>
    <row r="715" spans="1:25" ht="15.75" customHeight="1" x14ac:dyDescent="0.25">
      <c r="A715" s="11" t="s">
        <v>675</v>
      </c>
      <c r="B715" s="11" t="s">
        <v>677</v>
      </c>
      <c r="C715" s="11" t="s">
        <v>174</v>
      </c>
      <c r="D715" s="11" t="s">
        <v>35</v>
      </c>
      <c r="E715" s="11" t="s">
        <v>36</v>
      </c>
      <c r="F715" s="11" t="s">
        <v>37</v>
      </c>
      <c r="G715" s="11" t="s">
        <v>27</v>
      </c>
      <c r="H715" s="11" t="s">
        <v>27</v>
      </c>
      <c r="I715" s="14" t="s">
        <v>27</v>
      </c>
      <c r="J715" s="14" t="s">
        <v>27</v>
      </c>
      <c r="K715" s="23" t="str">
        <f t="shared" si="6"/>
        <v/>
      </c>
      <c r="L715" s="24">
        <f t="shared" si="7"/>
        <v>46259</v>
      </c>
      <c r="M715" s="26">
        <f t="shared" si="8"/>
        <v>0</v>
      </c>
      <c r="N715" s="18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</row>
    <row r="716" spans="1:25" ht="15.75" customHeight="1" x14ac:dyDescent="0.25">
      <c r="A716" s="11" t="s">
        <v>682</v>
      </c>
      <c r="B716" s="11" t="s">
        <v>683</v>
      </c>
      <c r="C716" s="11" t="s">
        <v>86</v>
      </c>
      <c r="D716" s="11" t="s">
        <v>35</v>
      </c>
      <c r="E716" s="11" t="s">
        <v>36</v>
      </c>
      <c r="F716" s="11" t="s">
        <v>37</v>
      </c>
      <c r="G716" s="11" t="s">
        <v>27</v>
      </c>
      <c r="H716" s="11" t="s">
        <v>27</v>
      </c>
      <c r="I716" s="14" t="s">
        <v>27</v>
      </c>
      <c r="J716" s="14" t="s">
        <v>27</v>
      </c>
      <c r="K716" s="23" t="str">
        <f t="shared" si="6"/>
        <v/>
      </c>
      <c r="L716" s="24">
        <f t="shared" si="7"/>
        <v>46240</v>
      </c>
      <c r="M716" s="26">
        <f t="shared" si="8"/>
        <v>0</v>
      </c>
      <c r="N716" s="18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</row>
    <row r="717" spans="1:25" ht="15.75" customHeight="1" x14ac:dyDescent="0.25">
      <c r="A717" s="11" t="s">
        <v>682</v>
      </c>
      <c r="B717" s="11" t="s">
        <v>683</v>
      </c>
      <c r="C717" s="11" t="s">
        <v>92</v>
      </c>
      <c r="D717" s="11" t="s">
        <v>35</v>
      </c>
      <c r="E717" s="11" t="s">
        <v>36</v>
      </c>
      <c r="F717" s="11" t="s">
        <v>37</v>
      </c>
      <c r="G717" s="11" t="s">
        <v>27</v>
      </c>
      <c r="H717" s="11" t="s">
        <v>27</v>
      </c>
      <c r="I717" s="14" t="s">
        <v>27</v>
      </c>
      <c r="J717" s="14" t="s">
        <v>27</v>
      </c>
      <c r="K717" s="23" t="str">
        <f t="shared" si="6"/>
        <v/>
      </c>
      <c r="L717" s="24">
        <f t="shared" si="7"/>
        <v>46241</v>
      </c>
      <c r="M717" s="26">
        <f t="shared" si="8"/>
        <v>0</v>
      </c>
      <c r="N717" s="18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</row>
    <row r="718" spans="1:25" ht="15.75" customHeight="1" x14ac:dyDescent="0.25">
      <c r="A718" s="11" t="s">
        <v>682</v>
      </c>
      <c r="B718" s="11" t="s">
        <v>683</v>
      </c>
      <c r="C718" s="11" t="s">
        <v>97</v>
      </c>
      <c r="D718" s="11" t="s">
        <v>35</v>
      </c>
      <c r="E718" s="11" t="s">
        <v>36</v>
      </c>
      <c r="F718" s="11" t="s">
        <v>37</v>
      </c>
      <c r="G718" s="11" t="s">
        <v>27</v>
      </c>
      <c r="H718" s="11" t="s">
        <v>27</v>
      </c>
      <c r="I718" s="14" t="s">
        <v>27</v>
      </c>
      <c r="J718" s="14" t="s">
        <v>27</v>
      </c>
      <c r="K718" s="23" t="str">
        <f t="shared" si="6"/>
        <v/>
      </c>
      <c r="L718" s="24">
        <f t="shared" si="7"/>
        <v>46242</v>
      </c>
      <c r="M718" s="26">
        <f t="shared" si="8"/>
        <v>0</v>
      </c>
      <c r="N718" s="18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</row>
    <row r="719" spans="1:25" ht="15.75" customHeight="1" x14ac:dyDescent="0.25">
      <c r="A719" s="11" t="s">
        <v>682</v>
      </c>
      <c r="B719" s="11" t="s">
        <v>683</v>
      </c>
      <c r="C719" s="11" t="s">
        <v>102</v>
      </c>
      <c r="D719" s="11" t="s">
        <v>70</v>
      </c>
      <c r="E719" s="11" t="s">
        <v>26</v>
      </c>
      <c r="F719" s="11" t="s">
        <v>71</v>
      </c>
      <c r="G719" s="11" t="s">
        <v>27</v>
      </c>
      <c r="H719" s="11" t="s">
        <v>27</v>
      </c>
      <c r="I719" s="14" t="s">
        <v>27</v>
      </c>
      <c r="J719" s="14" t="s">
        <v>27</v>
      </c>
      <c r="K719" s="23" t="str">
        <f t="shared" si="6"/>
        <v/>
      </c>
      <c r="L719" s="24">
        <f t="shared" si="7"/>
        <v>46243</v>
      </c>
      <c r="M719" s="26">
        <f t="shared" si="8"/>
        <v>1</v>
      </c>
      <c r="N719" s="18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</row>
    <row r="720" spans="1:25" ht="15.75" customHeight="1" x14ac:dyDescent="0.25">
      <c r="A720" s="11" t="s">
        <v>682</v>
      </c>
      <c r="B720" s="11" t="s">
        <v>683</v>
      </c>
      <c r="C720" s="11" t="s">
        <v>106</v>
      </c>
      <c r="D720" s="11" t="s">
        <v>74</v>
      </c>
      <c r="E720" s="11" t="s">
        <v>25</v>
      </c>
      <c r="F720" s="11" t="s">
        <v>75</v>
      </c>
      <c r="G720" s="11" t="s">
        <v>79</v>
      </c>
      <c r="H720" s="11" t="s">
        <v>192</v>
      </c>
      <c r="I720" s="14">
        <v>1</v>
      </c>
      <c r="J720" s="14" t="s">
        <v>65</v>
      </c>
      <c r="K720" s="23">
        <f t="shared" si="6"/>
        <v>4</v>
      </c>
      <c r="L720" s="24">
        <f t="shared" si="7"/>
        <v>46244</v>
      </c>
      <c r="M720" s="26">
        <f t="shared" si="8"/>
        <v>0</v>
      </c>
      <c r="N720" s="18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</row>
    <row r="721" spans="1:25" ht="15.75" customHeight="1" x14ac:dyDescent="0.25">
      <c r="A721" s="11" t="s">
        <v>682</v>
      </c>
      <c r="B721" s="11" t="s">
        <v>683</v>
      </c>
      <c r="C721" s="11" t="s">
        <v>115</v>
      </c>
      <c r="D721" s="11" t="s">
        <v>74</v>
      </c>
      <c r="E721" s="11" t="s">
        <v>25</v>
      </c>
      <c r="F721" s="11" t="s">
        <v>75</v>
      </c>
      <c r="G721" s="11" t="s">
        <v>27</v>
      </c>
      <c r="H721" s="11" t="s">
        <v>27</v>
      </c>
      <c r="I721" s="14" t="s">
        <v>27</v>
      </c>
      <c r="J721" s="14" t="s">
        <v>27</v>
      </c>
      <c r="K721" s="23" t="str">
        <f t="shared" si="6"/>
        <v/>
      </c>
      <c r="L721" s="24">
        <f t="shared" si="7"/>
        <v>46245</v>
      </c>
      <c r="M721" s="26">
        <f t="shared" si="8"/>
        <v>0</v>
      </c>
      <c r="N721" s="18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</row>
    <row r="722" spans="1:25" ht="15.75" customHeight="1" x14ac:dyDescent="0.25">
      <c r="A722" s="11" t="s">
        <v>682</v>
      </c>
      <c r="B722" s="11" t="s">
        <v>683</v>
      </c>
      <c r="C722" s="11" t="s">
        <v>118</v>
      </c>
      <c r="D722" s="11" t="s">
        <v>74</v>
      </c>
      <c r="E722" s="11" t="s">
        <v>25</v>
      </c>
      <c r="F722" s="11" t="s">
        <v>75</v>
      </c>
      <c r="G722" s="11" t="s">
        <v>27</v>
      </c>
      <c r="H722" s="11" t="s">
        <v>27</v>
      </c>
      <c r="I722" s="14" t="s">
        <v>27</v>
      </c>
      <c r="J722" s="14" t="s">
        <v>27</v>
      </c>
      <c r="K722" s="23" t="str">
        <f t="shared" si="6"/>
        <v/>
      </c>
      <c r="L722" s="24">
        <f t="shared" si="7"/>
        <v>46246</v>
      </c>
      <c r="M722" s="26">
        <f t="shared" si="8"/>
        <v>0</v>
      </c>
      <c r="N722" s="18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</row>
    <row r="723" spans="1:25" ht="15.75" customHeight="1" x14ac:dyDescent="0.25">
      <c r="A723" s="11" t="s">
        <v>682</v>
      </c>
      <c r="B723" s="11" t="s">
        <v>683</v>
      </c>
      <c r="C723" s="11" t="s">
        <v>121</v>
      </c>
      <c r="D723" s="11" t="s">
        <v>74</v>
      </c>
      <c r="E723" s="11" t="s">
        <v>25</v>
      </c>
      <c r="F723" s="11" t="s">
        <v>75</v>
      </c>
      <c r="G723" s="11" t="s">
        <v>27</v>
      </c>
      <c r="H723" s="11" t="s">
        <v>27</v>
      </c>
      <c r="I723" s="14" t="s">
        <v>27</v>
      </c>
      <c r="J723" s="14" t="s">
        <v>27</v>
      </c>
      <c r="K723" s="23" t="str">
        <f t="shared" si="6"/>
        <v/>
      </c>
      <c r="L723" s="24">
        <f t="shared" si="7"/>
        <v>46247</v>
      </c>
      <c r="M723" s="26">
        <f t="shared" si="8"/>
        <v>0</v>
      </c>
      <c r="N723" s="18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</row>
    <row r="724" spans="1:25" ht="15.75" customHeight="1" x14ac:dyDescent="0.25">
      <c r="A724" s="11" t="s">
        <v>682</v>
      </c>
      <c r="B724" s="11" t="s">
        <v>683</v>
      </c>
      <c r="C724" s="11" t="s">
        <v>124</v>
      </c>
      <c r="D724" s="11" t="s">
        <v>74</v>
      </c>
      <c r="E724" s="11" t="s">
        <v>25</v>
      </c>
      <c r="F724" s="11" t="s">
        <v>75</v>
      </c>
      <c r="G724" s="11" t="s">
        <v>27</v>
      </c>
      <c r="H724" s="11" t="s">
        <v>27</v>
      </c>
      <c r="I724" s="14" t="s">
        <v>27</v>
      </c>
      <c r="J724" s="14" t="s">
        <v>27</v>
      </c>
      <c r="K724" s="23" t="str">
        <f t="shared" si="6"/>
        <v/>
      </c>
      <c r="L724" s="24">
        <f t="shared" si="7"/>
        <v>46248</v>
      </c>
      <c r="M724" s="26">
        <f t="shared" si="8"/>
        <v>0</v>
      </c>
      <c r="N724" s="18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</row>
    <row r="725" spans="1:25" ht="15.75" customHeight="1" x14ac:dyDescent="0.25">
      <c r="A725" s="11" t="s">
        <v>682</v>
      </c>
      <c r="B725" s="11" t="s">
        <v>683</v>
      </c>
      <c r="C725" s="11" t="s">
        <v>131</v>
      </c>
      <c r="D725" s="11" t="s">
        <v>23</v>
      </c>
      <c r="E725" s="11" t="s">
        <v>25</v>
      </c>
      <c r="F725" s="11" t="s">
        <v>26</v>
      </c>
      <c r="G725" s="11" t="s">
        <v>27</v>
      </c>
      <c r="H725" s="11" t="s">
        <v>27</v>
      </c>
      <c r="I725" s="14" t="s">
        <v>27</v>
      </c>
      <c r="J725" s="14" t="s">
        <v>27</v>
      </c>
      <c r="K725" s="23" t="str">
        <f t="shared" si="6"/>
        <v/>
      </c>
      <c r="L725" s="24">
        <f t="shared" si="7"/>
        <v>46249</v>
      </c>
      <c r="M725" s="26">
        <f t="shared" si="8"/>
        <v>1</v>
      </c>
      <c r="N725" s="18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</row>
    <row r="726" spans="1:25" ht="15.75" customHeight="1" x14ac:dyDescent="0.25">
      <c r="A726" s="11" t="s">
        <v>682</v>
      </c>
      <c r="B726" s="11" t="s">
        <v>683</v>
      </c>
      <c r="C726" s="11" t="s">
        <v>139</v>
      </c>
      <c r="D726" s="11" t="s">
        <v>23</v>
      </c>
      <c r="E726" s="11" t="s">
        <v>25</v>
      </c>
      <c r="F726" s="11" t="s">
        <v>26</v>
      </c>
      <c r="G726" s="11" t="s">
        <v>27</v>
      </c>
      <c r="H726" s="11" t="s">
        <v>27</v>
      </c>
      <c r="I726" s="14" t="s">
        <v>27</v>
      </c>
      <c r="J726" s="14" t="s">
        <v>27</v>
      </c>
      <c r="K726" s="23" t="str">
        <f t="shared" si="6"/>
        <v/>
      </c>
      <c r="L726" s="24">
        <f t="shared" si="7"/>
        <v>46250</v>
      </c>
      <c r="M726" s="26">
        <f t="shared" si="8"/>
        <v>1</v>
      </c>
      <c r="N726" s="18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</row>
    <row r="727" spans="1:25" ht="15.75" customHeight="1" x14ac:dyDescent="0.25">
      <c r="A727" s="11" t="s">
        <v>682</v>
      </c>
      <c r="B727" s="11" t="s">
        <v>683</v>
      </c>
      <c r="C727" s="11" t="s">
        <v>141</v>
      </c>
      <c r="D727" s="11" t="s">
        <v>70</v>
      </c>
      <c r="E727" s="11" t="s">
        <v>26</v>
      </c>
      <c r="F727" s="11" t="s">
        <v>71</v>
      </c>
      <c r="G727" s="11" t="s">
        <v>27</v>
      </c>
      <c r="H727" s="11" t="s">
        <v>27</v>
      </c>
      <c r="I727" s="14" t="s">
        <v>27</v>
      </c>
      <c r="J727" s="14" t="s">
        <v>27</v>
      </c>
      <c r="K727" s="23" t="str">
        <f t="shared" si="6"/>
        <v/>
      </c>
      <c r="L727" s="24">
        <f t="shared" si="7"/>
        <v>46251</v>
      </c>
      <c r="M727" s="26">
        <f t="shared" si="8"/>
        <v>1</v>
      </c>
      <c r="N727" s="18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</row>
    <row r="728" spans="1:25" ht="15.75" customHeight="1" x14ac:dyDescent="0.25">
      <c r="A728" s="11" t="s">
        <v>682</v>
      </c>
      <c r="B728" s="11" t="s">
        <v>683</v>
      </c>
      <c r="C728" s="11" t="s">
        <v>145</v>
      </c>
      <c r="D728" s="11" t="s">
        <v>35</v>
      </c>
      <c r="E728" s="11" t="s">
        <v>36</v>
      </c>
      <c r="F728" s="11" t="s">
        <v>37</v>
      </c>
      <c r="G728" s="11" t="s">
        <v>27</v>
      </c>
      <c r="H728" s="11" t="s">
        <v>27</v>
      </c>
      <c r="I728" s="14" t="s">
        <v>27</v>
      </c>
      <c r="J728" s="14" t="s">
        <v>27</v>
      </c>
      <c r="K728" s="23" t="str">
        <f t="shared" si="6"/>
        <v/>
      </c>
      <c r="L728" s="24">
        <f t="shared" si="7"/>
        <v>46252</v>
      </c>
      <c r="M728" s="26">
        <f t="shared" si="8"/>
        <v>0</v>
      </c>
      <c r="N728" s="18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</row>
    <row r="729" spans="1:25" ht="15.75" customHeight="1" x14ac:dyDescent="0.25">
      <c r="A729" s="11" t="s">
        <v>682</v>
      </c>
      <c r="B729" s="11" t="s">
        <v>683</v>
      </c>
      <c r="C729" s="11" t="s">
        <v>152</v>
      </c>
      <c r="D729" s="11" t="s">
        <v>35</v>
      </c>
      <c r="E729" s="11" t="s">
        <v>36</v>
      </c>
      <c r="F729" s="11" t="s">
        <v>37</v>
      </c>
      <c r="G729" s="11" t="s">
        <v>27</v>
      </c>
      <c r="H729" s="11" t="s">
        <v>27</v>
      </c>
      <c r="I729" s="14" t="s">
        <v>27</v>
      </c>
      <c r="J729" s="14" t="s">
        <v>27</v>
      </c>
      <c r="K729" s="23" t="str">
        <f t="shared" si="6"/>
        <v/>
      </c>
      <c r="L729" s="24">
        <f t="shared" si="7"/>
        <v>46253</v>
      </c>
      <c r="M729" s="26">
        <f t="shared" si="8"/>
        <v>0</v>
      </c>
      <c r="N729" s="18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</row>
    <row r="730" spans="1:25" ht="15.75" customHeight="1" x14ac:dyDescent="0.25">
      <c r="A730" s="11" t="s">
        <v>682</v>
      </c>
      <c r="B730" s="11" t="s">
        <v>683</v>
      </c>
      <c r="C730" s="11" t="s">
        <v>155</v>
      </c>
      <c r="D730" s="11" t="s">
        <v>35</v>
      </c>
      <c r="E730" s="11" t="s">
        <v>36</v>
      </c>
      <c r="F730" s="11" t="s">
        <v>37</v>
      </c>
      <c r="G730" s="11" t="s">
        <v>27</v>
      </c>
      <c r="H730" s="11" t="s">
        <v>27</v>
      </c>
      <c r="I730" s="14" t="s">
        <v>27</v>
      </c>
      <c r="J730" s="14" t="s">
        <v>27</v>
      </c>
      <c r="K730" s="23" t="str">
        <f t="shared" si="6"/>
        <v/>
      </c>
      <c r="L730" s="24">
        <f t="shared" si="7"/>
        <v>46254</v>
      </c>
      <c r="M730" s="26">
        <f t="shared" si="8"/>
        <v>0</v>
      </c>
      <c r="N730" s="18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</row>
    <row r="731" spans="1:25" ht="15.75" customHeight="1" x14ac:dyDescent="0.25">
      <c r="A731" s="11" t="s">
        <v>682</v>
      </c>
      <c r="B731" s="11" t="s">
        <v>683</v>
      </c>
      <c r="C731" s="11" t="s">
        <v>162</v>
      </c>
      <c r="D731" s="11" t="s">
        <v>35</v>
      </c>
      <c r="E731" s="11" t="s">
        <v>36</v>
      </c>
      <c r="F731" s="11" t="s">
        <v>37</v>
      </c>
      <c r="G731" s="11" t="s">
        <v>27</v>
      </c>
      <c r="H731" s="11" t="s">
        <v>27</v>
      </c>
      <c r="I731" s="14" t="s">
        <v>27</v>
      </c>
      <c r="J731" s="14" t="s">
        <v>27</v>
      </c>
      <c r="K731" s="23" t="str">
        <f t="shared" si="6"/>
        <v/>
      </c>
      <c r="L731" s="24">
        <f t="shared" si="7"/>
        <v>46255</v>
      </c>
      <c r="M731" s="26">
        <f t="shared" si="8"/>
        <v>0</v>
      </c>
      <c r="N731" s="18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</row>
    <row r="732" spans="1:25" ht="15.75" customHeight="1" x14ac:dyDescent="0.25">
      <c r="A732" s="11" t="s">
        <v>682</v>
      </c>
      <c r="B732" s="11" t="s">
        <v>683</v>
      </c>
      <c r="C732" s="11" t="s">
        <v>165</v>
      </c>
      <c r="D732" s="11" t="s">
        <v>35</v>
      </c>
      <c r="E732" s="11" t="s">
        <v>36</v>
      </c>
      <c r="F732" s="11" t="s">
        <v>37</v>
      </c>
      <c r="G732" s="11" t="s">
        <v>27</v>
      </c>
      <c r="H732" s="11" t="s">
        <v>27</v>
      </c>
      <c r="I732" s="14" t="s">
        <v>27</v>
      </c>
      <c r="J732" s="14" t="s">
        <v>27</v>
      </c>
      <c r="K732" s="23" t="str">
        <f t="shared" si="6"/>
        <v/>
      </c>
      <c r="L732" s="24">
        <f t="shared" si="7"/>
        <v>46256</v>
      </c>
      <c r="M732" s="26">
        <f t="shared" si="8"/>
        <v>0</v>
      </c>
      <c r="N732" s="18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</row>
    <row r="733" spans="1:25" ht="15.75" customHeight="1" x14ac:dyDescent="0.25">
      <c r="A733" s="11" t="s">
        <v>682</v>
      </c>
      <c r="B733" s="11" t="s">
        <v>683</v>
      </c>
      <c r="C733" s="11" t="s">
        <v>167</v>
      </c>
      <c r="D733" s="11" t="s">
        <v>70</v>
      </c>
      <c r="E733" s="11" t="s">
        <v>26</v>
      </c>
      <c r="F733" s="11" t="s">
        <v>71</v>
      </c>
      <c r="G733" s="11" t="s">
        <v>27</v>
      </c>
      <c r="H733" s="11" t="s">
        <v>27</v>
      </c>
      <c r="I733" s="14" t="s">
        <v>27</v>
      </c>
      <c r="J733" s="14" t="s">
        <v>27</v>
      </c>
      <c r="K733" s="23" t="str">
        <f t="shared" si="6"/>
        <v/>
      </c>
      <c r="L733" s="24">
        <f t="shared" si="7"/>
        <v>46257</v>
      </c>
      <c r="M733" s="26">
        <f t="shared" si="8"/>
        <v>1</v>
      </c>
      <c r="N733" s="18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</row>
    <row r="734" spans="1:25" ht="15.75" customHeight="1" x14ac:dyDescent="0.25">
      <c r="A734" s="11" t="s">
        <v>682</v>
      </c>
      <c r="B734" s="11" t="s">
        <v>683</v>
      </c>
      <c r="C734" s="11" t="s">
        <v>169</v>
      </c>
      <c r="D734" s="11" t="s">
        <v>74</v>
      </c>
      <c r="E734" s="11" t="s">
        <v>25</v>
      </c>
      <c r="F734" s="11" t="s">
        <v>75</v>
      </c>
      <c r="G734" s="11" t="s">
        <v>27</v>
      </c>
      <c r="H734" s="11" t="s">
        <v>27</v>
      </c>
      <c r="I734" s="14" t="s">
        <v>27</v>
      </c>
      <c r="J734" s="14" t="s">
        <v>27</v>
      </c>
      <c r="K734" s="23" t="str">
        <f t="shared" si="6"/>
        <v/>
      </c>
      <c r="L734" s="24">
        <f t="shared" si="7"/>
        <v>46258</v>
      </c>
      <c r="M734" s="26">
        <f t="shared" si="8"/>
        <v>0</v>
      </c>
      <c r="N734" s="18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</row>
    <row r="735" spans="1:25" ht="15.75" customHeight="1" x14ac:dyDescent="0.25">
      <c r="A735" s="11" t="s">
        <v>682</v>
      </c>
      <c r="B735" s="11" t="s">
        <v>683</v>
      </c>
      <c r="C735" s="11" t="s">
        <v>174</v>
      </c>
      <c r="D735" s="11" t="s">
        <v>23</v>
      </c>
      <c r="E735" s="11" t="s">
        <v>25</v>
      </c>
      <c r="F735" s="11" t="s">
        <v>26</v>
      </c>
      <c r="G735" s="11" t="s">
        <v>27</v>
      </c>
      <c r="H735" s="11" t="s">
        <v>27</v>
      </c>
      <c r="I735" s="14" t="s">
        <v>27</v>
      </c>
      <c r="J735" s="14" t="s">
        <v>27</v>
      </c>
      <c r="K735" s="23" t="str">
        <f t="shared" si="6"/>
        <v/>
      </c>
      <c r="L735" s="24">
        <f t="shared" si="7"/>
        <v>46259</v>
      </c>
      <c r="M735" s="26">
        <f t="shared" si="8"/>
        <v>1</v>
      </c>
      <c r="N735" s="18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</row>
    <row r="736" spans="1:25" ht="15.75" customHeight="1" x14ac:dyDescent="0.25">
      <c r="A736" s="11" t="s">
        <v>689</v>
      </c>
      <c r="B736" s="11" t="s">
        <v>690</v>
      </c>
      <c r="C736" s="11" t="s">
        <v>86</v>
      </c>
      <c r="D736" s="11" t="s">
        <v>35</v>
      </c>
      <c r="E736" s="11" t="s">
        <v>36</v>
      </c>
      <c r="F736" s="11" t="s">
        <v>37</v>
      </c>
      <c r="G736" s="11" t="s">
        <v>27</v>
      </c>
      <c r="H736" s="11" t="s">
        <v>27</v>
      </c>
      <c r="I736" s="14" t="s">
        <v>27</v>
      </c>
      <c r="J736" s="14" t="s">
        <v>27</v>
      </c>
      <c r="K736" s="23" t="str">
        <f t="shared" si="6"/>
        <v/>
      </c>
      <c r="L736" s="24">
        <f t="shared" si="7"/>
        <v>46240</v>
      </c>
      <c r="M736" s="26">
        <f t="shared" si="8"/>
        <v>0</v>
      </c>
      <c r="N736" s="18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</row>
    <row r="737" spans="1:25" ht="15.75" customHeight="1" x14ac:dyDescent="0.25">
      <c r="A737" s="11" t="s">
        <v>689</v>
      </c>
      <c r="B737" s="11" t="s">
        <v>690</v>
      </c>
      <c r="C737" s="11" t="s">
        <v>92</v>
      </c>
      <c r="D737" s="11" t="s">
        <v>35</v>
      </c>
      <c r="E737" s="11" t="s">
        <v>36</v>
      </c>
      <c r="F737" s="11" t="s">
        <v>37</v>
      </c>
      <c r="G737" s="11" t="s">
        <v>27</v>
      </c>
      <c r="H737" s="11" t="s">
        <v>27</v>
      </c>
      <c r="I737" s="14" t="s">
        <v>27</v>
      </c>
      <c r="J737" s="14" t="s">
        <v>27</v>
      </c>
      <c r="K737" s="23" t="str">
        <f t="shared" si="6"/>
        <v/>
      </c>
      <c r="L737" s="24">
        <f t="shared" si="7"/>
        <v>46241</v>
      </c>
      <c r="M737" s="26">
        <f t="shared" si="8"/>
        <v>0</v>
      </c>
      <c r="N737" s="18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</row>
    <row r="738" spans="1:25" ht="15.75" customHeight="1" x14ac:dyDescent="0.25">
      <c r="A738" s="11" t="s">
        <v>689</v>
      </c>
      <c r="B738" s="11" t="s">
        <v>690</v>
      </c>
      <c r="C738" s="11" t="s">
        <v>97</v>
      </c>
      <c r="D738" s="11" t="s">
        <v>35</v>
      </c>
      <c r="E738" s="11" t="s">
        <v>36</v>
      </c>
      <c r="F738" s="11" t="s">
        <v>37</v>
      </c>
      <c r="G738" s="11" t="s">
        <v>27</v>
      </c>
      <c r="H738" s="11" t="s">
        <v>27</v>
      </c>
      <c r="I738" s="14" t="s">
        <v>27</v>
      </c>
      <c r="J738" s="14" t="s">
        <v>27</v>
      </c>
      <c r="K738" s="23" t="str">
        <f t="shared" si="6"/>
        <v/>
      </c>
      <c r="L738" s="24">
        <f t="shared" si="7"/>
        <v>46242</v>
      </c>
      <c r="M738" s="26">
        <f t="shared" si="8"/>
        <v>0</v>
      </c>
      <c r="N738" s="18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</row>
    <row r="739" spans="1:25" ht="15.75" customHeight="1" x14ac:dyDescent="0.25">
      <c r="A739" s="11" t="s">
        <v>689</v>
      </c>
      <c r="B739" s="11" t="s">
        <v>690</v>
      </c>
      <c r="C739" s="11" t="s">
        <v>102</v>
      </c>
      <c r="D739" s="11" t="s">
        <v>70</v>
      </c>
      <c r="E739" s="11" t="s">
        <v>26</v>
      </c>
      <c r="F739" s="11" t="s">
        <v>71</v>
      </c>
      <c r="G739" s="11" t="s">
        <v>27</v>
      </c>
      <c r="H739" s="11" t="s">
        <v>27</v>
      </c>
      <c r="I739" s="14" t="s">
        <v>27</v>
      </c>
      <c r="J739" s="14" t="s">
        <v>27</v>
      </c>
      <c r="K739" s="23" t="str">
        <f t="shared" si="6"/>
        <v/>
      </c>
      <c r="L739" s="24">
        <f t="shared" si="7"/>
        <v>46243</v>
      </c>
      <c r="M739" s="26">
        <f t="shared" si="8"/>
        <v>1</v>
      </c>
      <c r="N739" s="18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</row>
    <row r="740" spans="1:25" ht="15.75" customHeight="1" x14ac:dyDescent="0.25">
      <c r="A740" s="11" t="s">
        <v>689</v>
      </c>
      <c r="B740" s="11" t="s">
        <v>690</v>
      </c>
      <c r="C740" s="11" t="s">
        <v>106</v>
      </c>
      <c r="D740" s="11" t="s">
        <v>74</v>
      </c>
      <c r="E740" s="11" t="s">
        <v>25</v>
      </c>
      <c r="F740" s="11" t="s">
        <v>75</v>
      </c>
      <c r="G740" s="11" t="s">
        <v>147</v>
      </c>
      <c r="H740" s="11" t="s">
        <v>192</v>
      </c>
      <c r="I740" s="14">
        <v>1</v>
      </c>
      <c r="J740" s="14" t="s">
        <v>65</v>
      </c>
      <c r="K740" s="23">
        <f t="shared" si="6"/>
        <v>4</v>
      </c>
      <c r="L740" s="24">
        <f t="shared" si="7"/>
        <v>46244</v>
      </c>
      <c r="M740" s="26">
        <f t="shared" si="8"/>
        <v>0</v>
      </c>
      <c r="N740" s="18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</row>
    <row r="741" spans="1:25" ht="15.75" customHeight="1" x14ac:dyDescent="0.25">
      <c r="A741" s="11" t="s">
        <v>689</v>
      </c>
      <c r="B741" s="11" t="s">
        <v>690</v>
      </c>
      <c r="C741" s="11" t="s">
        <v>115</v>
      </c>
      <c r="D741" s="11" t="s">
        <v>74</v>
      </c>
      <c r="E741" s="11" t="s">
        <v>25</v>
      </c>
      <c r="F741" s="11" t="s">
        <v>75</v>
      </c>
      <c r="G741" s="11" t="s">
        <v>159</v>
      </c>
      <c r="H741" s="11" t="s">
        <v>195</v>
      </c>
      <c r="I741" s="14">
        <v>1</v>
      </c>
      <c r="J741" s="14" t="s">
        <v>196</v>
      </c>
      <c r="K741" s="23">
        <f t="shared" si="6"/>
        <v>4</v>
      </c>
      <c r="L741" s="24">
        <f t="shared" si="7"/>
        <v>46245</v>
      </c>
      <c r="M741" s="26">
        <f t="shared" si="8"/>
        <v>0</v>
      </c>
      <c r="N741" s="18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</row>
    <row r="742" spans="1:25" ht="15.75" customHeight="1" x14ac:dyDescent="0.25">
      <c r="A742" s="11" t="s">
        <v>689</v>
      </c>
      <c r="B742" s="11" t="s">
        <v>690</v>
      </c>
      <c r="C742" s="11" t="s">
        <v>118</v>
      </c>
      <c r="D742" s="11" t="s">
        <v>74</v>
      </c>
      <c r="E742" s="11" t="s">
        <v>25</v>
      </c>
      <c r="F742" s="11" t="s">
        <v>75</v>
      </c>
      <c r="G742" s="11" t="s">
        <v>159</v>
      </c>
      <c r="H742" s="11" t="s">
        <v>148</v>
      </c>
      <c r="I742" s="14">
        <v>1</v>
      </c>
      <c r="J742" s="14" t="s">
        <v>105</v>
      </c>
      <c r="K742" s="23">
        <f t="shared" si="6"/>
        <v>4</v>
      </c>
      <c r="L742" s="24">
        <f t="shared" si="7"/>
        <v>46246</v>
      </c>
      <c r="M742" s="26">
        <f t="shared" si="8"/>
        <v>0</v>
      </c>
      <c r="N742" s="18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</row>
    <row r="743" spans="1:25" ht="15.75" customHeight="1" x14ac:dyDescent="0.25">
      <c r="A743" s="11" t="s">
        <v>689</v>
      </c>
      <c r="B743" s="11" t="s">
        <v>690</v>
      </c>
      <c r="C743" s="11" t="s">
        <v>121</v>
      </c>
      <c r="D743" s="11" t="s">
        <v>74</v>
      </c>
      <c r="E743" s="11" t="s">
        <v>25</v>
      </c>
      <c r="F743" s="11" t="s">
        <v>75</v>
      </c>
      <c r="G743" s="11" t="s">
        <v>147</v>
      </c>
      <c r="H743" s="11" t="s">
        <v>181</v>
      </c>
      <c r="I743" s="14">
        <v>1</v>
      </c>
      <c r="J743" s="14" t="s">
        <v>101</v>
      </c>
      <c r="K743" s="23">
        <f t="shared" si="6"/>
        <v>4</v>
      </c>
      <c r="L743" s="24">
        <f t="shared" si="7"/>
        <v>46247</v>
      </c>
      <c r="M743" s="26">
        <f t="shared" si="8"/>
        <v>0</v>
      </c>
      <c r="N743" s="18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</row>
    <row r="744" spans="1:25" ht="15.75" customHeight="1" x14ac:dyDescent="0.25">
      <c r="A744" s="11" t="s">
        <v>689</v>
      </c>
      <c r="B744" s="11" t="s">
        <v>690</v>
      </c>
      <c r="C744" s="11" t="s">
        <v>124</v>
      </c>
      <c r="D744" s="11" t="s">
        <v>74</v>
      </c>
      <c r="E744" s="11" t="s">
        <v>25</v>
      </c>
      <c r="F744" s="11" t="s">
        <v>75</v>
      </c>
      <c r="G744" s="11" t="s">
        <v>147</v>
      </c>
      <c r="H744" s="11" t="s">
        <v>210</v>
      </c>
      <c r="I744" s="14">
        <v>1</v>
      </c>
      <c r="J744" s="14" t="s">
        <v>27</v>
      </c>
      <c r="K744" s="23" t="str">
        <f t="shared" si="6"/>
        <v/>
      </c>
      <c r="L744" s="24">
        <f t="shared" si="7"/>
        <v>46248</v>
      </c>
      <c r="M744" s="26">
        <f t="shared" si="8"/>
        <v>0</v>
      </c>
      <c r="N744" s="18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</row>
    <row r="745" spans="1:25" ht="15.75" customHeight="1" x14ac:dyDescent="0.25">
      <c r="A745" s="11" t="s">
        <v>689</v>
      </c>
      <c r="B745" s="11" t="s">
        <v>690</v>
      </c>
      <c r="C745" s="11" t="s">
        <v>131</v>
      </c>
      <c r="D745" s="11" t="s">
        <v>23</v>
      </c>
      <c r="E745" s="11" t="s">
        <v>25</v>
      </c>
      <c r="F745" s="11" t="s">
        <v>26</v>
      </c>
      <c r="G745" s="11" t="s">
        <v>79</v>
      </c>
      <c r="H745" s="11" t="s">
        <v>417</v>
      </c>
      <c r="I745" s="14">
        <v>2</v>
      </c>
      <c r="J745" s="14" t="s">
        <v>697</v>
      </c>
      <c r="K745" s="23">
        <f t="shared" si="6"/>
        <v>2</v>
      </c>
      <c r="L745" s="24">
        <f t="shared" si="7"/>
        <v>46249</v>
      </c>
      <c r="M745" s="26">
        <f t="shared" si="8"/>
        <v>1</v>
      </c>
      <c r="N745" s="18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</row>
    <row r="746" spans="1:25" ht="15.75" customHeight="1" x14ac:dyDescent="0.25">
      <c r="A746" s="11" t="s">
        <v>689</v>
      </c>
      <c r="B746" s="11" t="s">
        <v>690</v>
      </c>
      <c r="C746" s="11" t="s">
        <v>139</v>
      </c>
      <c r="D746" s="11" t="s">
        <v>23</v>
      </c>
      <c r="E746" s="11" t="s">
        <v>25</v>
      </c>
      <c r="F746" s="11" t="s">
        <v>26</v>
      </c>
      <c r="G746" s="11" t="s">
        <v>27</v>
      </c>
      <c r="H746" s="11" t="s">
        <v>27</v>
      </c>
      <c r="I746" s="14" t="s">
        <v>27</v>
      </c>
      <c r="J746" s="14" t="s">
        <v>27</v>
      </c>
      <c r="K746" s="23" t="str">
        <f t="shared" si="6"/>
        <v/>
      </c>
      <c r="L746" s="24">
        <f t="shared" si="7"/>
        <v>46250</v>
      </c>
      <c r="M746" s="26">
        <f t="shared" si="8"/>
        <v>1</v>
      </c>
      <c r="N746" s="18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</row>
    <row r="747" spans="1:25" ht="15.75" customHeight="1" x14ac:dyDescent="0.25">
      <c r="A747" s="11" t="s">
        <v>689</v>
      </c>
      <c r="B747" s="11" t="s">
        <v>690</v>
      </c>
      <c r="C747" s="11" t="s">
        <v>141</v>
      </c>
      <c r="D747" s="11" t="s">
        <v>70</v>
      </c>
      <c r="E747" s="11" t="s">
        <v>26</v>
      </c>
      <c r="F747" s="11" t="s">
        <v>71</v>
      </c>
      <c r="G747" s="11" t="s">
        <v>27</v>
      </c>
      <c r="H747" s="11" t="s">
        <v>27</v>
      </c>
      <c r="I747" s="14" t="s">
        <v>27</v>
      </c>
      <c r="J747" s="14" t="s">
        <v>27</v>
      </c>
      <c r="K747" s="23" t="str">
        <f t="shared" si="6"/>
        <v/>
      </c>
      <c r="L747" s="24">
        <f t="shared" si="7"/>
        <v>46251</v>
      </c>
      <c r="M747" s="26">
        <f t="shared" si="8"/>
        <v>1</v>
      </c>
      <c r="N747" s="18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</row>
    <row r="748" spans="1:25" ht="15.75" customHeight="1" x14ac:dyDescent="0.25">
      <c r="A748" s="11" t="s">
        <v>689</v>
      </c>
      <c r="B748" s="11" t="s">
        <v>690</v>
      </c>
      <c r="C748" s="11" t="s">
        <v>145</v>
      </c>
      <c r="D748" s="11" t="s">
        <v>35</v>
      </c>
      <c r="E748" s="11" t="s">
        <v>36</v>
      </c>
      <c r="F748" s="11" t="s">
        <v>37</v>
      </c>
      <c r="G748" s="11" t="s">
        <v>197</v>
      </c>
      <c r="H748" s="11" t="s">
        <v>191</v>
      </c>
      <c r="I748" s="14">
        <v>1</v>
      </c>
      <c r="J748" s="14" t="s">
        <v>105</v>
      </c>
      <c r="K748" s="23">
        <f t="shared" si="6"/>
        <v>4</v>
      </c>
      <c r="L748" s="24">
        <f t="shared" si="7"/>
        <v>46252</v>
      </c>
      <c r="M748" s="26">
        <f t="shared" si="8"/>
        <v>0</v>
      </c>
      <c r="N748" s="18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</row>
    <row r="749" spans="1:25" ht="15.75" customHeight="1" x14ac:dyDescent="0.25">
      <c r="A749" s="11" t="s">
        <v>689</v>
      </c>
      <c r="B749" s="11" t="s">
        <v>690</v>
      </c>
      <c r="C749" s="11" t="s">
        <v>152</v>
      </c>
      <c r="D749" s="11" t="s">
        <v>35</v>
      </c>
      <c r="E749" s="11" t="s">
        <v>36</v>
      </c>
      <c r="F749" s="11" t="s">
        <v>37</v>
      </c>
      <c r="G749" s="11" t="s">
        <v>230</v>
      </c>
      <c r="H749" s="11" t="s">
        <v>170</v>
      </c>
      <c r="I749" s="14">
        <v>1</v>
      </c>
      <c r="J749" s="14" t="s">
        <v>85</v>
      </c>
      <c r="K749" s="23">
        <f t="shared" si="6"/>
        <v>4</v>
      </c>
      <c r="L749" s="24">
        <f t="shared" si="7"/>
        <v>46253</v>
      </c>
      <c r="M749" s="26">
        <f t="shared" si="8"/>
        <v>0</v>
      </c>
      <c r="N749" s="18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</row>
    <row r="750" spans="1:25" ht="15.75" customHeight="1" x14ac:dyDescent="0.25">
      <c r="A750" s="11" t="s">
        <v>689</v>
      </c>
      <c r="B750" s="11" t="s">
        <v>690</v>
      </c>
      <c r="C750" s="11" t="s">
        <v>155</v>
      </c>
      <c r="D750" s="11" t="s">
        <v>35</v>
      </c>
      <c r="E750" s="11" t="s">
        <v>36</v>
      </c>
      <c r="F750" s="11" t="s">
        <v>37</v>
      </c>
      <c r="G750" s="11" t="s">
        <v>63</v>
      </c>
      <c r="H750" s="11" t="s">
        <v>48</v>
      </c>
      <c r="I750" s="14">
        <v>1</v>
      </c>
      <c r="J750" s="14" t="s">
        <v>49</v>
      </c>
      <c r="K750" s="23">
        <f t="shared" si="6"/>
        <v>4</v>
      </c>
      <c r="L750" s="24">
        <f t="shared" si="7"/>
        <v>46254</v>
      </c>
      <c r="M750" s="26">
        <f t="shared" si="8"/>
        <v>0</v>
      </c>
      <c r="N750" s="18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</row>
    <row r="751" spans="1:25" ht="15.75" customHeight="1" x14ac:dyDescent="0.25">
      <c r="A751" s="11" t="s">
        <v>689</v>
      </c>
      <c r="B751" s="11" t="s">
        <v>690</v>
      </c>
      <c r="C751" s="11" t="s">
        <v>162</v>
      </c>
      <c r="D751" s="11" t="s">
        <v>35</v>
      </c>
      <c r="E751" s="11" t="s">
        <v>36</v>
      </c>
      <c r="F751" s="11" t="s">
        <v>37</v>
      </c>
      <c r="G751" s="11" t="s">
        <v>119</v>
      </c>
      <c r="H751" s="11" t="s">
        <v>308</v>
      </c>
      <c r="I751" s="14">
        <v>1</v>
      </c>
      <c r="J751" s="14" t="s">
        <v>196</v>
      </c>
      <c r="K751" s="23">
        <f t="shared" si="6"/>
        <v>4</v>
      </c>
      <c r="L751" s="24">
        <f t="shared" si="7"/>
        <v>46255</v>
      </c>
      <c r="M751" s="26">
        <f t="shared" si="8"/>
        <v>0</v>
      </c>
      <c r="N751" s="18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</row>
    <row r="752" spans="1:25" ht="15.75" customHeight="1" x14ac:dyDescent="0.25">
      <c r="A752" s="11" t="s">
        <v>689</v>
      </c>
      <c r="B752" s="11" t="s">
        <v>690</v>
      </c>
      <c r="C752" s="11" t="s">
        <v>165</v>
      </c>
      <c r="D752" s="11" t="s">
        <v>35</v>
      </c>
      <c r="E752" s="11" t="s">
        <v>36</v>
      </c>
      <c r="F752" s="11" t="s">
        <v>37</v>
      </c>
      <c r="G752" s="11" t="s">
        <v>63</v>
      </c>
      <c r="H752" s="11" t="s">
        <v>81</v>
      </c>
      <c r="I752" s="14">
        <v>1</v>
      </c>
      <c r="J752" s="14" t="s">
        <v>253</v>
      </c>
      <c r="K752" s="23">
        <f t="shared" si="6"/>
        <v>4</v>
      </c>
      <c r="L752" s="24">
        <f t="shared" si="7"/>
        <v>46256</v>
      </c>
      <c r="M752" s="26">
        <f t="shared" si="8"/>
        <v>0</v>
      </c>
      <c r="N752" s="18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</row>
    <row r="753" spans="1:25" ht="15.75" customHeight="1" x14ac:dyDescent="0.25">
      <c r="A753" s="11" t="s">
        <v>689</v>
      </c>
      <c r="B753" s="11" t="s">
        <v>690</v>
      </c>
      <c r="C753" s="11" t="s">
        <v>167</v>
      </c>
      <c r="D753" s="11" t="s">
        <v>70</v>
      </c>
      <c r="E753" s="11" t="s">
        <v>26</v>
      </c>
      <c r="F753" s="11" t="s">
        <v>71</v>
      </c>
      <c r="G753" s="11" t="s">
        <v>27</v>
      </c>
      <c r="H753" s="11" t="s">
        <v>27</v>
      </c>
      <c r="I753" s="14" t="s">
        <v>27</v>
      </c>
      <c r="J753" s="14" t="s">
        <v>27</v>
      </c>
      <c r="K753" s="23" t="str">
        <f t="shared" si="6"/>
        <v/>
      </c>
      <c r="L753" s="24">
        <f t="shared" si="7"/>
        <v>46257</v>
      </c>
      <c r="M753" s="26">
        <f t="shared" si="8"/>
        <v>1</v>
      </c>
      <c r="N753" s="18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</row>
    <row r="754" spans="1:25" ht="15.75" customHeight="1" x14ac:dyDescent="0.25">
      <c r="A754" s="11" t="s">
        <v>689</v>
      </c>
      <c r="B754" s="11" t="s">
        <v>690</v>
      </c>
      <c r="C754" s="11" t="s">
        <v>169</v>
      </c>
      <c r="D754" s="11" t="s">
        <v>74</v>
      </c>
      <c r="E754" s="11" t="s">
        <v>25</v>
      </c>
      <c r="F754" s="11" t="s">
        <v>75</v>
      </c>
      <c r="G754" s="11" t="s">
        <v>190</v>
      </c>
      <c r="H754" s="11" t="s">
        <v>195</v>
      </c>
      <c r="I754" s="14">
        <v>1</v>
      </c>
      <c r="J754" s="14" t="s">
        <v>196</v>
      </c>
      <c r="K754" s="23">
        <f t="shared" si="6"/>
        <v>4</v>
      </c>
      <c r="L754" s="24">
        <f t="shared" si="7"/>
        <v>46258</v>
      </c>
      <c r="M754" s="26">
        <f t="shared" si="8"/>
        <v>0</v>
      </c>
      <c r="N754" s="18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</row>
    <row r="755" spans="1:25" ht="15.75" customHeight="1" x14ac:dyDescent="0.25">
      <c r="A755" s="11" t="s">
        <v>689</v>
      </c>
      <c r="B755" s="11" t="s">
        <v>690</v>
      </c>
      <c r="C755" s="11" t="s">
        <v>174</v>
      </c>
      <c r="D755" s="11" t="s">
        <v>23</v>
      </c>
      <c r="E755" s="11" t="s">
        <v>25</v>
      </c>
      <c r="F755" s="11" t="s">
        <v>26</v>
      </c>
      <c r="G755" s="11" t="s">
        <v>163</v>
      </c>
      <c r="H755" s="11" t="s">
        <v>168</v>
      </c>
      <c r="I755" s="14">
        <v>2</v>
      </c>
      <c r="J755" s="14" t="s">
        <v>27</v>
      </c>
      <c r="K755" s="23" t="str">
        <f t="shared" si="6"/>
        <v/>
      </c>
      <c r="L755" s="24">
        <f t="shared" si="7"/>
        <v>46259</v>
      </c>
      <c r="M755" s="26">
        <f t="shared" si="8"/>
        <v>1</v>
      </c>
      <c r="N755" s="18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</row>
    <row r="756" spans="1:25" ht="15.75" customHeight="1" x14ac:dyDescent="0.25">
      <c r="A756" s="11" t="s">
        <v>704</v>
      </c>
      <c r="B756" s="11" t="s">
        <v>706</v>
      </c>
      <c r="C756" s="11" t="s">
        <v>86</v>
      </c>
      <c r="D756" s="11" t="s">
        <v>35</v>
      </c>
      <c r="E756" s="11" t="s">
        <v>36</v>
      </c>
      <c r="F756" s="11" t="s">
        <v>37</v>
      </c>
      <c r="G756" s="11" t="s">
        <v>27</v>
      </c>
      <c r="H756" s="11" t="s">
        <v>27</v>
      </c>
      <c r="I756" s="14" t="s">
        <v>27</v>
      </c>
      <c r="J756" s="14" t="s">
        <v>27</v>
      </c>
      <c r="K756" s="23" t="str">
        <f t="shared" si="6"/>
        <v/>
      </c>
      <c r="L756" s="24">
        <f t="shared" si="7"/>
        <v>46240</v>
      </c>
      <c r="M756" s="26">
        <f t="shared" si="8"/>
        <v>0</v>
      </c>
      <c r="N756" s="18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</row>
    <row r="757" spans="1:25" ht="15.75" customHeight="1" x14ac:dyDescent="0.25">
      <c r="A757" s="11" t="s">
        <v>704</v>
      </c>
      <c r="B757" s="11" t="s">
        <v>706</v>
      </c>
      <c r="C757" s="11" t="s">
        <v>92</v>
      </c>
      <c r="D757" s="11" t="s">
        <v>35</v>
      </c>
      <c r="E757" s="11" t="s">
        <v>36</v>
      </c>
      <c r="F757" s="11" t="s">
        <v>37</v>
      </c>
      <c r="G757" s="11" t="s">
        <v>27</v>
      </c>
      <c r="H757" s="11" t="s">
        <v>27</v>
      </c>
      <c r="I757" s="14" t="s">
        <v>27</v>
      </c>
      <c r="J757" s="14" t="s">
        <v>27</v>
      </c>
      <c r="K757" s="23" t="str">
        <f t="shared" si="6"/>
        <v/>
      </c>
      <c r="L757" s="24">
        <f t="shared" si="7"/>
        <v>46241</v>
      </c>
      <c r="M757" s="26">
        <f t="shared" si="8"/>
        <v>0</v>
      </c>
      <c r="N757" s="18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</row>
    <row r="758" spans="1:25" ht="15.75" customHeight="1" x14ac:dyDescent="0.25">
      <c r="A758" s="11" t="s">
        <v>704</v>
      </c>
      <c r="B758" s="11" t="s">
        <v>706</v>
      </c>
      <c r="C758" s="11" t="s">
        <v>97</v>
      </c>
      <c r="D758" s="11" t="s">
        <v>35</v>
      </c>
      <c r="E758" s="11" t="s">
        <v>36</v>
      </c>
      <c r="F758" s="11" t="s">
        <v>37</v>
      </c>
      <c r="G758" s="11" t="s">
        <v>27</v>
      </c>
      <c r="H758" s="11" t="s">
        <v>27</v>
      </c>
      <c r="I758" s="14" t="s">
        <v>27</v>
      </c>
      <c r="J758" s="14" t="s">
        <v>27</v>
      </c>
      <c r="K758" s="23" t="str">
        <f t="shared" si="6"/>
        <v/>
      </c>
      <c r="L758" s="24">
        <f t="shared" si="7"/>
        <v>46242</v>
      </c>
      <c r="M758" s="26">
        <f t="shared" si="8"/>
        <v>0</v>
      </c>
      <c r="N758" s="18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</row>
    <row r="759" spans="1:25" ht="15.75" customHeight="1" x14ac:dyDescent="0.25">
      <c r="A759" s="11" t="s">
        <v>704</v>
      </c>
      <c r="B759" s="11" t="s">
        <v>706</v>
      </c>
      <c r="C759" s="11" t="s">
        <v>102</v>
      </c>
      <c r="D759" s="11" t="s">
        <v>70</v>
      </c>
      <c r="E759" s="11" t="s">
        <v>26</v>
      </c>
      <c r="F759" s="11" t="s">
        <v>71</v>
      </c>
      <c r="G759" s="11" t="s">
        <v>27</v>
      </c>
      <c r="H759" s="11" t="s">
        <v>27</v>
      </c>
      <c r="I759" s="14" t="s">
        <v>27</v>
      </c>
      <c r="J759" s="14" t="s">
        <v>27</v>
      </c>
      <c r="K759" s="23" t="str">
        <f t="shared" si="6"/>
        <v/>
      </c>
      <c r="L759" s="24">
        <f t="shared" si="7"/>
        <v>46243</v>
      </c>
      <c r="M759" s="26">
        <f t="shared" si="8"/>
        <v>1</v>
      </c>
      <c r="N759" s="18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</row>
    <row r="760" spans="1:25" ht="15.75" customHeight="1" x14ac:dyDescent="0.25">
      <c r="A760" s="11" t="s">
        <v>704</v>
      </c>
      <c r="B760" s="11" t="s">
        <v>706</v>
      </c>
      <c r="C760" s="11" t="s">
        <v>106</v>
      </c>
      <c r="D760" s="11" t="s">
        <v>74</v>
      </c>
      <c r="E760" s="11" t="s">
        <v>25</v>
      </c>
      <c r="F760" s="11" t="s">
        <v>75</v>
      </c>
      <c r="G760" s="11" t="s">
        <v>79</v>
      </c>
      <c r="H760" s="11" t="s">
        <v>88</v>
      </c>
      <c r="I760" s="14">
        <v>1</v>
      </c>
      <c r="J760" s="14" t="s">
        <v>90</v>
      </c>
      <c r="K760" s="23">
        <f t="shared" si="6"/>
        <v>4</v>
      </c>
      <c r="L760" s="24">
        <f t="shared" si="7"/>
        <v>46244</v>
      </c>
      <c r="M760" s="26">
        <f t="shared" si="8"/>
        <v>0</v>
      </c>
      <c r="N760" s="18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</row>
    <row r="761" spans="1:25" ht="15.75" customHeight="1" x14ac:dyDescent="0.25">
      <c r="A761" s="11" t="s">
        <v>704</v>
      </c>
      <c r="B761" s="11" t="s">
        <v>706</v>
      </c>
      <c r="C761" s="11" t="s">
        <v>115</v>
      </c>
      <c r="D761" s="11" t="s">
        <v>74</v>
      </c>
      <c r="E761" s="11" t="s">
        <v>25</v>
      </c>
      <c r="F761" s="11" t="s">
        <v>75</v>
      </c>
      <c r="G761" s="11" t="s">
        <v>27</v>
      </c>
      <c r="H761" s="11" t="s">
        <v>27</v>
      </c>
      <c r="I761" s="14" t="s">
        <v>27</v>
      </c>
      <c r="J761" s="14" t="s">
        <v>27</v>
      </c>
      <c r="K761" s="23" t="str">
        <f t="shared" si="6"/>
        <v/>
      </c>
      <c r="L761" s="24">
        <f t="shared" si="7"/>
        <v>46245</v>
      </c>
      <c r="M761" s="26">
        <f t="shared" si="8"/>
        <v>0</v>
      </c>
      <c r="N761" s="18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</row>
    <row r="762" spans="1:25" ht="15.75" customHeight="1" x14ac:dyDescent="0.25">
      <c r="A762" s="11" t="s">
        <v>704</v>
      </c>
      <c r="B762" s="11" t="s">
        <v>706</v>
      </c>
      <c r="C762" s="11" t="s">
        <v>118</v>
      </c>
      <c r="D762" s="11" t="s">
        <v>74</v>
      </c>
      <c r="E762" s="11" t="s">
        <v>25</v>
      </c>
      <c r="F762" s="11" t="s">
        <v>75</v>
      </c>
      <c r="G762" s="11" t="s">
        <v>27</v>
      </c>
      <c r="H762" s="11" t="s">
        <v>27</v>
      </c>
      <c r="I762" s="14" t="s">
        <v>27</v>
      </c>
      <c r="J762" s="14" t="s">
        <v>27</v>
      </c>
      <c r="K762" s="23" t="str">
        <f t="shared" si="6"/>
        <v/>
      </c>
      <c r="L762" s="24">
        <f t="shared" si="7"/>
        <v>46246</v>
      </c>
      <c r="M762" s="26">
        <f t="shared" si="8"/>
        <v>0</v>
      </c>
      <c r="N762" s="18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</row>
    <row r="763" spans="1:25" ht="15.75" customHeight="1" x14ac:dyDescent="0.25">
      <c r="A763" s="11" t="s">
        <v>704</v>
      </c>
      <c r="B763" s="11" t="s">
        <v>706</v>
      </c>
      <c r="C763" s="11" t="s">
        <v>121</v>
      </c>
      <c r="D763" s="11" t="s">
        <v>74</v>
      </c>
      <c r="E763" s="11" t="s">
        <v>25</v>
      </c>
      <c r="F763" s="11" t="s">
        <v>75</v>
      </c>
      <c r="G763" s="11" t="s">
        <v>27</v>
      </c>
      <c r="H763" s="11" t="s">
        <v>27</v>
      </c>
      <c r="I763" s="14" t="s">
        <v>27</v>
      </c>
      <c r="J763" s="14" t="s">
        <v>27</v>
      </c>
      <c r="K763" s="23" t="str">
        <f t="shared" si="6"/>
        <v/>
      </c>
      <c r="L763" s="24">
        <f t="shared" si="7"/>
        <v>46247</v>
      </c>
      <c r="M763" s="26">
        <f t="shared" si="8"/>
        <v>0</v>
      </c>
      <c r="N763" s="18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</row>
    <row r="764" spans="1:25" ht="15.75" customHeight="1" x14ac:dyDescent="0.25">
      <c r="A764" s="11" t="s">
        <v>704</v>
      </c>
      <c r="B764" s="11" t="s">
        <v>706</v>
      </c>
      <c r="C764" s="11" t="s">
        <v>124</v>
      </c>
      <c r="D764" s="11" t="s">
        <v>74</v>
      </c>
      <c r="E764" s="11" t="s">
        <v>25</v>
      </c>
      <c r="F764" s="11" t="s">
        <v>75</v>
      </c>
      <c r="G764" s="11" t="s">
        <v>27</v>
      </c>
      <c r="H764" s="11" t="s">
        <v>27</v>
      </c>
      <c r="I764" s="14" t="s">
        <v>27</v>
      </c>
      <c r="J764" s="14" t="s">
        <v>27</v>
      </c>
      <c r="K764" s="23" t="str">
        <f t="shared" si="6"/>
        <v/>
      </c>
      <c r="L764" s="24">
        <f t="shared" si="7"/>
        <v>46248</v>
      </c>
      <c r="M764" s="26">
        <f t="shared" si="8"/>
        <v>0</v>
      </c>
      <c r="N764" s="18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</row>
    <row r="765" spans="1:25" ht="15.75" customHeight="1" x14ac:dyDescent="0.25">
      <c r="A765" s="11" t="s">
        <v>704</v>
      </c>
      <c r="B765" s="11" t="s">
        <v>706</v>
      </c>
      <c r="C765" s="11" t="s">
        <v>131</v>
      </c>
      <c r="D765" s="11" t="s">
        <v>23</v>
      </c>
      <c r="E765" s="11" t="s">
        <v>25</v>
      </c>
      <c r="F765" s="11" t="s">
        <v>26</v>
      </c>
      <c r="G765" s="11" t="s">
        <v>27</v>
      </c>
      <c r="H765" s="11" t="s">
        <v>27</v>
      </c>
      <c r="I765" s="14" t="s">
        <v>27</v>
      </c>
      <c r="J765" s="14" t="s">
        <v>27</v>
      </c>
      <c r="K765" s="23" t="str">
        <f t="shared" si="6"/>
        <v/>
      </c>
      <c r="L765" s="24">
        <f t="shared" si="7"/>
        <v>46249</v>
      </c>
      <c r="M765" s="26">
        <f t="shared" si="8"/>
        <v>1</v>
      </c>
      <c r="N765" s="18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</row>
    <row r="766" spans="1:25" ht="15.75" customHeight="1" x14ac:dyDescent="0.25">
      <c r="A766" s="11" t="s">
        <v>704</v>
      </c>
      <c r="B766" s="11" t="s">
        <v>706</v>
      </c>
      <c r="C766" s="11" t="s">
        <v>139</v>
      </c>
      <c r="D766" s="11" t="s">
        <v>23</v>
      </c>
      <c r="E766" s="11" t="s">
        <v>25</v>
      </c>
      <c r="F766" s="11" t="s">
        <v>26</v>
      </c>
      <c r="G766" s="11" t="s">
        <v>27</v>
      </c>
      <c r="H766" s="11" t="s">
        <v>27</v>
      </c>
      <c r="I766" s="14" t="s">
        <v>27</v>
      </c>
      <c r="J766" s="14" t="s">
        <v>27</v>
      </c>
      <c r="K766" s="23" t="str">
        <f t="shared" si="6"/>
        <v/>
      </c>
      <c r="L766" s="24">
        <f t="shared" si="7"/>
        <v>46250</v>
      </c>
      <c r="M766" s="26">
        <f t="shared" si="8"/>
        <v>1</v>
      </c>
      <c r="N766" s="18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</row>
    <row r="767" spans="1:25" ht="15.75" customHeight="1" x14ac:dyDescent="0.25">
      <c r="A767" s="11" t="s">
        <v>704</v>
      </c>
      <c r="B767" s="11" t="s">
        <v>706</v>
      </c>
      <c r="C767" s="11" t="s">
        <v>141</v>
      </c>
      <c r="D767" s="11" t="s">
        <v>70</v>
      </c>
      <c r="E767" s="11" t="s">
        <v>26</v>
      </c>
      <c r="F767" s="11" t="s">
        <v>71</v>
      </c>
      <c r="G767" s="11" t="s">
        <v>27</v>
      </c>
      <c r="H767" s="11" t="s">
        <v>27</v>
      </c>
      <c r="I767" s="14" t="s">
        <v>27</v>
      </c>
      <c r="J767" s="14" t="s">
        <v>27</v>
      </c>
      <c r="K767" s="23" t="str">
        <f t="shared" ref="K767:K1021" si="9">IF(J767="","",IF(ISNUMBER(FIND(":",J767)),VALUE(LEFT(J767,FIND(":",J767)-1)) + IF(VALUE(MID(J767,FIND(":",J767)+1,2))&gt;=50,1,0),J767))</f>
        <v/>
      </c>
      <c r="L767" s="24">
        <f t="shared" ref="L767:L1021" si="10">DATE(RIGHT(C767,4),MID(C767,4,2),LEFT(C767,2))</f>
        <v>46251</v>
      </c>
      <c r="M767" s="26">
        <f t="shared" ref="M767:M1021" si="11">IF(ISNUMBER(SEARCH("Minggu",D767)),1,0)</f>
        <v>1</v>
      </c>
      <c r="N767" s="18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</row>
    <row r="768" spans="1:25" ht="15.75" customHeight="1" x14ac:dyDescent="0.25">
      <c r="A768" s="11" t="s">
        <v>704</v>
      </c>
      <c r="B768" s="11" t="s">
        <v>706</v>
      </c>
      <c r="C768" s="11" t="s">
        <v>145</v>
      </c>
      <c r="D768" s="11" t="s">
        <v>35</v>
      </c>
      <c r="E768" s="11" t="s">
        <v>36</v>
      </c>
      <c r="F768" s="11" t="s">
        <v>37</v>
      </c>
      <c r="G768" s="11" t="s">
        <v>27</v>
      </c>
      <c r="H768" s="11" t="s">
        <v>27</v>
      </c>
      <c r="I768" s="14" t="s">
        <v>27</v>
      </c>
      <c r="J768" s="14" t="s">
        <v>27</v>
      </c>
      <c r="K768" s="23" t="str">
        <f t="shared" si="9"/>
        <v/>
      </c>
      <c r="L768" s="24">
        <f t="shared" si="10"/>
        <v>46252</v>
      </c>
      <c r="M768" s="26">
        <f t="shared" si="11"/>
        <v>0</v>
      </c>
      <c r="N768" s="18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</row>
    <row r="769" spans="1:25" ht="15.75" customHeight="1" x14ac:dyDescent="0.25">
      <c r="A769" s="11" t="s">
        <v>704</v>
      </c>
      <c r="B769" s="11" t="s">
        <v>706</v>
      </c>
      <c r="C769" s="11" t="s">
        <v>152</v>
      </c>
      <c r="D769" s="11" t="s">
        <v>35</v>
      </c>
      <c r="E769" s="11" t="s">
        <v>36</v>
      </c>
      <c r="F769" s="11" t="s">
        <v>37</v>
      </c>
      <c r="G769" s="11" t="s">
        <v>27</v>
      </c>
      <c r="H769" s="11" t="s">
        <v>27</v>
      </c>
      <c r="I769" s="14" t="s">
        <v>27</v>
      </c>
      <c r="J769" s="14" t="s">
        <v>27</v>
      </c>
      <c r="K769" s="23" t="str">
        <f t="shared" si="9"/>
        <v/>
      </c>
      <c r="L769" s="24">
        <f t="shared" si="10"/>
        <v>46253</v>
      </c>
      <c r="M769" s="26">
        <f t="shared" si="11"/>
        <v>0</v>
      </c>
      <c r="N769" s="18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</row>
    <row r="770" spans="1:25" ht="15.75" customHeight="1" x14ac:dyDescent="0.25">
      <c r="A770" s="11" t="s">
        <v>704</v>
      </c>
      <c r="B770" s="11" t="s">
        <v>706</v>
      </c>
      <c r="C770" s="11" t="s">
        <v>155</v>
      </c>
      <c r="D770" s="11" t="s">
        <v>35</v>
      </c>
      <c r="E770" s="11" t="s">
        <v>36</v>
      </c>
      <c r="F770" s="11" t="s">
        <v>37</v>
      </c>
      <c r="G770" s="11" t="s">
        <v>27</v>
      </c>
      <c r="H770" s="11" t="s">
        <v>27</v>
      </c>
      <c r="I770" s="14" t="s">
        <v>27</v>
      </c>
      <c r="J770" s="14" t="s">
        <v>27</v>
      </c>
      <c r="K770" s="23" t="str">
        <f t="shared" si="9"/>
        <v/>
      </c>
      <c r="L770" s="24">
        <f t="shared" si="10"/>
        <v>46254</v>
      </c>
      <c r="M770" s="26">
        <f t="shared" si="11"/>
        <v>0</v>
      </c>
      <c r="N770" s="18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</row>
    <row r="771" spans="1:25" ht="15.75" customHeight="1" x14ac:dyDescent="0.25">
      <c r="A771" s="11" t="s">
        <v>704</v>
      </c>
      <c r="B771" s="11" t="s">
        <v>706</v>
      </c>
      <c r="C771" s="11" t="s">
        <v>162</v>
      </c>
      <c r="D771" s="11" t="s">
        <v>35</v>
      </c>
      <c r="E771" s="11" t="s">
        <v>36</v>
      </c>
      <c r="F771" s="11" t="s">
        <v>37</v>
      </c>
      <c r="G771" s="11" t="s">
        <v>27</v>
      </c>
      <c r="H771" s="11" t="s">
        <v>27</v>
      </c>
      <c r="I771" s="14" t="s">
        <v>27</v>
      </c>
      <c r="J771" s="14" t="s">
        <v>27</v>
      </c>
      <c r="K771" s="23" t="str">
        <f t="shared" si="9"/>
        <v/>
      </c>
      <c r="L771" s="24">
        <f t="shared" si="10"/>
        <v>46255</v>
      </c>
      <c r="M771" s="26">
        <f t="shared" si="11"/>
        <v>0</v>
      </c>
      <c r="N771" s="18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</row>
    <row r="772" spans="1:25" ht="15.75" customHeight="1" x14ac:dyDescent="0.25">
      <c r="A772" s="11" t="s">
        <v>704</v>
      </c>
      <c r="B772" s="11" t="s">
        <v>706</v>
      </c>
      <c r="C772" s="11" t="s">
        <v>165</v>
      </c>
      <c r="D772" s="11" t="s">
        <v>35</v>
      </c>
      <c r="E772" s="11" t="s">
        <v>36</v>
      </c>
      <c r="F772" s="11" t="s">
        <v>37</v>
      </c>
      <c r="G772" s="11" t="s">
        <v>27</v>
      </c>
      <c r="H772" s="11" t="s">
        <v>27</v>
      </c>
      <c r="I772" s="14" t="s">
        <v>27</v>
      </c>
      <c r="J772" s="14" t="s">
        <v>27</v>
      </c>
      <c r="K772" s="23" t="str">
        <f t="shared" si="9"/>
        <v/>
      </c>
      <c r="L772" s="24">
        <f t="shared" si="10"/>
        <v>46256</v>
      </c>
      <c r="M772" s="26">
        <f t="shared" si="11"/>
        <v>0</v>
      </c>
      <c r="N772" s="18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</row>
    <row r="773" spans="1:25" ht="15.75" customHeight="1" x14ac:dyDescent="0.25">
      <c r="A773" s="11" t="s">
        <v>704</v>
      </c>
      <c r="B773" s="11" t="s">
        <v>706</v>
      </c>
      <c r="C773" s="11" t="s">
        <v>167</v>
      </c>
      <c r="D773" s="11" t="s">
        <v>70</v>
      </c>
      <c r="E773" s="11" t="s">
        <v>26</v>
      </c>
      <c r="F773" s="11" t="s">
        <v>71</v>
      </c>
      <c r="G773" s="11" t="s">
        <v>27</v>
      </c>
      <c r="H773" s="11" t="s">
        <v>27</v>
      </c>
      <c r="I773" s="14" t="s">
        <v>27</v>
      </c>
      <c r="J773" s="14" t="s">
        <v>27</v>
      </c>
      <c r="K773" s="23" t="str">
        <f t="shared" si="9"/>
        <v/>
      </c>
      <c r="L773" s="24">
        <f t="shared" si="10"/>
        <v>46257</v>
      </c>
      <c r="M773" s="26">
        <f t="shared" si="11"/>
        <v>1</v>
      </c>
      <c r="N773" s="18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</row>
    <row r="774" spans="1:25" ht="15.75" customHeight="1" x14ac:dyDescent="0.25">
      <c r="A774" s="11" t="s">
        <v>704</v>
      </c>
      <c r="B774" s="11" t="s">
        <v>706</v>
      </c>
      <c r="C774" s="11" t="s">
        <v>169</v>
      </c>
      <c r="D774" s="11" t="s">
        <v>74</v>
      </c>
      <c r="E774" s="11" t="s">
        <v>25</v>
      </c>
      <c r="F774" s="11" t="s">
        <v>75</v>
      </c>
      <c r="G774" s="11" t="s">
        <v>27</v>
      </c>
      <c r="H774" s="11" t="s">
        <v>27</v>
      </c>
      <c r="I774" s="14" t="s">
        <v>27</v>
      </c>
      <c r="J774" s="14" t="s">
        <v>27</v>
      </c>
      <c r="K774" s="23" t="str">
        <f t="shared" si="9"/>
        <v/>
      </c>
      <c r="L774" s="24">
        <f t="shared" si="10"/>
        <v>46258</v>
      </c>
      <c r="M774" s="26">
        <f t="shared" si="11"/>
        <v>0</v>
      </c>
      <c r="N774" s="18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</row>
    <row r="775" spans="1:25" ht="15.75" customHeight="1" x14ac:dyDescent="0.25">
      <c r="A775" s="11" t="s">
        <v>704</v>
      </c>
      <c r="B775" s="11" t="s">
        <v>706</v>
      </c>
      <c r="C775" s="11" t="s">
        <v>174</v>
      </c>
      <c r="D775" s="11" t="s">
        <v>23</v>
      </c>
      <c r="E775" s="11" t="s">
        <v>25</v>
      </c>
      <c r="F775" s="11" t="s">
        <v>26</v>
      </c>
      <c r="G775" s="11" t="s">
        <v>27</v>
      </c>
      <c r="H775" s="11" t="s">
        <v>27</v>
      </c>
      <c r="I775" s="14" t="s">
        <v>27</v>
      </c>
      <c r="J775" s="14" t="s">
        <v>27</v>
      </c>
      <c r="K775" s="23" t="str">
        <f t="shared" si="9"/>
        <v/>
      </c>
      <c r="L775" s="24">
        <f t="shared" si="10"/>
        <v>46259</v>
      </c>
      <c r="M775" s="26">
        <f t="shared" si="11"/>
        <v>1</v>
      </c>
      <c r="N775" s="18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</row>
    <row r="776" spans="1:25" ht="15.75" customHeight="1" x14ac:dyDescent="0.25">
      <c r="A776" s="11" t="s">
        <v>715</v>
      </c>
      <c r="B776" s="11" t="s">
        <v>716</v>
      </c>
      <c r="C776" s="11" t="s">
        <v>86</v>
      </c>
      <c r="D776" s="11" t="s">
        <v>35</v>
      </c>
      <c r="E776" s="11" t="s">
        <v>36</v>
      </c>
      <c r="F776" s="11" t="s">
        <v>37</v>
      </c>
      <c r="G776" s="11" t="s">
        <v>27</v>
      </c>
      <c r="H776" s="11" t="s">
        <v>27</v>
      </c>
      <c r="I776" s="14" t="s">
        <v>27</v>
      </c>
      <c r="J776" s="14" t="s">
        <v>27</v>
      </c>
      <c r="K776" s="23" t="str">
        <f t="shared" si="9"/>
        <v/>
      </c>
      <c r="L776" s="24">
        <f t="shared" si="10"/>
        <v>46240</v>
      </c>
      <c r="M776" s="26">
        <f t="shared" si="11"/>
        <v>0</v>
      </c>
      <c r="N776" s="18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</row>
    <row r="777" spans="1:25" ht="15.75" customHeight="1" x14ac:dyDescent="0.25">
      <c r="A777" s="11" t="s">
        <v>715</v>
      </c>
      <c r="B777" s="11" t="s">
        <v>716</v>
      </c>
      <c r="C777" s="11" t="s">
        <v>92</v>
      </c>
      <c r="D777" s="11" t="s">
        <v>35</v>
      </c>
      <c r="E777" s="11" t="s">
        <v>36</v>
      </c>
      <c r="F777" s="11" t="s">
        <v>37</v>
      </c>
      <c r="G777" s="11" t="s">
        <v>27</v>
      </c>
      <c r="H777" s="11" t="s">
        <v>27</v>
      </c>
      <c r="I777" s="14" t="s">
        <v>27</v>
      </c>
      <c r="J777" s="14" t="s">
        <v>27</v>
      </c>
      <c r="K777" s="23" t="str">
        <f t="shared" si="9"/>
        <v/>
      </c>
      <c r="L777" s="24">
        <f t="shared" si="10"/>
        <v>46241</v>
      </c>
      <c r="M777" s="26">
        <f t="shared" si="11"/>
        <v>0</v>
      </c>
      <c r="N777" s="18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</row>
    <row r="778" spans="1:25" ht="15.75" customHeight="1" x14ac:dyDescent="0.25">
      <c r="A778" s="11" t="s">
        <v>715</v>
      </c>
      <c r="B778" s="11" t="s">
        <v>716</v>
      </c>
      <c r="C778" s="11" t="s">
        <v>97</v>
      </c>
      <c r="D778" s="11" t="s">
        <v>35</v>
      </c>
      <c r="E778" s="11" t="s">
        <v>36</v>
      </c>
      <c r="F778" s="11" t="s">
        <v>37</v>
      </c>
      <c r="G778" s="11" t="s">
        <v>27</v>
      </c>
      <c r="H778" s="11" t="s">
        <v>27</v>
      </c>
      <c r="I778" s="14" t="s">
        <v>27</v>
      </c>
      <c r="J778" s="14" t="s">
        <v>27</v>
      </c>
      <c r="K778" s="23" t="str">
        <f t="shared" si="9"/>
        <v/>
      </c>
      <c r="L778" s="24">
        <f t="shared" si="10"/>
        <v>46242</v>
      </c>
      <c r="M778" s="26">
        <f t="shared" si="11"/>
        <v>0</v>
      </c>
      <c r="N778" s="18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</row>
    <row r="779" spans="1:25" ht="15.75" customHeight="1" x14ac:dyDescent="0.25">
      <c r="A779" s="11" t="s">
        <v>715</v>
      </c>
      <c r="B779" s="11" t="s">
        <v>716</v>
      </c>
      <c r="C779" s="11" t="s">
        <v>102</v>
      </c>
      <c r="D779" s="11" t="s">
        <v>70</v>
      </c>
      <c r="E779" s="11" t="s">
        <v>26</v>
      </c>
      <c r="F779" s="11" t="s">
        <v>71</v>
      </c>
      <c r="G779" s="11" t="s">
        <v>27</v>
      </c>
      <c r="H779" s="11" t="s">
        <v>27</v>
      </c>
      <c r="I779" s="14" t="s">
        <v>27</v>
      </c>
      <c r="J779" s="14" t="s">
        <v>27</v>
      </c>
      <c r="K779" s="23" t="str">
        <f t="shared" si="9"/>
        <v/>
      </c>
      <c r="L779" s="24">
        <f t="shared" si="10"/>
        <v>46243</v>
      </c>
      <c r="M779" s="26">
        <f t="shared" si="11"/>
        <v>1</v>
      </c>
      <c r="N779" s="18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</row>
    <row r="780" spans="1:25" ht="15.75" customHeight="1" x14ac:dyDescent="0.25">
      <c r="A780" s="11" t="s">
        <v>715</v>
      </c>
      <c r="B780" s="11" t="s">
        <v>716</v>
      </c>
      <c r="C780" s="11" t="s">
        <v>106</v>
      </c>
      <c r="D780" s="11" t="s">
        <v>74</v>
      </c>
      <c r="E780" s="11" t="s">
        <v>25</v>
      </c>
      <c r="F780" s="11" t="s">
        <v>75</v>
      </c>
      <c r="G780" s="11" t="s">
        <v>27</v>
      </c>
      <c r="H780" s="11" t="s">
        <v>27</v>
      </c>
      <c r="I780" s="14" t="s">
        <v>27</v>
      </c>
      <c r="J780" s="14" t="s">
        <v>27</v>
      </c>
      <c r="K780" s="23" t="str">
        <f t="shared" si="9"/>
        <v/>
      </c>
      <c r="L780" s="24">
        <f t="shared" si="10"/>
        <v>46244</v>
      </c>
      <c r="M780" s="26">
        <f t="shared" si="11"/>
        <v>0</v>
      </c>
      <c r="N780" s="18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</row>
    <row r="781" spans="1:25" ht="15.75" customHeight="1" x14ac:dyDescent="0.25">
      <c r="A781" s="11" t="s">
        <v>715</v>
      </c>
      <c r="B781" s="11" t="s">
        <v>716</v>
      </c>
      <c r="C781" s="11" t="s">
        <v>115</v>
      </c>
      <c r="D781" s="11" t="s">
        <v>74</v>
      </c>
      <c r="E781" s="11" t="s">
        <v>25</v>
      </c>
      <c r="F781" s="11" t="s">
        <v>75</v>
      </c>
      <c r="G781" s="11" t="s">
        <v>27</v>
      </c>
      <c r="H781" s="11" t="s">
        <v>27</v>
      </c>
      <c r="I781" s="14" t="s">
        <v>27</v>
      </c>
      <c r="J781" s="14" t="s">
        <v>27</v>
      </c>
      <c r="K781" s="23" t="str">
        <f t="shared" si="9"/>
        <v/>
      </c>
      <c r="L781" s="24">
        <f t="shared" si="10"/>
        <v>46245</v>
      </c>
      <c r="M781" s="26">
        <f t="shared" si="11"/>
        <v>0</v>
      </c>
      <c r="N781" s="18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</row>
    <row r="782" spans="1:25" ht="15.75" customHeight="1" x14ac:dyDescent="0.25">
      <c r="A782" s="11" t="s">
        <v>715</v>
      </c>
      <c r="B782" s="11" t="s">
        <v>716</v>
      </c>
      <c r="C782" s="11" t="s">
        <v>118</v>
      </c>
      <c r="D782" s="11" t="s">
        <v>74</v>
      </c>
      <c r="E782" s="11" t="s">
        <v>25</v>
      </c>
      <c r="F782" s="11" t="s">
        <v>75</v>
      </c>
      <c r="G782" s="11" t="s">
        <v>27</v>
      </c>
      <c r="H782" s="11" t="s">
        <v>27</v>
      </c>
      <c r="I782" s="14" t="s">
        <v>27</v>
      </c>
      <c r="J782" s="14" t="s">
        <v>27</v>
      </c>
      <c r="K782" s="23" t="str">
        <f t="shared" si="9"/>
        <v/>
      </c>
      <c r="L782" s="24">
        <f t="shared" si="10"/>
        <v>46246</v>
      </c>
      <c r="M782" s="26">
        <f t="shared" si="11"/>
        <v>0</v>
      </c>
      <c r="N782" s="18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</row>
    <row r="783" spans="1:25" ht="15.75" customHeight="1" x14ac:dyDescent="0.25">
      <c r="A783" s="11" t="s">
        <v>715</v>
      </c>
      <c r="B783" s="11" t="s">
        <v>716</v>
      </c>
      <c r="C783" s="11" t="s">
        <v>121</v>
      </c>
      <c r="D783" s="11" t="s">
        <v>74</v>
      </c>
      <c r="E783" s="11" t="s">
        <v>25</v>
      </c>
      <c r="F783" s="11" t="s">
        <v>75</v>
      </c>
      <c r="G783" s="11" t="s">
        <v>720</v>
      </c>
      <c r="H783" s="11" t="s">
        <v>27</v>
      </c>
      <c r="I783" s="14">
        <v>0.5</v>
      </c>
      <c r="J783" s="14" t="s">
        <v>27</v>
      </c>
      <c r="K783" s="23" t="str">
        <f t="shared" si="9"/>
        <v/>
      </c>
      <c r="L783" s="24">
        <f t="shared" si="10"/>
        <v>46247</v>
      </c>
      <c r="M783" s="26">
        <f t="shared" si="11"/>
        <v>0</v>
      </c>
      <c r="N783" s="18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</row>
    <row r="784" spans="1:25" ht="15.75" customHeight="1" x14ac:dyDescent="0.25">
      <c r="A784" s="11" t="s">
        <v>715</v>
      </c>
      <c r="B784" s="11" t="s">
        <v>716</v>
      </c>
      <c r="C784" s="11" t="s">
        <v>124</v>
      </c>
      <c r="D784" s="11" t="s">
        <v>74</v>
      </c>
      <c r="E784" s="11" t="s">
        <v>25</v>
      </c>
      <c r="F784" s="11" t="s">
        <v>75</v>
      </c>
      <c r="G784" s="11" t="s">
        <v>164</v>
      </c>
      <c r="H784" s="11" t="s">
        <v>713</v>
      </c>
      <c r="I784" s="14">
        <v>1</v>
      </c>
      <c r="J784" s="14" t="s">
        <v>27</v>
      </c>
      <c r="K784" s="23" t="str">
        <f t="shared" si="9"/>
        <v/>
      </c>
      <c r="L784" s="24">
        <f t="shared" si="10"/>
        <v>46248</v>
      </c>
      <c r="M784" s="26">
        <f t="shared" si="11"/>
        <v>0</v>
      </c>
      <c r="N784" s="18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</row>
    <row r="785" spans="1:25" ht="15.75" customHeight="1" x14ac:dyDescent="0.25">
      <c r="A785" s="11" t="s">
        <v>715</v>
      </c>
      <c r="B785" s="11" t="s">
        <v>716</v>
      </c>
      <c r="C785" s="11" t="s">
        <v>131</v>
      </c>
      <c r="D785" s="11" t="s">
        <v>23</v>
      </c>
      <c r="E785" s="11" t="s">
        <v>25</v>
      </c>
      <c r="F785" s="11" t="s">
        <v>26</v>
      </c>
      <c r="G785" s="11" t="s">
        <v>180</v>
      </c>
      <c r="H785" s="11" t="s">
        <v>331</v>
      </c>
      <c r="I785" s="14">
        <v>2</v>
      </c>
      <c r="J785" s="14" t="s">
        <v>722</v>
      </c>
      <c r="K785" s="23">
        <f t="shared" si="9"/>
        <v>2</v>
      </c>
      <c r="L785" s="24">
        <f t="shared" si="10"/>
        <v>46249</v>
      </c>
      <c r="M785" s="26">
        <f t="shared" si="11"/>
        <v>1</v>
      </c>
      <c r="N785" s="18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</row>
    <row r="786" spans="1:25" ht="15.75" customHeight="1" x14ac:dyDescent="0.25">
      <c r="A786" s="11" t="s">
        <v>715</v>
      </c>
      <c r="B786" s="11" t="s">
        <v>716</v>
      </c>
      <c r="C786" s="11" t="s">
        <v>139</v>
      </c>
      <c r="D786" s="11" t="s">
        <v>23</v>
      </c>
      <c r="E786" s="11" t="s">
        <v>25</v>
      </c>
      <c r="F786" s="11" t="s">
        <v>26</v>
      </c>
      <c r="G786" s="11" t="s">
        <v>27</v>
      </c>
      <c r="H786" s="11" t="s">
        <v>27</v>
      </c>
      <c r="I786" s="14" t="s">
        <v>27</v>
      </c>
      <c r="J786" s="14" t="s">
        <v>27</v>
      </c>
      <c r="K786" s="23" t="str">
        <f t="shared" si="9"/>
        <v/>
      </c>
      <c r="L786" s="24">
        <f t="shared" si="10"/>
        <v>46250</v>
      </c>
      <c r="M786" s="26">
        <f t="shared" si="11"/>
        <v>1</v>
      </c>
      <c r="N786" s="18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</row>
    <row r="787" spans="1:25" ht="15.75" customHeight="1" x14ac:dyDescent="0.25">
      <c r="A787" s="11" t="s">
        <v>715</v>
      </c>
      <c r="B787" s="11" t="s">
        <v>716</v>
      </c>
      <c r="C787" s="11" t="s">
        <v>141</v>
      </c>
      <c r="D787" s="11" t="s">
        <v>70</v>
      </c>
      <c r="E787" s="11" t="s">
        <v>26</v>
      </c>
      <c r="F787" s="11" t="s">
        <v>71</v>
      </c>
      <c r="G787" s="11" t="s">
        <v>27</v>
      </c>
      <c r="H787" s="11" t="s">
        <v>27</v>
      </c>
      <c r="I787" s="14" t="s">
        <v>27</v>
      </c>
      <c r="J787" s="14" t="s">
        <v>27</v>
      </c>
      <c r="K787" s="23" t="str">
        <f t="shared" si="9"/>
        <v/>
      </c>
      <c r="L787" s="24">
        <f t="shared" si="10"/>
        <v>46251</v>
      </c>
      <c r="M787" s="26">
        <f t="shared" si="11"/>
        <v>1</v>
      </c>
      <c r="N787" s="18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</row>
    <row r="788" spans="1:25" ht="15.75" customHeight="1" x14ac:dyDescent="0.25">
      <c r="A788" s="11" t="s">
        <v>715</v>
      </c>
      <c r="B788" s="11" t="s">
        <v>716</v>
      </c>
      <c r="C788" s="11" t="s">
        <v>145</v>
      </c>
      <c r="D788" s="11" t="s">
        <v>35</v>
      </c>
      <c r="E788" s="11" t="s">
        <v>36</v>
      </c>
      <c r="F788" s="11" t="s">
        <v>37</v>
      </c>
      <c r="G788" s="11" t="s">
        <v>63</v>
      </c>
      <c r="H788" s="11" t="s">
        <v>25</v>
      </c>
      <c r="I788" s="14">
        <v>1</v>
      </c>
      <c r="J788" s="14" t="s">
        <v>120</v>
      </c>
      <c r="K788" s="23">
        <f t="shared" si="9"/>
        <v>4</v>
      </c>
      <c r="L788" s="24">
        <f t="shared" si="10"/>
        <v>46252</v>
      </c>
      <c r="M788" s="26">
        <f t="shared" si="11"/>
        <v>0</v>
      </c>
      <c r="N788" s="18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</row>
    <row r="789" spans="1:25" ht="15.75" customHeight="1" x14ac:dyDescent="0.25">
      <c r="A789" s="11" t="s">
        <v>715</v>
      </c>
      <c r="B789" s="11" t="s">
        <v>716</v>
      </c>
      <c r="C789" s="11" t="s">
        <v>152</v>
      </c>
      <c r="D789" s="11" t="s">
        <v>35</v>
      </c>
      <c r="E789" s="11" t="s">
        <v>36</v>
      </c>
      <c r="F789" s="11" t="s">
        <v>37</v>
      </c>
      <c r="G789" s="11" t="s">
        <v>100</v>
      </c>
      <c r="H789" s="11" t="s">
        <v>39</v>
      </c>
      <c r="I789" s="14">
        <v>1</v>
      </c>
      <c r="J789" s="14" t="s">
        <v>40</v>
      </c>
      <c r="K789" s="23">
        <f t="shared" si="9"/>
        <v>4</v>
      </c>
      <c r="L789" s="24">
        <f t="shared" si="10"/>
        <v>46253</v>
      </c>
      <c r="M789" s="26">
        <f t="shared" si="11"/>
        <v>0</v>
      </c>
      <c r="N789" s="18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</row>
    <row r="790" spans="1:25" ht="15.75" customHeight="1" x14ac:dyDescent="0.25">
      <c r="A790" s="11" t="s">
        <v>715</v>
      </c>
      <c r="B790" s="11" t="s">
        <v>716</v>
      </c>
      <c r="C790" s="11" t="s">
        <v>155</v>
      </c>
      <c r="D790" s="11" t="s">
        <v>35</v>
      </c>
      <c r="E790" s="11" t="s">
        <v>36</v>
      </c>
      <c r="F790" s="11" t="s">
        <v>37</v>
      </c>
      <c r="G790" s="11" t="s">
        <v>262</v>
      </c>
      <c r="H790" s="11" t="s">
        <v>308</v>
      </c>
      <c r="I790" s="14">
        <v>1</v>
      </c>
      <c r="J790" s="14" t="s">
        <v>196</v>
      </c>
      <c r="K790" s="23">
        <f t="shared" si="9"/>
        <v>4</v>
      </c>
      <c r="L790" s="24">
        <f t="shared" si="10"/>
        <v>46254</v>
      </c>
      <c r="M790" s="26">
        <f t="shared" si="11"/>
        <v>0</v>
      </c>
      <c r="N790" s="18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</row>
    <row r="791" spans="1:25" ht="15.75" customHeight="1" x14ac:dyDescent="0.25">
      <c r="A791" s="11" t="s">
        <v>715</v>
      </c>
      <c r="B791" s="11" t="s">
        <v>716</v>
      </c>
      <c r="C791" s="11" t="s">
        <v>162</v>
      </c>
      <c r="D791" s="11" t="s">
        <v>35</v>
      </c>
      <c r="E791" s="11" t="s">
        <v>36</v>
      </c>
      <c r="F791" s="11" t="s">
        <v>37</v>
      </c>
      <c r="G791" s="11" t="s">
        <v>295</v>
      </c>
      <c r="H791" s="11" t="s">
        <v>308</v>
      </c>
      <c r="I791" s="14">
        <v>1</v>
      </c>
      <c r="J791" s="14" t="s">
        <v>196</v>
      </c>
      <c r="K791" s="23">
        <f t="shared" si="9"/>
        <v>4</v>
      </c>
      <c r="L791" s="24">
        <f t="shared" si="10"/>
        <v>46255</v>
      </c>
      <c r="M791" s="26">
        <f t="shared" si="11"/>
        <v>0</v>
      </c>
      <c r="N791" s="18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</row>
    <row r="792" spans="1:25" ht="15.75" customHeight="1" x14ac:dyDescent="0.25">
      <c r="A792" s="11" t="s">
        <v>715</v>
      </c>
      <c r="B792" s="11" t="s">
        <v>716</v>
      </c>
      <c r="C792" s="11" t="s">
        <v>165</v>
      </c>
      <c r="D792" s="11" t="s">
        <v>35</v>
      </c>
      <c r="E792" s="11" t="s">
        <v>36</v>
      </c>
      <c r="F792" s="11" t="s">
        <v>37</v>
      </c>
      <c r="G792" s="11" t="s">
        <v>193</v>
      </c>
      <c r="H792" s="11" t="s">
        <v>25</v>
      </c>
      <c r="I792" s="14">
        <v>1</v>
      </c>
      <c r="J792" s="14" t="s">
        <v>120</v>
      </c>
      <c r="K792" s="23">
        <f t="shared" si="9"/>
        <v>4</v>
      </c>
      <c r="L792" s="24">
        <f t="shared" si="10"/>
        <v>46256</v>
      </c>
      <c r="M792" s="26">
        <f t="shared" si="11"/>
        <v>0</v>
      </c>
      <c r="N792" s="18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</row>
    <row r="793" spans="1:25" ht="15.75" customHeight="1" x14ac:dyDescent="0.25">
      <c r="A793" s="11" t="s">
        <v>715</v>
      </c>
      <c r="B793" s="11" t="s">
        <v>716</v>
      </c>
      <c r="C793" s="11" t="s">
        <v>167</v>
      </c>
      <c r="D793" s="11" t="s">
        <v>70</v>
      </c>
      <c r="E793" s="11" t="s">
        <v>26</v>
      </c>
      <c r="F793" s="11" t="s">
        <v>71</v>
      </c>
      <c r="G793" s="11" t="s">
        <v>27</v>
      </c>
      <c r="H793" s="11" t="s">
        <v>27</v>
      </c>
      <c r="I793" s="14" t="s">
        <v>27</v>
      </c>
      <c r="J793" s="14" t="s">
        <v>27</v>
      </c>
      <c r="K793" s="23" t="str">
        <f t="shared" si="9"/>
        <v/>
      </c>
      <c r="L793" s="24">
        <f t="shared" si="10"/>
        <v>46257</v>
      </c>
      <c r="M793" s="26">
        <f t="shared" si="11"/>
        <v>1</v>
      </c>
      <c r="N793" s="18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</row>
    <row r="794" spans="1:25" ht="15.75" customHeight="1" x14ac:dyDescent="0.25">
      <c r="A794" s="11" t="s">
        <v>715</v>
      </c>
      <c r="B794" s="11" t="s">
        <v>716</v>
      </c>
      <c r="C794" s="11" t="s">
        <v>169</v>
      </c>
      <c r="D794" s="11" t="s">
        <v>74</v>
      </c>
      <c r="E794" s="11" t="s">
        <v>25</v>
      </c>
      <c r="F794" s="11" t="s">
        <v>75</v>
      </c>
      <c r="G794" s="11" t="s">
        <v>154</v>
      </c>
      <c r="H794" s="11" t="s">
        <v>156</v>
      </c>
      <c r="I794" s="14">
        <v>1</v>
      </c>
      <c r="J794" s="14" t="s">
        <v>109</v>
      </c>
      <c r="K794" s="23">
        <f t="shared" si="9"/>
        <v>4</v>
      </c>
      <c r="L794" s="24">
        <f t="shared" si="10"/>
        <v>46258</v>
      </c>
      <c r="M794" s="26">
        <f t="shared" si="11"/>
        <v>0</v>
      </c>
      <c r="N794" s="18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</row>
    <row r="795" spans="1:25" ht="15.75" customHeight="1" x14ac:dyDescent="0.25">
      <c r="A795" s="11" t="s">
        <v>715</v>
      </c>
      <c r="B795" s="11" t="s">
        <v>716</v>
      </c>
      <c r="C795" s="11" t="s">
        <v>174</v>
      </c>
      <c r="D795" s="11" t="s">
        <v>23</v>
      </c>
      <c r="E795" s="11" t="s">
        <v>25</v>
      </c>
      <c r="F795" s="11" t="s">
        <v>26</v>
      </c>
      <c r="G795" s="11" t="s">
        <v>164</v>
      </c>
      <c r="H795" s="11" t="s">
        <v>236</v>
      </c>
      <c r="I795" s="14">
        <v>2</v>
      </c>
      <c r="J795" s="14" t="s">
        <v>27</v>
      </c>
      <c r="K795" s="23" t="str">
        <f t="shared" si="9"/>
        <v/>
      </c>
      <c r="L795" s="24">
        <f t="shared" si="10"/>
        <v>46259</v>
      </c>
      <c r="M795" s="26">
        <f t="shared" si="11"/>
        <v>1</v>
      </c>
      <c r="N795" s="18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</row>
    <row r="796" spans="1:25" ht="15.75" customHeight="1" x14ac:dyDescent="0.25">
      <c r="A796" s="11" t="s">
        <v>730</v>
      </c>
      <c r="B796" s="11" t="s">
        <v>731</v>
      </c>
      <c r="C796" s="11" t="s">
        <v>86</v>
      </c>
      <c r="D796" s="11" t="s">
        <v>35</v>
      </c>
      <c r="E796" s="11" t="s">
        <v>36</v>
      </c>
      <c r="F796" s="11" t="s">
        <v>37</v>
      </c>
      <c r="G796" s="11" t="s">
        <v>27</v>
      </c>
      <c r="H796" s="11" t="s">
        <v>27</v>
      </c>
      <c r="I796" s="14" t="s">
        <v>27</v>
      </c>
      <c r="J796" s="14" t="s">
        <v>27</v>
      </c>
      <c r="K796" s="23" t="str">
        <f t="shared" si="9"/>
        <v/>
      </c>
      <c r="L796" s="24">
        <f t="shared" si="10"/>
        <v>46240</v>
      </c>
      <c r="M796" s="26">
        <f t="shared" si="11"/>
        <v>0</v>
      </c>
      <c r="N796" s="18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</row>
    <row r="797" spans="1:25" ht="15.75" customHeight="1" x14ac:dyDescent="0.25">
      <c r="A797" s="11" t="s">
        <v>730</v>
      </c>
      <c r="B797" s="11" t="s">
        <v>731</v>
      </c>
      <c r="C797" s="11" t="s">
        <v>92</v>
      </c>
      <c r="D797" s="11" t="s">
        <v>35</v>
      </c>
      <c r="E797" s="11" t="s">
        <v>36</v>
      </c>
      <c r="F797" s="11" t="s">
        <v>37</v>
      </c>
      <c r="G797" s="11" t="s">
        <v>27</v>
      </c>
      <c r="H797" s="11" t="s">
        <v>27</v>
      </c>
      <c r="I797" s="14" t="s">
        <v>27</v>
      </c>
      <c r="J797" s="14" t="s">
        <v>27</v>
      </c>
      <c r="K797" s="23" t="str">
        <f t="shared" si="9"/>
        <v/>
      </c>
      <c r="L797" s="24">
        <f t="shared" si="10"/>
        <v>46241</v>
      </c>
      <c r="M797" s="26">
        <f t="shared" si="11"/>
        <v>0</v>
      </c>
      <c r="N797" s="18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</row>
    <row r="798" spans="1:25" ht="15.75" customHeight="1" x14ac:dyDescent="0.25">
      <c r="A798" s="11" t="s">
        <v>730</v>
      </c>
      <c r="B798" s="11" t="s">
        <v>731</v>
      </c>
      <c r="C798" s="11" t="s">
        <v>97</v>
      </c>
      <c r="D798" s="11" t="s">
        <v>35</v>
      </c>
      <c r="E798" s="11" t="s">
        <v>36</v>
      </c>
      <c r="F798" s="11" t="s">
        <v>37</v>
      </c>
      <c r="G798" s="11" t="s">
        <v>27</v>
      </c>
      <c r="H798" s="11" t="s">
        <v>27</v>
      </c>
      <c r="I798" s="14" t="s">
        <v>27</v>
      </c>
      <c r="J798" s="14" t="s">
        <v>27</v>
      </c>
      <c r="K798" s="23" t="str">
        <f t="shared" si="9"/>
        <v/>
      </c>
      <c r="L798" s="24">
        <f t="shared" si="10"/>
        <v>46242</v>
      </c>
      <c r="M798" s="26">
        <f t="shared" si="11"/>
        <v>0</v>
      </c>
      <c r="N798" s="18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</row>
    <row r="799" spans="1:25" ht="15.75" customHeight="1" x14ac:dyDescent="0.25">
      <c r="A799" s="11" t="s">
        <v>730</v>
      </c>
      <c r="B799" s="11" t="s">
        <v>731</v>
      </c>
      <c r="C799" s="11" t="s">
        <v>102</v>
      </c>
      <c r="D799" s="11" t="s">
        <v>70</v>
      </c>
      <c r="E799" s="11" t="s">
        <v>26</v>
      </c>
      <c r="F799" s="11" t="s">
        <v>71</v>
      </c>
      <c r="G799" s="11" t="s">
        <v>27</v>
      </c>
      <c r="H799" s="11" t="s">
        <v>27</v>
      </c>
      <c r="I799" s="14" t="s">
        <v>27</v>
      </c>
      <c r="J799" s="14" t="s">
        <v>27</v>
      </c>
      <c r="K799" s="23" t="str">
        <f t="shared" si="9"/>
        <v/>
      </c>
      <c r="L799" s="24">
        <f t="shared" si="10"/>
        <v>46243</v>
      </c>
      <c r="M799" s="26">
        <f t="shared" si="11"/>
        <v>1</v>
      </c>
      <c r="N799" s="18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</row>
    <row r="800" spans="1:25" ht="15.75" customHeight="1" x14ac:dyDescent="0.25">
      <c r="A800" s="11" t="s">
        <v>730</v>
      </c>
      <c r="B800" s="11" t="s">
        <v>731</v>
      </c>
      <c r="C800" s="11" t="s">
        <v>106</v>
      </c>
      <c r="D800" s="11" t="s">
        <v>74</v>
      </c>
      <c r="E800" s="11" t="s">
        <v>25</v>
      </c>
      <c r="F800" s="11" t="s">
        <v>75</v>
      </c>
      <c r="G800" s="11" t="s">
        <v>27</v>
      </c>
      <c r="H800" s="11" t="s">
        <v>27</v>
      </c>
      <c r="I800" s="14" t="s">
        <v>27</v>
      </c>
      <c r="J800" s="14" t="s">
        <v>27</v>
      </c>
      <c r="K800" s="23" t="str">
        <f t="shared" si="9"/>
        <v/>
      </c>
      <c r="L800" s="24">
        <f t="shared" si="10"/>
        <v>46244</v>
      </c>
      <c r="M800" s="26">
        <f t="shared" si="11"/>
        <v>0</v>
      </c>
      <c r="N800" s="18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</row>
    <row r="801" spans="1:25" ht="15.75" customHeight="1" x14ac:dyDescent="0.25">
      <c r="A801" s="11" t="s">
        <v>730</v>
      </c>
      <c r="B801" s="11" t="s">
        <v>731</v>
      </c>
      <c r="C801" s="11" t="s">
        <v>115</v>
      </c>
      <c r="D801" s="11" t="s">
        <v>74</v>
      </c>
      <c r="E801" s="11" t="s">
        <v>25</v>
      </c>
      <c r="F801" s="11" t="s">
        <v>75</v>
      </c>
      <c r="G801" s="11" t="s">
        <v>27</v>
      </c>
      <c r="H801" s="11" t="s">
        <v>27</v>
      </c>
      <c r="I801" s="14" t="s">
        <v>27</v>
      </c>
      <c r="J801" s="14" t="s">
        <v>27</v>
      </c>
      <c r="K801" s="23" t="str">
        <f t="shared" si="9"/>
        <v/>
      </c>
      <c r="L801" s="24">
        <f t="shared" si="10"/>
        <v>46245</v>
      </c>
      <c r="M801" s="26">
        <f t="shared" si="11"/>
        <v>0</v>
      </c>
      <c r="N801" s="18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</row>
    <row r="802" spans="1:25" ht="15.75" customHeight="1" x14ac:dyDescent="0.25">
      <c r="A802" s="11" t="s">
        <v>730</v>
      </c>
      <c r="B802" s="11" t="s">
        <v>731</v>
      </c>
      <c r="C802" s="11" t="s">
        <v>118</v>
      </c>
      <c r="D802" s="11" t="s">
        <v>74</v>
      </c>
      <c r="E802" s="11" t="s">
        <v>25</v>
      </c>
      <c r="F802" s="11" t="s">
        <v>75</v>
      </c>
      <c r="G802" s="11" t="s">
        <v>27</v>
      </c>
      <c r="H802" s="11" t="s">
        <v>27</v>
      </c>
      <c r="I802" s="14" t="s">
        <v>27</v>
      </c>
      <c r="J802" s="14" t="s">
        <v>27</v>
      </c>
      <c r="K802" s="23" t="str">
        <f t="shared" si="9"/>
        <v/>
      </c>
      <c r="L802" s="24">
        <f t="shared" si="10"/>
        <v>46246</v>
      </c>
      <c r="M802" s="26">
        <f t="shared" si="11"/>
        <v>0</v>
      </c>
      <c r="N802" s="18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</row>
    <row r="803" spans="1:25" ht="15.75" customHeight="1" x14ac:dyDescent="0.25">
      <c r="A803" s="11" t="s">
        <v>730</v>
      </c>
      <c r="B803" s="11" t="s">
        <v>731</v>
      </c>
      <c r="C803" s="11" t="s">
        <v>121</v>
      </c>
      <c r="D803" s="11" t="s">
        <v>74</v>
      </c>
      <c r="E803" s="11" t="s">
        <v>25</v>
      </c>
      <c r="F803" s="11" t="s">
        <v>75</v>
      </c>
      <c r="G803" s="11" t="s">
        <v>735</v>
      </c>
      <c r="H803" s="11" t="s">
        <v>27</v>
      </c>
      <c r="I803" s="14">
        <v>0.5</v>
      </c>
      <c r="J803" s="14" t="s">
        <v>27</v>
      </c>
      <c r="K803" s="23" t="str">
        <f t="shared" si="9"/>
        <v/>
      </c>
      <c r="L803" s="24">
        <f t="shared" si="10"/>
        <v>46247</v>
      </c>
      <c r="M803" s="26">
        <f t="shared" si="11"/>
        <v>0</v>
      </c>
      <c r="N803" s="18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</row>
    <row r="804" spans="1:25" ht="15.75" customHeight="1" x14ac:dyDescent="0.25">
      <c r="A804" s="11" t="s">
        <v>730</v>
      </c>
      <c r="B804" s="11" t="s">
        <v>731</v>
      </c>
      <c r="C804" s="11" t="s">
        <v>124</v>
      </c>
      <c r="D804" s="11" t="s">
        <v>74</v>
      </c>
      <c r="E804" s="11" t="s">
        <v>25</v>
      </c>
      <c r="F804" s="11" t="s">
        <v>75</v>
      </c>
      <c r="G804" s="11" t="s">
        <v>459</v>
      </c>
      <c r="H804" s="11" t="s">
        <v>441</v>
      </c>
      <c r="I804" s="14">
        <v>1</v>
      </c>
      <c r="J804" s="14" t="s">
        <v>27</v>
      </c>
      <c r="K804" s="23" t="str">
        <f t="shared" si="9"/>
        <v/>
      </c>
      <c r="L804" s="24">
        <f t="shared" si="10"/>
        <v>46248</v>
      </c>
      <c r="M804" s="26">
        <f t="shared" si="11"/>
        <v>0</v>
      </c>
      <c r="N804" s="18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</row>
    <row r="805" spans="1:25" ht="15.75" customHeight="1" x14ac:dyDescent="0.25">
      <c r="A805" s="11" t="s">
        <v>730</v>
      </c>
      <c r="B805" s="11" t="s">
        <v>731</v>
      </c>
      <c r="C805" s="11" t="s">
        <v>131</v>
      </c>
      <c r="D805" s="11" t="s">
        <v>23</v>
      </c>
      <c r="E805" s="11" t="s">
        <v>25</v>
      </c>
      <c r="F805" s="11" t="s">
        <v>26</v>
      </c>
      <c r="G805" s="11" t="s">
        <v>48</v>
      </c>
      <c r="H805" s="11" t="s">
        <v>339</v>
      </c>
      <c r="I805" s="14">
        <v>2</v>
      </c>
      <c r="J805" s="14" t="s">
        <v>738</v>
      </c>
      <c r="K805" s="23">
        <f t="shared" si="9"/>
        <v>2</v>
      </c>
      <c r="L805" s="24">
        <f t="shared" si="10"/>
        <v>46249</v>
      </c>
      <c r="M805" s="26">
        <f t="shared" si="11"/>
        <v>1</v>
      </c>
      <c r="N805" s="18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</row>
    <row r="806" spans="1:25" ht="15.75" customHeight="1" x14ac:dyDescent="0.25">
      <c r="A806" s="11" t="s">
        <v>730</v>
      </c>
      <c r="B806" s="11" t="s">
        <v>731</v>
      </c>
      <c r="C806" s="11" t="s">
        <v>139</v>
      </c>
      <c r="D806" s="11" t="s">
        <v>23</v>
      </c>
      <c r="E806" s="11" t="s">
        <v>25</v>
      </c>
      <c r="F806" s="11" t="s">
        <v>26</v>
      </c>
      <c r="G806" s="11" t="s">
        <v>27</v>
      </c>
      <c r="H806" s="11" t="s">
        <v>27</v>
      </c>
      <c r="I806" s="14" t="s">
        <v>27</v>
      </c>
      <c r="J806" s="14" t="s">
        <v>27</v>
      </c>
      <c r="K806" s="23" t="str">
        <f t="shared" si="9"/>
        <v/>
      </c>
      <c r="L806" s="24">
        <f t="shared" si="10"/>
        <v>46250</v>
      </c>
      <c r="M806" s="26">
        <f t="shared" si="11"/>
        <v>1</v>
      </c>
      <c r="N806" s="18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</row>
    <row r="807" spans="1:25" ht="15.75" customHeight="1" x14ac:dyDescent="0.25">
      <c r="A807" s="11" t="s">
        <v>730</v>
      </c>
      <c r="B807" s="11" t="s">
        <v>731</v>
      </c>
      <c r="C807" s="11" t="s">
        <v>141</v>
      </c>
      <c r="D807" s="11" t="s">
        <v>70</v>
      </c>
      <c r="E807" s="11" t="s">
        <v>26</v>
      </c>
      <c r="F807" s="11" t="s">
        <v>71</v>
      </c>
      <c r="G807" s="11" t="s">
        <v>27</v>
      </c>
      <c r="H807" s="11" t="s">
        <v>27</v>
      </c>
      <c r="I807" s="14" t="s">
        <v>27</v>
      </c>
      <c r="J807" s="14" t="s">
        <v>27</v>
      </c>
      <c r="K807" s="23" t="str">
        <f t="shared" si="9"/>
        <v/>
      </c>
      <c r="L807" s="24">
        <f t="shared" si="10"/>
        <v>46251</v>
      </c>
      <c r="M807" s="26">
        <f t="shared" si="11"/>
        <v>1</v>
      </c>
      <c r="N807" s="18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</row>
    <row r="808" spans="1:25" ht="15.75" customHeight="1" x14ac:dyDescent="0.25">
      <c r="A808" s="11" t="s">
        <v>730</v>
      </c>
      <c r="B808" s="11" t="s">
        <v>731</v>
      </c>
      <c r="C808" s="11" t="s">
        <v>145</v>
      </c>
      <c r="D808" s="11" t="s">
        <v>35</v>
      </c>
      <c r="E808" s="11" t="s">
        <v>36</v>
      </c>
      <c r="F808" s="11" t="s">
        <v>37</v>
      </c>
      <c r="G808" s="11" t="s">
        <v>195</v>
      </c>
      <c r="H808" s="11" t="s">
        <v>25</v>
      </c>
      <c r="I808" s="14">
        <v>1</v>
      </c>
      <c r="J808" s="14" t="s">
        <v>120</v>
      </c>
      <c r="K808" s="23">
        <f t="shared" si="9"/>
        <v>4</v>
      </c>
      <c r="L808" s="24">
        <f t="shared" si="10"/>
        <v>46252</v>
      </c>
      <c r="M808" s="26">
        <f t="shared" si="11"/>
        <v>0</v>
      </c>
      <c r="N808" s="18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</row>
    <row r="809" spans="1:25" ht="15.75" customHeight="1" x14ac:dyDescent="0.25">
      <c r="A809" s="11" t="s">
        <v>730</v>
      </c>
      <c r="B809" s="11" t="s">
        <v>731</v>
      </c>
      <c r="C809" s="11" t="s">
        <v>152</v>
      </c>
      <c r="D809" s="11" t="s">
        <v>35</v>
      </c>
      <c r="E809" s="11" t="s">
        <v>36</v>
      </c>
      <c r="F809" s="11" t="s">
        <v>37</v>
      </c>
      <c r="G809" s="11" t="s">
        <v>51</v>
      </c>
      <c r="H809" s="11" t="s">
        <v>39</v>
      </c>
      <c r="I809" s="14">
        <v>1</v>
      </c>
      <c r="J809" s="14" t="s">
        <v>40</v>
      </c>
      <c r="K809" s="23">
        <f t="shared" si="9"/>
        <v>4</v>
      </c>
      <c r="L809" s="24">
        <f t="shared" si="10"/>
        <v>46253</v>
      </c>
      <c r="M809" s="26">
        <f t="shared" si="11"/>
        <v>0</v>
      </c>
      <c r="N809" s="18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</row>
    <row r="810" spans="1:25" ht="15.75" customHeight="1" x14ac:dyDescent="0.25">
      <c r="A810" s="11" t="s">
        <v>730</v>
      </c>
      <c r="B810" s="11" t="s">
        <v>731</v>
      </c>
      <c r="C810" s="11" t="s">
        <v>155</v>
      </c>
      <c r="D810" s="11" t="s">
        <v>35</v>
      </c>
      <c r="E810" s="11" t="s">
        <v>36</v>
      </c>
      <c r="F810" s="11" t="s">
        <v>37</v>
      </c>
      <c r="G810" s="11" t="s">
        <v>58</v>
      </c>
      <c r="H810" s="11" t="s">
        <v>48</v>
      </c>
      <c r="I810" s="14">
        <v>1</v>
      </c>
      <c r="J810" s="14" t="s">
        <v>49</v>
      </c>
      <c r="K810" s="23">
        <f t="shared" si="9"/>
        <v>4</v>
      </c>
      <c r="L810" s="24">
        <f t="shared" si="10"/>
        <v>46254</v>
      </c>
      <c r="M810" s="26">
        <f t="shared" si="11"/>
        <v>0</v>
      </c>
      <c r="N810" s="18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</row>
    <row r="811" spans="1:25" ht="15.75" customHeight="1" x14ac:dyDescent="0.25">
      <c r="A811" s="11" t="s">
        <v>730</v>
      </c>
      <c r="B811" s="11" t="s">
        <v>731</v>
      </c>
      <c r="C811" s="11" t="s">
        <v>162</v>
      </c>
      <c r="D811" s="11" t="s">
        <v>35</v>
      </c>
      <c r="E811" s="11" t="s">
        <v>36</v>
      </c>
      <c r="F811" s="11" t="s">
        <v>37</v>
      </c>
      <c r="G811" s="11" t="s">
        <v>252</v>
      </c>
      <c r="H811" s="11" t="s">
        <v>48</v>
      </c>
      <c r="I811" s="14">
        <v>1</v>
      </c>
      <c r="J811" s="14" t="s">
        <v>49</v>
      </c>
      <c r="K811" s="23">
        <f t="shared" si="9"/>
        <v>4</v>
      </c>
      <c r="L811" s="24">
        <f t="shared" si="10"/>
        <v>46255</v>
      </c>
      <c r="M811" s="26">
        <f t="shared" si="11"/>
        <v>0</v>
      </c>
      <c r="N811" s="18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</row>
    <row r="812" spans="1:25" ht="15.75" customHeight="1" x14ac:dyDescent="0.25">
      <c r="A812" s="11" t="s">
        <v>730</v>
      </c>
      <c r="B812" s="11" t="s">
        <v>731</v>
      </c>
      <c r="C812" s="11" t="s">
        <v>165</v>
      </c>
      <c r="D812" s="11" t="s">
        <v>35</v>
      </c>
      <c r="E812" s="11" t="s">
        <v>36</v>
      </c>
      <c r="F812" s="11" t="s">
        <v>37</v>
      </c>
      <c r="G812" s="11" t="s">
        <v>27</v>
      </c>
      <c r="H812" s="11" t="s">
        <v>27</v>
      </c>
      <c r="I812" s="14" t="s">
        <v>27</v>
      </c>
      <c r="J812" s="14" t="s">
        <v>27</v>
      </c>
      <c r="K812" s="23" t="str">
        <f t="shared" si="9"/>
        <v/>
      </c>
      <c r="L812" s="24">
        <f t="shared" si="10"/>
        <v>46256</v>
      </c>
      <c r="M812" s="26">
        <f t="shared" si="11"/>
        <v>0</v>
      </c>
      <c r="N812" s="18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</row>
    <row r="813" spans="1:25" ht="15.75" customHeight="1" x14ac:dyDescent="0.25">
      <c r="A813" s="11" t="s">
        <v>730</v>
      </c>
      <c r="B813" s="11" t="s">
        <v>731</v>
      </c>
      <c r="C813" s="11" t="s">
        <v>167</v>
      </c>
      <c r="D813" s="11" t="s">
        <v>70</v>
      </c>
      <c r="E813" s="11" t="s">
        <v>26</v>
      </c>
      <c r="F813" s="11" t="s">
        <v>71</v>
      </c>
      <c r="G813" s="11" t="s">
        <v>27</v>
      </c>
      <c r="H813" s="11" t="s">
        <v>27</v>
      </c>
      <c r="I813" s="14" t="s">
        <v>27</v>
      </c>
      <c r="J813" s="14" t="s">
        <v>27</v>
      </c>
      <c r="K813" s="23" t="str">
        <f t="shared" si="9"/>
        <v/>
      </c>
      <c r="L813" s="24">
        <f t="shared" si="10"/>
        <v>46257</v>
      </c>
      <c r="M813" s="26">
        <f t="shared" si="11"/>
        <v>1</v>
      </c>
      <c r="N813" s="18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</row>
    <row r="814" spans="1:25" ht="15.75" customHeight="1" x14ac:dyDescent="0.25">
      <c r="A814" s="11" t="s">
        <v>730</v>
      </c>
      <c r="B814" s="11" t="s">
        <v>731</v>
      </c>
      <c r="C814" s="11" t="s">
        <v>169</v>
      </c>
      <c r="D814" s="11" t="s">
        <v>74</v>
      </c>
      <c r="E814" s="11" t="s">
        <v>25</v>
      </c>
      <c r="F814" s="11" t="s">
        <v>75</v>
      </c>
      <c r="G814" s="11" t="s">
        <v>299</v>
      </c>
      <c r="H814" s="11" t="s">
        <v>156</v>
      </c>
      <c r="I814" s="14">
        <v>1</v>
      </c>
      <c r="J814" s="14" t="s">
        <v>109</v>
      </c>
      <c r="K814" s="23">
        <f t="shared" si="9"/>
        <v>4</v>
      </c>
      <c r="L814" s="24">
        <f t="shared" si="10"/>
        <v>46258</v>
      </c>
      <c r="M814" s="26">
        <f t="shared" si="11"/>
        <v>0</v>
      </c>
      <c r="N814" s="18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</row>
    <row r="815" spans="1:25" ht="15.75" customHeight="1" x14ac:dyDescent="0.25">
      <c r="A815" s="11" t="s">
        <v>730</v>
      </c>
      <c r="B815" s="11" t="s">
        <v>731</v>
      </c>
      <c r="C815" s="11" t="s">
        <v>174</v>
      </c>
      <c r="D815" s="11" t="s">
        <v>23</v>
      </c>
      <c r="E815" s="11" t="s">
        <v>25</v>
      </c>
      <c r="F815" s="11" t="s">
        <v>26</v>
      </c>
      <c r="G815" s="11" t="s">
        <v>359</v>
      </c>
      <c r="H815" s="11" t="s">
        <v>187</v>
      </c>
      <c r="I815" s="14">
        <v>2</v>
      </c>
      <c r="J815" s="14" t="s">
        <v>27</v>
      </c>
      <c r="K815" s="23" t="str">
        <f t="shared" si="9"/>
        <v/>
      </c>
      <c r="L815" s="24">
        <f t="shared" si="10"/>
        <v>46259</v>
      </c>
      <c r="M815" s="26">
        <f t="shared" si="11"/>
        <v>1</v>
      </c>
      <c r="N815" s="18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</row>
    <row r="816" spans="1:25" ht="15.75" customHeight="1" x14ac:dyDescent="0.25">
      <c r="A816" s="11" t="s">
        <v>743</v>
      </c>
      <c r="B816" s="11" t="s">
        <v>744</v>
      </c>
      <c r="C816" s="11" t="s">
        <v>86</v>
      </c>
      <c r="D816" s="11" t="s">
        <v>35</v>
      </c>
      <c r="E816" s="11" t="s">
        <v>36</v>
      </c>
      <c r="F816" s="11" t="s">
        <v>37</v>
      </c>
      <c r="G816" s="11" t="s">
        <v>27</v>
      </c>
      <c r="H816" s="11" t="s">
        <v>27</v>
      </c>
      <c r="I816" s="14" t="s">
        <v>27</v>
      </c>
      <c r="J816" s="14" t="s">
        <v>27</v>
      </c>
      <c r="K816" s="23" t="str">
        <f t="shared" si="9"/>
        <v/>
      </c>
      <c r="L816" s="24">
        <f t="shared" si="10"/>
        <v>46240</v>
      </c>
      <c r="M816" s="26">
        <f t="shared" si="11"/>
        <v>0</v>
      </c>
      <c r="N816" s="18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</row>
    <row r="817" spans="1:25" ht="15.75" customHeight="1" x14ac:dyDescent="0.25">
      <c r="A817" s="11" t="s">
        <v>743</v>
      </c>
      <c r="B817" s="11" t="s">
        <v>744</v>
      </c>
      <c r="C817" s="11" t="s">
        <v>92</v>
      </c>
      <c r="D817" s="11" t="s">
        <v>35</v>
      </c>
      <c r="E817" s="11" t="s">
        <v>36</v>
      </c>
      <c r="F817" s="11" t="s">
        <v>37</v>
      </c>
      <c r="G817" s="11" t="s">
        <v>27</v>
      </c>
      <c r="H817" s="11" t="s">
        <v>27</v>
      </c>
      <c r="I817" s="14" t="s">
        <v>27</v>
      </c>
      <c r="J817" s="14" t="s">
        <v>27</v>
      </c>
      <c r="K817" s="23" t="str">
        <f t="shared" si="9"/>
        <v/>
      </c>
      <c r="L817" s="24">
        <f t="shared" si="10"/>
        <v>46241</v>
      </c>
      <c r="M817" s="26">
        <f t="shared" si="11"/>
        <v>0</v>
      </c>
      <c r="N817" s="18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</row>
    <row r="818" spans="1:25" ht="15.75" customHeight="1" x14ac:dyDescent="0.25">
      <c r="A818" s="11" t="s">
        <v>743</v>
      </c>
      <c r="B818" s="11" t="s">
        <v>744</v>
      </c>
      <c r="C818" s="11" t="s">
        <v>97</v>
      </c>
      <c r="D818" s="11" t="s">
        <v>35</v>
      </c>
      <c r="E818" s="11" t="s">
        <v>36</v>
      </c>
      <c r="F818" s="11" t="s">
        <v>37</v>
      </c>
      <c r="G818" s="11" t="s">
        <v>27</v>
      </c>
      <c r="H818" s="11" t="s">
        <v>27</v>
      </c>
      <c r="I818" s="14" t="s">
        <v>27</v>
      </c>
      <c r="J818" s="14" t="s">
        <v>27</v>
      </c>
      <c r="K818" s="23" t="str">
        <f t="shared" si="9"/>
        <v/>
      </c>
      <c r="L818" s="24">
        <f t="shared" si="10"/>
        <v>46242</v>
      </c>
      <c r="M818" s="26">
        <f t="shared" si="11"/>
        <v>0</v>
      </c>
      <c r="N818" s="18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</row>
    <row r="819" spans="1:25" ht="15.75" customHeight="1" x14ac:dyDescent="0.25">
      <c r="A819" s="11" t="s">
        <v>743</v>
      </c>
      <c r="B819" s="11" t="s">
        <v>744</v>
      </c>
      <c r="C819" s="11" t="s">
        <v>102</v>
      </c>
      <c r="D819" s="11" t="s">
        <v>70</v>
      </c>
      <c r="E819" s="11" t="s">
        <v>26</v>
      </c>
      <c r="F819" s="11" t="s">
        <v>71</v>
      </c>
      <c r="G819" s="11" t="s">
        <v>27</v>
      </c>
      <c r="H819" s="11" t="s">
        <v>27</v>
      </c>
      <c r="I819" s="14" t="s">
        <v>27</v>
      </c>
      <c r="J819" s="14" t="s">
        <v>27</v>
      </c>
      <c r="K819" s="23" t="str">
        <f t="shared" si="9"/>
        <v/>
      </c>
      <c r="L819" s="24">
        <f t="shared" si="10"/>
        <v>46243</v>
      </c>
      <c r="M819" s="26">
        <f t="shared" si="11"/>
        <v>1</v>
      </c>
      <c r="N819" s="18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</row>
    <row r="820" spans="1:25" ht="15.75" customHeight="1" x14ac:dyDescent="0.25">
      <c r="A820" s="11" t="s">
        <v>743</v>
      </c>
      <c r="B820" s="11" t="s">
        <v>744</v>
      </c>
      <c r="C820" s="11" t="s">
        <v>106</v>
      </c>
      <c r="D820" s="11" t="s">
        <v>74</v>
      </c>
      <c r="E820" s="11" t="s">
        <v>25</v>
      </c>
      <c r="F820" s="11" t="s">
        <v>75</v>
      </c>
      <c r="G820" s="11" t="s">
        <v>27</v>
      </c>
      <c r="H820" s="11" t="s">
        <v>27</v>
      </c>
      <c r="I820" s="14" t="s">
        <v>27</v>
      </c>
      <c r="J820" s="14" t="s">
        <v>27</v>
      </c>
      <c r="K820" s="23" t="str">
        <f t="shared" si="9"/>
        <v/>
      </c>
      <c r="L820" s="24">
        <f t="shared" si="10"/>
        <v>46244</v>
      </c>
      <c r="M820" s="26">
        <f t="shared" si="11"/>
        <v>0</v>
      </c>
      <c r="N820" s="18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</row>
    <row r="821" spans="1:25" ht="15.75" customHeight="1" x14ac:dyDescent="0.25">
      <c r="A821" s="11" t="s">
        <v>743</v>
      </c>
      <c r="B821" s="11" t="s">
        <v>744</v>
      </c>
      <c r="C821" s="11" t="s">
        <v>115</v>
      </c>
      <c r="D821" s="11" t="s">
        <v>74</v>
      </c>
      <c r="E821" s="11" t="s">
        <v>25</v>
      </c>
      <c r="F821" s="11" t="s">
        <v>75</v>
      </c>
      <c r="G821" s="11" t="s">
        <v>27</v>
      </c>
      <c r="H821" s="11" t="s">
        <v>27</v>
      </c>
      <c r="I821" s="14" t="s">
        <v>27</v>
      </c>
      <c r="J821" s="14" t="s">
        <v>27</v>
      </c>
      <c r="K821" s="23" t="str">
        <f t="shared" si="9"/>
        <v/>
      </c>
      <c r="L821" s="24">
        <f t="shared" si="10"/>
        <v>46245</v>
      </c>
      <c r="M821" s="26">
        <f t="shared" si="11"/>
        <v>0</v>
      </c>
      <c r="N821" s="18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</row>
    <row r="822" spans="1:25" ht="15.75" customHeight="1" x14ac:dyDescent="0.25">
      <c r="A822" s="11" t="s">
        <v>743</v>
      </c>
      <c r="B822" s="11" t="s">
        <v>744</v>
      </c>
      <c r="C822" s="11" t="s">
        <v>118</v>
      </c>
      <c r="D822" s="11" t="s">
        <v>74</v>
      </c>
      <c r="E822" s="11" t="s">
        <v>25</v>
      </c>
      <c r="F822" s="11" t="s">
        <v>75</v>
      </c>
      <c r="G822" s="11" t="s">
        <v>27</v>
      </c>
      <c r="H822" s="11" t="s">
        <v>27</v>
      </c>
      <c r="I822" s="14" t="s">
        <v>27</v>
      </c>
      <c r="J822" s="14" t="s">
        <v>27</v>
      </c>
      <c r="K822" s="23" t="str">
        <f t="shared" si="9"/>
        <v/>
      </c>
      <c r="L822" s="24">
        <f t="shared" si="10"/>
        <v>46246</v>
      </c>
      <c r="M822" s="26">
        <f t="shared" si="11"/>
        <v>0</v>
      </c>
      <c r="N822" s="18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</row>
    <row r="823" spans="1:25" ht="15.75" customHeight="1" x14ac:dyDescent="0.25">
      <c r="A823" s="11" t="s">
        <v>743</v>
      </c>
      <c r="B823" s="11" t="s">
        <v>744</v>
      </c>
      <c r="C823" s="11" t="s">
        <v>121</v>
      </c>
      <c r="D823" s="11" t="s">
        <v>74</v>
      </c>
      <c r="E823" s="11" t="s">
        <v>25</v>
      </c>
      <c r="F823" s="11" t="s">
        <v>75</v>
      </c>
      <c r="G823" s="11" t="s">
        <v>735</v>
      </c>
      <c r="H823" s="11" t="s">
        <v>27</v>
      </c>
      <c r="I823" s="14">
        <v>0.5</v>
      </c>
      <c r="J823" s="14" t="s">
        <v>27</v>
      </c>
      <c r="K823" s="23" t="str">
        <f t="shared" si="9"/>
        <v/>
      </c>
      <c r="L823" s="24">
        <f t="shared" si="10"/>
        <v>46247</v>
      </c>
      <c r="M823" s="26">
        <f t="shared" si="11"/>
        <v>0</v>
      </c>
      <c r="N823" s="18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</row>
    <row r="824" spans="1:25" ht="15.75" customHeight="1" x14ac:dyDescent="0.25">
      <c r="A824" s="11" t="s">
        <v>743</v>
      </c>
      <c r="B824" s="11" t="s">
        <v>744</v>
      </c>
      <c r="C824" s="11" t="s">
        <v>124</v>
      </c>
      <c r="D824" s="11" t="s">
        <v>74</v>
      </c>
      <c r="E824" s="11" t="s">
        <v>25</v>
      </c>
      <c r="F824" s="11" t="s">
        <v>75</v>
      </c>
      <c r="G824" s="11" t="s">
        <v>108</v>
      </c>
      <c r="H824" s="11" t="s">
        <v>283</v>
      </c>
      <c r="I824" s="14">
        <v>1</v>
      </c>
      <c r="J824" s="14" t="s">
        <v>27</v>
      </c>
      <c r="K824" s="23" t="str">
        <f t="shared" si="9"/>
        <v/>
      </c>
      <c r="L824" s="24">
        <f t="shared" si="10"/>
        <v>46248</v>
      </c>
      <c r="M824" s="26">
        <f t="shared" si="11"/>
        <v>0</v>
      </c>
      <c r="N824" s="18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</row>
    <row r="825" spans="1:25" ht="15.75" customHeight="1" x14ac:dyDescent="0.25">
      <c r="A825" s="11" t="s">
        <v>743</v>
      </c>
      <c r="B825" s="11" t="s">
        <v>744</v>
      </c>
      <c r="C825" s="11" t="s">
        <v>131</v>
      </c>
      <c r="D825" s="11" t="s">
        <v>23</v>
      </c>
      <c r="E825" s="11" t="s">
        <v>25</v>
      </c>
      <c r="F825" s="11" t="s">
        <v>26</v>
      </c>
      <c r="G825" s="11" t="s">
        <v>25</v>
      </c>
      <c r="H825" s="11" t="s">
        <v>417</v>
      </c>
      <c r="I825" s="14">
        <v>2</v>
      </c>
      <c r="J825" s="14" t="s">
        <v>697</v>
      </c>
      <c r="K825" s="23">
        <f t="shared" si="9"/>
        <v>2</v>
      </c>
      <c r="L825" s="24">
        <f t="shared" si="10"/>
        <v>46249</v>
      </c>
      <c r="M825" s="26">
        <f t="shared" si="11"/>
        <v>1</v>
      </c>
      <c r="N825" s="18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</row>
    <row r="826" spans="1:25" ht="15.75" customHeight="1" x14ac:dyDescent="0.25">
      <c r="A826" s="11" t="s">
        <v>743</v>
      </c>
      <c r="B826" s="11" t="s">
        <v>744</v>
      </c>
      <c r="C826" s="11" t="s">
        <v>139</v>
      </c>
      <c r="D826" s="11" t="s">
        <v>23</v>
      </c>
      <c r="E826" s="11" t="s">
        <v>25</v>
      </c>
      <c r="F826" s="11" t="s">
        <v>26</v>
      </c>
      <c r="G826" s="11" t="s">
        <v>27</v>
      </c>
      <c r="H826" s="11" t="s">
        <v>27</v>
      </c>
      <c r="I826" s="14" t="s">
        <v>27</v>
      </c>
      <c r="J826" s="14" t="s">
        <v>27</v>
      </c>
      <c r="K826" s="23" t="str">
        <f t="shared" si="9"/>
        <v/>
      </c>
      <c r="L826" s="24">
        <f t="shared" si="10"/>
        <v>46250</v>
      </c>
      <c r="M826" s="26">
        <f t="shared" si="11"/>
        <v>1</v>
      </c>
      <c r="N826" s="18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</row>
    <row r="827" spans="1:25" ht="15.75" customHeight="1" x14ac:dyDescent="0.25">
      <c r="A827" s="11" t="s">
        <v>743</v>
      </c>
      <c r="B827" s="11" t="s">
        <v>744</v>
      </c>
      <c r="C827" s="11" t="s">
        <v>141</v>
      </c>
      <c r="D827" s="11" t="s">
        <v>70</v>
      </c>
      <c r="E827" s="11" t="s">
        <v>26</v>
      </c>
      <c r="F827" s="11" t="s">
        <v>71</v>
      </c>
      <c r="G827" s="11" t="s">
        <v>27</v>
      </c>
      <c r="H827" s="11" t="s">
        <v>27</v>
      </c>
      <c r="I827" s="14" t="s">
        <v>27</v>
      </c>
      <c r="J827" s="14" t="s">
        <v>27</v>
      </c>
      <c r="K827" s="23" t="str">
        <f t="shared" si="9"/>
        <v/>
      </c>
      <c r="L827" s="24">
        <f t="shared" si="10"/>
        <v>46251</v>
      </c>
      <c r="M827" s="26">
        <f t="shared" si="11"/>
        <v>1</v>
      </c>
      <c r="N827" s="18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</row>
    <row r="828" spans="1:25" ht="15.75" customHeight="1" x14ac:dyDescent="0.25">
      <c r="A828" s="11" t="s">
        <v>743</v>
      </c>
      <c r="B828" s="11" t="s">
        <v>744</v>
      </c>
      <c r="C828" s="11" t="s">
        <v>145</v>
      </c>
      <c r="D828" s="11" t="s">
        <v>35</v>
      </c>
      <c r="E828" s="11" t="s">
        <v>36</v>
      </c>
      <c r="F828" s="11" t="s">
        <v>37</v>
      </c>
      <c r="G828" s="11" t="s">
        <v>295</v>
      </c>
      <c r="H828" s="11" t="s">
        <v>308</v>
      </c>
      <c r="I828" s="14">
        <v>1</v>
      </c>
      <c r="J828" s="14" t="s">
        <v>196</v>
      </c>
      <c r="K828" s="23">
        <f t="shared" si="9"/>
        <v>4</v>
      </c>
      <c r="L828" s="24">
        <f t="shared" si="10"/>
        <v>46252</v>
      </c>
      <c r="M828" s="26">
        <f t="shared" si="11"/>
        <v>0</v>
      </c>
      <c r="N828" s="18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</row>
    <row r="829" spans="1:25" ht="15.75" customHeight="1" x14ac:dyDescent="0.25">
      <c r="A829" s="11" t="s">
        <v>743</v>
      </c>
      <c r="B829" s="11" t="s">
        <v>744</v>
      </c>
      <c r="C829" s="11" t="s">
        <v>152</v>
      </c>
      <c r="D829" s="11" t="s">
        <v>35</v>
      </c>
      <c r="E829" s="11" t="s">
        <v>36</v>
      </c>
      <c r="F829" s="11" t="s">
        <v>37</v>
      </c>
      <c r="G829" s="11" t="s">
        <v>58</v>
      </c>
      <c r="H829" s="11" t="s">
        <v>348</v>
      </c>
      <c r="I829" s="14">
        <v>1</v>
      </c>
      <c r="J829" s="14" t="s">
        <v>349</v>
      </c>
      <c r="K829" s="23">
        <f t="shared" si="9"/>
        <v>4</v>
      </c>
      <c r="L829" s="24">
        <f t="shared" si="10"/>
        <v>46253</v>
      </c>
      <c r="M829" s="26">
        <f t="shared" si="11"/>
        <v>0</v>
      </c>
      <c r="N829" s="18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</row>
    <row r="830" spans="1:25" ht="15.75" customHeight="1" x14ac:dyDescent="0.25">
      <c r="A830" s="11" t="s">
        <v>743</v>
      </c>
      <c r="B830" s="11" t="s">
        <v>744</v>
      </c>
      <c r="C830" s="11" t="s">
        <v>155</v>
      </c>
      <c r="D830" s="11" t="s">
        <v>35</v>
      </c>
      <c r="E830" s="11" t="s">
        <v>36</v>
      </c>
      <c r="F830" s="11" t="s">
        <v>37</v>
      </c>
      <c r="G830" s="11" t="s">
        <v>193</v>
      </c>
      <c r="H830" s="11" t="s">
        <v>39</v>
      </c>
      <c r="I830" s="14">
        <v>1</v>
      </c>
      <c r="J830" s="14" t="s">
        <v>40</v>
      </c>
      <c r="K830" s="23">
        <f t="shared" si="9"/>
        <v>4</v>
      </c>
      <c r="L830" s="24">
        <f t="shared" si="10"/>
        <v>46254</v>
      </c>
      <c r="M830" s="26">
        <f t="shared" si="11"/>
        <v>0</v>
      </c>
      <c r="N830" s="18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</row>
    <row r="831" spans="1:25" ht="15.75" customHeight="1" x14ac:dyDescent="0.25">
      <c r="A831" s="11" t="s">
        <v>743</v>
      </c>
      <c r="B831" s="11" t="s">
        <v>744</v>
      </c>
      <c r="C831" s="11" t="s">
        <v>162</v>
      </c>
      <c r="D831" s="11" t="s">
        <v>35</v>
      </c>
      <c r="E831" s="11" t="s">
        <v>36</v>
      </c>
      <c r="F831" s="11" t="s">
        <v>37</v>
      </c>
      <c r="G831" s="11" t="s">
        <v>107</v>
      </c>
      <c r="H831" s="11" t="s">
        <v>191</v>
      </c>
      <c r="I831" s="14">
        <v>1</v>
      </c>
      <c r="J831" s="14" t="s">
        <v>105</v>
      </c>
      <c r="K831" s="23">
        <f t="shared" si="9"/>
        <v>4</v>
      </c>
      <c r="L831" s="24">
        <f t="shared" si="10"/>
        <v>46255</v>
      </c>
      <c r="M831" s="26">
        <f t="shared" si="11"/>
        <v>0</v>
      </c>
      <c r="N831" s="18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</row>
    <row r="832" spans="1:25" ht="15.75" customHeight="1" x14ac:dyDescent="0.25">
      <c r="A832" s="11" t="s">
        <v>743</v>
      </c>
      <c r="B832" s="11" t="s">
        <v>744</v>
      </c>
      <c r="C832" s="11" t="s">
        <v>165</v>
      </c>
      <c r="D832" s="11" t="s">
        <v>35</v>
      </c>
      <c r="E832" s="11" t="s">
        <v>36</v>
      </c>
      <c r="F832" s="11" t="s">
        <v>37</v>
      </c>
      <c r="G832" s="11" t="s">
        <v>193</v>
      </c>
      <c r="H832" s="11" t="s">
        <v>25</v>
      </c>
      <c r="I832" s="14">
        <v>1</v>
      </c>
      <c r="J832" s="14" t="s">
        <v>120</v>
      </c>
      <c r="K832" s="23">
        <f t="shared" si="9"/>
        <v>4</v>
      </c>
      <c r="L832" s="24">
        <f t="shared" si="10"/>
        <v>46256</v>
      </c>
      <c r="M832" s="26">
        <f t="shared" si="11"/>
        <v>0</v>
      </c>
      <c r="N832" s="18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</row>
    <row r="833" spans="1:25" ht="15.75" customHeight="1" x14ac:dyDescent="0.25">
      <c r="A833" s="11" t="s">
        <v>743</v>
      </c>
      <c r="B833" s="11" t="s">
        <v>744</v>
      </c>
      <c r="C833" s="11" t="s">
        <v>167</v>
      </c>
      <c r="D833" s="11" t="s">
        <v>70</v>
      </c>
      <c r="E833" s="11" t="s">
        <v>26</v>
      </c>
      <c r="F833" s="11" t="s">
        <v>71</v>
      </c>
      <c r="G833" s="11" t="s">
        <v>27</v>
      </c>
      <c r="H833" s="11" t="s">
        <v>27</v>
      </c>
      <c r="I833" s="14" t="s">
        <v>27</v>
      </c>
      <c r="J833" s="14" t="s">
        <v>27</v>
      </c>
      <c r="K833" s="23" t="str">
        <f t="shared" si="9"/>
        <v/>
      </c>
      <c r="L833" s="24">
        <f t="shared" si="10"/>
        <v>46257</v>
      </c>
      <c r="M833" s="26">
        <f t="shared" si="11"/>
        <v>1</v>
      </c>
      <c r="N833" s="18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</row>
    <row r="834" spans="1:25" ht="15.75" customHeight="1" x14ac:dyDescent="0.25">
      <c r="A834" s="11" t="s">
        <v>743</v>
      </c>
      <c r="B834" s="11" t="s">
        <v>744</v>
      </c>
      <c r="C834" s="11" t="s">
        <v>169</v>
      </c>
      <c r="D834" s="11" t="s">
        <v>74</v>
      </c>
      <c r="E834" s="11" t="s">
        <v>25</v>
      </c>
      <c r="F834" s="11" t="s">
        <v>75</v>
      </c>
      <c r="G834" s="11" t="s">
        <v>186</v>
      </c>
      <c r="H834" s="11" t="s">
        <v>156</v>
      </c>
      <c r="I834" s="14">
        <v>1</v>
      </c>
      <c r="J834" s="14" t="s">
        <v>109</v>
      </c>
      <c r="K834" s="23">
        <f t="shared" si="9"/>
        <v>4</v>
      </c>
      <c r="L834" s="24">
        <f t="shared" si="10"/>
        <v>46258</v>
      </c>
      <c r="M834" s="26">
        <f t="shared" si="11"/>
        <v>0</v>
      </c>
      <c r="N834" s="18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</row>
    <row r="835" spans="1:25" ht="15.75" customHeight="1" x14ac:dyDescent="0.25">
      <c r="A835" s="11" t="s">
        <v>743</v>
      </c>
      <c r="B835" s="11" t="s">
        <v>744</v>
      </c>
      <c r="C835" s="11" t="s">
        <v>174</v>
      </c>
      <c r="D835" s="11" t="s">
        <v>23</v>
      </c>
      <c r="E835" s="11" t="s">
        <v>25</v>
      </c>
      <c r="F835" s="11" t="s">
        <v>26</v>
      </c>
      <c r="G835" s="11" t="s">
        <v>308</v>
      </c>
      <c r="H835" s="11" t="s">
        <v>236</v>
      </c>
      <c r="I835" s="14">
        <v>2</v>
      </c>
      <c r="J835" s="14" t="s">
        <v>27</v>
      </c>
      <c r="K835" s="23" t="str">
        <f t="shared" si="9"/>
        <v/>
      </c>
      <c r="L835" s="24">
        <f t="shared" si="10"/>
        <v>46259</v>
      </c>
      <c r="M835" s="26">
        <f t="shared" si="11"/>
        <v>1</v>
      </c>
      <c r="N835" s="18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</row>
    <row r="836" spans="1:25" ht="15.75" customHeight="1" x14ac:dyDescent="0.25">
      <c r="A836" s="11" t="s">
        <v>752</v>
      </c>
      <c r="B836" s="11" t="s">
        <v>753</v>
      </c>
      <c r="C836" s="11" t="s">
        <v>86</v>
      </c>
      <c r="D836" s="11" t="s">
        <v>35</v>
      </c>
      <c r="E836" s="11" t="s">
        <v>36</v>
      </c>
      <c r="F836" s="11" t="s">
        <v>37</v>
      </c>
      <c r="G836" s="11" t="s">
        <v>27</v>
      </c>
      <c r="H836" s="11" t="s">
        <v>27</v>
      </c>
      <c r="I836" s="14" t="s">
        <v>27</v>
      </c>
      <c r="J836" s="14" t="s">
        <v>27</v>
      </c>
      <c r="K836" s="23" t="str">
        <f t="shared" si="9"/>
        <v/>
      </c>
      <c r="L836" s="24">
        <f t="shared" si="10"/>
        <v>46240</v>
      </c>
      <c r="M836" s="26">
        <f t="shared" si="11"/>
        <v>0</v>
      </c>
      <c r="N836" s="18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</row>
    <row r="837" spans="1:25" ht="15.75" customHeight="1" x14ac:dyDescent="0.25">
      <c r="A837" s="11" t="s">
        <v>752</v>
      </c>
      <c r="B837" s="11" t="s">
        <v>753</v>
      </c>
      <c r="C837" s="11" t="s">
        <v>92</v>
      </c>
      <c r="D837" s="11" t="s">
        <v>35</v>
      </c>
      <c r="E837" s="11" t="s">
        <v>36</v>
      </c>
      <c r="F837" s="11" t="s">
        <v>37</v>
      </c>
      <c r="G837" s="11" t="s">
        <v>27</v>
      </c>
      <c r="H837" s="11" t="s">
        <v>27</v>
      </c>
      <c r="I837" s="14" t="s">
        <v>27</v>
      </c>
      <c r="J837" s="14" t="s">
        <v>27</v>
      </c>
      <c r="K837" s="23" t="str">
        <f t="shared" si="9"/>
        <v/>
      </c>
      <c r="L837" s="24">
        <f t="shared" si="10"/>
        <v>46241</v>
      </c>
      <c r="M837" s="26">
        <f t="shared" si="11"/>
        <v>0</v>
      </c>
      <c r="N837" s="18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</row>
    <row r="838" spans="1:25" ht="15.75" customHeight="1" x14ac:dyDescent="0.25">
      <c r="A838" s="11" t="s">
        <v>752</v>
      </c>
      <c r="B838" s="11" t="s">
        <v>753</v>
      </c>
      <c r="C838" s="11" t="s">
        <v>97</v>
      </c>
      <c r="D838" s="11" t="s">
        <v>35</v>
      </c>
      <c r="E838" s="11" t="s">
        <v>36</v>
      </c>
      <c r="F838" s="11" t="s">
        <v>37</v>
      </c>
      <c r="G838" s="11" t="s">
        <v>27</v>
      </c>
      <c r="H838" s="11" t="s">
        <v>27</v>
      </c>
      <c r="I838" s="14" t="s">
        <v>27</v>
      </c>
      <c r="J838" s="14" t="s">
        <v>27</v>
      </c>
      <c r="K838" s="23" t="str">
        <f t="shared" si="9"/>
        <v/>
      </c>
      <c r="L838" s="24">
        <f t="shared" si="10"/>
        <v>46242</v>
      </c>
      <c r="M838" s="26">
        <f t="shared" si="11"/>
        <v>0</v>
      </c>
      <c r="N838" s="18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</row>
    <row r="839" spans="1:25" ht="15.75" customHeight="1" x14ac:dyDescent="0.25">
      <c r="A839" s="11" t="s">
        <v>752</v>
      </c>
      <c r="B839" s="11" t="s">
        <v>753</v>
      </c>
      <c r="C839" s="11" t="s">
        <v>102</v>
      </c>
      <c r="D839" s="11" t="s">
        <v>70</v>
      </c>
      <c r="E839" s="11" t="s">
        <v>26</v>
      </c>
      <c r="F839" s="11" t="s">
        <v>71</v>
      </c>
      <c r="G839" s="11" t="s">
        <v>27</v>
      </c>
      <c r="H839" s="11" t="s">
        <v>27</v>
      </c>
      <c r="I839" s="14" t="s">
        <v>27</v>
      </c>
      <c r="J839" s="14" t="s">
        <v>27</v>
      </c>
      <c r="K839" s="23" t="str">
        <f t="shared" si="9"/>
        <v/>
      </c>
      <c r="L839" s="24">
        <f t="shared" si="10"/>
        <v>46243</v>
      </c>
      <c r="M839" s="26">
        <f t="shared" si="11"/>
        <v>1</v>
      </c>
      <c r="N839" s="18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</row>
    <row r="840" spans="1:25" ht="15.75" customHeight="1" x14ac:dyDescent="0.25">
      <c r="A840" s="11" t="s">
        <v>752</v>
      </c>
      <c r="B840" s="11" t="s">
        <v>753</v>
      </c>
      <c r="C840" s="11" t="s">
        <v>106</v>
      </c>
      <c r="D840" s="11" t="s">
        <v>74</v>
      </c>
      <c r="E840" s="11" t="s">
        <v>25</v>
      </c>
      <c r="F840" s="11" t="s">
        <v>75</v>
      </c>
      <c r="G840" s="11" t="s">
        <v>27</v>
      </c>
      <c r="H840" s="11" t="s">
        <v>27</v>
      </c>
      <c r="I840" s="14" t="s">
        <v>27</v>
      </c>
      <c r="J840" s="14" t="s">
        <v>27</v>
      </c>
      <c r="K840" s="23" t="str">
        <f t="shared" si="9"/>
        <v/>
      </c>
      <c r="L840" s="24">
        <f t="shared" si="10"/>
        <v>46244</v>
      </c>
      <c r="M840" s="26">
        <f t="shared" si="11"/>
        <v>0</v>
      </c>
      <c r="N840" s="18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</row>
    <row r="841" spans="1:25" ht="15.75" customHeight="1" x14ac:dyDescent="0.25">
      <c r="A841" s="11" t="s">
        <v>752</v>
      </c>
      <c r="B841" s="11" t="s">
        <v>753</v>
      </c>
      <c r="C841" s="11" t="s">
        <v>115</v>
      </c>
      <c r="D841" s="11" t="s">
        <v>74</v>
      </c>
      <c r="E841" s="11" t="s">
        <v>25</v>
      </c>
      <c r="F841" s="11" t="s">
        <v>75</v>
      </c>
      <c r="G841" s="11" t="s">
        <v>27</v>
      </c>
      <c r="H841" s="11" t="s">
        <v>27</v>
      </c>
      <c r="I841" s="14" t="s">
        <v>27</v>
      </c>
      <c r="J841" s="14" t="s">
        <v>27</v>
      </c>
      <c r="K841" s="23" t="str">
        <f t="shared" si="9"/>
        <v/>
      </c>
      <c r="L841" s="24">
        <f t="shared" si="10"/>
        <v>46245</v>
      </c>
      <c r="M841" s="26">
        <f t="shared" si="11"/>
        <v>0</v>
      </c>
      <c r="N841" s="18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</row>
    <row r="842" spans="1:25" ht="15.75" customHeight="1" x14ac:dyDescent="0.25">
      <c r="A842" s="11" t="s">
        <v>752</v>
      </c>
      <c r="B842" s="11" t="s">
        <v>753</v>
      </c>
      <c r="C842" s="11" t="s">
        <v>118</v>
      </c>
      <c r="D842" s="11" t="s">
        <v>74</v>
      </c>
      <c r="E842" s="11" t="s">
        <v>25</v>
      </c>
      <c r="F842" s="11" t="s">
        <v>75</v>
      </c>
      <c r="G842" s="11" t="s">
        <v>27</v>
      </c>
      <c r="H842" s="11" t="s">
        <v>27</v>
      </c>
      <c r="I842" s="14" t="s">
        <v>27</v>
      </c>
      <c r="J842" s="14" t="s">
        <v>27</v>
      </c>
      <c r="K842" s="23" t="str">
        <f t="shared" si="9"/>
        <v/>
      </c>
      <c r="L842" s="24">
        <f t="shared" si="10"/>
        <v>46246</v>
      </c>
      <c r="M842" s="26">
        <f t="shared" si="11"/>
        <v>0</v>
      </c>
      <c r="N842" s="18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</row>
    <row r="843" spans="1:25" ht="15.75" customHeight="1" x14ac:dyDescent="0.25">
      <c r="A843" s="11" t="s">
        <v>752</v>
      </c>
      <c r="B843" s="11" t="s">
        <v>753</v>
      </c>
      <c r="C843" s="11" t="s">
        <v>121</v>
      </c>
      <c r="D843" s="11" t="s">
        <v>74</v>
      </c>
      <c r="E843" s="11" t="s">
        <v>25</v>
      </c>
      <c r="F843" s="11" t="s">
        <v>75</v>
      </c>
      <c r="G843" s="11" t="s">
        <v>764</v>
      </c>
      <c r="H843" s="11" t="s">
        <v>27</v>
      </c>
      <c r="I843" s="14">
        <v>0.5</v>
      </c>
      <c r="J843" s="14" t="s">
        <v>27</v>
      </c>
      <c r="K843" s="23" t="str">
        <f t="shared" si="9"/>
        <v/>
      </c>
      <c r="L843" s="24">
        <f t="shared" si="10"/>
        <v>46247</v>
      </c>
      <c r="M843" s="26">
        <f t="shared" si="11"/>
        <v>0</v>
      </c>
      <c r="N843" s="18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</row>
    <row r="844" spans="1:25" ht="15.75" customHeight="1" x14ac:dyDescent="0.25">
      <c r="A844" s="11" t="s">
        <v>752</v>
      </c>
      <c r="B844" s="11" t="s">
        <v>753</v>
      </c>
      <c r="C844" s="11" t="s">
        <v>124</v>
      </c>
      <c r="D844" s="11" t="s">
        <v>74</v>
      </c>
      <c r="E844" s="11" t="s">
        <v>25</v>
      </c>
      <c r="F844" s="11" t="s">
        <v>75</v>
      </c>
      <c r="G844" s="11" t="s">
        <v>229</v>
      </c>
      <c r="H844" s="11" t="s">
        <v>441</v>
      </c>
      <c r="I844" s="14">
        <v>1</v>
      </c>
      <c r="J844" s="14" t="s">
        <v>27</v>
      </c>
      <c r="K844" s="23" t="str">
        <f t="shared" si="9"/>
        <v/>
      </c>
      <c r="L844" s="24">
        <f t="shared" si="10"/>
        <v>46248</v>
      </c>
      <c r="M844" s="26">
        <f t="shared" si="11"/>
        <v>0</v>
      </c>
      <c r="N844" s="18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</row>
    <row r="845" spans="1:25" ht="15.75" customHeight="1" x14ac:dyDescent="0.25">
      <c r="A845" s="11" t="s">
        <v>752</v>
      </c>
      <c r="B845" s="11" t="s">
        <v>753</v>
      </c>
      <c r="C845" s="11" t="s">
        <v>131</v>
      </c>
      <c r="D845" s="11" t="s">
        <v>23</v>
      </c>
      <c r="E845" s="11" t="s">
        <v>25</v>
      </c>
      <c r="F845" s="11" t="s">
        <v>26</v>
      </c>
      <c r="G845" s="11" t="s">
        <v>207</v>
      </c>
      <c r="H845" s="11" t="s">
        <v>331</v>
      </c>
      <c r="I845" s="14">
        <v>2</v>
      </c>
      <c r="J845" s="14" t="s">
        <v>722</v>
      </c>
      <c r="K845" s="23">
        <f t="shared" si="9"/>
        <v>2</v>
      </c>
      <c r="L845" s="24">
        <f t="shared" si="10"/>
        <v>46249</v>
      </c>
      <c r="M845" s="26">
        <f t="shared" si="11"/>
        <v>1</v>
      </c>
      <c r="N845" s="18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</row>
    <row r="846" spans="1:25" ht="15.75" customHeight="1" x14ac:dyDescent="0.25">
      <c r="A846" s="11" t="s">
        <v>752</v>
      </c>
      <c r="B846" s="11" t="s">
        <v>753</v>
      </c>
      <c r="C846" s="11" t="s">
        <v>139</v>
      </c>
      <c r="D846" s="11" t="s">
        <v>23</v>
      </c>
      <c r="E846" s="11" t="s">
        <v>25</v>
      </c>
      <c r="F846" s="11" t="s">
        <v>26</v>
      </c>
      <c r="G846" s="11" t="s">
        <v>27</v>
      </c>
      <c r="H846" s="11" t="s">
        <v>27</v>
      </c>
      <c r="I846" s="14" t="s">
        <v>27</v>
      </c>
      <c r="J846" s="14" t="s">
        <v>27</v>
      </c>
      <c r="K846" s="23" t="str">
        <f t="shared" si="9"/>
        <v/>
      </c>
      <c r="L846" s="24">
        <f t="shared" si="10"/>
        <v>46250</v>
      </c>
      <c r="M846" s="26">
        <f t="shared" si="11"/>
        <v>1</v>
      </c>
      <c r="N846" s="18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</row>
    <row r="847" spans="1:25" ht="15.75" customHeight="1" x14ac:dyDescent="0.25">
      <c r="A847" s="11" t="s">
        <v>752</v>
      </c>
      <c r="B847" s="11" t="s">
        <v>753</v>
      </c>
      <c r="C847" s="11" t="s">
        <v>141</v>
      </c>
      <c r="D847" s="11" t="s">
        <v>70</v>
      </c>
      <c r="E847" s="11" t="s">
        <v>26</v>
      </c>
      <c r="F847" s="11" t="s">
        <v>71</v>
      </c>
      <c r="G847" s="11" t="s">
        <v>27</v>
      </c>
      <c r="H847" s="11" t="s">
        <v>27</v>
      </c>
      <c r="I847" s="14" t="s">
        <v>27</v>
      </c>
      <c r="J847" s="14" t="s">
        <v>27</v>
      </c>
      <c r="K847" s="23" t="str">
        <f t="shared" si="9"/>
        <v/>
      </c>
      <c r="L847" s="24">
        <f t="shared" si="10"/>
        <v>46251</v>
      </c>
      <c r="M847" s="26">
        <f t="shared" si="11"/>
        <v>1</v>
      </c>
      <c r="N847" s="18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</row>
    <row r="848" spans="1:25" ht="15.75" customHeight="1" x14ac:dyDescent="0.25">
      <c r="A848" s="11" t="s">
        <v>752</v>
      </c>
      <c r="B848" s="11" t="s">
        <v>753</v>
      </c>
      <c r="C848" s="11" t="s">
        <v>145</v>
      </c>
      <c r="D848" s="11" t="s">
        <v>35</v>
      </c>
      <c r="E848" s="11" t="s">
        <v>36</v>
      </c>
      <c r="F848" s="11" t="s">
        <v>37</v>
      </c>
      <c r="G848" s="11" t="s">
        <v>197</v>
      </c>
      <c r="H848" s="11" t="s">
        <v>308</v>
      </c>
      <c r="I848" s="14">
        <v>1</v>
      </c>
      <c r="J848" s="14" t="s">
        <v>196</v>
      </c>
      <c r="K848" s="23">
        <f t="shared" si="9"/>
        <v>4</v>
      </c>
      <c r="L848" s="24">
        <f t="shared" si="10"/>
        <v>46252</v>
      </c>
      <c r="M848" s="26">
        <f t="shared" si="11"/>
        <v>0</v>
      </c>
      <c r="N848" s="18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</row>
    <row r="849" spans="1:25" ht="15.75" customHeight="1" x14ac:dyDescent="0.25">
      <c r="A849" s="11" t="s">
        <v>752</v>
      </c>
      <c r="B849" s="11" t="s">
        <v>753</v>
      </c>
      <c r="C849" s="11" t="s">
        <v>152</v>
      </c>
      <c r="D849" s="11" t="s">
        <v>35</v>
      </c>
      <c r="E849" s="11" t="s">
        <v>36</v>
      </c>
      <c r="F849" s="11" t="s">
        <v>37</v>
      </c>
      <c r="G849" s="11" t="s">
        <v>193</v>
      </c>
      <c r="H849" s="11" t="s">
        <v>48</v>
      </c>
      <c r="I849" s="14">
        <v>1</v>
      </c>
      <c r="J849" s="14" t="s">
        <v>49</v>
      </c>
      <c r="K849" s="23">
        <f t="shared" si="9"/>
        <v>4</v>
      </c>
      <c r="L849" s="24">
        <f t="shared" si="10"/>
        <v>46253</v>
      </c>
      <c r="M849" s="26">
        <f t="shared" si="11"/>
        <v>0</v>
      </c>
      <c r="N849" s="18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</row>
    <row r="850" spans="1:25" ht="15.75" customHeight="1" x14ac:dyDescent="0.25">
      <c r="A850" s="11" t="s">
        <v>752</v>
      </c>
      <c r="B850" s="11" t="s">
        <v>753</v>
      </c>
      <c r="C850" s="11" t="s">
        <v>155</v>
      </c>
      <c r="D850" s="11" t="s">
        <v>35</v>
      </c>
      <c r="E850" s="11" t="s">
        <v>36</v>
      </c>
      <c r="F850" s="11" t="s">
        <v>37</v>
      </c>
      <c r="G850" s="11" t="s">
        <v>193</v>
      </c>
      <c r="H850" s="11" t="s">
        <v>39</v>
      </c>
      <c r="I850" s="14">
        <v>1</v>
      </c>
      <c r="J850" s="14" t="s">
        <v>40</v>
      </c>
      <c r="K850" s="23">
        <f t="shared" si="9"/>
        <v>4</v>
      </c>
      <c r="L850" s="24">
        <f t="shared" si="10"/>
        <v>46254</v>
      </c>
      <c r="M850" s="26">
        <f t="shared" si="11"/>
        <v>0</v>
      </c>
      <c r="N850" s="18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</row>
    <row r="851" spans="1:25" ht="15.75" customHeight="1" x14ac:dyDescent="0.25">
      <c r="A851" s="11" t="s">
        <v>752</v>
      </c>
      <c r="B851" s="11" t="s">
        <v>753</v>
      </c>
      <c r="C851" s="11" t="s">
        <v>162</v>
      </c>
      <c r="D851" s="11" t="s">
        <v>35</v>
      </c>
      <c r="E851" s="11" t="s">
        <v>36</v>
      </c>
      <c r="F851" s="11" t="s">
        <v>37</v>
      </c>
      <c r="G851" s="11" t="s">
        <v>197</v>
      </c>
      <c r="H851" s="11" t="s">
        <v>191</v>
      </c>
      <c r="I851" s="14">
        <v>1</v>
      </c>
      <c r="J851" s="14" t="s">
        <v>105</v>
      </c>
      <c r="K851" s="23">
        <f t="shared" si="9"/>
        <v>4</v>
      </c>
      <c r="L851" s="24">
        <f t="shared" si="10"/>
        <v>46255</v>
      </c>
      <c r="M851" s="26">
        <f t="shared" si="11"/>
        <v>0</v>
      </c>
      <c r="N851" s="18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</row>
    <row r="852" spans="1:25" ht="15.75" customHeight="1" x14ac:dyDescent="0.25">
      <c r="A852" s="11" t="s">
        <v>752</v>
      </c>
      <c r="B852" s="11" t="s">
        <v>753</v>
      </c>
      <c r="C852" s="11" t="s">
        <v>165</v>
      </c>
      <c r="D852" s="11" t="s">
        <v>35</v>
      </c>
      <c r="E852" s="11" t="s">
        <v>36</v>
      </c>
      <c r="F852" s="11" t="s">
        <v>37</v>
      </c>
      <c r="G852" s="11" t="s">
        <v>295</v>
      </c>
      <c r="H852" s="11" t="s">
        <v>180</v>
      </c>
      <c r="I852" s="14">
        <v>1</v>
      </c>
      <c r="J852" s="14" t="s">
        <v>90</v>
      </c>
      <c r="K852" s="23">
        <f t="shared" si="9"/>
        <v>4</v>
      </c>
      <c r="L852" s="24">
        <f t="shared" si="10"/>
        <v>46256</v>
      </c>
      <c r="M852" s="26">
        <f t="shared" si="11"/>
        <v>0</v>
      </c>
      <c r="N852" s="18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</row>
    <row r="853" spans="1:25" ht="15.75" customHeight="1" x14ac:dyDescent="0.25">
      <c r="A853" s="11" t="s">
        <v>752</v>
      </c>
      <c r="B853" s="11" t="s">
        <v>753</v>
      </c>
      <c r="C853" s="11" t="s">
        <v>167</v>
      </c>
      <c r="D853" s="11" t="s">
        <v>70</v>
      </c>
      <c r="E853" s="11" t="s">
        <v>26</v>
      </c>
      <c r="F853" s="11" t="s">
        <v>71</v>
      </c>
      <c r="G853" s="11" t="s">
        <v>27</v>
      </c>
      <c r="H853" s="11" t="s">
        <v>27</v>
      </c>
      <c r="I853" s="14" t="s">
        <v>27</v>
      </c>
      <c r="J853" s="14" t="s">
        <v>27</v>
      </c>
      <c r="K853" s="23" t="str">
        <f t="shared" si="9"/>
        <v/>
      </c>
      <c r="L853" s="24">
        <f t="shared" si="10"/>
        <v>46257</v>
      </c>
      <c r="M853" s="26">
        <f t="shared" si="11"/>
        <v>1</v>
      </c>
      <c r="N853" s="18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</row>
    <row r="854" spans="1:25" ht="15.75" customHeight="1" x14ac:dyDescent="0.25">
      <c r="A854" s="11" t="s">
        <v>752</v>
      </c>
      <c r="B854" s="11" t="s">
        <v>753</v>
      </c>
      <c r="C854" s="11" t="s">
        <v>169</v>
      </c>
      <c r="D854" s="11" t="s">
        <v>74</v>
      </c>
      <c r="E854" s="11" t="s">
        <v>25</v>
      </c>
      <c r="F854" s="11" t="s">
        <v>75</v>
      </c>
      <c r="G854" s="11" t="s">
        <v>229</v>
      </c>
      <c r="H854" s="11" t="s">
        <v>242</v>
      </c>
      <c r="I854" s="14">
        <v>1</v>
      </c>
      <c r="J854" s="14" t="s">
        <v>243</v>
      </c>
      <c r="K854" s="23">
        <f t="shared" si="9"/>
        <v>4</v>
      </c>
      <c r="L854" s="24">
        <f t="shared" si="10"/>
        <v>46258</v>
      </c>
      <c r="M854" s="26">
        <f t="shared" si="11"/>
        <v>0</v>
      </c>
      <c r="N854" s="18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</row>
    <row r="855" spans="1:25" ht="15.75" customHeight="1" x14ac:dyDescent="0.25">
      <c r="A855" s="11" t="s">
        <v>752</v>
      </c>
      <c r="B855" s="11" t="s">
        <v>753</v>
      </c>
      <c r="C855" s="11" t="s">
        <v>174</v>
      </c>
      <c r="D855" s="11" t="s">
        <v>23</v>
      </c>
      <c r="E855" s="11" t="s">
        <v>25</v>
      </c>
      <c r="F855" s="11" t="s">
        <v>26</v>
      </c>
      <c r="G855" s="11" t="s">
        <v>127</v>
      </c>
      <c r="H855" s="11" t="s">
        <v>596</v>
      </c>
      <c r="I855" s="14">
        <v>2</v>
      </c>
      <c r="J855" s="14" t="s">
        <v>27</v>
      </c>
      <c r="K855" s="23" t="str">
        <f t="shared" si="9"/>
        <v/>
      </c>
      <c r="L855" s="24">
        <f t="shared" si="10"/>
        <v>46259</v>
      </c>
      <c r="M855" s="26">
        <f t="shared" si="11"/>
        <v>1</v>
      </c>
      <c r="N855" s="18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</row>
    <row r="856" spans="1:25" ht="15.75" customHeight="1" x14ac:dyDescent="0.25">
      <c r="A856" s="11" t="s">
        <v>770</v>
      </c>
      <c r="B856" s="11" t="s">
        <v>771</v>
      </c>
      <c r="C856" s="11" t="s">
        <v>86</v>
      </c>
      <c r="D856" s="11" t="s">
        <v>74</v>
      </c>
      <c r="E856" s="11" t="s">
        <v>25</v>
      </c>
      <c r="F856" s="11" t="s">
        <v>75</v>
      </c>
      <c r="G856" s="11" t="s">
        <v>27</v>
      </c>
      <c r="H856" s="11" t="s">
        <v>27</v>
      </c>
      <c r="I856" s="14" t="s">
        <v>27</v>
      </c>
      <c r="J856" s="14" t="s">
        <v>27</v>
      </c>
      <c r="K856" s="23" t="str">
        <f t="shared" si="9"/>
        <v/>
      </c>
      <c r="L856" s="24">
        <f t="shared" si="10"/>
        <v>46240</v>
      </c>
      <c r="M856" s="26">
        <f t="shared" si="11"/>
        <v>0</v>
      </c>
      <c r="N856" s="18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</row>
    <row r="857" spans="1:25" ht="15.75" customHeight="1" x14ac:dyDescent="0.25">
      <c r="A857" s="11" t="s">
        <v>770</v>
      </c>
      <c r="B857" s="11" t="s">
        <v>771</v>
      </c>
      <c r="C857" s="11" t="s">
        <v>92</v>
      </c>
      <c r="D857" s="11" t="s">
        <v>74</v>
      </c>
      <c r="E857" s="11" t="s">
        <v>25</v>
      </c>
      <c r="F857" s="11" t="s">
        <v>75</v>
      </c>
      <c r="G857" s="11" t="s">
        <v>27</v>
      </c>
      <c r="H857" s="11" t="s">
        <v>27</v>
      </c>
      <c r="I857" s="14" t="s">
        <v>27</v>
      </c>
      <c r="J857" s="14" t="s">
        <v>27</v>
      </c>
      <c r="K857" s="23" t="str">
        <f t="shared" si="9"/>
        <v/>
      </c>
      <c r="L857" s="24">
        <f t="shared" si="10"/>
        <v>46241</v>
      </c>
      <c r="M857" s="26">
        <f t="shared" si="11"/>
        <v>0</v>
      </c>
      <c r="N857" s="18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</row>
    <row r="858" spans="1:25" ht="15.75" customHeight="1" x14ac:dyDescent="0.25">
      <c r="A858" s="11" t="s">
        <v>770</v>
      </c>
      <c r="B858" s="11" t="s">
        <v>771</v>
      </c>
      <c r="C858" s="11" t="s">
        <v>97</v>
      </c>
      <c r="D858" s="11" t="s">
        <v>74</v>
      </c>
      <c r="E858" s="11" t="s">
        <v>25</v>
      </c>
      <c r="F858" s="11" t="s">
        <v>75</v>
      </c>
      <c r="G858" s="11" t="s">
        <v>27</v>
      </c>
      <c r="H858" s="11" t="s">
        <v>27</v>
      </c>
      <c r="I858" s="14" t="s">
        <v>27</v>
      </c>
      <c r="J858" s="14" t="s">
        <v>27</v>
      </c>
      <c r="K858" s="23" t="str">
        <f t="shared" si="9"/>
        <v/>
      </c>
      <c r="L858" s="24">
        <f t="shared" si="10"/>
        <v>46242</v>
      </c>
      <c r="M858" s="26">
        <f t="shared" si="11"/>
        <v>0</v>
      </c>
      <c r="N858" s="18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</row>
    <row r="859" spans="1:25" ht="15.75" customHeight="1" x14ac:dyDescent="0.25">
      <c r="A859" s="11" t="s">
        <v>770</v>
      </c>
      <c r="B859" s="11" t="s">
        <v>771</v>
      </c>
      <c r="C859" s="11" t="s">
        <v>102</v>
      </c>
      <c r="D859" s="11" t="s">
        <v>23</v>
      </c>
      <c r="E859" s="11" t="s">
        <v>25</v>
      </c>
      <c r="F859" s="11" t="s">
        <v>26</v>
      </c>
      <c r="G859" s="11" t="s">
        <v>27</v>
      </c>
      <c r="H859" s="11" t="s">
        <v>27</v>
      </c>
      <c r="I859" s="14" t="s">
        <v>27</v>
      </c>
      <c r="J859" s="14" t="s">
        <v>27</v>
      </c>
      <c r="K859" s="23" t="str">
        <f t="shared" si="9"/>
        <v/>
      </c>
      <c r="L859" s="24">
        <f t="shared" si="10"/>
        <v>46243</v>
      </c>
      <c r="M859" s="26">
        <f t="shared" si="11"/>
        <v>1</v>
      </c>
      <c r="N859" s="18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</row>
    <row r="860" spans="1:25" ht="15.75" customHeight="1" x14ac:dyDescent="0.25">
      <c r="A860" s="11" t="s">
        <v>770</v>
      </c>
      <c r="B860" s="11" t="s">
        <v>771</v>
      </c>
      <c r="C860" s="11" t="s">
        <v>106</v>
      </c>
      <c r="D860" s="11" t="s">
        <v>35</v>
      </c>
      <c r="E860" s="11" t="s">
        <v>36</v>
      </c>
      <c r="F860" s="11" t="s">
        <v>37</v>
      </c>
      <c r="G860" s="11" t="s">
        <v>27</v>
      </c>
      <c r="H860" s="11" t="s">
        <v>27</v>
      </c>
      <c r="I860" s="14" t="s">
        <v>27</v>
      </c>
      <c r="J860" s="14" t="s">
        <v>27</v>
      </c>
      <c r="K860" s="23" t="str">
        <f t="shared" si="9"/>
        <v/>
      </c>
      <c r="L860" s="24">
        <f t="shared" si="10"/>
        <v>46244</v>
      </c>
      <c r="M860" s="26">
        <f t="shared" si="11"/>
        <v>0</v>
      </c>
      <c r="N860" s="18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</row>
    <row r="861" spans="1:25" ht="15.75" customHeight="1" x14ac:dyDescent="0.25">
      <c r="A861" s="11" t="s">
        <v>770</v>
      </c>
      <c r="B861" s="11" t="s">
        <v>771</v>
      </c>
      <c r="C861" s="11" t="s">
        <v>115</v>
      </c>
      <c r="D861" s="11" t="s">
        <v>35</v>
      </c>
      <c r="E861" s="11" t="s">
        <v>36</v>
      </c>
      <c r="F861" s="11" t="s">
        <v>37</v>
      </c>
      <c r="G861" s="11" t="s">
        <v>27</v>
      </c>
      <c r="H861" s="11" t="s">
        <v>27</v>
      </c>
      <c r="I861" s="14" t="s">
        <v>27</v>
      </c>
      <c r="J861" s="14" t="s">
        <v>27</v>
      </c>
      <c r="K861" s="23" t="str">
        <f t="shared" si="9"/>
        <v/>
      </c>
      <c r="L861" s="24">
        <f t="shared" si="10"/>
        <v>46245</v>
      </c>
      <c r="M861" s="26">
        <f t="shared" si="11"/>
        <v>0</v>
      </c>
      <c r="N861" s="18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</row>
    <row r="862" spans="1:25" ht="15.75" customHeight="1" x14ac:dyDescent="0.25">
      <c r="A862" s="11" t="s">
        <v>770</v>
      </c>
      <c r="B862" s="11" t="s">
        <v>771</v>
      </c>
      <c r="C862" s="11" t="s">
        <v>118</v>
      </c>
      <c r="D862" s="11" t="s">
        <v>35</v>
      </c>
      <c r="E862" s="11" t="s">
        <v>36</v>
      </c>
      <c r="F862" s="11" t="s">
        <v>37</v>
      </c>
      <c r="G862" s="11" t="s">
        <v>27</v>
      </c>
      <c r="H862" s="11" t="s">
        <v>27</v>
      </c>
      <c r="I862" s="14" t="s">
        <v>27</v>
      </c>
      <c r="J862" s="14" t="s">
        <v>27</v>
      </c>
      <c r="K862" s="23" t="str">
        <f t="shared" si="9"/>
        <v/>
      </c>
      <c r="L862" s="24">
        <f t="shared" si="10"/>
        <v>46246</v>
      </c>
      <c r="M862" s="26">
        <f t="shared" si="11"/>
        <v>0</v>
      </c>
      <c r="N862" s="18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</row>
    <row r="863" spans="1:25" ht="15.75" customHeight="1" x14ac:dyDescent="0.25">
      <c r="A863" s="11" t="s">
        <v>770</v>
      </c>
      <c r="B863" s="11" t="s">
        <v>771</v>
      </c>
      <c r="C863" s="11" t="s">
        <v>121</v>
      </c>
      <c r="D863" s="11" t="s">
        <v>35</v>
      </c>
      <c r="E863" s="11" t="s">
        <v>36</v>
      </c>
      <c r="F863" s="11" t="s">
        <v>37</v>
      </c>
      <c r="G863" s="11" t="s">
        <v>27</v>
      </c>
      <c r="H863" s="11" t="s">
        <v>27</v>
      </c>
      <c r="I863" s="14" t="s">
        <v>27</v>
      </c>
      <c r="J863" s="14" t="s">
        <v>27</v>
      </c>
      <c r="K863" s="23" t="str">
        <f t="shared" si="9"/>
        <v/>
      </c>
      <c r="L863" s="24">
        <f t="shared" si="10"/>
        <v>46247</v>
      </c>
      <c r="M863" s="26">
        <f t="shared" si="11"/>
        <v>0</v>
      </c>
      <c r="N863" s="18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</row>
    <row r="864" spans="1:25" ht="15.75" customHeight="1" x14ac:dyDescent="0.25">
      <c r="A864" s="11" t="s">
        <v>770</v>
      </c>
      <c r="B864" s="11" t="s">
        <v>771</v>
      </c>
      <c r="C864" s="11" t="s">
        <v>124</v>
      </c>
      <c r="D864" s="11" t="s">
        <v>125</v>
      </c>
      <c r="E864" s="11" t="s">
        <v>75</v>
      </c>
      <c r="F864" s="11" t="s">
        <v>126</v>
      </c>
      <c r="G864" s="11" t="s">
        <v>27</v>
      </c>
      <c r="H864" s="11" t="s">
        <v>27</v>
      </c>
      <c r="I864" s="14" t="s">
        <v>27</v>
      </c>
      <c r="J864" s="14" t="s">
        <v>27</v>
      </c>
      <c r="K864" s="23" t="str">
        <f t="shared" si="9"/>
        <v/>
      </c>
      <c r="L864" s="24">
        <f t="shared" si="10"/>
        <v>46248</v>
      </c>
      <c r="M864" s="26">
        <f t="shared" si="11"/>
        <v>0</v>
      </c>
      <c r="N864" s="18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</row>
    <row r="865" spans="1:25" ht="15.75" customHeight="1" x14ac:dyDescent="0.25">
      <c r="A865" s="11" t="s">
        <v>770</v>
      </c>
      <c r="B865" s="11" t="s">
        <v>771</v>
      </c>
      <c r="C865" s="11" t="s">
        <v>131</v>
      </c>
      <c r="D865" s="11" t="s">
        <v>23</v>
      </c>
      <c r="E865" s="11" t="s">
        <v>25</v>
      </c>
      <c r="F865" s="11" t="s">
        <v>26</v>
      </c>
      <c r="G865" s="11" t="s">
        <v>27</v>
      </c>
      <c r="H865" s="11" t="s">
        <v>27</v>
      </c>
      <c r="I865" s="14" t="s">
        <v>27</v>
      </c>
      <c r="J865" s="14" t="s">
        <v>27</v>
      </c>
      <c r="K865" s="23" t="str">
        <f t="shared" si="9"/>
        <v/>
      </c>
      <c r="L865" s="24">
        <f t="shared" si="10"/>
        <v>46249</v>
      </c>
      <c r="M865" s="26">
        <f t="shared" si="11"/>
        <v>1</v>
      </c>
      <c r="N865" s="18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</row>
    <row r="866" spans="1:25" ht="15.75" customHeight="1" x14ac:dyDescent="0.25">
      <c r="A866" s="11" t="s">
        <v>770</v>
      </c>
      <c r="B866" s="11" t="s">
        <v>771</v>
      </c>
      <c r="C866" s="11" t="s">
        <v>139</v>
      </c>
      <c r="D866" s="11" t="s">
        <v>23</v>
      </c>
      <c r="E866" s="11" t="s">
        <v>25</v>
      </c>
      <c r="F866" s="11" t="s">
        <v>26</v>
      </c>
      <c r="G866" s="11" t="s">
        <v>27</v>
      </c>
      <c r="H866" s="11" t="s">
        <v>27</v>
      </c>
      <c r="I866" s="14" t="s">
        <v>27</v>
      </c>
      <c r="J866" s="14" t="s">
        <v>27</v>
      </c>
      <c r="K866" s="23" t="str">
        <f t="shared" si="9"/>
        <v/>
      </c>
      <c r="L866" s="24">
        <f t="shared" si="10"/>
        <v>46250</v>
      </c>
      <c r="M866" s="26">
        <f t="shared" si="11"/>
        <v>1</v>
      </c>
      <c r="N866" s="18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</row>
    <row r="867" spans="1:25" ht="15.75" customHeight="1" x14ac:dyDescent="0.25">
      <c r="A867" s="11" t="s">
        <v>770</v>
      </c>
      <c r="B867" s="11" t="s">
        <v>771</v>
      </c>
      <c r="C867" s="11" t="s">
        <v>141</v>
      </c>
      <c r="D867" s="11" t="s">
        <v>23</v>
      </c>
      <c r="E867" s="11" t="s">
        <v>25</v>
      </c>
      <c r="F867" s="11" t="s">
        <v>26</v>
      </c>
      <c r="G867" s="11" t="s">
        <v>27</v>
      </c>
      <c r="H867" s="11" t="s">
        <v>27</v>
      </c>
      <c r="I867" s="14" t="s">
        <v>27</v>
      </c>
      <c r="J867" s="14" t="s">
        <v>27</v>
      </c>
      <c r="K867" s="23" t="str">
        <f t="shared" si="9"/>
        <v/>
      </c>
      <c r="L867" s="24">
        <f t="shared" si="10"/>
        <v>46251</v>
      </c>
      <c r="M867" s="26">
        <f t="shared" si="11"/>
        <v>1</v>
      </c>
      <c r="N867" s="18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</row>
    <row r="868" spans="1:25" ht="15.75" customHeight="1" x14ac:dyDescent="0.25">
      <c r="A868" s="11" t="s">
        <v>770</v>
      </c>
      <c r="B868" s="11" t="s">
        <v>771</v>
      </c>
      <c r="C868" s="11" t="s">
        <v>145</v>
      </c>
      <c r="D868" s="11" t="s">
        <v>74</v>
      </c>
      <c r="E868" s="11" t="s">
        <v>25</v>
      </c>
      <c r="F868" s="11" t="s">
        <v>75</v>
      </c>
      <c r="G868" s="11" t="s">
        <v>153</v>
      </c>
      <c r="H868" s="11" t="s">
        <v>156</v>
      </c>
      <c r="I868" s="14">
        <v>1</v>
      </c>
      <c r="J868" s="14" t="s">
        <v>109</v>
      </c>
      <c r="K868" s="23">
        <f t="shared" si="9"/>
        <v>4</v>
      </c>
      <c r="L868" s="24">
        <f t="shared" si="10"/>
        <v>46252</v>
      </c>
      <c r="M868" s="26">
        <f t="shared" si="11"/>
        <v>0</v>
      </c>
      <c r="N868" s="18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</row>
    <row r="869" spans="1:25" ht="15.75" customHeight="1" x14ac:dyDescent="0.25">
      <c r="A869" s="11" t="s">
        <v>770</v>
      </c>
      <c r="B869" s="11" t="s">
        <v>771</v>
      </c>
      <c r="C869" s="11" t="s">
        <v>152</v>
      </c>
      <c r="D869" s="11" t="s">
        <v>74</v>
      </c>
      <c r="E869" s="11" t="s">
        <v>25</v>
      </c>
      <c r="F869" s="11" t="s">
        <v>75</v>
      </c>
      <c r="G869" s="11" t="s">
        <v>231</v>
      </c>
      <c r="H869" s="11" t="s">
        <v>195</v>
      </c>
      <c r="I869" s="14">
        <v>1</v>
      </c>
      <c r="J869" s="14" t="s">
        <v>196</v>
      </c>
      <c r="K869" s="23">
        <f t="shared" si="9"/>
        <v>4</v>
      </c>
      <c r="L869" s="24">
        <f t="shared" si="10"/>
        <v>46253</v>
      </c>
      <c r="M869" s="26">
        <f t="shared" si="11"/>
        <v>0</v>
      </c>
      <c r="N869" s="18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</row>
    <row r="870" spans="1:25" ht="15.75" customHeight="1" x14ac:dyDescent="0.25">
      <c r="A870" s="11" t="s">
        <v>770</v>
      </c>
      <c r="B870" s="11" t="s">
        <v>771</v>
      </c>
      <c r="C870" s="11" t="s">
        <v>155</v>
      </c>
      <c r="D870" s="11" t="s">
        <v>74</v>
      </c>
      <c r="E870" s="11" t="s">
        <v>25</v>
      </c>
      <c r="F870" s="11" t="s">
        <v>75</v>
      </c>
      <c r="G870" s="11" t="s">
        <v>359</v>
      </c>
      <c r="H870" s="11" t="s">
        <v>195</v>
      </c>
      <c r="I870" s="14">
        <v>1</v>
      </c>
      <c r="J870" s="14" t="s">
        <v>196</v>
      </c>
      <c r="K870" s="23">
        <f t="shared" si="9"/>
        <v>4</v>
      </c>
      <c r="L870" s="24">
        <f t="shared" si="10"/>
        <v>46254</v>
      </c>
      <c r="M870" s="26">
        <f t="shared" si="11"/>
        <v>0</v>
      </c>
      <c r="N870" s="18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</row>
    <row r="871" spans="1:25" ht="15.75" customHeight="1" x14ac:dyDescent="0.25">
      <c r="A871" s="11" t="s">
        <v>770</v>
      </c>
      <c r="B871" s="11" t="s">
        <v>771</v>
      </c>
      <c r="C871" s="11" t="s">
        <v>162</v>
      </c>
      <c r="D871" s="11" t="s">
        <v>74</v>
      </c>
      <c r="E871" s="11" t="s">
        <v>25</v>
      </c>
      <c r="F871" s="11" t="s">
        <v>75</v>
      </c>
      <c r="G871" s="11" t="s">
        <v>146</v>
      </c>
      <c r="H871" s="11" t="s">
        <v>166</v>
      </c>
      <c r="I871" s="14">
        <v>1</v>
      </c>
      <c r="J871" s="14" t="s">
        <v>49</v>
      </c>
      <c r="K871" s="23">
        <f t="shared" si="9"/>
        <v>4</v>
      </c>
      <c r="L871" s="24">
        <f t="shared" si="10"/>
        <v>46255</v>
      </c>
      <c r="M871" s="26">
        <f t="shared" si="11"/>
        <v>0</v>
      </c>
      <c r="N871" s="18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</row>
    <row r="872" spans="1:25" ht="15.75" customHeight="1" x14ac:dyDescent="0.25">
      <c r="A872" s="11" t="s">
        <v>770</v>
      </c>
      <c r="B872" s="11" t="s">
        <v>771</v>
      </c>
      <c r="C872" s="11" t="s">
        <v>165</v>
      </c>
      <c r="D872" s="11" t="s">
        <v>74</v>
      </c>
      <c r="E872" s="11" t="s">
        <v>25</v>
      </c>
      <c r="F872" s="11" t="s">
        <v>75</v>
      </c>
      <c r="G872" s="11" t="s">
        <v>231</v>
      </c>
      <c r="H872" s="11" t="s">
        <v>36</v>
      </c>
      <c r="I872" s="14">
        <v>1</v>
      </c>
      <c r="J872" s="14" t="s">
        <v>120</v>
      </c>
      <c r="K872" s="23">
        <f t="shared" si="9"/>
        <v>4</v>
      </c>
      <c r="L872" s="24">
        <f t="shared" si="10"/>
        <v>46256</v>
      </c>
      <c r="M872" s="26">
        <f t="shared" si="11"/>
        <v>0</v>
      </c>
      <c r="N872" s="18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</row>
    <row r="873" spans="1:25" ht="15.75" customHeight="1" x14ac:dyDescent="0.25">
      <c r="A873" s="11" t="s">
        <v>770</v>
      </c>
      <c r="B873" s="11" t="s">
        <v>771</v>
      </c>
      <c r="C873" s="11" t="s">
        <v>167</v>
      </c>
      <c r="D873" s="11" t="s">
        <v>23</v>
      </c>
      <c r="E873" s="11" t="s">
        <v>25</v>
      </c>
      <c r="F873" s="11" t="s">
        <v>26</v>
      </c>
      <c r="G873" s="11" t="s">
        <v>159</v>
      </c>
      <c r="H873" s="11" t="s">
        <v>168</v>
      </c>
      <c r="I873" s="14">
        <v>2</v>
      </c>
      <c r="J873" s="14" t="s">
        <v>27</v>
      </c>
      <c r="K873" s="23" t="str">
        <f t="shared" si="9"/>
        <v/>
      </c>
      <c r="L873" s="24">
        <f t="shared" si="10"/>
        <v>46257</v>
      </c>
      <c r="M873" s="26">
        <f t="shared" si="11"/>
        <v>1</v>
      </c>
      <c r="N873" s="18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</row>
    <row r="874" spans="1:25" ht="15.75" customHeight="1" x14ac:dyDescent="0.25">
      <c r="A874" s="11" t="s">
        <v>770</v>
      </c>
      <c r="B874" s="11" t="s">
        <v>771</v>
      </c>
      <c r="C874" s="11" t="s">
        <v>169</v>
      </c>
      <c r="D874" s="11" t="s">
        <v>35</v>
      </c>
      <c r="E874" s="11" t="s">
        <v>36</v>
      </c>
      <c r="F874" s="11" t="s">
        <v>37</v>
      </c>
      <c r="G874" s="11" t="s">
        <v>329</v>
      </c>
      <c r="H874" s="11" t="s">
        <v>308</v>
      </c>
      <c r="I874" s="14">
        <v>1</v>
      </c>
      <c r="J874" s="14" t="s">
        <v>196</v>
      </c>
      <c r="K874" s="23">
        <f t="shared" si="9"/>
        <v>4</v>
      </c>
      <c r="L874" s="24">
        <f t="shared" si="10"/>
        <v>46258</v>
      </c>
      <c r="M874" s="26">
        <f t="shared" si="11"/>
        <v>0</v>
      </c>
      <c r="N874" s="18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</row>
    <row r="875" spans="1:25" ht="15.75" customHeight="1" x14ac:dyDescent="0.25">
      <c r="A875" s="11" t="s">
        <v>770</v>
      </c>
      <c r="B875" s="11" t="s">
        <v>771</v>
      </c>
      <c r="C875" s="11" t="s">
        <v>174</v>
      </c>
      <c r="D875" s="11" t="s">
        <v>35</v>
      </c>
      <c r="E875" s="11" t="s">
        <v>36</v>
      </c>
      <c r="F875" s="11" t="s">
        <v>37</v>
      </c>
      <c r="G875" s="11" t="s">
        <v>27</v>
      </c>
      <c r="H875" s="11" t="s">
        <v>27</v>
      </c>
      <c r="I875" s="14" t="s">
        <v>27</v>
      </c>
      <c r="J875" s="14" t="s">
        <v>27</v>
      </c>
      <c r="K875" s="23" t="str">
        <f t="shared" si="9"/>
        <v/>
      </c>
      <c r="L875" s="24">
        <f t="shared" si="10"/>
        <v>46259</v>
      </c>
      <c r="M875" s="26">
        <f t="shared" si="11"/>
        <v>0</v>
      </c>
      <c r="N875" s="18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</row>
    <row r="876" spans="1:25" ht="15.75" customHeight="1" x14ac:dyDescent="0.25">
      <c r="A876" s="11" t="s">
        <v>782</v>
      </c>
      <c r="B876" s="11" t="s">
        <v>783</v>
      </c>
      <c r="C876" s="11" t="s">
        <v>86</v>
      </c>
      <c r="D876" s="11" t="s">
        <v>74</v>
      </c>
      <c r="E876" s="11" t="s">
        <v>25</v>
      </c>
      <c r="F876" s="11" t="s">
        <v>75</v>
      </c>
      <c r="G876" s="11" t="s">
        <v>27</v>
      </c>
      <c r="H876" s="11" t="s">
        <v>27</v>
      </c>
      <c r="I876" s="14" t="s">
        <v>27</v>
      </c>
      <c r="J876" s="14" t="s">
        <v>27</v>
      </c>
      <c r="K876" s="23" t="str">
        <f t="shared" si="9"/>
        <v/>
      </c>
      <c r="L876" s="24">
        <f t="shared" si="10"/>
        <v>46240</v>
      </c>
      <c r="M876" s="26">
        <f t="shared" si="11"/>
        <v>0</v>
      </c>
      <c r="N876" s="18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</row>
    <row r="877" spans="1:25" ht="15.75" customHeight="1" x14ac:dyDescent="0.25">
      <c r="A877" s="11" t="s">
        <v>782</v>
      </c>
      <c r="B877" s="11" t="s">
        <v>783</v>
      </c>
      <c r="C877" s="11" t="s">
        <v>92</v>
      </c>
      <c r="D877" s="11" t="s">
        <v>74</v>
      </c>
      <c r="E877" s="11" t="s">
        <v>25</v>
      </c>
      <c r="F877" s="11" t="s">
        <v>75</v>
      </c>
      <c r="G877" s="11" t="s">
        <v>27</v>
      </c>
      <c r="H877" s="11" t="s">
        <v>27</v>
      </c>
      <c r="I877" s="14" t="s">
        <v>27</v>
      </c>
      <c r="J877" s="14" t="s">
        <v>27</v>
      </c>
      <c r="K877" s="23" t="str">
        <f t="shared" si="9"/>
        <v/>
      </c>
      <c r="L877" s="24">
        <f t="shared" si="10"/>
        <v>46241</v>
      </c>
      <c r="M877" s="26">
        <f t="shared" si="11"/>
        <v>0</v>
      </c>
      <c r="N877" s="18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</row>
    <row r="878" spans="1:25" ht="15.75" customHeight="1" x14ac:dyDescent="0.25">
      <c r="A878" s="11" t="s">
        <v>782</v>
      </c>
      <c r="B878" s="11" t="s">
        <v>783</v>
      </c>
      <c r="C878" s="11" t="s">
        <v>97</v>
      </c>
      <c r="D878" s="11" t="s">
        <v>74</v>
      </c>
      <c r="E878" s="11" t="s">
        <v>25</v>
      </c>
      <c r="F878" s="11" t="s">
        <v>75</v>
      </c>
      <c r="G878" s="11" t="s">
        <v>27</v>
      </c>
      <c r="H878" s="11" t="s">
        <v>27</v>
      </c>
      <c r="I878" s="14" t="s">
        <v>27</v>
      </c>
      <c r="J878" s="14" t="s">
        <v>27</v>
      </c>
      <c r="K878" s="23" t="str">
        <f t="shared" si="9"/>
        <v/>
      </c>
      <c r="L878" s="24">
        <f t="shared" si="10"/>
        <v>46242</v>
      </c>
      <c r="M878" s="26">
        <f t="shared" si="11"/>
        <v>0</v>
      </c>
      <c r="N878" s="18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</row>
    <row r="879" spans="1:25" ht="15.75" customHeight="1" x14ac:dyDescent="0.25">
      <c r="A879" s="11" t="s">
        <v>782</v>
      </c>
      <c r="B879" s="11" t="s">
        <v>783</v>
      </c>
      <c r="C879" s="11" t="s">
        <v>102</v>
      </c>
      <c r="D879" s="11" t="s">
        <v>23</v>
      </c>
      <c r="E879" s="11" t="s">
        <v>25</v>
      </c>
      <c r="F879" s="11" t="s">
        <v>26</v>
      </c>
      <c r="G879" s="11" t="s">
        <v>27</v>
      </c>
      <c r="H879" s="11" t="s">
        <v>27</v>
      </c>
      <c r="I879" s="14" t="s">
        <v>27</v>
      </c>
      <c r="J879" s="14" t="s">
        <v>27</v>
      </c>
      <c r="K879" s="23" t="str">
        <f t="shared" si="9"/>
        <v/>
      </c>
      <c r="L879" s="24">
        <f t="shared" si="10"/>
        <v>46243</v>
      </c>
      <c r="M879" s="26">
        <f t="shared" si="11"/>
        <v>1</v>
      </c>
      <c r="N879" s="18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</row>
    <row r="880" spans="1:25" ht="15.75" customHeight="1" x14ac:dyDescent="0.25">
      <c r="A880" s="11" t="s">
        <v>782</v>
      </c>
      <c r="B880" s="11" t="s">
        <v>783</v>
      </c>
      <c r="C880" s="11" t="s">
        <v>106</v>
      </c>
      <c r="D880" s="11" t="s">
        <v>35</v>
      </c>
      <c r="E880" s="11" t="s">
        <v>36</v>
      </c>
      <c r="F880" s="11" t="s">
        <v>37</v>
      </c>
      <c r="G880" s="11" t="s">
        <v>27</v>
      </c>
      <c r="H880" s="11" t="s">
        <v>27</v>
      </c>
      <c r="I880" s="14" t="s">
        <v>27</v>
      </c>
      <c r="J880" s="14" t="s">
        <v>27</v>
      </c>
      <c r="K880" s="23" t="str">
        <f t="shared" si="9"/>
        <v/>
      </c>
      <c r="L880" s="24">
        <f t="shared" si="10"/>
        <v>46244</v>
      </c>
      <c r="M880" s="26">
        <f t="shared" si="11"/>
        <v>0</v>
      </c>
      <c r="N880" s="18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</row>
    <row r="881" spans="1:25" ht="15.75" customHeight="1" x14ac:dyDescent="0.25">
      <c r="A881" s="11" t="s">
        <v>782</v>
      </c>
      <c r="B881" s="11" t="s">
        <v>783</v>
      </c>
      <c r="C881" s="11" t="s">
        <v>115</v>
      </c>
      <c r="D881" s="11" t="s">
        <v>35</v>
      </c>
      <c r="E881" s="11" t="s">
        <v>36</v>
      </c>
      <c r="F881" s="11" t="s">
        <v>37</v>
      </c>
      <c r="G881" s="11" t="s">
        <v>27</v>
      </c>
      <c r="H881" s="11" t="s">
        <v>27</v>
      </c>
      <c r="I881" s="14" t="s">
        <v>27</v>
      </c>
      <c r="J881" s="14" t="s">
        <v>27</v>
      </c>
      <c r="K881" s="23" t="str">
        <f t="shared" si="9"/>
        <v/>
      </c>
      <c r="L881" s="24">
        <f t="shared" si="10"/>
        <v>46245</v>
      </c>
      <c r="M881" s="26">
        <f t="shared" si="11"/>
        <v>0</v>
      </c>
      <c r="N881" s="18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</row>
    <row r="882" spans="1:25" ht="15.75" customHeight="1" x14ac:dyDescent="0.25">
      <c r="A882" s="11" t="s">
        <v>782</v>
      </c>
      <c r="B882" s="11" t="s">
        <v>783</v>
      </c>
      <c r="C882" s="11" t="s">
        <v>118</v>
      </c>
      <c r="D882" s="11" t="s">
        <v>35</v>
      </c>
      <c r="E882" s="11" t="s">
        <v>36</v>
      </c>
      <c r="F882" s="11" t="s">
        <v>37</v>
      </c>
      <c r="G882" s="11" t="s">
        <v>27</v>
      </c>
      <c r="H882" s="11" t="s">
        <v>27</v>
      </c>
      <c r="I882" s="14" t="s">
        <v>27</v>
      </c>
      <c r="J882" s="14" t="s">
        <v>27</v>
      </c>
      <c r="K882" s="23" t="str">
        <f t="shared" si="9"/>
        <v/>
      </c>
      <c r="L882" s="24">
        <f t="shared" si="10"/>
        <v>46246</v>
      </c>
      <c r="M882" s="26">
        <f t="shared" si="11"/>
        <v>0</v>
      </c>
      <c r="N882" s="18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</row>
    <row r="883" spans="1:25" ht="15.75" customHeight="1" x14ac:dyDescent="0.25">
      <c r="A883" s="11" t="s">
        <v>782</v>
      </c>
      <c r="B883" s="11" t="s">
        <v>783</v>
      </c>
      <c r="C883" s="11" t="s">
        <v>121</v>
      </c>
      <c r="D883" s="11" t="s">
        <v>35</v>
      </c>
      <c r="E883" s="11" t="s">
        <v>36</v>
      </c>
      <c r="F883" s="11" t="s">
        <v>37</v>
      </c>
      <c r="G883" s="11" t="s">
        <v>27</v>
      </c>
      <c r="H883" s="11" t="s">
        <v>27</v>
      </c>
      <c r="I883" s="14" t="s">
        <v>27</v>
      </c>
      <c r="J883" s="14" t="s">
        <v>27</v>
      </c>
      <c r="K883" s="23" t="str">
        <f t="shared" si="9"/>
        <v/>
      </c>
      <c r="L883" s="24">
        <f t="shared" si="10"/>
        <v>46247</v>
      </c>
      <c r="M883" s="26">
        <f t="shared" si="11"/>
        <v>0</v>
      </c>
      <c r="N883" s="18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</row>
    <row r="884" spans="1:25" ht="15.75" customHeight="1" x14ac:dyDescent="0.25">
      <c r="A884" s="11" t="s">
        <v>782</v>
      </c>
      <c r="B884" s="11" t="s">
        <v>783</v>
      </c>
      <c r="C884" s="11" t="s">
        <v>124</v>
      </c>
      <c r="D884" s="11" t="s">
        <v>125</v>
      </c>
      <c r="E884" s="11" t="s">
        <v>75</v>
      </c>
      <c r="F884" s="11" t="s">
        <v>126</v>
      </c>
      <c r="G884" s="11" t="s">
        <v>27</v>
      </c>
      <c r="H884" s="11" t="s">
        <v>27</v>
      </c>
      <c r="I884" s="14" t="s">
        <v>27</v>
      </c>
      <c r="J884" s="14" t="s">
        <v>27</v>
      </c>
      <c r="K884" s="23" t="str">
        <f t="shared" si="9"/>
        <v/>
      </c>
      <c r="L884" s="24">
        <f t="shared" si="10"/>
        <v>46248</v>
      </c>
      <c r="M884" s="26">
        <f t="shared" si="11"/>
        <v>0</v>
      </c>
      <c r="N884" s="18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</row>
    <row r="885" spans="1:25" ht="15.75" customHeight="1" x14ac:dyDescent="0.25">
      <c r="A885" s="11" t="s">
        <v>782</v>
      </c>
      <c r="B885" s="11" t="s">
        <v>783</v>
      </c>
      <c r="C885" s="11" t="s">
        <v>131</v>
      </c>
      <c r="D885" s="11" t="s">
        <v>23</v>
      </c>
      <c r="E885" s="11" t="s">
        <v>25</v>
      </c>
      <c r="F885" s="11" t="s">
        <v>26</v>
      </c>
      <c r="G885" s="11" t="s">
        <v>27</v>
      </c>
      <c r="H885" s="11" t="s">
        <v>27</v>
      </c>
      <c r="I885" s="14" t="s">
        <v>27</v>
      </c>
      <c r="J885" s="14" t="s">
        <v>27</v>
      </c>
      <c r="K885" s="23" t="str">
        <f t="shared" si="9"/>
        <v/>
      </c>
      <c r="L885" s="24">
        <f t="shared" si="10"/>
        <v>46249</v>
      </c>
      <c r="M885" s="26">
        <f t="shared" si="11"/>
        <v>1</v>
      </c>
      <c r="N885" s="18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</row>
    <row r="886" spans="1:25" ht="15.75" customHeight="1" x14ac:dyDescent="0.25">
      <c r="A886" s="11" t="s">
        <v>782</v>
      </c>
      <c r="B886" s="11" t="s">
        <v>783</v>
      </c>
      <c r="C886" s="11" t="s">
        <v>139</v>
      </c>
      <c r="D886" s="11" t="s">
        <v>23</v>
      </c>
      <c r="E886" s="11" t="s">
        <v>25</v>
      </c>
      <c r="F886" s="11" t="s">
        <v>26</v>
      </c>
      <c r="G886" s="11" t="s">
        <v>27</v>
      </c>
      <c r="H886" s="11" t="s">
        <v>27</v>
      </c>
      <c r="I886" s="14" t="s">
        <v>27</v>
      </c>
      <c r="J886" s="14" t="s">
        <v>27</v>
      </c>
      <c r="K886" s="23" t="str">
        <f t="shared" si="9"/>
        <v/>
      </c>
      <c r="L886" s="24">
        <f t="shared" si="10"/>
        <v>46250</v>
      </c>
      <c r="M886" s="26">
        <f t="shared" si="11"/>
        <v>1</v>
      </c>
      <c r="N886" s="18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</row>
    <row r="887" spans="1:25" ht="15.75" customHeight="1" x14ac:dyDescent="0.25">
      <c r="A887" s="11" t="s">
        <v>782</v>
      </c>
      <c r="B887" s="11" t="s">
        <v>783</v>
      </c>
      <c r="C887" s="11" t="s">
        <v>141</v>
      </c>
      <c r="D887" s="11" t="s">
        <v>23</v>
      </c>
      <c r="E887" s="11" t="s">
        <v>25</v>
      </c>
      <c r="F887" s="11" t="s">
        <v>26</v>
      </c>
      <c r="G887" s="11" t="s">
        <v>27</v>
      </c>
      <c r="H887" s="11" t="s">
        <v>27</v>
      </c>
      <c r="I887" s="14" t="s">
        <v>27</v>
      </c>
      <c r="J887" s="14" t="s">
        <v>27</v>
      </c>
      <c r="K887" s="23" t="str">
        <f t="shared" si="9"/>
        <v/>
      </c>
      <c r="L887" s="24">
        <f t="shared" si="10"/>
        <v>46251</v>
      </c>
      <c r="M887" s="26">
        <f t="shared" si="11"/>
        <v>1</v>
      </c>
      <c r="N887" s="18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</row>
    <row r="888" spans="1:25" ht="15.75" customHeight="1" x14ac:dyDescent="0.25">
      <c r="A888" s="11" t="s">
        <v>782</v>
      </c>
      <c r="B888" s="11" t="s">
        <v>783</v>
      </c>
      <c r="C888" s="11" t="s">
        <v>145</v>
      </c>
      <c r="D888" s="11" t="s">
        <v>74</v>
      </c>
      <c r="E888" s="11" t="s">
        <v>25</v>
      </c>
      <c r="F888" s="11" t="s">
        <v>75</v>
      </c>
      <c r="G888" s="11" t="s">
        <v>180</v>
      </c>
      <c r="H888" s="11" t="s">
        <v>148</v>
      </c>
      <c r="I888" s="14">
        <v>1</v>
      </c>
      <c r="J888" s="14" t="s">
        <v>105</v>
      </c>
      <c r="K888" s="23">
        <f t="shared" si="9"/>
        <v>4</v>
      </c>
      <c r="L888" s="24">
        <f t="shared" si="10"/>
        <v>46252</v>
      </c>
      <c r="M888" s="26">
        <f t="shared" si="11"/>
        <v>0</v>
      </c>
      <c r="N888" s="18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</row>
    <row r="889" spans="1:25" ht="15.75" customHeight="1" x14ac:dyDescent="0.25">
      <c r="A889" s="11" t="s">
        <v>782</v>
      </c>
      <c r="B889" s="11" t="s">
        <v>783</v>
      </c>
      <c r="C889" s="11" t="s">
        <v>152</v>
      </c>
      <c r="D889" s="11" t="s">
        <v>74</v>
      </c>
      <c r="E889" s="11" t="s">
        <v>25</v>
      </c>
      <c r="F889" s="11" t="s">
        <v>75</v>
      </c>
      <c r="G889" s="11" t="s">
        <v>198</v>
      </c>
      <c r="H889" s="11" t="s">
        <v>195</v>
      </c>
      <c r="I889" s="14">
        <v>1</v>
      </c>
      <c r="J889" s="14" t="s">
        <v>196</v>
      </c>
      <c r="K889" s="23">
        <f t="shared" si="9"/>
        <v>4</v>
      </c>
      <c r="L889" s="24">
        <f t="shared" si="10"/>
        <v>46253</v>
      </c>
      <c r="M889" s="26">
        <f t="shared" si="11"/>
        <v>0</v>
      </c>
      <c r="N889" s="18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</row>
    <row r="890" spans="1:25" ht="15.75" customHeight="1" x14ac:dyDescent="0.25">
      <c r="A890" s="11" t="s">
        <v>782</v>
      </c>
      <c r="B890" s="11" t="s">
        <v>783</v>
      </c>
      <c r="C890" s="11" t="s">
        <v>155</v>
      </c>
      <c r="D890" s="11" t="s">
        <v>74</v>
      </c>
      <c r="E890" s="11" t="s">
        <v>25</v>
      </c>
      <c r="F890" s="11" t="s">
        <v>75</v>
      </c>
      <c r="G890" s="11" t="s">
        <v>186</v>
      </c>
      <c r="H890" s="11" t="s">
        <v>166</v>
      </c>
      <c r="I890" s="14">
        <v>1</v>
      </c>
      <c r="J890" s="14" t="s">
        <v>49</v>
      </c>
      <c r="K890" s="23">
        <f t="shared" si="9"/>
        <v>4</v>
      </c>
      <c r="L890" s="24">
        <f t="shared" si="10"/>
        <v>46254</v>
      </c>
      <c r="M890" s="26">
        <f t="shared" si="11"/>
        <v>0</v>
      </c>
      <c r="N890" s="18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</row>
    <row r="891" spans="1:25" ht="15.75" customHeight="1" x14ac:dyDescent="0.25">
      <c r="A891" s="11" t="s">
        <v>782</v>
      </c>
      <c r="B891" s="11" t="s">
        <v>783</v>
      </c>
      <c r="C891" s="11" t="s">
        <v>162</v>
      </c>
      <c r="D891" s="11" t="s">
        <v>74</v>
      </c>
      <c r="E891" s="11" t="s">
        <v>25</v>
      </c>
      <c r="F891" s="11" t="s">
        <v>75</v>
      </c>
      <c r="G891" s="11" t="s">
        <v>198</v>
      </c>
      <c r="H891" s="11" t="s">
        <v>195</v>
      </c>
      <c r="I891" s="14">
        <v>1</v>
      </c>
      <c r="J891" s="14" t="s">
        <v>196</v>
      </c>
      <c r="K891" s="23">
        <f t="shared" si="9"/>
        <v>4</v>
      </c>
      <c r="L891" s="24">
        <f t="shared" si="10"/>
        <v>46255</v>
      </c>
      <c r="M891" s="26">
        <f t="shared" si="11"/>
        <v>0</v>
      </c>
      <c r="N891" s="18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</row>
    <row r="892" spans="1:25" ht="15.75" customHeight="1" x14ac:dyDescent="0.25">
      <c r="A892" s="11" t="s">
        <v>782</v>
      </c>
      <c r="B892" s="11" t="s">
        <v>783</v>
      </c>
      <c r="C892" s="11" t="s">
        <v>165</v>
      </c>
      <c r="D892" s="11" t="s">
        <v>74</v>
      </c>
      <c r="E892" s="11" t="s">
        <v>25</v>
      </c>
      <c r="F892" s="11" t="s">
        <v>75</v>
      </c>
      <c r="G892" s="11" t="s">
        <v>81</v>
      </c>
      <c r="H892" s="11" t="s">
        <v>36</v>
      </c>
      <c r="I892" s="14">
        <v>1</v>
      </c>
      <c r="J892" s="14" t="s">
        <v>120</v>
      </c>
      <c r="K892" s="23">
        <f t="shared" si="9"/>
        <v>4</v>
      </c>
      <c r="L892" s="24">
        <f t="shared" si="10"/>
        <v>46256</v>
      </c>
      <c r="M892" s="26">
        <f t="shared" si="11"/>
        <v>0</v>
      </c>
      <c r="N892" s="18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</row>
    <row r="893" spans="1:25" ht="15.75" customHeight="1" x14ac:dyDescent="0.25">
      <c r="A893" s="11" t="s">
        <v>782</v>
      </c>
      <c r="B893" s="11" t="s">
        <v>783</v>
      </c>
      <c r="C893" s="11" t="s">
        <v>167</v>
      </c>
      <c r="D893" s="11" t="s">
        <v>23</v>
      </c>
      <c r="E893" s="11" t="s">
        <v>25</v>
      </c>
      <c r="F893" s="11" t="s">
        <v>26</v>
      </c>
      <c r="G893" s="11" t="s">
        <v>27</v>
      </c>
      <c r="H893" s="11" t="s">
        <v>27</v>
      </c>
      <c r="I893" s="14" t="s">
        <v>27</v>
      </c>
      <c r="J893" s="14" t="s">
        <v>27</v>
      </c>
      <c r="K893" s="23" t="str">
        <f t="shared" si="9"/>
        <v/>
      </c>
      <c r="L893" s="24">
        <f t="shared" si="10"/>
        <v>46257</v>
      </c>
      <c r="M893" s="26">
        <f t="shared" si="11"/>
        <v>1</v>
      </c>
      <c r="N893" s="18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</row>
    <row r="894" spans="1:25" ht="15.75" customHeight="1" x14ac:dyDescent="0.25">
      <c r="A894" s="11" t="s">
        <v>782</v>
      </c>
      <c r="B894" s="11" t="s">
        <v>783</v>
      </c>
      <c r="C894" s="11" t="s">
        <v>169</v>
      </c>
      <c r="D894" s="11" t="s">
        <v>35</v>
      </c>
      <c r="E894" s="11" t="s">
        <v>36</v>
      </c>
      <c r="F894" s="11" t="s">
        <v>37</v>
      </c>
      <c r="G894" s="11" t="s">
        <v>27</v>
      </c>
      <c r="H894" s="11" t="s">
        <v>27</v>
      </c>
      <c r="I894" s="14" t="s">
        <v>27</v>
      </c>
      <c r="J894" s="14" t="s">
        <v>27</v>
      </c>
      <c r="K894" s="23" t="str">
        <f t="shared" si="9"/>
        <v/>
      </c>
      <c r="L894" s="24">
        <f t="shared" si="10"/>
        <v>46258</v>
      </c>
      <c r="M894" s="26">
        <f t="shared" si="11"/>
        <v>0</v>
      </c>
      <c r="N894" s="18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</row>
    <row r="895" spans="1:25" ht="15.75" customHeight="1" x14ac:dyDescent="0.25">
      <c r="A895" s="11" t="s">
        <v>782</v>
      </c>
      <c r="B895" s="11" t="s">
        <v>783</v>
      </c>
      <c r="C895" s="11" t="s">
        <v>174</v>
      </c>
      <c r="D895" s="11" t="s">
        <v>35</v>
      </c>
      <c r="E895" s="11" t="s">
        <v>36</v>
      </c>
      <c r="F895" s="11" t="s">
        <v>37</v>
      </c>
      <c r="G895" s="11" t="s">
        <v>27</v>
      </c>
      <c r="H895" s="11" t="s">
        <v>27</v>
      </c>
      <c r="I895" s="14" t="s">
        <v>27</v>
      </c>
      <c r="J895" s="14" t="s">
        <v>27</v>
      </c>
      <c r="K895" s="23" t="str">
        <f t="shared" si="9"/>
        <v/>
      </c>
      <c r="L895" s="24">
        <f t="shared" si="10"/>
        <v>46259</v>
      </c>
      <c r="M895" s="26">
        <f t="shared" si="11"/>
        <v>0</v>
      </c>
      <c r="N895" s="18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</row>
    <row r="896" spans="1:25" ht="15.75" customHeight="1" x14ac:dyDescent="0.25">
      <c r="A896" s="11" t="s">
        <v>798</v>
      </c>
      <c r="B896" s="11" t="s">
        <v>799</v>
      </c>
      <c r="C896" s="11" t="s">
        <v>86</v>
      </c>
      <c r="D896" s="11" t="s">
        <v>74</v>
      </c>
      <c r="E896" s="11" t="s">
        <v>25</v>
      </c>
      <c r="F896" s="11" t="s">
        <v>75</v>
      </c>
      <c r="G896" s="11" t="s">
        <v>27</v>
      </c>
      <c r="H896" s="11" t="s">
        <v>27</v>
      </c>
      <c r="I896" s="14" t="s">
        <v>27</v>
      </c>
      <c r="J896" s="14" t="s">
        <v>27</v>
      </c>
      <c r="K896" s="23" t="str">
        <f t="shared" si="9"/>
        <v/>
      </c>
      <c r="L896" s="24">
        <f t="shared" si="10"/>
        <v>46240</v>
      </c>
      <c r="M896" s="26">
        <f t="shared" si="11"/>
        <v>0</v>
      </c>
      <c r="N896" s="18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</row>
    <row r="897" spans="1:25" ht="15.75" customHeight="1" x14ac:dyDescent="0.25">
      <c r="A897" s="11" t="s">
        <v>798</v>
      </c>
      <c r="B897" s="11" t="s">
        <v>799</v>
      </c>
      <c r="C897" s="11" t="s">
        <v>92</v>
      </c>
      <c r="D897" s="11" t="s">
        <v>74</v>
      </c>
      <c r="E897" s="11" t="s">
        <v>25</v>
      </c>
      <c r="F897" s="11" t="s">
        <v>75</v>
      </c>
      <c r="G897" s="11" t="s">
        <v>27</v>
      </c>
      <c r="H897" s="11" t="s">
        <v>27</v>
      </c>
      <c r="I897" s="14" t="s">
        <v>27</v>
      </c>
      <c r="J897" s="14" t="s">
        <v>27</v>
      </c>
      <c r="K897" s="23" t="str">
        <f t="shared" si="9"/>
        <v/>
      </c>
      <c r="L897" s="24">
        <f t="shared" si="10"/>
        <v>46241</v>
      </c>
      <c r="M897" s="26">
        <f t="shared" si="11"/>
        <v>0</v>
      </c>
      <c r="N897" s="18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</row>
    <row r="898" spans="1:25" ht="15.75" customHeight="1" x14ac:dyDescent="0.25">
      <c r="A898" s="11" t="s">
        <v>798</v>
      </c>
      <c r="B898" s="11" t="s">
        <v>799</v>
      </c>
      <c r="C898" s="11" t="s">
        <v>97</v>
      </c>
      <c r="D898" s="11" t="s">
        <v>74</v>
      </c>
      <c r="E898" s="11" t="s">
        <v>25</v>
      </c>
      <c r="F898" s="11" t="s">
        <v>75</v>
      </c>
      <c r="G898" s="11" t="s">
        <v>27</v>
      </c>
      <c r="H898" s="11" t="s">
        <v>27</v>
      </c>
      <c r="I898" s="14" t="s">
        <v>27</v>
      </c>
      <c r="J898" s="14" t="s">
        <v>27</v>
      </c>
      <c r="K898" s="23" t="str">
        <f t="shared" si="9"/>
        <v/>
      </c>
      <c r="L898" s="24">
        <f t="shared" si="10"/>
        <v>46242</v>
      </c>
      <c r="M898" s="26">
        <f t="shared" si="11"/>
        <v>0</v>
      </c>
      <c r="N898" s="18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</row>
    <row r="899" spans="1:25" ht="15.75" customHeight="1" x14ac:dyDescent="0.25">
      <c r="A899" s="11" t="s">
        <v>798</v>
      </c>
      <c r="B899" s="11" t="s">
        <v>799</v>
      </c>
      <c r="C899" s="11" t="s">
        <v>102</v>
      </c>
      <c r="D899" s="11" t="s">
        <v>23</v>
      </c>
      <c r="E899" s="11" t="s">
        <v>25</v>
      </c>
      <c r="F899" s="11" t="s">
        <v>26</v>
      </c>
      <c r="G899" s="11" t="s">
        <v>27</v>
      </c>
      <c r="H899" s="11" t="s">
        <v>27</v>
      </c>
      <c r="I899" s="14" t="s">
        <v>27</v>
      </c>
      <c r="J899" s="14" t="s">
        <v>27</v>
      </c>
      <c r="K899" s="23" t="str">
        <f t="shared" si="9"/>
        <v/>
      </c>
      <c r="L899" s="24">
        <f t="shared" si="10"/>
        <v>46243</v>
      </c>
      <c r="M899" s="26">
        <f t="shared" si="11"/>
        <v>1</v>
      </c>
      <c r="N899" s="18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</row>
    <row r="900" spans="1:25" ht="15.75" customHeight="1" x14ac:dyDescent="0.25">
      <c r="A900" s="11" t="s">
        <v>798</v>
      </c>
      <c r="B900" s="11" t="s">
        <v>799</v>
      </c>
      <c r="C900" s="11" t="s">
        <v>106</v>
      </c>
      <c r="D900" s="11" t="s">
        <v>35</v>
      </c>
      <c r="E900" s="11" t="s">
        <v>36</v>
      </c>
      <c r="F900" s="11" t="s">
        <v>37</v>
      </c>
      <c r="G900" s="11" t="s">
        <v>27</v>
      </c>
      <c r="H900" s="11" t="s">
        <v>27</v>
      </c>
      <c r="I900" s="14" t="s">
        <v>27</v>
      </c>
      <c r="J900" s="14" t="s">
        <v>27</v>
      </c>
      <c r="K900" s="23" t="str">
        <f t="shared" si="9"/>
        <v/>
      </c>
      <c r="L900" s="24">
        <f t="shared" si="10"/>
        <v>46244</v>
      </c>
      <c r="M900" s="26">
        <f t="shared" si="11"/>
        <v>0</v>
      </c>
      <c r="N900" s="18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</row>
    <row r="901" spans="1:25" ht="15.75" customHeight="1" x14ac:dyDescent="0.25">
      <c r="A901" s="11" t="s">
        <v>798</v>
      </c>
      <c r="B901" s="11" t="s">
        <v>799</v>
      </c>
      <c r="C901" s="11" t="s">
        <v>115</v>
      </c>
      <c r="D901" s="11" t="s">
        <v>35</v>
      </c>
      <c r="E901" s="11" t="s">
        <v>36</v>
      </c>
      <c r="F901" s="11" t="s">
        <v>37</v>
      </c>
      <c r="G901" s="11" t="s">
        <v>27</v>
      </c>
      <c r="H901" s="11" t="s">
        <v>27</v>
      </c>
      <c r="I901" s="14" t="s">
        <v>27</v>
      </c>
      <c r="J901" s="14" t="s">
        <v>27</v>
      </c>
      <c r="K901" s="23" t="str">
        <f t="shared" si="9"/>
        <v/>
      </c>
      <c r="L901" s="24">
        <f t="shared" si="10"/>
        <v>46245</v>
      </c>
      <c r="M901" s="26">
        <f t="shared" si="11"/>
        <v>0</v>
      </c>
      <c r="N901" s="18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</row>
    <row r="902" spans="1:25" ht="15.75" customHeight="1" x14ac:dyDescent="0.25">
      <c r="A902" s="11" t="s">
        <v>798</v>
      </c>
      <c r="B902" s="11" t="s">
        <v>799</v>
      </c>
      <c r="C902" s="11" t="s">
        <v>118</v>
      </c>
      <c r="D902" s="11" t="s">
        <v>35</v>
      </c>
      <c r="E902" s="11" t="s">
        <v>36</v>
      </c>
      <c r="F902" s="11" t="s">
        <v>37</v>
      </c>
      <c r="G902" s="11" t="s">
        <v>27</v>
      </c>
      <c r="H902" s="11" t="s">
        <v>27</v>
      </c>
      <c r="I902" s="14" t="s">
        <v>27</v>
      </c>
      <c r="J902" s="14" t="s">
        <v>27</v>
      </c>
      <c r="K902" s="23" t="str">
        <f t="shared" si="9"/>
        <v/>
      </c>
      <c r="L902" s="24">
        <f t="shared" si="10"/>
        <v>46246</v>
      </c>
      <c r="M902" s="26">
        <f t="shared" si="11"/>
        <v>0</v>
      </c>
      <c r="N902" s="18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</row>
    <row r="903" spans="1:25" ht="15.75" customHeight="1" x14ac:dyDescent="0.25">
      <c r="A903" s="11" t="s">
        <v>798</v>
      </c>
      <c r="B903" s="11" t="s">
        <v>799</v>
      </c>
      <c r="C903" s="11" t="s">
        <v>121</v>
      </c>
      <c r="D903" s="11" t="s">
        <v>35</v>
      </c>
      <c r="E903" s="11" t="s">
        <v>36</v>
      </c>
      <c r="F903" s="11" t="s">
        <v>37</v>
      </c>
      <c r="G903" s="11" t="s">
        <v>27</v>
      </c>
      <c r="H903" s="11" t="s">
        <v>27</v>
      </c>
      <c r="I903" s="14" t="s">
        <v>27</v>
      </c>
      <c r="J903" s="14" t="s">
        <v>27</v>
      </c>
      <c r="K903" s="23" t="str">
        <f t="shared" si="9"/>
        <v/>
      </c>
      <c r="L903" s="24">
        <f t="shared" si="10"/>
        <v>46247</v>
      </c>
      <c r="M903" s="26">
        <f t="shared" si="11"/>
        <v>0</v>
      </c>
      <c r="N903" s="18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</row>
    <row r="904" spans="1:25" ht="15.75" customHeight="1" x14ac:dyDescent="0.25">
      <c r="A904" s="11" t="s">
        <v>798</v>
      </c>
      <c r="B904" s="11" t="s">
        <v>799</v>
      </c>
      <c r="C904" s="11" t="s">
        <v>124</v>
      </c>
      <c r="D904" s="11" t="s">
        <v>125</v>
      </c>
      <c r="E904" s="11" t="s">
        <v>75</v>
      </c>
      <c r="F904" s="11" t="s">
        <v>126</v>
      </c>
      <c r="G904" s="11" t="s">
        <v>27</v>
      </c>
      <c r="H904" s="11" t="s">
        <v>27</v>
      </c>
      <c r="I904" s="14" t="s">
        <v>27</v>
      </c>
      <c r="J904" s="14" t="s">
        <v>27</v>
      </c>
      <c r="K904" s="23" t="str">
        <f t="shared" si="9"/>
        <v/>
      </c>
      <c r="L904" s="24">
        <f t="shared" si="10"/>
        <v>46248</v>
      </c>
      <c r="M904" s="26">
        <f t="shared" si="11"/>
        <v>0</v>
      </c>
      <c r="N904" s="18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</row>
    <row r="905" spans="1:25" ht="15.75" customHeight="1" x14ac:dyDescent="0.25">
      <c r="A905" s="11" t="s">
        <v>798</v>
      </c>
      <c r="B905" s="11" t="s">
        <v>799</v>
      </c>
      <c r="C905" s="11" t="s">
        <v>131</v>
      </c>
      <c r="D905" s="11" t="s">
        <v>23</v>
      </c>
      <c r="E905" s="11" t="s">
        <v>25</v>
      </c>
      <c r="F905" s="11" t="s">
        <v>26</v>
      </c>
      <c r="G905" s="11" t="s">
        <v>27</v>
      </c>
      <c r="H905" s="11" t="s">
        <v>27</v>
      </c>
      <c r="I905" s="14" t="s">
        <v>27</v>
      </c>
      <c r="J905" s="14" t="s">
        <v>27</v>
      </c>
      <c r="K905" s="23" t="str">
        <f t="shared" si="9"/>
        <v/>
      </c>
      <c r="L905" s="24">
        <f t="shared" si="10"/>
        <v>46249</v>
      </c>
      <c r="M905" s="26">
        <f t="shared" si="11"/>
        <v>1</v>
      </c>
      <c r="N905" s="18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</row>
    <row r="906" spans="1:25" ht="15.75" customHeight="1" x14ac:dyDescent="0.25">
      <c r="A906" s="11" t="s">
        <v>798</v>
      </c>
      <c r="B906" s="11" t="s">
        <v>799</v>
      </c>
      <c r="C906" s="11" t="s">
        <v>139</v>
      </c>
      <c r="D906" s="11" t="s">
        <v>23</v>
      </c>
      <c r="E906" s="11" t="s">
        <v>25</v>
      </c>
      <c r="F906" s="11" t="s">
        <v>26</v>
      </c>
      <c r="G906" s="11" t="s">
        <v>27</v>
      </c>
      <c r="H906" s="11" t="s">
        <v>27</v>
      </c>
      <c r="I906" s="14" t="s">
        <v>27</v>
      </c>
      <c r="J906" s="14" t="s">
        <v>27</v>
      </c>
      <c r="K906" s="23" t="str">
        <f t="shared" si="9"/>
        <v/>
      </c>
      <c r="L906" s="24">
        <f t="shared" si="10"/>
        <v>46250</v>
      </c>
      <c r="M906" s="26">
        <f t="shared" si="11"/>
        <v>1</v>
      </c>
      <c r="N906" s="18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</row>
    <row r="907" spans="1:25" ht="15.75" customHeight="1" x14ac:dyDescent="0.25">
      <c r="A907" s="11" t="s">
        <v>798</v>
      </c>
      <c r="B907" s="11" t="s">
        <v>799</v>
      </c>
      <c r="C907" s="11" t="s">
        <v>141</v>
      </c>
      <c r="D907" s="11" t="s">
        <v>23</v>
      </c>
      <c r="E907" s="11" t="s">
        <v>25</v>
      </c>
      <c r="F907" s="11" t="s">
        <v>26</v>
      </c>
      <c r="G907" s="11" t="s">
        <v>27</v>
      </c>
      <c r="H907" s="11" t="s">
        <v>27</v>
      </c>
      <c r="I907" s="14" t="s">
        <v>27</v>
      </c>
      <c r="J907" s="14" t="s">
        <v>27</v>
      </c>
      <c r="K907" s="23" t="str">
        <f t="shared" si="9"/>
        <v/>
      </c>
      <c r="L907" s="24">
        <f t="shared" si="10"/>
        <v>46251</v>
      </c>
      <c r="M907" s="26">
        <f t="shared" si="11"/>
        <v>1</v>
      </c>
      <c r="N907" s="18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</row>
    <row r="908" spans="1:25" ht="15.75" customHeight="1" x14ac:dyDescent="0.25">
      <c r="A908" s="11" t="s">
        <v>798</v>
      </c>
      <c r="B908" s="11" t="s">
        <v>799</v>
      </c>
      <c r="C908" s="11" t="s">
        <v>145</v>
      </c>
      <c r="D908" s="11" t="s">
        <v>74</v>
      </c>
      <c r="E908" s="11" t="s">
        <v>25</v>
      </c>
      <c r="F908" s="11" t="s">
        <v>75</v>
      </c>
      <c r="G908" s="11" t="s">
        <v>27</v>
      </c>
      <c r="H908" s="11" t="s">
        <v>27</v>
      </c>
      <c r="I908" s="14" t="s">
        <v>27</v>
      </c>
      <c r="J908" s="14" t="s">
        <v>27</v>
      </c>
      <c r="K908" s="23" t="str">
        <f t="shared" si="9"/>
        <v/>
      </c>
      <c r="L908" s="24">
        <f t="shared" si="10"/>
        <v>46252</v>
      </c>
      <c r="M908" s="26">
        <f t="shared" si="11"/>
        <v>0</v>
      </c>
      <c r="N908" s="18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</row>
    <row r="909" spans="1:25" ht="15.75" customHeight="1" x14ac:dyDescent="0.25">
      <c r="A909" s="11" t="s">
        <v>798</v>
      </c>
      <c r="B909" s="11" t="s">
        <v>799</v>
      </c>
      <c r="C909" s="11" t="s">
        <v>152</v>
      </c>
      <c r="D909" s="11" t="s">
        <v>74</v>
      </c>
      <c r="E909" s="11" t="s">
        <v>25</v>
      </c>
      <c r="F909" s="11" t="s">
        <v>75</v>
      </c>
      <c r="G909" s="11" t="s">
        <v>806</v>
      </c>
      <c r="H909" s="11" t="s">
        <v>27</v>
      </c>
      <c r="I909" s="14">
        <v>0.5</v>
      </c>
      <c r="J909" s="14" t="s">
        <v>27</v>
      </c>
      <c r="K909" s="23" t="str">
        <f t="shared" si="9"/>
        <v/>
      </c>
      <c r="L909" s="24">
        <f t="shared" si="10"/>
        <v>46253</v>
      </c>
      <c r="M909" s="26">
        <f t="shared" si="11"/>
        <v>0</v>
      </c>
      <c r="N909" s="18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</row>
    <row r="910" spans="1:25" ht="15.75" customHeight="1" x14ac:dyDescent="0.25">
      <c r="A910" s="11" t="s">
        <v>798</v>
      </c>
      <c r="B910" s="11" t="s">
        <v>799</v>
      </c>
      <c r="C910" s="11" t="s">
        <v>155</v>
      </c>
      <c r="D910" s="11" t="s">
        <v>74</v>
      </c>
      <c r="E910" s="11" t="s">
        <v>25</v>
      </c>
      <c r="F910" s="11" t="s">
        <v>75</v>
      </c>
      <c r="G910" s="11" t="s">
        <v>154</v>
      </c>
      <c r="H910" s="11" t="s">
        <v>166</v>
      </c>
      <c r="I910" s="14">
        <v>1</v>
      </c>
      <c r="J910" s="14" t="s">
        <v>49</v>
      </c>
      <c r="K910" s="23">
        <f t="shared" si="9"/>
        <v>4</v>
      </c>
      <c r="L910" s="24">
        <f t="shared" si="10"/>
        <v>46254</v>
      </c>
      <c r="M910" s="26">
        <f t="shared" si="11"/>
        <v>0</v>
      </c>
      <c r="N910" s="18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</row>
    <row r="911" spans="1:25" ht="15.75" customHeight="1" x14ac:dyDescent="0.25">
      <c r="A911" s="11" t="s">
        <v>798</v>
      </c>
      <c r="B911" s="11" t="s">
        <v>799</v>
      </c>
      <c r="C911" s="11" t="s">
        <v>162</v>
      </c>
      <c r="D911" s="11" t="s">
        <v>74</v>
      </c>
      <c r="E911" s="11" t="s">
        <v>25</v>
      </c>
      <c r="F911" s="11" t="s">
        <v>75</v>
      </c>
      <c r="G911" s="11" t="s">
        <v>117</v>
      </c>
      <c r="H911" s="11" t="s">
        <v>148</v>
      </c>
      <c r="I911" s="14">
        <v>1</v>
      </c>
      <c r="J911" s="14" t="s">
        <v>105</v>
      </c>
      <c r="K911" s="23">
        <f t="shared" si="9"/>
        <v>4</v>
      </c>
      <c r="L911" s="24">
        <f t="shared" si="10"/>
        <v>46255</v>
      </c>
      <c r="M911" s="26">
        <f t="shared" si="11"/>
        <v>0</v>
      </c>
      <c r="N911" s="18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</row>
    <row r="912" spans="1:25" ht="15.75" customHeight="1" x14ac:dyDescent="0.25">
      <c r="A912" s="11" t="s">
        <v>798</v>
      </c>
      <c r="B912" s="11" t="s">
        <v>799</v>
      </c>
      <c r="C912" s="11" t="s">
        <v>165</v>
      </c>
      <c r="D912" s="11" t="s">
        <v>74</v>
      </c>
      <c r="E912" s="11" t="s">
        <v>25</v>
      </c>
      <c r="F912" s="11" t="s">
        <v>75</v>
      </c>
      <c r="G912" s="11" t="s">
        <v>164</v>
      </c>
      <c r="H912" s="11" t="s">
        <v>195</v>
      </c>
      <c r="I912" s="14">
        <v>1</v>
      </c>
      <c r="J912" s="14" t="s">
        <v>196</v>
      </c>
      <c r="K912" s="23">
        <f t="shared" si="9"/>
        <v>4</v>
      </c>
      <c r="L912" s="24">
        <f t="shared" si="10"/>
        <v>46256</v>
      </c>
      <c r="M912" s="26">
        <f t="shared" si="11"/>
        <v>0</v>
      </c>
      <c r="N912" s="18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</row>
    <row r="913" spans="1:25" ht="15.75" customHeight="1" x14ac:dyDescent="0.25">
      <c r="A913" s="11" t="s">
        <v>798</v>
      </c>
      <c r="B913" s="11" t="s">
        <v>799</v>
      </c>
      <c r="C913" s="11" t="s">
        <v>167</v>
      </c>
      <c r="D913" s="11" t="s">
        <v>23</v>
      </c>
      <c r="E913" s="11" t="s">
        <v>25</v>
      </c>
      <c r="F913" s="11" t="s">
        <v>26</v>
      </c>
      <c r="G913" s="11" t="s">
        <v>27</v>
      </c>
      <c r="H913" s="11" t="s">
        <v>27</v>
      </c>
      <c r="I913" s="14" t="s">
        <v>27</v>
      </c>
      <c r="J913" s="14" t="s">
        <v>27</v>
      </c>
      <c r="K913" s="23" t="str">
        <f t="shared" si="9"/>
        <v/>
      </c>
      <c r="L913" s="24">
        <f t="shared" si="10"/>
        <v>46257</v>
      </c>
      <c r="M913" s="26">
        <f t="shared" si="11"/>
        <v>1</v>
      </c>
      <c r="N913" s="18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</row>
    <row r="914" spans="1:25" ht="15.75" customHeight="1" x14ac:dyDescent="0.25">
      <c r="A914" s="11" t="s">
        <v>798</v>
      </c>
      <c r="B914" s="11" t="s">
        <v>799</v>
      </c>
      <c r="C914" s="11" t="s">
        <v>169</v>
      </c>
      <c r="D914" s="11" t="s">
        <v>35</v>
      </c>
      <c r="E914" s="11" t="s">
        <v>36</v>
      </c>
      <c r="F914" s="11" t="s">
        <v>37</v>
      </c>
      <c r="G914" s="11" t="s">
        <v>63</v>
      </c>
      <c r="H914" s="11" t="s">
        <v>48</v>
      </c>
      <c r="I914" s="14">
        <v>1</v>
      </c>
      <c r="J914" s="14" t="s">
        <v>49</v>
      </c>
      <c r="K914" s="23">
        <f t="shared" si="9"/>
        <v>4</v>
      </c>
      <c r="L914" s="24">
        <f t="shared" si="10"/>
        <v>46258</v>
      </c>
      <c r="M914" s="26">
        <f t="shared" si="11"/>
        <v>0</v>
      </c>
      <c r="N914" s="18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</row>
    <row r="915" spans="1:25" ht="15.75" customHeight="1" x14ac:dyDescent="0.25">
      <c r="A915" s="11" t="s">
        <v>798</v>
      </c>
      <c r="B915" s="11" t="s">
        <v>799</v>
      </c>
      <c r="C915" s="11" t="s">
        <v>174</v>
      </c>
      <c r="D915" s="11" t="s">
        <v>35</v>
      </c>
      <c r="E915" s="11" t="s">
        <v>36</v>
      </c>
      <c r="F915" s="11" t="s">
        <v>37</v>
      </c>
      <c r="G915" s="11" t="s">
        <v>27</v>
      </c>
      <c r="H915" s="11" t="s">
        <v>27</v>
      </c>
      <c r="I915" s="14" t="s">
        <v>27</v>
      </c>
      <c r="J915" s="14" t="s">
        <v>27</v>
      </c>
      <c r="K915" s="23" t="str">
        <f t="shared" si="9"/>
        <v/>
      </c>
      <c r="L915" s="24">
        <f t="shared" si="10"/>
        <v>46259</v>
      </c>
      <c r="M915" s="26">
        <f t="shared" si="11"/>
        <v>0</v>
      </c>
      <c r="N915" s="18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</row>
    <row r="916" spans="1:25" ht="15.75" customHeight="1" x14ac:dyDescent="0.25">
      <c r="A916" s="11" t="s">
        <v>812</v>
      </c>
      <c r="B916" s="11" t="s">
        <v>813</v>
      </c>
      <c r="C916" s="11" t="s">
        <v>86</v>
      </c>
      <c r="D916" s="11" t="s">
        <v>35</v>
      </c>
      <c r="E916" s="11" t="s">
        <v>36</v>
      </c>
      <c r="F916" s="11" t="s">
        <v>37</v>
      </c>
      <c r="G916" s="11" t="s">
        <v>27</v>
      </c>
      <c r="H916" s="11" t="s">
        <v>27</v>
      </c>
      <c r="I916" s="14" t="s">
        <v>27</v>
      </c>
      <c r="J916" s="14" t="s">
        <v>27</v>
      </c>
      <c r="K916" s="23" t="str">
        <f t="shared" si="9"/>
        <v/>
      </c>
      <c r="L916" s="24">
        <f t="shared" si="10"/>
        <v>46240</v>
      </c>
      <c r="M916" s="26">
        <f t="shared" si="11"/>
        <v>0</v>
      </c>
      <c r="N916" s="18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</row>
    <row r="917" spans="1:25" ht="15.75" customHeight="1" x14ac:dyDescent="0.25">
      <c r="A917" s="11" t="s">
        <v>812</v>
      </c>
      <c r="B917" s="11" t="s">
        <v>813</v>
      </c>
      <c r="C917" s="11" t="s">
        <v>92</v>
      </c>
      <c r="D917" s="11" t="s">
        <v>35</v>
      </c>
      <c r="E917" s="11" t="s">
        <v>36</v>
      </c>
      <c r="F917" s="11" t="s">
        <v>37</v>
      </c>
      <c r="G917" s="11" t="s">
        <v>27</v>
      </c>
      <c r="H917" s="11" t="s">
        <v>27</v>
      </c>
      <c r="I917" s="14" t="s">
        <v>27</v>
      </c>
      <c r="J917" s="14" t="s">
        <v>27</v>
      </c>
      <c r="K917" s="23" t="str">
        <f t="shared" si="9"/>
        <v/>
      </c>
      <c r="L917" s="24">
        <f t="shared" si="10"/>
        <v>46241</v>
      </c>
      <c r="M917" s="26">
        <f t="shared" si="11"/>
        <v>0</v>
      </c>
      <c r="N917" s="18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</row>
    <row r="918" spans="1:25" ht="15.75" customHeight="1" x14ac:dyDescent="0.25">
      <c r="A918" s="11" t="s">
        <v>812</v>
      </c>
      <c r="B918" s="11" t="s">
        <v>813</v>
      </c>
      <c r="C918" s="11" t="s">
        <v>97</v>
      </c>
      <c r="D918" s="11" t="s">
        <v>35</v>
      </c>
      <c r="E918" s="11" t="s">
        <v>36</v>
      </c>
      <c r="F918" s="11" t="s">
        <v>37</v>
      </c>
      <c r="G918" s="11" t="s">
        <v>27</v>
      </c>
      <c r="H918" s="11" t="s">
        <v>27</v>
      </c>
      <c r="I918" s="14" t="s">
        <v>27</v>
      </c>
      <c r="J918" s="14" t="s">
        <v>27</v>
      </c>
      <c r="K918" s="23" t="str">
        <f t="shared" si="9"/>
        <v/>
      </c>
      <c r="L918" s="24">
        <f t="shared" si="10"/>
        <v>46242</v>
      </c>
      <c r="M918" s="26">
        <f t="shared" si="11"/>
        <v>0</v>
      </c>
      <c r="N918" s="18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</row>
    <row r="919" spans="1:25" ht="15.75" customHeight="1" x14ac:dyDescent="0.25">
      <c r="A919" s="11" t="s">
        <v>812</v>
      </c>
      <c r="B919" s="11" t="s">
        <v>813</v>
      </c>
      <c r="C919" s="11" t="s">
        <v>102</v>
      </c>
      <c r="D919" s="11" t="s">
        <v>70</v>
      </c>
      <c r="E919" s="11" t="s">
        <v>26</v>
      </c>
      <c r="F919" s="11" t="s">
        <v>71</v>
      </c>
      <c r="G919" s="11" t="s">
        <v>27</v>
      </c>
      <c r="H919" s="11" t="s">
        <v>27</v>
      </c>
      <c r="I919" s="14" t="s">
        <v>27</v>
      </c>
      <c r="J919" s="14" t="s">
        <v>27</v>
      </c>
      <c r="K919" s="23" t="str">
        <f t="shared" si="9"/>
        <v/>
      </c>
      <c r="L919" s="24">
        <f t="shared" si="10"/>
        <v>46243</v>
      </c>
      <c r="M919" s="26">
        <f t="shared" si="11"/>
        <v>1</v>
      </c>
      <c r="N919" s="18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</row>
    <row r="920" spans="1:25" ht="15.75" customHeight="1" x14ac:dyDescent="0.25">
      <c r="A920" s="11" t="s">
        <v>812</v>
      </c>
      <c r="B920" s="11" t="s">
        <v>813</v>
      </c>
      <c r="C920" s="11" t="s">
        <v>106</v>
      </c>
      <c r="D920" s="11" t="s">
        <v>74</v>
      </c>
      <c r="E920" s="11" t="s">
        <v>25</v>
      </c>
      <c r="F920" s="11" t="s">
        <v>75</v>
      </c>
      <c r="G920" s="11" t="s">
        <v>27</v>
      </c>
      <c r="H920" s="11" t="s">
        <v>27</v>
      </c>
      <c r="I920" s="14" t="s">
        <v>27</v>
      </c>
      <c r="J920" s="14" t="s">
        <v>27</v>
      </c>
      <c r="K920" s="23" t="str">
        <f t="shared" si="9"/>
        <v/>
      </c>
      <c r="L920" s="24">
        <f t="shared" si="10"/>
        <v>46244</v>
      </c>
      <c r="M920" s="26">
        <f t="shared" si="11"/>
        <v>0</v>
      </c>
      <c r="N920" s="18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</row>
    <row r="921" spans="1:25" ht="15.75" customHeight="1" x14ac:dyDescent="0.25">
      <c r="A921" s="11" t="s">
        <v>812</v>
      </c>
      <c r="B921" s="11" t="s">
        <v>813</v>
      </c>
      <c r="C921" s="11" t="s">
        <v>115</v>
      </c>
      <c r="D921" s="11" t="s">
        <v>74</v>
      </c>
      <c r="E921" s="11" t="s">
        <v>25</v>
      </c>
      <c r="F921" s="11" t="s">
        <v>75</v>
      </c>
      <c r="G921" s="11" t="s">
        <v>27</v>
      </c>
      <c r="H921" s="11" t="s">
        <v>27</v>
      </c>
      <c r="I921" s="14" t="s">
        <v>27</v>
      </c>
      <c r="J921" s="14" t="s">
        <v>27</v>
      </c>
      <c r="K921" s="23" t="str">
        <f t="shared" si="9"/>
        <v/>
      </c>
      <c r="L921" s="24">
        <f t="shared" si="10"/>
        <v>46245</v>
      </c>
      <c r="M921" s="26">
        <f t="shared" si="11"/>
        <v>0</v>
      </c>
      <c r="N921" s="18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</row>
    <row r="922" spans="1:25" ht="15.75" customHeight="1" x14ac:dyDescent="0.25">
      <c r="A922" s="11" t="s">
        <v>812</v>
      </c>
      <c r="B922" s="11" t="s">
        <v>813</v>
      </c>
      <c r="C922" s="11" t="s">
        <v>118</v>
      </c>
      <c r="D922" s="11" t="s">
        <v>74</v>
      </c>
      <c r="E922" s="11" t="s">
        <v>25</v>
      </c>
      <c r="F922" s="11" t="s">
        <v>75</v>
      </c>
      <c r="G922" s="11" t="s">
        <v>27</v>
      </c>
      <c r="H922" s="11" t="s">
        <v>27</v>
      </c>
      <c r="I922" s="14" t="s">
        <v>27</v>
      </c>
      <c r="J922" s="14" t="s">
        <v>27</v>
      </c>
      <c r="K922" s="23" t="str">
        <f t="shared" si="9"/>
        <v/>
      </c>
      <c r="L922" s="24">
        <f t="shared" si="10"/>
        <v>46246</v>
      </c>
      <c r="M922" s="26">
        <f t="shared" si="11"/>
        <v>0</v>
      </c>
      <c r="N922" s="18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</row>
    <row r="923" spans="1:25" ht="15.75" customHeight="1" x14ac:dyDescent="0.25">
      <c r="A923" s="11" t="s">
        <v>812</v>
      </c>
      <c r="B923" s="11" t="s">
        <v>813</v>
      </c>
      <c r="C923" s="11" t="s">
        <v>121</v>
      </c>
      <c r="D923" s="11" t="s">
        <v>74</v>
      </c>
      <c r="E923" s="11" t="s">
        <v>25</v>
      </c>
      <c r="F923" s="11" t="s">
        <v>75</v>
      </c>
      <c r="G923" s="11" t="s">
        <v>27</v>
      </c>
      <c r="H923" s="11" t="s">
        <v>27</v>
      </c>
      <c r="I923" s="14" t="s">
        <v>27</v>
      </c>
      <c r="J923" s="14" t="s">
        <v>27</v>
      </c>
      <c r="K923" s="23" t="str">
        <f t="shared" si="9"/>
        <v/>
      </c>
      <c r="L923" s="24">
        <f t="shared" si="10"/>
        <v>46247</v>
      </c>
      <c r="M923" s="26">
        <f t="shared" si="11"/>
        <v>0</v>
      </c>
      <c r="N923" s="18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</row>
    <row r="924" spans="1:25" ht="15.75" customHeight="1" x14ac:dyDescent="0.25">
      <c r="A924" s="11" t="s">
        <v>812</v>
      </c>
      <c r="B924" s="11" t="s">
        <v>813</v>
      </c>
      <c r="C924" s="11" t="s">
        <v>124</v>
      </c>
      <c r="D924" s="11" t="s">
        <v>74</v>
      </c>
      <c r="E924" s="11" t="s">
        <v>25</v>
      </c>
      <c r="F924" s="11" t="s">
        <v>75</v>
      </c>
      <c r="G924" s="11" t="s">
        <v>27</v>
      </c>
      <c r="H924" s="11" t="s">
        <v>27</v>
      </c>
      <c r="I924" s="14" t="s">
        <v>27</v>
      </c>
      <c r="J924" s="14" t="s">
        <v>27</v>
      </c>
      <c r="K924" s="23" t="str">
        <f t="shared" si="9"/>
        <v/>
      </c>
      <c r="L924" s="24">
        <f t="shared" si="10"/>
        <v>46248</v>
      </c>
      <c r="M924" s="26">
        <f t="shared" si="11"/>
        <v>0</v>
      </c>
      <c r="N924" s="18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</row>
    <row r="925" spans="1:25" ht="15.75" customHeight="1" x14ac:dyDescent="0.25">
      <c r="A925" s="11" t="s">
        <v>812</v>
      </c>
      <c r="B925" s="11" t="s">
        <v>813</v>
      </c>
      <c r="C925" s="11" t="s">
        <v>131</v>
      </c>
      <c r="D925" s="11" t="s">
        <v>23</v>
      </c>
      <c r="E925" s="11" t="s">
        <v>25</v>
      </c>
      <c r="F925" s="11" t="s">
        <v>26</v>
      </c>
      <c r="G925" s="11" t="s">
        <v>27</v>
      </c>
      <c r="H925" s="11" t="s">
        <v>27</v>
      </c>
      <c r="I925" s="14" t="s">
        <v>27</v>
      </c>
      <c r="J925" s="14" t="s">
        <v>27</v>
      </c>
      <c r="K925" s="23" t="str">
        <f t="shared" si="9"/>
        <v/>
      </c>
      <c r="L925" s="24">
        <f t="shared" si="10"/>
        <v>46249</v>
      </c>
      <c r="M925" s="26">
        <f t="shared" si="11"/>
        <v>1</v>
      </c>
      <c r="N925" s="18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</row>
    <row r="926" spans="1:25" ht="15.75" customHeight="1" x14ac:dyDescent="0.25">
      <c r="A926" s="11" t="s">
        <v>812</v>
      </c>
      <c r="B926" s="11" t="s">
        <v>813</v>
      </c>
      <c r="C926" s="11" t="s">
        <v>139</v>
      </c>
      <c r="D926" s="11" t="s">
        <v>23</v>
      </c>
      <c r="E926" s="11" t="s">
        <v>25</v>
      </c>
      <c r="F926" s="11" t="s">
        <v>26</v>
      </c>
      <c r="G926" s="11" t="s">
        <v>27</v>
      </c>
      <c r="H926" s="11" t="s">
        <v>27</v>
      </c>
      <c r="I926" s="14" t="s">
        <v>27</v>
      </c>
      <c r="J926" s="14" t="s">
        <v>27</v>
      </c>
      <c r="K926" s="23" t="str">
        <f t="shared" si="9"/>
        <v/>
      </c>
      <c r="L926" s="24">
        <f t="shared" si="10"/>
        <v>46250</v>
      </c>
      <c r="M926" s="26">
        <f t="shared" si="11"/>
        <v>1</v>
      </c>
      <c r="N926" s="18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</row>
    <row r="927" spans="1:25" ht="15.75" customHeight="1" x14ac:dyDescent="0.25">
      <c r="A927" s="11" t="s">
        <v>812</v>
      </c>
      <c r="B927" s="11" t="s">
        <v>813</v>
      </c>
      <c r="C927" s="11" t="s">
        <v>141</v>
      </c>
      <c r="D927" s="11" t="s">
        <v>70</v>
      </c>
      <c r="E927" s="11" t="s">
        <v>26</v>
      </c>
      <c r="F927" s="11" t="s">
        <v>71</v>
      </c>
      <c r="G927" s="11" t="s">
        <v>27</v>
      </c>
      <c r="H927" s="11" t="s">
        <v>27</v>
      </c>
      <c r="I927" s="14" t="s">
        <v>27</v>
      </c>
      <c r="J927" s="14" t="s">
        <v>27</v>
      </c>
      <c r="K927" s="23" t="str">
        <f t="shared" si="9"/>
        <v/>
      </c>
      <c r="L927" s="24">
        <f t="shared" si="10"/>
        <v>46251</v>
      </c>
      <c r="M927" s="26">
        <f t="shared" si="11"/>
        <v>1</v>
      </c>
      <c r="N927" s="18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</row>
    <row r="928" spans="1:25" ht="15.75" customHeight="1" x14ac:dyDescent="0.25">
      <c r="A928" s="11" t="s">
        <v>812</v>
      </c>
      <c r="B928" s="11" t="s">
        <v>813</v>
      </c>
      <c r="C928" s="11" t="s">
        <v>145</v>
      </c>
      <c r="D928" s="11" t="s">
        <v>35</v>
      </c>
      <c r="E928" s="11" t="s">
        <v>36</v>
      </c>
      <c r="F928" s="11" t="s">
        <v>37</v>
      </c>
      <c r="G928" s="11" t="s">
        <v>27</v>
      </c>
      <c r="H928" s="11" t="s">
        <v>27</v>
      </c>
      <c r="I928" s="14" t="s">
        <v>27</v>
      </c>
      <c r="J928" s="14" t="s">
        <v>27</v>
      </c>
      <c r="K928" s="23" t="str">
        <f t="shared" si="9"/>
        <v/>
      </c>
      <c r="L928" s="24">
        <f t="shared" si="10"/>
        <v>46252</v>
      </c>
      <c r="M928" s="26">
        <f t="shared" si="11"/>
        <v>0</v>
      </c>
      <c r="N928" s="18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</row>
    <row r="929" spans="1:25" ht="15.75" customHeight="1" x14ac:dyDescent="0.25">
      <c r="A929" s="11" t="s">
        <v>812</v>
      </c>
      <c r="B929" s="11" t="s">
        <v>813</v>
      </c>
      <c r="C929" s="11" t="s">
        <v>152</v>
      </c>
      <c r="D929" s="11" t="s">
        <v>35</v>
      </c>
      <c r="E929" s="11" t="s">
        <v>36</v>
      </c>
      <c r="F929" s="11" t="s">
        <v>37</v>
      </c>
      <c r="G929" s="11" t="s">
        <v>295</v>
      </c>
      <c r="H929" s="11" t="s">
        <v>48</v>
      </c>
      <c r="I929" s="14">
        <v>1</v>
      </c>
      <c r="J929" s="14" t="s">
        <v>49</v>
      </c>
      <c r="K929" s="23">
        <f t="shared" si="9"/>
        <v>4</v>
      </c>
      <c r="L929" s="24">
        <f t="shared" si="10"/>
        <v>46253</v>
      </c>
      <c r="M929" s="26">
        <f t="shared" si="11"/>
        <v>0</v>
      </c>
      <c r="N929" s="18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</row>
    <row r="930" spans="1:25" ht="15.75" customHeight="1" x14ac:dyDescent="0.25">
      <c r="A930" s="11" t="s">
        <v>812</v>
      </c>
      <c r="B930" s="11" t="s">
        <v>813</v>
      </c>
      <c r="C930" s="11" t="s">
        <v>155</v>
      </c>
      <c r="D930" s="11" t="s">
        <v>35</v>
      </c>
      <c r="E930" s="11" t="s">
        <v>36</v>
      </c>
      <c r="F930" s="11" t="s">
        <v>37</v>
      </c>
      <c r="G930" s="11" t="s">
        <v>119</v>
      </c>
      <c r="H930" s="11" t="s">
        <v>25</v>
      </c>
      <c r="I930" s="14">
        <v>1</v>
      </c>
      <c r="J930" s="14" t="s">
        <v>120</v>
      </c>
      <c r="K930" s="23">
        <f t="shared" si="9"/>
        <v>4</v>
      </c>
      <c r="L930" s="24">
        <f t="shared" si="10"/>
        <v>46254</v>
      </c>
      <c r="M930" s="26">
        <f t="shared" si="11"/>
        <v>0</v>
      </c>
      <c r="N930" s="18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</row>
    <row r="931" spans="1:25" ht="15.75" customHeight="1" x14ac:dyDescent="0.25">
      <c r="A931" s="11" t="s">
        <v>812</v>
      </c>
      <c r="B931" s="11" t="s">
        <v>813</v>
      </c>
      <c r="C931" s="11" t="s">
        <v>162</v>
      </c>
      <c r="D931" s="11" t="s">
        <v>35</v>
      </c>
      <c r="E931" s="11" t="s">
        <v>36</v>
      </c>
      <c r="F931" s="11" t="s">
        <v>37</v>
      </c>
      <c r="G931" s="11" t="s">
        <v>296</v>
      </c>
      <c r="H931" s="11" t="s">
        <v>191</v>
      </c>
      <c r="I931" s="14">
        <v>1</v>
      </c>
      <c r="J931" s="14" t="s">
        <v>105</v>
      </c>
      <c r="K931" s="23">
        <f t="shared" si="9"/>
        <v>4</v>
      </c>
      <c r="L931" s="24">
        <f t="shared" si="10"/>
        <v>46255</v>
      </c>
      <c r="M931" s="26">
        <f t="shared" si="11"/>
        <v>0</v>
      </c>
      <c r="N931" s="18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</row>
    <row r="932" spans="1:25" ht="15.75" customHeight="1" x14ac:dyDescent="0.25">
      <c r="A932" s="11" t="s">
        <v>812</v>
      </c>
      <c r="B932" s="11" t="s">
        <v>813</v>
      </c>
      <c r="C932" s="11" t="s">
        <v>165</v>
      </c>
      <c r="D932" s="11" t="s">
        <v>35</v>
      </c>
      <c r="E932" s="11" t="s">
        <v>36</v>
      </c>
      <c r="F932" s="11" t="s">
        <v>37</v>
      </c>
      <c r="G932" s="11" t="s">
        <v>100</v>
      </c>
      <c r="H932" s="11" t="s">
        <v>180</v>
      </c>
      <c r="I932" s="14">
        <v>1</v>
      </c>
      <c r="J932" s="14" t="s">
        <v>90</v>
      </c>
      <c r="K932" s="23">
        <f t="shared" si="9"/>
        <v>4</v>
      </c>
      <c r="L932" s="24">
        <f t="shared" si="10"/>
        <v>46256</v>
      </c>
      <c r="M932" s="26">
        <f t="shared" si="11"/>
        <v>0</v>
      </c>
      <c r="N932" s="18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</row>
    <row r="933" spans="1:25" ht="15.75" customHeight="1" x14ac:dyDescent="0.25">
      <c r="A933" s="11" t="s">
        <v>812</v>
      </c>
      <c r="B933" s="11" t="s">
        <v>813</v>
      </c>
      <c r="C933" s="11" t="s">
        <v>167</v>
      </c>
      <c r="D933" s="11" t="s">
        <v>70</v>
      </c>
      <c r="E933" s="11" t="s">
        <v>26</v>
      </c>
      <c r="F933" s="11" t="s">
        <v>71</v>
      </c>
      <c r="G933" s="11" t="s">
        <v>27</v>
      </c>
      <c r="H933" s="11" t="s">
        <v>27</v>
      </c>
      <c r="I933" s="14" t="s">
        <v>27</v>
      </c>
      <c r="J933" s="14" t="s">
        <v>27</v>
      </c>
      <c r="K933" s="23" t="str">
        <f t="shared" si="9"/>
        <v/>
      </c>
      <c r="L933" s="24">
        <f t="shared" si="10"/>
        <v>46257</v>
      </c>
      <c r="M933" s="26">
        <f t="shared" si="11"/>
        <v>1</v>
      </c>
      <c r="N933" s="18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</row>
    <row r="934" spans="1:25" ht="15.75" customHeight="1" x14ac:dyDescent="0.25">
      <c r="A934" s="11" t="s">
        <v>812</v>
      </c>
      <c r="B934" s="11" t="s">
        <v>813</v>
      </c>
      <c r="C934" s="11" t="s">
        <v>169</v>
      </c>
      <c r="D934" s="11" t="s">
        <v>74</v>
      </c>
      <c r="E934" s="11" t="s">
        <v>25</v>
      </c>
      <c r="F934" s="11" t="s">
        <v>75</v>
      </c>
      <c r="G934" s="11" t="s">
        <v>198</v>
      </c>
      <c r="H934" s="11" t="s">
        <v>156</v>
      </c>
      <c r="I934" s="14">
        <v>1</v>
      </c>
      <c r="J934" s="14" t="s">
        <v>109</v>
      </c>
      <c r="K934" s="23">
        <f t="shared" si="9"/>
        <v>4</v>
      </c>
      <c r="L934" s="24">
        <f t="shared" si="10"/>
        <v>46258</v>
      </c>
      <c r="M934" s="26">
        <f t="shared" si="11"/>
        <v>0</v>
      </c>
      <c r="N934" s="18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</row>
    <row r="935" spans="1:25" ht="15.75" customHeight="1" x14ac:dyDescent="0.25">
      <c r="A935" s="11" t="s">
        <v>812</v>
      </c>
      <c r="B935" s="11" t="s">
        <v>813</v>
      </c>
      <c r="C935" s="11" t="s">
        <v>174</v>
      </c>
      <c r="D935" s="11" t="s">
        <v>23</v>
      </c>
      <c r="E935" s="11" t="s">
        <v>25</v>
      </c>
      <c r="F935" s="11" t="s">
        <v>26</v>
      </c>
      <c r="G935" s="11" t="s">
        <v>27</v>
      </c>
      <c r="H935" s="11" t="s">
        <v>27</v>
      </c>
      <c r="I935" s="14" t="s">
        <v>27</v>
      </c>
      <c r="J935" s="14" t="s">
        <v>27</v>
      </c>
      <c r="K935" s="23" t="str">
        <f t="shared" si="9"/>
        <v/>
      </c>
      <c r="L935" s="24">
        <f t="shared" si="10"/>
        <v>46259</v>
      </c>
      <c r="M935" s="26">
        <f t="shared" si="11"/>
        <v>1</v>
      </c>
      <c r="N935" s="18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</row>
    <row r="936" spans="1:25" ht="15.75" customHeight="1" x14ac:dyDescent="0.25">
      <c r="A936" s="11" t="s">
        <v>822</v>
      </c>
      <c r="B936" s="11" t="s">
        <v>823</v>
      </c>
      <c r="C936" s="11" t="s">
        <v>86</v>
      </c>
      <c r="D936" s="11" t="s">
        <v>35</v>
      </c>
      <c r="E936" s="11" t="s">
        <v>36</v>
      </c>
      <c r="F936" s="11" t="s">
        <v>37</v>
      </c>
      <c r="G936" s="11" t="s">
        <v>27</v>
      </c>
      <c r="H936" s="11" t="s">
        <v>27</v>
      </c>
      <c r="I936" s="14" t="s">
        <v>27</v>
      </c>
      <c r="J936" s="14" t="s">
        <v>27</v>
      </c>
      <c r="K936" s="23" t="str">
        <f t="shared" si="9"/>
        <v/>
      </c>
      <c r="L936" s="24">
        <f t="shared" si="10"/>
        <v>46240</v>
      </c>
      <c r="M936" s="26">
        <f t="shared" si="11"/>
        <v>0</v>
      </c>
      <c r="N936" s="18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</row>
    <row r="937" spans="1:25" ht="15.75" customHeight="1" x14ac:dyDescent="0.25">
      <c r="A937" s="11" t="s">
        <v>822</v>
      </c>
      <c r="B937" s="11" t="s">
        <v>823</v>
      </c>
      <c r="C937" s="11" t="s">
        <v>92</v>
      </c>
      <c r="D937" s="11" t="s">
        <v>35</v>
      </c>
      <c r="E937" s="11" t="s">
        <v>36</v>
      </c>
      <c r="F937" s="11" t="s">
        <v>37</v>
      </c>
      <c r="G937" s="11" t="s">
        <v>27</v>
      </c>
      <c r="H937" s="11" t="s">
        <v>27</v>
      </c>
      <c r="I937" s="14" t="s">
        <v>27</v>
      </c>
      <c r="J937" s="14" t="s">
        <v>27</v>
      </c>
      <c r="K937" s="23" t="str">
        <f t="shared" si="9"/>
        <v/>
      </c>
      <c r="L937" s="24">
        <f t="shared" si="10"/>
        <v>46241</v>
      </c>
      <c r="M937" s="26">
        <f t="shared" si="11"/>
        <v>0</v>
      </c>
      <c r="N937" s="18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</row>
    <row r="938" spans="1:25" ht="15.75" customHeight="1" x14ac:dyDescent="0.25">
      <c r="A938" s="11" t="s">
        <v>822</v>
      </c>
      <c r="B938" s="11" t="s">
        <v>823</v>
      </c>
      <c r="C938" s="11" t="s">
        <v>97</v>
      </c>
      <c r="D938" s="11" t="s">
        <v>35</v>
      </c>
      <c r="E938" s="11" t="s">
        <v>36</v>
      </c>
      <c r="F938" s="11" t="s">
        <v>37</v>
      </c>
      <c r="G938" s="11" t="s">
        <v>27</v>
      </c>
      <c r="H938" s="11" t="s">
        <v>27</v>
      </c>
      <c r="I938" s="14" t="s">
        <v>27</v>
      </c>
      <c r="J938" s="14" t="s">
        <v>27</v>
      </c>
      <c r="K938" s="23" t="str">
        <f t="shared" si="9"/>
        <v/>
      </c>
      <c r="L938" s="24">
        <f t="shared" si="10"/>
        <v>46242</v>
      </c>
      <c r="M938" s="26">
        <f t="shared" si="11"/>
        <v>0</v>
      </c>
      <c r="N938" s="18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</row>
    <row r="939" spans="1:25" ht="15.75" customHeight="1" x14ac:dyDescent="0.25">
      <c r="A939" s="11" t="s">
        <v>822</v>
      </c>
      <c r="B939" s="11" t="s">
        <v>823</v>
      </c>
      <c r="C939" s="11" t="s">
        <v>102</v>
      </c>
      <c r="D939" s="11" t="s">
        <v>70</v>
      </c>
      <c r="E939" s="11" t="s">
        <v>26</v>
      </c>
      <c r="F939" s="11" t="s">
        <v>71</v>
      </c>
      <c r="G939" s="11" t="s">
        <v>27</v>
      </c>
      <c r="H939" s="11" t="s">
        <v>27</v>
      </c>
      <c r="I939" s="14" t="s">
        <v>27</v>
      </c>
      <c r="J939" s="14" t="s">
        <v>27</v>
      </c>
      <c r="K939" s="23" t="str">
        <f t="shared" si="9"/>
        <v/>
      </c>
      <c r="L939" s="24">
        <f t="shared" si="10"/>
        <v>46243</v>
      </c>
      <c r="M939" s="26">
        <f t="shared" si="11"/>
        <v>1</v>
      </c>
      <c r="N939" s="18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</row>
    <row r="940" spans="1:25" ht="15.75" customHeight="1" x14ac:dyDescent="0.25">
      <c r="A940" s="11" t="s">
        <v>822</v>
      </c>
      <c r="B940" s="11" t="s">
        <v>823</v>
      </c>
      <c r="C940" s="11" t="s">
        <v>106</v>
      </c>
      <c r="D940" s="11" t="s">
        <v>74</v>
      </c>
      <c r="E940" s="11" t="s">
        <v>25</v>
      </c>
      <c r="F940" s="11" t="s">
        <v>75</v>
      </c>
      <c r="G940" s="11" t="s">
        <v>27</v>
      </c>
      <c r="H940" s="11" t="s">
        <v>27</v>
      </c>
      <c r="I940" s="14" t="s">
        <v>27</v>
      </c>
      <c r="J940" s="14" t="s">
        <v>27</v>
      </c>
      <c r="K940" s="23" t="str">
        <f t="shared" si="9"/>
        <v/>
      </c>
      <c r="L940" s="24">
        <f t="shared" si="10"/>
        <v>46244</v>
      </c>
      <c r="M940" s="26">
        <f t="shared" si="11"/>
        <v>0</v>
      </c>
      <c r="N940" s="18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</row>
    <row r="941" spans="1:25" ht="15.75" customHeight="1" x14ac:dyDescent="0.25">
      <c r="A941" s="11" t="s">
        <v>822</v>
      </c>
      <c r="B941" s="11" t="s">
        <v>823</v>
      </c>
      <c r="C941" s="11" t="s">
        <v>115</v>
      </c>
      <c r="D941" s="11" t="s">
        <v>74</v>
      </c>
      <c r="E941" s="11" t="s">
        <v>25</v>
      </c>
      <c r="F941" s="11" t="s">
        <v>75</v>
      </c>
      <c r="G941" s="11" t="s">
        <v>27</v>
      </c>
      <c r="H941" s="11" t="s">
        <v>27</v>
      </c>
      <c r="I941" s="14" t="s">
        <v>27</v>
      </c>
      <c r="J941" s="14" t="s">
        <v>27</v>
      </c>
      <c r="K941" s="23" t="str">
        <f t="shared" si="9"/>
        <v/>
      </c>
      <c r="L941" s="24">
        <f t="shared" si="10"/>
        <v>46245</v>
      </c>
      <c r="M941" s="26">
        <f t="shared" si="11"/>
        <v>0</v>
      </c>
      <c r="N941" s="18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</row>
    <row r="942" spans="1:25" ht="15.75" customHeight="1" x14ac:dyDescent="0.25">
      <c r="A942" s="11" t="s">
        <v>822</v>
      </c>
      <c r="B942" s="11" t="s">
        <v>823</v>
      </c>
      <c r="C942" s="11" t="s">
        <v>118</v>
      </c>
      <c r="D942" s="11" t="s">
        <v>74</v>
      </c>
      <c r="E942" s="11" t="s">
        <v>25</v>
      </c>
      <c r="F942" s="11" t="s">
        <v>75</v>
      </c>
      <c r="G942" s="11" t="s">
        <v>27</v>
      </c>
      <c r="H942" s="11" t="s">
        <v>27</v>
      </c>
      <c r="I942" s="14" t="s">
        <v>27</v>
      </c>
      <c r="J942" s="14" t="s">
        <v>27</v>
      </c>
      <c r="K942" s="23" t="str">
        <f t="shared" si="9"/>
        <v/>
      </c>
      <c r="L942" s="24">
        <f t="shared" si="10"/>
        <v>46246</v>
      </c>
      <c r="M942" s="26">
        <f t="shared" si="11"/>
        <v>0</v>
      </c>
      <c r="N942" s="18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</row>
    <row r="943" spans="1:25" ht="15.75" customHeight="1" x14ac:dyDescent="0.25">
      <c r="A943" s="11" t="s">
        <v>822</v>
      </c>
      <c r="B943" s="11" t="s">
        <v>823</v>
      </c>
      <c r="C943" s="11" t="s">
        <v>121</v>
      </c>
      <c r="D943" s="11" t="s">
        <v>74</v>
      </c>
      <c r="E943" s="11" t="s">
        <v>25</v>
      </c>
      <c r="F943" s="11" t="s">
        <v>75</v>
      </c>
      <c r="G943" s="11" t="s">
        <v>27</v>
      </c>
      <c r="H943" s="11" t="s">
        <v>27</v>
      </c>
      <c r="I943" s="14" t="s">
        <v>27</v>
      </c>
      <c r="J943" s="14" t="s">
        <v>27</v>
      </c>
      <c r="K943" s="23" t="str">
        <f t="shared" si="9"/>
        <v/>
      </c>
      <c r="L943" s="24">
        <f t="shared" si="10"/>
        <v>46247</v>
      </c>
      <c r="M943" s="26">
        <f t="shared" si="11"/>
        <v>0</v>
      </c>
      <c r="N943" s="18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</row>
    <row r="944" spans="1:25" ht="15.75" customHeight="1" x14ac:dyDescent="0.25">
      <c r="A944" s="11" t="s">
        <v>822</v>
      </c>
      <c r="B944" s="11" t="s">
        <v>823</v>
      </c>
      <c r="C944" s="11" t="s">
        <v>124</v>
      </c>
      <c r="D944" s="11" t="s">
        <v>74</v>
      </c>
      <c r="E944" s="11" t="s">
        <v>25</v>
      </c>
      <c r="F944" s="11" t="s">
        <v>75</v>
      </c>
      <c r="G944" s="11" t="s">
        <v>27</v>
      </c>
      <c r="H944" s="11" t="s">
        <v>27</v>
      </c>
      <c r="I944" s="14" t="s">
        <v>27</v>
      </c>
      <c r="J944" s="14" t="s">
        <v>27</v>
      </c>
      <c r="K944" s="23" t="str">
        <f t="shared" si="9"/>
        <v/>
      </c>
      <c r="L944" s="24">
        <f t="shared" si="10"/>
        <v>46248</v>
      </c>
      <c r="M944" s="26">
        <f t="shared" si="11"/>
        <v>0</v>
      </c>
      <c r="N944" s="18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</row>
    <row r="945" spans="1:25" ht="15.75" customHeight="1" x14ac:dyDescent="0.25">
      <c r="A945" s="11" t="s">
        <v>822</v>
      </c>
      <c r="B945" s="11" t="s">
        <v>823</v>
      </c>
      <c r="C945" s="11" t="s">
        <v>131</v>
      </c>
      <c r="D945" s="11" t="s">
        <v>23</v>
      </c>
      <c r="E945" s="11" t="s">
        <v>25</v>
      </c>
      <c r="F945" s="11" t="s">
        <v>26</v>
      </c>
      <c r="G945" s="11" t="s">
        <v>27</v>
      </c>
      <c r="H945" s="11" t="s">
        <v>27</v>
      </c>
      <c r="I945" s="14" t="s">
        <v>27</v>
      </c>
      <c r="J945" s="14" t="s">
        <v>27</v>
      </c>
      <c r="K945" s="23" t="str">
        <f t="shared" si="9"/>
        <v/>
      </c>
      <c r="L945" s="24">
        <f t="shared" si="10"/>
        <v>46249</v>
      </c>
      <c r="M945" s="26">
        <f t="shared" si="11"/>
        <v>1</v>
      </c>
      <c r="N945" s="18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</row>
    <row r="946" spans="1:25" ht="15.75" customHeight="1" x14ac:dyDescent="0.25">
      <c r="A946" s="11" t="s">
        <v>822</v>
      </c>
      <c r="B946" s="11" t="s">
        <v>823</v>
      </c>
      <c r="C946" s="11" t="s">
        <v>139</v>
      </c>
      <c r="D946" s="11" t="s">
        <v>23</v>
      </c>
      <c r="E946" s="11" t="s">
        <v>25</v>
      </c>
      <c r="F946" s="11" t="s">
        <v>26</v>
      </c>
      <c r="G946" s="11" t="s">
        <v>27</v>
      </c>
      <c r="H946" s="11" t="s">
        <v>27</v>
      </c>
      <c r="I946" s="14" t="s">
        <v>27</v>
      </c>
      <c r="J946" s="14" t="s">
        <v>27</v>
      </c>
      <c r="K946" s="23" t="str">
        <f t="shared" si="9"/>
        <v/>
      </c>
      <c r="L946" s="24">
        <f t="shared" si="10"/>
        <v>46250</v>
      </c>
      <c r="M946" s="26">
        <f t="shared" si="11"/>
        <v>1</v>
      </c>
      <c r="N946" s="18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</row>
    <row r="947" spans="1:25" ht="15.75" customHeight="1" x14ac:dyDescent="0.25">
      <c r="A947" s="11" t="s">
        <v>822</v>
      </c>
      <c r="B947" s="11" t="s">
        <v>823</v>
      </c>
      <c r="C947" s="11" t="s">
        <v>141</v>
      </c>
      <c r="D947" s="11" t="s">
        <v>70</v>
      </c>
      <c r="E947" s="11" t="s">
        <v>26</v>
      </c>
      <c r="F947" s="11" t="s">
        <v>71</v>
      </c>
      <c r="G947" s="11" t="s">
        <v>27</v>
      </c>
      <c r="H947" s="11" t="s">
        <v>27</v>
      </c>
      <c r="I947" s="14" t="s">
        <v>27</v>
      </c>
      <c r="J947" s="14" t="s">
        <v>27</v>
      </c>
      <c r="K947" s="23" t="str">
        <f t="shared" si="9"/>
        <v/>
      </c>
      <c r="L947" s="24">
        <f t="shared" si="10"/>
        <v>46251</v>
      </c>
      <c r="M947" s="26">
        <f t="shared" si="11"/>
        <v>1</v>
      </c>
      <c r="N947" s="18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</row>
    <row r="948" spans="1:25" ht="15.75" customHeight="1" x14ac:dyDescent="0.25">
      <c r="A948" s="11" t="s">
        <v>822</v>
      </c>
      <c r="B948" s="11" t="s">
        <v>823</v>
      </c>
      <c r="C948" s="11" t="s">
        <v>145</v>
      </c>
      <c r="D948" s="11" t="s">
        <v>35</v>
      </c>
      <c r="E948" s="11" t="s">
        <v>36</v>
      </c>
      <c r="F948" s="11" t="s">
        <v>37</v>
      </c>
      <c r="G948" s="11" t="s">
        <v>27</v>
      </c>
      <c r="H948" s="11" t="s">
        <v>27</v>
      </c>
      <c r="I948" s="14" t="s">
        <v>27</v>
      </c>
      <c r="J948" s="14" t="s">
        <v>27</v>
      </c>
      <c r="K948" s="23" t="str">
        <f t="shared" si="9"/>
        <v/>
      </c>
      <c r="L948" s="24">
        <f t="shared" si="10"/>
        <v>46252</v>
      </c>
      <c r="M948" s="26">
        <f t="shared" si="11"/>
        <v>0</v>
      </c>
      <c r="N948" s="18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</row>
    <row r="949" spans="1:25" ht="15.75" customHeight="1" x14ac:dyDescent="0.25">
      <c r="A949" s="11" t="s">
        <v>822</v>
      </c>
      <c r="B949" s="11" t="s">
        <v>823</v>
      </c>
      <c r="C949" s="11" t="s">
        <v>152</v>
      </c>
      <c r="D949" s="11" t="s">
        <v>35</v>
      </c>
      <c r="E949" s="11" t="s">
        <v>36</v>
      </c>
      <c r="F949" s="11" t="s">
        <v>37</v>
      </c>
      <c r="G949" s="11" t="s">
        <v>237</v>
      </c>
      <c r="H949" s="11" t="s">
        <v>48</v>
      </c>
      <c r="I949" s="14">
        <v>1</v>
      </c>
      <c r="J949" s="14" t="s">
        <v>49</v>
      </c>
      <c r="K949" s="23">
        <f t="shared" si="9"/>
        <v>4</v>
      </c>
      <c r="L949" s="24">
        <f t="shared" si="10"/>
        <v>46253</v>
      </c>
      <c r="M949" s="26">
        <f t="shared" si="11"/>
        <v>0</v>
      </c>
      <c r="N949" s="18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</row>
    <row r="950" spans="1:25" ht="15.75" customHeight="1" x14ac:dyDescent="0.25">
      <c r="A950" s="11" t="s">
        <v>822</v>
      </c>
      <c r="B950" s="11" t="s">
        <v>823</v>
      </c>
      <c r="C950" s="11" t="s">
        <v>155</v>
      </c>
      <c r="D950" s="11" t="s">
        <v>35</v>
      </c>
      <c r="E950" s="11" t="s">
        <v>36</v>
      </c>
      <c r="F950" s="11" t="s">
        <v>37</v>
      </c>
      <c r="G950" s="11" t="s">
        <v>113</v>
      </c>
      <c r="H950" s="11" t="s">
        <v>25</v>
      </c>
      <c r="I950" s="14">
        <v>1</v>
      </c>
      <c r="J950" s="14" t="s">
        <v>120</v>
      </c>
      <c r="K950" s="23">
        <f t="shared" si="9"/>
        <v>4</v>
      </c>
      <c r="L950" s="24">
        <f t="shared" si="10"/>
        <v>46254</v>
      </c>
      <c r="M950" s="26">
        <f t="shared" si="11"/>
        <v>0</v>
      </c>
      <c r="N950" s="18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</row>
    <row r="951" spans="1:25" ht="15.75" customHeight="1" x14ac:dyDescent="0.25">
      <c r="A951" s="11" t="s">
        <v>822</v>
      </c>
      <c r="B951" s="11" t="s">
        <v>823</v>
      </c>
      <c r="C951" s="11" t="s">
        <v>162</v>
      </c>
      <c r="D951" s="11" t="s">
        <v>35</v>
      </c>
      <c r="E951" s="11" t="s">
        <v>36</v>
      </c>
      <c r="F951" s="11" t="s">
        <v>37</v>
      </c>
      <c r="G951" s="11" t="s">
        <v>51</v>
      </c>
      <c r="H951" s="11" t="s">
        <v>108</v>
      </c>
      <c r="I951" s="14">
        <v>1</v>
      </c>
      <c r="J951" s="14" t="s">
        <v>109</v>
      </c>
      <c r="K951" s="23">
        <f t="shared" si="9"/>
        <v>4</v>
      </c>
      <c r="L951" s="24">
        <f t="shared" si="10"/>
        <v>46255</v>
      </c>
      <c r="M951" s="26">
        <f t="shared" si="11"/>
        <v>0</v>
      </c>
      <c r="N951" s="18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</row>
    <row r="952" spans="1:25" ht="15.75" customHeight="1" x14ac:dyDescent="0.25">
      <c r="A952" s="11" t="s">
        <v>822</v>
      </c>
      <c r="B952" s="11" t="s">
        <v>823</v>
      </c>
      <c r="C952" s="11" t="s">
        <v>165</v>
      </c>
      <c r="D952" s="11" t="s">
        <v>35</v>
      </c>
      <c r="E952" s="11" t="s">
        <v>36</v>
      </c>
      <c r="F952" s="11" t="s">
        <v>37</v>
      </c>
      <c r="G952" s="11" t="s">
        <v>58</v>
      </c>
      <c r="H952" s="11" t="s">
        <v>180</v>
      </c>
      <c r="I952" s="14">
        <v>1</v>
      </c>
      <c r="J952" s="14" t="s">
        <v>90</v>
      </c>
      <c r="K952" s="23">
        <f t="shared" si="9"/>
        <v>4</v>
      </c>
      <c r="L952" s="24">
        <f t="shared" si="10"/>
        <v>46256</v>
      </c>
      <c r="M952" s="26">
        <f t="shared" si="11"/>
        <v>0</v>
      </c>
      <c r="N952" s="18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</row>
    <row r="953" spans="1:25" ht="15.75" customHeight="1" x14ac:dyDescent="0.25">
      <c r="A953" s="11" t="s">
        <v>822</v>
      </c>
      <c r="B953" s="11" t="s">
        <v>823</v>
      </c>
      <c r="C953" s="11" t="s">
        <v>167</v>
      </c>
      <c r="D953" s="11" t="s">
        <v>70</v>
      </c>
      <c r="E953" s="11" t="s">
        <v>26</v>
      </c>
      <c r="F953" s="11" t="s">
        <v>71</v>
      </c>
      <c r="G953" s="11" t="s">
        <v>27</v>
      </c>
      <c r="H953" s="11" t="s">
        <v>27</v>
      </c>
      <c r="I953" s="14" t="s">
        <v>27</v>
      </c>
      <c r="J953" s="14" t="s">
        <v>27</v>
      </c>
      <c r="K953" s="23" t="str">
        <f t="shared" si="9"/>
        <v/>
      </c>
      <c r="L953" s="24">
        <f t="shared" si="10"/>
        <v>46257</v>
      </c>
      <c r="M953" s="26">
        <f t="shared" si="11"/>
        <v>1</v>
      </c>
      <c r="N953" s="18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</row>
    <row r="954" spans="1:25" ht="15.75" customHeight="1" x14ac:dyDescent="0.25">
      <c r="A954" s="11" t="s">
        <v>822</v>
      </c>
      <c r="B954" s="11" t="s">
        <v>823</v>
      </c>
      <c r="C954" s="11" t="s">
        <v>169</v>
      </c>
      <c r="D954" s="11" t="s">
        <v>74</v>
      </c>
      <c r="E954" s="11" t="s">
        <v>25</v>
      </c>
      <c r="F954" s="11" t="s">
        <v>75</v>
      </c>
      <c r="G954" s="11" t="s">
        <v>77</v>
      </c>
      <c r="H954" s="11" t="s">
        <v>36</v>
      </c>
      <c r="I954" s="14">
        <v>1</v>
      </c>
      <c r="J954" s="14" t="s">
        <v>120</v>
      </c>
      <c r="K954" s="23">
        <f t="shared" si="9"/>
        <v>4</v>
      </c>
      <c r="L954" s="24">
        <f t="shared" si="10"/>
        <v>46258</v>
      </c>
      <c r="M954" s="26">
        <f t="shared" si="11"/>
        <v>0</v>
      </c>
      <c r="N954" s="18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</row>
    <row r="955" spans="1:25" ht="15.75" customHeight="1" x14ac:dyDescent="0.25">
      <c r="A955" s="11" t="s">
        <v>822</v>
      </c>
      <c r="B955" s="11" t="s">
        <v>823</v>
      </c>
      <c r="C955" s="11" t="s">
        <v>174</v>
      </c>
      <c r="D955" s="11" t="s">
        <v>23</v>
      </c>
      <c r="E955" s="11" t="s">
        <v>25</v>
      </c>
      <c r="F955" s="11" t="s">
        <v>26</v>
      </c>
      <c r="G955" s="11" t="s">
        <v>27</v>
      </c>
      <c r="H955" s="11" t="s">
        <v>27</v>
      </c>
      <c r="I955" s="14" t="s">
        <v>27</v>
      </c>
      <c r="J955" s="14" t="s">
        <v>27</v>
      </c>
      <c r="K955" s="23" t="str">
        <f t="shared" si="9"/>
        <v/>
      </c>
      <c r="L955" s="24">
        <f t="shared" si="10"/>
        <v>46259</v>
      </c>
      <c r="M955" s="26">
        <f t="shared" si="11"/>
        <v>1</v>
      </c>
      <c r="N955" s="18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</row>
    <row r="956" spans="1:25" ht="15.75" customHeight="1" x14ac:dyDescent="0.25">
      <c r="A956" s="11" t="s">
        <v>831</v>
      </c>
      <c r="B956" s="11" t="s">
        <v>832</v>
      </c>
      <c r="C956" s="11" t="s">
        <v>86</v>
      </c>
      <c r="D956" s="11" t="s">
        <v>35</v>
      </c>
      <c r="E956" s="11" t="s">
        <v>36</v>
      </c>
      <c r="F956" s="11" t="s">
        <v>37</v>
      </c>
      <c r="G956" s="11" t="s">
        <v>27</v>
      </c>
      <c r="H956" s="11" t="s">
        <v>27</v>
      </c>
      <c r="I956" s="14" t="s">
        <v>27</v>
      </c>
      <c r="J956" s="14" t="s">
        <v>27</v>
      </c>
      <c r="K956" s="23" t="str">
        <f t="shared" si="9"/>
        <v/>
      </c>
      <c r="L956" s="24">
        <f t="shared" si="10"/>
        <v>46240</v>
      </c>
      <c r="M956" s="26">
        <f t="shared" si="11"/>
        <v>0</v>
      </c>
      <c r="N956" s="18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</row>
    <row r="957" spans="1:25" ht="15.75" customHeight="1" x14ac:dyDescent="0.25">
      <c r="A957" s="11" t="s">
        <v>831</v>
      </c>
      <c r="B957" s="11" t="s">
        <v>832</v>
      </c>
      <c r="C957" s="11" t="s">
        <v>92</v>
      </c>
      <c r="D957" s="11" t="s">
        <v>35</v>
      </c>
      <c r="E957" s="11" t="s">
        <v>36</v>
      </c>
      <c r="F957" s="11" t="s">
        <v>37</v>
      </c>
      <c r="G957" s="11" t="s">
        <v>27</v>
      </c>
      <c r="H957" s="11" t="s">
        <v>27</v>
      </c>
      <c r="I957" s="14" t="s">
        <v>27</v>
      </c>
      <c r="J957" s="14" t="s">
        <v>27</v>
      </c>
      <c r="K957" s="23" t="str">
        <f t="shared" si="9"/>
        <v/>
      </c>
      <c r="L957" s="24">
        <f t="shared" si="10"/>
        <v>46241</v>
      </c>
      <c r="M957" s="26">
        <f t="shared" si="11"/>
        <v>0</v>
      </c>
      <c r="N957" s="18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</row>
    <row r="958" spans="1:25" ht="15.75" customHeight="1" x14ac:dyDescent="0.25">
      <c r="A958" s="11" t="s">
        <v>831</v>
      </c>
      <c r="B958" s="11" t="s">
        <v>832</v>
      </c>
      <c r="C958" s="11" t="s">
        <v>97</v>
      </c>
      <c r="D958" s="11" t="s">
        <v>35</v>
      </c>
      <c r="E958" s="11" t="s">
        <v>36</v>
      </c>
      <c r="F958" s="11" t="s">
        <v>37</v>
      </c>
      <c r="G958" s="11" t="s">
        <v>27</v>
      </c>
      <c r="H958" s="11" t="s">
        <v>27</v>
      </c>
      <c r="I958" s="14" t="s">
        <v>27</v>
      </c>
      <c r="J958" s="14" t="s">
        <v>27</v>
      </c>
      <c r="K958" s="23" t="str">
        <f t="shared" si="9"/>
        <v/>
      </c>
      <c r="L958" s="24">
        <f t="shared" si="10"/>
        <v>46242</v>
      </c>
      <c r="M958" s="26">
        <f t="shared" si="11"/>
        <v>0</v>
      </c>
      <c r="N958" s="18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</row>
    <row r="959" spans="1:25" ht="15.75" customHeight="1" x14ac:dyDescent="0.25">
      <c r="A959" s="11" t="s">
        <v>831</v>
      </c>
      <c r="B959" s="11" t="s">
        <v>832</v>
      </c>
      <c r="C959" s="11" t="s">
        <v>102</v>
      </c>
      <c r="D959" s="11" t="s">
        <v>70</v>
      </c>
      <c r="E959" s="11" t="s">
        <v>26</v>
      </c>
      <c r="F959" s="11" t="s">
        <v>71</v>
      </c>
      <c r="G959" s="11" t="s">
        <v>27</v>
      </c>
      <c r="H959" s="11" t="s">
        <v>27</v>
      </c>
      <c r="I959" s="14" t="s">
        <v>27</v>
      </c>
      <c r="J959" s="14" t="s">
        <v>27</v>
      </c>
      <c r="K959" s="23" t="str">
        <f t="shared" si="9"/>
        <v/>
      </c>
      <c r="L959" s="24">
        <f t="shared" si="10"/>
        <v>46243</v>
      </c>
      <c r="M959" s="26">
        <f t="shared" si="11"/>
        <v>1</v>
      </c>
      <c r="N959" s="18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</row>
    <row r="960" spans="1:25" ht="15.75" customHeight="1" x14ac:dyDescent="0.25">
      <c r="A960" s="11" t="s">
        <v>831</v>
      </c>
      <c r="B960" s="11" t="s">
        <v>832</v>
      </c>
      <c r="C960" s="11" t="s">
        <v>106</v>
      </c>
      <c r="D960" s="11" t="s">
        <v>74</v>
      </c>
      <c r="E960" s="11" t="s">
        <v>25</v>
      </c>
      <c r="F960" s="11" t="s">
        <v>75</v>
      </c>
      <c r="G960" s="11" t="s">
        <v>27</v>
      </c>
      <c r="H960" s="11" t="s">
        <v>27</v>
      </c>
      <c r="I960" s="14" t="s">
        <v>27</v>
      </c>
      <c r="J960" s="14" t="s">
        <v>27</v>
      </c>
      <c r="K960" s="23" t="str">
        <f t="shared" si="9"/>
        <v/>
      </c>
      <c r="L960" s="24">
        <f t="shared" si="10"/>
        <v>46244</v>
      </c>
      <c r="M960" s="26">
        <f t="shared" si="11"/>
        <v>0</v>
      </c>
      <c r="N960" s="18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</row>
    <row r="961" spans="1:25" ht="15.75" customHeight="1" x14ac:dyDescent="0.25">
      <c r="A961" s="11" t="s">
        <v>831</v>
      </c>
      <c r="B961" s="11" t="s">
        <v>832</v>
      </c>
      <c r="C961" s="11" t="s">
        <v>115</v>
      </c>
      <c r="D961" s="11" t="s">
        <v>74</v>
      </c>
      <c r="E961" s="11" t="s">
        <v>25</v>
      </c>
      <c r="F961" s="11" t="s">
        <v>75</v>
      </c>
      <c r="G961" s="11" t="s">
        <v>27</v>
      </c>
      <c r="H961" s="11" t="s">
        <v>27</v>
      </c>
      <c r="I961" s="14" t="s">
        <v>27</v>
      </c>
      <c r="J961" s="14" t="s">
        <v>27</v>
      </c>
      <c r="K961" s="23" t="str">
        <f t="shared" si="9"/>
        <v/>
      </c>
      <c r="L961" s="24">
        <f t="shared" si="10"/>
        <v>46245</v>
      </c>
      <c r="M961" s="26">
        <f t="shared" si="11"/>
        <v>0</v>
      </c>
      <c r="N961" s="18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</row>
    <row r="962" spans="1:25" ht="15.75" customHeight="1" x14ac:dyDescent="0.25">
      <c r="A962" s="11" t="s">
        <v>831</v>
      </c>
      <c r="B962" s="11" t="s">
        <v>832</v>
      </c>
      <c r="C962" s="11" t="s">
        <v>118</v>
      </c>
      <c r="D962" s="11" t="s">
        <v>74</v>
      </c>
      <c r="E962" s="11" t="s">
        <v>25</v>
      </c>
      <c r="F962" s="11" t="s">
        <v>75</v>
      </c>
      <c r="G962" s="11" t="s">
        <v>27</v>
      </c>
      <c r="H962" s="11" t="s">
        <v>27</v>
      </c>
      <c r="I962" s="14" t="s">
        <v>27</v>
      </c>
      <c r="J962" s="14" t="s">
        <v>27</v>
      </c>
      <c r="K962" s="23" t="str">
        <f t="shared" si="9"/>
        <v/>
      </c>
      <c r="L962" s="24">
        <f t="shared" si="10"/>
        <v>46246</v>
      </c>
      <c r="M962" s="26">
        <f t="shared" si="11"/>
        <v>0</v>
      </c>
      <c r="N962" s="18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</row>
    <row r="963" spans="1:25" ht="15.75" customHeight="1" x14ac:dyDescent="0.25">
      <c r="A963" s="11" t="s">
        <v>831</v>
      </c>
      <c r="B963" s="11" t="s">
        <v>832</v>
      </c>
      <c r="C963" s="11" t="s">
        <v>121</v>
      </c>
      <c r="D963" s="11" t="s">
        <v>74</v>
      </c>
      <c r="E963" s="11" t="s">
        <v>25</v>
      </c>
      <c r="F963" s="11" t="s">
        <v>75</v>
      </c>
      <c r="G963" s="11" t="s">
        <v>27</v>
      </c>
      <c r="H963" s="11" t="s">
        <v>27</v>
      </c>
      <c r="I963" s="14" t="s">
        <v>27</v>
      </c>
      <c r="J963" s="14" t="s">
        <v>27</v>
      </c>
      <c r="K963" s="23" t="str">
        <f t="shared" si="9"/>
        <v/>
      </c>
      <c r="L963" s="24">
        <f t="shared" si="10"/>
        <v>46247</v>
      </c>
      <c r="M963" s="26">
        <f t="shared" si="11"/>
        <v>0</v>
      </c>
      <c r="N963" s="18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</row>
    <row r="964" spans="1:25" ht="15.75" customHeight="1" x14ac:dyDescent="0.25">
      <c r="A964" s="11" t="s">
        <v>831</v>
      </c>
      <c r="B964" s="11" t="s">
        <v>832</v>
      </c>
      <c r="C964" s="11" t="s">
        <v>124</v>
      </c>
      <c r="D964" s="11" t="s">
        <v>74</v>
      </c>
      <c r="E964" s="11" t="s">
        <v>25</v>
      </c>
      <c r="F964" s="11" t="s">
        <v>75</v>
      </c>
      <c r="G964" s="11" t="s">
        <v>27</v>
      </c>
      <c r="H964" s="11" t="s">
        <v>27</v>
      </c>
      <c r="I964" s="14" t="s">
        <v>27</v>
      </c>
      <c r="J964" s="14" t="s">
        <v>27</v>
      </c>
      <c r="K964" s="23" t="str">
        <f t="shared" si="9"/>
        <v/>
      </c>
      <c r="L964" s="24">
        <f t="shared" si="10"/>
        <v>46248</v>
      </c>
      <c r="M964" s="26">
        <f t="shared" si="11"/>
        <v>0</v>
      </c>
      <c r="N964" s="18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</row>
    <row r="965" spans="1:25" ht="15.75" customHeight="1" x14ac:dyDescent="0.25">
      <c r="A965" s="11" t="s">
        <v>831</v>
      </c>
      <c r="B965" s="11" t="s">
        <v>832</v>
      </c>
      <c r="C965" s="11" t="s">
        <v>131</v>
      </c>
      <c r="D965" s="11" t="s">
        <v>23</v>
      </c>
      <c r="E965" s="11" t="s">
        <v>25</v>
      </c>
      <c r="F965" s="11" t="s">
        <v>26</v>
      </c>
      <c r="G965" s="11" t="s">
        <v>27</v>
      </c>
      <c r="H965" s="11" t="s">
        <v>27</v>
      </c>
      <c r="I965" s="14" t="s">
        <v>27</v>
      </c>
      <c r="J965" s="14" t="s">
        <v>27</v>
      </c>
      <c r="K965" s="23" t="str">
        <f t="shared" si="9"/>
        <v/>
      </c>
      <c r="L965" s="24">
        <f t="shared" si="10"/>
        <v>46249</v>
      </c>
      <c r="M965" s="26">
        <f t="shared" si="11"/>
        <v>1</v>
      </c>
      <c r="N965" s="18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</row>
    <row r="966" spans="1:25" ht="15.75" customHeight="1" x14ac:dyDescent="0.25">
      <c r="A966" s="11" t="s">
        <v>831</v>
      </c>
      <c r="B966" s="11" t="s">
        <v>832</v>
      </c>
      <c r="C966" s="11" t="s">
        <v>139</v>
      </c>
      <c r="D966" s="11" t="s">
        <v>23</v>
      </c>
      <c r="E966" s="11" t="s">
        <v>25</v>
      </c>
      <c r="F966" s="11" t="s">
        <v>26</v>
      </c>
      <c r="G966" s="11" t="s">
        <v>27</v>
      </c>
      <c r="H966" s="11" t="s">
        <v>27</v>
      </c>
      <c r="I966" s="14" t="s">
        <v>27</v>
      </c>
      <c r="J966" s="14" t="s">
        <v>27</v>
      </c>
      <c r="K966" s="23" t="str">
        <f t="shared" si="9"/>
        <v/>
      </c>
      <c r="L966" s="24">
        <f t="shared" si="10"/>
        <v>46250</v>
      </c>
      <c r="M966" s="26">
        <f t="shared" si="11"/>
        <v>1</v>
      </c>
      <c r="N966" s="18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</row>
    <row r="967" spans="1:25" ht="15.75" customHeight="1" x14ac:dyDescent="0.25">
      <c r="A967" s="11" t="s">
        <v>831</v>
      </c>
      <c r="B967" s="11" t="s">
        <v>832</v>
      </c>
      <c r="C967" s="11" t="s">
        <v>141</v>
      </c>
      <c r="D967" s="11" t="s">
        <v>70</v>
      </c>
      <c r="E967" s="11" t="s">
        <v>26</v>
      </c>
      <c r="F967" s="11" t="s">
        <v>71</v>
      </c>
      <c r="G967" s="11" t="s">
        <v>27</v>
      </c>
      <c r="H967" s="11" t="s">
        <v>27</v>
      </c>
      <c r="I967" s="14" t="s">
        <v>27</v>
      </c>
      <c r="J967" s="14" t="s">
        <v>27</v>
      </c>
      <c r="K967" s="23" t="str">
        <f t="shared" si="9"/>
        <v/>
      </c>
      <c r="L967" s="24">
        <f t="shared" si="10"/>
        <v>46251</v>
      </c>
      <c r="M967" s="26">
        <f t="shared" si="11"/>
        <v>1</v>
      </c>
      <c r="N967" s="18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</row>
    <row r="968" spans="1:25" ht="15.75" customHeight="1" x14ac:dyDescent="0.25">
      <c r="A968" s="11" t="s">
        <v>831</v>
      </c>
      <c r="B968" s="11" t="s">
        <v>832</v>
      </c>
      <c r="C968" s="11" t="s">
        <v>145</v>
      </c>
      <c r="D968" s="11" t="s">
        <v>35</v>
      </c>
      <c r="E968" s="11" t="s">
        <v>36</v>
      </c>
      <c r="F968" s="11" t="s">
        <v>37</v>
      </c>
      <c r="G968" s="11" t="s">
        <v>27</v>
      </c>
      <c r="H968" s="11" t="s">
        <v>27</v>
      </c>
      <c r="I968" s="14" t="s">
        <v>27</v>
      </c>
      <c r="J968" s="14" t="s">
        <v>27</v>
      </c>
      <c r="K968" s="23" t="str">
        <f t="shared" si="9"/>
        <v/>
      </c>
      <c r="L968" s="24">
        <f t="shared" si="10"/>
        <v>46252</v>
      </c>
      <c r="M968" s="26">
        <f t="shared" si="11"/>
        <v>0</v>
      </c>
      <c r="N968" s="18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</row>
    <row r="969" spans="1:25" ht="15.75" customHeight="1" x14ac:dyDescent="0.25">
      <c r="A969" s="11" t="s">
        <v>831</v>
      </c>
      <c r="B969" s="11" t="s">
        <v>832</v>
      </c>
      <c r="C969" s="11" t="s">
        <v>152</v>
      </c>
      <c r="D969" s="11" t="s">
        <v>35</v>
      </c>
      <c r="E969" s="11" t="s">
        <v>36</v>
      </c>
      <c r="F969" s="11" t="s">
        <v>37</v>
      </c>
      <c r="G969" s="11" t="s">
        <v>27</v>
      </c>
      <c r="H969" s="11" t="s">
        <v>27</v>
      </c>
      <c r="I969" s="14" t="s">
        <v>27</v>
      </c>
      <c r="J969" s="14" t="s">
        <v>27</v>
      </c>
      <c r="K969" s="23" t="str">
        <f t="shared" si="9"/>
        <v/>
      </c>
      <c r="L969" s="24">
        <f t="shared" si="10"/>
        <v>46253</v>
      </c>
      <c r="M969" s="26">
        <f t="shared" si="11"/>
        <v>0</v>
      </c>
      <c r="N969" s="18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</row>
    <row r="970" spans="1:25" ht="15.75" customHeight="1" x14ac:dyDescent="0.25">
      <c r="A970" s="11" t="s">
        <v>831</v>
      </c>
      <c r="B970" s="11" t="s">
        <v>832</v>
      </c>
      <c r="C970" s="11" t="s">
        <v>155</v>
      </c>
      <c r="D970" s="11" t="s">
        <v>35</v>
      </c>
      <c r="E970" s="11" t="s">
        <v>36</v>
      </c>
      <c r="F970" s="11" t="s">
        <v>37</v>
      </c>
      <c r="G970" s="11" t="s">
        <v>27</v>
      </c>
      <c r="H970" s="11" t="s">
        <v>27</v>
      </c>
      <c r="I970" s="14" t="s">
        <v>27</v>
      </c>
      <c r="J970" s="14" t="s">
        <v>27</v>
      </c>
      <c r="K970" s="23" t="str">
        <f t="shared" si="9"/>
        <v/>
      </c>
      <c r="L970" s="24">
        <f t="shared" si="10"/>
        <v>46254</v>
      </c>
      <c r="M970" s="26">
        <f t="shared" si="11"/>
        <v>0</v>
      </c>
      <c r="N970" s="18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</row>
    <row r="971" spans="1:25" ht="15.75" customHeight="1" x14ac:dyDescent="0.25">
      <c r="A971" s="11" t="s">
        <v>831</v>
      </c>
      <c r="B971" s="11" t="s">
        <v>832</v>
      </c>
      <c r="C971" s="11" t="s">
        <v>162</v>
      </c>
      <c r="D971" s="11" t="s">
        <v>35</v>
      </c>
      <c r="E971" s="11" t="s">
        <v>36</v>
      </c>
      <c r="F971" s="11" t="s">
        <v>37</v>
      </c>
      <c r="G971" s="11" t="s">
        <v>27</v>
      </c>
      <c r="H971" s="11" t="s">
        <v>837</v>
      </c>
      <c r="I971" s="14">
        <v>1</v>
      </c>
      <c r="J971" s="14" t="s">
        <v>61</v>
      </c>
      <c r="K971" s="23">
        <f t="shared" si="9"/>
        <v>5</v>
      </c>
      <c r="L971" s="24">
        <f t="shared" si="10"/>
        <v>46255</v>
      </c>
      <c r="M971" s="26">
        <f t="shared" si="11"/>
        <v>0</v>
      </c>
      <c r="N971" s="18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</row>
    <row r="972" spans="1:25" ht="15.75" customHeight="1" x14ac:dyDescent="0.25">
      <c r="A972" s="11" t="s">
        <v>831</v>
      </c>
      <c r="B972" s="11" t="s">
        <v>832</v>
      </c>
      <c r="C972" s="11" t="s">
        <v>165</v>
      </c>
      <c r="D972" s="11" t="s">
        <v>35</v>
      </c>
      <c r="E972" s="11" t="s">
        <v>36</v>
      </c>
      <c r="F972" s="11" t="s">
        <v>37</v>
      </c>
      <c r="G972" s="11" t="s">
        <v>27</v>
      </c>
      <c r="H972" s="11" t="s">
        <v>27</v>
      </c>
      <c r="I972" s="14" t="s">
        <v>27</v>
      </c>
      <c r="J972" s="14" t="s">
        <v>27</v>
      </c>
      <c r="K972" s="23" t="str">
        <f t="shared" si="9"/>
        <v/>
      </c>
      <c r="L972" s="24">
        <f t="shared" si="10"/>
        <v>46256</v>
      </c>
      <c r="M972" s="26">
        <f t="shared" si="11"/>
        <v>0</v>
      </c>
      <c r="N972" s="18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</row>
    <row r="973" spans="1:25" ht="15.75" customHeight="1" x14ac:dyDescent="0.25">
      <c r="A973" s="11" t="s">
        <v>831</v>
      </c>
      <c r="B973" s="11" t="s">
        <v>832</v>
      </c>
      <c r="C973" s="11" t="s">
        <v>167</v>
      </c>
      <c r="D973" s="11" t="s">
        <v>70</v>
      </c>
      <c r="E973" s="11" t="s">
        <v>26</v>
      </c>
      <c r="F973" s="11" t="s">
        <v>71</v>
      </c>
      <c r="G973" s="11" t="s">
        <v>27</v>
      </c>
      <c r="H973" s="11" t="s">
        <v>27</v>
      </c>
      <c r="I973" s="14" t="s">
        <v>27</v>
      </c>
      <c r="J973" s="14" t="s">
        <v>27</v>
      </c>
      <c r="K973" s="23" t="str">
        <f t="shared" si="9"/>
        <v/>
      </c>
      <c r="L973" s="24">
        <f t="shared" si="10"/>
        <v>46257</v>
      </c>
      <c r="M973" s="26">
        <f t="shared" si="11"/>
        <v>1</v>
      </c>
      <c r="N973" s="18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</row>
    <row r="974" spans="1:25" ht="15.75" customHeight="1" x14ac:dyDescent="0.25">
      <c r="A974" s="11" t="s">
        <v>831</v>
      </c>
      <c r="B974" s="11" t="s">
        <v>832</v>
      </c>
      <c r="C974" s="11" t="s">
        <v>169</v>
      </c>
      <c r="D974" s="11" t="s">
        <v>74</v>
      </c>
      <c r="E974" s="11" t="s">
        <v>25</v>
      </c>
      <c r="F974" s="11" t="s">
        <v>75</v>
      </c>
      <c r="G974" s="11" t="s">
        <v>180</v>
      </c>
      <c r="H974" s="11" t="s">
        <v>36</v>
      </c>
      <c r="I974" s="14">
        <v>1</v>
      </c>
      <c r="J974" s="14" t="s">
        <v>120</v>
      </c>
      <c r="K974" s="23">
        <f t="shared" si="9"/>
        <v>4</v>
      </c>
      <c r="L974" s="24">
        <f t="shared" si="10"/>
        <v>46258</v>
      </c>
      <c r="M974" s="26">
        <f t="shared" si="11"/>
        <v>0</v>
      </c>
      <c r="N974" s="18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</row>
    <row r="975" spans="1:25" ht="15.75" customHeight="1" x14ac:dyDescent="0.25">
      <c r="A975" s="11" t="s">
        <v>831</v>
      </c>
      <c r="B975" s="11" t="s">
        <v>832</v>
      </c>
      <c r="C975" s="11" t="s">
        <v>174</v>
      </c>
      <c r="D975" s="11" t="s">
        <v>23</v>
      </c>
      <c r="E975" s="11" t="s">
        <v>25</v>
      </c>
      <c r="F975" s="11" t="s">
        <v>26</v>
      </c>
      <c r="G975" s="11" t="s">
        <v>198</v>
      </c>
      <c r="H975" s="11" t="s">
        <v>26</v>
      </c>
      <c r="I975" s="14">
        <v>2</v>
      </c>
      <c r="J975" s="14" t="s">
        <v>27</v>
      </c>
      <c r="K975" s="23" t="str">
        <f t="shared" si="9"/>
        <v/>
      </c>
      <c r="L975" s="24">
        <f t="shared" si="10"/>
        <v>46259</v>
      </c>
      <c r="M975" s="26">
        <f t="shared" si="11"/>
        <v>1</v>
      </c>
      <c r="N975" s="18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</row>
    <row r="976" spans="1:25" ht="15.75" customHeight="1" x14ac:dyDescent="0.25">
      <c r="A976" s="11" t="s">
        <v>839</v>
      </c>
      <c r="B976" s="11" t="s">
        <v>840</v>
      </c>
      <c r="C976" s="11" t="s">
        <v>86</v>
      </c>
      <c r="D976" s="11" t="s">
        <v>35</v>
      </c>
      <c r="E976" s="11" t="s">
        <v>36</v>
      </c>
      <c r="F976" s="11" t="s">
        <v>37</v>
      </c>
      <c r="G976" s="11" t="s">
        <v>27</v>
      </c>
      <c r="H976" s="11" t="s">
        <v>27</v>
      </c>
      <c r="I976" s="14" t="s">
        <v>27</v>
      </c>
      <c r="J976" s="14" t="s">
        <v>27</v>
      </c>
      <c r="K976" s="23" t="str">
        <f t="shared" si="9"/>
        <v/>
      </c>
      <c r="L976" s="24">
        <f t="shared" si="10"/>
        <v>46240</v>
      </c>
      <c r="M976" s="26">
        <f t="shared" si="11"/>
        <v>0</v>
      </c>
      <c r="N976" s="18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</row>
    <row r="977" spans="1:25" ht="15.75" customHeight="1" x14ac:dyDescent="0.25">
      <c r="A977" s="11" t="s">
        <v>839</v>
      </c>
      <c r="B977" s="11" t="s">
        <v>840</v>
      </c>
      <c r="C977" s="11" t="s">
        <v>92</v>
      </c>
      <c r="D977" s="11" t="s">
        <v>35</v>
      </c>
      <c r="E977" s="11" t="s">
        <v>36</v>
      </c>
      <c r="F977" s="11" t="s">
        <v>37</v>
      </c>
      <c r="G977" s="11" t="s">
        <v>27</v>
      </c>
      <c r="H977" s="11" t="s">
        <v>27</v>
      </c>
      <c r="I977" s="14" t="s">
        <v>27</v>
      </c>
      <c r="J977" s="14" t="s">
        <v>27</v>
      </c>
      <c r="K977" s="23" t="str">
        <f t="shared" si="9"/>
        <v/>
      </c>
      <c r="L977" s="24">
        <f t="shared" si="10"/>
        <v>46241</v>
      </c>
      <c r="M977" s="26">
        <f t="shared" si="11"/>
        <v>0</v>
      </c>
      <c r="N977" s="18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</row>
    <row r="978" spans="1:25" ht="15.75" customHeight="1" x14ac:dyDescent="0.25">
      <c r="A978" s="11" t="s">
        <v>839</v>
      </c>
      <c r="B978" s="11" t="s">
        <v>840</v>
      </c>
      <c r="C978" s="11" t="s">
        <v>97</v>
      </c>
      <c r="D978" s="11" t="s">
        <v>35</v>
      </c>
      <c r="E978" s="11" t="s">
        <v>36</v>
      </c>
      <c r="F978" s="11" t="s">
        <v>37</v>
      </c>
      <c r="G978" s="11" t="s">
        <v>27</v>
      </c>
      <c r="H978" s="11" t="s">
        <v>27</v>
      </c>
      <c r="I978" s="14" t="s">
        <v>27</v>
      </c>
      <c r="J978" s="14" t="s">
        <v>27</v>
      </c>
      <c r="K978" s="23" t="str">
        <f t="shared" si="9"/>
        <v/>
      </c>
      <c r="L978" s="24">
        <f t="shared" si="10"/>
        <v>46242</v>
      </c>
      <c r="M978" s="26">
        <f t="shared" si="11"/>
        <v>0</v>
      </c>
      <c r="N978" s="18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</row>
    <row r="979" spans="1:25" ht="15.75" customHeight="1" x14ac:dyDescent="0.25">
      <c r="A979" s="11" t="s">
        <v>839</v>
      </c>
      <c r="B979" s="11" t="s">
        <v>840</v>
      </c>
      <c r="C979" s="11" t="s">
        <v>102</v>
      </c>
      <c r="D979" s="11" t="s">
        <v>70</v>
      </c>
      <c r="E979" s="11" t="s">
        <v>26</v>
      </c>
      <c r="F979" s="11" t="s">
        <v>71</v>
      </c>
      <c r="G979" s="11" t="s">
        <v>27</v>
      </c>
      <c r="H979" s="11" t="s">
        <v>27</v>
      </c>
      <c r="I979" s="14" t="s">
        <v>27</v>
      </c>
      <c r="J979" s="14" t="s">
        <v>27</v>
      </c>
      <c r="K979" s="23" t="str">
        <f t="shared" si="9"/>
        <v/>
      </c>
      <c r="L979" s="24">
        <f t="shared" si="10"/>
        <v>46243</v>
      </c>
      <c r="M979" s="26">
        <f t="shared" si="11"/>
        <v>1</v>
      </c>
      <c r="N979" s="18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</row>
    <row r="980" spans="1:25" ht="15.75" customHeight="1" x14ac:dyDescent="0.25">
      <c r="A980" s="11" t="s">
        <v>839</v>
      </c>
      <c r="B980" s="11" t="s">
        <v>840</v>
      </c>
      <c r="C980" s="11" t="s">
        <v>106</v>
      </c>
      <c r="D980" s="11" t="s">
        <v>74</v>
      </c>
      <c r="E980" s="11" t="s">
        <v>25</v>
      </c>
      <c r="F980" s="11" t="s">
        <v>75</v>
      </c>
      <c r="G980" s="11" t="s">
        <v>27</v>
      </c>
      <c r="H980" s="11" t="s">
        <v>27</v>
      </c>
      <c r="I980" s="14" t="s">
        <v>27</v>
      </c>
      <c r="J980" s="14" t="s">
        <v>27</v>
      </c>
      <c r="K980" s="23" t="str">
        <f t="shared" si="9"/>
        <v/>
      </c>
      <c r="L980" s="24">
        <f t="shared" si="10"/>
        <v>46244</v>
      </c>
      <c r="M980" s="26">
        <f t="shared" si="11"/>
        <v>0</v>
      </c>
      <c r="N980" s="18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</row>
    <row r="981" spans="1:25" ht="15.75" customHeight="1" x14ac:dyDescent="0.25">
      <c r="A981" s="11" t="s">
        <v>839</v>
      </c>
      <c r="B981" s="11" t="s">
        <v>840</v>
      </c>
      <c r="C981" s="11" t="s">
        <v>115</v>
      </c>
      <c r="D981" s="11" t="s">
        <v>74</v>
      </c>
      <c r="E981" s="11" t="s">
        <v>25</v>
      </c>
      <c r="F981" s="11" t="s">
        <v>75</v>
      </c>
      <c r="G981" s="11" t="s">
        <v>27</v>
      </c>
      <c r="H981" s="11" t="s">
        <v>27</v>
      </c>
      <c r="I981" s="14" t="s">
        <v>27</v>
      </c>
      <c r="J981" s="14" t="s">
        <v>27</v>
      </c>
      <c r="K981" s="23" t="str">
        <f t="shared" si="9"/>
        <v/>
      </c>
      <c r="L981" s="24">
        <f t="shared" si="10"/>
        <v>46245</v>
      </c>
      <c r="M981" s="26">
        <f t="shared" si="11"/>
        <v>0</v>
      </c>
      <c r="N981" s="18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</row>
    <row r="982" spans="1:25" ht="15.75" customHeight="1" x14ac:dyDescent="0.25">
      <c r="A982" s="11" t="s">
        <v>839</v>
      </c>
      <c r="B982" s="11" t="s">
        <v>840</v>
      </c>
      <c r="C982" s="11" t="s">
        <v>118</v>
      </c>
      <c r="D982" s="11" t="s">
        <v>74</v>
      </c>
      <c r="E982" s="11" t="s">
        <v>25</v>
      </c>
      <c r="F982" s="11" t="s">
        <v>75</v>
      </c>
      <c r="G982" s="11" t="s">
        <v>27</v>
      </c>
      <c r="H982" s="11" t="s">
        <v>27</v>
      </c>
      <c r="I982" s="14" t="s">
        <v>27</v>
      </c>
      <c r="J982" s="14" t="s">
        <v>27</v>
      </c>
      <c r="K982" s="23" t="str">
        <f t="shared" si="9"/>
        <v/>
      </c>
      <c r="L982" s="24">
        <f t="shared" si="10"/>
        <v>46246</v>
      </c>
      <c r="M982" s="26">
        <f t="shared" si="11"/>
        <v>0</v>
      </c>
      <c r="N982" s="18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</row>
    <row r="983" spans="1:25" ht="15.75" customHeight="1" x14ac:dyDescent="0.25">
      <c r="A983" s="11" t="s">
        <v>839</v>
      </c>
      <c r="B983" s="11" t="s">
        <v>840</v>
      </c>
      <c r="C983" s="11" t="s">
        <v>121</v>
      </c>
      <c r="D983" s="11" t="s">
        <v>74</v>
      </c>
      <c r="E983" s="11" t="s">
        <v>25</v>
      </c>
      <c r="F983" s="11" t="s">
        <v>75</v>
      </c>
      <c r="G983" s="11" t="s">
        <v>27</v>
      </c>
      <c r="H983" s="11" t="s">
        <v>27</v>
      </c>
      <c r="I983" s="14" t="s">
        <v>27</v>
      </c>
      <c r="J983" s="14" t="s">
        <v>27</v>
      </c>
      <c r="K983" s="23" t="str">
        <f t="shared" si="9"/>
        <v/>
      </c>
      <c r="L983" s="24">
        <f t="shared" si="10"/>
        <v>46247</v>
      </c>
      <c r="M983" s="26">
        <f t="shared" si="11"/>
        <v>0</v>
      </c>
      <c r="N983" s="18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</row>
    <row r="984" spans="1:25" ht="15.75" customHeight="1" x14ac:dyDescent="0.25">
      <c r="A984" s="11" t="s">
        <v>839</v>
      </c>
      <c r="B984" s="11" t="s">
        <v>840</v>
      </c>
      <c r="C984" s="11" t="s">
        <v>124</v>
      </c>
      <c r="D984" s="11" t="s">
        <v>74</v>
      </c>
      <c r="E984" s="11" t="s">
        <v>25</v>
      </c>
      <c r="F984" s="11" t="s">
        <v>75</v>
      </c>
      <c r="G984" s="11" t="s">
        <v>27</v>
      </c>
      <c r="H984" s="11" t="s">
        <v>27</v>
      </c>
      <c r="I984" s="14" t="s">
        <v>27</v>
      </c>
      <c r="J984" s="14" t="s">
        <v>27</v>
      </c>
      <c r="K984" s="23" t="str">
        <f t="shared" si="9"/>
        <v/>
      </c>
      <c r="L984" s="24">
        <f t="shared" si="10"/>
        <v>46248</v>
      </c>
      <c r="M984" s="26">
        <f t="shared" si="11"/>
        <v>0</v>
      </c>
      <c r="N984" s="18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</row>
    <row r="985" spans="1:25" ht="15.75" customHeight="1" x14ac:dyDescent="0.25">
      <c r="A985" s="11" t="s">
        <v>839</v>
      </c>
      <c r="B985" s="11" t="s">
        <v>840</v>
      </c>
      <c r="C985" s="11" t="s">
        <v>131</v>
      </c>
      <c r="D985" s="11" t="s">
        <v>23</v>
      </c>
      <c r="E985" s="11" t="s">
        <v>25</v>
      </c>
      <c r="F985" s="11" t="s">
        <v>26</v>
      </c>
      <c r="G985" s="11" t="s">
        <v>27</v>
      </c>
      <c r="H985" s="11" t="s">
        <v>27</v>
      </c>
      <c r="I985" s="14" t="s">
        <v>27</v>
      </c>
      <c r="J985" s="14" t="s">
        <v>27</v>
      </c>
      <c r="K985" s="23" t="str">
        <f t="shared" si="9"/>
        <v/>
      </c>
      <c r="L985" s="24">
        <f t="shared" si="10"/>
        <v>46249</v>
      </c>
      <c r="M985" s="26">
        <f t="shared" si="11"/>
        <v>1</v>
      </c>
      <c r="N985" s="18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</row>
    <row r="986" spans="1:25" ht="15.75" customHeight="1" x14ac:dyDescent="0.25">
      <c r="A986" s="11" t="s">
        <v>839</v>
      </c>
      <c r="B986" s="11" t="s">
        <v>840</v>
      </c>
      <c r="C986" s="11" t="s">
        <v>139</v>
      </c>
      <c r="D986" s="11" t="s">
        <v>23</v>
      </c>
      <c r="E986" s="11" t="s">
        <v>25</v>
      </c>
      <c r="F986" s="11" t="s">
        <v>26</v>
      </c>
      <c r="G986" s="11" t="s">
        <v>27</v>
      </c>
      <c r="H986" s="11" t="s">
        <v>27</v>
      </c>
      <c r="I986" s="14" t="s">
        <v>27</v>
      </c>
      <c r="J986" s="14" t="s">
        <v>27</v>
      </c>
      <c r="K986" s="23" t="str">
        <f t="shared" si="9"/>
        <v/>
      </c>
      <c r="L986" s="24">
        <f t="shared" si="10"/>
        <v>46250</v>
      </c>
      <c r="M986" s="26">
        <f t="shared" si="11"/>
        <v>1</v>
      </c>
      <c r="N986" s="18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</row>
    <row r="987" spans="1:25" ht="15.75" customHeight="1" x14ac:dyDescent="0.25">
      <c r="A987" s="11" t="s">
        <v>839</v>
      </c>
      <c r="B987" s="11" t="s">
        <v>840</v>
      </c>
      <c r="C987" s="11" t="s">
        <v>141</v>
      </c>
      <c r="D987" s="11" t="s">
        <v>70</v>
      </c>
      <c r="E987" s="11" t="s">
        <v>26</v>
      </c>
      <c r="F987" s="11" t="s">
        <v>71</v>
      </c>
      <c r="G987" s="11" t="s">
        <v>27</v>
      </c>
      <c r="H987" s="11" t="s">
        <v>27</v>
      </c>
      <c r="I987" s="14" t="s">
        <v>27</v>
      </c>
      <c r="J987" s="14" t="s">
        <v>27</v>
      </c>
      <c r="K987" s="23" t="str">
        <f t="shared" si="9"/>
        <v/>
      </c>
      <c r="L987" s="24">
        <f t="shared" si="10"/>
        <v>46251</v>
      </c>
      <c r="M987" s="26">
        <f t="shared" si="11"/>
        <v>1</v>
      </c>
      <c r="N987" s="18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</row>
    <row r="988" spans="1:25" ht="15.75" customHeight="1" x14ac:dyDescent="0.25">
      <c r="A988" s="11" t="s">
        <v>839</v>
      </c>
      <c r="B988" s="11" t="s">
        <v>840</v>
      </c>
      <c r="C988" s="11" t="s">
        <v>145</v>
      </c>
      <c r="D988" s="11" t="s">
        <v>35</v>
      </c>
      <c r="E988" s="11" t="s">
        <v>36</v>
      </c>
      <c r="F988" s="11" t="s">
        <v>37</v>
      </c>
      <c r="G988" s="11" t="s">
        <v>27</v>
      </c>
      <c r="H988" s="11" t="s">
        <v>27</v>
      </c>
      <c r="I988" s="14" t="s">
        <v>27</v>
      </c>
      <c r="J988" s="14" t="s">
        <v>27</v>
      </c>
      <c r="K988" s="23" t="str">
        <f t="shared" si="9"/>
        <v/>
      </c>
      <c r="L988" s="24">
        <f t="shared" si="10"/>
        <v>46252</v>
      </c>
      <c r="M988" s="26">
        <f t="shared" si="11"/>
        <v>0</v>
      </c>
      <c r="N988" s="18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</row>
    <row r="989" spans="1:25" ht="15.75" customHeight="1" x14ac:dyDescent="0.25">
      <c r="A989" s="11" t="s">
        <v>839</v>
      </c>
      <c r="B989" s="11" t="s">
        <v>840</v>
      </c>
      <c r="C989" s="11" t="s">
        <v>152</v>
      </c>
      <c r="D989" s="11" t="s">
        <v>35</v>
      </c>
      <c r="E989" s="11" t="s">
        <v>36</v>
      </c>
      <c r="F989" s="11" t="s">
        <v>37</v>
      </c>
      <c r="G989" s="11" t="s">
        <v>27</v>
      </c>
      <c r="H989" s="11" t="s">
        <v>27</v>
      </c>
      <c r="I989" s="14" t="s">
        <v>27</v>
      </c>
      <c r="J989" s="14" t="s">
        <v>27</v>
      </c>
      <c r="K989" s="23" t="str">
        <f t="shared" si="9"/>
        <v/>
      </c>
      <c r="L989" s="24">
        <f t="shared" si="10"/>
        <v>46253</v>
      </c>
      <c r="M989" s="26">
        <f t="shared" si="11"/>
        <v>0</v>
      </c>
      <c r="N989" s="18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</row>
    <row r="990" spans="1:25" ht="15.75" customHeight="1" x14ac:dyDescent="0.25">
      <c r="A990" s="11" t="s">
        <v>839</v>
      </c>
      <c r="B990" s="11" t="s">
        <v>840</v>
      </c>
      <c r="C990" s="11" t="s">
        <v>155</v>
      </c>
      <c r="D990" s="11" t="s">
        <v>35</v>
      </c>
      <c r="E990" s="11" t="s">
        <v>36</v>
      </c>
      <c r="F990" s="11" t="s">
        <v>37</v>
      </c>
      <c r="G990" s="11" t="s">
        <v>27</v>
      </c>
      <c r="H990" s="11" t="s">
        <v>27</v>
      </c>
      <c r="I990" s="14" t="s">
        <v>27</v>
      </c>
      <c r="J990" s="14" t="s">
        <v>27</v>
      </c>
      <c r="K990" s="23" t="str">
        <f t="shared" si="9"/>
        <v/>
      </c>
      <c r="L990" s="24">
        <f t="shared" si="10"/>
        <v>46254</v>
      </c>
      <c r="M990" s="26">
        <f t="shared" si="11"/>
        <v>0</v>
      </c>
      <c r="N990" s="18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</row>
    <row r="991" spans="1:25" ht="15.75" customHeight="1" x14ac:dyDescent="0.25">
      <c r="A991" s="11" t="s">
        <v>839</v>
      </c>
      <c r="B991" s="11" t="s">
        <v>840</v>
      </c>
      <c r="C991" s="11" t="s">
        <v>162</v>
      </c>
      <c r="D991" s="11" t="s">
        <v>35</v>
      </c>
      <c r="E991" s="11" t="s">
        <v>36</v>
      </c>
      <c r="F991" s="11" t="s">
        <v>37</v>
      </c>
      <c r="G991" s="11" t="s">
        <v>27</v>
      </c>
      <c r="H991" s="11" t="s">
        <v>845</v>
      </c>
      <c r="I991" s="14">
        <v>1</v>
      </c>
      <c r="J991" s="14" t="s">
        <v>91</v>
      </c>
      <c r="K991" s="23">
        <f t="shared" si="9"/>
        <v>5</v>
      </c>
      <c r="L991" s="24">
        <f t="shared" si="10"/>
        <v>46255</v>
      </c>
      <c r="M991" s="26">
        <f t="shared" si="11"/>
        <v>0</v>
      </c>
      <c r="N991" s="18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</row>
    <row r="992" spans="1:25" ht="15.75" customHeight="1" x14ac:dyDescent="0.25">
      <c r="A992" s="11" t="s">
        <v>839</v>
      </c>
      <c r="B992" s="11" t="s">
        <v>840</v>
      </c>
      <c r="C992" s="11" t="s">
        <v>165</v>
      </c>
      <c r="D992" s="11" t="s">
        <v>35</v>
      </c>
      <c r="E992" s="11" t="s">
        <v>36</v>
      </c>
      <c r="F992" s="11" t="s">
        <v>37</v>
      </c>
      <c r="G992" s="11" t="s">
        <v>27</v>
      </c>
      <c r="H992" s="11" t="s">
        <v>27</v>
      </c>
      <c r="I992" s="14" t="s">
        <v>27</v>
      </c>
      <c r="J992" s="14" t="s">
        <v>27</v>
      </c>
      <c r="K992" s="23" t="str">
        <f t="shared" si="9"/>
        <v/>
      </c>
      <c r="L992" s="24">
        <f t="shared" si="10"/>
        <v>46256</v>
      </c>
      <c r="M992" s="26">
        <f t="shared" si="11"/>
        <v>0</v>
      </c>
      <c r="N992" s="18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</row>
    <row r="993" spans="1:25" ht="15.75" customHeight="1" x14ac:dyDescent="0.25">
      <c r="A993" s="11" t="s">
        <v>839</v>
      </c>
      <c r="B993" s="11" t="s">
        <v>840</v>
      </c>
      <c r="C993" s="11" t="s">
        <v>167</v>
      </c>
      <c r="D993" s="11" t="s">
        <v>70</v>
      </c>
      <c r="E993" s="11" t="s">
        <v>26</v>
      </c>
      <c r="F993" s="11" t="s">
        <v>71</v>
      </c>
      <c r="G993" s="11" t="s">
        <v>27</v>
      </c>
      <c r="H993" s="11" t="s">
        <v>27</v>
      </c>
      <c r="I993" s="14" t="s">
        <v>27</v>
      </c>
      <c r="J993" s="14" t="s">
        <v>27</v>
      </c>
      <c r="K993" s="23" t="str">
        <f t="shared" si="9"/>
        <v/>
      </c>
      <c r="L993" s="24">
        <f t="shared" si="10"/>
        <v>46257</v>
      </c>
      <c r="M993" s="26">
        <f t="shared" si="11"/>
        <v>1</v>
      </c>
      <c r="N993" s="18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</row>
    <row r="994" spans="1:25" ht="15.75" customHeight="1" x14ac:dyDescent="0.25">
      <c r="A994" s="11" t="s">
        <v>839</v>
      </c>
      <c r="B994" s="11" t="s">
        <v>840</v>
      </c>
      <c r="C994" s="11" t="s">
        <v>169</v>
      </c>
      <c r="D994" s="11" t="s">
        <v>74</v>
      </c>
      <c r="E994" s="11" t="s">
        <v>25</v>
      </c>
      <c r="F994" s="11" t="s">
        <v>75</v>
      </c>
      <c r="G994" s="11" t="s">
        <v>180</v>
      </c>
      <c r="H994" s="11" t="s">
        <v>166</v>
      </c>
      <c r="I994" s="14">
        <v>1</v>
      </c>
      <c r="J994" s="14" t="s">
        <v>49</v>
      </c>
      <c r="K994" s="23">
        <f t="shared" si="9"/>
        <v>4</v>
      </c>
      <c r="L994" s="24">
        <f t="shared" si="10"/>
        <v>46258</v>
      </c>
      <c r="M994" s="26">
        <f t="shared" si="11"/>
        <v>0</v>
      </c>
      <c r="N994" s="18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</row>
    <row r="995" spans="1:25" ht="15.75" customHeight="1" x14ac:dyDescent="0.25">
      <c r="A995" s="11" t="s">
        <v>839</v>
      </c>
      <c r="B995" s="11" t="s">
        <v>840</v>
      </c>
      <c r="C995" s="11" t="s">
        <v>174</v>
      </c>
      <c r="D995" s="11" t="s">
        <v>23</v>
      </c>
      <c r="E995" s="11" t="s">
        <v>25</v>
      </c>
      <c r="F995" s="11" t="s">
        <v>26</v>
      </c>
      <c r="G995" s="11" t="s">
        <v>81</v>
      </c>
      <c r="H995" s="11" t="s">
        <v>26</v>
      </c>
      <c r="I995" s="14">
        <v>2</v>
      </c>
      <c r="J995" s="14" t="s">
        <v>27</v>
      </c>
      <c r="K995" s="23" t="str">
        <f t="shared" si="9"/>
        <v/>
      </c>
      <c r="L995" s="24">
        <f t="shared" si="10"/>
        <v>46259</v>
      </c>
      <c r="M995" s="26">
        <f t="shared" si="11"/>
        <v>1</v>
      </c>
      <c r="N995" s="18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</row>
    <row r="996" spans="1:25" ht="15.75" customHeight="1" x14ac:dyDescent="0.25">
      <c r="A996" s="11" t="s">
        <v>848</v>
      </c>
      <c r="B996" s="11" t="s">
        <v>849</v>
      </c>
      <c r="C996" s="11" t="s">
        <v>86</v>
      </c>
      <c r="D996" s="11" t="s">
        <v>74</v>
      </c>
      <c r="E996" s="11" t="s">
        <v>25</v>
      </c>
      <c r="F996" s="11" t="s">
        <v>75</v>
      </c>
      <c r="G996" s="11" t="s">
        <v>27</v>
      </c>
      <c r="H996" s="11" t="s">
        <v>27</v>
      </c>
      <c r="I996" s="14" t="s">
        <v>27</v>
      </c>
      <c r="J996" s="14" t="s">
        <v>27</v>
      </c>
      <c r="K996" s="23" t="str">
        <f t="shared" si="9"/>
        <v/>
      </c>
      <c r="L996" s="24">
        <f t="shared" si="10"/>
        <v>46240</v>
      </c>
      <c r="M996" s="26">
        <f t="shared" si="11"/>
        <v>0</v>
      </c>
      <c r="N996" s="18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</row>
    <row r="997" spans="1:25" ht="15.75" customHeight="1" x14ac:dyDescent="0.25">
      <c r="A997" s="11" t="s">
        <v>848</v>
      </c>
      <c r="B997" s="11" t="s">
        <v>849</v>
      </c>
      <c r="C997" s="11" t="s">
        <v>92</v>
      </c>
      <c r="D997" s="11" t="s">
        <v>74</v>
      </c>
      <c r="E997" s="11" t="s">
        <v>25</v>
      </c>
      <c r="F997" s="11" t="s">
        <v>75</v>
      </c>
      <c r="G997" s="11" t="s">
        <v>27</v>
      </c>
      <c r="H997" s="11" t="s">
        <v>27</v>
      </c>
      <c r="I997" s="14" t="s">
        <v>27</v>
      </c>
      <c r="J997" s="14" t="s">
        <v>27</v>
      </c>
      <c r="K997" s="23" t="str">
        <f t="shared" si="9"/>
        <v/>
      </c>
      <c r="L997" s="24">
        <f t="shared" si="10"/>
        <v>46241</v>
      </c>
      <c r="M997" s="26">
        <f t="shared" si="11"/>
        <v>0</v>
      </c>
      <c r="N997" s="18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</row>
    <row r="998" spans="1:25" ht="15.75" customHeight="1" x14ac:dyDescent="0.25">
      <c r="A998" s="11" t="s">
        <v>848</v>
      </c>
      <c r="B998" s="11" t="s">
        <v>849</v>
      </c>
      <c r="C998" s="11" t="s">
        <v>97</v>
      </c>
      <c r="D998" s="11" t="s">
        <v>74</v>
      </c>
      <c r="E998" s="11" t="s">
        <v>25</v>
      </c>
      <c r="F998" s="11" t="s">
        <v>75</v>
      </c>
      <c r="G998" s="11" t="s">
        <v>27</v>
      </c>
      <c r="H998" s="11" t="s">
        <v>27</v>
      </c>
      <c r="I998" s="14" t="s">
        <v>27</v>
      </c>
      <c r="J998" s="14" t="s">
        <v>27</v>
      </c>
      <c r="K998" s="23" t="str">
        <f t="shared" si="9"/>
        <v/>
      </c>
      <c r="L998" s="24">
        <f t="shared" si="10"/>
        <v>46242</v>
      </c>
      <c r="M998" s="26">
        <f t="shared" si="11"/>
        <v>0</v>
      </c>
      <c r="N998" s="18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</row>
    <row r="999" spans="1:25" ht="15.75" customHeight="1" x14ac:dyDescent="0.25">
      <c r="A999" s="11" t="s">
        <v>848</v>
      </c>
      <c r="B999" s="11" t="s">
        <v>849</v>
      </c>
      <c r="C999" s="11" t="s">
        <v>102</v>
      </c>
      <c r="D999" s="11" t="s">
        <v>23</v>
      </c>
      <c r="E999" s="11" t="s">
        <v>25</v>
      </c>
      <c r="F999" s="11" t="s">
        <v>26</v>
      </c>
      <c r="G999" s="11" t="s">
        <v>27</v>
      </c>
      <c r="H999" s="11" t="s">
        <v>27</v>
      </c>
      <c r="I999" s="14" t="s">
        <v>27</v>
      </c>
      <c r="J999" s="14" t="s">
        <v>27</v>
      </c>
      <c r="K999" s="23" t="str">
        <f t="shared" si="9"/>
        <v/>
      </c>
      <c r="L999" s="24">
        <f t="shared" si="10"/>
        <v>46243</v>
      </c>
      <c r="M999" s="26">
        <f t="shared" si="11"/>
        <v>1</v>
      </c>
      <c r="N999" s="18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</row>
    <row r="1000" spans="1:25" ht="15.75" customHeight="1" x14ac:dyDescent="0.25">
      <c r="A1000" s="11" t="s">
        <v>848</v>
      </c>
      <c r="B1000" s="11" t="s">
        <v>849</v>
      </c>
      <c r="C1000" s="11" t="s">
        <v>106</v>
      </c>
      <c r="D1000" s="11" t="s">
        <v>35</v>
      </c>
      <c r="E1000" s="11" t="s">
        <v>36</v>
      </c>
      <c r="F1000" s="11" t="s">
        <v>37</v>
      </c>
      <c r="G1000" s="11" t="s">
        <v>27</v>
      </c>
      <c r="H1000" s="11" t="s">
        <v>27</v>
      </c>
      <c r="I1000" s="14" t="s">
        <v>27</v>
      </c>
      <c r="J1000" s="14" t="s">
        <v>27</v>
      </c>
      <c r="K1000" s="23" t="str">
        <f t="shared" si="9"/>
        <v/>
      </c>
      <c r="L1000" s="24">
        <f t="shared" si="10"/>
        <v>46244</v>
      </c>
      <c r="M1000" s="26">
        <f t="shared" si="11"/>
        <v>0</v>
      </c>
      <c r="N1000" s="18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</row>
    <row r="1001" spans="1:25" ht="15.75" customHeight="1" x14ac:dyDescent="0.25">
      <c r="A1001" s="11" t="s">
        <v>848</v>
      </c>
      <c r="B1001" s="11" t="s">
        <v>849</v>
      </c>
      <c r="C1001" s="11" t="s">
        <v>115</v>
      </c>
      <c r="D1001" s="11" t="s">
        <v>35</v>
      </c>
      <c r="E1001" s="11" t="s">
        <v>36</v>
      </c>
      <c r="F1001" s="11" t="s">
        <v>37</v>
      </c>
      <c r="G1001" s="11" t="s">
        <v>27</v>
      </c>
      <c r="H1001" s="11" t="s">
        <v>27</v>
      </c>
      <c r="I1001" s="14" t="s">
        <v>27</v>
      </c>
      <c r="J1001" s="14" t="s">
        <v>27</v>
      </c>
      <c r="K1001" s="23" t="str">
        <f t="shared" si="9"/>
        <v/>
      </c>
      <c r="L1001" s="24">
        <f t="shared" si="10"/>
        <v>46245</v>
      </c>
      <c r="M1001" s="26">
        <f t="shared" si="11"/>
        <v>0</v>
      </c>
      <c r="N1001" s="18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</row>
    <row r="1002" spans="1:25" ht="15" customHeight="1" x14ac:dyDescent="0.25">
      <c r="A1002" s="11" t="s">
        <v>848</v>
      </c>
      <c r="B1002" s="11" t="s">
        <v>849</v>
      </c>
      <c r="C1002" s="11" t="s">
        <v>118</v>
      </c>
      <c r="D1002" s="11" t="s">
        <v>35</v>
      </c>
      <c r="E1002" s="11" t="s">
        <v>36</v>
      </c>
      <c r="F1002" s="11" t="s">
        <v>37</v>
      </c>
      <c r="G1002" s="11" t="s">
        <v>27</v>
      </c>
      <c r="H1002" s="11" t="s">
        <v>27</v>
      </c>
      <c r="I1002" s="14" t="s">
        <v>27</v>
      </c>
      <c r="J1002" s="14" t="s">
        <v>27</v>
      </c>
      <c r="K1002" s="23" t="str">
        <f t="shared" si="9"/>
        <v/>
      </c>
      <c r="L1002" s="24">
        <f t="shared" si="10"/>
        <v>46246</v>
      </c>
      <c r="M1002" s="26">
        <f t="shared" si="11"/>
        <v>0</v>
      </c>
    </row>
    <row r="1003" spans="1:25" ht="15" customHeight="1" x14ac:dyDescent="0.25">
      <c r="A1003" s="11" t="s">
        <v>848</v>
      </c>
      <c r="B1003" s="11" t="s">
        <v>849</v>
      </c>
      <c r="C1003" s="11" t="s">
        <v>121</v>
      </c>
      <c r="D1003" s="11" t="s">
        <v>35</v>
      </c>
      <c r="E1003" s="11" t="s">
        <v>36</v>
      </c>
      <c r="F1003" s="11" t="s">
        <v>37</v>
      </c>
      <c r="G1003" s="11" t="s">
        <v>27</v>
      </c>
      <c r="H1003" s="11" t="s">
        <v>27</v>
      </c>
      <c r="I1003" s="14" t="s">
        <v>27</v>
      </c>
      <c r="J1003" s="14" t="s">
        <v>27</v>
      </c>
      <c r="K1003" s="23" t="str">
        <f t="shared" si="9"/>
        <v/>
      </c>
      <c r="L1003" s="24">
        <f t="shared" si="10"/>
        <v>46247</v>
      </c>
      <c r="M1003" s="26">
        <f t="shared" si="11"/>
        <v>0</v>
      </c>
    </row>
    <row r="1004" spans="1:25" ht="15" customHeight="1" x14ac:dyDescent="0.25">
      <c r="A1004" s="11" t="s">
        <v>848</v>
      </c>
      <c r="B1004" s="11" t="s">
        <v>849</v>
      </c>
      <c r="C1004" s="11" t="s">
        <v>124</v>
      </c>
      <c r="D1004" s="11" t="s">
        <v>125</v>
      </c>
      <c r="E1004" s="11" t="s">
        <v>75</v>
      </c>
      <c r="F1004" s="11" t="s">
        <v>126</v>
      </c>
      <c r="G1004" s="11" t="s">
        <v>27</v>
      </c>
      <c r="H1004" s="11" t="s">
        <v>27</v>
      </c>
      <c r="I1004" s="14" t="s">
        <v>27</v>
      </c>
      <c r="J1004" s="14" t="s">
        <v>27</v>
      </c>
      <c r="K1004" s="23" t="str">
        <f t="shared" si="9"/>
        <v/>
      </c>
      <c r="L1004" s="24">
        <f t="shared" si="10"/>
        <v>46248</v>
      </c>
      <c r="M1004" s="26">
        <f t="shared" si="11"/>
        <v>0</v>
      </c>
    </row>
    <row r="1005" spans="1:25" ht="15" customHeight="1" x14ac:dyDescent="0.25">
      <c r="A1005" s="11" t="s">
        <v>848</v>
      </c>
      <c r="B1005" s="11" t="s">
        <v>849</v>
      </c>
      <c r="C1005" s="11" t="s">
        <v>131</v>
      </c>
      <c r="D1005" s="11" t="s">
        <v>23</v>
      </c>
      <c r="E1005" s="11" t="s">
        <v>25</v>
      </c>
      <c r="F1005" s="11" t="s">
        <v>26</v>
      </c>
      <c r="G1005" s="11" t="s">
        <v>27</v>
      </c>
      <c r="H1005" s="11" t="s">
        <v>27</v>
      </c>
      <c r="I1005" s="14" t="s">
        <v>27</v>
      </c>
      <c r="J1005" s="14" t="s">
        <v>27</v>
      </c>
      <c r="K1005" s="23" t="str">
        <f t="shared" si="9"/>
        <v/>
      </c>
      <c r="L1005" s="24">
        <f t="shared" si="10"/>
        <v>46249</v>
      </c>
      <c r="M1005" s="26">
        <f t="shared" si="11"/>
        <v>1</v>
      </c>
    </row>
    <row r="1006" spans="1:25" ht="15" customHeight="1" x14ac:dyDescent="0.25">
      <c r="A1006" s="11" t="s">
        <v>848</v>
      </c>
      <c r="B1006" s="11" t="s">
        <v>849</v>
      </c>
      <c r="C1006" s="11" t="s">
        <v>139</v>
      </c>
      <c r="D1006" s="11" t="s">
        <v>23</v>
      </c>
      <c r="E1006" s="11" t="s">
        <v>25</v>
      </c>
      <c r="F1006" s="11" t="s">
        <v>26</v>
      </c>
      <c r="G1006" s="11" t="s">
        <v>27</v>
      </c>
      <c r="H1006" s="11" t="s">
        <v>27</v>
      </c>
      <c r="I1006" s="14" t="s">
        <v>27</v>
      </c>
      <c r="J1006" s="14" t="s">
        <v>27</v>
      </c>
      <c r="K1006" s="23" t="str">
        <f t="shared" si="9"/>
        <v/>
      </c>
      <c r="L1006" s="24">
        <f t="shared" si="10"/>
        <v>46250</v>
      </c>
      <c r="M1006" s="26">
        <f t="shared" si="11"/>
        <v>1</v>
      </c>
    </row>
    <row r="1007" spans="1:25" ht="15" customHeight="1" x14ac:dyDescent="0.25">
      <c r="A1007" s="11" t="s">
        <v>848</v>
      </c>
      <c r="B1007" s="11" t="s">
        <v>849</v>
      </c>
      <c r="C1007" s="11" t="s">
        <v>141</v>
      </c>
      <c r="D1007" s="11" t="s">
        <v>23</v>
      </c>
      <c r="E1007" s="11" t="s">
        <v>25</v>
      </c>
      <c r="F1007" s="11" t="s">
        <v>26</v>
      </c>
      <c r="G1007" s="11" t="s">
        <v>27</v>
      </c>
      <c r="H1007" s="11" t="s">
        <v>27</v>
      </c>
      <c r="I1007" s="14" t="s">
        <v>27</v>
      </c>
      <c r="J1007" s="14" t="s">
        <v>27</v>
      </c>
      <c r="K1007" s="23" t="str">
        <f t="shared" si="9"/>
        <v/>
      </c>
      <c r="L1007" s="24">
        <f t="shared" si="10"/>
        <v>46251</v>
      </c>
      <c r="M1007" s="26">
        <f t="shared" si="11"/>
        <v>1</v>
      </c>
    </row>
    <row r="1008" spans="1:25" ht="15" customHeight="1" x14ac:dyDescent="0.25">
      <c r="A1008" s="11" t="s">
        <v>848</v>
      </c>
      <c r="B1008" s="11" t="s">
        <v>849</v>
      </c>
      <c r="C1008" s="11" t="s">
        <v>145</v>
      </c>
      <c r="D1008" s="11" t="s">
        <v>74</v>
      </c>
      <c r="E1008" s="11" t="s">
        <v>25</v>
      </c>
      <c r="F1008" s="11" t="s">
        <v>75</v>
      </c>
      <c r="G1008" s="11" t="s">
        <v>27</v>
      </c>
      <c r="H1008" s="11" t="s">
        <v>27</v>
      </c>
      <c r="I1008" s="14" t="s">
        <v>27</v>
      </c>
      <c r="J1008" s="14" t="s">
        <v>27</v>
      </c>
      <c r="K1008" s="23" t="str">
        <f t="shared" si="9"/>
        <v/>
      </c>
      <c r="L1008" s="24">
        <f t="shared" si="10"/>
        <v>46252</v>
      </c>
      <c r="M1008" s="26">
        <f t="shared" si="11"/>
        <v>0</v>
      </c>
    </row>
    <row r="1009" spans="1:13" ht="15" customHeight="1" x14ac:dyDescent="0.25">
      <c r="A1009" s="11" t="s">
        <v>848</v>
      </c>
      <c r="B1009" s="11" t="s">
        <v>849</v>
      </c>
      <c r="C1009" s="11" t="s">
        <v>152</v>
      </c>
      <c r="D1009" s="11" t="s">
        <v>74</v>
      </c>
      <c r="E1009" s="11" t="s">
        <v>25</v>
      </c>
      <c r="F1009" s="11" t="s">
        <v>75</v>
      </c>
      <c r="G1009" s="11" t="s">
        <v>27</v>
      </c>
      <c r="H1009" s="11" t="s">
        <v>27</v>
      </c>
      <c r="I1009" s="14" t="s">
        <v>27</v>
      </c>
      <c r="J1009" s="14" t="s">
        <v>27</v>
      </c>
      <c r="K1009" s="23" t="str">
        <f t="shared" si="9"/>
        <v/>
      </c>
      <c r="L1009" s="24">
        <f t="shared" si="10"/>
        <v>46253</v>
      </c>
      <c r="M1009" s="26">
        <f t="shared" si="11"/>
        <v>0</v>
      </c>
    </row>
    <row r="1010" spans="1:13" ht="15" customHeight="1" x14ac:dyDescent="0.25">
      <c r="A1010" s="11" t="s">
        <v>848</v>
      </c>
      <c r="B1010" s="11" t="s">
        <v>849</v>
      </c>
      <c r="C1010" s="11" t="s">
        <v>155</v>
      </c>
      <c r="D1010" s="11" t="s">
        <v>74</v>
      </c>
      <c r="E1010" s="11" t="s">
        <v>25</v>
      </c>
      <c r="F1010" s="11" t="s">
        <v>75</v>
      </c>
      <c r="G1010" s="11" t="s">
        <v>27</v>
      </c>
      <c r="H1010" s="11" t="s">
        <v>27</v>
      </c>
      <c r="I1010" s="14" t="s">
        <v>27</v>
      </c>
      <c r="J1010" s="14" t="s">
        <v>27</v>
      </c>
      <c r="K1010" s="23" t="str">
        <f t="shared" si="9"/>
        <v/>
      </c>
      <c r="L1010" s="24">
        <f t="shared" si="10"/>
        <v>46254</v>
      </c>
      <c r="M1010" s="26">
        <f t="shared" si="11"/>
        <v>0</v>
      </c>
    </row>
    <row r="1011" spans="1:13" ht="15" customHeight="1" x14ac:dyDescent="0.25">
      <c r="A1011" s="11" t="s">
        <v>848</v>
      </c>
      <c r="B1011" s="11" t="s">
        <v>849</v>
      </c>
      <c r="C1011" s="11" t="s">
        <v>162</v>
      </c>
      <c r="D1011" s="11" t="s">
        <v>74</v>
      </c>
      <c r="E1011" s="11" t="s">
        <v>25</v>
      </c>
      <c r="F1011" s="11" t="s">
        <v>75</v>
      </c>
      <c r="G1011" s="11" t="s">
        <v>27</v>
      </c>
      <c r="H1011" s="11" t="s">
        <v>27</v>
      </c>
      <c r="I1011" s="14" t="s">
        <v>27</v>
      </c>
      <c r="J1011" s="14" t="s">
        <v>27</v>
      </c>
      <c r="K1011" s="23" t="str">
        <f t="shared" si="9"/>
        <v/>
      </c>
      <c r="L1011" s="24">
        <f t="shared" si="10"/>
        <v>46255</v>
      </c>
      <c r="M1011" s="26">
        <f t="shared" si="11"/>
        <v>0</v>
      </c>
    </row>
    <row r="1012" spans="1:13" ht="15" customHeight="1" x14ac:dyDescent="0.25">
      <c r="A1012" s="11" t="s">
        <v>848</v>
      </c>
      <c r="B1012" s="11" t="s">
        <v>849</v>
      </c>
      <c r="C1012" s="11" t="s">
        <v>165</v>
      </c>
      <c r="D1012" s="11" t="s">
        <v>74</v>
      </c>
      <c r="E1012" s="11" t="s">
        <v>25</v>
      </c>
      <c r="F1012" s="11" t="s">
        <v>75</v>
      </c>
      <c r="G1012" s="11" t="s">
        <v>861</v>
      </c>
      <c r="H1012" s="11" t="s">
        <v>27</v>
      </c>
      <c r="I1012" s="14">
        <v>0.5</v>
      </c>
      <c r="J1012" s="14" t="s">
        <v>27</v>
      </c>
      <c r="K1012" s="23" t="str">
        <f t="shared" si="9"/>
        <v/>
      </c>
      <c r="L1012" s="24">
        <f t="shared" si="10"/>
        <v>46256</v>
      </c>
      <c r="M1012" s="26">
        <f t="shared" si="11"/>
        <v>0</v>
      </c>
    </row>
    <row r="1013" spans="1:13" ht="15" customHeight="1" x14ac:dyDescent="0.25">
      <c r="A1013" s="11" t="s">
        <v>848</v>
      </c>
      <c r="B1013" s="11" t="s">
        <v>849</v>
      </c>
      <c r="C1013" s="11" t="s">
        <v>167</v>
      </c>
      <c r="D1013" s="11" t="s">
        <v>23</v>
      </c>
      <c r="E1013" s="11" t="s">
        <v>25</v>
      </c>
      <c r="F1013" s="11" t="s">
        <v>26</v>
      </c>
      <c r="G1013" s="11" t="s">
        <v>27</v>
      </c>
      <c r="H1013" s="11" t="s">
        <v>27</v>
      </c>
      <c r="I1013" s="14" t="s">
        <v>27</v>
      </c>
      <c r="J1013" s="14" t="s">
        <v>27</v>
      </c>
      <c r="K1013" s="23" t="str">
        <f t="shared" si="9"/>
        <v/>
      </c>
      <c r="L1013" s="24">
        <f t="shared" si="10"/>
        <v>46257</v>
      </c>
      <c r="M1013" s="26">
        <f t="shared" si="11"/>
        <v>1</v>
      </c>
    </row>
    <row r="1014" spans="1:13" ht="15" customHeight="1" x14ac:dyDescent="0.25">
      <c r="A1014" s="11" t="s">
        <v>848</v>
      </c>
      <c r="B1014" s="11" t="s">
        <v>849</v>
      </c>
      <c r="C1014" s="11" t="s">
        <v>169</v>
      </c>
      <c r="D1014" s="11" t="s">
        <v>35</v>
      </c>
      <c r="E1014" s="11" t="s">
        <v>36</v>
      </c>
      <c r="F1014" s="11" t="s">
        <v>37</v>
      </c>
      <c r="G1014" s="11" t="s">
        <v>27</v>
      </c>
      <c r="H1014" s="11" t="s">
        <v>27</v>
      </c>
      <c r="I1014" s="14" t="s">
        <v>27</v>
      </c>
      <c r="J1014" s="14" t="s">
        <v>27</v>
      </c>
      <c r="K1014" s="23" t="str">
        <f t="shared" si="9"/>
        <v/>
      </c>
      <c r="L1014" s="24">
        <f t="shared" si="10"/>
        <v>46258</v>
      </c>
      <c r="M1014" s="26">
        <f t="shared" si="11"/>
        <v>0</v>
      </c>
    </row>
    <row r="1015" spans="1:13" ht="15" customHeight="1" x14ac:dyDescent="0.25">
      <c r="A1015" s="11" t="s">
        <v>848</v>
      </c>
      <c r="B1015" s="11" t="s">
        <v>849</v>
      </c>
      <c r="C1015" s="11" t="s">
        <v>174</v>
      </c>
      <c r="D1015" s="11" t="s">
        <v>35</v>
      </c>
      <c r="E1015" s="11" t="s">
        <v>36</v>
      </c>
      <c r="F1015" s="11" t="s">
        <v>37</v>
      </c>
      <c r="G1015" s="11" t="s">
        <v>27</v>
      </c>
      <c r="H1015" s="11" t="s">
        <v>27</v>
      </c>
      <c r="I1015" s="14" t="s">
        <v>27</v>
      </c>
      <c r="J1015" s="14" t="s">
        <v>27</v>
      </c>
      <c r="K1015" s="23" t="str">
        <f t="shared" si="9"/>
        <v/>
      </c>
      <c r="L1015" s="24">
        <f t="shared" si="10"/>
        <v>46259</v>
      </c>
      <c r="M1015" s="26">
        <f t="shared" si="11"/>
        <v>0</v>
      </c>
    </row>
    <row r="1016" spans="1:13" ht="15" customHeight="1" x14ac:dyDescent="0.25">
      <c r="A1016" s="11" t="s">
        <v>865</v>
      </c>
      <c r="B1016" s="11" t="s">
        <v>866</v>
      </c>
      <c r="C1016" s="11" t="s">
        <v>86</v>
      </c>
      <c r="D1016" s="11" t="s">
        <v>74</v>
      </c>
      <c r="E1016" s="11" t="s">
        <v>25</v>
      </c>
      <c r="F1016" s="11" t="s">
        <v>75</v>
      </c>
      <c r="G1016" s="11" t="s">
        <v>27</v>
      </c>
      <c r="H1016" s="11" t="s">
        <v>27</v>
      </c>
      <c r="I1016" s="14" t="s">
        <v>27</v>
      </c>
      <c r="J1016" s="14" t="s">
        <v>27</v>
      </c>
      <c r="K1016" s="23" t="str">
        <f t="shared" si="9"/>
        <v/>
      </c>
      <c r="L1016" s="24">
        <f t="shared" si="10"/>
        <v>46240</v>
      </c>
      <c r="M1016" s="26">
        <f t="shared" si="11"/>
        <v>0</v>
      </c>
    </row>
    <row r="1017" spans="1:13" ht="15" customHeight="1" x14ac:dyDescent="0.25">
      <c r="A1017" s="11" t="s">
        <v>865</v>
      </c>
      <c r="B1017" s="11" t="s">
        <v>866</v>
      </c>
      <c r="C1017" s="11" t="s">
        <v>92</v>
      </c>
      <c r="D1017" s="11" t="s">
        <v>74</v>
      </c>
      <c r="E1017" s="11" t="s">
        <v>25</v>
      </c>
      <c r="F1017" s="11" t="s">
        <v>75</v>
      </c>
      <c r="G1017" s="11" t="s">
        <v>27</v>
      </c>
      <c r="H1017" s="11" t="s">
        <v>27</v>
      </c>
      <c r="I1017" s="14" t="s">
        <v>27</v>
      </c>
      <c r="J1017" s="14" t="s">
        <v>27</v>
      </c>
      <c r="K1017" s="23" t="str">
        <f t="shared" si="9"/>
        <v/>
      </c>
      <c r="L1017" s="24">
        <f t="shared" si="10"/>
        <v>46241</v>
      </c>
      <c r="M1017" s="26">
        <f t="shared" si="11"/>
        <v>0</v>
      </c>
    </row>
    <row r="1018" spans="1:13" ht="15" customHeight="1" x14ac:dyDescent="0.25">
      <c r="A1018" s="11" t="s">
        <v>865</v>
      </c>
      <c r="B1018" s="11" t="s">
        <v>866</v>
      </c>
      <c r="C1018" s="11" t="s">
        <v>97</v>
      </c>
      <c r="D1018" s="11" t="s">
        <v>74</v>
      </c>
      <c r="E1018" s="11" t="s">
        <v>25</v>
      </c>
      <c r="F1018" s="11" t="s">
        <v>75</v>
      </c>
      <c r="G1018" s="11" t="s">
        <v>27</v>
      </c>
      <c r="H1018" s="11" t="s">
        <v>27</v>
      </c>
      <c r="I1018" s="14" t="s">
        <v>27</v>
      </c>
      <c r="J1018" s="14" t="s">
        <v>27</v>
      </c>
      <c r="K1018" s="23" t="str">
        <f t="shared" si="9"/>
        <v/>
      </c>
      <c r="L1018" s="24">
        <f t="shared" si="10"/>
        <v>46242</v>
      </c>
      <c r="M1018" s="26">
        <f t="shared" si="11"/>
        <v>0</v>
      </c>
    </row>
    <row r="1019" spans="1:13" ht="15" customHeight="1" x14ac:dyDescent="0.25">
      <c r="A1019" s="11" t="s">
        <v>865</v>
      </c>
      <c r="B1019" s="11" t="s">
        <v>866</v>
      </c>
      <c r="C1019" s="11" t="s">
        <v>102</v>
      </c>
      <c r="D1019" s="11" t="s">
        <v>23</v>
      </c>
      <c r="E1019" s="11" t="s">
        <v>25</v>
      </c>
      <c r="F1019" s="11" t="s">
        <v>26</v>
      </c>
      <c r="G1019" s="11" t="s">
        <v>27</v>
      </c>
      <c r="H1019" s="11" t="s">
        <v>27</v>
      </c>
      <c r="I1019" s="14" t="s">
        <v>27</v>
      </c>
      <c r="J1019" s="14" t="s">
        <v>27</v>
      </c>
      <c r="K1019" s="23" t="str">
        <f t="shared" si="9"/>
        <v/>
      </c>
      <c r="L1019" s="24">
        <f t="shared" si="10"/>
        <v>46243</v>
      </c>
      <c r="M1019" s="26">
        <f t="shared" si="11"/>
        <v>1</v>
      </c>
    </row>
    <row r="1020" spans="1:13" ht="15" customHeight="1" x14ac:dyDescent="0.25">
      <c r="A1020" s="11" t="s">
        <v>865</v>
      </c>
      <c r="B1020" s="11" t="s">
        <v>866</v>
      </c>
      <c r="C1020" s="11" t="s">
        <v>106</v>
      </c>
      <c r="D1020" s="11" t="s">
        <v>35</v>
      </c>
      <c r="E1020" s="11" t="s">
        <v>36</v>
      </c>
      <c r="F1020" s="11" t="s">
        <v>37</v>
      </c>
      <c r="G1020" s="11" t="s">
        <v>27</v>
      </c>
      <c r="H1020" s="11" t="s">
        <v>27</v>
      </c>
      <c r="I1020" s="14" t="s">
        <v>27</v>
      </c>
      <c r="J1020" s="14" t="s">
        <v>27</v>
      </c>
      <c r="K1020" s="23" t="str">
        <f t="shared" si="9"/>
        <v/>
      </c>
      <c r="L1020" s="24">
        <f t="shared" si="10"/>
        <v>46244</v>
      </c>
      <c r="M1020" s="26">
        <f t="shared" si="11"/>
        <v>0</v>
      </c>
    </row>
    <row r="1021" spans="1:13" ht="15" customHeight="1" x14ac:dyDescent="0.25">
      <c r="A1021" s="11" t="s">
        <v>865</v>
      </c>
      <c r="B1021" s="11" t="s">
        <v>866</v>
      </c>
      <c r="C1021" s="11" t="s">
        <v>115</v>
      </c>
      <c r="D1021" s="11" t="s">
        <v>35</v>
      </c>
      <c r="E1021" s="11" t="s">
        <v>36</v>
      </c>
      <c r="F1021" s="11" t="s">
        <v>37</v>
      </c>
      <c r="G1021" s="11" t="s">
        <v>27</v>
      </c>
      <c r="H1021" s="11" t="s">
        <v>27</v>
      </c>
      <c r="I1021" s="14" t="s">
        <v>27</v>
      </c>
      <c r="J1021" s="14" t="s">
        <v>27</v>
      </c>
      <c r="K1021" s="23" t="str">
        <f t="shared" si="9"/>
        <v/>
      </c>
      <c r="L1021" s="24">
        <f t="shared" si="10"/>
        <v>46245</v>
      </c>
      <c r="M1021" s="26">
        <f t="shared" si="11"/>
        <v>0</v>
      </c>
    </row>
    <row r="1022" spans="1:13" ht="15" customHeight="1" x14ac:dyDescent="0.25">
      <c r="A1022" s="11" t="s">
        <v>865</v>
      </c>
      <c r="B1022" s="11" t="s">
        <v>866</v>
      </c>
      <c r="C1022" s="11" t="s">
        <v>118</v>
      </c>
      <c r="D1022" s="11" t="s">
        <v>35</v>
      </c>
      <c r="E1022" s="11" t="s">
        <v>36</v>
      </c>
      <c r="F1022" s="11" t="s">
        <v>37</v>
      </c>
      <c r="G1022" s="11" t="s">
        <v>27</v>
      </c>
      <c r="H1022" s="11" t="s">
        <v>27</v>
      </c>
      <c r="I1022" s="14" t="s">
        <v>27</v>
      </c>
      <c r="J1022" s="14" t="s">
        <v>27</v>
      </c>
      <c r="K1022" s="23" t="str">
        <f t="shared" ref="K1022:K1035" si="12">IF(J1022="","",IF(ISNUMBER(FIND(":",J1022)),VALUE(LEFT(J1022,FIND(":",J1022)-1)) + IF(VALUE(MID(J1022,FIND(":",J1022)+1,2))&gt;=50,1,0),J1022))</f>
        <v/>
      </c>
      <c r="L1022" s="24">
        <f t="shared" ref="L1022:L1035" si="13">DATE(RIGHT(C1022,4),MID(C1022,4,2),LEFT(C1022,2))</f>
        <v>46246</v>
      </c>
      <c r="M1022" s="26">
        <f t="shared" ref="M1022:M1035" si="14">IF(ISNUMBER(SEARCH("Minggu",D1022)),1,0)</f>
        <v>0</v>
      </c>
    </row>
    <row r="1023" spans="1:13" ht="15" customHeight="1" x14ac:dyDescent="0.25">
      <c r="A1023" s="11" t="s">
        <v>865</v>
      </c>
      <c r="B1023" s="11" t="s">
        <v>866</v>
      </c>
      <c r="C1023" s="11" t="s">
        <v>121</v>
      </c>
      <c r="D1023" s="11" t="s">
        <v>35</v>
      </c>
      <c r="E1023" s="11" t="s">
        <v>36</v>
      </c>
      <c r="F1023" s="11" t="s">
        <v>37</v>
      </c>
      <c r="G1023" s="11" t="s">
        <v>27</v>
      </c>
      <c r="H1023" s="11" t="s">
        <v>27</v>
      </c>
      <c r="I1023" s="14" t="s">
        <v>27</v>
      </c>
      <c r="J1023" s="14" t="s">
        <v>27</v>
      </c>
      <c r="K1023" s="23" t="str">
        <f t="shared" si="12"/>
        <v/>
      </c>
      <c r="L1023" s="24">
        <f t="shared" si="13"/>
        <v>46247</v>
      </c>
      <c r="M1023" s="26">
        <f t="shared" si="14"/>
        <v>0</v>
      </c>
    </row>
    <row r="1024" spans="1:13" ht="15" customHeight="1" x14ac:dyDescent="0.25">
      <c r="A1024" s="11" t="s">
        <v>865</v>
      </c>
      <c r="B1024" s="11" t="s">
        <v>866</v>
      </c>
      <c r="C1024" s="11" t="s">
        <v>124</v>
      </c>
      <c r="D1024" s="11" t="s">
        <v>125</v>
      </c>
      <c r="E1024" s="11" t="s">
        <v>75</v>
      </c>
      <c r="F1024" s="11" t="s">
        <v>126</v>
      </c>
      <c r="G1024" s="11" t="s">
        <v>27</v>
      </c>
      <c r="H1024" s="11" t="s">
        <v>27</v>
      </c>
      <c r="I1024" s="14" t="s">
        <v>27</v>
      </c>
      <c r="J1024" s="14" t="s">
        <v>27</v>
      </c>
      <c r="K1024" s="23" t="str">
        <f t="shared" si="12"/>
        <v/>
      </c>
      <c r="L1024" s="24">
        <f t="shared" si="13"/>
        <v>46248</v>
      </c>
      <c r="M1024" s="26">
        <f t="shared" si="14"/>
        <v>0</v>
      </c>
    </row>
    <row r="1025" spans="1:13" ht="15" customHeight="1" x14ac:dyDescent="0.25">
      <c r="A1025" s="11" t="s">
        <v>865</v>
      </c>
      <c r="B1025" s="11" t="s">
        <v>866</v>
      </c>
      <c r="C1025" s="11" t="s">
        <v>131</v>
      </c>
      <c r="D1025" s="11" t="s">
        <v>23</v>
      </c>
      <c r="E1025" s="11" t="s">
        <v>25</v>
      </c>
      <c r="F1025" s="11" t="s">
        <v>26</v>
      </c>
      <c r="G1025" s="11" t="s">
        <v>27</v>
      </c>
      <c r="H1025" s="11" t="s">
        <v>27</v>
      </c>
      <c r="I1025" s="14" t="s">
        <v>27</v>
      </c>
      <c r="J1025" s="14" t="s">
        <v>27</v>
      </c>
      <c r="K1025" s="23" t="str">
        <f t="shared" si="12"/>
        <v/>
      </c>
      <c r="L1025" s="24">
        <f t="shared" si="13"/>
        <v>46249</v>
      </c>
      <c r="M1025" s="26">
        <f t="shared" si="14"/>
        <v>1</v>
      </c>
    </row>
    <row r="1026" spans="1:13" ht="15" customHeight="1" x14ac:dyDescent="0.25">
      <c r="A1026" s="11" t="s">
        <v>865</v>
      </c>
      <c r="B1026" s="11" t="s">
        <v>866</v>
      </c>
      <c r="C1026" s="11" t="s">
        <v>139</v>
      </c>
      <c r="D1026" s="11" t="s">
        <v>23</v>
      </c>
      <c r="E1026" s="11" t="s">
        <v>25</v>
      </c>
      <c r="F1026" s="11" t="s">
        <v>26</v>
      </c>
      <c r="G1026" s="11" t="s">
        <v>27</v>
      </c>
      <c r="H1026" s="11" t="s">
        <v>27</v>
      </c>
      <c r="I1026" s="14" t="s">
        <v>27</v>
      </c>
      <c r="J1026" s="14" t="s">
        <v>27</v>
      </c>
      <c r="K1026" s="23" t="str">
        <f t="shared" si="12"/>
        <v/>
      </c>
      <c r="L1026" s="24">
        <f t="shared" si="13"/>
        <v>46250</v>
      </c>
      <c r="M1026" s="26">
        <f t="shared" si="14"/>
        <v>1</v>
      </c>
    </row>
    <row r="1027" spans="1:13" ht="15" customHeight="1" x14ac:dyDescent="0.25">
      <c r="A1027" s="11" t="s">
        <v>865</v>
      </c>
      <c r="B1027" s="11" t="s">
        <v>866</v>
      </c>
      <c r="C1027" s="11" t="s">
        <v>141</v>
      </c>
      <c r="D1027" s="11" t="s">
        <v>23</v>
      </c>
      <c r="E1027" s="11" t="s">
        <v>25</v>
      </c>
      <c r="F1027" s="11" t="s">
        <v>26</v>
      </c>
      <c r="G1027" s="11" t="s">
        <v>27</v>
      </c>
      <c r="H1027" s="11" t="s">
        <v>27</v>
      </c>
      <c r="I1027" s="14" t="s">
        <v>27</v>
      </c>
      <c r="J1027" s="14" t="s">
        <v>27</v>
      </c>
      <c r="K1027" s="23" t="str">
        <f t="shared" si="12"/>
        <v/>
      </c>
      <c r="L1027" s="24">
        <f t="shared" si="13"/>
        <v>46251</v>
      </c>
      <c r="M1027" s="26">
        <f t="shared" si="14"/>
        <v>1</v>
      </c>
    </row>
    <row r="1028" spans="1:13" ht="15" customHeight="1" x14ac:dyDescent="0.25">
      <c r="A1028" s="11" t="s">
        <v>865</v>
      </c>
      <c r="B1028" s="11" t="s">
        <v>866</v>
      </c>
      <c r="C1028" s="11" t="s">
        <v>145</v>
      </c>
      <c r="D1028" s="11" t="s">
        <v>74</v>
      </c>
      <c r="E1028" s="11" t="s">
        <v>25</v>
      </c>
      <c r="F1028" s="11" t="s">
        <v>75</v>
      </c>
      <c r="G1028" s="11" t="s">
        <v>27</v>
      </c>
      <c r="H1028" s="11" t="s">
        <v>27</v>
      </c>
      <c r="I1028" s="14" t="s">
        <v>27</v>
      </c>
      <c r="J1028" s="14" t="s">
        <v>27</v>
      </c>
      <c r="K1028" s="23" t="str">
        <f t="shared" si="12"/>
        <v/>
      </c>
      <c r="L1028" s="24">
        <f t="shared" si="13"/>
        <v>46252</v>
      </c>
      <c r="M1028" s="26">
        <f t="shared" si="14"/>
        <v>0</v>
      </c>
    </row>
    <row r="1029" spans="1:13" ht="15" customHeight="1" x14ac:dyDescent="0.25">
      <c r="A1029" s="11" t="s">
        <v>865</v>
      </c>
      <c r="B1029" s="11" t="s">
        <v>866</v>
      </c>
      <c r="C1029" s="11" t="s">
        <v>152</v>
      </c>
      <c r="D1029" s="11" t="s">
        <v>74</v>
      </c>
      <c r="E1029" s="11" t="s">
        <v>25</v>
      </c>
      <c r="F1029" s="11" t="s">
        <v>75</v>
      </c>
      <c r="G1029" s="11" t="s">
        <v>27</v>
      </c>
      <c r="H1029" s="11" t="s">
        <v>27</v>
      </c>
      <c r="I1029" s="14" t="s">
        <v>27</v>
      </c>
      <c r="J1029" s="14" t="s">
        <v>27</v>
      </c>
      <c r="K1029" s="23" t="str">
        <f t="shared" si="12"/>
        <v/>
      </c>
      <c r="L1029" s="24">
        <f t="shared" si="13"/>
        <v>46253</v>
      </c>
      <c r="M1029" s="26">
        <f t="shared" si="14"/>
        <v>0</v>
      </c>
    </row>
    <row r="1030" spans="1:13" ht="15" customHeight="1" x14ac:dyDescent="0.25">
      <c r="A1030" s="11" t="s">
        <v>865</v>
      </c>
      <c r="B1030" s="11" t="s">
        <v>866</v>
      </c>
      <c r="C1030" s="11" t="s">
        <v>155</v>
      </c>
      <c r="D1030" s="11" t="s">
        <v>74</v>
      </c>
      <c r="E1030" s="11" t="s">
        <v>25</v>
      </c>
      <c r="F1030" s="11" t="s">
        <v>75</v>
      </c>
      <c r="G1030" s="11" t="s">
        <v>27</v>
      </c>
      <c r="H1030" s="11" t="s">
        <v>27</v>
      </c>
      <c r="I1030" s="14" t="s">
        <v>27</v>
      </c>
      <c r="J1030" s="14" t="s">
        <v>27</v>
      </c>
      <c r="K1030" s="23" t="str">
        <f t="shared" si="12"/>
        <v/>
      </c>
      <c r="L1030" s="24">
        <f t="shared" si="13"/>
        <v>46254</v>
      </c>
      <c r="M1030" s="26">
        <f t="shared" si="14"/>
        <v>0</v>
      </c>
    </row>
    <row r="1031" spans="1:13" ht="15" customHeight="1" x14ac:dyDescent="0.25">
      <c r="A1031" s="11" t="s">
        <v>865</v>
      </c>
      <c r="B1031" s="11" t="s">
        <v>866</v>
      </c>
      <c r="C1031" s="11" t="s">
        <v>162</v>
      </c>
      <c r="D1031" s="11" t="s">
        <v>74</v>
      </c>
      <c r="E1031" s="11" t="s">
        <v>25</v>
      </c>
      <c r="F1031" s="11" t="s">
        <v>75</v>
      </c>
      <c r="G1031" s="11" t="s">
        <v>27</v>
      </c>
      <c r="H1031" s="11" t="s">
        <v>27</v>
      </c>
      <c r="I1031" s="14" t="s">
        <v>27</v>
      </c>
      <c r="J1031" s="14" t="s">
        <v>27</v>
      </c>
      <c r="K1031" s="23" t="str">
        <f t="shared" si="12"/>
        <v/>
      </c>
      <c r="L1031" s="24">
        <f t="shared" si="13"/>
        <v>46255</v>
      </c>
      <c r="M1031" s="26">
        <f t="shared" si="14"/>
        <v>0</v>
      </c>
    </row>
    <row r="1032" spans="1:13" ht="15" customHeight="1" x14ac:dyDescent="0.25">
      <c r="A1032" s="11" t="s">
        <v>865</v>
      </c>
      <c r="B1032" s="11" t="s">
        <v>866</v>
      </c>
      <c r="C1032" s="11" t="s">
        <v>165</v>
      </c>
      <c r="D1032" s="11" t="s">
        <v>74</v>
      </c>
      <c r="E1032" s="11" t="s">
        <v>25</v>
      </c>
      <c r="F1032" s="11" t="s">
        <v>75</v>
      </c>
      <c r="G1032" s="11" t="s">
        <v>861</v>
      </c>
      <c r="H1032" s="11" t="s">
        <v>27</v>
      </c>
      <c r="I1032" s="14">
        <v>0.5</v>
      </c>
      <c r="J1032" s="14" t="s">
        <v>27</v>
      </c>
      <c r="K1032" s="23" t="str">
        <f t="shared" si="12"/>
        <v/>
      </c>
      <c r="L1032" s="24">
        <f t="shared" si="13"/>
        <v>46256</v>
      </c>
      <c r="M1032" s="26">
        <f t="shared" si="14"/>
        <v>0</v>
      </c>
    </row>
    <row r="1033" spans="1:13" ht="15" customHeight="1" x14ac:dyDescent="0.25">
      <c r="A1033" s="11" t="s">
        <v>865</v>
      </c>
      <c r="B1033" s="11" t="s">
        <v>866</v>
      </c>
      <c r="C1033" s="11" t="s">
        <v>167</v>
      </c>
      <c r="D1033" s="11" t="s">
        <v>23</v>
      </c>
      <c r="E1033" s="11" t="s">
        <v>25</v>
      </c>
      <c r="F1033" s="11" t="s">
        <v>26</v>
      </c>
      <c r="G1033" s="11" t="s">
        <v>27</v>
      </c>
      <c r="H1033" s="11" t="s">
        <v>27</v>
      </c>
      <c r="I1033" s="14" t="s">
        <v>27</v>
      </c>
      <c r="J1033" s="14" t="s">
        <v>27</v>
      </c>
      <c r="K1033" s="23" t="str">
        <f t="shared" si="12"/>
        <v/>
      </c>
      <c r="L1033" s="24">
        <f t="shared" si="13"/>
        <v>46257</v>
      </c>
      <c r="M1033" s="26">
        <f t="shared" si="14"/>
        <v>1</v>
      </c>
    </row>
    <row r="1034" spans="1:13" ht="15" customHeight="1" x14ac:dyDescent="0.25">
      <c r="A1034" s="11" t="s">
        <v>865</v>
      </c>
      <c r="B1034" s="11" t="s">
        <v>866</v>
      </c>
      <c r="C1034" s="11" t="s">
        <v>169</v>
      </c>
      <c r="D1034" s="11" t="s">
        <v>35</v>
      </c>
      <c r="E1034" s="11" t="s">
        <v>36</v>
      </c>
      <c r="F1034" s="11" t="s">
        <v>37</v>
      </c>
      <c r="G1034" s="11" t="s">
        <v>237</v>
      </c>
      <c r="H1034" s="11" t="s">
        <v>308</v>
      </c>
      <c r="I1034" s="14">
        <v>1</v>
      </c>
      <c r="J1034" s="14" t="s">
        <v>196</v>
      </c>
      <c r="K1034" s="23">
        <f t="shared" si="12"/>
        <v>4</v>
      </c>
      <c r="L1034" s="24">
        <f t="shared" si="13"/>
        <v>46258</v>
      </c>
      <c r="M1034" s="26">
        <f t="shared" si="14"/>
        <v>0</v>
      </c>
    </row>
    <row r="1035" spans="1:13" ht="15" customHeight="1" x14ac:dyDescent="0.25">
      <c r="A1035" s="11" t="s">
        <v>865</v>
      </c>
      <c r="B1035" s="11" t="s">
        <v>866</v>
      </c>
      <c r="C1035" s="11" t="s">
        <v>174</v>
      </c>
      <c r="D1035" s="11" t="s">
        <v>35</v>
      </c>
      <c r="E1035" s="11" t="s">
        <v>36</v>
      </c>
      <c r="F1035" s="11" t="s">
        <v>37</v>
      </c>
      <c r="G1035" s="11" t="s">
        <v>27</v>
      </c>
      <c r="H1035" s="11" t="s">
        <v>27</v>
      </c>
      <c r="I1035" s="14" t="s">
        <v>27</v>
      </c>
      <c r="J1035" s="14" t="s">
        <v>27</v>
      </c>
      <c r="K1035" s="23" t="str">
        <f t="shared" si="12"/>
        <v/>
      </c>
      <c r="L1035" s="24">
        <f t="shared" si="13"/>
        <v>46259</v>
      </c>
      <c r="M1035" s="26">
        <f t="shared" si="14"/>
        <v>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737"/>
  <sheetViews>
    <sheetView workbookViewId="0">
      <selection activeCell="K1" sqref="K1:M1"/>
    </sheetView>
  </sheetViews>
  <sheetFormatPr defaultColWidth="14.42578125" defaultRowHeight="15" customHeight="1" x14ac:dyDescent="0.2"/>
  <cols>
    <col min="1" max="1" width="8.7109375" style="105" customWidth="1"/>
    <col min="2" max="2" width="29" style="105" customWidth="1"/>
    <col min="3" max="8" width="8.7109375" style="105" customWidth="1"/>
    <col min="9" max="10" width="9.140625" style="105" customWidth="1"/>
    <col min="11" max="11" width="14.140625" style="105" bestFit="1" customWidth="1"/>
    <col min="12" max="12" width="14.42578125" style="105" bestFit="1" customWidth="1"/>
    <col min="13" max="13" width="14.5703125" style="105" bestFit="1" customWidth="1"/>
    <col min="14" max="25" width="8.7109375" style="105" customWidth="1"/>
    <col min="26" max="16384" width="14.42578125" style="105"/>
  </cols>
  <sheetData>
    <row r="1" spans="1:25" ht="15.75" customHeight="1" x14ac:dyDescent="0.2">
      <c r="A1" s="91" t="s">
        <v>0</v>
      </c>
      <c r="B1" s="91" t="s">
        <v>4</v>
      </c>
      <c r="C1" s="91" t="s">
        <v>5</v>
      </c>
      <c r="D1" s="91" t="s">
        <v>6</v>
      </c>
      <c r="E1" s="91" t="s">
        <v>8</v>
      </c>
      <c r="F1" s="91" t="s">
        <v>10</v>
      </c>
      <c r="G1" s="91" t="s">
        <v>12</v>
      </c>
      <c r="H1" s="91" t="s">
        <v>14</v>
      </c>
      <c r="I1" s="92" t="s">
        <v>16</v>
      </c>
      <c r="J1" s="92" t="s">
        <v>17</v>
      </c>
      <c r="K1" s="100" t="s">
        <v>1676</v>
      </c>
      <c r="L1" s="101" t="s">
        <v>18</v>
      </c>
      <c r="M1" s="102" t="s">
        <v>19</v>
      </c>
      <c r="N1" s="103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</row>
    <row r="2" spans="1:25" ht="15.75" customHeight="1" x14ac:dyDescent="0.2">
      <c r="A2" s="93" t="s">
        <v>516</v>
      </c>
      <c r="B2" s="93" t="s">
        <v>517</v>
      </c>
      <c r="C2" s="93" t="s">
        <v>22</v>
      </c>
      <c r="D2" s="93" t="s">
        <v>23</v>
      </c>
      <c r="E2" s="93" t="s">
        <v>25</v>
      </c>
      <c r="F2" s="93" t="s">
        <v>26</v>
      </c>
      <c r="G2" s="93" t="s">
        <v>27</v>
      </c>
      <c r="H2" s="93" t="s">
        <v>27</v>
      </c>
      <c r="I2" s="94" t="s">
        <v>27</v>
      </c>
      <c r="J2" s="95" t="s">
        <v>27</v>
      </c>
      <c r="K2" s="100" t="str">
        <f t="shared" ref="K1:K255" si="0">IF(J2="","",IF(ISNUMBER(FIND(":",J2)),VALUE(LEFT(J2,FIND(":",J2)-1)) + IF(VALUE(MID(J2,FIND(":",J2)+1,2))&gt;=50,1,0),J2))</f>
        <v/>
      </c>
      <c r="L2" s="96">
        <f t="shared" ref="L2:L256" si="1">DATE(RIGHT(C2,4),MID(C2,4,2),LEFT(C2,2))</f>
        <v>46229</v>
      </c>
      <c r="M2" s="102">
        <f t="shared" ref="M2:M256" si="2">IF(ISNUMBER(SEARCH("Minggu",D2)),1,0)</f>
        <v>1</v>
      </c>
      <c r="N2" s="103"/>
      <c r="O2" s="104"/>
      <c r="P2" s="104"/>
      <c r="Q2" s="104"/>
      <c r="R2" s="104"/>
      <c r="S2" s="104"/>
      <c r="T2" s="104"/>
      <c r="U2" s="104"/>
      <c r="V2" s="104"/>
      <c r="W2" s="104"/>
      <c r="X2" s="104"/>
      <c r="Y2" s="104"/>
    </row>
    <row r="3" spans="1:25" ht="15.75" customHeight="1" x14ac:dyDescent="0.2">
      <c r="A3" s="93" t="s">
        <v>516</v>
      </c>
      <c r="B3" s="93" t="s">
        <v>517</v>
      </c>
      <c r="C3" s="93" t="s">
        <v>34</v>
      </c>
      <c r="D3" s="93" t="s">
        <v>74</v>
      </c>
      <c r="E3" s="93" t="s">
        <v>25</v>
      </c>
      <c r="F3" s="93" t="s">
        <v>75</v>
      </c>
      <c r="G3" s="93" t="s">
        <v>314</v>
      </c>
      <c r="H3" s="93" t="s">
        <v>351</v>
      </c>
      <c r="I3" s="94">
        <v>1</v>
      </c>
      <c r="J3" s="95" t="s">
        <v>349</v>
      </c>
      <c r="K3" s="100">
        <f t="shared" si="0"/>
        <v>4</v>
      </c>
      <c r="L3" s="96">
        <f t="shared" si="1"/>
        <v>46230</v>
      </c>
      <c r="M3" s="102">
        <f t="shared" si="2"/>
        <v>0</v>
      </c>
      <c r="N3" s="103"/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</row>
    <row r="4" spans="1:25" ht="15.75" customHeight="1" x14ac:dyDescent="0.2">
      <c r="A4" s="93" t="s">
        <v>516</v>
      </c>
      <c r="B4" s="93" t="s">
        <v>517</v>
      </c>
      <c r="C4" s="93" t="s">
        <v>41</v>
      </c>
      <c r="D4" s="93" t="s">
        <v>74</v>
      </c>
      <c r="E4" s="93" t="s">
        <v>25</v>
      </c>
      <c r="F4" s="93" t="s">
        <v>75</v>
      </c>
      <c r="G4" s="93" t="s">
        <v>223</v>
      </c>
      <c r="H4" s="93" t="s">
        <v>356</v>
      </c>
      <c r="I4" s="94">
        <v>1</v>
      </c>
      <c r="J4" s="95" t="s">
        <v>357</v>
      </c>
      <c r="K4" s="100">
        <f t="shared" si="0"/>
        <v>4</v>
      </c>
      <c r="L4" s="96">
        <f t="shared" si="1"/>
        <v>46231</v>
      </c>
      <c r="M4" s="102">
        <f t="shared" si="2"/>
        <v>0</v>
      </c>
      <c r="N4" s="103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</row>
    <row r="5" spans="1:25" ht="15.75" customHeight="1" x14ac:dyDescent="0.2">
      <c r="A5" s="93" t="s">
        <v>516</v>
      </c>
      <c r="B5" s="93" t="s">
        <v>517</v>
      </c>
      <c r="C5" s="93" t="s">
        <v>50</v>
      </c>
      <c r="D5" s="93" t="s">
        <v>74</v>
      </c>
      <c r="E5" s="93" t="s">
        <v>25</v>
      </c>
      <c r="F5" s="93" t="s">
        <v>75</v>
      </c>
      <c r="G5" s="93" t="s">
        <v>226</v>
      </c>
      <c r="H5" s="93" t="s">
        <v>520</v>
      </c>
      <c r="I5" s="94">
        <v>1</v>
      </c>
      <c r="J5" s="95" t="s">
        <v>521</v>
      </c>
      <c r="K5" s="100">
        <f t="shared" si="0"/>
        <v>4</v>
      </c>
      <c r="L5" s="96">
        <f t="shared" si="1"/>
        <v>46232</v>
      </c>
      <c r="M5" s="102">
        <f t="shared" si="2"/>
        <v>0</v>
      </c>
      <c r="N5" s="103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</row>
    <row r="6" spans="1:25" ht="15.75" customHeight="1" x14ac:dyDescent="0.2">
      <c r="A6" s="93" t="s">
        <v>516</v>
      </c>
      <c r="B6" s="93" t="s">
        <v>517</v>
      </c>
      <c r="C6" s="93" t="s">
        <v>55</v>
      </c>
      <c r="D6" s="93" t="s">
        <v>74</v>
      </c>
      <c r="E6" s="93" t="s">
        <v>25</v>
      </c>
      <c r="F6" s="93" t="s">
        <v>75</v>
      </c>
      <c r="G6" s="93" t="s">
        <v>189</v>
      </c>
      <c r="H6" s="93" t="s">
        <v>406</v>
      </c>
      <c r="I6" s="94">
        <v>1</v>
      </c>
      <c r="J6" s="95" t="s">
        <v>344</v>
      </c>
      <c r="K6" s="100">
        <f t="shared" si="0"/>
        <v>4</v>
      </c>
      <c r="L6" s="96">
        <f t="shared" si="1"/>
        <v>46233</v>
      </c>
      <c r="M6" s="102">
        <f t="shared" si="2"/>
        <v>0</v>
      </c>
      <c r="N6" s="103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</row>
    <row r="7" spans="1:25" ht="15.75" customHeight="1" x14ac:dyDescent="0.2">
      <c r="A7" s="93" t="s">
        <v>516</v>
      </c>
      <c r="B7" s="93" t="s">
        <v>517</v>
      </c>
      <c r="C7" s="93" t="s">
        <v>57</v>
      </c>
      <c r="D7" s="93" t="s">
        <v>74</v>
      </c>
      <c r="E7" s="93" t="s">
        <v>25</v>
      </c>
      <c r="F7" s="93" t="s">
        <v>75</v>
      </c>
      <c r="G7" s="93" t="s">
        <v>314</v>
      </c>
      <c r="H7" s="93" t="s">
        <v>523</v>
      </c>
      <c r="I7" s="94">
        <v>1</v>
      </c>
      <c r="J7" s="95" t="s">
        <v>522</v>
      </c>
      <c r="K7" s="100">
        <f t="shared" si="0"/>
        <v>4</v>
      </c>
      <c r="L7" s="96">
        <f t="shared" si="1"/>
        <v>46234</v>
      </c>
      <c r="M7" s="102">
        <f t="shared" si="2"/>
        <v>0</v>
      </c>
      <c r="N7" s="103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</row>
    <row r="8" spans="1:25" ht="15.75" customHeight="1" x14ac:dyDescent="0.2">
      <c r="A8" s="93" t="s">
        <v>516</v>
      </c>
      <c r="B8" s="93" t="s">
        <v>517</v>
      </c>
      <c r="C8" s="93" t="s">
        <v>62</v>
      </c>
      <c r="D8" s="93" t="s">
        <v>74</v>
      </c>
      <c r="E8" s="93" t="s">
        <v>25</v>
      </c>
      <c r="F8" s="93" t="s">
        <v>75</v>
      </c>
      <c r="G8" s="93" t="s">
        <v>459</v>
      </c>
      <c r="H8" s="93" t="s">
        <v>160</v>
      </c>
      <c r="I8" s="94">
        <v>1</v>
      </c>
      <c r="J8" s="95" t="s">
        <v>40</v>
      </c>
      <c r="K8" s="100">
        <f t="shared" si="0"/>
        <v>4</v>
      </c>
      <c r="L8" s="96">
        <f t="shared" si="1"/>
        <v>46235</v>
      </c>
      <c r="M8" s="102">
        <f t="shared" si="2"/>
        <v>0</v>
      </c>
      <c r="N8" s="103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</row>
    <row r="9" spans="1:25" ht="15.75" customHeight="1" x14ac:dyDescent="0.2">
      <c r="A9" s="93" t="s">
        <v>516</v>
      </c>
      <c r="B9" s="93" t="s">
        <v>517</v>
      </c>
      <c r="C9" s="93" t="s">
        <v>69</v>
      </c>
      <c r="D9" s="93" t="s">
        <v>23</v>
      </c>
      <c r="E9" s="93" t="s">
        <v>25</v>
      </c>
      <c r="F9" s="93" t="s">
        <v>26</v>
      </c>
      <c r="G9" s="93" t="s">
        <v>27</v>
      </c>
      <c r="H9" s="93" t="s">
        <v>27</v>
      </c>
      <c r="I9" s="94" t="s">
        <v>27</v>
      </c>
      <c r="J9" s="95" t="s">
        <v>27</v>
      </c>
      <c r="K9" s="100" t="str">
        <f t="shared" si="0"/>
        <v/>
      </c>
      <c r="L9" s="96">
        <f t="shared" si="1"/>
        <v>46236</v>
      </c>
      <c r="M9" s="102">
        <f t="shared" si="2"/>
        <v>1</v>
      </c>
      <c r="N9" s="103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/>
    </row>
    <row r="10" spans="1:25" ht="15.75" customHeight="1" x14ac:dyDescent="0.2">
      <c r="A10" s="93" t="s">
        <v>516</v>
      </c>
      <c r="B10" s="93" t="s">
        <v>517</v>
      </c>
      <c r="C10" s="93" t="s">
        <v>73</v>
      </c>
      <c r="D10" s="93" t="s">
        <v>74</v>
      </c>
      <c r="E10" s="93" t="s">
        <v>25</v>
      </c>
      <c r="F10" s="93" t="s">
        <v>75</v>
      </c>
      <c r="G10" s="93" t="s">
        <v>269</v>
      </c>
      <c r="H10" s="93" t="s">
        <v>27</v>
      </c>
      <c r="I10" s="94">
        <v>1</v>
      </c>
      <c r="J10" s="95" t="s">
        <v>27</v>
      </c>
      <c r="K10" s="100" t="str">
        <f t="shared" si="0"/>
        <v/>
      </c>
      <c r="L10" s="96">
        <f t="shared" si="1"/>
        <v>46237</v>
      </c>
      <c r="M10" s="102">
        <f t="shared" si="2"/>
        <v>0</v>
      </c>
      <c r="N10" s="103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</row>
    <row r="11" spans="1:25" ht="15.75" customHeight="1" x14ac:dyDescent="0.2">
      <c r="A11" s="93" t="s">
        <v>516</v>
      </c>
      <c r="B11" s="93" t="s">
        <v>517</v>
      </c>
      <c r="C11" s="93" t="s">
        <v>78</v>
      </c>
      <c r="D11" s="93" t="s">
        <v>74</v>
      </c>
      <c r="E11" s="93" t="s">
        <v>25</v>
      </c>
      <c r="F11" s="93" t="s">
        <v>75</v>
      </c>
      <c r="G11" s="93" t="s">
        <v>226</v>
      </c>
      <c r="H11" s="93" t="s">
        <v>527</v>
      </c>
      <c r="I11" s="94">
        <v>1</v>
      </c>
      <c r="J11" s="95" t="s">
        <v>528</v>
      </c>
      <c r="K11" s="100">
        <f t="shared" si="0"/>
        <v>4</v>
      </c>
      <c r="L11" s="96">
        <f t="shared" si="1"/>
        <v>46238</v>
      </c>
      <c r="M11" s="102">
        <f t="shared" si="2"/>
        <v>0</v>
      </c>
      <c r="N11" s="103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</row>
    <row r="12" spans="1:25" ht="15.75" customHeight="1" x14ac:dyDescent="0.2">
      <c r="A12" s="93" t="s">
        <v>516</v>
      </c>
      <c r="B12" s="93" t="s">
        <v>517</v>
      </c>
      <c r="C12" s="93" t="s">
        <v>82</v>
      </c>
      <c r="D12" s="93" t="s">
        <v>74</v>
      </c>
      <c r="E12" s="93" t="s">
        <v>25</v>
      </c>
      <c r="F12" s="93" t="s">
        <v>75</v>
      </c>
      <c r="G12" s="93" t="s">
        <v>223</v>
      </c>
      <c r="H12" s="93" t="s">
        <v>529</v>
      </c>
      <c r="I12" s="94">
        <v>1</v>
      </c>
      <c r="J12" s="95" t="s">
        <v>530</v>
      </c>
      <c r="K12" s="100">
        <f t="shared" si="0"/>
        <v>5</v>
      </c>
      <c r="L12" s="96">
        <f t="shared" si="1"/>
        <v>46239</v>
      </c>
      <c r="M12" s="102">
        <f t="shared" si="2"/>
        <v>0</v>
      </c>
      <c r="N12" s="103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</row>
    <row r="13" spans="1:25" ht="15.75" customHeight="1" x14ac:dyDescent="0.2">
      <c r="A13" s="93" t="s">
        <v>516</v>
      </c>
      <c r="B13" s="93" t="s">
        <v>517</v>
      </c>
      <c r="C13" s="93" t="s">
        <v>86</v>
      </c>
      <c r="D13" s="93" t="s">
        <v>74</v>
      </c>
      <c r="E13" s="93" t="s">
        <v>25</v>
      </c>
      <c r="F13" s="93" t="s">
        <v>75</v>
      </c>
      <c r="G13" s="93" t="s">
        <v>456</v>
      </c>
      <c r="H13" s="93" t="s">
        <v>531</v>
      </c>
      <c r="I13" s="94">
        <v>1</v>
      </c>
      <c r="J13" s="95" t="s">
        <v>61</v>
      </c>
      <c r="K13" s="100">
        <f t="shared" si="0"/>
        <v>5</v>
      </c>
      <c r="L13" s="96">
        <f t="shared" si="1"/>
        <v>46240</v>
      </c>
      <c r="M13" s="102">
        <f t="shared" si="2"/>
        <v>0</v>
      </c>
      <c r="N13" s="103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</row>
    <row r="14" spans="1:25" ht="15.75" customHeight="1" x14ac:dyDescent="0.2">
      <c r="A14" s="93" t="s">
        <v>516</v>
      </c>
      <c r="B14" s="93" t="s">
        <v>517</v>
      </c>
      <c r="C14" s="93" t="s">
        <v>92</v>
      </c>
      <c r="D14" s="93" t="s">
        <v>74</v>
      </c>
      <c r="E14" s="93" t="s">
        <v>25</v>
      </c>
      <c r="F14" s="93" t="s">
        <v>75</v>
      </c>
      <c r="G14" s="93" t="s">
        <v>456</v>
      </c>
      <c r="H14" s="93" t="s">
        <v>273</v>
      </c>
      <c r="I14" s="94">
        <v>1</v>
      </c>
      <c r="J14" s="95" t="s">
        <v>534</v>
      </c>
      <c r="K14" s="100">
        <f t="shared" si="0"/>
        <v>4</v>
      </c>
      <c r="L14" s="96">
        <f t="shared" si="1"/>
        <v>46241</v>
      </c>
      <c r="M14" s="102">
        <f t="shared" si="2"/>
        <v>0</v>
      </c>
      <c r="N14" s="103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</row>
    <row r="15" spans="1:25" ht="15.75" customHeight="1" x14ac:dyDescent="0.2">
      <c r="A15" s="93" t="s">
        <v>516</v>
      </c>
      <c r="B15" s="93" t="s">
        <v>517</v>
      </c>
      <c r="C15" s="93" t="s">
        <v>97</v>
      </c>
      <c r="D15" s="93" t="s">
        <v>74</v>
      </c>
      <c r="E15" s="93" t="s">
        <v>25</v>
      </c>
      <c r="F15" s="93" t="s">
        <v>75</v>
      </c>
      <c r="G15" s="93" t="s">
        <v>211</v>
      </c>
      <c r="H15" s="93" t="s">
        <v>523</v>
      </c>
      <c r="I15" s="94">
        <v>1</v>
      </c>
      <c r="J15" s="95" t="s">
        <v>522</v>
      </c>
      <c r="K15" s="100">
        <f t="shared" si="0"/>
        <v>4</v>
      </c>
      <c r="L15" s="96">
        <f t="shared" si="1"/>
        <v>46242</v>
      </c>
      <c r="M15" s="102">
        <f t="shared" si="2"/>
        <v>0</v>
      </c>
      <c r="N15" s="103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</row>
    <row r="16" spans="1:25" ht="15.75" customHeight="1" x14ac:dyDescent="0.2">
      <c r="A16" s="93" t="s">
        <v>516</v>
      </c>
      <c r="B16" s="93" t="s">
        <v>517</v>
      </c>
      <c r="C16" s="93" t="s">
        <v>102</v>
      </c>
      <c r="D16" s="93" t="s">
        <v>23</v>
      </c>
      <c r="E16" s="93" t="s">
        <v>25</v>
      </c>
      <c r="F16" s="93" t="s">
        <v>26</v>
      </c>
      <c r="G16" s="93" t="s">
        <v>27</v>
      </c>
      <c r="H16" s="93" t="s">
        <v>27</v>
      </c>
      <c r="I16" s="94" t="s">
        <v>27</v>
      </c>
      <c r="J16" s="95" t="s">
        <v>27</v>
      </c>
      <c r="K16" s="100" t="str">
        <f t="shared" si="0"/>
        <v/>
      </c>
      <c r="L16" s="96">
        <f t="shared" si="1"/>
        <v>46243</v>
      </c>
      <c r="M16" s="102">
        <f t="shared" si="2"/>
        <v>1</v>
      </c>
      <c r="N16" s="103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</row>
    <row r="17" spans="1:25" ht="15.75" customHeight="1" x14ac:dyDescent="0.2">
      <c r="A17" s="93" t="s">
        <v>516</v>
      </c>
      <c r="B17" s="93" t="s">
        <v>517</v>
      </c>
      <c r="C17" s="93" t="s">
        <v>106</v>
      </c>
      <c r="D17" s="93" t="s">
        <v>74</v>
      </c>
      <c r="E17" s="93" t="s">
        <v>25</v>
      </c>
      <c r="F17" s="93" t="s">
        <v>75</v>
      </c>
      <c r="G17" s="93" t="s">
        <v>459</v>
      </c>
      <c r="H17" s="93" t="s">
        <v>536</v>
      </c>
      <c r="I17" s="94">
        <v>1</v>
      </c>
      <c r="J17" s="95" t="s">
        <v>291</v>
      </c>
      <c r="K17" s="100">
        <f t="shared" si="0"/>
        <v>6</v>
      </c>
      <c r="L17" s="96">
        <f t="shared" si="1"/>
        <v>46244</v>
      </c>
      <c r="M17" s="102">
        <f t="shared" si="2"/>
        <v>0</v>
      </c>
      <c r="N17" s="103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</row>
    <row r="18" spans="1:25" ht="15.75" customHeight="1" x14ac:dyDescent="0.2">
      <c r="A18" s="93" t="s">
        <v>516</v>
      </c>
      <c r="B18" s="93" t="s">
        <v>517</v>
      </c>
      <c r="C18" s="93" t="s">
        <v>115</v>
      </c>
      <c r="D18" s="93" t="s">
        <v>74</v>
      </c>
      <c r="E18" s="93" t="s">
        <v>25</v>
      </c>
      <c r="F18" s="93" t="s">
        <v>75</v>
      </c>
      <c r="G18" s="93" t="s">
        <v>226</v>
      </c>
      <c r="H18" s="93" t="s">
        <v>538</v>
      </c>
      <c r="I18" s="94">
        <v>1</v>
      </c>
      <c r="J18" s="95" t="s">
        <v>216</v>
      </c>
      <c r="K18" s="100">
        <f t="shared" si="0"/>
        <v>6</v>
      </c>
      <c r="L18" s="96">
        <f t="shared" si="1"/>
        <v>46245</v>
      </c>
      <c r="M18" s="102">
        <f t="shared" si="2"/>
        <v>0</v>
      </c>
      <c r="N18" s="103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</row>
    <row r="19" spans="1:25" ht="15.75" customHeight="1" x14ac:dyDescent="0.2">
      <c r="A19" s="93" t="s">
        <v>516</v>
      </c>
      <c r="B19" s="93" t="s">
        <v>517</v>
      </c>
      <c r="C19" s="93" t="s">
        <v>118</v>
      </c>
      <c r="D19" s="93" t="s">
        <v>74</v>
      </c>
      <c r="E19" s="93" t="s">
        <v>25</v>
      </c>
      <c r="F19" s="93" t="s">
        <v>75</v>
      </c>
      <c r="G19" s="93" t="s">
        <v>539</v>
      </c>
      <c r="H19" s="93" t="s">
        <v>527</v>
      </c>
      <c r="I19" s="94">
        <v>1</v>
      </c>
      <c r="J19" s="95" t="s">
        <v>528</v>
      </c>
      <c r="K19" s="100">
        <f t="shared" si="0"/>
        <v>4</v>
      </c>
      <c r="L19" s="96">
        <f t="shared" si="1"/>
        <v>46246</v>
      </c>
      <c r="M19" s="102">
        <f t="shared" si="2"/>
        <v>0</v>
      </c>
      <c r="N19" s="103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</row>
    <row r="20" spans="1:25" ht="15.75" customHeight="1" x14ac:dyDescent="0.2">
      <c r="A20" s="93" t="s">
        <v>516</v>
      </c>
      <c r="B20" s="93" t="s">
        <v>517</v>
      </c>
      <c r="C20" s="93" t="s">
        <v>121</v>
      </c>
      <c r="D20" s="93" t="s">
        <v>74</v>
      </c>
      <c r="E20" s="93" t="s">
        <v>25</v>
      </c>
      <c r="F20" s="93" t="s">
        <v>75</v>
      </c>
      <c r="G20" s="93" t="s">
        <v>211</v>
      </c>
      <c r="H20" s="93" t="s">
        <v>96</v>
      </c>
      <c r="I20" s="94">
        <v>1</v>
      </c>
      <c r="J20" s="95" t="s">
        <v>163</v>
      </c>
      <c r="K20" s="100">
        <f t="shared" si="0"/>
        <v>7</v>
      </c>
      <c r="L20" s="96">
        <f t="shared" si="1"/>
        <v>46247</v>
      </c>
      <c r="M20" s="102">
        <f t="shared" si="2"/>
        <v>0</v>
      </c>
      <c r="N20" s="103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</row>
    <row r="21" spans="1:25" ht="15.75" customHeight="1" x14ac:dyDescent="0.2">
      <c r="A21" s="93" t="s">
        <v>516</v>
      </c>
      <c r="B21" s="93" t="s">
        <v>517</v>
      </c>
      <c r="C21" s="93" t="s">
        <v>124</v>
      </c>
      <c r="D21" s="93" t="s">
        <v>74</v>
      </c>
      <c r="E21" s="93" t="s">
        <v>25</v>
      </c>
      <c r="F21" s="93" t="s">
        <v>75</v>
      </c>
      <c r="G21" s="93" t="s">
        <v>318</v>
      </c>
      <c r="H21" s="93" t="s">
        <v>265</v>
      </c>
      <c r="I21" s="94">
        <v>1</v>
      </c>
      <c r="J21" s="95" t="s">
        <v>540</v>
      </c>
      <c r="K21" s="100">
        <f t="shared" si="0"/>
        <v>5</v>
      </c>
      <c r="L21" s="96">
        <f t="shared" si="1"/>
        <v>46248</v>
      </c>
      <c r="M21" s="102">
        <f t="shared" si="2"/>
        <v>0</v>
      </c>
      <c r="N21" s="103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</row>
    <row r="22" spans="1:25" ht="15.75" customHeight="1" x14ac:dyDescent="0.2">
      <c r="A22" s="93" t="s">
        <v>516</v>
      </c>
      <c r="B22" s="93" t="s">
        <v>517</v>
      </c>
      <c r="C22" s="93" t="s">
        <v>131</v>
      </c>
      <c r="D22" s="93" t="s">
        <v>132</v>
      </c>
      <c r="E22" s="93" t="s">
        <v>25</v>
      </c>
      <c r="F22" s="93" t="s">
        <v>133</v>
      </c>
      <c r="G22" s="93" t="s">
        <v>314</v>
      </c>
      <c r="H22" s="93" t="s">
        <v>541</v>
      </c>
      <c r="I22" s="94">
        <v>0</v>
      </c>
      <c r="J22" s="95" t="s">
        <v>27</v>
      </c>
      <c r="K22" s="100" t="str">
        <f t="shared" si="0"/>
        <v/>
      </c>
      <c r="L22" s="96">
        <f t="shared" si="1"/>
        <v>46249</v>
      </c>
      <c r="M22" s="102">
        <f t="shared" si="2"/>
        <v>0</v>
      </c>
      <c r="N22" s="103"/>
      <c r="O22" s="104"/>
      <c r="P22" s="104"/>
      <c r="Q22" s="104"/>
      <c r="R22" s="104"/>
      <c r="S22" s="104"/>
      <c r="T22" s="104"/>
      <c r="U22" s="104"/>
      <c r="V22" s="104"/>
      <c r="W22" s="104"/>
      <c r="X22" s="104"/>
      <c r="Y22" s="104"/>
    </row>
    <row r="23" spans="1:25" ht="15.75" customHeight="1" x14ac:dyDescent="0.2">
      <c r="A23" s="93" t="s">
        <v>516</v>
      </c>
      <c r="B23" s="93" t="s">
        <v>517</v>
      </c>
      <c r="C23" s="93" t="s">
        <v>139</v>
      </c>
      <c r="D23" s="93" t="s">
        <v>23</v>
      </c>
      <c r="E23" s="93" t="s">
        <v>25</v>
      </c>
      <c r="F23" s="93" t="s">
        <v>26</v>
      </c>
      <c r="G23" s="93" t="s">
        <v>27</v>
      </c>
      <c r="H23" s="93" t="s">
        <v>27</v>
      </c>
      <c r="I23" s="94" t="s">
        <v>27</v>
      </c>
      <c r="J23" s="95" t="s">
        <v>27</v>
      </c>
      <c r="K23" s="100" t="str">
        <f t="shared" si="0"/>
        <v/>
      </c>
      <c r="L23" s="96">
        <f t="shared" si="1"/>
        <v>46250</v>
      </c>
      <c r="M23" s="102">
        <f t="shared" si="2"/>
        <v>1</v>
      </c>
      <c r="N23" s="103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</row>
    <row r="24" spans="1:25" ht="15.75" customHeight="1" x14ac:dyDescent="0.2">
      <c r="A24" s="93" t="s">
        <v>516</v>
      </c>
      <c r="B24" s="93" t="s">
        <v>517</v>
      </c>
      <c r="C24" s="93" t="s">
        <v>141</v>
      </c>
      <c r="D24" s="93" t="s">
        <v>23</v>
      </c>
      <c r="E24" s="93" t="s">
        <v>25</v>
      </c>
      <c r="F24" s="93" t="s">
        <v>26</v>
      </c>
      <c r="G24" s="93" t="s">
        <v>27</v>
      </c>
      <c r="H24" s="93" t="s">
        <v>27</v>
      </c>
      <c r="I24" s="94" t="s">
        <v>27</v>
      </c>
      <c r="J24" s="95" t="s">
        <v>27</v>
      </c>
      <c r="K24" s="100" t="str">
        <f t="shared" si="0"/>
        <v/>
      </c>
      <c r="L24" s="96">
        <f t="shared" si="1"/>
        <v>46251</v>
      </c>
      <c r="M24" s="102">
        <f t="shared" si="2"/>
        <v>1</v>
      </c>
      <c r="N24" s="103"/>
      <c r="O24" s="104"/>
      <c r="P24" s="104"/>
      <c r="Q24" s="104"/>
      <c r="R24" s="104"/>
      <c r="S24" s="104"/>
      <c r="T24" s="104"/>
      <c r="U24" s="104"/>
      <c r="V24" s="104"/>
      <c r="W24" s="104"/>
      <c r="X24" s="104"/>
      <c r="Y24" s="104"/>
    </row>
    <row r="25" spans="1:25" ht="15.75" customHeight="1" x14ac:dyDescent="0.2">
      <c r="A25" s="93" t="s">
        <v>516</v>
      </c>
      <c r="B25" s="93" t="s">
        <v>517</v>
      </c>
      <c r="C25" s="93" t="s">
        <v>145</v>
      </c>
      <c r="D25" s="93" t="s">
        <v>74</v>
      </c>
      <c r="E25" s="93" t="s">
        <v>25</v>
      </c>
      <c r="F25" s="93" t="s">
        <v>75</v>
      </c>
      <c r="G25" s="93" t="s">
        <v>211</v>
      </c>
      <c r="H25" s="93" t="s">
        <v>542</v>
      </c>
      <c r="I25" s="94">
        <v>1</v>
      </c>
      <c r="J25" s="95" t="s">
        <v>543</v>
      </c>
      <c r="K25" s="100">
        <f t="shared" si="0"/>
        <v>4</v>
      </c>
      <c r="L25" s="96">
        <f t="shared" si="1"/>
        <v>46252</v>
      </c>
      <c r="M25" s="102">
        <f t="shared" si="2"/>
        <v>0</v>
      </c>
      <c r="N25" s="103"/>
      <c r="O25" s="104"/>
      <c r="P25" s="104"/>
      <c r="Q25" s="104"/>
      <c r="R25" s="104"/>
      <c r="S25" s="104"/>
      <c r="T25" s="104"/>
      <c r="U25" s="104"/>
      <c r="V25" s="104"/>
      <c r="W25" s="104"/>
      <c r="X25" s="104"/>
      <c r="Y25" s="104"/>
    </row>
    <row r="26" spans="1:25" ht="15.75" customHeight="1" x14ac:dyDescent="0.2">
      <c r="A26" s="93" t="s">
        <v>516</v>
      </c>
      <c r="B26" s="93" t="s">
        <v>517</v>
      </c>
      <c r="C26" s="93" t="s">
        <v>152</v>
      </c>
      <c r="D26" s="93" t="s">
        <v>74</v>
      </c>
      <c r="E26" s="93" t="s">
        <v>25</v>
      </c>
      <c r="F26" s="93" t="s">
        <v>75</v>
      </c>
      <c r="G26" s="93" t="s">
        <v>545</v>
      </c>
      <c r="H26" s="93" t="s">
        <v>546</v>
      </c>
      <c r="I26" s="94">
        <v>1</v>
      </c>
      <c r="J26" s="95" t="s">
        <v>547</v>
      </c>
      <c r="K26" s="100">
        <f t="shared" si="0"/>
        <v>4</v>
      </c>
      <c r="L26" s="96">
        <f t="shared" si="1"/>
        <v>46253</v>
      </c>
      <c r="M26" s="102">
        <f t="shared" si="2"/>
        <v>0</v>
      </c>
      <c r="N26" s="103"/>
      <c r="O26" s="104"/>
      <c r="P26" s="104"/>
      <c r="Q26" s="104"/>
      <c r="R26" s="104"/>
      <c r="S26" s="104"/>
      <c r="T26" s="104"/>
      <c r="U26" s="104"/>
      <c r="V26" s="104"/>
      <c r="W26" s="104"/>
      <c r="X26" s="104"/>
      <c r="Y26" s="104"/>
    </row>
    <row r="27" spans="1:25" ht="15.75" customHeight="1" x14ac:dyDescent="0.2">
      <c r="A27" s="93" t="s">
        <v>516</v>
      </c>
      <c r="B27" s="93" t="s">
        <v>517</v>
      </c>
      <c r="C27" s="93" t="s">
        <v>155</v>
      </c>
      <c r="D27" s="93" t="s">
        <v>74</v>
      </c>
      <c r="E27" s="93" t="s">
        <v>25</v>
      </c>
      <c r="F27" s="93" t="s">
        <v>75</v>
      </c>
      <c r="G27" s="93" t="s">
        <v>456</v>
      </c>
      <c r="H27" s="93" t="s">
        <v>487</v>
      </c>
      <c r="I27" s="94">
        <v>1</v>
      </c>
      <c r="J27" s="95" t="s">
        <v>488</v>
      </c>
      <c r="K27" s="100">
        <f t="shared" si="0"/>
        <v>4</v>
      </c>
      <c r="L27" s="96">
        <f t="shared" si="1"/>
        <v>46254</v>
      </c>
      <c r="M27" s="102">
        <f t="shared" si="2"/>
        <v>0</v>
      </c>
      <c r="N27" s="103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</row>
    <row r="28" spans="1:25" ht="15.75" customHeight="1" x14ac:dyDescent="0.2">
      <c r="A28" s="93" t="s">
        <v>516</v>
      </c>
      <c r="B28" s="93" t="s">
        <v>517</v>
      </c>
      <c r="C28" s="93" t="s">
        <v>162</v>
      </c>
      <c r="D28" s="93" t="s">
        <v>74</v>
      </c>
      <c r="E28" s="93" t="s">
        <v>25</v>
      </c>
      <c r="F28" s="93" t="s">
        <v>75</v>
      </c>
      <c r="G28" s="93" t="s">
        <v>539</v>
      </c>
      <c r="H28" s="93" t="s">
        <v>548</v>
      </c>
      <c r="I28" s="94">
        <v>1</v>
      </c>
      <c r="J28" s="95" t="s">
        <v>327</v>
      </c>
      <c r="K28" s="100">
        <f t="shared" si="0"/>
        <v>4</v>
      </c>
      <c r="L28" s="96">
        <f t="shared" si="1"/>
        <v>46255</v>
      </c>
      <c r="M28" s="102">
        <f t="shared" si="2"/>
        <v>0</v>
      </c>
      <c r="N28" s="103"/>
      <c r="O28" s="104"/>
      <c r="P28" s="104"/>
      <c r="Q28" s="104"/>
      <c r="R28" s="104"/>
      <c r="S28" s="104"/>
      <c r="T28" s="104"/>
      <c r="U28" s="104"/>
      <c r="V28" s="104"/>
      <c r="W28" s="104"/>
      <c r="X28" s="104"/>
      <c r="Y28" s="104"/>
    </row>
    <row r="29" spans="1:25" ht="15.75" customHeight="1" x14ac:dyDescent="0.2">
      <c r="A29" s="93" t="s">
        <v>516</v>
      </c>
      <c r="B29" s="93" t="s">
        <v>517</v>
      </c>
      <c r="C29" s="93" t="s">
        <v>165</v>
      </c>
      <c r="D29" s="93" t="s">
        <v>74</v>
      </c>
      <c r="E29" s="93" t="s">
        <v>25</v>
      </c>
      <c r="F29" s="93" t="s">
        <v>75</v>
      </c>
      <c r="G29" s="93" t="s">
        <v>314</v>
      </c>
      <c r="H29" s="93" t="s">
        <v>549</v>
      </c>
      <c r="I29" s="94">
        <v>1</v>
      </c>
      <c r="J29" s="95" t="s">
        <v>550</v>
      </c>
      <c r="K29" s="100">
        <f t="shared" si="0"/>
        <v>4</v>
      </c>
      <c r="L29" s="96">
        <f t="shared" si="1"/>
        <v>46256</v>
      </c>
      <c r="M29" s="102">
        <f t="shared" si="2"/>
        <v>0</v>
      </c>
      <c r="N29" s="103"/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</row>
    <row r="30" spans="1:25" ht="15.75" customHeight="1" x14ac:dyDescent="0.2">
      <c r="A30" s="93" t="s">
        <v>516</v>
      </c>
      <c r="B30" s="93" t="s">
        <v>517</v>
      </c>
      <c r="C30" s="93" t="s">
        <v>167</v>
      </c>
      <c r="D30" s="93" t="s">
        <v>23</v>
      </c>
      <c r="E30" s="93" t="s">
        <v>25</v>
      </c>
      <c r="F30" s="93" t="s">
        <v>26</v>
      </c>
      <c r="G30" s="93" t="s">
        <v>27</v>
      </c>
      <c r="H30" s="93" t="s">
        <v>27</v>
      </c>
      <c r="I30" s="94" t="s">
        <v>27</v>
      </c>
      <c r="J30" s="95" t="s">
        <v>27</v>
      </c>
      <c r="K30" s="100" t="str">
        <f t="shared" si="0"/>
        <v/>
      </c>
      <c r="L30" s="96">
        <f t="shared" si="1"/>
        <v>46257</v>
      </c>
      <c r="M30" s="102">
        <f t="shared" si="2"/>
        <v>1</v>
      </c>
      <c r="N30" s="103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</row>
    <row r="31" spans="1:25" ht="15.75" customHeight="1" x14ac:dyDescent="0.2">
      <c r="A31" s="93" t="s">
        <v>516</v>
      </c>
      <c r="B31" s="93" t="s">
        <v>517</v>
      </c>
      <c r="C31" s="93" t="s">
        <v>169</v>
      </c>
      <c r="D31" s="93" t="s">
        <v>74</v>
      </c>
      <c r="E31" s="93" t="s">
        <v>25</v>
      </c>
      <c r="F31" s="93" t="s">
        <v>75</v>
      </c>
      <c r="G31" s="93" t="s">
        <v>552</v>
      </c>
      <c r="H31" s="93" t="s">
        <v>549</v>
      </c>
      <c r="I31" s="94">
        <v>1</v>
      </c>
      <c r="J31" s="95" t="s">
        <v>550</v>
      </c>
      <c r="K31" s="100">
        <f t="shared" si="0"/>
        <v>4</v>
      </c>
      <c r="L31" s="96">
        <f t="shared" si="1"/>
        <v>46258</v>
      </c>
      <c r="M31" s="102">
        <f t="shared" si="2"/>
        <v>0</v>
      </c>
      <c r="N31" s="103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</row>
    <row r="32" spans="1:25" ht="15.75" customHeight="1" x14ac:dyDescent="0.2">
      <c r="A32" s="93" t="s">
        <v>516</v>
      </c>
      <c r="B32" s="93" t="s">
        <v>517</v>
      </c>
      <c r="C32" s="93" t="s">
        <v>174</v>
      </c>
      <c r="D32" s="93" t="s">
        <v>23</v>
      </c>
      <c r="E32" s="93" t="s">
        <v>25</v>
      </c>
      <c r="F32" s="93" t="s">
        <v>26</v>
      </c>
      <c r="G32" s="93" t="s">
        <v>164</v>
      </c>
      <c r="H32" s="93" t="s">
        <v>554</v>
      </c>
      <c r="I32" s="94">
        <v>2</v>
      </c>
      <c r="J32" s="95" t="s">
        <v>27</v>
      </c>
      <c r="K32" s="100" t="str">
        <f t="shared" si="0"/>
        <v/>
      </c>
      <c r="L32" s="96">
        <f t="shared" si="1"/>
        <v>46259</v>
      </c>
      <c r="M32" s="102">
        <f t="shared" si="2"/>
        <v>1</v>
      </c>
      <c r="N32" s="103"/>
      <c r="O32" s="104"/>
      <c r="P32" s="104"/>
      <c r="Q32" s="104"/>
      <c r="R32" s="104"/>
      <c r="S32" s="104"/>
      <c r="T32" s="104"/>
      <c r="U32" s="104"/>
      <c r="V32" s="104"/>
      <c r="W32" s="104"/>
      <c r="X32" s="104"/>
      <c r="Y32" s="104"/>
    </row>
    <row r="33" spans="1:25" ht="15.75" customHeight="1" x14ac:dyDescent="0.2">
      <c r="A33" s="93" t="s">
        <v>555</v>
      </c>
      <c r="B33" s="93" t="s">
        <v>556</v>
      </c>
      <c r="C33" s="93" t="s">
        <v>22</v>
      </c>
      <c r="D33" s="93" t="s">
        <v>23</v>
      </c>
      <c r="E33" s="93" t="s">
        <v>25</v>
      </c>
      <c r="F33" s="93" t="s">
        <v>26</v>
      </c>
      <c r="G33" s="93" t="s">
        <v>27</v>
      </c>
      <c r="H33" s="93" t="s">
        <v>27</v>
      </c>
      <c r="I33" s="94" t="s">
        <v>27</v>
      </c>
      <c r="J33" s="95" t="s">
        <v>27</v>
      </c>
      <c r="K33" s="100" t="str">
        <f t="shared" si="0"/>
        <v/>
      </c>
      <c r="L33" s="96">
        <f t="shared" si="1"/>
        <v>46229</v>
      </c>
      <c r="M33" s="102">
        <f t="shared" si="2"/>
        <v>1</v>
      </c>
      <c r="N33" s="103"/>
      <c r="O33" s="104"/>
      <c r="P33" s="104"/>
      <c r="Q33" s="104"/>
      <c r="R33" s="104"/>
      <c r="S33" s="104"/>
      <c r="T33" s="104"/>
      <c r="U33" s="104"/>
      <c r="V33" s="104"/>
      <c r="W33" s="104"/>
      <c r="X33" s="104"/>
      <c r="Y33" s="104"/>
    </row>
    <row r="34" spans="1:25" ht="15.75" customHeight="1" x14ac:dyDescent="0.2">
      <c r="A34" s="93" t="s">
        <v>555</v>
      </c>
      <c r="B34" s="93" t="s">
        <v>556</v>
      </c>
      <c r="C34" s="93" t="s">
        <v>34</v>
      </c>
      <c r="D34" s="93" t="s">
        <v>74</v>
      </c>
      <c r="E34" s="93" t="s">
        <v>25</v>
      </c>
      <c r="F34" s="93" t="s">
        <v>75</v>
      </c>
      <c r="G34" s="93" t="s">
        <v>127</v>
      </c>
      <c r="H34" s="93" t="s">
        <v>351</v>
      </c>
      <c r="I34" s="94">
        <v>1</v>
      </c>
      <c r="J34" s="95" t="s">
        <v>349</v>
      </c>
      <c r="K34" s="100">
        <f t="shared" si="0"/>
        <v>4</v>
      </c>
      <c r="L34" s="96">
        <f t="shared" si="1"/>
        <v>46230</v>
      </c>
      <c r="M34" s="102">
        <f t="shared" si="2"/>
        <v>0</v>
      </c>
      <c r="N34" s="103"/>
      <c r="O34" s="104"/>
      <c r="P34" s="104"/>
      <c r="Q34" s="104"/>
      <c r="R34" s="104"/>
      <c r="S34" s="104"/>
      <c r="T34" s="104"/>
      <c r="U34" s="104"/>
      <c r="V34" s="104"/>
      <c r="W34" s="104"/>
      <c r="X34" s="104"/>
      <c r="Y34" s="104"/>
    </row>
    <row r="35" spans="1:25" ht="15.75" customHeight="1" x14ac:dyDescent="0.2">
      <c r="A35" s="93" t="s">
        <v>555</v>
      </c>
      <c r="B35" s="93" t="s">
        <v>556</v>
      </c>
      <c r="C35" s="93" t="s">
        <v>41</v>
      </c>
      <c r="D35" s="93" t="s">
        <v>74</v>
      </c>
      <c r="E35" s="93" t="s">
        <v>25</v>
      </c>
      <c r="F35" s="93" t="s">
        <v>75</v>
      </c>
      <c r="G35" s="93" t="s">
        <v>127</v>
      </c>
      <c r="H35" s="93" t="s">
        <v>84</v>
      </c>
      <c r="I35" s="94">
        <v>1</v>
      </c>
      <c r="J35" s="95" t="s">
        <v>85</v>
      </c>
      <c r="K35" s="100">
        <f t="shared" si="0"/>
        <v>4</v>
      </c>
      <c r="L35" s="96">
        <f t="shared" si="1"/>
        <v>46231</v>
      </c>
      <c r="M35" s="102">
        <f t="shared" si="2"/>
        <v>0</v>
      </c>
      <c r="N35" s="103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</row>
    <row r="36" spans="1:25" ht="15.75" customHeight="1" x14ac:dyDescent="0.2">
      <c r="A36" s="93" t="s">
        <v>555</v>
      </c>
      <c r="B36" s="93" t="s">
        <v>556</v>
      </c>
      <c r="C36" s="93" t="s">
        <v>50</v>
      </c>
      <c r="D36" s="93" t="s">
        <v>74</v>
      </c>
      <c r="E36" s="93" t="s">
        <v>25</v>
      </c>
      <c r="F36" s="93" t="s">
        <v>75</v>
      </c>
      <c r="G36" s="93" t="s">
        <v>180</v>
      </c>
      <c r="H36" s="93" t="s">
        <v>558</v>
      </c>
      <c r="I36" s="94">
        <v>1</v>
      </c>
      <c r="J36" s="95" t="s">
        <v>251</v>
      </c>
      <c r="K36" s="100">
        <f t="shared" si="0"/>
        <v>4</v>
      </c>
      <c r="L36" s="96">
        <f t="shared" si="1"/>
        <v>46232</v>
      </c>
      <c r="M36" s="102">
        <f t="shared" si="2"/>
        <v>0</v>
      </c>
      <c r="N36" s="103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</row>
    <row r="37" spans="1:25" ht="15.75" customHeight="1" x14ac:dyDescent="0.2">
      <c r="A37" s="93" t="s">
        <v>555</v>
      </c>
      <c r="B37" s="93" t="s">
        <v>556</v>
      </c>
      <c r="C37" s="93" t="s">
        <v>55</v>
      </c>
      <c r="D37" s="93" t="s">
        <v>74</v>
      </c>
      <c r="E37" s="93" t="s">
        <v>25</v>
      </c>
      <c r="F37" s="93" t="s">
        <v>75</v>
      </c>
      <c r="G37" s="93" t="s">
        <v>81</v>
      </c>
      <c r="H37" s="93" t="s">
        <v>485</v>
      </c>
      <c r="I37" s="94">
        <v>1</v>
      </c>
      <c r="J37" s="95" t="s">
        <v>486</v>
      </c>
      <c r="K37" s="100">
        <f t="shared" si="0"/>
        <v>4</v>
      </c>
      <c r="L37" s="96">
        <f t="shared" si="1"/>
        <v>46233</v>
      </c>
      <c r="M37" s="102">
        <f t="shared" si="2"/>
        <v>0</v>
      </c>
      <c r="N37" s="103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</row>
    <row r="38" spans="1:25" ht="15.75" customHeight="1" x14ac:dyDescent="0.2">
      <c r="A38" s="93" t="s">
        <v>555</v>
      </c>
      <c r="B38" s="93" t="s">
        <v>556</v>
      </c>
      <c r="C38" s="93" t="s">
        <v>57</v>
      </c>
      <c r="D38" s="93" t="s">
        <v>74</v>
      </c>
      <c r="E38" s="93" t="s">
        <v>25</v>
      </c>
      <c r="F38" s="93" t="s">
        <v>75</v>
      </c>
      <c r="G38" s="93" t="s">
        <v>198</v>
      </c>
      <c r="H38" s="93" t="s">
        <v>559</v>
      </c>
      <c r="I38" s="94">
        <v>1</v>
      </c>
      <c r="J38" s="95" t="s">
        <v>420</v>
      </c>
      <c r="K38" s="100">
        <f t="shared" si="0"/>
        <v>4</v>
      </c>
      <c r="L38" s="96">
        <f t="shared" si="1"/>
        <v>46234</v>
      </c>
      <c r="M38" s="102">
        <f t="shared" si="2"/>
        <v>0</v>
      </c>
      <c r="N38" s="103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</row>
    <row r="39" spans="1:25" ht="15.75" customHeight="1" x14ac:dyDescent="0.2">
      <c r="A39" s="93" t="s">
        <v>555</v>
      </c>
      <c r="B39" s="93" t="s">
        <v>556</v>
      </c>
      <c r="C39" s="93" t="s">
        <v>62</v>
      </c>
      <c r="D39" s="93" t="s">
        <v>74</v>
      </c>
      <c r="E39" s="93" t="s">
        <v>25</v>
      </c>
      <c r="F39" s="93" t="s">
        <v>75</v>
      </c>
      <c r="G39" s="93" t="s">
        <v>127</v>
      </c>
      <c r="H39" s="93" t="s">
        <v>166</v>
      </c>
      <c r="I39" s="94">
        <v>1</v>
      </c>
      <c r="J39" s="95" t="s">
        <v>49</v>
      </c>
      <c r="K39" s="100">
        <f t="shared" si="0"/>
        <v>4</v>
      </c>
      <c r="L39" s="96">
        <f t="shared" si="1"/>
        <v>46235</v>
      </c>
      <c r="M39" s="102">
        <f t="shared" si="2"/>
        <v>0</v>
      </c>
      <c r="N39" s="103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</row>
    <row r="40" spans="1:25" ht="15.75" customHeight="1" x14ac:dyDescent="0.2">
      <c r="A40" s="93" t="s">
        <v>555</v>
      </c>
      <c r="B40" s="93" t="s">
        <v>556</v>
      </c>
      <c r="C40" s="93" t="s">
        <v>69</v>
      </c>
      <c r="D40" s="93" t="s">
        <v>23</v>
      </c>
      <c r="E40" s="93" t="s">
        <v>25</v>
      </c>
      <c r="F40" s="93" t="s">
        <v>26</v>
      </c>
      <c r="G40" s="93" t="s">
        <v>27</v>
      </c>
      <c r="H40" s="93" t="s">
        <v>27</v>
      </c>
      <c r="I40" s="94" t="s">
        <v>27</v>
      </c>
      <c r="J40" s="95" t="s">
        <v>27</v>
      </c>
      <c r="K40" s="100" t="str">
        <f t="shared" si="0"/>
        <v/>
      </c>
      <c r="L40" s="96">
        <f t="shared" si="1"/>
        <v>46236</v>
      </c>
      <c r="M40" s="102">
        <f t="shared" si="2"/>
        <v>1</v>
      </c>
      <c r="N40" s="103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</row>
    <row r="41" spans="1:25" ht="15.75" customHeight="1" x14ac:dyDescent="0.2">
      <c r="A41" s="93" t="s">
        <v>555</v>
      </c>
      <c r="B41" s="93" t="s">
        <v>556</v>
      </c>
      <c r="C41" s="93" t="s">
        <v>73</v>
      </c>
      <c r="D41" s="93" t="s">
        <v>74</v>
      </c>
      <c r="E41" s="93" t="s">
        <v>25</v>
      </c>
      <c r="F41" s="93" t="s">
        <v>75</v>
      </c>
      <c r="G41" s="93" t="s">
        <v>127</v>
      </c>
      <c r="H41" s="93" t="s">
        <v>560</v>
      </c>
      <c r="I41" s="94">
        <v>1</v>
      </c>
      <c r="J41" s="95" t="s">
        <v>161</v>
      </c>
      <c r="K41" s="100">
        <f t="shared" si="0"/>
        <v>4</v>
      </c>
      <c r="L41" s="96">
        <f t="shared" si="1"/>
        <v>46237</v>
      </c>
      <c r="M41" s="102">
        <f t="shared" si="2"/>
        <v>0</v>
      </c>
      <c r="N41" s="103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</row>
    <row r="42" spans="1:25" ht="15.75" customHeight="1" x14ac:dyDescent="0.2">
      <c r="A42" s="93" t="s">
        <v>555</v>
      </c>
      <c r="B42" s="93" t="s">
        <v>556</v>
      </c>
      <c r="C42" s="93" t="s">
        <v>78</v>
      </c>
      <c r="D42" s="93" t="s">
        <v>74</v>
      </c>
      <c r="E42" s="93" t="s">
        <v>25</v>
      </c>
      <c r="F42" s="93" t="s">
        <v>75</v>
      </c>
      <c r="G42" s="93" t="s">
        <v>81</v>
      </c>
      <c r="H42" s="93" t="s">
        <v>563</v>
      </c>
      <c r="I42" s="94">
        <v>1</v>
      </c>
      <c r="J42" s="95" t="s">
        <v>565</v>
      </c>
      <c r="K42" s="100">
        <f t="shared" si="0"/>
        <v>4</v>
      </c>
      <c r="L42" s="96">
        <f t="shared" si="1"/>
        <v>46238</v>
      </c>
      <c r="M42" s="102">
        <f t="shared" si="2"/>
        <v>0</v>
      </c>
      <c r="N42" s="103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</row>
    <row r="43" spans="1:25" ht="15.75" customHeight="1" x14ac:dyDescent="0.2">
      <c r="A43" s="93" t="s">
        <v>555</v>
      </c>
      <c r="B43" s="93" t="s">
        <v>556</v>
      </c>
      <c r="C43" s="93" t="s">
        <v>82</v>
      </c>
      <c r="D43" s="93" t="s">
        <v>74</v>
      </c>
      <c r="E43" s="93" t="s">
        <v>25</v>
      </c>
      <c r="F43" s="93" t="s">
        <v>75</v>
      </c>
      <c r="G43" s="93" t="s">
        <v>25</v>
      </c>
      <c r="H43" s="93" t="s">
        <v>566</v>
      </c>
      <c r="I43" s="94">
        <v>1</v>
      </c>
      <c r="J43" s="95" t="s">
        <v>112</v>
      </c>
      <c r="K43" s="100">
        <f t="shared" si="0"/>
        <v>5</v>
      </c>
      <c r="L43" s="96">
        <f t="shared" si="1"/>
        <v>46239</v>
      </c>
      <c r="M43" s="102">
        <f t="shared" si="2"/>
        <v>0</v>
      </c>
      <c r="N43" s="103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</row>
    <row r="44" spans="1:25" ht="15.75" customHeight="1" x14ac:dyDescent="0.2">
      <c r="A44" s="93" t="s">
        <v>555</v>
      </c>
      <c r="B44" s="93" t="s">
        <v>556</v>
      </c>
      <c r="C44" s="93" t="s">
        <v>86</v>
      </c>
      <c r="D44" s="93" t="s">
        <v>74</v>
      </c>
      <c r="E44" s="93" t="s">
        <v>25</v>
      </c>
      <c r="F44" s="93" t="s">
        <v>75</v>
      </c>
      <c r="G44" s="93" t="s">
        <v>108</v>
      </c>
      <c r="H44" s="93" t="s">
        <v>567</v>
      </c>
      <c r="I44" s="94">
        <v>1</v>
      </c>
      <c r="J44" s="95" t="s">
        <v>568</v>
      </c>
      <c r="K44" s="100">
        <f t="shared" si="0"/>
        <v>5</v>
      </c>
      <c r="L44" s="96">
        <f t="shared" si="1"/>
        <v>46240</v>
      </c>
      <c r="M44" s="102">
        <f t="shared" si="2"/>
        <v>0</v>
      </c>
      <c r="N44" s="103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</row>
    <row r="45" spans="1:25" ht="15.75" customHeight="1" x14ac:dyDescent="0.2">
      <c r="A45" s="93" t="s">
        <v>555</v>
      </c>
      <c r="B45" s="93" t="s">
        <v>556</v>
      </c>
      <c r="C45" s="93" t="s">
        <v>92</v>
      </c>
      <c r="D45" s="93" t="s">
        <v>74</v>
      </c>
      <c r="E45" s="93" t="s">
        <v>25</v>
      </c>
      <c r="F45" s="93" t="s">
        <v>75</v>
      </c>
      <c r="G45" s="93" t="s">
        <v>25</v>
      </c>
      <c r="H45" s="93" t="s">
        <v>569</v>
      </c>
      <c r="I45" s="94">
        <v>1</v>
      </c>
      <c r="J45" s="95" t="s">
        <v>570</v>
      </c>
      <c r="K45" s="100">
        <f t="shared" si="0"/>
        <v>5</v>
      </c>
      <c r="L45" s="96">
        <f t="shared" si="1"/>
        <v>46241</v>
      </c>
      <c r="M45" s="102">
        <f t="shared" si="2"/>
        <v>0</v>
      </c>
      <c r="N45" s="103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</row>
    <row r="46" spans="1:25" ht="15.75" customHeight="1" x14ac:dyDescent="0.2">
      <c r="A46" s="93" t="s">
        <v>555</v>
      </c>
      <c r="B46" s="93" t="s">
        <v>556</v>
      </c>
      <c r="C46" s="93" t="s">
        <v>97</v>
      </c>
      <c r="D46" s="93" t="s">
        <v>74</v>
      </c>
      <c r="E46" s="93" t="s">
        <v>25</v>
      </c>
      <c r="F46" s="93" t="s">
        <v>75</v>
      </c>
      <c r="G46" s="93" t="s">
        <v>79</v>
      </c>
      <c r="H46" s="93" t="s">
        <v>485</v>
      </c>
      <c r="I46" s="94">
        <v>1</v>
      </c>
      <c r="J46" s="95" t="s">
        <v>486</v>
      </c>
      <c r="K46" s="100">
        <f t="shared" si="0"/>
        <v>4</v>
      </c>
      <c r="L46" s="96">
        <f t="shared" si="1"/>
        <v>46242</v>
      </c>
      <c r="M46" s="102">
        <f t="shared" si="2"/>
        <v>0</v>
      </c>
      <c r="N46" s="103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</row>
    <row r="47" spans="1:25" ht="15.75" customHeight="1" x14ac:dyDescent="0.2">
      <c r="A47" s="93" t="s">
        <v>555</v>
      </c>
      <c r="B47" s="93" t="s">
        <v>556</v>
      </c>
      <c r="C47" s="93" t="s">
        <v>102</v>
      </c>
      <c r="D47" s="93" t="s">
        <v>23</v>
      </c>
      <c r="E47" s="93" t="s">
        <v>25</v>
      </c>
      <c r="F47" s="93" t="s">
        <v>26</v>
      </c>
      <c r="G47" s="93" t="s">
        <v>27</v>
      </c>
      <c r="H47" s="93" t="s">
        <v>27</v>
      </c>
      <c r="I47" s="94" t="s">
        <v>27</v>
      </c>
      <c r="J47" s="95" t="s">
        <v>27</v>
      </c>
      <c r="K47" s="100" t="str">
        <f t="shared" si="0"/>
        <v/>
      </c>
      <c r="L47" s="96">
        <f t="shared" si="1"/>
        <v>46243</v>
      </c>
      <c r="M47" s="102">
        <f t="shared" si="2"/>
        <v>1</v>
      </c>
      <c r="N47" s="103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</row>
    <row r="48" spans="1:25" ht="15.75" customHeight="1" x14ac:dyDescent="0.2">
      <c r="A48" s="93" t="s">
        <v>555</v>
      </c>
      <c r="B48" s="93" t="s">
        <v>556</v>
      </c>
      <c r="C48" s="93" t="s">
        <v>106</v>
      </c>
      <c r="D48" s="93" t="s">
        <v>74</v>
      </c>
      <c r="E48" s="93" t="s">
        <v>25</v>
      </c>
      <c r="F48" s="93" t="s">
        <v>75</v>
      </c>
      <c r="G48" s="93" t="s">
        <v>25</v>
      </c>
      <c r="H48" s="93" t="s">
        <v>538</v>
      </c>
      <c r="I48" s="94">
        <v>1</v>
      </c>
      <c r="J48" s="95" t="s">
        <v>216</v>
      </c>
      <c r="K48" s="100">
        <f t="shared" si="0"/>
        <v>6</v>
      </c>
      <c r="L48" s="96">
        <f t="shared" si="1"/>
        <v>46244</v>
      </c>
      <c r="M48" s="102">
        <f t="shared" si="2"/>
        <v>0</v>
      </c>
      <c r="N48" s="103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</row>
    <row r="49" spans="1:25" ht="15.75" customHeight="1" x14ac:dyDescent="0.2">
      <c r="A49" s="93" t="s">
        <v>555</v>
      </c>
      <c r="B49" s="93" t="s">
        <v>556</v>
      </c>
      <c r="C49" s="93" t="s">
        <v>115</v>
      </c>
      <c r="D49" s="93" t="s">
        <v>74</v>
      </c>
      <c r="E49" s="93" t="s">
        <v>25</v>
      </c>
      <c r="F49" s="93" t="s">
        <v>75</v>
      </c>
      <c r="G49" s="93" t="s">
        <v>64</v>
      </c>
      <c r="H49" s="93" t="s">
        <v>254</v>
      </c>
      <c r="I49" s="94">
        <v>1</v>
      </c>
      <c r="J49" s="95" t="s">
        <v>147</v>
      </c>
      <c r="K49" s="100">
        <f t="shared" si="0"/>
        <v>6</v>
      </c>
      <c r="L49" s="96">
        <f t="shared" si="1"/>
        <v>46245</v>
      </c>
      <c r="M49" s="102">
        <f t="shared" si="2"/>
        <v>0</v>
      </c>
      <c r="N49" s="103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</row>
    <row r="50" spans="1:25" ht="15.75" customHeight="1" x14ac:dyDescent="0.2">
      <c r="A50" s="93" t="s">
        <v>555</v>
      </c>
      <c r="B50" s="93" t="s">
        <v>556</v>
      </c>
      <c r="C50" s="93" t="s">
        <v>118</v>
      </c>
      <c r="D50" s="93" t="s">
        <v>74</v>
      </c>
      <c r="E50" s="93" t="s">
        <v>25</v>
      </c>
      <c r="F50" s="93" t="s">
        <v>75</v>
      </c>
      <c r="G50" s="93" t="s">
        <v>79</v>
      </c>
      <c r="H50" s="93" t="s">
        <v>574</v>
      </c>
      <c r="I50" s="94">
        <v>1</v>
      </c>
      <c r="J50" s="95" t="s">
        <v>211</v>
      </c>
      <c r="K50" s="100">
        <f t="shared" si="0"/>
        <v>6</v>
      </c>
      <c r="L50" s="96">
        <f t="shared" si="1"/>
        <v>46246</v>
      </c>
      <c r="M50" s="102">
        <f t="shared" si="2"/>
        <v>0</v>
      </c>
      <c r="N50" s="103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</row>
    <row r="51" spans="1:25" ht="15.75" customHeight="1" x14ac:dyDescent="0.2">
      <c r="A51" s="93" t="s">
        <v>555</v>
      </c>
      <c r="B51" s="93" t="s">
        <v>556</v>
      </c>
      <c r="C51" s="93" t="s">
        <v>121</v>
      </c>
      <c r="D51" s="93" t="s">
        <v>74</v>
      </c>
      <c r="E51" s="93" t="s">
        <v>25</v>
      </c>
      <c r="F51" s="93" t="s">
        <v>75</v>
      </c>
      <c r="G51" s="93" t="s">
        <v>180</v>
      </c>
      <c r="H51" s="93" t="s">
        <v>374</v>
      </c>
      <c r="I51" s="94">
        <v>1</v>
      </c>
      <c r="J51" s="95" t="s">
        <v>79</v>
      </c>
      <c r="K51" s="100">
        <f t="shared" si="0"/>
        <v>7</v>
      </c>
      <c r="L51" s="96">
        <f t="shared" si="1"/>
        <v>46247</v>
      </c>
      <c r="M51" s="102">
        <f t="shared" si="2"/>
        <v>0</v>
      </c>
      <c r="N51" s="103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</row>
    <row r="52" spans="1:25" ht="15.75" customHeight="1" x14ac:dyDescent="0.2">
      <c r="A52" s="93" t="s">
        <v>555</v>
      </c>
      <c r="B52" s="93" t="s">
        <v>556</v>
      </c>
      <c r="C52" s="93" t="s">
        <v>124</v>
      </c>
      <c r="D52" s="93" t="s">
        <v>74</v>
      </c>
      <c r="E52" s="93" t="s">
        <v>25</v>
      </c>
      <c r="F52" s="93" t="s">
        <v>75</v>
      </c>
      <c r="G52" s="93" t="s">
        <v>198</v>
      </c>
      <c r="H52" s="93" t="s">
        <v>576</v>
      </c>
      <c r="I52" s="94">
        <v>1</v>
      </c>
      <c r="J52" s="95" t="s">
        <v>91</v>
      </c>
      <c r="K52" s="100">
        <f t="shared" si="0"/>
        <v>5</v>
      </c>
      <c r="L52" s="96">
        <f t="shared" si="1"/>
        <v>46248</v>
      </c>
      <c r="M52" s="102">
        <f t="shared" si="2"/>
        <v>0</v>
      </c>
      <c r="N52" s="103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</row>
    <row r="53" spans="1:25" ht="15.75" customHeight="1" x14ac:dyDescent="0.2">
      <c r="A53" s="93" t="s">
        <v>555</v>
      </c>
      <c r="B53" s="93" t="s">
        <v>556</v>
      </c>
      <c r="C53" s="93" t="s">
        <v>131</v>
      </c>
      <c r="D53" s="93" t="s">
        <v>132</v>
      </c>
      <c r="E53" s="93" t="s">
        <v>25</v>
      </c>
      <c r="F53" s="93" t="s">
        <v>133</v>
      </c>
      <c r="G53" s="93" t="s">
        <v>64</v>
      </c>
      <c r="H53" s="93" t="s">
        <v>422</v>
      </c>
      <c r="I53" s="94">
        <v>0</v>
      </c>
      <c r="J53" s="95" t="s">
        <v>27</v>
      </c>
      <c r="K53" s="100" t="str">
        <f t="shared" si="0"/>
        <v/>
      </c>
      <c r="L53" s="96">
        <f t="shared" si="1"/>
        <v>46249</v>
      </c>
      <c r="M53" s="102">
        <f t="shared" si="2"/>
        <v>0</v>
      </c>
      <c r="N53" s="103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</row>
    <row r="54" spans="1:25" ht="15.75" customHeight="1" x14ac:dyDescent="0.2">
      <c r="A54" s="93" t="s">
        <v>555</v>
      </c>
      <c r="B54" s="93" t="s">
        <v>556</v>
      </c>
      <c r="C54" s="93" t="s">
        <v>139</v>
      </c>
      <c r="D54" s="93" t="s">
        <v>23</v>
      </c>
      <c r="E54" s="93" t="s">
        <v>25</v>
      </c>
      <c r="F54" s="93" t="s">
        <v>26</v>
      </c>
      <c r="G54" s="93" t="s">
        <v>27</v>
      </c>
      <c r="H54" s="93" t="s">
        <v>27</v>
      </c>
      <c r="I54" s="94" t="s">
        <v>27</v>
      </c>
      <c r="J54" s="95" t="s">
        <v>27</v>
      </c>
      <c r="K54" s="100" t="str">
        <f t="shared" si="0"/>
        <v/>
      </c>
      <c r="L54" s="96">
        <f t="shared" si="1"/>
        <v>46250</v>
      </c>
      <c r="M54" s="102">
        <f t="shared" si="2"/>
        <v>1</v>
      </c>
      <c r="N54" s="103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</row>
    <row r="55" spans="1:25" ht="15.75" customHeight="1" x14ac:dyDescent="0.2">
      <c r="A55" s="93" t="s">
        <v>555</v>
      </c>
      <c r="B55" s="93" t="s">
        <v>556</v>
      </c>
      <c r="C55" s="93" t="s">
        <v>141</v>
      </c>
      <c r="D55" s="93" t="s">
        <v>23</v>
      </c>
      <c r="E55" s="93" t="s">
        <v>25</v>
      </c>
      <c r="F55" s="93" t="s">
        <v>26</v>
      </c>
      <c r="G55" s="93" t="s">
        <v>27</v>
      </c>
      <c r="H55" s="93" t="s">
        <v>27</v>
      </c>
      <c r="I55" s="94" t="s">
        <v>27</v>
      </c>
      <c r="J55" s="95" t="s">
        <v>27</v>
      </c>
      <c r="K55" s="100" t="str">
        <f t="shared" si="0"/>
        <v/>
      </c>
      <c r="L55" s="96">
        <f t="shared" si="1"/>
        <v>46251</v>
      </c>
      <c r="M55" s="102">
        <f t="shared" si="2"/>
        <v>1</v>
      </c>
      <c r="N55" s="103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</row>
    <row r="56" spans="1:25" ht="15.75" customHeight="1" x14ac:dyDescent="0.2">
      <c r="A56" s="93" t="s">
        <v>555</v>
      </c>
      <c r="B56" s="93" t="s">
        <v>556</v>
      </c>
      <c r="C56" s="93" t="s">
        <v>145</v>
      </c>
      <c r="D56" s="93" t="s">
        <v>74</v>
      </c>
      <c r="E56" s="93" t="s">
        <v>25</v>
      </c>
      <c r="F56" s="93" t="s">
        <v>75</v>
      </c>
      <c r="G56" s="93" t="s">
        <v>64</v>
      </c>
      <c r="H56" s="93" t="s">
        <v>542</v>
      </c>
      <c r="I56" s="94">
        <v>1</v>
      </c>
      <c r="J56" s="95" t="s">
        <v>543</v>
      </c>
      <c r="K56" s="100">
        <f t="shared" si="0"/>
        <v>4</v>
      </c>
      <c r="L56" s="96">
        <f t="shared" si="1"/>
        <v>46252</v>
      </c>
      <c r="M56" s="102">
        <f t="shared" si="2"/>
        <v>0</v>
      </c>
      <c r="N56" s="103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</row>
    <row r="57" spans="1:25" ht="15.75" customHeight="1" x14ac:dyDescent="0.2">
      <c r="A57" s="93" t="s">
        <v>555</v>
      </c>
      <c r="B57" s="93" t="s">
        <v>556</v>
      </c>
      <c r="C57" s="93" t="s">
        <v>152</v>
      </c>
      <c r="D57" s="93" t="s">
        <v>74</v>
      </c>
      <c r="E57" s="93" t="s">
        <v>25</v>
      </c>
      <c r="F57" s="93" t="s">
        <v>75</v>
      </c>
      <c r="G57" s="93" t="s">
        <v>25</v>
      </c>
      <c r="H57" s="93" t="s">
        <v>579</v>
      </c>
      <c r="I57" s="94">
        <v>1</v>
      </c>
      <c r="J57" s="95" t="s">
        <v>580</v>
      </c>
      <c r="K57" s="100">
        <f t="shared" si="0"/>
        <v>4</v>
      </c>
      <c r="L57" s="96">
        <f t="shared" si="1"/>
        <v>46253</v>
      </c>
      <c r="M57" s="102">
        <f t="shared" si="2"/>
        <v>0</v>
      </c>
      <c r="N57" s="103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</row>
    <row r="58" spans="1:25" ht="15.75" customHeight="1" x14ac:dyDescent="0.2">
      <c r="A58" s="93" t="s">
        <v>555</v>
      </c>
      <c r="B58" s="93" t="s">
        <v>556</v>
      </c>
      <c r="C58" s="93" t="s">
        <v>155</v>
      </c>
      <c r="D58" s="93" t="s">
        <v>74</v>
      </c>
      <c r="E58" s="93" t="s">
        <v>25</v>
      </c>
      <c r="F58" s="93" t="s">
        <v>75</v>
      </c>
      <c r="G58" s="93" t="s">
        <v>191</v>
      </c>
      <c r="H58" s="93" t="s">
        <v>581</v>
      </c>
      <c r="I58" s="94">
        <v>1</v>
      </c>
      <c r="J58" s="95" t="s">
        <v>582</v>
      </c>
      <c r="K58" s="100">
        <f t="shared" si="0"/>
        <v>4</v>
      </c>
      <c r="L58" s="96">
        <f t="shared" si="1"/>
        <v>46254</v>
      </c>
      <c r="M58" s="102">
        <f t="shared" si="2"/>
        <v>0</v>
      </c>
      <c r="N58" s="103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</row>
    <row r="59" spans="1:25" ht="15.75" customHeight="1" x14ac:dyDescent="0.2">
      <c r="A59" s="93" t="s">
        <v>555</v>
      </c>
      <c r="B59" s="93" t="s">
        <v>556</v>
      </c>
      <c r="C59" s="93" t="s">
        <v>162</v>
      </c>
      <c r="D59" s="93" t="s">
        <v>74</v>
      </c>
      <c r="E59" s="93" t="s">
        <v>25</v>
      </c>
      <c r="F59" s="93" t="s">
        <v>75</v>
      </c>
      <c r="G59" s="93" t="s">
        <v>25</v>
      </c>
      <c r="H59" s="93" t="s">
        <v>583</v>
      </c>
      <c r="I59" s="94">
        <v>1</v>
      </c>
      <c r="J59" s="95" t="s">
        <v>584</v>
      </c>
      <c r="K59" s="100">
        <f t="shared" si="0"/>
        <v>4</v>
      </c>
      <c r="L59" s="96">
        <f t="shared" si="1"/>
        <v>46255</v>
      </c>
      <c r="M59" s="102">
        <f t="shared" si="2"/>
        <v>0</v>
      </c>
      <c r="N59" s="103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</row>
    <row r="60" spans="1:25" ht="15.75" customHeight="1" x14ac:dyDescent="0.2">
      <c r="A60" s="93" t="s">
        <v>555</v>
      </c>
      <c r="B60" s="93" t="s">
        <v>556</v>
      </c>
      <c r="C60" s="93" t="s">
        <v>165</v>
      </c>
      <c r="D60" s="93" t="s">
        <v>74</v>
      </c>
      <c r="E60" s="93" t="s">
        <v>25</v>
      </c>
      <c r="F60" s="93" t="s">
        <v>75</v>
      </c>
      <c r="G60" s="93" t="s">
        <v>79</v>
      </c>
      <c r="H60" s="93" t="s">
        <v>585</v>
      </c>
      <c r="I60" s="94">
        <v>1</v>
      </c>
      <c r="J60" s="95" t="s">
        <v>264</v>
      </c>
      <c r="K60" s="100">
        <f t="shared" si="0"/>
        <v>4</v>
      </c>
      <c r="L60" s="96">
        <f t="shared" si="1"/>
        <v>46256</v>
      </c>
      <c r="M60" s="102">
        <f t="shared" si="2"/>
        <v>0</v>
      </c>
      <c r="N60" s="103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</row>
    <row r="61" spans="1:25" ht="15.75" customHeight="1" x14ac:dyDescent="0.2">
      <c r="A61" s="93" t="s">
        <v>555</v>
      </c>
      <c r="B61" s="93" t="s">
        <v>556</v>
      </c>
      <c r="C61" s="93" t="s">
        <v>167</v>
      </c>
      <c r="D61" s="93" t="s">
        <v>23</v>
      </c>
      <c r="E61" s="93" t="s">
        <v>25</v>
      </c>
      <c r="F61" s="93" t="s">
        <v>26</v>
      </c>
      <c r="G61" s="93" t="s">
        <v>64</v>
      </c>
      <c r="H61" s="93" t="s">
        <v>26</v>
      </c>
      <c r="I61" s="94">
        <v>2</v>
      </c>
      <c r="J61" s="95" t="s">
        <v>27</v>
      </c>
      <c r="K61" s="100" t="str">
        <f t="shared" si="0"/>
        <v/>
      </c>
      <c r="L61" s="96">
        <f t="shared" si="1"/>
        <v>46257</v>
      </c>
      <c r="M61" s="102">
        <f t="shared" si="2"/>
        <v>1</v>
      </c>
      <c r="N61" s="103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</row>
    <row r="62" spans="1:25" ht="15.75" customHeight="1" x14ac:dyDescent="0.2">
      <c r="A62" s="93" t="s">
        <v>555</v>
      </c>
      <c r="B62" s="93" t="s">
        <v>556</v>
      </c>
      <c r="C62" s="93" t="s">
        <v>169</v>
      </c>
      <c r="D62" s="93" t="s">
        <v>74</v>
      </c>
      <c r="E62" s="93" t="s">
        <v>25</v>
      </c>
      <c r="F62" s="93" t="s">
        <v>75</v>
      </c>
      <c r="G62" s="93" t="s">
        <v>108</v>
      </c>
      <c r="H62" s="93" t="s">
        <v>527</v>
      </c>
      <c r="I62" s="94">
        <v>1</v>
      </c>
      <c r="J62" s="95" t="s">
        <v>528</v>
      </c>
      <c r="K62" s="100">
        <f t="shared" si="0"/>
        <v>4</v>
      </c>
      <c r="L62" s="96">
        <f t="shared" si="1"/>
        <v>46258</v>
      </c>
      <c r="M62" s="102">
        <f t="shared" si="2"/>
        <v>0</v>
      </c>
      <c r="N62" s="103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</row>
    <row r="63" spans="1:25" ht="15.75" customHeight="1" x14ac:dyDescent="0.2">
      <c r="A63" s="93" t="s">
        <v>555</v>
      </c>
      <c r="B63" s="93" t="s">
        <v>556</v>
      </c>
      <c r="C63" s="93" t="s">
        <v>174</v>
      </c>
      <c r="D63" s="93" t="s">
        <v>23</v>
      </c>
      <c r="E63" s="93" t="s">
        <v>25</v>
      </c>
      <c r="F63" s="93" t="s">
        <v>26</v>
      </c>
      <c r="G63" s="93" t="s">
        <v>108</v>
      </c>
      <c r="H63" s="93" t="s">
        <v>587</v>
      </c>
      <c r="I63" s="94">
        <v>2</v>
      </c>
      <c r="J63" s="95" t="s">
        <v>27</v>
      </c>
      <c r="K63" s="100" t="str">
        <f t="shared" si="0"/>
        <v/>
      </c>
      <c r="L63" s="96">
        <f t="shared" si="1"/>
        <v>46259</v>
      </c>
      <c r="M63" s="102">
        <f t="shared" si="2"/>
        <v>1</v>
      </c>
      <c r="N63" s="103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</row>
    <row r="64" spans="1:25" ht="15.75" customHeight="1" x14ac:dyDescent="0.2">
      <c r="A64" s="93" t="s">
        <v>588</v>
      </c>
      <c r="B64" s="93" t="s">
        <v>589</v>
      </c>
      <c r="C64" s="93" t="s">
        <v>22</v>
      </c>
      <c r="D64" s="93" t="s">
        <v>23</v>
      </c>
      <c r="E64" s="93" t="s">
        <v>25</v>
      </c>
      <c r="F64" s="93" t="s">
        <v>26</v>
      </c>
      <c r="G64" s="93" t="s">
        <v>81</v>
      </c>
      <c r="H64" s="93" t="s">
        <v>392</v>
      </c>
      <c r="I64" s="94">
        <v>2</v>
      </c>
      <c r="J64" s="95" t="s">
        <v>27</v>
      </c>
      <c r="K64" s="100" t="str">
        <f t="shared" si="0"/>
        <v/>
      </c>
      <c r="L64" s="96">
        <f t="shared" si="1"/>
        <v>46229</v>
      </c>
      <c r="M64" s="102">
        <f t="shared" si="2"/>
        <v>1</v>
      </c>
      <c r="N64" s="103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</row>
    <row r="65" spans="1:25" ht="15.75" customHeight="1" x14ac:dyDescent="0.2">
      <c r="A65" s="93" t="s">
        <v>588</v>
      </c>
      <c r="B65" s="93" t="s">
        <v>589</v>
      </c>
      <c r="C65" s="93" t="s">
        <v>34</v>
      </c>
      <c r="D65" s="93" t="s">
        <v>74</v>
      </c>
      <c r="E65" s="93" t="s">
        <v>25</v>
      </c>
      <c r="F65" s="93" t="s">
        <v>75</v>
      </c>
      <c r="G65" s="93" t="s">
        <v>27</v>
      </c>
      <c r="H65" s="93" t="s">
        <v>27</v>
      </c>
      <c r="I65" s="94" t="s">
        <v>27</v>
      </c>
      <c r="J65" s="95" t="s">
        <v>27</v>
      </c>
      <c r="K65" s="100" t="str">
        <f t="shared" si="0"/>
        <v/>
      </c>
      <c r="L65" s="96">
        <f t="shared" si="1"/>
        <v>46230</v>
      </c>
      <c r="M65" s="102">
        <f t="shared" si="2"/>
        <v>0</v>
      </c>
      <c r="N65" s="103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</row>
    <row r="66" spans="1:25" ht="15.75" customHeight="1" x14ac:dyDescent="0.2">
      <c r="A66" s="93" t="s">
        <v>588</v>
      </c>
      <c r="B66" s="93" t="s">
        <v>589</v>
      </c>
      <c r="C66" s="93" t="s">
        <v>41</v>
      </c>
      <c r="D66" s="93" t="s">
        <v>74</v>
      </c>
      <c r="E66" s="93" t="s">
        <v>25</v>
      </c>
      <c r="F66" s="93" t="s">
        <v>75</v>
      </c>
      <c r="G66" s="93" t="s">
        <v>146</v>
      </c>
      <c r="H66" s="93" t="s">
        <v>590</v>
      </c>
      <c r="I66" s="94">
        <v>1</v>
      </c>
      <c r="J66" s="95" t="s">
        <v>591</v>
      </c>
      <c r="K66" s="100">
        <f t="shared" si="0"/>
        <v>4</v>
      </c>
      <c r="L66" s="96">
        <f t="shared" si="1"/>
        <v>46231</v>
      </c>
      <c r="M66" s="102">
        <f t="shared" si="2"/>
        <v>0</v>
      </c>
      <c r="N66" s="103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</row>
    <row r="67" spans="1:25" ht="15.75" customHeight="1" x14ac:dyDescent="0.2">
      <c r="A67" s="93" t="s">
        <v>588</v>
      </c>
      <c r="B67" s="93" t="s">
        <v>589</v>
      </c>
      <c r="C67" s="93" t="s">
        <v>50</v>
      </c>
      <c r="D67" s="93" t="s">
        <v>74</v>
      </c>
      <c r="E67" s="93" t="s">
        <v>25</v>
      </c>
      <c r="F67" s="93" t="s">
        <v>75</v>
      </c>
      <c r="G67" s="93" t="s">
        <v>229</v>
      </c>
      <c r="H67" s="93" t="s">
        <v>581</v>
      </c>
      <c r="I67" s="94">
        <v>1</v>
      </c>
      <c r="J67" s="95" t="s">
        <v>582</v>
      </c>
      <c r="K67" s="100">
        <f t="shared" si="0"/>
        <v>4</v>
      </c>
      <c r="L67" s="96">
        <f t="shared" si="1"/>
        <v>46232</v>
      </c>
      <c r="M67" s="102">
        <f t="shared" si="2"/>
        <v>0</v>
      </c>
      <c r="N67" s="103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</row>
    <row r="68" spans="1:25" ht="15.75" customHeight="1" x14ac:dyDescent="0.2">
      <c r="A68" s="93" t="s">
        <v>588</v>
      </c>
      <c r="B68" s="93" t="s">
        <v>589</v>
      </c>
      <c r="C68" s="93" t="s">
        <v>55</v>
      </c>
      <c r="D68" s="93" t="s">
        <v>74</v>
      </c>
      <c r="E68" s="93" t="s">
        <v>25</v>
      </c>
      <c r="F68" s="93" t="s">
        <v>75</v>
      </c>
      <c r="G68" s="93" t="s">
        <v>323</v>
      </c>
      <c r="H68" s="93" t="s">
        <v>485</v>
      </c>
      <c r="I68" s="94">
        <v>1</v>
      </c>
      <c r="J68" s="95" t="s">
        <v>486</v>
      </c>
      <c r="K68" s="100">
        <f t="shared" si="0"/>
        <v>4</v>
      </c>
      <c r="L68" s="96">
        <f t="shared" si="1"/>
        <v>46233</v>
      </c>
      <c r="M68" s="102">
        <f t="shared" si="2"/>
        <v>0</v>
      </c>
      <c r="N68" s="103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</row>
    <row r="69" spans="1:25" ht="15.75" customHeight="1" x14ac:dyDescent="0.2">
      <c r="A69" s="93" t="s">
        <v>588</v>
      </c>
      <c r="B69" s="93" t="s">
        <v>589</v>
      </c>
      <c r="C69" s="93" t="s">
        <v>57</v>
      </c>
      <c r="D69" s="93" t="s">
        <v>74</v>
      </c>
      <c r="E69" s="93" t="s">
        <v>25</v>
      </c>
      <c r="F69" s="93" t="s">
        <v>75</v>
      </c>
      <c r="G69" s="93" t="s">
        <v>154</v>
      </c>
      <c r="H69" s="93" t="s">
        <v>593</v>
      </c>
      <c r="I69" s="94">
        <v>1</v>
      </c>
      <c r="J69" s="95" t="s">
        <v>594</v>
      </c>
      <c r="K69" s="100">
        <f t="shared" si="0"/>
        <v>4</v>
      </c>
      <c r="L69" s="96">
        <f t="shared" si="1"/>
        <v>46234</v>
      </c>
      <c r="M69" s="102">
        <f t="shared" si="2"/>
        <v>0</v>
      </c>
      <c r="N69" s="103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</row>
    <row r="70" spans="1:25" ht="15.75" customHeight="1" x14ac:dyDescent="0.2">
      <c r="A70" s="93" t="s">
        <v>588</v>
      </c>
      <c r="B70" s="93" t="s">
        <v>589</v>
      </c>
      <c r="C70" s="93" t="s">
        <v>62</v>
      </c>
      <c r="D70" s="93" t="s">
        <v>74</v>
      </c>
      <c r="E70" s="93" t="s">
        <v>25</v>
      </c>
      <c r="F70" s="93" t="s">
        <v>75</v>
      </c>
      <c r="G70" s="93" t="s">
        <v>153</v>
      </c>
      <c r="H70" s="93" t="s">
        <v>548</v>
      </c>
      <c r="I70" s="94">
        <v>1</v>
      </c>
      <c r="J70" s="95" t="s">
        <v>327</v>
      </c>
      <c r="K70" s="100">
        <f t="shared" si="0"/>
        <v>4</v>
      </c>
      <c r="L70" s="96">
        <f t="shared" si="1"/>
        <v>46235</v>
      </c>
      <c r="M70" s="102">
        <f t="shared" si="2"/>
        <v>0</v>
      </c>
      <c r="N70" s="103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</row>
    <row r="71" spans="1:25" ht="15.75" customHeight="1" x14ac:dyDescent="0.2">
      <c r="A71" s="93" t="s">
        <v>588</v>
      </c>
      <c r="B71" s="93" t="s">
        <v>589</v>
      </c>
      <c r="C71" s="93" t="s">
        <v>69</v>
      </c>
      <c r="D71" s="93" t="s">
        <v>23</v>
      </c>
      <c r="E71" s="93" t="s">
        <v>25</v>
      </c>
      <c r="F71" s="93" t="s">
        <v>26</v>
      </c>
      <c r="G71" s="93" t="s">
        <v>27</v>
      </c>
      <c r="H71" s="93" t="s">
        <v>27</v>
      </c>
      <c r="I71" s="94" t="s">
        <v>27</v>
      </c>
      <c r="J71" s="95" t="s">
        <v>27</v>
      </c>
      <c r="K71" s="100" t="str">
        <f t="shared" si="0"/>
        <v/>
      </c>
      <c r="L71" s="96">
        <f t="shared" si="1"/>
        <v>46236</v>
      </c>
      <c r="M71" s="102">
        <f t="shared" si="2"/>
        <v>1</v>
      </c>
      <c r="N71" s="103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</row>
    <row r="72" spans="1:25" ht="15.75" customHeight="1" x14ac:dyDescent="0.2">
      <c r="A72" s="93" t="s">
        <v>588</v>
      </c>
      <c r="B72" s="93" t="s">
        <v>589</v>
      </c>
      <c r="C72" s="93" t="s">
        <v>73</v>
      </c>
      <c r="D72" s="93" t="s">
        <v>74</v>
      </c>
      <c r="E72" s="93" t="s">
        <v>25</v>
      </c>
      <c r="F72" s="93" t="s">
        <v>75</v>
      </c>
      <c r="G72" s="93" t="s">
        <v>164</v>
      </c>
      <c r="H72" s="93" t="s">
        <v>560</v>
      </c>
      <c r="I72" s="94">
        <v>1</v>
      </c>
      <c r="J72" s="95" t="s">
        <v>161</v>
      </c>
      <c r="K72" s="100">
        <f t="shared" si="0"/>
        <v>4</v>
      </c>
      <c r="L72" s="96">
        <f t="shared" si="1"/>
        <v>46237</v>
      </c>
      <c r="M72" s="102">
        <f t="shared" si="2"/>
        <v>0</v>
      </c>
      <c r="N72" s="103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</row>
    <row r="73" spans="1:25" ht="15.75" customHeight="1" x14ac:dyDescent="0.2">
      <c r="A73" s="93" t="s">
        <v>588</v>
      </c>
      <c r="B73" s="93" t="s">
        <v>589</v>
      </c>
      <c r="C73" s="93" t="s">
        <v>78</v>
      </c>
      <c r="D73" s="93" t="s">
        <v>74</v>
      </c>
      <c r="E73" s="93" t="s">
        <v>25</v>
      </c>
      <c r="F73" s="93" t="s">
        <v>75</v>
      </c>
      <c r="G73" s="93" t="s">
        <v>81</v>
      </c>
      <c r="H73" s="93" t="s">
        <v>576</v>
      </c>
      <c r="I73" s="94">
        <v>1</v>
      </c>
      <c r="J73" s="95" t="s">
        <v>91</v>
      </c>
      <c r="K73" s="100">
        <f t="shared" si="0"/>
        <v>5</v>
      </c>
      <c r="L73" s="96">
        <f t="shared" si="1"/>
        <v>46238</v>
      </c>
      <c r="M73" s="102">
        <f t="shared" si="2"/>
        <v>0</v>
      </c>
      <c r="N73" s="103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</row>
    <row r="74" spans="1:25" ht="15.75" customHeight="1" x14ac:dyDescent="0.2">
      <c r="A74" s="93" t="s">
        <v>588</v>
      </c>
      <c r="B74" s="93" t="s">
        <v>589</v>
      </c>
      <c r="C74" s="93" t="s">
        <v>82</v>
      </c>
      <c r="D74" s="93" t="s">
        <v>74</v>
      </c>
      <c r="E74" s="93" t="s">
        <v>25</v>
      </c>
      <c r="F74" s="93" t="s">
        <v>75</v>
      </c>
      <c r="G74" s="93" t="s">
        <v>159</v>
      </c>
      <c r="H74" s="93" t="s">
        <v>599</v>
      </c>
      <c r="I74" s="94">
        <v>1</v>
      </c>
      <c r="J74" s="95" t="s">
        <v>225</v>
      </c>
      <c r="K74" s="100">
        <f t="shared" si="0"/>
        <v>5</v>
      </c>
      <c r="L74" s="96">
        <f t="shared" si="1"/>
        <v>46239</v>
      </c>
      <c r="M74" s="102">
        <f t="shared" si="2"/>
        <v>0</v>
      </c>
      <c r="N74" s="103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</row>
    <row r="75" spans="1:25" ht="15.75" customHeight="1" x14ac:dyDescent="0.2">
      <c r="A75" s="93" t="s">
        <v>588</v>
      </c>
      <c r="B75" s="93" t="s">
        <v>589</v>
      </c>
      <c r="C75" s="93" t="s">
        <v>86</v>
      </c>
      <c r="D75" s="93" t="s">
        <v>74</v>
      </c>
      <c r="E75" s="93" t="s">
        <v>25</v>
      </c>
      <c r="F75" s="93" t="s">
        <v>75</v>
      </c>
      <c r="G75" s="93" t="s">
        <v>79</v>
      </c>
      <c r="H75" s="93" t="s">
        <v>531</v>
      </c>
      <c r="I75" s="94">
        <v>1</v>
      </c>
      <c r="J75" s="95" t="s">
        <v>61</v>
      </c>
      <c r="K75" s="100">
        <f t="shared" si="0"/>
        <v>5</v>
      </c>
      <c r="L75" s="96">
        <f t="shared" si="1"/>
        <v>46240</v>
      </c>
      <c r="M75" s="102">
        <f t="shared" si="2"/>
        <v>0</v>
      </c>
      <c r="N75" s="103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</row>
    <row r="76" spans="1:25" ht="15.75" customHeight="1" x14ac:dyDescent="0.2">
      <c r="A76" s="93" t="s">
        <v>588</v>
      </c>
      <c r="B76" s="93" t="s">
        <v>589</v>
      </c>
      <c r="C76" s="93" t="s">
        <v>92</v>
      </c>
      <c r="D76" s="93" t="s">
        <v>74</v>
      </c>
      <c r="E76" s="93" t="s">
        <v>25</v>
      </c>
      <c r="F76" s="93" t="s">
        <v>75</v>
      </c>
      <c r="G76" s="93" t="s">
        <v>39</v>
      </c>
      <c r="H76" s="93" t="s">
        <v>601</v>
      </c>
      <c r="I76" s="94">
        <v>1</v>
      </c>
      <c r="J76" s="95" t="s">
        <v>602</v>
      </c>
      <c r="K76" s="100">
        <f t="shared" si="0"/>
        <v>5</v>
      </c>
      <c r="L76" s="96">
        <f t="shared" si="1"/>
        <v>46241</v>
      </c>
      <c r="M76" s="102">
        <f t="shared" si="2"/>
        <v>0</v>
      </c>
      <c r="N76" s="103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</row>
    <row r="77" spans="1:25" ht="15.75" customHeight="1" x14ac:dyDescent="0.2">
      <c r="A77" s="93" t="s">
        <v>588</v>
      </c>
      <c r="B77" s="93" t="s">
        <v>589</v>
      </c>
      <c r="C77" s="93" t="s">
        <v>97</v>
      </c>
      <c r="D77" s="93" t="s">
        <v>74</v>
      </c>
      <c r="E77" s="93" t="s">
        <v>25</v>
      </c>
      <c r="F77" s="93" t="s">
        <v>75</v>
      </c>
      <c r="G77" s="93" t="s">
        <v>198</v>
      </c>
      <c r="H77" s="93" t="s">
        <v>520</v>
      </c>
      <c r="I77" s="94">
        <v>1</v>
      </c>
      <c r="J77" s="95" t="s">
        <v>521</v>
      </c>
      <c r="K77" s="100">
        <f t="shared" si="0"/>
        <v>4</v>
      </c>
      <c r="L77" s="96">
        <f t="shared" si="1"/>
        <v>46242</v>
      </c>
      <c r="M77" s="102">
        <f t="shared" si="2"/>
        <v>0</v>
      </c>
      <c r="N77" s="103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</row>
    <row r="78" spans="1:25" ht="15.75" customHeight="1" x14ac:dyDescent="0.2">
      <c r="A78" s="93" t="s">
        <v>588</v>
      </c>
      <c r="B78" s="93" t="s">
        <v>589</v>
      </c>
      <c r="C78" s="93" t="s">
        <v>102</v>
      </c>
      <c r="D78" s="93" t="s">
        <v>23</v>
      </c>
      <c r="E78" s="93" t="s">
        <v>25</v>
      </c>
      <c r="F78" s="93" t="s">
        <v>26</v>
      </c>
      <c r="G78" s="93" t="s">
        <v>153</v>
      </c>
      <c r="H78" s="93" t="s">
        <v>525</v>
      </c>
      <c r="I78" s="94">
        <v>2</v>
      </c>
      <c r="J78" s="95" t="s">
        <v>27</v>
      </c>
      <c r="K78" s="100" t="str">
        <f t="shared" si="0"/>
        <v/>
      </c>
      <c r="L78" s="96">
        <f t="shared" si="1"/>
        <v>46243</v>
      </c>
      <c r="M78" s="102">
        <f t="shared" si="2"/>
        <v>1</v>
      </c>
      <c r="N78" s="103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</row>
    <row r="79" spans="1:25" ht="15.75" customHeight="1" x14ac:dyDescent="0.2">
      <c r="A79" s="93" t="s">
        <v>588</v>
      </c>
      <c r="B79" s="93" t="s">
        <v>589</v>
      </c>
      <c r="C79" s="93" t="s">
        <v>106</v>
      </c>
      <c r="D79" s="93" t="s">
        <v>74</v>
      </c>
      <c r="E79" s="93" t="s">
        <v>25</v>
      </c>
      <c r="F79" s="93" t="s">
        <v>75</v>
      </c>
      <c r="G79" s="93" t="s">
        <v>79</v>
      </c>
      <c r="H79" s="93" t="s">
        <v>538</v>
      </c>
      <c r="I79" s="94">
        <v>1</v>
      </c>
      <c r="J79" s="95" t="s">
        <v>216</v>
      </c>
      <c r="K79" s="100">
        <f t="shared" si="0"/>
        <v>6</v>
      </c>
      <c r="L79" s="96">
        <f t="shared" si="1"/>
        <v>46244</v>
      </c>
      <c r="M79" s="102">
        <f t="shared" si="2"/>
        <v>0</v>
      </c>
      <c r="N79" s="103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</row>
    <row r="80" spans="1:25" ht="15.75" customHeight="1" x14ac:dyDescent="0.2">
      <c r="A80" s="93" t="s">
        <v>588</v>
      </c>
      <c r="B80" s="93" t="s">
        <v>589</v>
      </c>
      <c r="C80" s="93" t="s">
        <v>115</v>
      </c>
      <c r="D80" s="93" t="s">
        <v>74</v>
      </c>
      <c r="E80" s="93" t="s">
        <v>25</v>
      </c>
      <c r="F80" s="93" t="s">
        <v>75</v>
      </c>
      <c r="G80" s="93" t="s">
        <v>81</v>
      </c>
      <c r="H80" s="93" t="s">
        <v>129</v>
      </c>
      <c r="I80" s="94">
        <v>1</v>
      </c>
      <c r="J80" s="95" t="s">
        <v>198</v>
      </c>
      <c r="K80" s="100">
        <f t="shared" si="0"/>
        <v>7</v>
      </c>
      <c r="L80" s="96">
        <f t="shared" si="1"/>
        <v>46245</v>
      </c>
      <c r="M80" s="102">
        <f t="shared" si="2"/>
        <v>0</v>
      </c>
      <c r="N80" s="103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</row>
    <row r="81" spans="1:25" ht="15.75" customHeight="1" x14ac:dyDescent="0.2">
      <c r="A81" s="93" t="s">
        <v>588</v>
      </c>
      <c r="B81" s="93" t="s">
        <v>589</v>
      </c>
      <c r="C81" s="93" t="s">
        <v>118</v>
      </c>
      <c r="D81" s="93" t="s">
        <v>74</v>
      </c>
      <c r="E81" s="93" t="s">
        <v>25</v>
      </c>
      <c r="F81" s="93" t="s">
        <v>75</v>
      </c>
      <c r="G81" s="93" t="s">
        <v>191</v>
      </c>
      <c r="H81" s="93" t="s">
        <v>603</v>
      </c>
      <c r="I81" s="94">
        <v>1</v>
      </c>
      <c r="J81" s="95" t="s">
        <v>359</v>
      </c>
      <c r="K81" s="100">
        <f t="shared" si="0"/>
        <v>6</v>
      </c>
      <c r="L81" s="96">
        <f t="shared" si="1"/>
        <v>46246</v>
      </c>
      <c r="M81" s="102">
        <f t="shared" si="2"/>
        <v>0</v>
      </c>
      <c r="N81" s="103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</row>
    <row r="82" spans="1:25" ht="15.75" customHeight="1" x14ac:dyDescent="0.2">
      <c r="A82" s="93" t="s">
        <v>588</v>
      </c>
      <c r="B82" s="93" t="s">
        <v>589</v>
      </c>
      <c r="C82" s="93" t="s">
        <v>121</v>
      </c>
      <c r="D82" s="93" t="s">
        <v>74</v>
      </c>
      <c r="E82" s="93" t="s">
        <v>25</v>
      </c>
      <c r="F82" s="93" t="s">
        <v>75</v>
      </c>
      <c r="G82" s="93" t="s">
        <v>281</v>
      </c>
      <c r="H82" s="93" t="s">
        <v>604</v>
      </c>
      <c r="I82" s="94">
        <v>1</v>
      </c>
      <c r="J82" s="95" t="s">
        <v>39</v>
      </c>
      <c r="K82" s="100">
        <f t="shared" si="0"/>
        <v>7</v>
      </c>
      <c r="L82" s="96">
        <f t="shared" si="1"/>
        <v>46247</v>
      </c>
      <c r="M82" s="102">
        <f t="shared" si="2"/>
        <v>0</v>
      </c>
      <c r="N82" s="103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</row>
    <row r="83" spans="1:25" ht="15.75" customHeight="1" x14ac:dyDescent="0.2">
      <c r="A83" s="93" t="s">
        <v>588</v>
      </c>
      <c r="B83" s="93" t="s">
        <v>589</v>
      </c>
      <c r="C83" s="93" t="s">
        <v>124</v>
      </c>
      <c r="D83" s="93" t="s">
        <v>74</v>
      </c>
      <c r="E83" s="93" t="s">
        <v>25</v>
      </c>
      <c r="F83" s="93" t="s">
        <v>75</v>
      </c>
      <c r="G83" s="93" t="s">
        <v>308</v>
      </c>
      <c r="H83" s="93" t="s">
        <v>606</v>
      </c>
      <c r="I83" s="94">
        <v>1</v>
      </c>
      <c r="J83" s="95" t="s">
        <v>607</v>
      </c>
      <c r="K83" s="100">
        <f t="shared" si="0"/>
        <v>5</v>
      </c>
      <c r="L83" s="96">
        <f t="shared" si="1"/>
        <v>46248</v>
      </c>
      <c r="M83" s="102">
        <f t="shared" si="2"/>
        <v>0</v>
      </c>
      <c r="N83" s="103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</row>
    <row r="84" spans="1:25" ht="15.75" customHeight="1" x14ac:dyDescent="0.2">
      <c r="A84" s="93" t="s">
        <v>588</v>
      </c>
      <c r="B84" s="93" t="s">
        <v>589</v>
      </c>
      <c r="C84" s="93" t="s">
        <v>131</v>
      </c>
      <c r="D84" s="93" t="s">
        <v>132</v>
      </c>
      <c r="E84" s="93" t="s">
        <v>25</v>
      </c>
      <c r="F84" s="93" t="s">
        <v>133</v>
      </c>
      <c r="G84" s="93" t="s">
        <v>190</v>
      </c>
      <c r="H84" s="93" t="s">
        <v>608</v>
      </c>
      <c r="I84" s="94">
        <v>0</v>
      </c>
      <c r="J84" s="95" t="s">
        <v>27</v>
      </c>
      <c r="K84" s="100" t="str">
        <f t="shared" si="0"/>
        <v/>
      </c>
      <c r="L84" s="96">
        <f t="shared" si="1"/>
        <v>46249</v>
      </c>
      <c r="M84" s="102">
        <f t="shared" si="2"/>
        <v>0</v>
      </c>
      <c r="N84" s="103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</row>
    <row r="85" spans="1:25" ht="15.75" customHeight="1" x14ac:dyDescent="0.2">
      <c r="A85" s="93" t="s">
        <v>588</v>
      </c>
      <c r="B85" s="93" t="s">
        <v>589</v>
      </c>
      <c r="C85" s="93" t="s">
        <v>139</v>
      </c>
      <c r="D85" s="93" t="s">
        <v>23</v>
      </c>
      <c r="E85" s="93" t="s">
        <v>25</v>
      </c>
      <c r="F85" s="93" t="s">
        <v>26</v>
      </c>
      <c r="G85" s="93" t="s">
        <v>27</v>
      </c>
      <c r="H85" s="93" t="s">
        <v>27</v>
      </c>
      <c r="I85" s="94" t="s">
        <v>27</v>
      </c>
      <c r="J85" s="95" t="s">
        <v>27</v>
      </c>
      <c r="K85" s="100" t="str">
        <f t="shared" si="0"/>
        <v/>
      </c>
      <c r="L85" s="96">
        <f t="shared" si="1"/>
        <v>46250</v>
      </c>
      <c r="M85" s="102">
        <f t="shared" si="2"/>
        <v>1</v>
      </c>
      <c r="N85" s="103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</row>
    <row r="86" spans="1:25" ht="15.75" customHeight="1" x14ac:dyDescent="0.2">
      <c r="A86" s="93" t="s">
        <v>588</v>
      </c>
      <c r="B86" s="93" t="s">
        <v>589</v>
      </c>
      <c r="C86" s="93" t="s">
        <v>141</v>
      </c>
      <c r="D86" s="93" t="s">
        <v>23</v>
      </c>
      <c r="E86" s="93" t="s">
        <v>25</v>
      </c>
      <c r="F86" s="93" t="s">
        <v>26</v>
      </c>
      <c r="G86" s="93" t="s">
        <v>27</v>
      </c>
      <c r="H86" s="93" t="s">
        <v>27</v>
      </c>
      <c r="I86" s="94" t="s">
        <v>27</v>
      </c>
      <c r="J86" s="95" t="s">
        <v>27</v>
      </c>
      <c r="K86" s="100" t="str">
        <f t="shared" si="0"/>
        <v/>
      </c>
      <c r="L86" s="96">
        <f t="shared" si="1"/>
        <v>46251</v>
      </c>
      <c r="M86" s="102">
        <f t="shared" si="2"/>
        <v>1</v>
      </c>
      <c r="N86" s="103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</row>
    <row r="87" spans="1:25" ht="15.75" customHeight="1" x14ac:dyDescent="0.2">
      <c r="A87" s="93" t="s">
        <v>588</v>
      </c>
      <c r="B87" s="93" t="s">
        <v>589</v>
      </c>
      <c r="C87" s="93" t="s">
        <v>145</v>
      </c>
      <c r="D87" s="93" t="s">
        <v>74</v>
      </c>
      <c r="E87" s="93" t="s">
        <v>25</v>
      </c>
      <c r="F87" s="93" t="s">
        <v>75</v>
      </c>
      <c r="G87" s="93" t="s">
        <v>191</v>
      </c>
      <c r="H87" s="93" t="s">
        <v>609</v>
      </c>
      <c r="I87" s="94">
        <v>1</v>
      </c>
      <c r="J87" s="95" t="s">
        <v>610</v>
      </c>
      <c r="K87" s="100">
        <f t="shared" si="0"/>
        <v>5</v>
      </c>
      <c r="L87" s="96">
        <f t="shared" si="1"/>
        <v>46252</v>
      </c>
      <c r="M87" s="102">
        <f t="shared" si="2"/>
        <v>0</v>
      </c>
      <c r="N87" s="103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</row>
    <row r="88" spans="1:25" ht="15.75" customHeight="1" x14ac:dyDescent="0.2">
      <c r="A88" s="93" t="s">
        <v>588</v>
      </c>
      <c r="B88" s="93" t="s">
        <v>589</v>
      </c>
      <c r="C88" s="93" t="s">
        <v>152</v>
      </c>
      <c r="D88" s="93" t="s">
        <v>74</v>
      </c>
      <c r="E88" s="93" t="s">
        <v>25</v>
      </c>
      <c r="F88" s="93" t="s">
        <v>75</v>
      </c>
      <c r="G88" s="93" t="s">
        <v>308</v>
      </c>
      <c r="H88" s="93" t="s">
        <v>609</v>
      </c>
      <c r="I88" s="94">
        <v>1</v>
      </c>
      <c r="J88" s="95" t="s">
        <v>610</v>
      </c>
      <c r="K88" s="100">
        <f t="shared" si="0"/>
        <v>5</v>
      </c>
      <c r="L88" s="96">
        <f t="shared" si="1"/>
        <v>46253</v>
      </c>
      <c r="M88" s="102">
        <f t="shared" si="2"/>
        <v>0</v>
      </c>
      <c r="N88" s="103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</row>
    <row r="89" spans="1:25" ht="15.75" customHeight="1" x14ac:dyDescent="0.2">
      <c r="A89" s="93" t="s">
        <v>588</v>
      </c>
      <c r="B89" s="93" t="s">
        <v>589</v>
      </c>
      <c r="C89" s="93" t="s">
        <v>155</v>
      </c>
      <c r="D89" s="93" t="s">
        <v>74</v>
      </c>
      <c r="E89" s="93" t="s">
        <v>25</v>
      </c>
      <c r="F89" s="93" t="s">
        <v>75</v>
      </c>
      <c r="G89" s="93" t="s">
        <v>281</v>
      </c>
      <c r="H89" s="93" t="s">
        <v>404</v>
      </c>
      <c r="I89" s="94">
        <v>1</v>
      </c>
      <c r="J89" s="95" t="s">
        <v>611</v>
      </c>
      <c r="K89" s="100">
        <f t="shared" si="0"/>
        <v>5</v>
      </c>
      <c r="L89" s="96">
        <f t="shared" si="1"/>
        <v>46254</v>
      </c>
      <c r="M89" s="102">
        <f t="shared" si="2"/>
        <v>0</v>
      </c>
      <c r="N89" s="103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</row>
    <row r="90" spans="1:25" ht="15.75" customHeight="1" x14ac:dyDescent="0.2">
      <c r="A90" s="93" t="s">
        <v>588</v>
      </c>
      <c r="B90" s="93" t="s">
        <v>589</v>
      </c>
      <c r="C90" s="93" t="s">
        <v>162</v>
      </c>
      <c r="D90" s="93" t="s">
        <v>74</v>
      </c>
      <c r="E90" s="93" t="s">
        <v>25</v>
      </c>
      <c r="F90" s="93" t="s">
        <v>75</v>
      </c>
      <c r="G90" s="93" t="s">
        <v>48</v>
      </c>
      <c r="H90" s="93" t="s">
        <v>612</v>
      </c>
      <c r="I90" s="94">
        <v>1</v>
      </c>
      <c r="J90" s="95" t="s">
        <v>613</v>
      </c>
      <c r="K90" s="100">
        <f t="shared" si="0"/>
        <v>5</v>
      </c>
      <c r="L90" s="96">
        <f t="shared" si="1"/>
        <v>46255</v>
      </c>
      <c r="M90" s="102">
        <f t="shared" si="2"/>
        <v>0</v>
      </c>
      <c r="N90" s="103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</row>
    <row r="91" spans="1:25" ht="15.75" customHeight="1" x14ac:dyDescent="0.2">
      <c r="A91" s="93" t="s">
        <v>588</v>
      </c>
      <c r="B91" s="93" t="s">
        <v>589</v>
      </c>
      <c r="C91" s="93" t="s">
        <v>165</v>
      </c>
      <c r="D91" s="93" t="s">
        <v>74</v>
      </c>
      <c r="E91" s="93" t="s">
        <v>25</v>
      </c>
      <c r="F91" s="93" t="s">
        <v>75</v>
      </c>
      <c r="G91" s="93" t="s">
        <v>48</v>
      </c>
      <c r="H91" s="93" t="s">
        <v>558</v>
      </c>
      <c r="I91" s="94">
        <v>1</v>
      </c>
      <c r="J91" s="95" t="s">
        <v>251</v>
      </c>
      <c r="K91" s="100">
        <f t="shared" si="0"/>
        <v>4</v>
      </c>
      <c r="L91" s="96">
        <f t="shared" si="1"/>
        <v>46256</v>
      </c>
      <c r="M91" s="102">
        <f t="shared" si="2"/>
        <v>0</v>
      </c>
      <c r="N91" s="103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</row>
    <row r="92" spans="1:25" ht="15.75" customHeight="1" x14ac:dyDescent="0.2">
      <c r="A92" s="93" t="s">
        <v>588</v>
      </c>
      <c r="B92" s="93" t="s">
        <v>589</v>
      </c>
      <c r="C92" s="93" t="s">
        <v>167</v>
      </c>
      <c r="D92" s="93" t="s">
        <v>23</v>
      </c>
      <c r="E92" s="93" t="s">
        <v>25</v>
      </c>
      <c r="F92" s="93" t="s">
        <v>26</v>
      </c>
      <c r="G92" s="93" t="s">
        <v>48</v>
      </c>
      <c r="H92" s="93" t="s">
        <v>615</v>
      </c>
      <c r="I92" s="94">
        <v>2</v>
      </c>
      <c r="J92" s="95" t="s">
        <v>27</v>
      </c>
      <c r="K92" s="100" t="str">
        <f t="shared" si="0"/>
        <v/>
      </c>
      <c r="L92" s="96">
        <f t="shared" si="1"/>
        <v>46257</v>
      </c>
      <c r="M92" s="102">
        <f t="shared" si="2"/>
        <v>1</v>
      </c>
      <c r="N92" s="103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</row>
    <row r="93" spans="1:25" ht="15.75" customHeight="1" x14ac:dyDescent="0.2">
      <c r="A93" s="93" t="s">
        <v>588</v>
      </c>
      <c r="B93" s="93" t="s">
        <v>589</v>
      </c>
      <c r="C93" s="93" t="s">
        <v>169</v>
      </c>
      <c r="D93" s="93" t="s">
        <v>74</v>
      </c>
      <c r="E93" s="93" t="s">
        <v>25</v>
      </c>
      <c r="F93" s="93" t="s">
        <v>75</v>
      </c>
      <c r="G93" s="93" t="s">
        <v>281</v>
      </c>
      <c r="H93" s="93" t="s">
        <v>617</v>
      </c>
      <c r="I93" s="94">
        <v>1</v>
      </c>
      <c r="J93" s="95" t="s">
        <v>144</v>
      </c>
      <c r="K93" s="100">
        <f t="shared" si="0"/>
        <v>4</v>
      </c>
      <c r="L93" s="96">
        <f t="shared" si="1"/>
        <v>46258</v>
      </c>
      <c r="M93" s="102">
        <f t="shared" si="2"/>
        <v>0</v>
      </c>
      <c r="N93" s="103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</row>
    <row r="94" spans="1:25" ht="15.75" customHeight="1" x14ac:dyDescent="0.2">
      <c r="A94" s="93" t="s">
        <v>588</v>
      </c>
      <c r="B94" s="93" t="s">
        <v>589</v>
      </c>
      <c r="C94" s="93" t="s">
        <v>174</v>
      </c>
      <c r="D94" s="93" t="s">
        <v>23</v>
      </c>
      <c r="E94" s="93" t="s">
        <v>25</v>
      </c>
      <c r="F94" s="93" t="s">
        <v>26</v>
      </c>
      <c r="G94" s="93" t="s">
        <v>108</v>
      </c>
      <c r="H94" s="93" t="s">
        <v>618</v>
      </c>
      <c r="I94" s="94">
        <v>2</v>
      </c>
      <c r="J94" s="95" t="s">
        <v>27</v>
      </c>
      <c r="K94" s="100" t="str">
        <f t="shared" si="0"/>
        <v/>
      </c>
      <c r="L94" s="96">
        <f t="shared" si="1"/>
        <v>46259</v>
      </c>
      <c r="M94" s="102">
        <f t="shared" si="2"/>
        <v>1</v>
      </c>
      <c r="N94" s="103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</row>
    <row r="95" spans="1:25" ht="15.75" customHeight="1" x14ac:dyDescent="0.2">
      <c r="A95" s="93" t="s">
        <v>619</v>
      </c>
      <c r="B95" s="93" t="s">
        <v>620</v>
      </c>
      <c r="C95" s="93" t="s">
        <v>22</v>
      </c>
      <c r="D95" s="93" t="s">
        <v>23</v>
      </c>
      <c r="E95" s="93" t="s">
        <v>25</v>
      </c>
      <c r="F95" s="93" t="s">
        <v>26</v>
      </c>
      <c r="G95" s="93" t="s">
        <v>27</v>
      </c>
      <c r="H95" s="93" t="s">
        <v>27</v>
      </c>
      <c r="I95" s="94" t="s">
        <v>27</v>
      </c>
      <c r="J95" s="95" t="s">
        <v>27</v>
      </c>
      <c r="K95" s="100" t="str">
        <f t="shared" si="0"/>
        <v/>
      </c>
      <c r="L95" s="96">
        <f t="shared" si="1"/>
        <v>46229</v>
      </c>
      <c r="M95" s="102">
        <f t="shared" si="2"/>
        <v>1</v>
      </c>
      <c r="N95" s="103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</row>
    <row r="96" spans="1:25" ht="15.75" customHeight="1" x14ac:dyDescent="0.2">
      <c r="A96" s="93" t="s">
        <v>619</v>
      </c>
      <c r="B96" s="93" t="s">
        <v>620</v>
      </c>
      <c r="C96" s="93" t="s">
        <v>34</v>
      </c>
      <c r="D96" s="93" t="s">
        <v>74</v>
      </c>
      <c r="E96" s="93" t="s">
        <v>25</v>
      </c>
      <c r="F96" s="93" t="s">
        <v>75</v>
      </c>
      <c r="G96" s="93" t="s">
        <v>83</v>
      </c>
      <c r="H96" s="93" t="s">
        <v>558</v>
      </c>
      <c r="I96" s="94">
        <v>1</v>
      </c>
      <c r="J96" s="95" t="s">
        <v>251</v>
      </c>
      <c r="K96" s="100">
        <f t="shared" si="0"/>
        <v>4</v>
      </c>
      <c r="L96" s="96">
        <f t="shared" si="1"/>
        <v>46230</v>
      </c>
      <c r="M96" s="102">
        <f t="shared" si="2"/>
        <v>0</v>
      </c>
      <c r="N96" s="103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</row>
    <row r="97" spans="1:25" ht="15.75" customHeight="1" x14ac:dyDescent="0.2">
      <c r="A97" s="93" t="s">
        <v>619</v>
      </c>
      <c r="B97" s="93" t="s">
        <v>620</v>
      </c>
      <c r="C97" s="93" t="s">
        <v>41</v>
      </c>
      <c r="D97" s="93" t="s">
        <v>74</v>
      </c>
      <c r="E97" s="93" t="s">
        <v>25</v>
      </c>
      <c r="F97" s="93" t="s">
        <v>75</v>
      </c>
      <c r="G97" s="93" t="s">
        <v>314</v>
      </c>
      <c r="H97" s="93" t="s">
        <v>546</v>
      </c>
      <c r="I97" s="94">
        <v>1</v>
      </c>
      <c r="J97" s="95" t="s">
        <v>547</v>
      </c>
      <c r="K97" s="100">
        <f t="shared" si="0"/>
        <v>4</v>
      </c>
      <c r="L97" s="96">
        <f t="shared" si="1"/>
        <v>46231</v>
      </c>
      <c r="M97" s="102">
        <f t="shared" si="2"/>
        <v>0</v>
      </c>
      <c r="N97" s="103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</row>
    <row r="98" spans="1:25" ht="15.75" customHeight="1" x14ac:dyDescent="0.2">
      <c r="A98" s="93" t="s">
        <v>619</v>
      </c>
      <c r="B98" s="93" t="s">
        <v>620</v>
      </c>
      <c r="C98" s="93" t="s">
        <v>50</v>
      </c>
      <c r="D98" s="93" t="s">
        <v>74</v>
      </c>
      <c r="E98" s="93" t="s">
        <v>25</v>
      </c>
      <c r="F98" s="93" t="s">
        <v>75</v>
      </c>
      <c r="G98" s="93" t="s">
        <v>99</v>
      </c>
      <c r="H98" s="93" t="s">
        <v>621</v>
      </c>
      <c r="I98" s="94">
        <v>1</v>
      </c>
      <c r="J98" s="95" t="s">
        <v>222</v>
      </c>
      <c r="K98" s="100">
        <f t="shared" si="0"/>
        <v>4</v>
      </c>
      <c r="L98" s="96">
        <f t="shared" si="1"/>
        <v>46232</v>
      </c>
      <c r="M98" s="102">
        <f t="shared" si="2"/>
        <v>0</v>
      </c>
      <c r="N98" s="103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</row>
    <row r="99" spans="1:25" ht="15.75" customHeight="1" x14ac:dyDescent="0.2">
      <c r="A99" s="93" t="s">
        <v>619</v>
      </c>
      <c r="B99" s="93" t="s">
        <v>620</v>
      </c>
      <c r="C99" s="93" t="s">
        <v>55</v>
      </c>
      <c r="D99" s="93" t="s">
        <v>74</v>
      </c>
      <c r="E99" s="93" t="s">
        <v>25</v>
      </c>
      <c r="F99" s="93" t="s">
        <v>75</v>
      </c>
      <c r="G99" s="93" t="s">
        <v>87</v>
      </c>
      <c r="H99" s="93" t="s">
        <v>485</v>
      </c>
      <c r="I99" s="94">
        <v>1</v>
      </c>
      <c r="J99" s="95" t="s">
        <v>486</v>
      </c>
      <c r="K99" s="100">
        <f t="shared" si="0"/>
        <v>4</v>
      </c>
      <c r="L99" s="96">
        <f t="shared" si="1"/>
        <v>46233</v>
      </c>
      <c r="M99" s="102">
        <f t="shared" si="2"/>
        <v>0</v>
      </c>
      <c r="N99" s="103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</row>
    <row r="100" spans="1:25" ht="15.75" customHeight="1" x14ac:dyDescent="0.2">
      <c r="A100" s="93" t="s">
        <v>619</v>
      </c>
      <c r="B100" s="93" t="s">
        <v>620</v>
      </c>
      <c r="C100" s="93" t="s">
        <v>57</v>
      </c>
      <c r="D100" s="93" t="s">
        <v>74</v>
      </c>
      <c r="E100" s="93" t="s">
        <v>25</v>
      </c>
      <c r="F100" s="93" t="s">
        <v>75</v>
      </c>
      <c r="G100" s="93" t="s">
        <v>216</v>
      </c>
      <c r="H100" s="93" t="s">
        <v>593</v>
      </c>
      <c r="I100" s="94">
        <v>1</v>
      </c>
      <c r="J100" s="95" t="s">
        <v>594</v>
      </c>
      <c r="K100" s="100">
        <f t="shared" si="0"/>
        <v>4</v>
      </c>
      <c r="L100" s="96">
        <f t="shared" si="1"/>
        <v>46234</v>
      </c>
      <c r="M100" s="102">
        <f t="shared" si="2"/>
        <v>0</v>
      </c>
      <c r="N100" s="103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</row>
    <row r="101" spans="1:25" ht="15.75" customHeight="1" x14ac:dyDescent="0.2">
      <c r="A101" s="93" t="s">
        <v>619</v>
      </c>
      <c r="B101" s="93" t="s">
        <v>620</v>
      </c>
      <c r="C101" s="93" t="s">
        <v>62</v>
      </c>
      <c r="D101" s="93" t="s">
        <v>74</v>
      </c>
      <c r="E101" s="93" t="s">
        <v>25</v>
      </c>
      <c r="F101" s="93" t="s">
        <v>75</v>
      </c>
      <c r="G101" s="93" t="s">
        <v>459</v>
      </c>
      <c r="H101" s="93" t="s">
        <v>625</v>
      </c>
      <c r="I101" s="94">
        <v>1</v>
      </c>
      <c r="J101" s="95" t="s">
        <v>626</v>
      </c>
      <c r="K101" s="100">
        <f t="shared" si="0"/>
        <v>5</v>
      </c>
      <c r="L101" s="96">
        <f t="shared" si="1"/>
        <v>46235</v>
      </c>
      <c r="M101" s="102">
        <f t="shared" si="2"/>
        <v>0</v>
      </c>
      <c r="N101" s="103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</row>
    <row r="102" spans="1:25" ht="15.75" customHeight="1" x14ac:dyDescent="0.2">
      <c r="A102" s="93" t="s">
        <v>619</v>
      </c>
      <c r="B102" s="93" t="s">
        <v>620</v>
      </c>
      <c r="C102" s="93" t="s">
        <v>69</v>
      </c>
      <c r="D102" s="93" t="s">
        <v>23</v>
      </c>
      <c r="E102" s="93" t="s">
        <v>25</v>
      </c>
      <c r="F102" s="93" t="s">
        <v>26</v>
      </c>
      <c r="G102" s="93" t="s">
        <v>27</v>
      </c>
      <c r="H102" s="93" t="s">
        <v>27</v>
      </c>
      <c r="I102" s="94" t="s">
        <v>27</v>
      </c>
      <c r="J102" s="95" t="s">
        <v>27</v>
      </c>
      <c r="K102" s="100" t="str">
        <f t="shared" si="0"/>
        <v/>
      </c>
      <c r="L102" s="96">
        <f t="shared" si="1"/>
        <v>46236</v>
      </c>
      <c r="M102" s="102">
        <f t="shared" si="2"/>
        <v>1</v>
      </c>
      <c r="N102" s="103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</row>
    <row r="103" spans="1:25" ht="15.75" customHeight="1" x14ac:dyDescent="0.2">
      <c r="A103" s="93" t="s">
        <v>619</v>
      </c>
      <c r="B103" s="93" t="s">
        <v>620</v>
      </c>
      <c r="C103" s="93" t="s">
        <v>73</v>
      </c>
      <c r="D103" s="93" t="s">
        <v>74</v>
      </c>
      <c r="E103" s="93" t="s">
        <v>25</v>
      </c>
      <c r="F103" s="93" t="s">
        <v>75</v>
      </c>
      <c r="G103" s="93" t="s">
        <v>269</v>
      </c>
      <c r="H103" s="93" t="s">
        <v>559</v>
      </c>
      <c r="I103" s="94">
        <v>1</v>
      </c>
      <c r="J103" s="95" t="s">
        <v>420</v>
      </c>
      <c r="K103" s="100">
        <f t="shared" si="0"/>
        <v>4</v>
      </c>
      <c r="L103" s="96">
        <f t="shared" si="1"/>
        <v>46237</v>
      </c>
      <c r="M103" s="102">
        <f t="shared" si="2"/>
        <v>0</v>
      </c>
      <c r="N103" s="103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</row>
    <row r="104" spans="1:25" ht="15.75" customHeight="1" x14ac:dyDescent="0.2">
      <c r="A104" s="93" t="s">
        <v>619</v>
      </c>
      <c r="B104" s="93" t="s">
        <v>620</v>
      </c>
      <c r="C104" s="93" t="s">
        <v>78</v>
      </c>
      <c r="D104" s="93" t="s">
        <v>74</v>
      </c>
      <c r="E104" s="93" t="s">
        <v>25</v>
      </c>
      <c r="F104" s="93" t="s">
        <v>75</v>
      </c>
      <c r="G104" s="93" t="s">
        <v>464</v>
      </c>
      <c r="H104" s="93" t="s">
        <v>590</v>
      </c>
      <c r="I104" s="94">
        <v>1</v>
      </c>
      <c r="J104" s="95" t="s">
        <v>591</v>
      </c>
      <c r="K104" s="100">
        <f t="shared" si="0"/>
        <v>4</v>
      </c>
      <c r="L104" s="96">
        <f t="shared" si="1"/>
        <v>46238</v>
      </c>
      <c r="M104" s="102">
        <f t="shared" si="2"/>
        <v>0</v>
      </c>
      <c r="N104" s="103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</row>
    <row r="105" spans="1:25" ht="15.75" customHeight="1" x14ac:dyDescent="0.2">
      <c r="A105" s="93" t="s">
        <v>619</v>
      </c>
      <c r="B105" s="93" t="s">
        <v>620</v>
      </c>
      <c r="C105" s="93" t="s">
        <v>82</v>
      </c>
      <c r="D105" s="93" t="s">
        <v>74</v>
      </c>
      <c r="E105" s="93" t="s">
        <v>25</v>
      </c>
      <c r="F105" s="93" t="s">
        <v>75</v>
      </c>
      <c r="G105" s="93" t="s">
        <v>87</v>
      </c>
      <c r="H105" s="93" t="s">
        <v>520</v>
      </c>
      <c r="I105" s="94">
        <v>1</v>
      </c>
      <c r="J105" s="95" t="s">
        <v>521</v>
      </c>
      <c r="K105" s="100">
        <f t="shared" si="0"/>
        <v>4</v>
      </c>
      <c r="L105" s="96">
        <f t="shared" si="1"/>
        <v>46239</v>
      </c>
      <c r="M105" s="102">
        <f t="shared" si="2"/>
        <v>0</v>
      </c>
      <c r="N105" s="103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</row>
    <row r="106" spans="1:25" ht="15.75" customHeight="1" x14ac:dyDescent="0.2">
      <c r="A106" s="93" t="s">
        <v>619</v>
      </c>
      <c r="B106" s="93" t="s">
        <v>620</v>
      </c>
      <c r="C106" s="93" t="s">
        <v>86</v>
      </c>
      <c r="D106" s="93" t="s">
        <v>74</v>
      </c>
      <c r="E106" s="93" t="s">
        <v>25</v>
      </c>
      <c r="F106" s="93" t="s">
        <v>75</v>
      </c>
      <c r="G106" s="93" t="s">
        <v>464</v>
      </c>
      <c r="H106" s="93" t="s">
        <v>523</v>
      </c>
      <c r="I106" s="94">
        <v>1</v>
      </c>
      <c r="J106" s="95" t="s">
        <v>522</v>
      </c>
      <c r="K106" s="100">
        <f t="shared" si="0"/>
        <v>4</v>
      </c>
      <c r="L106" s="96">
        <f t="shared" si="1"/>
        <v>46240</v>
      </c>
      <c r="M106" s="102">
        <f t="shared" si="2"/>
        <v>0</v>
      </c>
      <c r="N106" s="103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</row>
    <row r="107" spans="1:25" ht="15.75" customHeight="1" x14ac:dyDescent="0.2">
      <c r="A107" s="93" t="s">
        <v>619</v>
      </c>
      <c r="B107" s="93" t="s">
        <v>620</v>
      </c>
      <c r="C107" s="93" t="s">
        <v>92</v>
      </c>
      <c r="D107" s="93" t="s">
        <v>74</v>
      </c>
      <c r="E107" s="93" t="s">
        <v>25</v>
      </c>
      <c r="F107" s="93" t="s">
        <v>75</v>
      </c>
      <c r="G107" s="93" t="s">
        <v>269</v>
      </c>
      <c r="H107" s="93" t="s">
        <v>621</v>
      </c>
      <c r="I107" s="94">
        <v>1</v>
      </c>
      <c r="J107" s="95" t="s">
        <v>222</v>
      </c>
      <c r="K107" s="100">
        <f t="shared" si="0"/>
        <v>4</v>
      </c>
      <c r="L107" s="96">
        <f t="shared" si="1"/>
        <v>46241</v>
      </c>
      <c r="M107" s="102">
        <f t="shared" si="2"/>
        <v>0</v>
      </c>
      <c r="N107" s="103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</row>
    <row r="108" spans="1:25" ht="15.75" customHeight="1" x14ac:dyDescent="0.2">
      <c r="A108" s="93" t="s">
        <v>619</v>
      </c>
      <c r="B108" s="93" t="s">
        <v>620</v>
      </c>
      <c r="C108" s="93" t="s">
        <v>97</v>
      </c>
      <c r="D108" s="93" t="s">
        <v>74</v>
      </c>
      <c r="E108" s="93" t="s">
        <v>25</v>
      </c>
      <c r="F108" s="93" t="s">
        <v>75</v>
      </c>
      <c r="G108" s="93" t="s">
        <v>464</v>
      </c>
      <c r="H108" s="93" t="s">
        <v>402</v>
      </c>
      <c r="I108" s="94">
        <v>1</v>
      </c>
      <c r="J108" s="95" t="s">
        <v>271</v>
      </c>
      <c r="K108" s="100">
        <f t="shared" si="0"/>
        <v>5</v>
      </c>
      <c r="L108" s="96">
        <f t="shared" si="1"/>
        <v>46242</v>
      </c>
      <c r="M108" s="102">
        <f t="shared" si="2"/>
        <v>0</v>
      </c>
      <c r="N108" s="103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</row>
    <row r="109" spans="1:25" ht="15.75" customHeight="1" x14ac:dyDescent="0.2">
      <c r="A109" s="93" t="s">
        <v>619</v>
      </c>
      <c r="B109" s="93" t="s">
        <v>620</v>
      </c>
      <c r="C109" s="93" t="s">
        <v>102</v>
      </c>
      <c r="D109" s="93" t="s">
        <v>23</v>
      </c>
      <c r="E109" s="93" t="s">
        <v>25</v>
      </c>
      <c r="F109" s="93" t="s">
        <v>26</v>
      </c>
      <c r="G109" s="93" t="s">
        <v>27</v>
      </c>
      <c r="H109" s="93" t="s">
        <v>27</v>
      </c>
      <c r="I109" s="94" t="s">
        <v>27</v>
      </c>
      <c r="J109" s="95" t="s">
        <v>27</v>
      </c>
      <c r="K109" s="100" t="str">
        <f t="shared" si="0"/>
        <v/>
      </c>
      <c r="L109" s="96">
        <f t="shared" si="1"/>
        <v>46243</v>
      </c>
      <c r="M109" s="102">
        <f t="shared" si="2"/>
        <v>1</v>
      </c>
      <c r="N109" s="103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</row>
    <row r="110" spans="1:25" ht="15.75" customHeight="1" x14ac:dyDescent="0.2">
      <c r="A110" s="93" t="s">
        <v>619</v>
      </c>
      <c r="B110" s="93" t="s">
        <v>620</v>
      </c>
      <c r="C110" s="93" t="s">
        <v>106</v>
      </c>
      <c r="D110" s="93" t="s">
        <v>74</v>
      </c>
      <c r="E110" s="93" t="s">
        <v>25</v>
      </c>
      <c r="F110" s="93" t="s">
        <v>75</v>
      </c>
      <c r="G110" s="93" t="s">
        <v>269</v>
      </c>
      <c r="H110" s="93" t="s">
        <v>579</v>
      </c>
      <c r="I110" s="94">
        <v>1</v>
      </c>
      <c r="J110" s="95" t="s">
        <v>580</v>
      </c>
      <c r="K110" s="100">
        <f t="shared" si="0"/>
        <v>4</v>
      </c>
      <c r="L110" s="96">
        <f t="shared" si="1"/>
        <v>46244</v>
      </c>
      <c r="M110" s="102">
        <f t="shared" si="2"/>
        <v>0</v>
      </c>
      <c r="N110" s="103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</row>
    <row r="111" spans="1:25" ht="15.75" customHeight="1" x14ac:dyDescent="0.2">
      <c r="A111" s="93" t="s">
        <v>619</v>
      </c>
      <c r="B111" s="93" t="s">
        <v>620</v>
      </c>
      <c r="C111" s="93" t="s">
        <v>115</v>
      </c>
      <c r="D111" s="93" t="s">
        <v>74</v>
      </c>
      <c r="E111" s="93" t="s">
        <v>25</v>
      </c>
      <c r="F111" s="93" t="s">
        <v>75</v>
      </c>
      <c r="G111" s="93" t="s">
        <v>87</v>
      </c>
      <c r="H111" s="93" t="s">
        <v>621</v>
      </c>
      <c r="I111" s="94">
        <v>1</v>
      </c>
      <c r="J111" s="95" t="s">
        <v>222</v>
      </c>
      <c r="K111" s="100">
        <f t="shared" si="0"/>
        <v>4</v>
      </c>
      <c r="L111" s="96">
        <f t="shared" si="1"/>
        <v>46245</v>
      </c>
      <c r="M111" s="102">
        <f t="shared" si="2"/>
        <v>0</v>
      </c>
      <c r="N111" s="103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</row>
    <row r="112" spans="1:25" ht="15.75" customHeight="1" x14ac:dyDescent="0.2">
      <c r="A112" s="93" t="s">
        <v>619</v>
      </c>
      <c r="B112" s="93" t="s">
        <v>620</v>
      </c>
      <c r="C112" s="93" t="s">
        <v>118</v>
      </c>
      <c r="D112" s="93" t="s">
        <v>74</v>
      </c>
      <c r="E112" s="93" t="s">
        <v>25</v>
      </c>
      <c r="F112" s="93" t="s">
        <v>75</v>
      </c>
      <c r="G112" s="93" t="s">
        <v>77</v>
      </c>
      <c r="H112" s="93" t="s">
        <v>563</v>
      </c>
      <c r="I112" s="94">
        <v>1</v>
      </c>
      <c r="J112" s="95" t="s">
        <v>565</v>
      </c>
      <c r="K112" s="100">
        <f t="shared" si="0"/>
        <v>4</v>
      </c>
      <c r="L112" s="96">
        <f t="shared" si="1"/>
        <v>46246</v>
      </c>
      <c r="M112" s="102">
        <f t="shared" si="2"/>
        <v>0</v>
      </c>
      <c r="N112" s="103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</row>
    <row r="113" spans="1:25" ht="15.75" customHeight="1" x14ac:dyDescent="0.2">
      <c r="A113" s="93" t="s">
        <v>619</v>
      </c>
      <c r="B113" s="93" t="s">
        <v>620</v>
      </c>
      <c r="C113" s="93" t="s">
        <v>121</v>
      </c>
      <c r="D113" s="93" t="s">
        <v>74</v>
      </c>
      <c r="E113" s="93" t="s">
        <v>25</v>
      </c>
      <c r="F113" s="93" t="s">
        <v>75</v>
      </c>
      <c r="G113" s="93" t="s">
        <v>299</v>
      </c>
      <c r="H113" s="93" t="s">
        <v>585</v>
      </c>
      <c r="I113" s="94">
        <v>1</v>
      </c>
      <c r="J113" s="95" t="s">
        <v>264</v>
      </c>
      <c r="K113" s="100">
        <f t="shared" si="0"/>
        <v>4</v>
      </c>
      <c r="L113" s="96">
        <f t="shared" si="1"/>
        <v>46247</v>
      </c>
      <c r="M113" s="102">
        <f t="shared" si="2"/>
        <v>0</v>
      </c>
      <c r="N113" s="103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</row>
    <row r="114" spans="1:25" ht="15.75" customHeight="1" x14ac:dyDescent="0.2">
      <c r="A114" s="93" t="s">
        <v>619</v>
      </c>
      <c r="B114" s="93" t="s">
        <v>620</v>
      </c>
      <c r="C114" s="93" t="s">
        <v>124</v>
      </c>
      <c r="D114" s="93" t="s">
        <v>74</v>
      </c>
      <c r="E114" s="93" t="s">
        <v>25</v>
      </c>
      <c r="F114" s="93" t="s">
        <v>75</v>
      </c>
      <c r="G114" s="93" t="s">
        <v>323</v>
      </c>
      <c r="H114" s="93" t="s">
        <v>629</v>
      </c>
      <c r="I114" s="94">
        <v>1</v>
      </c>
      <c r="J114" s="95" t="s">
        <v>630</v>
      </c>
      <c r="K114" s="100">
        <f t="shared" si="0"/>
        <v>5</v>
      </c>
      <c r="L114" s="96">
        <f t="shared" si="1"/>
        <v>46248</v>
      </c>
      <c r="M114" s="102">
        <f t="shared" si="2"/>
        <v>0</v>
      </c>
      <c r="N114" s="103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</row>
    <row r="115" spans="1:25" ht="15.75" customHeight="1" x14ac:dyDescent="0.2">
      <c r="A115" s="93" t="s">
        <v>619</v>
      </c>
      <c r="B115" s="93" t="s">
        <v>620</v>
      </c>
      <c r="C115" s="93" t="s">
        <v>131</v>
      </c>
      <c r="D115" s="93" t="s">
        <v>132</v>
      </c>
      <c r="E115" s="93" t="s">
        <v>25</v>
      </c>
      <c r="F115" s="93" t="s">
        <v>133</v>
      </c>
      <c r="G115" s="93" t="s">
        <v>231</v>
      </c>
      <c r="H115" s="93" t="s">
        <v>608</v>
      </c>
      <c r="I115" s="94">
        <v>0</v>
      </c>
      <c r="J115" s="95" t="s">
        <v>27</v>
      </c>
      <c r="K115" s="100" t="str">
        <f t="shared" si="0"/>
        <v/>
      </c>
      <c r="L115" s="96">
        <f t="shared" si="1"/>
        <v>46249</v>
      </c>
      <c r="M115" s="102">
        <f t="shared" si="2"/>
        <v>0</v>
      </c>
      <c r="N115" s="103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</row>
    <row r="116" spans="1:25" ht="15.75" customHeight="1" x14ac:dyDescent="0.2">
      <c r="A116" s="93" t="s">
        <v>619</v>
      </c>
      <c r="B116" s="93" t="s">
        <v>620</v>
      </c>
      <c r="C116" s="93" t="s">
        <v>139</v>
      </c>
      <c r="D116" s="93" t="s">
        <v>23</v>
      </c>
      <c r="E116" s="93" t="s">
        <v>25</v>
      </c>
      <c r="F116" s="93" t="s">
        <v>26</v>
      </c>
      <c r="G116" s="93" t="s">
        <v>27</v>
      </c>
      <c r="H116" s="93" t="s">
        <v>27</v>
      </c>
      <c r="I116" s="94" t="s">
        <v>27</v>
      </c>
      <c r="J116" s="95" t="s">
        <v>27</v>
      </c>
      <c r="K116" s="100" t="str">
        <f t="shared" si="0"/>
        <v/>
      </c>
      <c r="L116" s="96">
        <f t="shared" si="1"/>
        <v>46250</v>
      </c>
      <c r="M116" s="102">
        <f t="shared" si="2"/>
        <v>1</v>
      </c>
      <c r="N116" s="103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</row>
    <row r="117" spans="1:25" ht="15.75" customHeight="1" x14ac:dyDescent="0.2">
      <c r="A117" s="93" t="s">
        <v>619</v>
      </c>
      <c r="B117" s="93" t="s">
        <v>620</v>
      </c>
      <c r="C117" s="93" t="s">
        <v>141</v>
      </c>
      <c r="D117" s="93" t="s">
        <v>23</v>
      </c>
      <c r="E117" s="93" t="s">
        <v>25</v>
      </c>
      <c r="F117" s="93" t="s">
        <v>26</v>
      </c>
      <c r="G117" s="93" t="s">
        <v>27</v>
      </c>
      <c r="H117" s="93" t="s">
        <v>27</v>
      </c>
      <c r="I117" s="94" t="s">
        <v>27</v>
      </c>
      <c r="J117" s="95" t="s">
        <v>27</v>
      </c>
      <c r="K117" s="100" t="str">
        <f t="shared" si="0"/>
        <v/>
      </c>
      <c r="L117" s="96">
        <f t="shared" si="1"/>
        <v>46251</v>
      </c>
      <c r="M117" s="102">
        <f t="shared" si="2"/>
        <v>1</v>
      </c>
      <c r="N117" s="103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</row>
    <row r="118" spans="1:25" ht="15.75" customHeight="1" x14ac:dyDescent="0.2">
      <c r="A118" s="93" t="s">
        <v>619</v>
      </c>
      <c r="B118" s="93" t="s">
        <v>620</v>
      </c>
      <c r="C118" s="93" t="s">
        <v>145</v>
      </c>
      <c r="D118" s="93" t="s">
        <v>74</v>
      </c>
      <c r="E118" s="93" t="s">
        <v>25</v>
      </c>
      <c r="F118" s="93" t="s">
        <v>75</v>
      </c>
      <c r="G118" s="93" t="s">
        <v>323</v>
      </c>
      <c r="H118" s="93" t="s">
        <v>632</v>
      </c>
      <c r="I118" s="94">
        <v>1</v>
      </c>
      <c r="J118" s="95" t="s">
        <v>633</v>
      </c>
      <c r="K118" s="100">
        <f t="shared" si="0"/>
        <v>5</v>
      </c>
      <c r="L118" s="96">
        <f t="shared" si="1"/>
        <v>46252</v>
      </c>
      <c r="M118" s="102">
        <f t="shared" si="2"/>
        <v>0</v>
      </c>
      <c r="N118" s="103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</row>
    <row r="119" spans="1:25" ht="15.75" customHeight="1" x14ac:dyDescent="0.2">
      <c r="A119" s="93" t="s">
        <v>619</v>
      </c>
      <c r="B119" s="93" t="s">
        <v>620</v>
      </c>
      <c r="C119" s="93" t="s">
        <v>152</v>
      </c>
      <c r="D119" s="93" t="s">
        <v>74</v>
      </c>
      <c r="E119" s="93" t="s">
        <v>25</v>
      </c>
      <c r="F119" s="93" t="s">
        <v>75</v>
      </c>
      <c r="G119" s="93" t="s">
        <v>323</v>
      </c>
      <c r="H119" s="93" t="s">
        <v>563</v>
      </c>
      <c r="I119" s="94">
        <v>1</v>
      </c>
      <c r="J119" s="95" t="s">
        <v>565</v>
      </c>
      <c r="K119" s="100">
        <f t="shared" si="0"/>
        <v>4</v>
      </c>
      <c r="L119" s="96">
        <f t="shared" si="1"/>
        <v>46253</v>
      </c>
      <c r="M119" s="102">
        <f t="shared" si="2"/>
        <v>0</v>
      </c>
      <c r="N119" s="103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</row>
    <row r="120" spans="1:25" ht="15.75" customHeight="1" x14ac:dyDescent="0.2">
      <c r="A120" s="93" t="s">
        <v>619</v>
      </c>
      <c r="B120" s="93" t="s">
        <v>620</v>
      </c>
      <c r="C120" s="93" t="s">
        <v>155</v>
      </c>
      <c r="D120" s="93" t="s">
        <v>74</v>
      </c>
      <c r="E120" s="93" t="s">
        <v>25</v>
      </c>
      <c r="F120" s="93" t="s">
        <v>75</v>
      </c>
      <c r="G120" s="93" t="s">
        <v>164</v>
      </c>
      <c r="H120" s="93" t="s">
        <v>273</v>
      </c>
      <c r="I120" s="94">
        <v>1</v>
      </c>
      <c r="J120" s="95" t="s">
        <v>534</v>
      </c>
      <c r="K120" s="100">
        <f t="shared" si="0"/>
        <v>4</v>
      </c>
      <c r="L120" s="96">
        <f t="shared" si="1"/>
        <v>46254</v>
      </c>
      <c r="M120" s="102">
        <f t="shared" si="2"/>
        <v>0</v>
      </c>
      <c r="N120" s="103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</row>
    <row r="121" spans="1:25" ht="15.75" customHeight="1" x14ac:dyDescent="0.2">
      <c r="A121" s="93" t="s">
        <v>619</v>
      </c>
      <c r="B121" s="93" t="s">
        <v>620</v>
      </c>
      <c r="C121" s="93" t="s">
        <v>162</v>
      </c>
      <c r="D121" s="93" t="s">
        <v>74</v>
      </c>
      <c r="E121" s="93" t="s">
        <v>25</v>
      </c>
      <c r="F121" s="93" t="s">
        <v>75</v>
      </c>
      <c r="G121" s="93" t="s">
        <v>146</v>
      </c>
      <c r="H121" s="93" t="s">
        <v>590</v>
      </c>
      <c r="I121" s="94">
        <v>1</v>
      </c>
      <c r="J121" s="95" t="s">
        <v>591</v>
      </c>
      <c r="K121" s="100">
        <f t="shared" si="0"/>
        <v>4</v>
      </c>
      <c r="L121" s="96">
        <f t="shared" si="1"/>
        <v>46255</v>
      </c>
      <c r="M121" s="102">
        <f t="shared" si="2"/>
        <v>0</v>
      </c>
      <c r="N121" s="103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</row>
    <row r="122" spans="1:25" ht="15.75" customHeight="1" x14ac:dyDescent="0.2">
      <c r="A122" s="93" t="s">
        <v>619</v>
      </c>
      <c r="B122" s="93" t="s">
        <v>620</v>
      </c>
      <c r="C122" s="93" t="s">
        <v>165</v>
      </c>
      <c r="D122" s="93" t="s">
        <v>74</v>
      </c>
      <c r="E122" s="93" t="s">
        <v>25</v>
      </c>
      <c r="F122" s="93" t="s">
        <v>75</v>
      </c>
      <c r="G122" s="93" t="s">
        <v>153</v>
      </c>
      <c r="H122" s="93" t="s">
        <v>527</v>
      </c>
      <c r="I122" s="94">
        <v>1</v>
      </c>
      <c r="J122" s="95" t="s">
        <v>528</v>
      </c>
      <c r="K122" s="100">
        <f t="shared" si="0"/>
        <v>4</v>
      </c>
      <c r="L122" s="96">
        <f t="shared" si="1"/>
        <v>46256</v>
      </c>
      <c r="M122" s="102">
        <f t="shared" si="2"/>
        <v>0</v>
      </c>
      <c r="N122" s="103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</row>
    <row r="123" spans="1:25" ht="15.75" customHeight="1" x14ac:dyDescent="0.2">
      <c r="A123" s="93" t="s">
        <v>619</v>
      </c>
      <c r="B123" s="93" t="s">
        <v>620</v>
      </c>
      <c r="C123" s="93" t="s">
        <v>167</v>
      </c>
      <c r="D123" s="93" t="s">
        <v>23</v>
      </c>
      <c r="E123" s="93" t="s">
        <v>25</v>
      </c>
      <c r="F123" s="93" t="s">
        <v>26</v>
      </c>
      <c r="G123" s="93" t="s">
        <v>163</v>
      </c>
      <c r="H123" s="93" t="s">
        <v>636</v>
      </c>
      <c r="I123" s="94">
        <v>2</v>
      </c>
      <c r="J123" s="95" t="s">
        <v>27</v>
      </c>
      <c r="K123" s="100" t="str">
        <f t="shared" si="0"/>
        <v/>
      </c>
      <c r="L123" s="96">
        <f t="shared" si="1"/>
        <v>46257</v>
      </c>
      <c r="M123" s="102">
        <f t="shared" si="2"/>
        <v>1</v>
      </c>
      <c r="N123" s="103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</row>
    <row r="124" spans="1:25" ht="15.75" customHeight="1" x14ac:dyDescent="0.2">
      <c r="A124" s="93" t="s">
        <v>619</v>
      </c>
      <c r="B124" s="93" t="s">
        <v>620</v>
      </c>
      <c r="C124" s="93" t="s">
        <v>169</v>
      </c>
      <c r="D124" s="93" t="s">
        <v>74</v>
      </c>
      <c r="E124" s="93" t="s">
        <v>25</v>
      </c>
      <c r="F124" s="93" t="s">
        <v>75</v>
      </c>
      <c r="G124" s="93" t="s">
        <v>134</v>
      </c>
      <c r="H124" s="93" t="s">
        <v>559</v>
      </c>
      <c r="I124" s="94">
        <v>1</v>
      </c>
      <c r="J124" s="95" t="s">
        <v>420</v>
      </c>
      <c r="K124" s="100">
        <f t="shared" si="0"/>
        <v>4</v>
      </c>
      <c r="L124" s="96">
        <f t="shared" si="1"/>
        <v>46258</v>
      </c>
      <c r="M124" s="102">
        <f t="shared" si="2"/>
        <v>0</v>
      </c>
      <c r="N124" s="103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</row>
    <row r="125" spans="1:25" ht="15.75" customHeight="1" x14ac:dyDescent="0.2">
      <c r="A125" s="93" t="s">
        <v>619</v>
      </c>
      <c r="B125" s="93" t="s">
        <v>620</v>
      </c>
      <c r="C125" s="93" t="s">
        <v>174</v>
      </c>
      <c r="D125" s="93" t="s">
        <v>23</v>
      </c>
      <c r="E125" s="93" t="s">
        <v>25</v>
      </c>
      <c r="F125" s="93" t="s">
        <v>26</v>
      </c>
      <c r="G125" s="93" t="s">
        <v>229</v>
      </c>
      <c r="H125" s="93" t="s">
        <v>637</v>
      </c>
      <c r="I125" s="94">
        <v>2</v>
      </c>
      <c r="J125" s="95" t="s">
        <v>27</v>
      </c>
      <c r="K125" s="100" t="str">
        <f t="shared" si="0"/>
        <v/>
      </c>
      <c r="L125" s="96">
        <f t="shared" si="1"/>
        <v>46259</v>
      </c>
      <c r="M125" s="102">
        <f t="shared" si="2"/>
        <v>1</v>
      </c>
      <c r="N125" s="103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</row>
    <row r="126" spans="1:25" ht="15.75" customHeight="1" x14ac:dyDescent="0.2">
      <c r="A126" s="93" t="s">
        <v>638</v>
      </c>
      <c r="B126" s="93" t="s">
        <v>639</v>
      </c>
      <c r="C126" s="93" t="s">
        <v>22</v>
      </c>
      <c r="D126" s="93" t="s">
        <v>70</v>
      </c>
      <c r="E126" s="93" t="s">
        <v>26</v>
      </c>
      <c r="F126" s="93" t="s">
        <v>71</v>
      </c>
      <c r="G126" s="93" t="s">
        <v>27</v>
      </c>
      <c r="H126" s="93" t="s">
        <v>27</v>
      </c>
      <c r="I126" s="94" t="s">
        <v>27</v>
      </c>
      <c r="J126" s="95" t="s">
        <v>27</v>
      </c>
      <c r="K126" s="100" t="str">
        <f t="shared" si="0"/>
        <v/>
      </c>
      <c r="L126" s="96">
        <f t="shared" si="1"/>
        <v>46229</v>
      </c>
      <c r="M126" s="102">
        <f t="shared" si="2"/>
        <v>1</v>
      </c>
      <c r="N126" s="103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</row>
    <row r="127" spans="1:25" ht="15.75" customHeight="1" x14ac:dyDescent="0.2">
      <c r="A127" s="93" t="s">
        <v>638</v>
      </c>
      <c r="B127" s="93" t="s">
        <v>639</v>
      </c>
      <c r="C127" s="93" t="s">
        <v>34</v>
      </c>
      <c r="D127" s="93" t="s">
        <v>74</v>
      </c>
      <c r="E127" s="93" t="s">
        <v>25</v>
      </c>
      <c r="F127" s="93" t="s">
        <v>75</v>
      </c>
      <c r="G127" s="93" t="s">
        <v>164</v>
      </c>
      <c r="H127" s="93" t="s">
        <v>640</v>
      </c>
      <c r="I127" s="94">
        <v>1</v>
      </c>
      <c r="J127" s="95" t="s">
        <v>173</v>
      </c>
      <c r="K127" s="100">
        <f t="shared" si="0"/>
        <v>5</v>
      </c>
      <c r="L127" s="96">
        <f t="shared" si="1"/>
        <v>46230</v>
      </c>
      <c r="M127" s="102">
        <f t="shared" si="2"/>
        <v>0</v>
      </c>
      <c r="N127" s="103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</row>
    <row r="128" spans="1:25" ht="15.75" customHeight="1" x14ac:dyDescent="0.2">
      <c r="A128" s="93" t="s">
        <v>638</v>
      </c>
      <c r="B128" s="93" t="s">
        <v>639</v>
      </c>
      <c r="C128" s="93" t="s">
        <v>41</v>
      </c>
      <c r="D128" s="93" t="s">
        <v>74</v>
      </c>
      <c r="E128" s="93" t="s">
        <v>25</v>
      </c>
      <c r="F128" s="93" t="s">
        <v>75</v>
      </c>
      <c r="G128" s="93" t="s">
        <v>153</v>
      </c>
      <c r="H128" s="93" t="s">
        <v>529</v>
      </c>
      <c r="I128" s="94">
        <v>1</v>
      </c>
      <c r="J128" s="95" t="s">
        <v>530</v>
      </c>
      <c r="K128" s="100">
        <f t="shared" si="0"/>
        <v>5</v>
      </c>
      <c r="L128" s="96">
        <f t="shared" si="1"/>
        <v>46231</v>
      </c>
      <c r="M128" s="102">
        <f t="shared" si="2"/>
        <v>0</v>
      </c>
      <c r="N128" s="103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</row>
    <row r="129" spans="1:25" ht="15.75" customHeight="1" x14ac:dyDescent="0.2">
      <c r="A129" s="93" t="s">
        <v>638</v>
      </c>
      <c r="B129" s="93" t="s">
        <v>639</v>
      </c>
      <c r="C129" s="93" t="s">
        <v>50</v>
      </c>
      <c r="D129" s="93" t="s">
        <v>74</v>
      </c>
      <c r="E129" s="93" t="s">
        <v>25</v>
      </c>
      <c r="F129" s="93" t="s">
        <v>75</v>
      </c>
      <c r="G129" s="93" t="s">
        <v>159</v>
      </c>
      <c r="H129" s="93" t="s">
        <v>645</v>
      </c>
      <c r="I129" s="94">
        <v>1</v>
      </c>
      <c r="J129" s="95" t="s">
        <v>646</v>
      </c>
      <c r="K129" s="100">
        <f t="shared" si="0"/>
        <v>5</v>
      </c>
      <c r="L129" s="96">
        <f t="shared" si="1"/>
        <v>46232</v>
      </c>
      <c r="M129" s="102">
        <f t="shared" si="2"/>
        <v>0</v>
      </c>
      <c r="N129" s="103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</row>
    <row r="130" spans="1:25" ht="15.75" customHeight="1" x14ac:dyDescent="0.2">
      <c r="A130" s="93" t="s">
        <v>638</v>
      </c>
      <c r="B130" s="93" t="s">
        <v>639</v>
      </c>
      <c r="C130" s="93" t="s">
        <v>55</v>
      </c>
      <c r="D130" s="93" t="s">
        <v>74</v>
      </c>
      <c r="E130" s="93" t="s">
        <v>25</v>
      </c>
      <c r="F130" s="93" t="s">
        <v>75</v>
      </c>
      <c r="G130" s="93" t="s">
        <v>159</v>
      </c>
      <c r="H130" s="93" t="s">
        <v>640</v>
      </c>
      <c r="I130" s="94">
        <v>1</v>
      </c>
      <c r="J130" s="95" t="s">
        <v>173</v>
      </c>
      <c r="K130" s="100">
        <f t="shared" si="0"/>
        <v>5</v>
      </c>
      <c r="L130" s="96">
        <f t="shared" si="1"/>
        <v>46233</v>
      </c>
      <c r="M130" s="102">
        <f t="shared" si="2"/>
        <v>0</v>
      </c>
      <c r="N130" s="103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</row>
    <row r="131" spans="1:25" ht="15.75" customHeight="1" x14ac:dyDescent="0.2">
      <c r="A131" s="93" t="s">
        <v>638</v>
      </c>
      <c r="B131" s="93" t="s">
        <v>639</v>
      </c>
      <c r="C131" s="93" t="s">
        <v>57</v>
      </c>
      <c r="D131" s="93" t="s">
        <v>74</v>
      </c>
      <c r="E131" s="93" t="s">
        <v>25</v>
      </c>
      <c r="F131" s="93" t="s">
        <v>75</v>
      </c>
      <c r="G131" s="93" t="s">
        <v>159</v>
      </c>
      <c r="H131" s="93" t="s">
        <v>640</v>
      </c>
      <c r="I131" s="94">
        <v>1</v>
      </c>
      <c r="J131" s="95" t="s">
        <v>173</v>
      </c>
      <c r="K131" s="100">
        <f t="shared" si="0"/>
        <v>5</v>
      </c>
      <c r="L131" s="96">
        <f t="shared" si="1"/>
        <v>46234</v>
      </c>
      <c r="M131" s="102">
        <f t="shared" si="2"/>
        <v>0</v>
      </c>
      <c r="N131" s="103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</row>
    <row r="132" spans="1:25" ht="15.75" customHeight="1" x14ac:dyDescent="0.2">
      <c r="A132" s="93" t="s">
        <v>638</v>
      </c>
      <c r="B132" s="93" t="s">
        <v>639</v>
      </c>
      <c r="C132" s="93" t="s">
        <v>62</v>
      </c>
      <c r="D132" s="93" t="s">
        <v>74</v>
      </c>
      <c r="E132" s="93" t="s">
        <v>25</v>
      </c>
      <c r="F132" s="93" t="s">
        <v>75</v>
      </c>
      <c r="G132" s="93" t="s">
        <v>159</v>
      </c>
      <c r="H132" s="93" t="s">
        <v>590</v>
      </c>
      <c r="I132" s="94">
        <v>1</v>
      </c>
      <c r="J132" s="95" t="s">
        <v>591</v>
      </c>
      <c r="K132" s="100">
        <f t="shared" si="0"/>
        <v>4</v>
      </c>
      <c r="L132" s="96">
        <f t="shared" si="1"/>
        <v>46235</v>
      </c>
      <c r="M132" s="102">
        <f t="shared" si="2"/>
        <v>0</v>
      </c>
      <c r="N132" s="103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</row>
    <row r="133" spans="1:25" ht="15.75" customHeight="1" x14ac:dyDescent="0.2">
      <c r="A133" s="93" t="s">
        <v>638</v>
      </c>
      <c r="B133" s="93" t="s">
        <v>639</v>
      </c>
      <c r="C133" s="93" t="s">
        <v>69</v>
      </c>
      <c r="D133" s="93" t="s">
        <v>23</v>
      </c>
      <c r="E133" s="93" t="s">
        <v>25</v>
      </c>
      <c r="F133" s="93" t="s">
        <v>26</v>
      </c>
      <c r="G133" s="93" t="s">
        <v>27</v>
      </c>
      <c r="H133" s="93" t="s">
        <v>27</v>
      </c>
      <c r="I133" s="94" t="s">
        <v>27</v>
      </c>
      <c r="J133" s="95" t="s">
        <v>27</v>
      </c>
      <c r="K133" s="100" t="str">
        <f t="shared" si="0"/>
        <v/>
      </c>
      <c r="L133" s="96">
        <f t="shared" si="1"/>
        <v>46236</v>
      </c>
      <c r="M133" s="102">
        <f t="shared" si="2"/>
        <v>1</v>
      </c>
      <c r="N133" s="103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</row>
    <row r="134" spans="1:25" ht="15.75" customHeight="1" x14ac:dyDescent="0.2">
      <c r="A134" s="93" t="s">
        <v>638</v>
      </c>
      <c r="B134" s="93" t="s">
        <v>639</v>
      </c>
      <c r="C134" s="93" t="s">
        <v>73</v>
      </c>
      <c r="D134" s="93" t="s">
        <v>35</v>
      </c>
      <c r="E134" s="93" t="s">
        <v>36</v>
      </c>
      <c r="F134" s="93" t="s">
        <v>37</v>
      </c>
      <c r="G134" s="93" t="s">
        <v>63</v>
      </c>
      <c r="H134" s="93" t="s">
        <v>650</v>
      </c>
      <c r="I134" s="94">
        <v>1</v>
      </c>
      <c r="J134" s="95" t="s">
        <v>271</v>
      </c>
      <c r="K134" s="100">
        <f t="shared" si="0"/>
        <v>5</v>
      </c>
      <c r="L134" s="96">
        <f t="shared" si="1"/>
        <v>46237</v>
      </c>
      <c r="M134" s="102">
        <f t="shared" si="2"/>
        <v>0</v>
      </c>
      <c r="N134" s="103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</row>
    <row r="135" spans="1:25" ht="15.75" customHeight="1" x14ac:dyDescent="0.2">
      <c r="A135" s="93" t="s">
        <v>638</v>
      </c>
      <c r="B135" s="93" t="s">
        <v>639</v>
      </c>
      <c r="C135" s="93" t="s">
        <v>78</v>
      </c>
      <c r="D135" s="93" t="s">
        <v>35</v>
      </c>
      <c r="E135" s="93" t="s">
        <v>36</v>
      </c>
      <c r="F135" s="93" t="s">
        <v>37</v>
      </c>
      <c r="G135" s="93" t="s">
        <v>193</v>
      </c>
      <c r="H135" s="93" t="s">
        <v>149</v>
      </c>
      <c r="I135" s="94">
        <v>1</v>
      </c>
      <c r="J135" s="95" t="s">
        <v>173</v>
      </c>
      <c r="K135" s="100">
        <f t="shared" si="0"/>
        <v>5</v>
      </c>
      <c r="L135" s="96">
        <f t="shared" si="1"/>
        <v>46238</v>
      </c>
      <c r="M135" s="102">
        <f t="shared" si="2"/>
        <v>0</v>
      </c>
      <c r="N135" s="103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</row>
    <row r="136" spans="1:25" ht="15.75" customHeight="1" x14ac:dyDescent="0.2">
      <c r="A136" s="93" t="s">
        <v>638</v>
      </c>
      <c r="B136" s="93" t="s">
        <v>639</v>
      </c>
      <c r="C136" s="93" t="s">
        <v>82</v>
      </c>
      <c r="D136" s="93" t="s">
        <v>35</v>
      </c>
      <c r="E136" s="93" t="s">
        <v>36</v>
      </c>
      <c r="F136" s="93" t="s">
        <v>37</v>
      </c>
      <c r="G136" s="93" t="s">
        <v>295</v>
      </c>
      <c r="H136" s="93" t="s">
        <v>652</v>
      </c>
      <c r="I136" s="94">
        <v>1</v>
      </c>
      <c r="J136" s="95" t="s">
        <v>610</v>
      </c>
      <c r="K136" s="100">
        <f t="shared" si="0"/>
        <v>5</v>
      </c>
      <c r="L136" s="96">
        <f t="shared" si="1"/>
        <v>46239</v>
      </c>
      <c r="M136" s="102">
        <f t="shared" si="2"/>
        <v>0</v>
      </c>
      <c r="N136" s="103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</row>
    <row r="137" spans="1:25" ht="15.75" customHeight="1" x14ac:dyDescent="0.2">
      <c r="A137" s="93" t="s">
        <v>638</v>
      </c>
      <c r="B137" s="93" t="s">
        <v>639</v>
      </c>
      <c r="C137" s="93" t="s">
        <v>86</v>
      </c>
      <c r="D137" s="93" t="s">
        <v>35</v>
      </c>
      <c r="E137" s="93" t="s">
        <v>36</v>
      </c>
      <c r="F137" s="93" t="s">
        <v>37</v>
      </c>
      <c r="G137" s="93" t="s">
        <v>295</v>
      </c>
      <c r="H137" s="93" t="s">
        <v>653</v>
      </c>
      <c r="I137" s="94">
        <v>1</v>
      </c>
      <c r="J137" s="95" t="s">
        <v>630</v>
      </c>
      <c r="K137" s="100">
        <f t="shared" si="0"/>
        <v>5</v>
      </c>
      <c r="L137" s="96">
        <f t="shared" si="1"/>
        <v>46240</v>
      </c>
      <c r="M137" s="102">
        <f t="shared" si="2"/>
        <v>0</v>
      </c>
      <c r="N137" s="103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</row>
    <row r="138" spans="1:25" ht="15.75" customHeight="1" x14ac:dyDescent="0.2">
      <c r="A138" s="93" t="s">
        <v>638</v>
      </c>
      <c r="B138" s="93" t="s">
        <v>639</v>
      </c>
      <c r="C138" s="93" t="s">
        <v>92</v>
      </c>
      <c r="D138" s="93" t="s">
        <v>35</v>
      </c>
      <c r="E138" s="93" t="s">
        <v>36</v>
      </c>
      <c r="F138" s="93" t="s">
        <v>37</v>
      </c>
      <c r="G138" s="93" t="s">
        <v>295</v>
      </c>
      <c r="H138" s="93" t="s">
        <v>655</v>
      </c>
      <c r="I138" s="94">
        <v>1</v>
      </c>
      <c r="J138" s="95" t="s">
        <v>656</v>
      </c>
      <c r="K138" s="100">
        <f t="shared" si="0"/>
        <v>5</v>
      </c>
      <c r="L138" s="96">
        <f t="shared" si="1"/>
        <v>46241</v>
      </c>
      <c r="M138" s="102">
        <f t="shared" si="2"/>
        <v>0</v>
      </c>
      <c r="N138" s="103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</row>
    <row r="139" spans="1:25" ht="15.75" customHeight="1" x14ac:dyDescent="0.2">
      <c r="A139" s="93" t="s">
        <v>638</v>
      </c>
      <c r="B139" s="93" t="s">
        <v>639</v>
      </c>
      <c r="C139" s="93" t="s">
        <v>97</v>
      </c>
      <c r="D139" s="93" t="s">
        <v>35</v>
      </c>
      <c r="E139" s="93" t="s">
        <v>36</v>
      </c>
      <c r="F139" s="93" t="s">
        <v>37</v>
      </c>
      <c r="G139" s="93" t="s">
        <v>107</v>
      </c>
      <c r="H139" s="93" t="s">
        <v>346</v>
      </c>
      <c r="I139" s="94">
        <v>1</v>
      </c>
      <c r="J139" s="95" t="s">
        <v>347</v>
      </c>
      <c r="K139" s="100">
        <f t="shared" si="0"/>
        <v>4</v>
      </c>
      <c r="L139" s="96">
        <f t="shared" si="1"/>
        <v>46242</v>
      </c>
      <c r="M139" s="102">
        <f t="shared" si="2"/>
        <v>0</v>
      </c>
      <c r="N139" s="103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</row>
    <row r="140" spans="1:25" ht="15.75" customHeight="1" x14ac:dyDescent="0.2">
      <c r="A140" s="93" t="s">
        <v>638</v>
      </c>
      <c r="B140" s="93" t="s">
        <v>639</v>
      </c>
      <c r="C140" s="93" t="s">
        <v>102</v>
      </c>
      <c r="D140" s="93" t="s">
        <v>70</v>
      </c>
      <c r="E140" s="93" t="s">
        <v>26</v>
      </c>
      <c r="F140" s="93" t="s">
        <v>71</v>
      </c>
      <c r="G140" s="93" t="s">
        <v>27</v>
      </c>
      <c r="H140" s="93" t="s">
        <v>27</v>
      </c>
      <c r="I140" s="94" t="s">
        <v>27</v>
      </c>
      <c r="J140" s="95" t="s">
        <v>27</v>
      </c>
      <c r="K140" s="100" t="str">
        <f t="shared" si="0"/>
        <v/>
      </c>
      <c r="L140" s="96">
        <f t="shared" si="1"/>
        <v>46243</v>
      </c>
      <c r="M140" s="102">
        <f t="shared" si="2"/>
        <v>1</v>
      </c>
      <c r="N140" s="103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</row>
    <row r="141" spans="1:25" ht="15.75" customHeight="1" x14ac:dyDescent="0.2">
      <c r="A141" s="93" t="s">
        <v>638</v>
      </c>
      <c r="B141" s="93" t="s">
        <v>639</v>
      </c>
      <c r="C141" s="93" t="s">
        <v>106</v>
      </c>
      <c r="D141" s="93" t="s">
        <v>74</v>
      </c>
      <c r="E141" s="93" t="s">
        <v>25</v>
      </c>
      <c r="F141" s="93" t="s">
        <v>75</v>
      </c>
      <c r="G141" s="93" t="s">
        <v>147</v>
      </c>
      <c r="H141" s="93" t="s">
        <v>606</v>
      </c>
      <c r="I141" s="94">
        <v>1</v>
      </c>
      <c r="J141" s="95" t="s">
        <v>607</v>
      </c>
      <c r="K141" s="100">
        <f t="shared" si="0"/>
        <v>5</v>
      </c>
      <c r="L141" s="96">
        <f t="shared" si="1"/>
        <v>46244</v>
      </c>
      <c r="M141" s="102">
        <f t="shared" si="2"/>
        <v>0</v>
      </c>
      <c r="N141" s="103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</row>
    <row r="142" spans="1:25" ht="15.75" customHeight="1" x14ac:dyDescent="0.2">
      <c r="A142" s="93" t="s">
        <v>638</v>
      </c>
      <c r="B142" s="93" t="s">
        <v>639</v>
      </c>
      <c r="C142" s="93" t="s">
        <v>115</v>
      </c>
      <c r="D142" s="93" t="s">
        <v>74</v>
      </c>
      <c r="E142" s="93" t="s">
        <v>25</v>
      </c>
      <c r="F142" s="93" t="s">
        <v>75</v>
      </c>
      <c r="G142" s="93" t="s">
        <v>147</v>
      </c>
      <c r="H142" s="93" t="s">
        <v>599</v>
      </c>
      <c r="I142" s="94">
        <v>1</v>
      </c>
      <c r="J142" s="95" t="s">
        <v>225</v>
      </c>
      <c r="K142" s="100">
        <f t="shared" si="0"/>
        <v>5</v>
      </c>
      <c r="L142" s="96">
        <f t="shared" si="1"/>
        <v>46245</v>
      </c>
      <c r="M142" s="102">
        <f t="shared" si="2"/>
        <v>0</v>
      </c>
      <c r="N142" s="103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</row>
    <row r="143" spans="1:25" ht="15.75" customHeight="1" x14ac:dyDescent="0.2">
      <c r="A143" s="93" t="s">
        <v>638</v>
      </c>
      <c r="B143" s="93" t="s">
        <v>639</v>
      </c>
      <c r="C143" s="93" t="s">
        <v>118</v>
      </c>
      <c r="D143" s="93" t="s">
        <v>74</v>
      </c>
      <c r="E143" s="93" t="s">
        <v>25</v>
      </c>
      <c r="F143" s="93" t="s">
        <v>75</v>
      </c>
      <c r="G143" s="93" t="s">
        <v>229</v>
      </c>
      <c r="H143" s="93" t="s">
        <v>265</v>
      </c>
      <c r="I143" s="94">
        <v>1</v>
      </c>
      <c r="J143" s="95" t="s">
        <v>540</v>
      </c>
      <c r="K143" s="100">
        <f t="shared" si="0"/>
        <v>5</v>
      </c>
      <c r="L143" s="96">
        <f t="shared" si="1"/>
        <v>46246</v>
      </c>
      <c r="M143" s="102">
        <f t="shared" si="2"/>
        <v>0</v>
      </c>
      <c r="N143" s="103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</row>
    <row r="144" spans="1:25" ht="15.75" customHeight="1" x14ac:dyDescent="0.2">
      <c r="A144" s="93" t="s">
        <v>638</v>
      </c>
      <c r="B144" s="93" t="s">
        <v>639</v>
      </c>
      <c r="C144" s="93" t="s">
        <v>121</v>
      </c>
      <c r="D144" s="93" t="s">
        <v>74</v>
      </c>
      <c r="E144" s="93" t="s">
        <v>25</v>
      </c>
      <c r="F144" s="93" t="s">
        <v>75</v>
      </c>
      <c r="G144" s="93" t="s">
        <v>147</v>
      </c>
      <c r="H144" s="93" t="s">
        <v>529</v>
      </c>
      <c r="I144" s="94">
        <v>1</v>
      </c>
      <c r="J144" s="95" t="s">
        <v>530</v>
      </c>
      <c r="K144" s="100">
        <f t="shared" si="0"/>
        <v>5</v>
      </c>
      <c r="L144" s="96">
        <f t="shared" si="1"/>
        <v>46247</v>
      </c>
      <c r="M144" s="102">
        <f t="shared" si="2"/>
        <v>0</v>
      </c>
      <c r="N144" s="103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</row>
    <row r="145" spans="1:25" ht="15.75" customHeight="1" x14ac:dyDescent="0.2">
      <c r="A145" s="93" t="s">
        <v>638</v>
      </c>
      <c r="B145" s="93" t="s">
        <v>639</v>
      </c>
      <c r="C145" s="93" t="s">
        <v>124</v>
      </c>
      <c r="D145" s="93" t="s">
        <v>74</v>
      </c>
      <c r="E145" s="93" t="s">
        <v>25</v>
      </c>
      <c r="F145" s="93" t="s">
        <v>75</v>
      </c>
      <c r="G145" s="93" t="s">
        <v>229</v>
      </c>
      <c r="H145" s="93" t="s">
        <v>658</v>
      </c>
      <c r="I145" s="94">
        <v>1</v>
      </c>
      <c r="J145" s="95" t="s">
        <v>27</v>
      </c>
      <c r="K145" s="100" t="str">
        <f t="shared" si="0"/>
        <v/>
      </c>
      <c r="L145" s="96">
        <f t="shared" si="1"/>
        <v>46248</v>
      </c>
      <c r="M145" s="102">
        <f t="shared" si="2"/>
        <v>0</v>
      </c>
      <c r="N145" s="103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</row>
    <row r="146" spans="1:25" ht="15.75" customHeight="1" x14ac:dyDescent="0.2">
      <c r="A146" s="93" t="s">
        <v>638</v>
      </c>
      <c r="B146" s="93" t="s">
        <v>639</v>
      </c>
      <c r="C146" s="93" t="s">
        <v>131</v>
      </c>
      <c r="D146" s="93" t="s">
        <v>132</v>
      </c>
      <c r="E146" s="93" t="s">
        <v>25</v>
      </c>
      <c r="F146" s="93" t="s">
        <v>133</v>
      </c>
      <c r="G146" s="93" t="s">
        <v>27</v>
      </c>
      <c r="H146" s="93" t="s">
        <v>27</v>
      </c>
      <c r="I146" s="94" t="s">
        <v>27</v>
      </c>
      <c r="J146" s="95" t="s">
        <v>27</v>
      </c>
      <c r="K146" s="100" t="str">
        <f t="shared" si="0"/>
        <v/>
      </c>
      <c r="L146" s="96">
        <f t="shared" si="1"/>
        <v>46249</v>
      </c>
      <c r="M146" s="102">
        <f t="shared" si="2"/>
        <v>0</v>
      </c>
      <c r="N146" s="103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</row>
    <row r="147" spans="1:25" ht="15.75" customHeight="1" x14ac:dyDescent="0.2">
      <c r="A147" s="93" t="s">
        <v>638</v>
      </c>
      <c r="B147" s="93" t="s">
        <v>639</v>
      </c>
      <c r="C147" s="93" t="s">
        <v>139</v>
      </c>
      <c r="D147" s="93" t="s">
        <v>23</v>
      </c>
      <c r="E147" s="93" t="s">
        <v>25</v>
      </c>
      <c r="F147" s="93" t="s">
        <v>26</v>
      </c>
      <c r="G147" s="93" t="s">
        <v>27</v>
      </c>
      <c r="H147" s="93" t="s">
        <v>27</v>
      </c>
      <c r="I147" s="94" t="s">
        <v>27</v>
      </c>
      <c r="J147" s="95" t="s">
        <v>27</v>
      </c>
      <c r="K147" s="100" t="str">
        <f t="shared" si="0"/>
        <v/>
      </c>
      <c r="L147" s="96">
        <f t="shared" si="1"/>
        <v>46250</v>
      </c>
      <c r="M147" s="102">
        <f t="shared" si="2"/>
        <v>1</v>
      </c>
      <c r="N147" s="103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</row>
    <row r="148" spans="1:25" ht="15.75" customHeight="1" x14ac:dyDescent="0.2">
      <c r="A148" s="93" t="s">
        <v>638</v>
      </c>
      <c r="B148" s="93" t="s">
        <v>639</v>
      </c>
      <c r="C148" s="93" t="s">
        <v>141</v>
      </c>
      <c r="D148" s="93" t="s">
        <v>70</v>
      </c>
      <c r="E148" s="93" t="s">
        <v>26</v>
      </c>
      <c r="F148" s="93" t="s">
        <v>71</v>
      </c>
      <c r="G148" s="93" t="s">
        <v>27</v>
      </c>
      <c r="H148" s="93" t="s">
        <v>27</v>
      </c>
      <c r="I148" s="94" t="s">
        <v>27</v>
      </c>
      <c r="J148" s="95" t="s">
        <v>27</v>
      </c>
      <c r="K148" s="100" t="str">
        <f t="shared" si="0"/>
        <v/>
      </c>
      <c r="L148" s="96">
        <f t="shared" si="1"/>
        <v>46251</v>
      </c>
      <c r="M148" s="102">
        <f t="shared" si="2"/>
        <v>1</v>
      </c>
      <c r="N148" s="103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</row>
    <row r="149" spans="1:25" ht="15.75" customHeight="1" x14ac:dyDescent="0.2">
      <c r="A149" s="93" t="s">
        <v>638</v>
      </c>
      <c r="B149" s="93" t="s">
        <v>639</v>
      </c>
      <c r="C149" s="93" t="s">
        <v>145</v>
      </c>
      <c r="D149" s="93" t="s">
        <v>35</v>
      </c>
      <c r="E149" s="93" t="s">
        <v>36</v>
      </c>
      <c r="F149" s="93" t="s">
        <v>37</v>
      </c>
      <c r="G149" s="93" t="s">
        <v>295</v>
      </c>
      <c r="H149" s="93" t="s">
        <v>44</v>
      </c>
      <c r="I149" s="94">
        <v>1</v>
      </c>
      <c r="J149" s="95" t="s">
        <v>664</v>
      </c>
      <c r="K149" s="100">
        <f t="shared" si="0"/>
        <v>5</v>
      </c>
      <c r="L149" s="96">
        <f t="shared" si="1"/>
        <v>46252</v>
      </c>
      <c r="M149" s="102">
        <f t="shared" si="2"/>
        <v>0</v>
      </c>
      <c r="N149" s="103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</row>
    <row r="150" spans="1:25" ht="15.75" customHeight="1" x14ac:dyDescent="0.2">
      <c r="A150" s="93" t="s">
        <v>638</v>
      </c>
      <c r="B150" s="93" t="s">
        <v>639</v>
      </c>
      <c r="C150" s="93" t="s">
        <v>152</v>
      </c>
      <c r="D150" s="93" t="s">
        <v>35</v>
      </c>
      <c r="E150" s="93" t="s">
        <v>36</v>
      </c>
      <c r="F150" s="93" t="s">
        <v>37</v>
      </c>
      <c r="G150" s="93" t="s">
        <v>107</v>
      </c>
      <c r="H150" s="93" t="s">
        <v>653</v>
      </c>
      <c r="I150" s="94">
        <v>1</v>
      </c>
      <c r="J150" s="95" t="s">
        <v>630</v>
      </c>
      <c r="K150" s="100">
        <f t="shared" si="0"/>
        <v>5</v>
      </c>
      <c r="L150" s="96">
        <f t="shared" si="1"/>
        <v>46253</v>
      </c>
      <c r="M150" s="102">
        <f t="shared" si="2"/>
        <v>0</v>
      </c>
      <c r="N150" s="103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</row>
    <row r="151" spans="1:25" ht="15.75" customHeight="1" x14ac:dyDescent="0.2">
      <c r="A151" s="93" t="s">
        <v>638</v>
      </c>
      <c r="B151" s="93" t="s">
        <v>639</v>
      </c>
      <c r="C151" s="93" t="s">
        <v>155</v>
      </c>
      <c r="D151" s="93" t="s">
        <v>35</v>
      </c>
      <c r="E151" s="93" t="s">
        <v>36</v>
      </c>
      <c r="F151" s="93" t="s">
        <v>37</v>
      </c>
      <c r="G151" s="93" t="s">
        <v>193</v>
      </c>
      <c r="H151" s="93" t="s">
        <v>665</v>
      </c>
      <c r="I151" s="94">
        <v>1</v>
      </c>
      <c r="J151" s="95" t="s">
        <v>667</v>
      </c>
      <c r="K151" s="100">
        <f t="shared" si="0"/>
        <v>5</v>
      </c>
      <c r="L151" s="96">
        <f t="shared" si="1"/>
        <v>46254</v>
      </c>
      <c r="M151" s="102">
        <f t="shared" si="2"/>
        <v>0</v>
      </c>
      <c r="N151" s="103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</row>
    <row r="152" spans="1:25" ht="15.75" customHeight="1" x14ac:dyDescent="0.2">
      <c r="A152" s="93" t="s">
        <v>638</v>
      </c>
      <c r="B152" s="93" t="s">
        <v>639</v>
      </c>
      <c r="C152" s="93" t="s">
        <v>162</v>
      </c>
      <c r="D152" s="93" t="s">
        <v>35</v>
      </c>
      <c r="E152" s="93" t="s">
        <v>36</v>
      </c>
      <c r="F152" s="93" t="s">
        <v>37</v>
      </c>
      <c r="G152" s="93" t="s">
        <v>193</v>
      </c>
      <c r="H152" s="93" t="s">
        <v>134</v>
      </c>
      <c r="I152" s="94">
        <v>1</v>
      </c>
      <c r="J152" s="95" t="s">
        <v>668</v>
      </c>
      <c r="K152" s="100">
        <f t="shared" si="0"/>
        <v>3</v>
      </c>
      <c r="L152" s="96">
        <f t="shared" si="1"/>
        <v>46255</v>
      </c>
      <c r="M152" s="102">
        <f t="shared" si="2"/>
        <v>0</v>
      </c>
      <c r="N152" s="103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</row>
    <row r="153" spans="1:25" ht="15.75" customHeight="1" x14ac:dyDescent="0.2">
      <c r="A153" s="93" t="s">
        <v>638</v>
      </c>
      <c r="B153" s="93" t="s">
        <v>639</v>
      </c>
      <c r="C153" s="93" t="s">
        <v>165</v>
      </c>
      <c r="D153" s="93" t="s">
        <v>35</v>
      </c>
      <c r="E153" s="93" t="s">
        <v>36</v>
      </c>
      <c r="F153" s="93" t="s">
        <v>37</v>
      </c>
      <c r="G153" s="93" t="s">
        <v>559</v>
      </c>
      <c r="H153" s="93" t="s">
        <v>122</v>
      </c>
      <c r="I153" s="94">
        <v>1</v>
      </c>
      <c r="J153" s="95" t="s">
        <v>123</v>
      </c>
      <c r="K153" s="100">
        <f t="shared" si="0"/>
        <v>4</v>
      </c>
      <c r="L153" s="96">
        <f t="shared" si="1"/>
        <v>46256</v>
      </c>
      <c r="M153" s="102">
        <f t="shared" si="2"/>
        <v>0</v>
      </c>
      <c r="N153" s="103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</row>
    <row r="154" spans="1:25" ht="15.75" customHeight="1" x14ac:dyDescent="0.2">
      <c r="A154" s="93" t="s">
        <v>638</v>
      </c>
      <c r="B154" s="93" t="s">
        <v>639</v>
      </c>
      <c r="C154" s="93" t="s">
        <v>167</v>
      </c>
      <c r="D154" s="93" t="s">
        <v>70</v>
      </c>
      <c r="E154" s="93" t="s">
        <v>26</v>
      </c>
      <c r="F154" s="93" t="s">
        <v>71</v>
      </c>
      <c r="G154" s="93" t="s">
        <v>27</v>
      </c>
      <c r="H154" s="93" t="s">
        <v>27</v>
      </c>
      <c r="I154" s="94" t="s">
        <v>27</v>
      </c>
      <c r="J154" s="95" t="s">
        <v>27</v>
      </c>
      <c r="K154" s="100" t="str">
        <f t="shared" si="0"/>
        <v/>
      </c>
      <c r="L154" s="96">
        <f t="shared" si="1"/>
        <v>46257</v>
      </c>
      <c r="M154" s="102">
        <f t="shared" si="2"/>
        <v>1</v>
      </c>
      <c r="N154" s="103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</row>
    <row r="155" spans="1:25" ht="15.75" customHeight="1" x14ac:dyDescent="0.2">
      <c r="A155" s="93" t="s">
        <v>638</v>
      </c>
      <c r="B155" s="93" t="s">
        <v>639</v>
      </c>
      <c r="C155" s="93" t="s">
        <v>169</v>
      </c>
      <c r="D155" s="93" t="s">
        <v>74</v>
      </c>
      <c r="E155" s="93" t="s">
        <v>25</v>
      </c>
      <c r="F155" s="93" t="s">
        <v>75</v>
      </c>
      <c r="G155" s="93" t="s">
        <v>229</v>
      </c>
      <c r="H155" s="93" t="s">
        <v>404</v>
      </c>
      <c r="I155" s="94">
        <v>1</v>
      </c>
      <c r="J155" s="95" t="s">
        <v>611</v>
      </c>
      <c r="K155" s="100">
        <f t="shared" si="0"/>
        <v>5</v>
      </c>
      <c r="L155" s="96">
        <f t="shared" si="1"/>
        <v>46258</v>
      </c>
      <c r="M155" s="102">
        <f t="shared" si="2"/>
        <v>0</v>
      </c>
      <c r="N155" s="103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</row>
    <row r="156" spans="1:25" ht="15.75" customHeight="1" x14ac:dyDescent="0.2">
      <c r="A156" s="93" t="s">
        <v>638</v>
      </c>
      <c r="B156" s="93" t="s">
        <v>639</v>
      </c>
      <c r="C156" s="93" t="s">
        <v>174</v>
      </c>
      <c r="D156" s="93" t="s">
        <v>23</v>
      </c>
      <c r="E156" s="93" t="s">
        <v>25</v>
      </c>
      <c r="F156" s="93" t="s">
        <v>26</v>
      </c>
      <c r="G156" s="93" t="s">
        <v>229</v>
      </c>
      <c r="H156" s="93" t="s">
        <v>554</v>
      </c>
      <c r="I156" s="94">
        <v>2</v>
      </c>
      <c r="J156" s="95" t="s">
        <v>27</v>
      </c>
      <c r="K156" s="100" t="str">
        <f t="shared" si="0"/>
        <v/>
      </c>
      <c r="L156" s="96">
        <f t="shared" si="1"/>
        <v>46259</v>
      </c>
      <c r="M156" s="102">
        <f t="shared" si="2"/>
        <v>1</v>
      </c>
      <c r="N156" s="103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</row>
    <row r="157" spans="1:25" ht="15.75" customHeight="1" x14ac:dyDescent="0.2">
      <c r="A157" s="93" t="s">
        <v>670</v>
      </c>
      <c r="B157" s="93" t="s">
        <v>671</v>
      </c>
      <c r="C157" s="93" t="s">
        <v>22</v>
      </c>
      <c r="D157" s="93" t="s">
        <v>70</v>
      </c>
      <c r="E157" s="93" t="s">
        <v>26</v>
      </c>
      <c r="F157" s="93" t="s">
        <v>71</v>
      </c>
      <c r="G157" s="93" t="s">
        <v>27</v>
      </c>
      <c r="H157" s="93" t="s">
        <v>27</v>
      </c>
      <c r="I157" s="94" t="s">
        <v>27</v>
      </c>
      <c r="J157" s="95" t="s">
        <v>27</v>
      </c>
      <c r="K157" s="100" t="str">
        <f t="shared" si="0"/>
        <v/>
      </c>
      <c r="L157" s="96">
        <f t="shared" si="1"/>
        <v>46229</v>
      </c>
      <c r="M157" s="102">
        <f t="shared" si="2"/>
        <v>1</v>
      </c>
      <c r="N157" s="103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</row>
    <row r="158" spans="1:25" ht="15.75" customHeight="1" x14ac:dyDescent="0.2">
      <c r="A158" s="93" t="s">
        <v>670</v>
      </c>
      <c r="B158" s="93" t="s">
        <v>671</v>
      </c>
      <c r="C158" s="93" t="s">
        <v>34</v>
      </c>
      <c r="D158" s="93" t="s">
        <v>74</v>
      </c>
      <c r="E158" s="93" t="s">
        <v>25</v>
      </c>
      <c r="F158" s="93" t="s">
        <v>75</v>
      </c>
      <c r="G158" s="93" t="s">
        <v>191</v>
      </c>
      <c r="H158" s="93" t="s">
        <v>93</v>
      </c>
      <c r="I158" s="94">
        <v>1</v>
      </c>
      <c r="J158" s="95" t="s">
        <v>94</v>
      </c>
      <c r="K158" s="100">
        <f t="shared" si="0"/>
        <v>4</v>
      </c>
      <c r="L158" s="96">
        <f t="shared" si="1"/>
        <v>46230</v>
      </c>
      <c r="M158" s="102">
        <f t="shared" si="2"/>
        <v>0</v>
      </c>
      <c r="N158" s="103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</row>
    <row r="159" spans="1:25" ht="15.75" customHeight="1" x14ac:dyDescent="0.2">
      <c r="A159" s="93" t="s">
        <v>670</v>
      </c>
      <c r="B159" s="93" t="s">
        <v>671</v>
      </c>
      <c r="C159" s="93" t="s">
        <v>41</v>
      </c>
      <c r="D159" s="93" t="s">
        <v>74</v>
      </c>
      <c r="E159" s="93" t="s">
        <v>25</v>
      </c>
      <c r="F159" s="93" t="s">
        <v>75</v>
      </c>
      <c r="G159" s="93" t="s">
        <v>146</v>
      </c>
      <c r="H159" s="93" t="s">
        <v>351</v>
      </c>
      <c r="I159" s="94">
        <v>1</v>
      </c>
      <c r="J159" s="95" t="s">
        <v>349</v>
      </c>
      <c r="K159" s="100">
        <f t="shared" si="0"/>
        <v>4</v>
      </c>
      <c r="L159" s="96">
        <f t="shared" si="1"/>
        <v>46231</v>
      </c>
      <c r="M159" s="102">
        <f t="shared" si="2"/>
        <v>0</v>
      </c>
      <c r="N159" s="103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</row>
    <row r="160" spans="1:25" ht="15.75" customHeight="1" x14ac:dyDescent="0.2">
      <c r="A160" s="93" t="s">
        <v>670</v>
      </c>
      <c r="B160" s="93" t="s">
        <v>671</v>
      </c>
      <c r="C160" s="93" t="s">
        <v>50</v>
      </c>
      <c r="D160" s="93" t="s">
        <v>74</v>
      </c>
      <c r="E160" s="93" t="s">
        <v>25</v>
      </c>
      <c r="F160" s="93" t="s">
        <v>75</v>
      </c>
      <c r="G160" s="93" t="s">
        <v>164</v>
      </c>
      <c r="H160" s="93" t="s">
        <v>160</v>
      </c>
      <c r="I160" s="94">
        <v>1</v>
      </c>
      <c r="J160" s="95" t="s">
        <v>40</v>
      </c>
      <c r="K160" s="100">
        <f t="shared" si="0"/>
        <v>4</v>
      </c>
      <c r="L160" s="96">
        <f t="shared" si="1"/>
        <v>46232</v>
      </c>
      <c r="M160" s="102">
        <f t="shared" si="2"/>
        <v>0</v>
      </c>
      <c r="N160" s="103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</row>
    <row r="161" spans="1:25" ht="15.75" customHeight="1" x14ac:dyDescent="0.2">
      <c r="A161" s="93" t="s">
        <v>670</v>
      </c>
      <c r="B161" s="93" t="s">
        <v>671</v>
      </c>
      <c r="C161" s="93" t="s">
        <v>55</v>
      </c>
      <c r="D161" s="93" t="s">
        <v>74</v>
      </c>
      <c r="E161" s="93" t="s">
        <v>25</v>
      </c>
      <c r="F161" s="93" t="s">
        <v>75</v>
      </c>
      <c r="G161" s="93" t="s">
        <v>81</v>
      </c>
      <c r="H161" s="93" t="s">
        <v>546</v>
      </c>
      <c r="I161" s="94">
        <v>1</v>
      </c>
      <c r="J161" s="95" t="s">
        <v>547</v>
      </c>
      <c r="K161" s="100">
        <f t="shared" si="0"/>
        <v>4</v>
      </c>
      <c r="L161" s="96">
        <f t="shared" si="1"/>
        <v>46233</v>
      </c>
      <c r="M161" s="102">
        <f t="shared" si="2"/>
        <v>0</v>
      </c>
      <c r="N161" s="103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</row>
    <row r="162" spans="1:25" ht="15.75" customHeight="1" x14ac:dyDescent="0.2">
      <c r="A162" s="93" t="s">
        <v>670</v>
      </c>
      <c r="B162" s="93" t="s">
        <v>671</v>
      </c>
      <c r="C162" s="93" t="s">
        <v>57</v>
      </c>
      <c r="D162" s="93" t="s">
        <v>74</v>
      </c>
      <c r="E162" s="93" t="s">
        <v>25</v>
      </c>
      <c r="F162" s="93" t="s">
        <v>75</v>
      </c>
      <c r="G162" s="93" t="s">
        <v>81</v>
      </c>
      <c r="H162" s="93" t="s">
        <v>673</v>
      </c>
      <c r="I162" s="94">
        <v>1</v>
      </c>
      <c r="J162" s="95" t="s">
        <v>371</v>
      </c>
      <c r="K162" s="100">
        <f t="shared" si="0"/>
        <v>4</v>
      </c>
      <c r="L162" s="96">
        <f t="shared" si="1"/>
        <v>46234</v>
      </c>
      <c r="M162" s="102">
        <f t="shared" si="2"/>
        <v>0</v>
      </c>
      <c r="N162" s="103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</row>
    <row r="163" spans="1:25" ht="15.75" customHeight="1" x14ac:dyDescent="0.2">
      <c r="A163" s="93" t="s">
        <v>670</v>
      </c>
      <c r="B163" s="93" t="s">
        <v>671</v>
      </c>
      <c r="C163" s="93" t="s">
        <v>62</v>
      </c>
      <c r="D163" s="93" t="s">
        <v>74</v>
      </c>
      <c r="E163" s="93" t="s">
        <v>25</v>
      </c>
      <c r="F163" s="93" t="s">
        <v>75</v>
      </c>
      <c r="G163" s="93" t="s">
        <v>79</v>
      </c>
      <c r="H163" s="93" t="s">
        <v>351</v>
      </c>
      <c r="I163" s="94">
        <v>1</v>
      </c>
      <c r="J163" s="95" t="s">
        <v>349</v>
      </c>
      <c r="K163" s="100">
        <f t="shared" si="0"/>
        <v>4</v>
      </c>
      <c r="L163" s="96">
        <f t="shared" si="1"/>
        <v>46235</v>
      </c>
      <c r="M163" s="102">
        <f t="shared" si="2"/>
        <v>0</v>
      </c>
      <c r="N163" s="103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</row>
    <row r="164" spans="1:25" ht="15.75" customHeight="1" x14ac:dyDescent="0.2">
      <c r="A164" s="93" t="s">
        <v>670</v>
      </c>
      <c r="B164" s="93" t="s">
        <v>671</v>
      </c>
      <c r="C164" s="93" t="s">
        <v>69</v>
      </c>
      <c r="D164" s="93" t="s">
        <v>23</v>
      </c>
      <c r="E164" s="93" t="s">
        <v>25</v>
      </c>
      <c r="F164" s="93" t="s">
        <v>26</v>
      </c>
      <c r="G164" s="93" t="s">
        <v>170</v>
      </c>
      <c r="H164" s="93" t="s">
        <v>674</v>
      </c>
      <c r="I164" s="94">
        <v>2</v>
      </c>
      <c r="J164" s="95" t="s">
        <v>27</v>
      </c>
      <c r="K164" s="100" t="str">
        <f t="shared" si="0"/>
        <v/>
      </c>
      <c r="L164" s="96">
        <f t="shared" si="1"/>
        <v>46236</v>
      </c>
      <c r="M164" s="102">
        <f t="shared" si="2"/>
        <v>1</v>
      </c>
      <c r="N164" s="103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</row>
    <row r="165" spans="1:25" ht="15.75" customHeight="1" x14ac:dyDescent="0.2">
      <c r="A165" s="93" t="s">
        <v>670</v>
      </c>
      <c r="B165" s="93" t="s">
        <v>671</v>
      </c>
      <c r="C165" s="93" t="s">
        <v>73</v>
      </c>
      <c r="D165" s="93" t="s">
        <v>35</v>
      </c>
      <c r="E165" s="93" t="s">
        <v>36</v>
      </c>
      <c r="F165" s="93" t="s">
        <v>37</v>
      </c>
      <c r="G165" s="93" t="s">
        <v>295</v>
      </c>
      <c r="H165" s="93" t="s">
        <v>342</v>
      </c>
      <c r="I165" s="94">
        <v>1</v>
      </c>
      <c r="J165" s="95" t="s">
        <v>327</v>
      </c>
      <c r="K165" s="100">
        <f t="shared" si="0"/>
        <v>4</v>
      </c>
      <c r="L165" s="96">
        <f t="shared" si="1"/>
        <v>46237</v>
      </c>
      <c r="M165" s="102">
        <f t="shared" si="2"/>
        <v>0</v>
      </c>
      <c r="N165" s="103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</row>
    <row r="166" spans="1:25" ht="15.75" customHeight="1" x14ac:dyDescent="0.2">
      <c r="A166" s="93" t="s">
        <v>670</v>
      </c>
      <c r="B166" s="93" t="s">
        <v>671</v>
      </c>
      <c r="C166" s="93" t="s">
        <v>78</v>
      </c>
      <c r="D166" s="93" t="s">
        <v>35</v>
      </c>
      <c r="E166" s="93" t="s">
        <v>36</v>
      </c>
      <c r="F166" s="93" t="s">
        <v>37</v>
      </c>
      <c r="G166" s="93" t="s">
        <v>156</v>
      </c>
      <c r="H166" s="93" t="s">
        <v>122</v>
      </c>
      <c r="I166" s="94">
        <v>1</v>
      </c>
      <c r="J166" s="95" t="s">
        <v>123</v>
      </c>
      <c r="K166" s="100">
        <f t="shared" si="0"/>
        <v>4</v>
      </c>
      <c r="L166" s="96">
        <f t="shared" si="1"/>
        <v>46238</v>
      </c>
      <c r="M166" s="102">
        <f t="shared" si="2"/>
        <v>0</v>
      </c>
      <c r="N166" s="103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</row>
    <row r="167" spans="1:25" ht="15.75" customHeight="1" x14ac:dyDescent="0.2">
      <c r="A167" s="93" t="s">
        <v>670</v>
      </c>
      <c r="B167" s="93" t="s">
        <v>671</v>
      </c>
      <c r="C167" s="93" t="s">
        <v>82</v>
      </c>
      <c r="D167" s="93" t="s">
        <v>35</v>
      </c>
      <c r="E167" s="93" t="s">
        <v>36</v>
      </c>
      <c r="F167" s="93" t="s">
        <v>37</v>
      </c>
      <c r="G167" s="93" t="s">
        <v>36</v>
      </c>
      <c r="H167" s="93" t="s">
        <v>676</v>
      </c>
      <c r="I167" s="94">
        <v>1</v>
      </c>
      <c r="J167" s="95" t="s">
        <v>528</v>
      </c>
      <c r="K167" s="100">
        <f t="shared" si="0"/>
        <v>4</v>
      </c>
      <c r="L167" s="96">
        <f t="shared" si="1"/>
        <v>46239</v>
      </c>
      <c r="M167" s="102">
        <f t="shared" si="2"/>
        <v>0</v>
      </c>
      <c r="N167" s="103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</row>
    <row r="168" spans="1:25" ht="15.75" customHeight="1" x14ac:dyDescent="0.2">
      <c r="A168" s="93" t="s">
        <v>670</v>
      </c>
      <c r="B168" s="93" t="s">
        <v>671</v>
      </c>
      <c r="C168" s="93" t="s">
        <v>86</v>
      </c>
      <c r="D168" s="93" t="s">
        <v>35</v>
      </c>
      <c r="E168" s="93" t="s">
        <v>36</v>
      </c>
      <c r="F168" s="93" t="s">
        <v>37</v>
      </c>
      <c r="G168" s="93" t="s">
        <v>166</v>
      </c>
      <c r="H168" s="93" t="s">
        <v>207</v>
      </c>
      <c r="I168" s="94">
        <v>1</v>
      </c>
      <c r="J168" s="95" t="s">
        <v>344</v>
      </c>
      <c r="K168" s="100">
        <f t="shared" si="0"/>
        <v>4</v>
      </c>
      <c r="L168" s="96">
        <f t="shared" si="1"/>
        <v>46240</v>
      </c>
      <c r="M168" s="102">
        <f t="shared" si="2"/>
        <v>0</v>
      </c>
      <c r="N168" s="103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</row>
    <row r="169" spans="1:25" ht="15.75" customHeight="1" x14ac:dyDescent="0.2">
      <c r="A169" s="93" t="s">
        <v>670</v>
      </c>
      <c r="B169" s="93" t="s">
        <v>671</v>
      </c>
      <c r="C169" s="93" t="s">
        <v>92</v>
      </c>
      <c r="D169" s="93" t="s">
        <v>35</v>
      </c>
      <c r="E169" s="93" t="s">
        <v>36</v>
      </c>
      <c r="F169" s="93" t="s">
        <v>37</v>
      </c>
      <c r="G169" s="93" t="s">
        <v>252</v>
      </c>
      <c r="H169" s="93" t="s">
        <v>342</v>
      </c>
      <c r="I169" s="94">
        <v>1</v>
      </c>
      <c r="J169" s="95" t="s">
        <v>327</v>
      </c>
      <c r="K169" s="100">
        <f t="shared" si="0"/>
        <v>4</v>
      </c>
      <c r="L169" s="96">
        <f t="shared" si="1"/>
        <v>46241</v>
      </c>
      <c r="M169" s="102">
        <f t="shared" si="2"/>
        <v>0</v>
      </c>
      <c r="N169" s="103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</row>
    <row r="170" spans="1:25" ht="15.75" customHeight="1" x14ac:dyDescent="0.2">
      <c r="A170" s="93" t="s">
        <v>670</v>
      </c>
      <c r="B170" s="93" t="s">
        <v>671</v>
      </c>
      <c r="C170" s="93" t="s">
        <v>97</v>
      </c>
      <c r="D170" s="93" t="s">
        <v>35</v>
      </c>
      <c r="E170" s="93" t="s">
        <v>36</v>
      </c>
      <c r="F170" s="93" t="s">
        <v>37</v>
      </c>
      <c r="G170" s="93" t="s">
        <v>181</v>
      </c>
      <c r="H170" s="93" t="s">
        <v>110</v>
      </c>
      <c r="I170" s="94">
        <v>1</v>
      </c>
      <c r="J170" s="95" t="s">
        <v>550</v>
      </c>
      <c r="K170" s="100">
        <f t="shared" si="0"/>
        <v>4</v>
      </c>
      <c r="L170" s="96">
        <f t="shared" si="1"/>
        <v>46242</v>
      </c>
      <c r="M170" s="102">
        <f t="shared" si="2"/>
        <v>0</v>
      </c>
      <c r="N170" s="103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</row>
    <row r="171" spans="1:25" ht="15.75" customHeight="1" x14ac:dyDescent="0.2">
      <c r="A171" s="93" t="s">
        <v>670</v>
      </c>
      <c r="B171" s="93" t="s">
        <v>671</v>
      </c>
      <c r="C171" s="93" t="s">
        <v>102</v>
      </c>
      <c r="D171" s="93" t="s">
        <v>70</v>
      </c>
      <c r="E171" s="93" t="s">
        <v>26</v>
      </c>
      <c r="F171" s="93" t="s">
        <v>71</v>
      </c>
      <c r="G171" s="93" t="s">
        <v>27</v>
      </c>
      <c r="H171" s="93" t="s">
        <v>27</v>
      </c>
      <c r="I171" s="94" t="s">
        <v>27</v>
      </c>
      <c r="J171" s="95" t="s">
        <v>27</v>
      </c>
      <c r="K171" s="100" t="str">
        <f t="shared" si="0"/>
        <v/>
      </c>
      <c r="L171" s="96">
        <f t="shared" si="1"/>
        <v>46243</v>
      </c>
      <c r="M171" s="102">
        <f t="shared" si="2"/>
        <v>1</v>
      </c>
      <c r="N171" s="103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</row>
    <row r="172" spans="1:25" ht="15.75" customHeight="1" x14ac:dyDescent="0.2">
      <c r="A172" s="93" t="s">
        <v>670</v>
      </c>
      <c r="B172" s="93" t="s">
        <v>671</v>
      </c>
      <c r="C172" s="93" t="s">
        <v>106</v>
      </c>
      <c r="D172" s="93" t="s">
        <v>74</v>
      </c>
      <c r="E172" s="93" t="s">
        <v>25</v>
      </c>
      <c r="F172" s="93" t="s">
        <v>75</v>
      </c>
      <c r="G172" s="93" t="s">
        <v>25</v>
      </c>
      <c r="H172" s="93" t="s">
        <v>563</v>
      </c>
      <c r="I172" s="94">
        <v>1</v>
      </c>
      <c r="J172" s="95" t="s">
        <v>565</v>
      </c>
      <c r="K172" s="100">
        <f t="shared" si="0"/>
        <v>4</v>
      </c>
      <c r="L172" s="96">
        <f t="shared" si="1"/>
        <v>46244</v>
      </c>
      <c r="M172" s="102">
        <f t="shared" si="2"/>
        <v>0</v>
      </c>
      <c r="N172" s="103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</row>
    <row r="173" spans="1:25" ht="15.75" customHeight="1" x14ac:dyDescent="0.2">
      <c r="A173" s="93" t="s">
        <v>670</v>
      </c>
      <c r="B173" s="93" t="s">
        <v>671</v>
      </c>
      <c r="C173" s="93" t="s">
        <v>115</v>
      </c>
      <c r="D173" s="93" t="s">
        <v>74</v>
      </c>
      <c r="E173" s="93" t="s">
        <v>25</v>
      </c>
      <c r="F173" s="93" t="s">
        <v>75</v>
      </c>
      <c r="G173" s="93" t="s">
        <v>191</v>
      </c>
      <c r="H173" s="93" t="s">
        <v>548</v>
      </c>
      <c r="I173" s="94">
        <v>1</v>
      </c>
      <c r="J173" s="95" t="s">
        <v>327</v>
      </c>
      <c r="K173" s="100">
        <f t="shared" si="0"/>
        <v>4</v>
      </c>
      <c r="L173" s="96">
        <f t="shared" si="1"/>
        <v>46245</v>
      </c>
      <c r="M173" s="102">
        <f t="shared" si="2"/>
        <v>0</v>
      </c>
      <c r="N173" s="103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</row>
    <row r="174" spans="1:25" ht="15.75" customHeight="1" x14ac:dyDescent="0.2">
      <c r="A174" s="93" t="s">
        <v>670</v>
      </c>
      <c r="B174" s="93" t="s">
        <v>671</v>
      </c>
      <c r="C174" s="93" t="s">
        <v>118</v>
      </c>
      <c r="D174" s="93" t="s">
        <v>74</v>
      </c>
      <c r="E174" s="93" t="s">
        <v>25</v>
      </c>
      <c r="F174" s="93" t="s">
        <v>75</v>
      </c>
      <c r="G174" s="93" t="s">
        <v>191</v>
      </c>
      <c r="H174" s="93" t="s">
        <v>406</v>
      </c>
      <c r="I174" s="94">
        <v>1</v>
      </c>
      <c r="J174" s="95" t="s">
        <v>344</v>
      </c>
      <c r="K174" s="100">
        <f t="shared" si="0"/>
        <v>4</v>
      </c>
      <c r="L174" s="96">
        <f t="shared" si="1"/>
        <v>46246</v>
      </c>
      <c r="M174" s="102">
        <f t="shared" si="2"/>
        <v>0</v>
      </c>
      <c r="N174" s="103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</row>
    <row r="175" spans="1:25" ht="15.75" customHeight="1" x14ac:dyDescent="0.2">
      <c r="A175" s="93" t="s">
        <v>670</v>
      </c>
      <c r="B175" s="93" t="s">
        <v>671</v>
      </c>
      <c r="C175" s="93" t="s">
        <v>121</v>
      </c>
      <c r="D175" s="93" t="s">
        <v>74</v>
      </c>
      <c r="E175" s="93" t="s">
        <v>25</v>
      </c>
      <c r="F175" s="93" t="s">
        <v>75</v>
      </c>
      <c r="G175" s="93" t="s">
        <v>216</v>
      </c>
      <c r="H175" s="93" t="s">
        <v>84</v>
      </c>
      <c r="I175" s="94">
        <v>1</v>
      </c>
      <c r="J175" s="95" t="s">
        <v>85</v>
      </c>
      <c r="K175" s="100">
        <f t="shared" si="0"/>
        <v>4</v>
      </c>
      <c r="L175" s="96">
        <f t="shared" si="1"/>
        <v>46247</v>
      </c>
      <c r="M175" s="102">
        <f t="shared" si="2"/>
        <v>0</v>
      </c>
      <c r="N175" s="103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</row>
    <row r="176" spans="1:25" ht="15.75" customHeight="1" x14ac:dyDescent="0.2">
      <c r="A176" s="93" t="s">
        <v>670</v>
      </c>
      <c r="B176" s="93" t="s">
        <v>671</v>
      </c>
      <c r="C176" s="93" t="s">
        <v>124</v>
      </c>
      <c r="D176" s="93" t="s">
        <v>74</v>
      </c>
      <c r="E176" s="93" t="s">
        <v>25</v>
      </c>
      <c r="F176" s="93" t="s">
        <v>75</v>
      </c>
      <c r="G176" s="93" t="s">
        <v>64</v>
      </c>
      <c r="H176" s="93" t="s">
        <v>678</v>
      </c>
      <c r="I176" s="94">
        <v>1</v>
      </c>
      <c r="J176" s="95" t="s">
        <v>27</v>
      </c>
      <c r="K176" s="100" t="str">
        <f t="shared" si="0"/>
        <v/>
      </c>
      <c r="L176" s="96">
        <f t="shared" si="1"/>
        <v>46248</v>
      </c>
      <c r="M176" s="102">
        <f t="shared" si="2"/>
        <v>0</v>
      </c>
      <c r="N176" s="103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</row>
    <row r="177" spans="1:25" ht="15.75" customHeight="1" x14ac:dyDescent="0.2">
      <c r="A177" s="93" t="s">
        <v>670</v>
      </c>
      <c r="B177" s="93" t="s">
        <v>671</v>
      </c>
      <c r="C177" s="93" t="s">
        <v>131</v>
      </c>
      <c r="D177" s="93" t="s">
        <v>132</v>
      </c>
      <c r="E177" s="93" t="s">
        <v>25</v>
      </c>
      <c r="F177" s="93" t="s">
        <v>133</v>
      </c>
      <c r="G177" s="93" t="s">
        <v>346</v>
      </c>
      <c r="H177" s="93" t="s">
        <v>399</v>
      </c>
      <c r="I177" s="94">
        <v>0</v>
      </c>
      <c r="J177" s="95" t="s">
        <v>27</v>
      </c>
      <c r="K177" s="100" t="str">
        <f t="shared" si="0"/>
        <v/>
      </c>
      <c r="L177" s="96">
        <f t="shared" si="1"/>
        <v>46249</v>
      </c>
      <c r="M177" s="102">
        <f t="shared" si="2"/>
        <v>0</v>
      </c>
      <c r="N177" s="103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</row>
    <row r="178" spans="1:25" ht="15.75" customHeight="1" x14ac:dyDescent="0.2">
      <c r="A178" s="93" t="s">
        <v>670</v>
      </c>
      <c r="B178" s="93" t="s">
        <v>671</v>
      </c>
      <c r="C178" s="93" t="s">
        <v>139</v>
      </c>
      <c r="D178" s="93" t="s">
        <v>23</v>
      </c>
      <c r="E178" s="93" t="s">
        <v>25</v>
      </c>
      <c r="F178" s="93" t="s">
        <v>26</v>
      </c>
      <c r="G178" s="93" t="s">
        <v>27</v>
      </c>
      <c r="H178" s="93" t="s">
        <v>27</v>
      </c>
      <c r="I178" s="94" t="s">
        <v>27</v>
      </c>
      <c r="J178" s="95" t="s">
        <v>27</v>
      </c>
      <c r="K178" s="100" t="str">
        <f t="shared" si="0"/>
        <v/>
      </c>
      <c r="L178" s="96">
        <f t="shared" si="1"/>
        <v>46250</v>
      </c>
      <c r="M178" s="102">
        <f t="shared" si="2"/>
        <v>1</v>
      </c>
      <c r="N178" s="103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</row>
    <row r="179" spans="1:25" ht="15.75" customHeight="1" x14ac:dyDescent="0.2">
      <c r="A179" s="93" t="s">
        <v>670</v>
      </c>
      <c r="B179" s="93" t="s">
        <v>671</v>
      </c>
      <c r="C179" s="93" t="s">
        <v>141</v>
      </c>
      <c r="D179" s="93" t="s">
        <v>70</v>
      </c>
      <c r="E179" s="93" t="s">
        <v>26</v>
      </c>
      <c r="F179" s="93" t="s">
        <v>71</v>
      </c>
      <c r="G179" s="93" t="s">
        <v>27</v>
      </c>
      <c r="H179" s="93" t="s">
        <v>27</v>
      </c>
      <c r="I179" s="94" t="s">
        <v>27</v>
      </c>
      <c r="J179" s="95" t="s">
        <v>27</v>
      </c>
      <c r="K179" s="100" t="str">
        <f t="shared" si="0"/>
        <v/>
      </c>
      <c r="L179" s="96">
        <f t="shared" si="1"/>
        <v>46251</v>
      </c>
      <c r="M179" s="102">
        <f t="shared" si="2"/>
        <v>1</v>
      </c>
      <c r="N179" s="103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</row>
    <row r="180" spans="1:25" ht="15.75" customHeight="1" x14ac:dyDescent="0.2">
      <c r="A180" s="93" t="s">
        <v>670</v>
      </c>
      <c r="B180" s="93" t="s">
        <v>671</v>
      </c>
      <c r="C180" s="93" t="s">
        <v>145</v>
      </c>
      <c r="D180" s="93" t="s">
        <v>35</v>
      </c>
      <c r="E180" s="93" t="s">
        <v>36</v>
      </c>
      <c r="F180" s="93" t="s">
        <v>37</v>
      </c>
      <c r="G180" s="93" t="s">
        <v>63</v>
      </c>
      <c r="H180" s="93" t="s">
        <v>421</v>
      </c>
      <c r="I180" s="94">
        <v>1</v>
      </c>
      <c r="J180" s="95" t="s">
        <v>357</v>
      </c>
      <c r="K180" s="100">
        <f t="shared" si="0"/>
        <v>4</v>
      </c>
      <c r="L180" s="96">
        <f t="shared" si="1"/>
        <v>46252</v>
      </c>
      <c r="M180" s="102">
        <f t="shared" si="2"/>
        <v>0</v>
      </c>
      <c r="N180" s="103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</row>
    <row r="181" spans="1:25" ht="15.75" customHeight="1" x14ac:dyDescent="0.2">
      <c r="A181" s="93" t="s">
        <v>670</v>
      </c>
      <c r="B181" s="93" t="s">
        <v>671</v>
      </c>
      <c r="C181" s="93" t="s">
        <v>152</v>
      </c>
      <c r="D181" s="93" t="s">
        <v>35</v>
      </c>
      <c r="E181" s="93" t="s">
        <v>36</v>
      </c>
      <c r="F181" s="93" t="s">
        <v>37</v>
      </c>
      <c r="G181" s="93" t="s">
        <v>181</v>
      </c>
      <c r="H181" s="93" t="s">
        <v>354</v>
      </c>
      <c r="I181" s="94">
        <v>1</v>
      </c>
      <c r="J181" s="95" t="s">
        <v>522</v>
      </c>
      <c r="K181" s="100">
        <f t="shared" si="0"/>
        <v>4</v>
      </c>
      <c r="L181" s="96">
        <f t="shared" si="1"/>
        <v>46253</v>
      </c>
      <c r="M181" s="102">
        <f t="shared" si="2"/>
        <v>0</v>
      </c>
      <c r="N181" s="103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</row>
    <row r="182" spans="1:25" ht="15.75" customHeight="1" x14ac:dyDescent="0.2">
      <c r="A182" s="93" t="s">
        <v>670</v>
      </c>
      <c r="B182" s="93" t="s">
        <v>671</v>
      </c>
      <c r="C182" s="93" t="s">
        <v>155</v>
      </c>
      <c r="D182" s="93" t="s">
        <v>35</v>
      </c>
      <c r="E182" s="93" t="s">
        <v>36</v>
      </c>
      <c r="F182" s="93" t="s">
        <v>37</v>
      </c>
      <c r="G182" s="93" t="s">
        <v>84</v>
      </c>
      <c r="H182" s="93" t="s">
        <v>676</v>
      </c>
      <c r="I182" s="94">
        <v>1</v>
      </c>
      <c r="J182" s="95" t="s">
        <v>528</v>
      </c>
      <c r="K182" s="100">
        <f t="shared" si="0"/>
        <v>4</v>
      </c>
      <c r="L182" s="96">
        <f t="shared" si="1"/>
        <v>46254</v>
      </c>
      <c r="M182" s="102">
        <f t="shared" si="2"/>
        <v>0</v>
      </c>
      <c r="N182" s="103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</row>
    <row r="183" spans="1:25" ht="15.75" customHeight="1" x14ac:dyDescent="0.2">
      <c r="A183" s="93" t="s">
        <v>670</v>
      </c>
      <c r="B183" s="93" t="s">
        <v>671</v>
      </c>
      <c r="C183" s="93" t="s">
        <v>162</v>
      </c>
      <c r="D183" s="93" t="s">
        <v>35</v>
      </c>
      <c r="E183" s="93" t="s">
        <v>36</v>
      </c>
      <c r="F183" s="93" t="s">
        <v>37</v>
      </c>
      <c r="G183" s="93" t="s">
        <v>88</v>
      </c>
      <c r="H183" s="93" t="s">
        <v>681</v>
      </c>
      <c r="I183" s="94">
        <v>1</v>
      </c>
      <c r="J183" s="95" t="s">
        <v>151</v>
      </c>
      <c r="K183" s="100">
        <f t="shared" si="0"/>
        <v>5</v>
      </c>
      <c r="L183" s="96">
        <f t="shared" si="1"/>
        <v>46255</v>
      </c>
      <c r="M183" s="102">
        <f t="shared" si="2"/>
        <v>0</v>
      </c>
      <c r="N183" s="103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</row>
    <row r="184" spans="1:25" ht="15.75" customHeight="1" x14ac:dyDescent="0.2">
      <c r="A184" s="93" t="s">
        <v>670</v>
      </c>
      <c r="B184" s="93" t="s">
        <v>671</v>
      </c>
      <c r="C184" s="93" t="s">
        <v>165</v>
      </c>
      <c r="D184" s="93" t="s">
        <v>35</v>
      </c>
      <c r="E184" s="93" t="s">
        <v>36</v>
      </c>
      <c r="F184" s="93" t="s">
        <v>37</v>
      </c>
      <c r="G184" s="93" t="s">
        <v>63</v>
      </c>
      <c r="H184" s="93" t="s">
        <v>342</v>
      </c>
      <c r="I184" s="94">
        <v>1</v>
      </c>
      <c r="J184" s="95" t="s">
        <v>327</v>
      </c>
      <c r="K184" s="100">
        <f t="shared" si="0"/>
        <v>4</v>
      </c>
      <c r="L184" s="96">
        <f t="shared" si="1"/>
        <v>46256</v>
      </c>
      <c r="M184" s="102">
        <f t="shared" si="2"/>
        <v>0</v>
      </c>
      <c r="N184" s="103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</row>
    <row r="185" spans="1:25" ht="15.75" customHeight="1" x14ac:dyDescent="0.2">
      <c r="A185" s="93" t="s">
        <v>670</v>
      </c>
      <c r="B185" s="93" t="s">
        <v>671</v>
      </c>
      <c r="C185" s="93" t="s">
        <v>167</v>
      </c>
      <c r="D185" s="93" t="s">
        <v>70</v>
      </c>
      <c r="E185" s="93" t="s">
        <v>26</v>
      </c>
      <c r="F185" s="93" t="s">
        <v>71</v>
      </c>
      <c r="G185" s="93" t="s">
        <v>27</v>
      </c>
      <c r="H185" s="93" t="s">
        <v>27</v>
      </c>
      <c r="I185" s="94" t="s">
        <v>27</v>
      </c>
      <c r="J185" s="95" t="s">
        <v>27</v>
      </c>
      <c r="K185" s="100" t="str">
        <f t="shared" si="0"/>
        <v/>
      </c>
      <c r="L185" s="96">
        <f t="shared" si="1"/>
        <v>46257</v>
      </c>
      <c r="M185" s="102">
        <f t="shared" si="2"/>
        <v>1</v>
      </c>
      <c r="N185" s="103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</row>
    <row r="186" spans="1:25" ht="15.75" customHeight="1" x14ac:dyDescent="0.2">
      <c r="A186" s="93" t="s">
        <v>670</v>
      </c>
      <c r="B186" s="93" t="s">
        <v>671</v>
      </c>
      <c r="C186" s="93" t="s">
        <v>169</v>
      </c>
      <c r="D186" s="93" t="s">
        <v>74</v>
      </c>
      <c r="E186" s="93" t="s">
        <v>25</v>
      </c>
      <c r="F186" s="93" t="s">
        <v>75</v>
      </c>
      <c r="G186" s="93" t="s">
        <v>231</v>
      </c>
      <c r="H186" s="93" t="s">
        <v>84</v>
      </c>
      <c r="I186" s="94">
        <v>1</v>
      </c>
      <c r="J186" s="95" t="s">
        <v>85</v>
      </c>
      <c r="K186" s="100">
        <f t="shared" si="0"/>
        <v>4</v>
      </c>
      <c r="L186" s="96">
        <f t="shared" si="1"/>
        <v>46258</v>
      </c>
      <c r="M186" s="102">
        <f t="shared" si="2"/>
        <v>0</v>
      </c>
      <c r="N186" s="103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</row>
    <row r="187" spans="1:25" ht="15.75" customHeight="1" x14ac:dyDescent="0.2">
      <c r="A187" s="93" t="s">
        <v>670</v>
      </c>
      <c r="B187" s="93" t="s">
        <v>671</v>
      </c>
      <c r="C187" s="93" t="s">
        <v>174</v>
      </c>
      <c r="D187" s="93" t="s">
        <v>23</v>
      </c>
      <c r="E187" s="93" t="s">
        <v>25</v>
      </c>
      <c r="F187" s="93" t="s">
        <v>26</v>
      </c>
      <c r="G187" s="93" t="s">
        <v>39</v>
      </c>
      <c r="H187" s="93" t="s">
        <v>525</v>
      </c>
      <c r="I187" s="94">
        <v>2</v>
      </c>
      <c r="J187" s="95" t="s">
        <v>27</v>
      </c>
      <c r="K187" s="100" t="str">
        <f t="shared" si="0"/>
        <v/>
      </c>
      <c r="L187" s="96">
        <f t="shared" si="1"/>
        <v>46259</v>
      </c>
      <c r="M187" s="102">
        <f t="shared" si="2"/>
        <v>1</v>
      </c>
      <c r="N187" s="103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</row>
    <row r="188" spans="1:25" ht="15.75" customHeight="1" x14ac:dyDescent="0.2">
      <c r="A188" s="93" t="s">
        <v>684</v>
      </c>
      <c r="B188" s="93" t="s">
        <v>685</v>
      </c>
      <c r="C188" s="93" t="s">
        <v>22</v>
      </c>
      <c r="D188" s="93" t="s">
        <v>70</v>
      </c>
      <c r="E188" s="93" t="s">
        <v>26</v>
      </c>
      <c r="F188" s="93" t="s">
        <v>71</v>
      </c>
      <c r="G188" s="93" t="s">
        <v>27</v>
      </c>
      <c r="H188" s="93" t="s">
        <v>27</v>
      </c>
      <c r="I188" s="94" t="s">
        <v>27</v>
      </c>
      <c r="J188" s="95" t="s">
        <v>27</v>
      </c>
      <c r="K188" s="100" t="str">
        <f t="shared" si="0"/>
        <v/>
      </c>
      <c r="L188" s="96">
        <f t="shared" si="1"/>
        <v>46229</v>
      </c>
      <c r="M188" s="102">
        <f t="shared" si="2"/>
        <v>1</v>
      </c>
      <c r="N188" s="103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</row>
    <row r="189" spans="1:25" ht="15.75" customHeight="1" x14ac:dyDescent="0.2">
      <c r="A189" s="93" t="s">
        <v>684</v>
      </c>
      <c r="B189" s="93" t="s">
        <v>685</v>
      </c>
      <c r="C189" s="93" t="s">
        <v>34</v>
      </c>
      <c r="D189" s="93" t="s">
        <v>74</v>
      </c>
      <c r="E189" s="93" t="s">
        <v>25</v>
      </c>
      <c r="F189" s="93" t="s">
        <v>75</v>
      </c>
      <c r="G189" s="93" t="s">
        <v>154</v>
      </c>
      <c r="H189" s="93" t="s">
        <v>160</v>
      </c>
      <c r="I189" s="94">
        <v>1</v>
      </c>
      <c r="J189" s="95" t="s">
        <v>40</v>
      </c>
      <c r="K189" s="100">
        <f t="shared" si="0"/>
        <v>4</v>
      </c>
      <c r="L189" s="96">
        <f t="shared" si="1"/>
        <v>46230</v>
      </c>
      <c r="M189" s="102">
        <f t="shared" si="2"/>
        <v>0</v>
      </c>
      <c r="N189" s="103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</row>
    <row r="190" spans="1:25" ht="15.75" customHeight="1" x14ac:dyDescent="0.2">
      <c r="A190" s="93" t="s">
        <v>684</v>
      </c>
      <c r="B190" s="93" t="s">
        <v>685</v>
      </c>
      <c r="C190" s="93" t="s">
        <v>41</v>
      </c>
      <c r="D190" s="93" t="s">
        <v>74</v>
      </c>
      <c r="E190" s="93" t="s">
        <v>25</v>
      </c>
      <c r="F190" s="93" t="s">
        <v>75</v>
      </c>
      <c r="G190" s="93" t="s">
        <v>291</v>
      </c>
      <c r="H190" s="93" t="s">
        <v>166</v>
      </c>
      <c r="I190" s="94">
        <v>1</v>
      </c>
      <c r="J190" s="95" t="s">
        <v>49</v>
      </c>
      <c r="K190" s="100">
        <f t="shared" si="0"/>
        <v>4</v>
      </c>
      <c r="L190" s="96">
        <f t="shared" si="1"/>
        <v>46231</v>
      </c>
      <c r="M190" s="102">
        <f t="shared" si="2"/>
        <v>0</v>
      </c>
      <c r="N190" s="103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</row>
    <row r="191" spans="1:25" ht="15.75" customHeight="1" x14ac:dyDescent="0.2">
      <c r="A191" s="93" t="s">
        <v>684</v>
      </c>
      <c r="B191" s="93" t="s">
        <v>685</v>
      </c>
      <c r="C191" s="93" t="s">
        <v>50</v>
      </c>
      <c r="D191" s="93" t="s">
        <v>74</v>
      </c>
      <c r="E191" s="93" t="s">
        <v>25</v>
      </c>
      <c r="F191" s="93" t="s">
        <v>75</v>
      </c>
      <c r="G191" s="93" t="s">
        <v>147</v>
      </c>
      <c r="H191" s="93" t="s">
        <v>93</v>
      </c>
      <c r="I191" s="94">
        <v>1</v>
      </c>
      <c r="J191" s="95" t="s">
        <v>94</v>
      </c>
      <c r="K191" s="100">
        <f t="shared" si="0"/>
        <v>4</v>
      </c>
      <c r="L191" s="96">
        <f t="shared" si="1"/>
        <v>46232</v>
      </c>
      <c r="M191" s="102">
        <f t="shared" si="2"/>
        <v>0</v>
      </c>
      <c r="N191" s="103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</row>
    <row r="192" spans="1:25" ht="15.75" customHeight="1" x14ac:dyDescent="0.2">
      <c r="A192" s="93" t="s">
        <v>684</v>
      </c>
      <c r="B192" s="93" t="s">
        <v>685</v>
      </c>
      <c r="C192" s="93" t="s">
        <v>55</v>
      </c>
      <c r="D192" s="93" t="s">
        <v>74</v>
      </c>
      <c r="E192" s="93" t="s">
        <v>25</v>
      </c>
      <c r="F192" s="93" t="s">
        <v>75</v>
      </c>
      <c r="G192" s="93" t="s">
        <v>291</v>
      </c>
      <c r="H192" s="93" t="s">
        <v>160</v>
      </c>
      <c r="I192" s="94">
        <v>1</v>
      </c>
      <c r="J192" s="95" t="s">
        <v>40</v>
      </c>
      <c r="K192" s="100">
        <f t="shared" si="0"/>
        <v>4</v>
      </c>
      <c r="L192" s="96">
        <f t="shared" si="1"/>
        <v>46233</v>
      </c>
      <c r="M192" s="102">
        <f t="shared" si="2"/>
        <v>0</v>
      </c>
      <c r="N192" s="103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</row>
    <row r="193" spans="1:25" ht="15.75" customHeight="1" x14ac:dyDescent="0.2">
      <c r="A193" s="93" t="s">
        <v>684</v>
      </c>
      <c r="B193" s="93" t="s">
        <v>685</v>
      </c>
      <c r="C193" s="93" t="s">
        <v>57</v>
      </c>
      <c r="D193" s="93" t="s">
        <v>74</v>
      </c>
      <c r="E193" s="93" t="s">
        <v>25</v>
      </c>
      <c r="F193" s="93" t="s">
        <v>75</v>
      </c>
      <c r="G193" s="93" t="s">
        <v>299</v>
      </c>
      <c r="H193" s="93" t="s">
        <v>352</v>
      </c>
      <c r="I193" s="94">
        <v>1</v>
      </c>
      <c r="J193" s="95" t="s">
        <v>123</v>
      </c>
      <c r="K193" s="100">
        <f t="shared" si="0"/>
        <v>4</v>
      </c>
      <c r="L193" s="96">
        <f t="shared" si="1"/>
        <v>46234</v>
      </c>
      <c r="M193" s="102">
        <f t="shared" si="2"/>
        <v>0</v>
      </c>
      <c r="N193" s="103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</row>
    <row r="194" spans="1:25" ht="15.75" customHeight="1" x14ac:dyDescent="0.2">
      <c r="A194" s="93" t="s">
        <v>684</v>
      </c>
      <c r="B194" s="93" t="s">
        <v>685</v>
      </c>
      <c r="C194" s="93" t="s">
        <v>62</v>
      </c>
      <c r="D194" s="93" t="s">
        <v>74</v>
      </c>
      <c r="E194" s="93" t="s">
        <v>25</v>
      </c>
      <c r="F194" s="93" t="s">
        <v>75</v>
      </c>
      <c r="G194" s="93" t="s">
        <v>77</v>
      </c>
      <c r="H194" s="93" t="s">
        <v>195</v>
      </c>
      <c r="I194" s="94">
        <v>1</v>
      </c>
      <c r="J194" s="95" t="s">
        <v>196</v>
      </c>
      <c r="K194" s="100">
        <f t="shared" si="0"/>
        <v>4</v>
      </c>
      <c r="L194" s="96">
        <f t="shared" si="1"/>
        <v>46235</v>
      </c>
      <c r="M194" s="102">
        <f t="shared" si="2"/>
        <v>0</v>
      </c>
      <c r="N194" s="103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</row>
    <row r="195" spans="1:25" ht="15.75" customHeight="1" x14ac:dyDescent="0.2">
      <c r="A195" s="93" t="s">
        <v>684</v>
      </c>
      <c r="B195" s="93" t="s">
        <v>685</v>
      </c>
      <c r="C195" s="93" t="s">
        <v>69</v>
      </c>
      <c r="D195" s="93" t="s">
        <v>23</v>
      </c>
      <c r="E195" s="93" t="s">
        <v>25</v>
      </c>
      <c r="F195" s="93" t="s">
        <v>26</v>
      </c>
      <c r="G195" s="93" t="s">
        <v>27</v>
      </c>
      <c r="H195" s="93" t="s">
        <v>27</v>
      </c>
      <c r="I195" s="94" t="s">
        <v>27</v>
      </c>
      <c r="J195" s="95" t="s">
        <v>27</v>
      </c>
      <c r="K195" s="100" t="str">
        <f t="shared" si="0"/>
        <v/>
      </c>
      <c r="L195" s="96">
        <f t="shared" si="1"/>
        <v>46236</v>
      </c>
      <c r="M195" s="102">
        <f t="shared" si="2"/>
        <v>1</v>
      </c>
      <c r="N195" s="103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</row>
    <row r="196" spans="1:25" ht="15.75" customHeight="1" x14ac:dyDescent="0.2">
      <c r="A196" s="93" t="s">
        <v>684</v>
      </c>
      <c r="B196" s="93" t="s">
        <v>685</v>
      </c>
      <c r="C196" s="93" t="s">
        <v>73</v>
      </c>
      <c r="D196" s="93" t="s">
        <v>35</v>
      </c>
      <c r="E196" s="93" t="s">
        <v>36</v>
      </c>
      <c r="F196" s="93" t="s">
        <v>37</v>
      </c>
      <c r="G196" s="93" t="s">
        <v>218</v>
      </c>
      <c r="H196" s="93" t="s">
        <v>308</v>
      </c>
      <c r="I196" s="94">
        <v>1</v>
      </c>
      <c r="J196" s="95" t="s">
        <v>196</v>
      </c>
      <c r="K196" s="100">
        <f t="shared" si="0"/>
        <v>4</v>
      </c>
      <c r="L196" s="96">
        <f t="shared" si="1"/>
        <v>46237</v>
      </c>
      <c r="M196" s="102">
        <f t="shared" si="2"/>
        <v>0</v>
      </c>
      <c r="N196" s="103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</row>
    <row r="197" spans="1:25" ht="15.75" customHeight="1" x14ac:dyDescent="0.2">
      <c r="A197" s="93" t="s">
        <v>684</v>
      </c>
      <c r="B197" s="93" t="s">
        <v>685</v>
      </c>
      <c r="C197" s="93" t="s">
        <v>78</v>
      </c>
      <c r="D197" s="93" t="s">
        <v>35</v>
      </c>
      <c r="E197" s="93" t="s">
        <v>36</v>
      </c>
      <c r="F197" s="93" t="s">
        <v>37</v>
      </c>
      <c r="G197" s="93" t="s">
        <v>58</v>
      </c>
      <c r="H197" s="93" t="s">
        <v>354</v>
      </c>
      <c r="I197" s="94">
        <v>1</v>
      </c>
      <c r="J197" s="95" t="s">
        <v>522</v>
      </c>
      <c r="K197" s="100">
        <f t="shared" si="0"/>
        <v>4</v>
      </c>
      <c r="L197" s="96">
        <f t="shared" si="1"/>
        <v>46238</v>
      </c>
      <c r="M197" s="102">
        <f t="shared" si="2"/>
        <v>0</v>
      </c>
      <c r="N197" s="103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</row>
    <row r="198" spans="1:25" ht="15.75" customHeight="1" x14ac:dyDescent="0.2">
      <c r="A198" s="93" t="s">
        <v>684</v>
      </c>
      <c r="B198" s="93" t="s">
        <v>685</v>
      </c>
      <c r="C198" s="93" t="s">
        <v>82</v>
      </c>
      <c r="D198" s="93" t="s">
        <v>35</v>
      </c>
      <c r="E198" s="93" t="s">
        <v>36</v>
      </c>
      <c r="F198" s="93" t="s">
        <v>37</v>
      </c>
      <c r="G198" s="93" t="s">
        <v>56</v>
      </c>
      <c r="H198" s="93" t="s">
        <v>348</v>
      </c>
      <c r="I198" s="94">
        <v>1</v>
      </c>
      <c r="J198" s="95" t="s">
        <v>349</v>
      </c>
      <c r="K198" s="100">
        <f t="shared" si="0"/>
        <v>4</v>
      </c>
      <c r="L198" s="96">
        <f t="shared" si="1"/>
        <v>46239</v>
      </c>
      <c r="M198" s="102">
        <f t="shared" si="2"/>
        <v>0</v>
      </c>
      <c r="N198" s="103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</row>
    <row r="199" spans="1:25" ht="15.75" customHeight="1" x14ac:dyDescent="0.2">
      <c r="A199" s="93" t="s">
        <v>684</v>
      </c>
      <c r="B199" s="93" t="s">
        <v>685</v>
      </c>
      <c r="C199" s="93" t="s">
        <v>86</v>
      </c>
      <c r="D199" s="93" t="s">
        <v>35</v>
      </c>
      <c r="E199" s="93" t="s">
        <v>36</v>
      </c>
      <c r="F199" s="93" t="s">
        <v>37</v>
      </c>
      <c r="G199" s="93" t="s">
        <v>38</v>
      </c>
      <c r="H199" s="93" t="s">
        <v>346</v>
      </c>
      <c r="I199" s="94">
        <v>1</v>
      </c>
      <c r="J199" s="95" t="s">
        <v>347</v>
      </c>
      <c r="K199" s="100">
        <f t="shared" si="0"/>
        <v>4</v>
      </c>
      <c r="L199" s="96">
        <f t="shared" si="1"/>
        <v>46240</v>
      </c>
      <c r="M199" s="102">
        <f t="shared" si="2"/>
        <v>0</v>
      </c>
      <c r="N199" s="103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</row>
    <row r="200" spans="1:25" ht="15.75" customHeight="1" x14ac:dyDescent="0.2">
      <c r="A200" s="93" t="s">
        <v>684</v>
      </c>
      <c r="B200" s="93" t="s">
        <v>685</v>
      </c>
      <c r="C200" s="93" t="s">
        <v>92</v>
      </c>
      <c r="D200" s="93" t="s">
        <v>35</v>
      </c>
      <c r="E200" s="93" t="s">
        <v>36</v>
      </c>
      <c r="F200" s="93" t="s">
        <v>37</v>
      </c>
      <c r="G200" s="93" t="s">
        <v>58</v>
      </c>
      <c r="H200" s="93" t="s">
        <v>342</v>
      </c>
      <c r="I200" s="94">
        <v>1</v>
      </c>
      <c r="J200" s="95" t="s">
        <v>327</v>
      </c>
      <c r="K200" s="100">
        <f t="shared" si="0"/>
        <v>4</v>
      </c>
      <c r="L200" s="96">
        <f t="shared" si="1"/>
        <v>46241</v>
      </c>
      <c r="M200" s="102">
        <f t="shared" si="2"/>
        <v>0</v>
      </c>
      <c r="N200" s="103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</row>
    <row r="201" spans="1:25" ht="15.75" customHeight="1" x14ac:dyDescent="0.2">
      <c r="A201" s="93" t="s">
        <v>684</v>
      </c>
      <c r="B201" s="93" t="s">
        <v>685</v>
      </c>
      <c r="C201" s="93" t="s">
        <v>97</v>
      </c>
      <c r="D201" s="93" t="s">
        <v>35</v>
      </c>
      <c r="E201" s="93" t="s">
        <v>36</v>
      </c>
      <c r="F201" s="93" t="s">
        <v>37</v>
      </c>
      <c r="G201" s="93" t="s">
        <v>56</v>
      </c>
      <c r="H201" s="93" t="s">
        <v>48</v>
      </c>
      <c r="I201" s="94">
        <v>1</v>
      </c>
      <c r="J201" s="95" t="s">
        <v>49</v>
      </c>
      <c r="K201" s="100">
        <f t="shared" si="0"/>
        <v>4</v>
      </c>
      <c r="L201" s="96">
        <f t="shared" si="1"/>
        <v>46242</v>
      </c>
      <c r="M201" s="102">
        <f t="shared" si="2"/>
        <v>0</v>
      </c>
      <c r="N201" s="103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</row>
    <row r="202" spans="1:25" ht="15.75" customHeight="1" x14ac:dyDescent="0.2">
      <c r="A202" s="93" t="s">
        <v>684</v>
      </c>
      <c r="B202" s="93" t="s">
        <v>685</v>
      </c>
      <c r="C202" s="93" t="s">
        <v>102</v>
      </c>
      <c r="D202" s="93" t="s">
        <v>70</v>
      </c>
      <c r="E202" s="93" t="s">
        <v>26</v>
      </c>
      <c r="F202" s="93" t="s">
        <v>71</v>
      </c>
      <c r="G202" s="93" t="s">
        <v>27</v>
      </c>
      <c r="H202" s="93" t="s">
        <v>27</v>
      </c>
      <c r="I202" s="94" t="s">
        <v>27</v>
      </c>
      <c r="J202" s="95" t="s">
        <v>27</v>
      </c>
      <c r="K202" s="100" t="str">
        <f t="shared" si="0"/>
        <v/>
      </c>
      <c r="L202" s="96">
        <f t="shared" si="1"/>
        <v>46243</v>
      </c>
      <c r="M202" s="102">
        <f t="shared" si="2"/>
        <v>1</v>
      </c>
      <c r="N202" s="103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</row>
    <row r="203" spans="1:25" ht="15.75" customHeight="1" x14ac:dyDescent="0.2">
      <c r="A203" s="93" t="s">
        <v>684</v>
      </c>
      <c r="B203" s="93" t="s">
        <v>685</v>
      </c>
      <c r="C203" s="93" t="s">
        <v>106</v>
      </c>
      <c r="D203" s="93" t="s">
        <v>74</v>
      </c>
      <c r="E203" s="93" t="s">
        <v>25</v>
      </c>
      <c r="F203" s="93" t="s">
        <v>75</v>
      </c>
      <c r="G203" s="93" t="s">
        <v>79</v>
      </c>
      <c r="H203" s="93" t="s">
        <v>350</v>
      </c>
      <c r="I203" s="94">
        <v>1</v>
      </c>
      <c r="J203" s="95" t="s">
        <v>347</v>
      </c>
      <c r="K203" s="100">
        <f t="shared" si="0"/>
        <v>4</v>
      </c>
      <c r="L203" s="96">
        <f t="shared" si="1"/>
        <v>46244</v>
      </c>
      <c r="M203" s="102">
        <f t="shared" si="2"/>
        <v>0</v>
      </c>
      <c r="N203" s="103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</row>
    <row r="204" spans="1:25" ht="15.75" customHeight="1" x14ac:dyDescent="0.2">
      <c r="A204" s="93" t="s">
        <v>684</v>
      </c>
      <c r="B204" s="93" t="s">
        <v>685</v>
      </c>
      <c r="C204" s="93" t="s">
        <v>115</v>
      </c>
      <c r="D204" s="93" t="s">
        <v>74</v>
      </c>
      <c r="E204" s="93" t="s">
        <v>25</v>
      </c>
      <c r="F204" s="93" t="s">
        <v>75</v>
      </c>
      <c r="G204" s="93" t="s">
        <v>231</v>
      </c>
      <c r="H204" s="93" t="s">
        <v>560</v>
      </c>
      <c r="I204" s="94">
        <v>1</v>
      </c>
      <c r="J204" s="95" t="s">
        <v>161</v>
      </c>
      <c r="K204" s="100">
        <f t="shared" si="0"/>
        <v>4</v>
      </c>
      <c r="L204" s="96">
        <f t="shared" si="1"/>
        <v>46245</v>
      </c>
      <c r="M204" s="102">
        <f t="shared" si="2"/>
        <v>0</v>
      </c>
      <c r="N204" s="103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</row>
    <row r="205" spans="1:25" ht="15.75" customHeight="1" x14ac:dyDescent="0.2">
      <c r="A205" s="93" t="s">
        <v>684</v>
      </c>
      <c r="B205" s="93" t="s">
        <v>685</v>
      </c>
      <c r="C205" s="93" t="s">
        <v>118</v>
      </c>
      <c r="D205" s="93" t="s">
        <v>74</v>
      </c>
      <c r="E205" s="93" t="s">
        <v>25</v>
      </c>
      <c r="F205" s="93" t="s">
        <v>75</v>
      </c>
      <c r="G205" s="93" t="s">
        <v>359</v>
      </c>
      <c r="H205" s="93" t="s">
        <v>406</v>
      </c>
      <c r="I205" s="94">
        <v>1</v>
      </c>
      <c r="J205" s="95" t="s">
        <v>344</v>
      </c>
      <c r="K205" s="100">
        <f t="shared" si="0"/>
        <v>4</v>
      </c>
      <c r="L205" s="96">
        <f t="shared" si="1"/>
        <v>46246</v>
      </c>
      <c r="M205" s="102">
        <f t="shared" si="2"/>
        <v>0</v>
      </c>
      <c r="N205" s="103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</row>
    <row r="206" spans="1:25" ht="15.75" customHeight="1" x14ac:dyDescent="0.2">
      <c r="A206" s="93" t="s">
        <v>684</v>
      </c>
      <c r="B206" s="93" t="s">
        <v>685</v>
      </c>
      <c r="C206" s="93" t="s">
        <v>121</v>
      </c>
      <c r="D206" s="93" t="s">
        <v>74</v>
      </c>
      <c r="E206" s="93" t="s">
        <v>25</v>
      </c>
      <c r="F206" s="93" t="s">
        <v>75</v>
      </c>
      <c r="G206" s="93" t="s">
        <v>359</v>
      </c>
      <c r="H206" s="93" t="s">
        <v>548</v>
      </c>
      <c r="I206" s="94">
        <v>1</v>
      </c>
      <c r="J206" s="95" t="s">
        <v>327</v>
      </c>
      <c r="K206" s="100">
        <f t="shared" si="0"/>
        <v>4</v>
      </c>
      <c r="L206" s="96">
        <f t="shared" si="1"/>
        <v>46247</v>
      </c>
      <c r="M206" s="102">
        <f t="shared" si="2"/>
        <v>0</v>
      </c>
      <c r="N206" s="103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</row>
    <row r="207" spans="1:25" ht="15.75" customHeight="1" x14ac:dyDescent="0.2">
      <c r="A207" s="93" t="s">
        <v>684</v>
      </c>
      <c r="B207" s="93" t="s">
        <v>685</v>
      </c>
      <c r="C207" s="93" t="s">
        <v>124</v>
      </c>
      <c r="D207" s="93" t="s">
        <v>74</v>
      </c>
      <c r="E207" s="93" t="s">
        <v>25</v>
      </c>
      <c r="F207" s="93" t="s">
        <v>75</v>
      </c>
      <c r="G207" s="93" t="s">
        <v>216</v>
      </c>
      <c r="H207" s="93" t="s">
        <v>692</v>
      </c>
      <c r="I207" s="94">
        <v>1</v>
      </c>
      <c r="J207" s="95" t="s">
        <v>693</v>
      </c>
      <c r="K207" s="100">
        <f t="shared" si="0"/>
        <v>1</v>
      </c>
      <c r="L207" s="96">
        <f t="shared" si="1"/>
        <v>46248</v>
      </c>
      <c r="M207" s="102">
        <f t="shared" si="2"/>
        <v>0</v>
      </c>
      <c r="N207" s="103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</row>
    <row r="208" spans="1:25" ht="15.75" customHeight="1" x14ac:dyDescent="0.2">
      <c r="A208" s="93" t="s">
        <v>684</v>
      </c>
      <c r="B208" s="93" t="s">
        <v>685</v>
      </c>
      <c r="C208" s="93" t="s">
        <v>131</v>
      </c>
      <c r="D208" s="93" t="s">
        <v>132</v>
      </c>
      <c r="E208" s="93" t="s">
        <v>25</v>
      </c>
      <c r="F208" s="93" t="s">
        <v>133</v>
      </c>
      <c r="G208" s="93" t="s">
        <v>694</v>
      </c>
      <c r="H208" s="93" t="s">
        <v>695</v>
      </c>
      <c r="I208" s="94">
        <v>0</v>
      </c>
      <c r="J208" s="95" t="s">
        <v>696</v>
      </c>
      <c r="K208" s="100">
        <f t="shared" si="0"/>
        <v>1</v>
      </c>
      <c r="L208" s="96">
        <f t="shared" si="1"/>
        <v>46249</v>
      </c>
      <c r="M208" s="102">
        <f t="shared" si="2"/>
        <v>0</v>
      </c>
      <c r="N208" s="103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</row>
    <row r="209" spans="1:25" ht="15.75" customHeight="1" x14ac:dyDescent="0.2">
      <c r="A209" s="93" t="s">
        <v>684</v>
      </c>
      <c r="B209" s="93" t="s">
        <v>685</v>
      </c>
      <c r="C209" s="93" t="s">
        <v>139</v>
      </c>
      <c r="D209" s="93" t="s">
        <v>23</v>
      </c>
      <c r="E209" s="93" t="s">
        <v>25</v>
      </c>
      <c r="F209" s="93" t="s">
        <v>26</v>
      </c>
      <c r="G209" s="93" t="s">
        <v>27</v>
      </c>
      <c r="H209" s="93" t="s">
        <v>27</v>
      </c>
      <c r="I209" s="94" t="s">
        <v>27</v>
      </c>
      <c r="J209" s="95" t="s">
        <v>27</v>
      </c>
      <c r="K209" s="100" t="str">
        <f t="shared" si="0"/>
        <v/>
      </c>
      <c r="L209" s="96">
        <f t="shared" si="1"/>
        <v>46250</v>
      </c>
      <c r="M209" s="102">
        <f t="shared" si="2"/>
        <v>1</v>
      </c>
      <c r="N209" s="103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</row>
    <row r="210" spans="1:25" ht="15.75" customHeight="1" x14ac:dyDescent="0.2">
      <c r="A210" s="93" t="s">
        <v>684</v>
      </c>
      <c r="B210" s="93" t="s">
        <v>685</v>
      </c>
      <c r="C210" s="93" t="s">
        <v>141</v>
      </c>
      <c r="D210" s="93" t="s">
        <v>70</v>
      </c>
      <c r="E210" s="93" t="s">
        <v>26</v>
      </c>
      <c r="F210" s="93" t="s">
        <v>71</v>
      </c>
      <c r="G210" s="93" t="s">
        <v>27</v>
      </c>
      <c r="H210" s="93" t="s">
        <v>27</v>
      </c>
      <c r="I210" s="94" t="s">
        <v>27</v>
      </c>
      <c r="J210" s="95" t="s">
        <v>27</v>
      </c>
      <c r="K210" s="100" t="str">
        <f t="shared" si="0"/>
        <v/>
      </c>
      <c r="L210" s="96">
        <f t="shared" si="1"/>
        <v>46251</v>
      </c>
      <c r="M210" s="102">
        <f t="shared" si="2"/>
        <v>1</v>
      </c>
      <c r="N210" s="103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</row>
    <row r="211" spans="1:25" ht="15.75" customHeight="1" x14ac:dyDescent="0.2">
      <c r="A211" s="93" t="s">
        <v>684</v>
      </c>
      <c r="B211" s="93" t="s">
        <v>685</v>
      </c>
      <c r="C211" s="93" t="s">
        <v>145</v>
      </c>
      <c r="D211" s="93" t="s">
        <v>35</v>
      </c>
      <c r="E211" s="93" t="s">
        <v>36</v>
      </c>
      <c r="F211" s="93" t="s">
        <v>37</v>
      </c>
      <c r="G211" s="93" t="s">
        <v>321</v>
      </c>
      <c r="H211" s="93" t="s">
        <v>110</v>
      </c>
      <c r="I211" s="94">
        <v>1</v>
      </c>
      <c r="J211" s="95" t="s">
        <v>550</v>
      </c>
      <c r="K211" s="100">
        <f t="shared" si="0"/>
        <v>4</v>
      </c>
      <c r="L211" s="96">
        <f t="shared" si="1"/>
        <v>46252</v>
      </c>
      <c r="M211" s="102">
        <f t="shared" si="2"/>
        <v>0</v>
      </c>
      <c r="N211" s="103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</row>
    <row r="212" spans="1:25" ht="15.75" customHeight="1" x14ac:dyDescent="0.2">
      <c r="A212" s="93" t="s">
        <v>684</v>
      </c>
      <c r="B212" s="93" t="s">
        <v>685</v>
      </c>
      <c r="C212" s="93" t="s">
        <v>152</v>
      </c>
      <c r="D212" s="93" t="s">
        <v>35</v>
      </c>
      <c r="E212" s="93" t="s">
        <v>36</v>
      </c>
      <c r="F212" s="93" t="s">
        <v>37</v>
      </c>
      <c r="G212" s="93" t="s">
        <v>58</v>
      </c>
      <c r="H212" s="93" t="s">
        <v>354</v>
      </c>
      <c r="I212" s="94">
        <v>1</v>
      </c>
      <c r="J212" s="95" t="s">
        <v>522</v>
      </c>
      <c r="K212" s="100">
        <f t="shared" si="0"/>
        <v>4</v>
      </c>
      <c r="L212" s="96">
        <f t="shared" si="1"/>
        <v>46253</v>
      </c>
      <c r="M212" s="102">
        <f t="shared" si="2"/>
        <v>0</v>
      </c>
      <c r="N212" s="103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</row>
    <row r="213" spans="1:25" ht="15.75" customHeight="1" x14ac:dyDescent="0.2">
      <c r="A213" s="93" t="s">
        <v>684</v>
      </c>
      <c r="B213" s="93" t="s">
        <v>685</v>
      </c>
      <c r="C213" s="93" t="s">
        <v>155</v>
      </c>
      <c r="D213" s="93" t="s">
        <v>35</v>
      </c>
      <c r="E213" s="93" t="s">
        <v>36</v>
      </c>
      <c r="F213" s="93" t="s">
        <v>37</v>
      </c>
      <c r="G213" s="93" t="s">
        <v>51</v>
      </c>
      <c r="H213" s="93" t="s">
        <v>421</v>
      </c>
      <c r="I213" s="94">
        <v>1</v>
      </c>
      <c r="J213" s="95" t="s">
        <v>357</v>
      </c>
      <c r="K213" s="100">
        <f t="shared" si="0"/>
        <v>4</v>
      </c>
      <c r="L213" s="96">
        <f t="shared" si="1"/>
        <v>46254</v>
      </c>
      <c r="M213" s="102">
        <f t="shared" si="2"/>
        <v>0</v>
      </c>
      <c r="N213" s="103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</row>
    <row r="214" spans="1:25" ht="15.75" customHeight="1" x14ac:dyDescent="0.2">
      <c r="A214" s="93" t="s">
        <v>684</v>
      </c>
      <c r="B214" s="93" t="s">
        <v>685</v>
      </c>
      <c r="C214" s="93" t="s">
        <v>162</v>
      </c>
      <c r="D214" s="93" t="s">
        <v>35</v>
      </c>
      <c r="E214" s="93" t="s">
        <v>36</v>
      </c>
      <c r="F214" s="93" t="s">
        <v>37</v>
      </c>
      <c r="G214" s="93" t="s">
        <v>51</v>
      </c>
      <c r="H214" s="93" t="s">
        <v>342</v>
      </c>
      <c r="I214" s="94">
        <v>1</v>
      </c>
      <c r="J214" s="95" t="s">
        <v>327</v>
      </c>
      <c r="K214" s="100">
        <f t="shared" si="0"/>
        <v>4</v>
      </c>
      <c r="L214" s="96">
        <f t="shared" si="1"/>
        <v>46255</v>
      </c>
      <c r="M214" s="102">
        <f t="shared" si="2"/>
        <v>0</v>
      </c>
      <c r="N214" s="103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</row>
    <row r="215" spans="1:25" ht="15.75" customHeight="1" x14ac:dyDescent="0.2">
      <c r="A215" s="93" t="s">
        <v>684</v>
      </c>
      <c r="B215" s="93" t="s">
        <v>685</v>
      </c>
      <c r="C215" s="93" t="s">
        <v>165</v>
      </c>
      <c r="D215" s="93" t="s">
        <v>35</v>
      </c>
      <c r="E215" s="93" t="s">
        <v>36</v>
      </c>
      <c r="F215" s="93" t="s">
        <v>37</v>
      </c>
      <c r="G215" s="93" t="s">
        <v>295</v>
      </c>
      <c r="H215" s="93" t="s">
        <v>421</v>
      </c>
      <c r="I215" s="94">
        <v>1</v>
      </c>
      <c r="J215" s="95" t="s">
        <v>357</v>
      </c>
      <c r="K215" s="100">
        <f t="shared" si="0"/>
        <v>4</v>
      </c>
      <c r="L215" s="96">
        <f t="shared" si="1"/>
        <v>46256</v>
      </c>
      <c r="M215" s="102">
        <f t="shared" si="2"/>
        <v>0</v>
      </c>
      <c r="N215" s="103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</row>
    <row r="216" spans="1:25" ht="15.75" customHeight="1" x14ac:dyDescent="0.2">
      <c r="A216" s="93" t="s">
        <v>684</v>
      </c>
      <c r="B216" s="93" t="s">
        <v>685</v>
      </c>
      <c r="C216" s="93" t="s">
        <v>167</v>
      </c>
      <c r="D216" s="93" t="s">
        <v>70</v>
      </c>
      <c r="E216" s="93" t="s">
        <v>26</v>
      </c>
      <c r="F216" s="93" t="s">
        <v>71</v>
      </c>
      <c r="G216" s="93" t="s">
        <v>27</v>
      </c>
      <c r="H216" s="93" t="s">
        <v>27</v>
      </c>
      <c r="I216" s="94" t="s">
        <v>27</v>
      </c>
      <c r="J216" s="95" t="s">
        <v>27</v>
      </c>
      <c r="K216" s="100" t="str">
        <f t="shared" si="0"/>
        <v/>
      </c>
      <c r="L216" s="96">
        <f t="shared" si="1"/>
        <v>46257</v>
      </c>
      <c r="M216" s="102">
        <f t="shared" si="2"/>
        <v>1</v>
      </c>
      <c r="N216" s="103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</row>
    <row r="217" spans="1:25" ht="15.75" customHeight="1" x14ac:dyDescent="0.2">
      <c r="A217" s="93" t="s">
        <v>684</v>
      </c>
      <c r="B217" s="93" t="s">
        <v>685</v>
      </c>
      <c r="C217" s="93" t="s">
        <v>169</v>
      </c>
      <c r="D217" s="93" t="s">
        <v>74</v>
      </c>
      <c r="E217" s="93" t="s">
        <v>25</v>
      </c>
      <c r="F217" s="93" t="s">
        <v>75</v>
      </c>
      <c r="G217" s="93" t="s">
        <v>25</v>
      </c>
      <c r="H217" s="93" t="s">
        <v>352</v>
      </c>
      <c r="I217" s="94">
        <v>1</v>
      </c>
      <c r="J217" s="95" t="s">
        <v>123</v>
      </c>
      <c r="K217" s="100">
        <f t="shared" si="0"/>
        <v>4</v>
      </c>
      <c r="L217" s="96">
        <f t="shared" si="1"/>
        <v>46258</v>
      </c>
      <c r="M217" s="102">
        <f t="shared" si="2"/>
        <v>0</v>
      </c>
      <c r="N217" s="103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</row>
    <row r="218" spans="1:25" ht="15.75" customHeight="1" x14ac:dyDescent="0.2">
      <c r="A218" s="93" t="s">
        <v>684</v>
      </c>
      <c r="B218" s="93" t="s">
        <v>685</v>
      </c>
      <c r="C218" s="93" t="s">
        <v>174</v>
      </c>
      <c r="D218" s="93" t="s">
        <v>23</v>
      </c>
      <c r="E218" s="93" t="s">
        <v>25</v>
      </c>
      <c r="F218" s="93" t="s">
        <v>26</v>
      </c>
      <c r="G218" s="93" t="s">
        <v>216</v>
      </c>
      <c r="H218" s="93" t="s">
        <v>699</v>
      </c>
      <c r="I218" s="94">
        <v>2</v>
      </c>
      <c r="J218" s="95" t="s">
        <v>27</v>
      </c>
      <c r="K218" s="100" t="str">
        <f t="shared" si="0"/>
        <v/>
      </c>
      <c r="L218" s="96">
        <f t="shared" si="1"/>
        <v>46259</v>
      </c>
      <c r="M218" s="102">
        <f t="shared" si="2"/>
        <v>1</v>
      </c>
      <c r="N218" s="103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</row>
    <row r="219" spans="1:25" ht="15.75" customHeight="1" x14ac:dyDescent="0.2">
      <c r="A219" s="93" t="s">
        <v>700</v>
      </c>
      <c r="B219" s="93" t="s">
        <v>687</v>
      </c>
      <c r="C219" s="93" t="s">
        <v>22</v>
      </c>
      <c r="D219" s="93" t="s">
        <v>23</v>
      </c>
      <c r="E219" s="93" t="s">
        <v>25</v>
      </c>
      <c r="F219" s="93" t="s">
        <v>26</v>
      </c>
      <c r="G219" s="93" t="s">
        <v>27</v>
      </c>
      <c r="H219" s="93" t="s">
        <v>27</v>
      </c>
      <c r="I219" s="94" t="s">
        <v>27</v>
      </c>
      <c r="J219" s="95" t="s">
        <v>27</v>
      </c>
      <c r="K219" s="100" t="str">
        <f t="shared" si="0"/>
        <v/>
      </c>
      <c r="L219" s="96">
        <f t="shared" si="1"/>
        <v>46229</v>
      </c>
      <c r="M219" s="102">
        <f t="shared" si="2"/>
        <v>1</v>
      </c>
      <c r="N219" s="103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</row>
    <row r="220" spans="1:25" ht="15.75" customHeight="1" x14ac:dyDescent="0.2">
      <c r="A220" s="93" t="s">
        <v>700</v>
      </c>
      <c r="B220" s="93" t="s">
        <v>687</v>
      </c>
      <c r="C220" s="93" t="s">
        <v>34</v>
      </c>
      <c r="D220" s="93" t="s">
        <v>35</v>
      </c>
      <c r="E220" s="93" t="s">
        <v>36</v>
      </c>
      <c r="F220" s="93" t="s">
        <v>37</v>
      </c>
      <c r="G220" s="93" t="s">
        <v>160</v>
      </c>
      <c r="H220" s="93" t="s">
        <v>281</v>
      </c>
      <c r="I220" s="94">
        <v>1</v>
      </c>
      <c r="J220" s="95" t="s">
        <v>94</v>
      </c>
      <c r="K220" s="100">
        <f t="shared" si="0"/>
        <v>4</v>
      </c>
      <c r="L220" s="96">
        <f t="shared" si="1"/>
        <v>46230</v>
      </c>
      <c r="M220" s="102">
        <f t="shared" si="2"/>
        <v>0</v>
      </c>
      <c r="N220" s="103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</row>
    <row r="221" spans="1:25" ht="15.75" customHeight="1" x14ac:dyDescent="0.2">
      <c r="A221" s="93" t="s">
        <v>700</v>
      </c>
      <c r="B221" s="93" t="s">
        <v>687</v>
      </c>
      <c r="C221" s="93" t="s">
        <v>41</v>
      </c>
      <c r="D221" s="93" t="s">
        <v>35</v>
      </c>
      <c r="E221" s="93" t="s">
        <v>36</v>
      </c>
      <c r="F221" s="93" t="s">
        <v>37</v>
      </c>
      <c r="G221" s="93" t="s">
        <v>242</v>
      </c>
      <c r="H221" s="93" t="s">
        <v>281</v>
      </c>
      <c r="I221" s="94">
        <v>1</v>
      </c>
      <c r="J221" s="95" t="s">
        <v>94</v>
      </c>
      <c r="K221" s="100">
        <f t="shared" si="0"/>
        <v>4</v>
      </c>
      <c r="L221" s="96">
        <f t="shared" si="1"/>
        <v>46231</v>
      </c>
      <c r="M221" s="102">
        <f t="shared" si="2"/>
        <v>0</v>
      </c>
      <c r="N221" s="103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</row>
    <row r="222" spans="1:25" ht="15.75" customHeight="1" x14ac:dyDescent="0.2">
      <c r="A222" s="93" t="s">
        <v>700</v>
      </c>
      <c r="B222" s="93" t="s">
        <v>687</v>
      </c>
      <c r="C222" s="93" t="s">
        <v>50</v>
      </c>
      <c r="D222" s="93" t="s">
        <v>35</v>
      </c>
      <c r="E222" s="93" t="s">
        <v>36</v>
      </c>
      <c r="F222" s="93" t="s">
        <v>37</v>
      </c>
      <c r="G222" s="93" t="s">
        <v>193</v>
      </c>
      <c r="H222" s="93" t="s">
        <v>342</v>
      </c>
      <c r="I222" s="94">
        <v>1</v>
      </c>
      <c r="J222" s="95" t="s">
        <v>327</v>
      </c>
      <c r="K222" s="100">
        <f t="shared" si="0"/>
        <v>4</v>
      </c>
      <c r="L222" s="96">
        <f t="shared" si="1"/>
        <v>46232</v>
      </c>
      <c r="M222" s="102">
        <f t="shared" si="2"/>
        <v>0</v>
      </c>
      <c r="N222" s="103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</row>
    <row r="223" spans="1:25" ht="13.5" customHeight="1" x14ac:dyDescent="0.2">
      <c r="A223" s="93" t="s">
        <v>700</v>
      </c>
      <c r="B223" s="93" t="s">
        <v>687</v>
      </c>
      <c r="C223" s="93" t="s">
        <v>55</v>
      </c>
      <c r="D223" s="93" t="s">
        <v>35</v>
      </c>
      <c r="E223" s="93" t="s">
        <v>36</v>
      </c>
      <c r="F223" s="93" t="s">
        <v>37</v>
      </c>
      <c r="G223" s="93" t="s">
        <v>107</v>
      </c>
      <c r="H223" s="93" t="s">
        <v>207</v>
      </c>
      <c r="I223" s="94">
        <v>1</v>
      </c>
      <c r="J223" s="95" t="s">
        <v>344</v>
      </c>
      <c r="K223" s="100">
        <f t="shared" si="0"/>
        <v>4</v>
      </c>
      <c r="L223" s="96">
        <f t="shared" si="1"/>
        <v>46233</v>
      </c>
      <c r="M223" s="102">
        <f t="shared" si="2"/>
        <v>0</v>
      </c>
      <c r="N223" s="103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</row>
    <row r="224" spans="1:25" ht="15.75" customHeight="1" x14ac:dyDescent="0.2">
      <c r="A224" s="93" t="s">
        <v>700</v>
      </c>
      <c r="B224" s="93" t="s">
        <v>687</v>
      </c>
      <c r="C224" s="93" t="s">
        <v>57</v>
      </c>
      <c r="D224" s="93" t="s">
        <v>35</v>
      </c>
      <c r="E224" s="93" t="s">
        <v>36</v>
      </c>
      <c r="F224" s="93" t="s">
        <v>37</v>
      </c>
      <c r="G224" s="93" t="s">
        <v>262</v>
      </c>
      <c r="H224" s="93" t="s">
        <v>354</v>
      </c>
      <c r="I224" s="94">
        <v>1</v>
      </c>
      <c r="J224" s="95" t="s">
        <v>522</v>
      </c>
      <c r="K224" s="100">
        <f t="shared" si="0"/>
        <v>4</v>
      </c>
      <c r="L224" s="96">
        <f t="shared" si="1"/>
        <v>46234</v>
      </c>
      <c r="M224" s="102">
        <f t="shared" si="2"/>
        <v>0</v>
      </c>
      <c r="N224" s="103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</row>
    <row r="225" spans="1:25" ht="15.75" customHeight="1" x14ac:dyDescent="0.2">
      <c r="A225" s="93" t="s">
        <v>700</v>
      </c>
      <c r="B225" s="93" t="s">
        <v>687</v>
      </c>
      <c r="C225" s="93" t="s">
        <v>62</v>
      </c>
      <c r="D225" s="93" t="s">
        <v>35</v>
      </c>
      <c r="E225" s="93" t="s">
        <v>36</v>
      </c>
      <c r="F225" s="93" t="s">
        <v>37</v>
      </c>
      <c r="G225" s="93" t="s">
        <v>181</v>
      </c>
      <c r="H225" s="93" t="s">
        <v>281</v>
      </c>
      <c r="I225" s="94">
        <v>1</v>
      </c>
      <c r="J225" s="95" t="s">
        <v>94</v>
      </c>
      <c r="K225" s="100">
        <f t="shared" si="0"/>
        <v>4</v>
      </c>
      <c r="L225" s="96">
        <f t="shared" si="1"/>
        <v>46235</v>
      </c>
      <c r="M225" s="102">
        <f t="shared" si="2"/>
        <v>0</v>
      </c>
      <c r="N225" s="103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</row>
    <row r="226" spans="1:25" ht="15.75" customHeight="1" x14ac:dyDescent="0.2">
      <c r="A226" s="93" t="s">
        <v>700</v>
      </c>
      <c r="B226" s="93" t="s">
        <v>687</v>
      </c>
      <c r="C226" s="93" t="s">
        <v>69</v>
      </c>
      <c r="D226" s="93" t="s">
        <v>70</v>
      </c>
      <c r="E226" s="93" t="s">
        <v>26</v>
      </c>
      <c r="F226" s="93" t="s">
        <v>71</v>
      </c>
      <c r="G226" s="93" t="s">
        <v>27</v>
      </c>
      <c r="H226" s="93" t="s">
        <v>27</v>
      </c>
      <c r="I226" s="94" t="s">
        <v>27</v>
      </c>
      <c r="J226" s="95" t="s">
        <v>27</v>
      </c>
      <c r="K226" s="100" t="str">
        <f t="shared" si="0"/>
        <v/>
      </c>
      <c r="L226" s="96">
        <f t="shared" si="1"/>
        <v>46236</v>
      </c>
      <c r="M226" s="102">
        <f t="shared" si="2"/>
        <v>1</v>
      </c>
      <c r="N226" s="103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</row>
    <row r="227" spans="1:25" ht="15.75" customHeight="1" x14ac:dyDescent="0.2">
      <c r="A227" s="93" t="s">
        <v>700</v>
      </c>
      <c r="B227" s="93" t="s">
        <v>687</v>
      </c>
      <c r="C227" s="93" t="s">
        <v>73</v>
      </c>
      <c r="D227" s="93" t="s">
        <v>74</v>
      </c>
      <c r="E227" s="93" t="s">
        <v>25</v>
      </c>
      <c r="F227" s="93" t="s">
        <v>75</v>
      </c>
      <c r="G227" s="93" t="s">
        <v>170</v>
      </c>
      <c r="H227" s="93" t="s">
        <v>93</v>
      </c>
      <c r="I227" s="94">
        <v>1</v>
      </c>
      <c r="J227" s="95" t="s">
        <v>94</v>
      </c>
      <c r="K227" s="100">
        <f t="shared" si="0"/>
        <v>4</v>
      </c>
      <c r="L227" s="96">
        <f t="shared" si="1"/>
        <v>46237</v>
      </c>
      <c r="M227" s="102">
        <f t="shared" si="2"/>
        <v>0</v>
      </c>
      <c r="N227" s="103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</row>
    <row r="228" spans="1:25" ht="15.75" customHeight="1" x14ac:dyDescent="0.2">
      <c r="A228" s="93" t="s">
        <v>700</v>
      </c>
      <c r="B228" s="93" t="s">
        <v>687</v>
      </c>
      <c r="C228" s="93" t="s">
        <v>78</v>
      </c>
      <c r="D228" s="93" t="s">
        <v>74</v>
      </c>
      <c r="E228" s="93" t="s">
        <v>25</v>
      </c>
      <c r="F228" s="93" t="s">
        <v>75</v>
      </c>
      <c r="G228" s="93" t="s">
        <v>308</v>
      </c>
      <c r="H228" s="93" t="s">
        <v>527</v>
      </c>
      <c r="I228" s="94">
        <v>1</v>
      </c>
      <c r="J228" s="95" t="s">
        <v>528</v>
      </c>
      <c r="K228" s="100">
        <f t="shared" si="0"/>
        <v>4</v>
      </c>
      <c r="L228" s="96">
        <f t="shared" si="1"/>
        <v>46238</v>
      </c>
      <c r="M228" s="102">
        <f t="shared" si="2"/>
        <v>0</v>
      </c>
      <c r="N228" s="103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</row>
    <row r="229" spans="1:25" ht="15.75" customHeight="1" x14ac:dyDescent="0.2">
      <c r="A229" s="93" t="s">
        <v>700</v>
      </c>
      <c r="B229" s="93" t="s">
        <v>687</v>
      </c>
      <c r="C229" s="93" t="s">
        <v>82</v>
      </c>
      <c r="D229" s="93" t="s">
        <v>74</v>
      </c>
      <c r="E229" s="93" t="s">
        <v>25</v>
      </c>
      <c r="F229" s="93" t="s">
        <v>75</v>
      </c>
      <c r="G229" s="93" t="s">
        <v>281</v>
      </c>
      <c r="H229" s="93" t="s">
        <v>560</v>
      </c>
      <c r="I229" s="94">
        <v>1</v>
      </c>
      <c r="J229" s="95" t="s">
        <v>161</v>
      </c>
      <c r="K229" s="100">
        <f t="shared" si="0"/>
        <v>4</v>
      </c>
      <c r="L229" s="96">
        <f t="shared" si="1"/>
        <v>46239</v>
      </c>
      <c r="M229" s="102">
        <f t="shared" si="2"/>
        <v>0</v>
      </c>
      <c r="N229" s="103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</row>
    <row r="230" spans="1:25" ht="15.75" customHeight="1" x14ac:dyDescent="0.2">
      <c r="A230" s="93" t="s">
        <v>700</v>
      </c>
      <c r="B230" s="93" t="s">
        <v>687</v>
      </c>
      <c r="C230" s="93" t="s">
        <v>86</v>
      </c>
      <c r="D230" s="93" t="s">
        <v>74</v>
      </c>
      <c r="E230" s="93" t="s">
        <v>25</v>
      </c>
      <c r="F230" s="93" t="s">
        <v>75</v>
      </c>
      <c r="G230" s="93" t="s">
        <v>281</v>
      </c>
      <c r="H230" s="93" t="s">
        <v>457</v>
      </c>
      <c r="I230" s="94">
        <v>1</v>
      </c>
      <c r="J230" s="95" t="s">
        <v>458</v>
      </c>
      <c r="K230" s="100">
        <f t="shared" si="0"/>
        <v>5</v>
      </c>
      <c r="L230" s="96">
        <f t="shared" si="1"/>
        <v>46240</v>
      </c>
      <c r="M230" s="102">
        <f t="shared" si="2"/>
        <v>0</v>
      </c>
      <c r="N230" s="103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</row>
    <row r="231" spans="1:25" ht="15.75" customHeight="1" x14ac:dyDescent="0.2">
      <c r="A231" s="93" t="s">
        <v>700</v>
      </c>
      <c r="B231" s="93" t="s">
        <v>687</v>
      </c>
      <c r="C231" s="93" t="s">
        <v>92</v>
      </c>
      <c r="D231" s="93" t="s">
        <v>74</v>
      </c>
      <c r="E231" s="93" t="s">
        <v>25</v>
      </c>
      <c r="F231" s="93" t="s">
        <v>75</v>
      </c>
      <c r="G231" s="93" t="s">
        <v>421</v>
      </c>
      <c r="H231" s="93" t="s">
        <v>406</v>
      </c>
      <c r="I231" s="94">
        <v>1</v>
      </c>
      <c r="J231" s="95" t="s">
        <v>344</v>
      </c>
      <c r="K231" s="100">
        <f t="shared" si="0"/>
        <v>4</v>
      </c>
      <c r="L231" s="96">
        <f t="shared" si="1"/>
        <v>46241</v>
      </c>
      <c r="M231" s="102">
        <f t="shared" si="2"/>
        <v>0</v>
      </c>
      <c r="N231" s="103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</row>
    <row r="232" spans="1:25" ht="15.75" customHeight="1" x14ac:dyDescent="0.2">
      <c r="A232" s="93" t="s">
        <v>700</v>
      </c>
      <c r="B232" s="93" t="s">
        <v>687</v>
      </c>
      <c r="C232" s="93" t="s">
        <v>97</v>
      </c>
      <c r="D232" s="93" t="s">
        <v>74</v>
      </c>
      <c r="E232" s="93" t="s">
        <v>25</v>
      </c>
      <c r="F232" s="93" t="s">
        <v>75</v>
      </c>
      <c r="G232" s="93" t="s">
        <v>281</v>
      </c>
      <c r="H232" s="93" t="s">
        <v>709</v>
      </c>
      <c r="I232" s="94">
        <v>1</v>
      </c>
      <c r="J232" s="95" t="s">
        <v>710</v>
      </c>
      <c r="K232" s="100">
        <f t="shared" si="0"/>
        <v>5</v>
      </c>
      <c r="L232" s="96">
        <f t="shared" si="1"/>
        <v>46242</v>
      </c>
      <c r="M232" s="102">
        <f t="shared" si="2"/>
        <v>0</v>
      </c>
      <c r="N232" s="103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</row>
    <row r="233" spans="1:25" ht="15.75" customHeight="1" x14ac:dyDescent="0.2">
      <c r="A233" s="93" t="s">
        <v>700</v>
      </c>
      <c r="B233" s="93" t="s">
        <v>687</v>
      </c>
      <c r="C233" s="93" t="s">
        <v>102</v>
      </c>
      <c r="D233" s="93" t="s">
        <v>23</v>
      </c>
      <c r="E233" s="93" t="s">
        <v>25</v>
      </c>
      <c r="F233" s="93" t="s">
        <v>26</v>
      </c>
      <c r="G233" s="93" t="s">
        <v>27</v>
      </c>
      <c r="H233" s="93" t="s">
        <v>27</v>
      </c>
      <c r="I233" s="94" t="s">
        <v>27</v>
      </c>
      <c r="J233" s="95" t="s">
        <v>27</v>
      </c>
      <c r="K233" s="100" t="str">
        <f t="shared" si="0"/>
        <v/>
      </c>
      <c r="L233" s="96">
        <f t="shared" si="1"/>
        <v>46243</v>
      </c>
      <c r="M233" s="102">
        <f t="shared" si="2"/>
        <v>1</v>
      </c>
      <c r="N233" s="103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</row>
    <row r="234" spans="1:25" ht="15.75" customHeight="1" x14ac:dyDescent="0.2">
      <c r="A234" s="93" t="s">
        <v>700</v>
      </c>
      <c r="B234" s="93" t="s">
        <v>687</v>
      </c>
      <c r="C234" s="93" t="s">
        <v>106</v>
      </c>
      <c r="D234" s="93" t="s">
        <v>35</v>
      </c>
      <c r="E234" s="93" t="s">
        <v>36</v>
      </c>
      <c r="F234" s="93" t="s">
        <v>37</v>
      </c>
      <c r="G234" s="93" t="s">
        <v>107</v>
      </c>
      <c r="H234" s="93" t="s">
        <v>676</v>
      </c>
      <c r="I234" s="94">
        <v>1</v>
      </c>
      <c r="J234" s="95" t="s">
        <v>528</v>
      </c>
      <c r="K234" s="100">
        <f t="shared" si="0"/>
        <v>4</v>
      </c>
      <c r="L234" s="96">
        <f t="shared" si="1"/>
        <v>46244</v>
      </c>
      <c r="M234" s="102">
        <f t="shared" si="2"/>
        <v>0</v>
      </c>
      <c r="N234" s="103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</row>
    <row r="235" spans="1:25" ht="15.75" customHeight="1" x14ac:dyDescent="0.2">
      <c r="A235" s="93" t="s">
        <v>700</v>
      </c>
      <c r="B235" s="93" t="s">
        <v>687</v>
      </c>
      <c r="C235" s="93" t="s">
        <v>115</v>
      </c>
      <c r="D235" s="93" t="s">
        <v>35</v>
      </c>
      <c r="E235" s="93" t="s">
        <v>36</v>
      </c>
      <c r="F235" s="93" t="s">
        <v>37</v>
      </c>
      <c r="G235" s="93" t="s">
        <v>197</v>
      </c>
      <c r="H235" s="93" t="s">
        <v>110</v>
      </c>
      <c r="I235" s="94">
        <v>1</v>
      </c>
      <c r="J235" s="95" t="s">
        <v>550</v>
      </c>
      <c r="K235" s="100">
        <f t="shared" si="0"/>
        <v>4</v>
      </c>
      <c r="L235" s="96">
        <f t="shared" si="1"/>
        <v>46245</v>
      </c>
      <c r="M235" s="102">
        <f t="shared" si="2"/>
        <v>0</v>
      </c>
      <c r="N235" s="103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</row>
    <row r="236" spans="1:25" ht="15.75" customHeight="1" x14ac:dyDescent="0.2">
      <c r="A236" s="93" t="s">
        <v>700</v>
      </c>
      <c r="B236" s="93" t="s">
        <v>687</v>
      </c>
      <c r="C236" s="93" t="s">
        <v>118</v>
      </c>
      <c r="D236" s="93" t="s">
        <v>35</v>
      </c>
      <c r="E236" s="93" t="s">
        <v>36</v>
      </c>
      <c r="F236" s="93" t="s">
        <v>37</v>
      </c>
      <c r="G236" s="93" t="s">
        <v>329</v>
      </c>
      <c r="H236" s="93" t="s">
        <v>676</v>
      </c>
      <c r="I236" s="94">
        <v>1</v>
      </c>
      <c r="J236" s="95" t="s">
        <v>528</v>
      </c>
      <c r="K236" s="100">
        <f t="shared" si="0"/>
        <v>4</v>
      </c>
      <c r="L236" s="96">
        <f t="shared" si="1"/>
        <v>46246</v>
      </c>
      <c r="M236" s="102">
        <f t="shared" si="2"/>
        <v>0</v>
      </c>
      <c r="N236" s="103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</row>
    <row r="237" spans="1:25" ht="15.75" customHeight="1" x14ac:dyDescent="0.2">
      <c r="A237" s="93" t="s">
        <v>700</v>
      </c>
      <c r="B237" s="93" t="s">
        <v>687</v>
      </c>
      <c r="C237" s="93" t="s">
        <v>121</v>
      </c>
      <c r="D237" s="93" t="s">
        <v>35</v>
      </c>
      <c r="E237" s="93" t="s">
        <v>36</v>
      </c>
      <c r="F237" s="93" t="s">
        <v>37</v>
      </c>
      <c r="G237" s="93" t="s">
        <v>368</v>
      </c>
      <c r="H237" s="93" t="s">
        <v>207</v>
      </c>
      <c r="I237" s="94">
        <v>1</v>
      </c>
      <c r="J237" s="95" t="s">
        <v>344</v>
      </c>
      <c r="K237" s="100">
        <f t="shared" si="0"/>
        <v>4</v>
      </c>
      <c r="L237" s="96">
        <f t="shared" si="1"/>
        <v>46247</v>
      </c>
      <c r="M237" s="102">
        <f t="shared" si="2"/>
        <v>0</v>
      </c>
      <c r="N237" s="103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</row>
    <row r="238" spans="1:25" ht="15.75" customHeight="1" x14ac:dyDescent="0.2">
      <c r="A238" s="93" t="s">
        <v>700</v>
      </c>
      <c r="B238" s="93" t="s">
        <v>687</v>
      </c>
      <c r="C238" s="93" t="s">
        <v>124</v>
      </c>
      <c r="D238" s="93" t="s">
        <v>125</v>
      </c>
      <c r="E238" s="93" t="s">
        <v>75</v>
      </c>
      <c r="F238" s="93" t="s">
        <v>126</v>
      </c>
      <c r="G238" s="93" t="s">
        <v>386</v>
      </c>
      <c r="H238" s="93" t="s">
        <v>604</v>
      </c>
      <c r="I238" s="94">
        <v>1</v>
      </c>
      <c r="J238" s="95" t="s">
        <v>27</v>
      </c>
      <c r="K238" s="100" t="str">
        <f t="shared" si="0"/>
        <v/>
      </c>
      <c r="L238" s="96">
        <f t="shared" si="1"/>
        <v>46248</v>
      </c>
      <c r="M238" s="102">
        <f t="shared" si="2"/>
        <v>0</v>
      </c>
      <c r="N238" s="103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</row>
    <row r="239" spans="1:25" ht="15.75" customHeight="1" x14ac:dyDescent="0.2">
      <c r="A239" s="93" t="s">
        <v>700</v>
      </c>
      <c r="B239" s="93" t="s">
        <v>687</v>
      </c>
      <c r="C239" s="93" t="s">
        <v>131</v>
      </c>
      <c r="D239" s="93" t="s">
        <v>132</v>
      </c>
      <c r="E239" s="93" t="s">
        <v>25</v>
      </c>
      <c r="F239" s="93" t="s">
        <v>133</v>
      </c>
      <c r="G239" s="93" t="s">
        <v>79</v>
      </c>
      <c r="H239" s="93" t="s">
        <v>714</v>
      </c>
      <c r="I239" s="94">
        <v>0</v>
      </c>
      <c r="J239" s="95" t="s">
        <v>27</v>
      </c>
      <c r="K239" s="100" t="str">
        <f t="shared" si="0"/>
        <v/>
      </c>
      <c r="L239" s="96">
        <f t="shared" si="1"/>
        <v>46249</v>
      </c>
      <c r="M239" s="102">
        <f t="shared" si="2"/>
        <v>0</v>
      </c>
      <c r="N239" s="103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</row>
    <row r="240" spans="1:25" ht="15.75" customHeight="1" x14ac:dyDescent="0.2">
      <c r="A240" s="93" t="s">
        <v>700</v>
      </c>
      <c r="B240" s="93" t="s">
        <v>687</v>
      </c>
      <c r="C240" s="93" t="s">
        <v>139</v>
      </c>
      <c r="D240" s="93" t="s">
        <v>70</v>
      </c>
      <c r="E240" s="93" t="s">
        <v>26</v>
      </c>
      <c r="F240" s="93" t="s">
        <v>71</v>
      </c>
      <c r="G240" s="93" t="s">
        <v>27</v>
      </c>
      <c r="H240" s="93" t="s">
        <v>27</v>
      </c>
      <c r="I240" s="94" t="s">
        <v>27</v>
      </c>
      <c r="J240" s="95" t="s">
        <v>27</v>
      </c>
      <c r="K240" s="100" t="str">
        <f t="shared" si="0"/>
        <v/>
      </c>
      <c r="L240" s="96">
        <f t="shared" si="1"/>
        <v>46250</v>
      </c>
      <c r="M240" s="102">
        <f t="shared" si="2"/>
        <v>1</v>
      </c>
      <c r="N240" s="103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</row>
    <row r="241" spans="1:25" ht="15.75" customHeight="1" x14ac:dyDescent="0.2">
      <c r="A241" s="93" t="s">
        <v>700</v>
      </c>
      <c r="B241" s="93" t="s">
        <v>687</v>
      </c>
      <c r="C241" s="93" t="s">
        <v>141</v>
      </c>
      <c r="D241" s="93" t="s">
        <v>23</v>
      </c>
      <c r="E241" s="93" t="s">
        <v>25</v>
      </c>
      <c r="F241" s="93" t="s">
        <v>26</v>
      </c>
      <c r="G241" s="93" t="s">
        <v>27</v>
      </c>
      <c r="H241" s="93" t="s">
        <v>27</v>
      </c>
      <c r="I241" s="94" t="s">
        <v>27</v>
      </c>
      <c r="J241" s="95" t="s">
        <v>27</v>
      </c>
      <c r="K241" s="100" t="str">
        <f t="shared" si="0"/>
        <v/>
      </c>
      <c r="L241" s="96">
        <f t="shared" si="1"/>
        <v>46251</v>
      </c>
      <c r="M241" s="102">
        <f t="shared" si="2"/>
        <v>1</v>
      </c>
      <c r="N241" s="103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</row>
    <row r="242" spans="1:25" ht="15.75" customHeight="1" x14ac:dyDescent="0.2">
      <c r="A242" s="93" t="s">
        <v>700</v>
      </c>
      <c r="B242" s="93" t="s">
        <v>687</v>
      </c>
      <c r="C242" s="93" t="s">
        <v>145</v>
      </c>
      <c r="D242" s="93" t="s">
        <v>74</v>
      </c>
      <c r="E242" s="93" t="s">
        <v>25</v>
      </c>
      <c r="F242" s="93" t="s">
        <v>75</v>
      </c>
      <c r="G242" s="93" t="s">
        <v>48</v>
      </c>
      <c r="H242" s="93" t="s">
        <v>523</v>
      </c>
      <c r="I242" s="94">
        <v>1</v>
      </c>
      <c r="J242" s="95" t="s">
        <v>522</v>
      </c>
      <c r="K242" s="100">
        <f t="shared" si="0"/>
        <v>4</v>
      </c>
      <c r="L242" s="96">
        <f t="shared" si="1"/>
        <v>46252</v>
      </c>
      <c r="M242" s="102">
        <f t="shared" si="2"/>
        <v>0</v>
      </c>
      <c r="N242" s="103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</row>
    <row r="243" spans="1:25" ht="15.75" customHeight="1" x14ac:dyDescent="0.2">
      <c r="A243" s="93" t="s">
        <v>700</v>
      </c>
      <c r="B243" s="93" t="s">
        <v>687</v>
      </c>
      <c r="C243" s="93" t="s">
        <v>152</v>
      </c>
      <c r="D243" s="93" t="s">
        <v>74</v>
      </c>
      <c r="E243" s="93" t="s">
        <v>25</v>
      </c>
      <c r="F243" s="93" t="s">
        <v>75</v>
      </c>
      <c r="G243" s="93" t="s">
        <v>281</v>
      </c>
      <c r="H243" s="93" t="s">
        <v>406</v>
      </c>
      <c r="I243" s="94">
        <v>1</v>
      </c>
      <c r="J243" s="95" t="s">
        <v>344</v>
      </c>
      <c r="K243" s="100">
        <f t="shared" si="0"/>
        <v>4</v>
      </c>
      <c r="L243" s="96">
        <f t="shared" si="1"/>
        <v>46253</v>
      </c>
      <c r="M243" s="102">
        <f t="shared" si="2"/>
        <v>0</v>
      </c>
      <c r="N243" s="103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</row>
    <row r="244" spans="1:25" ht="15.75" customHeight="1" x14ac:dyDescent="0.2">
      <c r="A244" s="93" t="s">
        <v>700</v>
      </c>
      <c r="B244" s="93" t="s">
        <v>687</v>
      </c>
      <c r="C244" s="93" t="s">
        <v>155</v>
      </c>
      <c r="D244" s="93" t="s">
        <v>74</v>
      </c>
      <c r="E244" s="93" t="s">
        <v>25</v>
      </c>
      <c r="F244" s="93" t="s">
        <v>75</v>
      </c>
      <c r="G244" s="93" t="s">
        <v>170</v>
      </c>
      <c r="H244" s="93" t="s">
        <v>351</v>
      </c>
      <c r="I244" s="94">
        <v>1</v>
      </c>
      <c r="J244" s="95" t="s">
        <v>349</v>
      </c>
      <c r="K244" s="100">
        <f t="shared" si="0"/>
        <v>4</v>
      </c>
      <c r="L244" s="96">
        <f t="shared" si="1"/>
        <v>46254</v>
      </c>
      <c r="M244" s="102">
        <f t="shared" si="2"/>
        <v>0</v>
      </c>
      <c r="N244" s="103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</row>
    <row r="245" spans="1:25" ht="15.75" customHeight="1" x14ac:dyDescent="0.2">
      <c r="A245" s="93" t="s">
        <v>700</v>
      </c>
      <c r="B245" s="93" t="s">
        <v>687</v>
      </c>
      <c r="C245" s="93" t="s">
        <v>162</v>
      </c>
      <c r="D245" s="93" t="s">
        <v>74</v>
      </c>
      <c r="E245" s="93" t="s">
        <v>25</v>
      </c>
      <c r="F245" s="93" t="s">
        <v>75</v>
      </c>
      <c r="G245" s="93" t="s">
        <v>342</v>
      </c>
      <c r="H245" s="93" t="s">
        <v>523</v>
      </c>
      <c r="I245" s="94">
        <v>1</v>
      </c>
      <c r="J245" s="95" t="s">
        <v>522</v>
      </c>
      <c r="K245" s="100">
        <f t="shared" si="0"/>
        <v>4</v>
      </c>
      <c r="L245" s="96">
        <f t="shared" si="1"/>
        <v>46255</v>
      </c>
      <c r="M245" s="102">
        <f t="shared" si="2"/>
        <v>0</v>
      </c>
      <c r="N245" s="103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</row>
    <row r="246" spans="1:25" ht="15.75" customHeight="1" x14ac:dyDescent="0.2">
      <c r="A246" s="93" t="s">
        <v>700</v>
      </c>
      <c r="B246" s="93" t="s">
        <v>687</v>
      </c>
      <c r="C246" s="93" t="s">
        <v>165</v>
      </c>
      <c r="D246" s="93" t="s">
        <v>74</v>
      </c>
      <c r="E246" s="93" t="s">
        <v>25</v>
      </c>
      <c r="F246" s="93" t="s">
        <v>75</v>
      </c>
      <c r="G246" s="93" t="s">
        <v>48</v>
      </c>
      <c r="H246" s="93" t="s">
        <v>352</v>
      </c>
      <c r="I246" s="94">
        <v>1</v>
      </c>
      <c r="J246" s="95" t="s">
        <v>123</v>
      </c>
      <c r="K246" s="100">
        <f t="shared" si="0"/>
        <v>4</v>
      </c>
      <c r="L246" s="96">
        <f t="shared" si="1"/>
        <v>46256</v>
      </c>
      <c r="M246" s="102">
        <f t="shared" si="2"/>
        <v>0</v>
      </c>
      <c r="N246" s="103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</row>
    <row r="247" spans="1:25" ht="15.75" customHeight="1" x14ac:dyDescent="0.2">
      <c r="A247" s="93" t="s">
        <v>700</v>
      </c>
      <c r="B247" s="93" t="s">
        <v>687</v>
      </c>
      <c r="C247" s="93" t="s">
        <v>167</v>
      </c>
      <c r="D247" s="93" t="s">
        <v>23</v>
      </c>
      <c r="E247" s="93" t="s">
        <v>25</v>
      </c>
      <c r="F247" s="93" t="s">
        <v>26</v>
      </c>
      <c r="G247" s="93" t="s">
        <v>354</v>
      </c>
      <c r="H247" s="93" t="s">
        <v>719</v>
      </c>
      <c r="I247" s="94">
        <v>2</v>
      </c>
      <c r="J247" s="95" t="s">
        <v>721</v>
      </c>
      <c r="K247" s="100">
        <f t="shared" si="0"/>
        <v>2</v>
      </c>
      <c r="L247" s="96">
        <f t="shared" si="1"/>
        <v>46257</v>
      </c>
      <c r="M247" s="102">
        <f t="shared" si="2"/>
        <v>1</v>
      </c>
      <c r="N247" s="103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</row>
    <row r="248" spans="1:25" ht="15.75" customHeight="1" x14ac:dyDescent="0.2">
      <c r="A248" s="93" t="s">
        <v>700</v>
      </c>
      <c r="B248" s="93" t="s">
        <v>687</v>
      </c>
      <c r="C248" s="93" t="s">
        <v>169</v>
      </c>
      <c r="D248" s="93" t="s">
        <v>35</v>
      </c>
      <c r="E248" s="93" t="s">
        <v>36</v>
      </c>
      <c r="F248" s="93" t="s">
        <v>37</v>
      </c>
      <c r="G248" s="93" t="s">
        <v>36</v>
      </c>
      <c r="H248" s="93" t="s">
        <v>346</v>
      </c>
      <c r="I248" s="94">
        <v>1</v>
      </c>
      <c r="J248" s="95" t="s">
        <v>347</v>
      </c>
      <c r="K248" s="100">
        <f t="shared" si="0"/>
        <v>4</v>
      </c>
      <c r="L248" s="96">
        <f t="shared" si="1"/>
        <v>46258</v>
      </c>
      <c r="M248" s="102">
        <f t="shared" si="2"/>
        <v>0</v>
      </c>
      <c r="N248" s="103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</row>
    <row r="249" spans="1:25" ht="15.75" customHeight="1" x14ac:dyDescent="0.2">
      <c r="A249" s="93" t="s">
        <v>700</v>
      </c>
      <c r="B249" s="93" t="s">
        <v>687</v>
      </c>
      <c r="C249" s="93" t="s">
        <v>174</v>
      </c>
      <c r="D249" s="93" t="s">
        <v>70</v>
      </c>
      <c r="E249" s="93" t="s">
        <v>26</v>
      </c>
      <c r="F249" s="93" t="s">
        <v>71</v>
      </c>
      <c r="G249" s="93" t="s">
        <v>723</v>
      </c>
      <c r="H249" s="93" t="s">
        <v>724</v>
      </c>
      <c r="I249" s="94">
        <v>2</v>
      </c>
      <c r="J249" s="95" t="s">
        <v>27</v>
      </c>
      <c r="K249" s="100" t="str">
        <f t="shared" si="0"/>
        <v/>
      </c>
      <c r="L249" s="96">
        <f t="shared" si="1"/>
        <v>46259</v>
      </c>
      <c r="M249" s="102">
        <f t="shared" si="2"/>
        <v>1</v>
      </c>
      <c r="N249" s="103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</row>
    <row r="250" spans="1:25" ht="15.75" customHeight="1" x14ac:dyDescent="0.2">
      <c r="A250" s="93" t="s">
        <v>726</v>
      </c>
      <c r="B250" s="93" t="s">
        <v>691</v>
      </c>
      <c r="C250" s="93" t="s">
        <v>22</v>
      </c>
      <c r="D250" s="93" t="s">
        <v>23</v>
      </c>
      <c r="E250" s="93" t="s">
        <v>25</v>
      </c>
      <c r="F250" s="93" t="s">
        <v>26</v>
      </c>
      <c r="G250" s="93" t="s">
        <v>27</v>
      </c>
      <c r="H250" s="93" t="s">
        <v>636</v>
      </c>
      <c r="I250" s="94">
        <v>2</v>
      </c>
      <c r="J250" s="95" t="s">
        <v>27</v>
      </c>
      <c r="K250" s="100" t="str">
        <f t="shared" si="0"/>
        <v/>
      </c>
      <c r="L250" s="96">
        <f t="shared" si="1"/>
        <v>46229</v>
      </c>
      <c r="M250" s="102">
        <f t="shared" si="2"/>
        <v>1</v>
      </c>
      <c r="N250" s="103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</row>
    <row r="251" spans="1:25" ht="15.75" customHeight="1" x14ac:dyDescent="0.2">
      <c r="A251" s="93" t="s">
        <v>726</v>
      </c>
      <c r="B251" s="93" t="s">
        <v>691</v>
      </c>
      <c r="C251" s="93" t="s">
        <v>34</v>
      </c>
      <c r="D251" s="93" t="s">
        <v>35</v>
      </c>
      <c r="E251" s="93" t="s">
        <v>36</v>
      </c>
      <c r="F251" s="93" t="s">
        <v>37</v>
      </c>
      <c r="G251" s="93" t="s">
        <v>63</v>
      </c>
      <c r="H251" s="93" t="s">
        <v>652</v>
      </c>
      <c r="I251" s="94">
        <v>1</v>
      </c>
      <c r="J251" s="95" t="s">
        <v>610</v>
      </c>
      <c r="K251" s="100">
        <f t="shared" si="0"/>
        <v>5</v>
      </c>
      <c r="L251" s="96">
        <f t="shared" si="1"/>
        <v>46230</v>
      </c>
      <c r="M251" s="102">
        <f t="shared" si="2"/>
        <v>0</v>
      </c>
      <c r="N251" s="103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</row>
    <row r="252" spans="1:25" ht="15.75" customHeight="1" x14ac:dyDescent="0.2">
      <c r="A252" s="93" t="s">
        <v>726</v>
      </c>
      <c r="B252" s="93" t="s">
        <v>691</v>
      </c>
      <c r="C252" s="93" t="s">
        <v>41</v>
      </c>
      <c r="D252" s="93" t="s">
        <v>35</v>
      </c>
      <c r="E252" s="93" t="s">
        <v>36</v>
      </c>
      <c r="F252" s="93" t="s">
        <v>37</v>
      </c>
      <c r="G252" s="93" t="s">
        <v>100</v>
      </c>
      <c r="H252" s="93" t="s">
        <v>727</v>
      </c>
      <c r="I252" s="94">
        <v>1</v>
      </c>
      <c r="J252" s="95" t="s">
        <v>458</v>
      </c>
      <c r="K252" s="100">
        <f t="shared" si="0"/>
        <v>5</v>
      </c>
      <c r="L252" s="96">
        <f t="shared" si="1"/>
        <v>46231</v>
      </c>
      <c r="M252" s="102">
        <f t="shared" si="2"/>
        <v>0</v>
      </c>
      <c r="N252" s="103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</row>
    <row r="253" spans="1:25" ht="15.75" customHeight="1" x14ac:dyDescent="0.2">
      <c r="A253" s="93" t="s">
        <v>726</v>
      </c>
      <c r="B253" s="93" t="s">
        <v>691</v>
      </c>
      <c r="C253" s="93" t="s">
        <v>50</v>
      </c>
      <c r="D253" s="93" t="s">
        <v>35</v>
      </c>
      <c r="E253" s="93" t="s">
        <v>36</v>
      </c>
      <c r="F253" s="93" t="s">
        <v>37</v>
      </c>
      <c r="G253" s="93" t="s">
        <v>119</v>
      </c>
      <c r="H253" s="93" t="s">
        <v>149</v>
      </c>
      <c r="I253" s="94">
        <v>1</v>
      </c>
      <c r="J253" s="95" t="s">
        <v>173</v>
      </c>
      <c r="K253" s="100">
        <f t="shared" si="0"/>
        <v>5</v>
      </c>
      <c r="L253" s="96">
        <f t="shared" si="1"/>
        <v>46232</v>
      </c>
      <c r="M253" s="102">
        <f t="shared" si="2"/>
        <v>0</v>
      </c>
      <c r="N253" s="103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</row>
    <row r="254" spans="1:25" ht="15.75" customHeight="1" x14ac:dyDescent="0.2">
      <c r="A254" s="93" t="s">
        <v>726</v>
      </c>
      <c r="B254" s="93" t="s">
        <v>691</v>
      </c>
      <c r="C254" s="93" t="s">
        <v>55</v>
      </c>
      <c r="D254" s="93" t="s">
        <v>35</v>
      </c>
      <c r="E254" s="93" t="s">
        <v>36</v>
      </c>
      <c r="F254" s="93" t="s">
        <v>37</v>
      </c>
      <c r="G254" s="93" t="s">
        <v>113</v>
      </c>
      <c r="H254" s="93" t="s">
        <v>728</v>
      </c>
      <c r="I254" s="94">
        <v>1</v>
      </c>
      <c r="J254" s="95" t="s">
        <v>228</v>
      </c>
      <c r="K254" s="100">
        <f t="shared" si="0"/>
        <v>5</v>
      </c>
      <c r="L254" s="96">
        <f t="shared" si="1"/>
        <v>46233</v>
      </c>
      <c r="M254" s="102">
        <f t="shared" si="2"/>
        <v>0</v>
      </c>
      <c r="N254" s="103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</row>
    <row r="255" spans="1:25" ht="15.75" customHeight="1" x14ac:dyDescent="0.2">
      <c r="A255" s="93" t="s">
        <v>726</v>
      </c>
      <c r="B255" s="93" t="s">
        <v>691</v>
      </c>
      <c r="C255" s="93" t="s">
        <v>57</v>
      </c>
      <c r="D255" s="93" t="s">
        <v>35</v>
      </c>
      <c r="E255" s="93" t="s">
        <v>36</v>
      </c>
      <c r="F255" s="93" t="s">
        <v>37</v>
      </c>
      <c r="G255" s="93" t="s">
        <v>295</v>
      </c>
      <c r="H255" s="93" t="s">
        <v>59</v>
      </c>
      <c r="I255" s="94">
        <v>1</v>
      </c>
      <c r="J255" s="95" t="s">
        <v>530</v>
      </c>
      <c r="K255" s="100">
        <f t="shared" si="0"/>
        <v>5</v>
      </c>
      <c r="L255" s="96">
        <f t="shared" si="1"/>
        <v>46234</v>
      </c>
      <c r="M255" s="102">
        <f t="shared" si="2"/>
        <v>0</v>
      </c>
      <c r="N255" s="103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</row>
    <row r="256" spans="1:25" ht="15.75" customHeight="1" x14ac:dyDescent="0.2">
      <c r="A256" s="93" t="s">
        <v>726</v>
      </c>
      <c r="B256" s="93" t="s">
        <v>691</v>
      </c>
      <c r="C256" s="93" t="s">
        <v>62</v>
      </c>
      <c r="D256" s="93" t="s">
        <v>35</v>
      </c>
      <c r="E256" s="93" t="s">
        <v>36</v>
      </c>
      <c r="F256" s="93" t="s">
        <v>37</v>
      </c>
      <c r="G256" s="93" t="s">
        <v>296</v>
      </c>
      <c r="H256" s="93" t="s">
        <v>191</v>
      </c>
      <c r="I256" s="94">
        <v>1</v>
      </c>
      <c r="J256" s="95" t="s">
        <v>105</v>
      </c>
      <c r="K256" s="100">
        <f t="shared" ref="K256:K510" si="3">IF(J256="","",IF(ISNUMBER(FIND(":",J256)),VALUE(LEFT(J256,FIND(":",J256)-1)) + IF(VALUE(MID(J256,FIND(":",J256)+1,2))&gt;=50,1,0),J256))</f>
        <v>4</v>
      </c>
      <c r="L256" s="96">
        <f t="shared" si="1"/>
        <v>46235</v>
      </c>
      <c r="M256" s="102">
        <f t="shared" si="2"/>
        <v>0</v>
      </c>
      <c r="N256" s="103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</row>
    <row r="257" spans="1:25" ht="15.75" customHeight="1" x14ac:dyDescent="0.2">
      <c r="A257" s="93" t="s">
        <v>726</v>
      </c>
      <c r="B257" s="93" t="s">
        <v>691</v>
      </c>
      <c r="C257" s="93" t="s">
        <v>69</v>
      </c>
      <c r="D257" s="93" t="s">
        <v>70</v>
      </c>
      <c r="E257" s="93" t="s">
        <v>26</v>
      </c>
      <c r="F257" s="93" t="s">
        <v>71</v>
      </c>
      <c r="G257" s="93" t="s">
        <v>27</v>
      </c>
      <c r="H257" s="93" t="s">
        <v>27</v>
      </c>
      <c r="I257" s="94" t="s">
        <v>27</v>
      </c>
      <c r="J257" s="95" t="s">
        <v>27</v>
      </c>
      <c r="K257" s="100" t="str">
        <f t="shared" si="3"/>
        <v/>
      </c>
      <c r="L257" s="96">
        <f t="shared" ref="L257:L511" si="4">DATE(RIGHT(C257,4),MID(C257,4,2),LEFT(C257,2))</f>
        <v>46236</v>
      </c>
      <c r="M257" s="102">
        <f t="shared" ref="M257:M511" si="5">IF(ISNUMBER(SEARCH("Minggu",D257)),1,0)</f>
        <v>1</v>
      </c>
      <c r="N257" s="103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</row>
    <row r="258" spans="1:25" ht="15.75" customHeight="1" x14ac:dyDescent="0.2">
      <c r="A258" s="93" t="s">
        <v>726</v>
      </c>
      <c r="B258" s="93" t="s">
        <v>691</v>
      </c>
      <c r="C258" s="93" t="s">
        <v>73</v>
      </c>
      <c r="D258" s="93" t="s">
        <v>74</v>
      </c>
      <c r="E258" s="93" t="s">
        <v>25</v>
      </c>
      <c r="F258" s="93" t="s">
        <v>75</v>
      </c>
      <c r="G258" s="93" t="s">
        <v>216</v>
      </c>
      <c r="H258" s="93" t="s">
        <v>645</v>
      </c>
      <c r="I258" s="94">
        <v>1</v>
      </c>
      <c r="J258" s="95" t="s">
        <v>646</v>
      </c>
      <c r="K258" s="100">
        <f t="shared" si="3"/>
        <v>5</v>
      </c>
      <c r="L258" s="96">
        <f t="shared" si="4"/>
        <v>46237</v>
      </c>
      <c r="M258" s="102">
        <f t="shared" si="5"/>
        <v>0</v>
      </c>
      <c r="N258" s="103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</row>
    <row r="259" spans="1:25" ht="15.75" customHeight="1" x14ac:dyDescent="0.2">
      <c r="A259" s="93" t="s">
        <v>726</v>
      </c>
      <c r="B259" s="93" t="s">
        <v>691</v>
      </c>
      <c r="C259" s="93" t="s">
        <v>78</v>
      </c>
      <c r="D259" s="93" t="s">
        <v>74</v>
      </c>
      <c r="E259" s="93" t="s">
        <v>25</v>
      </c>
      <c r="F259" s="93" t="s">
        <v>75</v>
      </c>
      <c r="G259" s="93" t="s">
        <v>159</v>
      </c>
      <c r="H259" s="93" t="s">
        <v>529</v>
      </c>
      <c r="I259" s="94">
        <v>1</v>
      </c>
      <c r="J259" s="95" t="s">
        <v>530</v>
      </c>
      <c r="K259" s="100">
        <f t="shared" si="3"/>
        <v>5</v>
      </c>
      <c r="L259" s="96">
        <f t="shared" si="4"/>
        <v>46238</v>
      </c>
      <c r="M259" s="102">
        <f t="shared" si="5"/>
        <v>0</v>
      </c>
      <c r="N259" s="103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</row>
    <row r="260" spans="1:25" ht="15.75" customHeight="1" x14ac:dyDescent="0.2">
      <c r="A260" s="93" t="s">
        <v>726</v>
      </c>
      <c r="B260" s="93" t="s">
        <v>691</v>
      </c>
      <c r="C260" s="93" t="s">
        <v>82</v>
      </c>
      <c r="D260" s="93" t="s">
        <v>74</v>
      </c>
      <c r="E260" s="93" t="s">
        <v>25</v>
      </c>
      <c r="F260" s="93" t="s">
        <v>75</v>
      </c>
      <c r="G260" s="93" t="s">
        <v>190</v>
      </c>
      <c r="H260" s="93" t="s">
        <v>732</v>
      </c>
      <c r="I260" s="94">
        <v>1</v>
      </c>
      <c r="J260" s="95" t="s">
        <v>733</v>
      </c>
      <c r="K260" s="100">
        <f t="shared" si="3"/>
        <v>5</v>
      </c>
      <c r="L260" s="96">
        <f t="shared" si="4"/>
        <v>46239</v>
      </c>
      <c r="M260" s="102">
        <f t="shared" si="5"/>
        <v>0</v>
      </c>
      <c r="N260" s="103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</row>
    <row r="261" spans="1:25" ht="15.75" customHeight="1" x14ac:dyDescent="0.2">
      <c r="A261" s="93" t="s">
        <v>726</v>
      </c>
      <c r="B261" s="93" t="s">
        <v>691</v>
      </c>
      <c r="C261" s="93" t="s">
        <v>86</v>
      </c>
      <c r="D261" s="93" t="s">
        <v>74</v>
      </c>
      <c r="E261" s="93" t="s">
        <v>25</v>
      </c>
      <c r="F261" s="93" t="s">
        <v>75</v>
      </c>
      <c r="G261" s="93" t="s">
        <v>127</v>
      </c>
      <c r="H261" s="93" t="s">
        <v>566</v>
      </c>
      <c r="I261" s="94">
        <v>1</v>
      </c>
      <c r="J261" s="95" t="s">
        <v>112</v>
      </c>
      <c r="K261" s="100">
        <f t="shared" si="3"/>
        <v>5</v>
      </c>
      <c r="L261" s="96">
        <f t="shared" si="4"/>
        <v>46240</v>
      </c>
      <c r="M261" s="102">
        <f t="shared" si="5"/>
        <v>0</v>
      </c>
      <c r="N261" s="103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</row>
    <row r="262" spans="1:25" ht="15.75" customHeight="1" x14ac:dyDescent="0.2">
      <c r="A262" s="93" t="s">
        <v>726</v>
      </c>
      <c r="B262" s="93" t="s">
        <v>691</v>
      </c>
      <c r="C262" s="93" t="s">
        <v>92</v>
      </c>
      <c r="D262" s="93" t="s">
        <v>74</v>
      </c>
      <c r="E262" s="93" t="s">
        <v>25</v>
      </c>
      <c r="F262" s="93" t="s">
        <v>75</v>
      </c>
      <c r="G262" s="93" t="s">
        <v>186</v>
      </c>
      <c r="H262" s="93" t="s">
        <v>265</v>
      </c>
      <c r="I262" s="94">
        <v>1</v>
      </c>
      <c r="J262" s="95" t="s">
        <v>540</v>
      </c>
      <c r="K262" s="100">
        <f t="shared" si="3"/>
        <v>5</v>
      </c>
      <c r="L262" s="96">
        <f t="shared" si="4"/>
        <v>46241</v>
      </c>
      <c r="M262" s="102">
        <f t="shared" si="5"/>
        <v>0</v>
      </c>
      <c r="N262" s="103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</row>
    <row r="263" spans="1:25" ht="15.75" customHeight="1" x14ac:dyDescent="0.2">
      <c r="A263" s="93" t="s">
        <v>726</v>
      </c>
      <c r="B263" s="93" t="s">
        <v>691</v>
      </c>
      <c r="C263" s="93" t="s">
        <v>97</v>
      </c>
      <c r="D263" s="93" t="s">
        <v>74</v>
      </c>
      <c r="E263" s="93" t="s">
        <v>25</v>
      </c>
      <c r="F263" s="93" t="s">
        <v>75</v>
      </c>
      <c r="G263" s="93" t="s">
        <v>154</v>
      </c>
      <c r="H263" s="93" t="s">
        <v>529</v>
      </c>
      <c r="I263" s="94">
        <v>1</v>
      </c>
      <c r="J263" s="95" t="s">
        <v>530</v>
      </c>
      <c r="K263" s="100">
        <f t="shared" si="3"/>
        <v>5</v>
      </c>
      <c r="L263" s="96">
        <f t="shared" si="4"/>
        <v>46242</v>
      </c>
      <c r="M263" s="102">
        <f t="shared" si="5"/>
        <v>0</v>
      </c>
      <c r="N263" s="103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</row>
    <row r="264" spans="1:25" ht="15.75" customHeight="1" x14ac:dyDescent="0.2">
      <c r="A264" s="93" t="s">
        <v>726</v>
      </c>
      <c r="B264" s="93" t="s">
        <v>691</v>
      </c>
      <c r="C264" s="93" t="s">
        <v>102</v>
      </c>
      <c r="D264" s="93" t="s">
        <v>23</v>
      </c>
      <c r="E264" s="93" t="s">
        <v>25</v>
      </c>
      <c r="F264" s="93" t="s">
        <v>26</v>
      </c>
      <c r="G264" s="93" t="s">
        <v>348</v>
      </c>
      <c r="H264" s="93" t="s">
        <v>26</v>
      </c>
      <c r="I264" s="94">
        <v>2</v>
      </c>
      <c r="J264" s="95" t="s">
        <v>27</v>
      </c>
      <c r="K264" s="100" t="str">
        <f t="shared" si="3"/>
        <v/>
      </c>
      <c r="L264" s="96">
        <f t="shared" si="4"/>
        <v>46243</v>
      </c>
      <c r="M264" s="102">
        <f t="shared" si="5"/>
        <v>1</v>
      </c>
      <c r="N264" s="103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</row>
    <row r="265" spans="1:25" ht="15.75" customHeight="1" x14ac:dyDescent="0.2">
      <c r="A265" s="93" t="s">
        <v>726</v>
      </c>
      <c r="B265" s="93" t="s">
        <v>691</v>
      </c>
      <c r="C265" s="93" t="s">
        <v>106</v>
      </c>
      <c r="D265" s="93" t="s">
        <v>35</v>
      </c>
      <c r="E265" s="93" t="s">
        <v>36</v>
      </c>
      <c r="F265" s="93" t="s">
        <v>37</v>
      </c>
      <c r="G265" s="93" t="s">
        <v>107</v>
      </c>
      <c r="H265" s="93" t="s">
        <v>736</v>
      </c>
      <c r="I265" s="94">
        <v>1</v>
      </c>
      <c r="J265" s="95" t="s">
        <v>710</v>
      </c>
      <c r="K265" s="100">
        <f t="shared" si="3"/>
        <v>5</v>
      </c>
      <c r="L265" s="96">
        <f t="shared" si="4"/>
        <v>46244</v>
      </c>
      <c r="M265" s="102">
        <f t="shared" si="5"/>
        <v>0</v>
      </c>
      <c r="N265" s="103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</row>
    <row r="266" spans="1:25" ht="15.75" customHeight="1" x14ac:dyDescent="0.2">
      <c r="A266" s="93" t="s">
        <v>726</v>
      </c>
      <c r="B266" s="93" t="s">
        <v>691</v>
      </c>
      <c r="C266" s="93" t="s">
        <v>115</v>
      </c>
      <c r="D266" s="93" t="s">
        <v>35</v>
      </c>
      <c r="E266" s="93" t="s">
        <v>36</v>
      </c>
      <c r="F266" s="93" t="s">
        <v>37</v>
      </c>
      <c r="G266" s="93" t="s">
        <v>197</v>
      </c>
      <c r="H266" s="93" t="s">
        <v>234</v>
      </c>
      <c r="I266" s="94">
        <v>1</v>
      </c>
      <c r="J266" s="95" t="s">
        <v>739</v>
      </c>
      <c r="K266" s="100">
        <f t="shared" si="3"/>
        <v>5</v>
      </c>
      <c r="L266" s="96">
        <f t="shared" si="4"/>
        <v>46245</v>
      </c>
      <c r="M266" s="102">
        <f t="shared" si="5"/>
        <v>0</v>
      </c>
      <c r="N266" s="103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</row>
    <row r="267" spans="1:25" ht="15.75" customHeight="1" x14ac:dyDescent="0.2">
      <c r="A267" s="93" t="s">
        <v>726</v>
      </c>
      <c r="B267" s="93" t="s">
        <v>691</v>
      </c>
      <c r="C267" s="93" t="s">
        <v>118</v>
      </c>
      <c r="D267" s="93" t="s">
        <v>35</v>
      </c>
      <c r="E267" s="93" t="s">
        <v>36</v>
      </c>
      <c r="F267" s="93" t="s">
        <v>37</v>
      </c>
      <c r="G267" s="93" t="s">
        <v>197</v>
      </c>
      <c r="H267" s="93" t="s">
        <v>740</v>
      </c>
      <c r="I267" s="94">
        <v>1</v>
      </c>
      <c r="J267" s="95" t="s">
        <v>607</v>
      </c>
      <c r="K267" s="100">
        <f t="shared" si="3"/>
        <v>5</v>
      </c>
      <c r="L267" s="96">
        <f t="shared" si="4"/>
        <v>46246</v>
      </c>
      <c r="M267" s="102">
        <f t="shared" si="5"/>
        <v>0</v>
      </c>
      <c r="N267" s="103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</row>
    <row r="268" spans="1:25" ht="15.75" customHeight="1" x14ac:dyDescent="0.2">
      <c r="A268" s="93" t="s">
        <v>726</v>
      </c>
      <c r="B268" s="93" t="s">
        <v>691</v>
      </c>
      <c r="C268" s="93" t="s">
        <v>121</v>
      </c>
      <c r="D268" s="93" t="s">
        <v>35</v>
      </c>
      <c r="E268" s="93" t="s">
        <v>36</v>
      </c>
      <c r="F268" s="93" t="s">
        <v>37</v>
      </c>
      <c r="G268" s="93" t="s">
        <v>197</v>
      </c>
      <c r="H268" s="93" t="s">
        <v>170</v>
      </c>
      <c r="I268" s="94">
        <v>1</v>
      </c>
      <c r="J268" s="95" t="s">
        <v>85</v>
      </c>
      <c r="K268" s="100">
        <f t="shared" si="3"/>
        <v>4</v>
      </c>
      <c r="L268" s="96">
        <f t="shared" si="4"/>
        <v>46247</v>
      </c>
      <c r="M268" s="102">
        <f t="shared" si="5"/>
        <v>0</v>
      </c>
      <c r="N268" s="103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</row>
    <row r="269" spans="1:25" ht="15.75" customHeight="1" x14ac:dyDescent="0.2">
      <c r="A269" s="93" t="s">
        <v>726</v>
      </c>
      <c r="B269" s="93" t="s">
        <v>691</v>
      </c>
      <c r="C269" s="93" t="s">
        <v>124</v>
      </c>
      <c r="D269" s="93" t="s">
        <v>125</v>
      </c>
      <c r="E269" s="93" t="s">
        <v>75</v>
      </c>
      <c r="F269" s="93" t="s">
        <v>126</v>
      </c>
      <c r="G269" s="93" t="s">
        <v>741</v>
      </c>
      <c r="H269" s="93" t="s">
        <v>463</v>
      </c>
      <c r="I269" s="94">
        <v>1</v>
      </c>
      <c r="J269" s="95" t="s">
        <v>27</v>
      </c>
      <c r="K269" s="100" t="str">
        <f t="shared" si="3"/>
        <v/>
      </c>
      <c r="L269" s="96">
        <f t="shared" si="4"/>
        <v>46248</v>
      </c>
      <c r="M269" s="102">
        <f t="shared" si="5"/>
        <v>0</v>
      </c>
      <c r="N269" s="103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</row>
    <row r="270" spans="1:25" ht="15.75" customHeight="1" x14ac:dyDescent="0.2">
      <c r="A270" s="93" t="s">
        <v>726</v>
      </c>
      <c r="B270" s="93" t="s">
        <v>691</v>
      </c>
      <c r="C270" s="93" t="s">
        <v>131</v>
      </c>
      <c r="D270" s="93" t="s">
        <v>132</v>
      </c>
      <c r="E270" s="93" t="s">
        <v>25</v>
      </c>
      <c r="F270" s="93" t="s">
        <v>133</v>
      </c>
      <c r="G270" s="93" t="s">
        <v>79</v>
      </c>
      <c r="H270" s="93" t="s">
        <v>714</v>
      </c>
      <c r="I270" s="94">
        <v>0</v>
      </c>
      <c r="J270" s="95" t="s">
        <v>27</v>
      </c>
      <c r="K270" s="100" t="str">
        <f t="shared" si="3"/>
        <v/>
      </c>
      <c r="L270" s="96">
        <f t="shared" si="4"/>
        <v>46249</v>
      </c>
      <c r="M270" s="102">
        <f t="shared" si="5"/>
        <v>0</v>
      </c>
      <c r="N270" s="103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</row>
    <row r="271" spans="1:25" ht="15.75" customHeight="1" x14ac:dyDescent="0.2">
      <c r="A271" s="93" t="s">
        <v>726</v>
      </c>
      <c r="B271" s="93" t="s">
        <v>691</v>
      </c>
      <c r="C271" s="93" t="s">
        <v>139</v>
      </c>
      <c r="D271" s="93" t="s">
        <v>70</v>
      </c>
      <c r="E271" s="93" t="s">
        <v>26</v>
      </c>
      <c r="F271" s="93" t="s">
        <v>71</v>
      </c>
      <c r="G271" s="93" t="s">
        <v>27</v>
      </c>
      <c r="H271" s="93" t="s">
        <v>27</v>
      </c>
      <c r="I271" s="94" t="s">
        <v>27</v>
      </c>
      <c r="J271" s="95" t="s">
        <v>27</v>
      </c>
      <c r="K271" s="100" t="str">
        <f t="shared" si="3"/>
        <v/>
      </c>
      <c r="L271" s="96">
        <f t="shared" si="4"/>
        <v>46250</v>
      </c>
      <c r="M271" s="102">
        <f t="shared" si="5"/>
        <v>1</v>
      </c>
      <c r="N271" s="103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</row>
    <row r="272" spans="1:25" ht="15.75" customHeight="1" x14ac:dyDescent="0.2">
      <c r="A272" s="93" t="s">
        <v>726</v>
      </c>
      <c r="B272" s="93" t="s">
        <v>691</v>
      </c>
      <c r="C272" s="93" t="s">
        <v>141</v>
      </c>
      <c r="D272" s="93" t="s">
        <v>23</v>
      </c>
      <c r="E272" s="93" t="s">
        <v>25</v>
      </c>
      <c r="F272" s="93" t="s">
        <v>26</v>
      </c>
      <c r="G272" s="93" t="s">
        <v>27</v>
      </c>
      <c r="H272" s="93" t="s">
        <v>27</v>
      </c>
      <c r="I272" s="94" t="s">
        <v>27</v>
      </c>
      <c r="J272" s="95" t="s">
        <v>27</v>
      </c>
      <c r="K272" s="100" t="str">
        <f t="shared" si="3"/>
        <v/>
      </c>
      <c r="L272" s="96">
        <f t="shared" si="4"/>
        <v>46251</v>
      </c>
      <c r="M272" s="102">
        <f t="shared" si="5"/>
        <v>1</v>
      </c>
      <c r="N272" s="103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</row>
    <row r="273" spans="1:25" ht="15.75" customHeight="1" x14ac:dyDescent="0.2">
      <c r="A273" s="93" t="s">
        <v>726</v>
      </c>
      <c r="B273" s="93" t="s">
        <v>691</v>
      </c>
      <c r="C273" s="93" t="s">
        <v>145</v>
      </c>
      <c r="D273" s="93" t="s">
        <v>74</v>
      </c>
      <c r="E273" s="93" t="s">
        <v>25</v>
      </c>
      <c r="F273" s="93" t="s">
        <v>75</v>
      </c>
      <c r="G273" s="93" t="s">
        <v>190</v>
      </c>
      <c r="H273" s="93" t="s">
        <v>599</v>
      </c>
      <c r="I273" s="94">
        <v>1</v>
      </c>
      <c r="J273" s="95" t="s">
        <v>225</v>
      </c>
      <c r="K273" s="100">
        <f t="shared" si="3"/>
        <v>5</v>
      </c>
      <c r="L273" s="96">
        <f t="shared" si="4"/>
        <v>46252</v>
      </c>
      <c r="M273" s="102">
        <f t="shared" si="5"/>
        <v>0</v>
      </c>
      <c r="N273" s="103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</row>
    <row r="274" spans="1:25" ht="15.75" customHeight="1" x14ac:dyDescent="0.2">
      <c r="A274" s="93" t="s">
        <v>726</v>
      </c>
      <c r="B274" s="93" t="s">
        <v>691</v>
      </c>
      <c r="C274" s="93" t="s">
        <v>152</v>
      </c>
      <c r="D274" s="93" t="s">
        <v>74</v>
      </c>
      <c r="E274" s="93" t="s">
        <v>25</v>
      </c>
      <c r="F274" s="93" t="s">
        <v>75</v>
      </c>
      <c r="G274" s="93" t="s">
        <v>154</v>
      </c>
      <c r="H274" s="93" t="s">
        <v>599</v>
      </c>
      <c r="I274" s="94">
        <v>1</v>
      </c>
      <c r="J274" s="95" t="s">
        <v>225</v>
      </c>
      <c r="K274" s="100">
        <f t="shared" si="3"/>
        <v>5</v>
      </c>
      <c r="L274" s="96">
        <f t="shared" si="4"/>
        <v>46253</v>
      </c>
      <c r="M274" s="102">
        <f t="shared" si="5"/>
        <v>0</v>
      </c>
      <c r="N274" s="103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</row>
    <row r="275" spans="1:25" ht="15.75" customHeight="1" x14ac:dyDescent="0.2">
      <c r="A275" s="93" t="s">
        <v>726</v>
      </c>
      <c r="B275" s="93" t="s">
        <v>691</v>
      </c>
      <c r="C275" s="93" t="s">
        <v>155</v>
      </c>
      <c r="D275" s="93" t="s">
        <v>74</v>
      </c>
      <c r="E275" s="93" t="s">
        <v>25</v>
      </c>
      <c r="F275" s="93" t="s">
        <v>75</v>
      </c>
      <c r="G275" s="93" t="s">
        <v>190</v>
      </c>
      <c r="H275" s="93" t="s">
        <v>709</v>
      </c>
      <c r="I275" s="94">
        <v>1</v>
      </c>
      <c r="J275" s="95" t="s">
        <v>710</v>
      </c>
      <c r="K275" s="100">
        <f t="shared" si="3"/>
        <v>5</v>
      </c>
      <c r="L275" s="96">
        <f t="shared" si="4"/>
        <v>46254</v>
      </c>
      <c r="M275" s="102">
        <f t="shared" si="5"/>
        <v>0</v>
      </c>
      <c r="N275" s="103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</row>
    <row r="276" spans="1:25" ht="15.75" customHeight="1" x14ac:dyDescent="0.2">
      <c r="A276" s="93" t="s">
        <v>726</v>
      </c>
      <c r="B276" s="93" t="s">
        <v>691</v>
      </c>
      <c r="C276" s="93" t="s">
        <v>162</v>
      </c>
      <c r="D276" s="93" t="s">
        <v>74</v>
      </c>
      <c r="E276" s="93" t="s">
        <v>25</v>
      </c>
      <c r="F276" s="93" t="s">
        <v>75</v>
      </c>
      <c r="G276" s="93" t="s">
        <v>154</v>
      </c>
      <c r="H276" s="93" t="s">
        <v>402</v>
      </c>
      <c r="I276" s="94">
        <v>1</v>
      </c>
      <c r="J276" s="95" t="s">
        <v>271</v>
      </c>
      <c r="K276" s="100">
        <f t="shared" si="3"/>
        <v>5</v>
      </c>
      <c r="L276" s="96">
        <f t="shared" si="4"/>
        <v>46255</v>
      </c>
      <c r="M276" s="102">
        <f t="shared" si="5"/>
        <v>0</v>
      </c>
      <c r="N276" s="103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</row>
    <row r="277" spans="1:25" ht="15.75" customHeight="1" x14ac:dyDescent="0.2">
      <c r="A277" s="93" t="s">
        <v>726</v>
      </c>
      <c r="B277" s="93" t="s">
        <v>691</v>
      </c>
      <c r="C277" s="93" t="s">
        <v>165</v>
      </c>
      <c r="D277" s="93" t="s">
        <v>74</v>
      </c>
      <c r="E277" s="93" t="s">
        <v>25</v>
      </c>
      <c r="F277" s="93" t="s">
        <v>75</v>
      </c>
      <c r="G277" s="93" t="s">
        <v>190</v>
      </c>
      <c r="H277" s="93" t="s">
        <v>352</v>
      </c>
      <c r="I277" s="94">
        <v>1</v>
      </c>
      <c r="J277" s="95" t="s">
        <v>123</v>
      </c>
      <c r="K277" s="100">
        <f t="shared" si="3"/>
        <v>4</v>
      </c>
      <c r="L277" s="96">
        <f t="shared" si="4"/>
        <v>46256</v>
      </c>
      <c r="M277" s="102">
        <f t="shared" si="5"/>
        <v>0</v>
      </c>
      <c r="N277" s="103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</row>
    <row r="278" spans="1:25" ht="15.75" customHeight="1" x14ac:dyDescent="0.2">
      <c r="A278" s="93" t="s">
        <v>726</v>
      </c>
      <c r="B278" s="93" t="s">
        <v>691</v>
      </c>
      <c r="C278" s="93" t="s">
        <v>167</v>
      </c>
      <c r="D278" s="93" t="s">
        <v>23</v>
      </c>
      <c r="E278" s="93" t="s">
        <v>25</v>
      </c>
      <c r="F278" s="93" t="s">
        <v>26</v>
      </c>
      <c r="G278" s="93" t="s">
        <v>154</v>
      </c>
      <c r="H278" s="93" t="s">
        <v>525</v>
      </c>
      <c r="I278" s="94">
        <v>2</v>
      </c>
      <c r="J278" s="95" t="s">
        <v>27</v>
      </c>
      <c r="K278" s="100" t="str">
        <f t="shared" si="3"/>
        <v/>
      </c>
      <c r="L278" s="96">
        <f t="shared" si="4"/>
        <v>46257</v>
      </c>
      <c r="M278" s="102">
        <f t="shared" si="5"/>
        <v>1</v>
      </c>
      <c r="N278" s="103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</row>
    <row r="279" spans="1:25" ht="15.75" customHeight="1" x14ac:dyDescent="0.2">
      <c r="A279" s="93" t="s">
        <v>726</v>
      </c>
      <c r="B279" s="93" t="s">
        <v>691</v>
      </c>
      <c r="C279" s="93" t="s">
        <v>169</v>
      </c>
      <c r="D279" s="93" t="s">
        <v>35</v>
      </c>
      <c r="E279" s="93" t="s">
        <v>36</v>
      </c>
      <c r="F279" s="93" t="s">
        <v>37</v>
      </c>
      <c r="G279" s="93" t="s">
        <v>197</v>
      </c>
      <c r="H279" s="93" t="s">
        <v>281</v>
      </c>
      <c r="I279" s="94">
        <v>1</v>
      </c>
      <c r="J279" s="95" t="s">
        <v>94</v>
      </c>
      <c r="K279" s="100">
        <f t="shared" si="3"/>
        <v>4</v>
      </c>
      <c r="L279" s="96">
        <f t="shared" si="4"/>
        <v>46258</v>
      </c>
      <c r="M279" s="102">
        <f t="shared" si="5"/>
        <v>0</v>
      </c>
      <c r="N279" s="103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</row>
    <row r="280" spans="1:25" ht="15.75" customHeight="1" x14ac:dyDescent="0.2">
      <c r="A280" s="93" t="s">
        <v>726</v>
      </c>
      <c r="B280" s="93" t="s">
        <v>691</v>
      </c>
      <c r="C280" s="93" t="s">
        <v>174</v>
      </c>
      <c r="D280" s="93" t="s">
        <v>70</v>
      </c>
      <c r="E280" s="93" t="s">
        <v>26</v>
      </c>
      <c r="F280" s="93" t="s">
        <v>71</v>
      </c>
      <c r="G280" s="93" t="s">
        <v>27</v>
      </c>
      <c r="H280" s="93" t="s">
        <v>71</v>
      </c>
      <c r="I280" s="94">
        <v>2</v>
      </c>
      <c r="J280" s="95" t="s">
        <v>27</v>
      </c>
      <c r="K280" s="100" t="str">
        <f t="shared" si="3"/>
        <v/>
      </c>
      <c r="L280" s="96">
        <f t="shared" si="4"/>
        <v>46259</v>
      </c>
      <c r="M280" s="102">
        <f t="shared" si="5"/>
        <v>1</v>
      </c>
      <c r="N280" s="103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</row>
    <row r="281" spans="1:25" ht="15.75" customHeight="1" x14ac:dyDescent="0.2">
      <c r="A281" s="93" t="s">
        <v>746</v>
      </c>
      <c r="B281" s="93" t="s">
        <v>698</v>
      </c>
      <c r="C281" s="93" t="s">
        <v>22</v>
      </c>
      <c r="D281" s="93" t="s">
        <v>23</v>
      </c>
      <c r="E281" s="93" t="s">
        <v>25</v>
      </c>
      <c r="F281" s="93" t="s">
        <v>26</v>
      </c>
      <c r="G281" s="93" t="s">
        <v>27</v>
      </c>
      <c r="H281" s="93" t="s">
        <v>27</v>
      </c>
      <c r="I281" s="94" t="s">
        <v>27</v>
      </c>
      <c r="J281" s="95" t="s">
        <v>27</v>
      </c>
      <c r="K281" s="100" t="str">
        <f t="shared" si="3"/>
        <v/>
      </c>
      <c r="L281" s="96">
        <f t="shared" si="4"/>
        <v>46229</v>
      </c>
      <c r="M281" s="102">
        <f t="shared" si="5"/>
        <v>1</v>
      </c>
      <c r="N281" s="103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</row>
    <row r="282" spans="1:25" ht="15.75" customHeight="1" x14ac:dyDescent="0.2">
      <c r="A282" s="93" t="s">
        <v>746</v>
      </c>
      <c r="B282" s="93" t="s">
        <v>698</v>
      </c>
      <c r="C282" s="93" t="s">
        <v>34</v>
      </c>
      <c r="D282" s="93" t="s">
        <v>35</v>
      </c>
      <c r="E282" s="93" t="s">
        <v>36</v>
      </c>
      <c r="F282" s="93" t="s">
        <v>37</v>
      </c>
      <c r="G282" s="93" t="s">
        <v>311</v>
      </c>
      <c r="H282" s="93" t="s">
        <v>281</v>
      </c>
      <c r="I282" s="94">
        <v>1</v>
      </c>
      <c r="J282" s="95" t="s">
        <v>94</v>
      </c>
      <c r="K282" s="100">
        <f t="shared" si="3"/>
        <v>4</v>
      </c>
      <c r="L282" s="96">
        <f t="shared" si="4"/>
        <v>46230</v>
      </c>
      <c r="M282" s="102">
        <f t="shared" si="5"/>
        <v>0</v>
      </c>
      <c r="N282" s="103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</row>
    <row r="283" spans="1:25" ht="15.75" customHeight="1" x14ac:dyDescent="0.2">
      <c r="A283" s="93" t="s">
        <v>746</v>
      </c>
      <c r="B283" s="93" t="s">
        <v>698</v>
      </c>
      <c r="C283" s="93" t="s">
        <v>41</v>
      </c>
      <c r="D283" s="93" t="s">
        <v>35</v>
      </c>
      <c r="E283" s="93" t="s">
        <v>36</v>
      </c>
      <c r="F283" s="93" t="s">
        <v>37</v>
      </c>
      <c r="G283" s="93" t="s">
        <v>460</v>
      </c>
      <c r="H283" s="93" t="s">
        <v>170</v>
      </c>
      <c r="I283" s="94">
        <v>1</v>
      </c>
      <c r="J283" s="95" t="s">
        <v>85</v>
      </c>
      <c r="K283" s="100">
        <f t="shared" si="3"/>
        <v>4</v>
      </c>
      <c r="L283" s="96">
        <f t="shared" si="4"/>
        <v>46231</v>
      </c>
      <c r="M283" s="102">
        <f t="shared" si="5"/>
        <v>0</v>
      </c>
      <c r="N283" s="103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</row>
    <row r="284" spans="1:25" ht="15.75" customHeight="1" x14ac:dyDescent="0.2">
      <c r="A284" s="93" t="s">
        <v>746</v>
      </c>
      <c r="B284" s="93" t="s">
        <v>698</v>
      </c>
      <c r="C284" s="93" t="s">
        <v>50</v>
      </c>
      <c r="D284" s="93" t="s">
        <v>35</v>
      </c>
      <c r="E284" s="93" t="s">
        <v>36</v>
      </c>
      <c r="F284" s="93" t="s">
        <v>37</v>
      </c>
      <c r="G284" s="93" t="s">
        <v>452</v>
      </c>
      <c r="H284" s="93" t="s">
        <v>110</v>
      </c>
      <c r="I284" s="94">
        <v>1</v>
      </c>
      <c r="J284" s="95" t="s">
        <v>550</v>
      </c>
      <c r="K284" s="100">
        <f t="shared" si="3"/>
        <v>4</v>
      </c>
      <c r="L284" s="96">
        <f t="shared" si="4"/>
        <v>46232</v>
      </c>
      <c r="M284" s="102">
        <f t="shared" si="5"/>
        <v>0</v>
      </c>
      <c r="N284" s="103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</row>
    <row r="285" spans="1:25" ht="15.75" customHeight="1" x14ac:dyDescent="0.2">
      <c r="A285" s="93" t="s">
        <v>746</v>
      </c>
      <c r="B285" s="93" t="s">
        <v>698</v>
      </c>
      <c r="C285" s="93" t="s">
        <v>55</v>
      </c>
      <c r="D285" s="93" t="s">
        <v>35</v>
      </c>
      <c r="E285" s="93" t="s">
        <v>36</v>
      </c>
      <c r="F285" s="93" t="s">
        <v>37</v>
      </c>
      <c r="G285" s="93" t="s">
        <v>325</v>
      </c>
      <c r="H285" s="93" t="s">
        <v>110</v>
      </c>
      <c r="I285" s="94">
        <v>1</v>
      </c>
      <c r="J285" s="95" t="s">
        <v>550</v>
      </c>
      <c r="K285" s="100">
        <f t="shared" si="3"/>
        <v>4</v>
      </c>
      <c r="L285" s="96">
        <f t="shared" si="4"/>
        <v>46233</v>
      </c>
      <c r="M285" s="102">
        <f t="shared" si="5"/>
        <v>0</v>
      </c>
      <c r="N285" s="103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</row>
    <row r="286" spans="1:25" ht="15.75" customHeight="1" x14ac:dyDescent="0.2">
      <c r="A286" s="93" t="s">
        <v>746</v>
      </c>
      <c r="B286" s="93" t="s">
        <v>698</v>
      </c>
      <c r="C286" s="93" t="s">
        <v>57</v>
      </c>
      <c r="D286" s="93" t="s">
        <v>35</v>
      </c>
      <c r="E286" s="93" t="s">
        <v>36</v>
      </c>
      <c r="F286" s="93" t="s">
        <v>37</v>
      </c>
      <c r="G286" s="93" t="s">
        <v>340</v>
      </c>
      <c r="H286" s="93" t="s">
        <v>676</v>
      </c>
      <c r="I286" s="94">
        <v>1</v>
      </c>
      <c r="J286" s="95" t="s">
        <v>528</v>
      </c>
      <c r="K286" s="100">
        <f t="shared" si="3"/>
        <v>4</v>
      </c>
      <c r="L286" s="96">
        <f t="shared" si="4"/>
        <v>46234</v>
      </c>
      <c r="M286" s="102">
        <f t="shared" si="5"/>
        <v>0</v>
      </c>
      <c r="N286" s="103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</row>
    <row r="287" spans="1:25" ht="15.75" customHeight="1" x14ac:dyDescent="0.2">
      <c r="A287" s="93" t="s">
        <v>746</v>
      </c>
      <c r="B287" s="93" t="s">
        <v>698</v>
      </c>
      <c r="C287" s="93" t="s">
        <v>62</v>
      </c>
      <c r="D287" s="93" t="s">
        <v>35</v>
      </c>
      <c r="E287" s="93" t="s">
        <v>36</v>
      </c>
      <c r="F287" s="93" t="s">
        <v>37</v>
      </c>
      <c r="G287" s="93" t="s">
        <v>462</v>
      </c>
      <c r="H287" s="93" t="s">
        <v>39</v>
      </c>
      <c r="I287" s="94">
        <v>1</v>
      </c>
      <c r="J287" s="95" t="s">
        <v>40</v>
      </c>
      <c r="K287" s="100">
        <f t="shared" si="3"/>
        <v>4</v>
      </c>
      <c r="L287" s="96">
        <f t="shared" si="4"/>
        <v>46235</v>
      </c>
      <c r="M287" s="102">
        <f t="shared" si="5"/>
        <v>0</v>
      </c>
      <c r="N287" s="103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</row>
    <row r="288" spans="1:25" ht="15.75" customHeight="1" x14ac:dyDescent="0.2">
      <c r="A288" s="93" t="s">
        <v>746</v>
      </c>
      <c r="B288" s="93" t="s">
        <v>698</v>
      </c>
      <c r="C288" s="93" t="s">
        <v>69</v>
      </c>
      <c r="D288" s="93" t="s">
        <v>70</v>
      </c>
      <c r="E288" s="93" t="s">
        <v>26</v>
      </c>
      <c r="F288" s="93" t="s">
        <v>71</v>
      </c>
      <c r="G288" s="93" t="s">
        <v>27</v>
      </c>
      <c r="H288" s="93" t="s">
        <v>27</v>
      </c>
      <c r="I288" s="94" t="s">
        <v>27</v>
      </c>
      <c r="J288" s="95" t="s">
        <v>27</v>
      </c>
      <c r="K288" s="100" t="str">
        <f t="shared" si="3"/>
        <v/>
      </c>
      <c r="L288" s="96">
        <f t="shared" si="4"/>
        <v>46236</v>
      </c>
      <c r="M288" s="102">
        <f t="shared" si="5"/>
        <v>1</v>
      </c>
      <c r="N288" s="103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</row>
    <row r="289" spans="1:25" ht="15.75" customHeight="1" x14ac:dyDescent="0.2">
      <c r="A289" s="93" t="s">
        <v>746</v>
      </c>
      <c r="B289" s="93" t="s">
        <v>698</v>
      </c>
      <c r="C289" s="93" t="s">
        <v>73</v>
      </c>
      <c r="D289" s="93" t="s">
        <v>74</v>
      </c>
      <c r="E289" s="93" t="s">
        <v>25</v>
      </c>
      <c r="F289" s="93" t="s">
        <v>75</v>
      </c>
      <c r="G289" s="93" t="s">
        <v>47</v>
      </c>
      <c r="H289" s="93" t="s">
        <v>93</v>
      </c>
      <c r="I289" s="94">
        <v>1</v>
      </c>
      <c r="J289" s="95" t="s">
        <v>94</v>
      </c>
      <c r="K289" s="100">
        <f t="shared" si="3"/>
        <v>4</v>
      </c>
      <c r="L289" s="96">
        <f t="shared" si="4"/>
        <v>46237</v>
      </c>
      <c r="M289" s="102">
        <f t="shared" si="5"/>
        <v>0</v>
      </c>
      <c r="N289" s="103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</row>
    <row r="290" spans="1:25" ht="15.75" customHeight="1" x14ac:dyDescent="0.2">
      <c r="A290" s="93" t="s">
        <v>746</v>
      </c>
      <c r="B290" s="93" t="s">
        <v>698</v>
      </c>
      <c r="C290" s="93" t="s">
        <v>78</v>
      </c>
      <c r="D290" s="93" t="s">
        <v>74</v>
      </c>
      <c r="E290" s="93" t="s">
        <v>25</v>
      </c>
      <c r="F290" s="93" t="s">
        <v>75</v>
      </c>
      <c r="G290" s="93" t="s">
        <v>464</v>
      </c>
      <c r="H290" s="93" t="s">
        <v>356</v>
      </c>
      <c r="I290" s="94">
        <v>1</v>
      </c>
      <c r="J290" s="95" t="s">
        <v>357</v>
      </c>
      <c r="K290" s="100">
        <f t="shared" si="3"/>
        <v>4</v>
      </c>
      <c r="L290" s="96">
        <f t="shared" si="4"/>
        <v>46238</v>
      </c>
      <c r="M290" s="102">
        <f t="shared" si="5"/>
        <v>0</v>
      </c>
      <c r="N290" s="103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</row>
    <row r="291" spans="1:25" ht="15.75" customHeight="1" x14ac:dyDescent="0.2">
      <c r="A291" s="93" t="s">
        <v>746</v>
      </c>
      <c r="B291" s="93" t="s">
        <v>698</v>
      </c>
      <c r="C291" s="93" t="s">
        <v>82</v>
      </c>
      <c r="D291" s="93" t="s">
        <v>74</v>
      </c>
      <c r="E291" s="93" t="s">
        <v>25</v>
      </c>
      <c r="F291" s="93" t="s">
        <v>75</v>
      </c>
      <c r="G291" s="93" t="s">
        <v>414</v>
      </c>
      <c r="H291" s="93" t="s">
        <v>750</v>
      </c>
      <c r="I291" s="94">
        <v>1</v>
      </c>
      <c r="J291" s="95" t="s">
        <v>213</v>
      </c>
      <c r="K291" s="100">
        <f t="shared" si="3"/>
        <v>4</v>
      </c>
      <c r="L291" s="96">
        <f t="shared" si="4"/>
        <v>46239</v>
      </c>
      <c r="M291" s="102">
        <f t="shared" si="5"/>
        <v>0</v>
      </c>
      <c r="N291" s="103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</row>
    <row r="292" spans="1:25" ht="15.75" customHeight="1" x14ac:dyDescent="0.2">
      <c r="A292" s="93" t="s">
        <v>746</v>
      </c>
      <c r="B292" s="93" t="s">
        <v>698</v>
      </c>
      <c r="C292" s="93" t="s">
        <v>86</v>
      </c>
      <c r="D292" s="93" t="s">
        <v>74</v>
      </c>
      <c r="E292" s="93" t="s">
        <v>25</v>
      </c>
      <c r="F292" s="93" t="s">
        <v>75</v>
      </c>
      <c r="G292" s="93" t="s">
        <v>81</v>
      </c>
      <c r="H292" s="93" t="s">
        <v>612</v>
      </c>
      <c r="I292" s="94">
        <v>1</v>
      </c>
      <c r="J292" s="95" t="s">
        <v>613</v>
      </c>
      <c r="K292" s="100">
        <f t="shared" si="3"/>
        <v>5</v>
      </c>
      <c r="L292" s="96">
        <f t="shared" si="4"/>
        <v>46240</v>
      </c>
      <c r="M292" s="102">
        <f t="shared" si="5"/>
        <v>0</v>
      </c>
      <c r="N292" s="103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</row>
    <row r="293" spans="1:25" ht="15.75" customHeight="1" x14ac:dyDescent="0.2">
      <c r="A293" s="93" t="s">
        <v>746</v>
      </c>
      <c r="B293" s="93" t="s">
        <v>698</v>
      </c>
      <c r="C293" s="93" t="s">
        <v>92</v>
      </c>
      <c r="D293" s="93" t="s">
        <v>74</v>
      </c>
      <c r="E293" s="93" t="s">
        <v>25</v>
      </c>
      <c r="F293" s="93" t="s">
        <v>75</v>
      </c>
      <c r="G293" s="93" t="s">
        <v>186</v>
      </c>
      <c r="H293" s="93" t="s">
        <v>356</v>
      </c>
      <c r="I293" s="94">
        <v>1</v>
      </c>
      <c r="J293" s="95" t="s">
        <v>357</v>
      </c>
      <c r="K293" s="100">
        <f t="shared" si="3"/>
        <v>4</v>
      </c>
      <c r="L293" s="96">
        <f t="shared" si="4"/>
        <v>46241</v>
      </c>
      <c r="M293" s="102">
        <f t="shared" si="5"/>
        <v>0</v>
      </c>
      <c r="N293" s="103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</row>
    <row r="294" spans="1:25" ht="15.75" customHeight="1" x14ac:dyDescent="0.2">
      <c r="A294" s="93" t="s">
        <v>746</v>
      </c>
      <c r="B294" s="93" t="s">
        <v>698</v>
      </c>
      <c r="C294" s="93" t="s">
        <v>97</v>
      </c>
      <c r="D294" s="93" t="s">
        <v>74</v>
      </c>
      <c r="E294" s="93" t="s">
        <v>25</v>
      </c>
      <c r="F294" s="93" t="s">
        <v>75</v>
      </c>
      <c r="G294" s="93" t="s">
        <v>217</v>
      </c>
      <c r="H294" s="93" t="s">
        <v>27</v>
      </c>
      <c r="I294" s="94">
        <v>1</v>
      </c>
      <c r="J294" s="95" t="s">
        <v>27</v>
      </c>
      <c r="K294" s="100" t="str">
        <f t="shared" si="3"/>
        <v/>
      </c>
      <c r="L294" s="96">
        <f t="shared" si="4"/>
        <v>46242</v>
      </c>
      <c r="M294" s="102">
        <f t="shared" si="5"/>
        <v>0</v>
      </c>
      <c r="N294" s="103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</row>
    <row r="295" spans="1:25" ht="15.75" customHeight="1" x14ac:dyDescent="0.2">
      <c r="A295" s="93" t="s">
        <v>746</v>
      </c>
      <c r="B295" s="93" t="s">
        <v>698</v>
      </c>
      <c r="C295" s="93" t="s">
        <v>102</v>
      </c>
      <c r="D295" s="93" t="s">
        <v>23</v>
      </c>
      <c r="E295" s="93" t="s">
        <v>25</v>
      </c>
      <c r="F295" s="93" t="s">
        <v>26</v>
      </c>
      <c r="G295" s="93" t="s">
        <v>27</v>
      </c>
      <c r="H295" s="93" t="s">
        <v>27</v>
      </c>
      <c r="I295" s="94" t="s">
        <v>27</v>
      </c>
      <c r="J295" s="95" t="s">
        <v>27</v>
      </c>
      <c r="K295" s="100" t="str">
        <f t="shared" si="3"/>
        <v/>
      </c>
      <c r="L295" s="96">
        <f t="shared" si="4"/>
        <v>46243</v>
      </c>
      <c r="M295" s="102">
        <f t="shared" si="5"/>
        <v>1</v>
      </c>
      <c r="N295" s="103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</row>
    <row r="296" spans="1:25" ht="15.75" customHeight="1" x14ac:dyDescent="0.2">
      <c r="A296" s="93" t="s">
        <v>746</v>
      </c>
      <c r="B296" s="93" t="s">
        <v>698</v>
      </c>
      <c r="C296" s="93" t="s">
        <v>106</v>
      </c>
      <c r="D296" s="93" t="s">
        <v>35</v>
      </c>
      <c r="E296" s="93" t="s">
        <v>36</v>
      </c>
      <c r="F296" s="93" t="s">
        <v>37</v>
      </c>
      <c r="G296" s="93" t="s">
        <v>46</v>
      </c>
      <c r="H296" s="93" t="s">
        <v>346</v>
      </c>
      <c r="I296" s="94">
        <v>1</v>
      </c>
      <c r="J296" s="95" t="s">
        <v>347</v>
      </c>
      <c r="K296" s="100">
        <f t="shared" si="3"/>
        <v>4</v>
      </c>
      <c r="L296" s="96">
        <f t="shared" si="4"/>
        <v>46244</v>
      </c>
      <c r="M296" s="102">
        <f t="shared" si="5"/>
        <v>0</v>
      </c>
      <c r="N296" s="103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</row>
    <row r="297" spans="1:25" ht="15.75" customHeight="1" x14ac:dyDescent="0.2">
      <c r="A297" s="93" t="s">
        <v>746</v>
      </c>
      <c r="B297" s="93" t="s">
        <v>698</v>
      </c>
      <c r="C297" s="93" t="s">
        <v>115</v>
      </c>
      <c r="D297" s="93" t="s">
        <v>35</v>
      </c>
      <c r="E297" s="93" t="s">
        <v>36</v>
      </c>
      <c r="F297" s="93" t="s">
        <v>37</v>
      </c>
      <c r="G297" s="93" t="s">
        <v>288</v>
      </c>
      <c r="H297" s="93" t="s">
        <v>755</v>
      </c>
      <c r="I297" s="94">
        <v>1</v>
      </c>
      <c r="J297" s="95" t="s">
        <v>251</v>
      </c>
      <c r="K297" s="100">
        <f t="shared" si="3"/>
        <v>4</v>
      </c>
      <c r="L297" s="96">
        <f t="shared" si="4"/>
        <v>46245</v>
      </c>
      <c r="M297" s="102">
        <f t="shared" si="5"/>
        <v>0</v>
      </c>
      <c r="N297" s="103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</row>
    <row r="298" spans="1:25" ht="15.75" customHeight="1" x14ac:dyDescent="0.2">
      <c r="A298" s="93" t="s">
        <v>746</v>
      </c>
      <c r="B298" s="93" t="s">
        <v>698</v>
      </c>
      <c r="C298" s="93" t="s">
        <v>118</v>
      </c>
      <c r="D298" s="93" t="s">
        <v>35</v>
      </c>
      <c r="E298" s="93" t="s">
        <v>36</v>
      </c>
      <c r="F298" s="93" t="s">
        <v>37</v>
      </c>
      <c r="G298" s="93" t="s">
        <v>218</v>
      </c>
      <c r="H298" s="93" t="s">
        <v>261</v>
      </c>
      <c r="I298" s="94">
        <v>1</v>
      </c>
      <c r="J298" s="95" t="s">
        <v>161</v>
      </c>
      <c r="K298" s="100">
        <f t="shared" si="3"/>
        <v>4</v>
      </c>
      <c r="L298" s="96">
        <f t="shared" si="4"/>
        <v>46246</v>
      </c>
      <c r="M298" s="102">
        <f t="shared" si="5"/>
        <v>0</v>
      </c>
      <c r="N298" s="103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</row>
    <row r="299" spans="1:25" ht="15.75" customHeight="1" x14ac:dyDescent="0.2">
      <c r="A299" s="93" t="s">
        <v>746</v>
      </c>
      <c r="B299" s="93" t="s">
        <v>698</v>
      </c>
      <c r="C299" s="93" t="s">
        <v>121</v>
      </c>
      <c r="D299" s="93" t="s">
        <v>35</v>
      </c>
      <c r="E299" s="93" t="s">
        <v>36</v>
      </c>
      <c r="F299" s="93" t="s">
        <v>37</v>
      </c>
      <c r="G299" s="93" t="s">
        <v>242</v>
      </c>
      <c r="H299" s="93" t="s">
        <v>763</v>
      </c>
      <c r="I299" s="94">
        <v>1</v>
      </c>
      <c r="J299" s="95" t="s">
        <v>580</v>
      </c>
      <c r="K299" s="100">
        <f t="shared" si="3"/>
        <v>4</v>
      </c>
      <c r="L299" s="96">
        <f t="shared" si="4"/>
        <v>46247</v>
      </c>
      <c r="M299" s="102">
        <f t="shared" si="5"/>
        <v>0</v>
      </c>
      <c r="N299" s="103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</row>
    <row r="300" spans="1:25" ht="15.75" customHeight="1" x14ac:dyDescent="0.2">
      <c r="A300" s="93" t="s">
        <v>746</v>
      </c>
      <c r="B300" s="93" t="s">
        <v>698</v>
      </c>
      <c r="C300" s="93" t="s">
        <v>124</v>
      </c>
      <c r="D300" s="93" t="s">
        <v>125</v>
      </c>
      <c r="E300" s="93" t="s">
        <v>75</v>
      </c>
      <c r="F300" s="93" t="s">
        <v>126</v>
      </c>
      <c r="G300" s="93" t="s">
        <v>637</v>
      </c>
      <c r="H300" s="93" t="s">
        <v>227</v>
      </c>
      <c r="I300" s="94">
        <v>1</v>
      </c>
      <c r="J300" s="95" t="s">
        <v>27</v>
      </c>
      <c r="K300" s="100" t="str">
        <f t="shared" si="3"/>
        <v/>
      </c>
      <c r="L300" s="96">
        <f t="shared" si="4"/>
        <v>46248</v>
      </c>
      <c r="M300" s="102">
        <f t="shared" si="5"/>
        <v>0</v>
      </c>
      <c r="N300" s="103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</row>
    <row r="301" spans="1:25" ht="15.75" customHeight="1" x14ac:dyDescent="0.2">
      <c r="A301" s="93" t="s">
        <v>746</v>
      </c>
      <c r="B301" s="93" t="s">
        <v>698</v>
      </c>
      <c r="C301" s="93" t="s">
        <v>131</v>
      </c>
      <c r="D301" s="93" t="s">
        <v>132</v>
      </c>
      <c r="E301" s="93" t="s">
        <v>25</v>
      </c>
      <c r="F301" s="93" t="s">
        <v>133</v>
      </c>
      <c r="G301" s="93" t="s">
        <v>766</v>
      </c>
      <c r="H301" s="93" t="s">
        <v>331</v>
      </c>
      <c r="I301" s="94">
        <v>0</v>
      </c>
      <c r="J301" s="95" t="s">
        <v>27</v>
      </c>
      <c r="K301" s="100" t="str">
        <f t="shared" si="3"/>
        <v/>
      </c>
      <c r="L301" s="96">
        <f t="shared" si="4"/>
        <v>46249</v>
      </c>
      <c r="M301" s="102">
        <f t="shared" si="5"/>
        <v>0</v>
      </c>
      <c r="N301" s="103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</row>
    <row r="302" spans="1:25" ht="15.75" customHeight="1" x14ac:dyDescent="0.2">
      <c r="A302" s="93" t="s">
        <v>746</v>
      </c>
      <c r="B302" s="93" t="s">
        <v>698</v>
      </c>
      <c r="C302" s="93" t="s">
        <v>139</v>
      </c>
      <c r="D302" s="93" t="s">
        <v>70</v>
      </c>
      <c r="E302" s="93" t="s">
        <v>26</v>
      </c>
      <c r="F302" s="93" t="s">
        <v>71</v>
      </c>
      <c r="G302" s="93" t="s">
        <v>27</v>
      </c>
      <c r="H302" s="93" t="s">
        <v>27</v>
      </c>
      <c r="I302" s="94" t="s">
        <v>27</v>
      </c>
      <c r="J302" s="95" t="s">
        <v>27</v>
      </c>
      <c r="K302" s="100" t="str">
        <f t="shared" si="3"/>
        <v/>
      </c>
      <c r="L302" s="96">
        <f t="shared" si="4"/>
        <v>46250</v>
      </c>
      <c r="M302" s="102">
        <f t="shared" si="5"/>
        <v>1</v>
      </c>
      <c r="N302" s="103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</row>
    <row r="303" spans="1:25" ht="15.75" customHeight="1" x14ac:dyDescent="0.2">
      <c r="A303" s="93" t="s">
        <v>746</v>
      </c>
      <c r="B303" s="93" t="s">
        <v>698</v>
      </c>
      <c r="C303" s="93" t="s">
        <v>141</v>
      </c>
      <c r="D303" s="93" t="s">
        <v>23</v>
      </c>
      <c r="E303" s="93" t="s">
        <v>25</v>
      </c>
      <c r="F303" s="93" t="s">
        <v>26</v>
      </c>
      <c r="G303" s="93" t="s">
        <v>27</v>
      </c>
      <c r="H303" s="93" t="s">
        <v>27</v>
      </c>
      <c r="I303" s="94" t="s">
        <v>27</v>
      </c>
      <c r="J303" s="95" t="s">
        <v>27</v>
      </c>
      <c r="K303" s="100" t="str">
        <f t="shared" si="3"/>
        <v/>
      </c>
      <c r="L303" s="96">
        <f t="shared" si="4"/>
        <v>46251</v>
      </c>
      <c r="M303" s="102">
        <f t="shared" si="5"/>
        <v>1</v>
      </c>
      <c r="N303" s="103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</row>
    <row r="304" spans="1:25" ht="15.75" customHeight="1" x14ac:dyDescent="0.2">
      <c r="A304" s="93" t="s">
        <v>746</v>
      </c>
      <c r="B304" s="93" t="s">
        <v>698</v>
      </c>
      <c r="C304" s="93" t="s">
        <v>145</v>
      </c>
      <c r="D304" s="93" t="s">
        <v>74</v>
      </c>
      <c r="E304" s="93" t="s">
        <v>25</v>
      </c>
      <c r="F304" s="93" t="s">
        <v>75</v>
      </c>
      <c r="G304" s="93" t="s">
        <v>198</v>
      </c>
      <c r="H304" s="93" t="s">
        <v>546</v>
      </c>
      <c r="I304" s="94">
        <v>1</v>
      </c>
      <c r="J304" s="95" t="s">
        <v>547</v>
      </c>
      <c r="K304" s="100">
        <f t="shared" si="3"/>
        <v>4</v>
      </c>
      <c r="L304" s="96">
        <f t="shared" si="4"/>
        <v>46252</v>
      </c>
      <c r="M304" s="102">
        <f t="shared" si="5"/>
        <v>0</v>
      </c>
      <c r="N304" s="103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</row>
    <row r="305" spans="1:25" ht="15.75" customHeight="1" x14ac:dyDescent="0.2">
      <c r="A305" s="93" t="s">
        <v>746</v>
      </c>
      <c r="B305" s="93" t="s">
        <v>698</v>
      </c>
      <c r="C305" s="93" t="s">
        <v>152</v>
      </c>
      <c r="D305" s="93" t="s">
        <v>74</v>
      </c>
      <c r="E305" s="93" t="s">
        <v>25</v>
      </c>
      <c r="F305" s="93" t="s">
        <v>75</v>
      </c>
      <c r="G305" s="93" t="s">
        <v>299</v>
      </c>
      <c r="H305" s="93" t="s">
        <v>560</v>
      </c>
      <c r="I305" s="94">
        <v>1</v>
      </c>
      <c r="J305" s="95" t="s">
        <v>161</v>
      </c>
      <c r="K305" s="100">
        <f t="shared" si="3"/>
        <v>4</v>
      </c>
      <c r="L305" s="96">
        <f t="shared" si="4"/>
        <v>46253</v>
      </c>
      <c r="M305" s="102">
        <f t="shared" si="5"/>
        <v>0</v>
      </c>
      <c r="N305" s="103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</row>
    <row r="306" spans="1:25" ht="15.75" customHeight="1" x14ac:dyDescent="0.2">
      <c r="A306" s="93" t="s">
        <v>746</v>
      </c>
      <c r="B306" s="93" t="s">
        <v>698</v>
      </c>
      <c r="C306" s="93" t="s">
        <v>155</v>
      </c>
      <c r="D306" s="93" t="s">
        <v>74</v>
      </c>
      <c r="E306" s="93" t="s">
        <v>25</v>
      </c>
      <c r="F306" s="93" t="s">
        <v>75</v>
      </c>
      <c r="G306" s="97" t="s">
        <v>27</v>
      </c>
      <c r="H306" s="97" t="s">
        <v>27</v>
      </c>
      <c r="I306" s="98" t="s">
        <v>27</v>
      </c>
      <c r="J306" s="99" t="s">
        <v>27</v>
      </c>
      <c r="K306" s="100" t="str">
        <f t="shared" si="3"/>
        <v/>
      </c>
      <c r="L306" s="96">
        <f t="shared" si="4"/>
        <v>46254</v>
      </c>
      <c r="M306" s="102">
        <f t="shared" si="5"/>
        <v>0</v>
      </c>
      <c r="N306" s="103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</row>
    <row r="307" spans="1:25" ht="15.75" customHeight="1" x14ac:dyDescent="0.2">
      <c r="A307" s="93" t="s">
        <v>746</v>
      </c>
      <c r="B307" s="93" t="s">
        <v>698</v>
      </c>
      <c r="C307" s="93" t="s">
        <v>162</v>
      </c>
      <c r="D307" s="93" t="s">
        <v>74</v>
      </c>
      <c r="E307" s="93" t="s">
        <v>25</v>
      </c>
      <c r="F307" s="93" t="s">
        <v>75</v>
      </c>
      <c r="G307" s="93" t="s">
        <v>87</v>
      </c>
      <c r="H307" s="93" t="s">
        <v>523</v>
      </c>
      <c r="I307" s="94">
        <v>1</v>
      </c>
      <c r="J307" s="95" t="s">
        <v>522</v>
      </c>
      <c r="K307" s="100">
        <f t="shared" si="3"/>
        <v>4</v>
      </c>
      <c r="L307" s="96">
        <f t="shared" si="4"/>
        <v>46255</v>
      </c>
      <c r="M307" s="102">
        <f t="shared" si="5"/>
        <v>0</v>
      </c>
      <c r="N307" s="103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</row>
    <row r="308" spans="1:25" ht="15.75" customHeight="1" x14ac:dyDescent="0.2">
      <c r="A308" s="93" t="s">
        <v>746</v>
      </c>
      <c r="B308" s="93" t="s">
        <v>698</v>
      </c>
      <c r="C308" s="93" t="s">
        <v>165</v>
      </c>
      <c r="D308" s="93" t="s">
        <v>74</v>
      </c>
      <c r="E308" s="93" t="s">
        <v>25</v>
      </c>
      <c r="F308" s="93" t="s">
        <v>75</v>
      </c>
      <c r="G308" s="93" t="s">
        <v>99</v>
      </c>
      <c r="H308" s="93" t="s">
        <v>352</v>
      </c>
      <c r="I308" s="94">
        <v>1</v>
      </c>
      <c r="J308" s="95" t="s">
        <v>123</v>
      </c>
      <c r="K308" s="100">
        <f t="shared" si="3"/>
        <v>4</v>
      </c>
      <c r="L308" s="96">
        <f t="shared" si="4"/>
        <v>46256</v>
      </c>
      <c r="M308" s="102">
        <f t="shared" si="5"/>
        <v>0</v>
      </c>
      <c r="N308" s="103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</row>
    <row r="309" spans="1:25" ht="15.75" customHeight="1" x14ac:dyDescent="0.2">
      <c r="A309" s="93" t="s">
        <v>746</v>
      </c>
      <c r="B309" s="93" t="s">
        <v>698</v>
      </c>
      <c r="C309" s="93" t="s">
        <v>167</v>
      </c>
      <c r="D309" s="93" t="s">
        <v>23</v>
      </c>
      <c r="E309" s="93" t="s">
        <v>25</v>
      </c>
      <c r="F309" s="93" t="s">
        <v>26</v>
      </c>
      <c r="G309" s="93" t="s">
        <v>27</v>
      </c>
      <c r="H309" s="93" t="s">
        <v>27</v>
      </c>
      <c r="I309" s="94" t="s">
        <v>27</v>
      </c>
      <c r="J309" s="95" t="s">
        <v>27</v>
      </c>
      <c r="K309" s="100" t="str">
        <f t="shared" si="3"/>
        <v/>
      </c>
      <c r="L309" s="96">
        <f t="shared" si="4"/>
        <v>46257</v>
      </c>
      <c r="M309" s="102">
        <f t="shared" si="5"/>
        <v>1</v>
      </c>
      <c r="N309" s="103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</row>
    <row r="310" spans="1:25" ht="15.75" customHeight="1" x14ac:dyDescent="0.2">
      <c r="A310" s="93" t="s">
        <v>746</v>
      </c>
      <c r="B310" s="93" t="s">
        <v>698</v>
      </c>
      <c r="C310" s="93" t="s">
        <v>169</v>
      </c>
      <c r="D310" s="93" t="s">
        <v>35</v>
      </c>
      <c r="E310" s="93" t="s">
        <v>36</v>
      </c>
      <c r="F310" s="93" t="s">
        <v>37</v>
      </c>
      <c r="G310" s="93" t="s">
        <v>462</v>
      </c>
      <c r="H310" s="93" t="s">
        <v>281</v>
      </c>
      <c r="I310" s="94">
        <v>1</v>
      </c>
      <c r="J310" s="95" t="s">
        <v>94</v>
      </c>
      <c r="K310" s="100">
        <f t="shared" si="3"/>
        <v>4</v>
      </c>
      <c r="L310" s="96">
        <f t="shared" si="4"/>
        <v>46258</v>
      </c>
      <c r="M310" s="102">
        <f t="shared" si="5"/>
        <v>0</v>
      </c>
      <c r="N310" s="103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</row>
    <row r="311" spans="1:25" ht="15.75" customHeight="1" x14ac:dyDescent="0.2">
      <c r="A311" s="93" t="s">
        <v>746</v>
      </c>
      <c r="B311" s="93" t="s">
        <v>698</v>
      </c>
      <c r="C311" s="93" t="s">
        <v>174</v>
      </c>
      <c r="D311" s="93" t="s">
        <v>70</v>
      </c>
      <c r="E311" s="93" t="s">
        <v>26</v>
      </c>
      <c r="F311" s="93" t="s">
        <v>71</v>
      </c>
      <c r="G311" s="93" t="s">
        <v>772</v>
      </c>
      <c r="H311" s="93" t="s">
        <v>71</v>
      </c>
      <c r="I311" s="94">
        <v>2</v>
      </c>
      <c r="J311" s="95" t="s">
        <v>27</v>
      </c>
      <c r="K311" s="100" t="str">
        <f t="shared" si="3"/>
        <v/>
      </c>
      <c r="L311" s="96">
        <f t="shared" si="4"/>
        <v>46259</v>
      </c>
      <c r="M311" s="102">
        <f t="shared" si="5"/>
        <v>1</v>
      </c>
      <c r="N311" s="103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</row>
    <row r="312" spans="1:25" ht="15.75" customHeight="1" x14ac:dyDescent="0.2">
      <c r="A312" s="93" t="s">
        <v>773</v>
      </c>
      <c r="B312" s="93" t="s">
        <v>702</v>
      </c>
      <c r="C312" s="93" t="s">
        <v>22</v>
      </c>
      <c r="D312" s="93" t="s">
        <v>23</v>
      </c>
      <c r="E312" s="93" t="s">
        <v>25</v>
      </c>
      <c r="F312" s="93" t="s">
        <v>26</v>
      </c>
      <c r="G312" s="93" t="s">
        <v>134</v>
      </c>
      <c r="H312" s="93" t="s">
        <v>525</v>
      </c>
      <c r="I312" s="94">
        <v>2</v>
      </c>
      <c r="J312" s="95" t="s">
        <v>27</v>
      </c>
      <c r="K312" s="100" t="str">
        <f t="shared" si="3"/>
        <v/>
      </c>
      <c r="L312" s="96">
        <f t="shared" si="4"/>
        <v>46229</v>
      </c>
      <c r="M312" s="102">
        <f t="shared" si="5"/>
        <v>1</v>
      </c>
      <c r="N312" s="103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</row>
    <row r="313" spans="1:25" ht="15.75" customHeight="1" x14ac:dyDescent="0.2">
      <c r="A313" s="93" t="s">
        <v>773</v>
      </c>
      <c r="B313" s="93" t="s">
        <v>702</v>
      </c>
      <c r="C313" s="93" t="s">
        <v>34</v>
      </c>
      <c r="D313" s="93" t="s">
        <v>74</v>
      </c>
      <c r="E313" s="93" t="s">
        <v>25</v>
      </c>
      <c r="F313" s="93" t="s">
        <v>75</v>
      </c>
      <c r="G313" s="93" t="s">
        <v>359</v>
      </c>
      <c r="H313" s="93" t="s">
        <v>351</v>
      </c>
      <c r="I313" s="94">
        <v>1</v>
      </c>
      <c r="J313" s="95" t="s">
        <v>349</v>
      </c>
      <c r="K313" s="100">
        <f t="shared" si="3"/>
        <v>4</v>
      </c>
      <c r="L313" s="96">
        <f t="shared" si="4"/>
        <v>46230</v>
      </c>
      <c r="M313" s="102">
        <f t="shared" si="5"/>
        <v>0</v>
      </c>
      <c r="N313" s="103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</row>
    <row r="314" spans="1:25" ht="15.75" customHeight="1" x14ac:dyDescent="0.2">
      <c r="A314" s="93" t="s">
        <v>773</v>
      </c>
      <c r="B314" s="93" t="s">
        <v>702</v>
      </c>
      <c r="C314" s="93" t="s">
        <v>41</v>
      </c>
      <c r="D314" s="93" t="s">
        <v>74</v>
      </c>
      <c r="E314" s="93" t="s">
        <v>25</v>
      </c>
      <c r="F314" s="93" t="s">
        <v>75</v>
      </c>
      <c r="G314" s="93" t="s">
        <v>323</v>
      </c>
      <c r="H314" s="93" t="s">
        <v>527</v>
      </c>
      <c r="I314" s="94">
        <v>1</v>
      </c>
      <c r="J314" s="95" t="s">
        <v>528</v>
      </c>
      <c r="K314" s="100">
        <f t="shared" si="3"/>
        <v>4</v>
      </c>
      <c r="L314" s="96">
        <f t="shared" si="4"/>
        <v>46231</v>
      </c>
      <c r="M314" s="102">
        <f t="shared" si="5"/>
        <v>0</v>
      </c>
      <c r="N314" s="103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</row>
    <row r="315" spans="1:25" ht="15.75" customHeight="1" x14ac:dyDescent="0.2">
      <c r="A315" s="93" t="s">
        <v>773</v>
      </c>
      <c r="B315" s="93" t="s">
        <v>702</v>
      </c>
      <c r="C315" s="93" t="s">
        <v>50</v>
      </c>
      <c r="D315" s="93" t="s">
        <v>74</v>
      </c>
      <c r="E315" s="93" t="s">
        <v>25</v>
      </c>
      <c r="F315" s="93" t="s">
        <v>75</v>
      </c>
      <c r="G315" s="93" t="s">
        <v>299</v>
      </c>
      <c r="H315" s="93" t="s">
        <v>93</v>
      </c>
      <c r="I315" s="94">
        <v>1</v>
      </c>
      <c r="J315" s="95" t="s">
        <v>94</v>
      </c>
      <c r="K315" s="100">
        <f t="shared" si="3"/>
        <v>4</v>
      </c>
      <c r="L315" s="96">
        <f t="shared" si="4"/>
        <v>46232</v>
      </c>
      <c r="M315" s="102">
        <f t="shared" si="5"/>
        <v>0</v>
      </c>
      <c r="N315" s="103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</row>
    <row r="316" spans="1:25" ht="15.75" customHeight="1" x14ac:dyDescent="0.2">
      <c r="A316" s="93" t="s">
        <v>773</v>
      </c>
      <c r="B316" s="93" t="s">
        <v>702</v>
      </c>
      <c r="C316" s="93" t="s">
        <v>55</v>
      </c>
      <c r="D316" s="93" t="s">
        <v>74</v>
      </c>
      <c r="E316" s="93" t="s">
        <v>25</v>
      </c>
      <c r="F316" s="93" t="s">
        <v>75</v>
      </c>
      <c r="G316" s="93" t="s">
        <v>146</v>
      </c>
      <c r="H316" s="93" t="s">
        <v>350</v>
      </c>
      <c r="I316" s="94">
        <v>1</v>
      </c>
      <c r="J316" s="95" t="s">
        <v>347</v>
      </c>
      <c r="K316" s="100">
        <f t="shared" si="3"/>
        <v>4</v>
      </c>
      <c r="L316" s="96">
        <f t="shared" si="4"/>
        <v>46233</v>
      </c>
      <c r="M316" s="102">
        <f t="shared" si="5"/>
        <v>0</v>
      </c>
      <c r="N316" s="103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</row>
    <row r="317" spans="1:25" ht="15.75" customHeight="1" x14ac:dyDescent="0.2">
      <c r="A317" s="93" t="s">
        <v>773</v>
      </c>
      <c r="B317" s="93" t="s">
        <v>702</v>
      </c>
      <c r="C317" s="93" t="s">
        <v>57</v>
      </c>
      <c r="D317" s="93" t="s">
        <v>74</v>
      </c>
      <c r="E317" s="93" t="s">
        <v>25</v>
      </c>
      <c r="F317" s="93" t="s">
        <v>75</v>
      </c>
      <c r="G317" s="93" t="s">
        <v>146</v>
      </c>
      <c r="H317" s="93" t="s">
        <v>84</v>
      </c>
      <c r="I317" s="94">
        <v>1</v>
      </c>
      <c r="J317" s="95" t="s">
        <v>85</v>
      </c>
      <c r="K317" s="100">
        <f t="shared" si="3"/>
        <v>4</v>
      </c>
      <c r="L317" s="96">
        <f t="shared" si="4"/>
        <v>46234</v>
      </c>
      <c r="M317" s="102">
        <f t="shared" si="5"/>
        <v>0</v>
      </c>
      <c r="N317" s="103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</row>
    <row r="318" spans="1:25" ht="15.75" customHeight="1" x14ac:dyDescent="0.2">
      <c r="A318" s="93" t="s">
        <v>773</v>
      </c>
      <c r="B318" s="93" t="s">
        <v>702</v>
      </c>
      <c r="C318" s="93" t="s">
        <v>62</v>
      </c>
      <c r="D318" s="93" t="s">
        <v>74</v>
      </c>
      <c r="E318" s="93" t="s">
        <v>25</v>
      </c>
      <c r="F318" s="93" t="s">
        <v>75</v>
      </c>
      <c r="G318" s="93" t="s">
        <v>146</v>
      </c>
      <c r="H318" s="93" t="s">
        <v>406</v>
      </c>
      <c r="I318" s="94">
        <v>1</v>
      </c>
      <c r="J318" s="95" t="s">
        <v>344</v>
      </c>
      <c r="K318" s="100">
        <f t="shared" si="3"/>
        <v>4</v>
      </c>
      <c r="L318" s="96">
        <f t="shared" si="4"/>
        <v>46235</v>
      </c>
      <c r="M318" s="102">
        <f t="shared" si="5"/>
        <v>0</v>
      </c>
      <c r="N318" s="103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</row>
    <row r="319" spans="1:25" ht="15.75" customHeight="1" x14ac:dyDescent="0.2">
      <c r="A319" s="93" t="s">
        <v>773</v>
      </c>
      <c r="B319" s="93" t="s">
        <v>702</v>
      </c>
      <c r="C319" s="93" t="s">
        <v>69</v>
      </c>
      <c r="D319" s="93" t="s">
        <v>23</v>
      </c>
      <c r="E319" s="93" t="s">
        <v>25</v>
      </c>
      <c r="F319" s="93" t="s">
        <v>26</v>
      </c>
      <c r="G319" s="93" t="s">
        <v>27</v>
      </c>
      <c r="H319" s="93" t="s">
        <v>27</v>
      </c>
      <c r="I319" s="94" t="s">
        <v>27</v>
      </c>
      <c r="J319" s="95" t="s">
        <v>27</v>
      </c>
      <c r="K319" s="100" t="str">
        <f t="shared" si="3"/>
        <v/>
      </c>
      <c r="L319" s="96">
        <f t="shared" si="4"/>
        <v>46236</v>
      </c>
      <c r="M319" s="102">
        <f t="shared" si="5"/>
        <v>1</v>
      </c>
      <c r="N319" s="103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</row>
    <row r="320" spans="1:25" ht="15.75" customHeight="1" x14ac:dyDescent="0.2">
      <c r="A320" s="93" t="s">
        <v>773</v>
      </c>
      <c r="B320" s="93" t="s">
        <v>702</v>
      </c>
      <c r="C320" s="93" t="s">
        <v>73</v>
      </c>
      <c r="D320" s="93" t="s">
        <v>74</v>
      </c>
      <c r="E320" s="93" t="s">
        <v>25</v>
      </c>
      <c r="F320" s="93" t="s">
        <v>75</v>
      </c>
      <c r="G320" s="93" t="s">
        <v>146</v>
      </c>
      <c r="H320" s="93" t="s">
        <v>527</v>
      </c>
      <c r="I320" s="94">
        <v>1</v>
      </c>
      <c r="J320" s="95" t="s">
        <v>528</v>
      </c>
      <c r="K320" s="100">
        <f t="shared" si="3"/>
        <v>4</v>
      </c>
      <c r="L320" s="96">
        <f t="shared" si="4"/>
        <v>46237</v>
      </c>
      <c r="M320" s="102">
        <f t="shared" si="5"/>
        <v>0</v>
      </c>
      <c r="N320" s="103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</row>
    <row r="321" spans="1:25" ht="15.75" customHeight="1" x14ac:dyDescent="0.2">
      <c r="A321" s="93" t="s">
        <v>773</v>
      </c>
      <c r="B321" s="93" t="s">
        <v>702</v>
      </c>
      <c r="C321" s="93" t="s">
        <v>78</v>
      </c>
      <c r="D321" s="93" t="s">
        <v>74</v>
      </c>
      <c r="E321" s="93" t="s">
        <v>25</v>
      </c>
      <c r="F321" s="93" t="s">
        <v>75</v>
      </c>
      <c r="G321" s="93" t="s">
        <v>216</v>
      </c>
      <c r="H321" s="93" t="s">
        <v>776</v>
      </c>
      <c r="I321" s="94">
        <v>1</v>
      </c>
      <c r="J321" s="95" t="s">
        <v>777</v>
      </c>
      <c r="K321" s="100">
        <f t="shared" si="3"/>
        <v>5</v>
      </c>
      <c r="L321" s="96">
        <f t="shared" si="4"/>
        <v>46238</v>
      </c>
      <c r="M321" s="102">
        <f t="shared" si="5"/>
        <v>0</v>
      </c>
      <c r="N321" s="103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</row>
    <row r="322" spans="1:25" ht="15.75" customHeight="1" x14ac:dyDescent="0.2">
      <c r="A322" s="93" t="s">
        <v>773</v>
      </c>
      <c r="B322" s="93" t="s">
        <v>702</v>
      </c>
      <c r="C322" s="93" t="s">
        <v>82</v>
      </c>
      <c r="D322" s="93" t="s">
        <v>74</v>
      </c>
      <c r="E322" s="93" t="s">
        <v>25</v>
      </c>
      <c r="F322" s="93" t="s">
        <v>75</v>
      </c>
      <c r="G322" s="93" t="s">
        <v>146</v>
      </c>
      <c r="H322" s="93" t="s">
        <v>548</v>
      </c>
      <c r="I322" s="94">
        <v>1</v>
      </c>
      <c r="J322" s="95" t="s">
        <v>327</v>
      </c>
      <c r="K322" s="100">
        <f t="shared" si="3"/>
        <v>4</v>
      </c>
      <c r="L322" s="96">
        <f t="shared" si="4"/>
        <v>46239</v>
      </c>
      <c r="M322" s="102">
        <f t="shared" si="5"/>
        <v>0</v>
      </c>
      <c r="N322" s="103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</row>
    <row r="323" spans="1:25" ht="15.75" customHeight="1" x14ac:dyDescent="0.2">
      <c r="A323" s="93" t="s">
        <v>773</v>
      </c>
      <c r="B323" s="93" t="s">
        <v>702</v>
      </c>
      <c r="C323" s="93" t="s">
        <v>86</v>
      </c>
      <c r="D323" s="93" t="s">
        <v>74</v>
      </c>
      <c r="E323" s="93" t="s">
        <v>25</v>
      </c>
      <c r="F323" s="93" t="s">
        <v>75</v>
      </c>
      <c r="G323" s="93" t="s">
        <v>153</v>
      </c>
      <c r="H323" s="93" t="s">
        <v>71</v>
      </c>
      <c r="I323" s="94">
        <v>1</v>
      </c>
      <c r="J323" s="95" t="s">
        <v>175</v>
      </c>
      <c r="K323" s="100">
        <f t="shared" si="3"/>
        <v>6</v>
      </c>
      <c r="L323" s="96">
        <f t="shared" si="4"/>
        <v>46240</v>
      </c>
      <c r="M323" s="102">
        <f t="shared" si="5"/>
        <v>0</v>
      </c>
      <c r="N323" s="103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</row>
    <row r="324" spans="1:25" ht="15.75" customHeight="1" x14ac:dyDescent="0.2">
      <c r="A324" s="93" t="s">
        <v>773</v>
      </c>
      <c r="B324" s="93" t="s">
        <v>702</v>
      </c>
      <c r="C324" s="93" t="s">
        <v>92</v>
      </c>
      <c r="D324" s="93" t="s">
        <v>74</v>
      </c>
      <c r="E324" s="93" t="s">
        <v>25</v>
      </c>
      <c r="F324" s="93" t="s">
        <v>75</v>
      </c>
      <c r="G324" s="93" t="s">
        <v>146</v>
      </c>
      <c r="H324" s="93" t="s">
        <v>27</v>
      </c>
      <c r="I324" s="94">
        <v>1</v>
      </c>
      <c r="J324" s="95" t="s">
        <v>27</v>
      </c>
      <c r="K324" s="100" t="str">
        <f t="shared" si="3"/>
        <v/>
      </c>
      <c r="L324" s="96">
        <f t="shared" si="4"/>
        <v>46241</v>
      </c>
      <c r="M324" s="102">
        <f t="shared" si="5"/>
        <v>0</v>
      </c>
      <c r="N324" s="103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</row>
    <row r="325" spans="1:25" ht="15.75" customHeight="1" x14ac:dyDescent="0.2">
      <c r="A325" s="93" t="s">
        <v>773</v>
      </c>
      <c r="B325" s="93" t="s">
        <v>702</v>
      </c>
      <c r="C325" s="93" t="s">
        <v>97</v>
      </c>
      <c r="D325" s="93" t="s">
        <v>74</v>
      </c>
      <c r="E325" s="93" t="s">
        <v>25</v>
      </c>
      <c r="F325" s="93" t="s">
        <v>75</v>
      </c>
      <c r="G325" s="93" t="s">
        <v>146</v>
      </c>
      <c r="H325" s="93" t="s">
        <v>352</v>
      </c>
      <c r="I325" s="94">
        <v>1</v>
      </c>
      <c r="J325" s="95" t="s">
        <v>123</v>
      </c>
      <c r="K325" s="100">
        <f t="shared" si="3"/>
        <v>4</v>
      </c>
      <c r="L325" s="96">
        <f t="shared" si="4"/>
        <v>46242</v>
      </c>
      <c r="M325" s="102">
        <f t="shared" si="5"/>
        <v>0</v>
      </c>
      <c r="N325" s="103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</row>
    <row r="326" spans="1:25" ht="15.75" customHeight="1" x14ac:dyDescent="0.2">
      <c r="A326" s="93" t="s">
        <v>773</v>
      </c>
      <c r="B326" s="93" t="s">
        <v>702</v>
      </c>
      <c r="C326" s="93" t="s">
        <v>102</v>
      </c>
      <c r="D326" s="93" t="s">
        <v>23</v>
      </c>
      <c r="E326" s="93" t="s">
        <v>25</v>
      </c>
      <c r="F326" s="93" t="s">
        <v>26</v>
      </c>
      <c r="G326" s="93" t="s">
        <v>27</v>
      </c>
      <c r="H326" s="93" t="s">
        <v>27</v>
      </c>
      <c r="I326" s="94" t="s">
        <v>27</v>
      </c>
      <c r="J326" s="95" t="s">
        <v>27</v>
      </c>
      <c r="K326" s="100" t="str">
        <f t="shared" si="3"/>
        <v/>
      </c>
      <c r="L326" s="96">
        <f t="shared" si="4"/>
        <v>46243</v>
      </c>
      <c r="M326" s="102">
        <f t="shared" si="5"/>
        <v>1</v>
      </c>
      <c r="N326" s="103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</row>
    <row r="327" spans="1:25" ht="15.75" customHeight="1" x14ac:dyDescent="0.2">
      <c r="A327" s="93" t="s">
        <v>773</v>
      </c>
      <c r="B327" s="93" t="s">
        <v>702</v>
      </c>
      <c r="C327" s="93" t="s">
        <v>106</v>
      </c>
      <c r="D327" s="93" t="s">
        <v>74</v>
      </c>
      <c r="E327" s="93" t="s">
        <v>25</v>
      </c>
      <c r="F327" s="93" t="s">
        <v>75</v>
      </c>
      <c r="G327" s="93" t="s">
        <v>359</v>
      </c>
      <c r="H327" s="93" t="s">
        <v>780</v>
      </c>
      <c r="I327" s="94">
        <v>1</v>
      </c>
      <c r="J327" s="95" t="s">
        <v>781</v>
      </c>
      <c r="K327" s="100">
        <f t="shared" si="3"/>
        <v>5</v>
      </c>
      <c r="L327" s="96">
        <f t="shared" si="4"/>
        <v>46244</v>
      </c>
      <c r="M327" s="102">
        <f t="shared" si="5"/>
        <v>0</v>
      </c>
      <c r="N327" s="103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</row>
    <row r="328" spans="1:25" ht="15.75" customHeight="1" x14ac:dyDescent="0.2">
      <c r="A328" s="93" t="s">
        <v>773</v>
      </c>
      <c r="B328" s="93" t="s">
        <v>702</v>
      </c>
      <c r="C328" s="93" t="s">
        <v>115</v>
      </c>
      <c r="D328" s="93" t="s">
        <v>74</v>
      </c>
      <c r="E328" s="93" t="s">
        <v>25</v>
      </c>
      <c r="F328" s="93" t="s">
        <v>75</v>
      </c>
      <c r="G328" s="93" t="s">
        <v>216</v>
      </c>
      <c r="H328" s="93" t="s">
        <v>212</v>
      </c>
      <c r="I328" s="94">
        <v>1</v>
      </c>
      <c r="J328" s="95" t="s">
        <v>414</v>
      </c>
      <c r="K328" s="100">
        <f t="shared" si="3"/>
        <v>6</v>
      </c>
      <c r="L328" s="96">
        <f t="shared" si="4"/>
        <v>46245</v>
      </c>
      <c r="M328" s="102">
        <f t="shared" si="5"/>
        <v>0</v>
      </c>
      <c r="N328" s="103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</row>
    <row r="329" spans="1:25" ht="15.75" customHeight="1" x14ac:dyDescent="0.2">
      <c r="A329" s="93" t="s">
        <v>773</v>
      </c>
      <c r="B329" s="93" t="s">
        <v>702</v>
      </c>
      <c r="C329" s="93" t="s">
        <v>118</v>
      </c>
      <c r="D329" s="93" t="s">
        <v>74</v>
      </c>
      <c r="E329" s="93" t="s">
        <v>25</v>
      </c>
      <c r="F329" s="93" t="s">
        <v>75</v>
      </c>
      <c r="G329" s="93" t="s">
        <v>159</v>
      </c>
      <c r="H329" s="93" t="s">
        <v>356</v>
      </c>
      <c r="I329" s="94">
        <v>1</v>
      </c>
      <c r="J329" s="95" t="s">
        <v>357</v>
      </c>
      <c r="K329" s="100">
        <f t="shared" si="3"/>
        <v>4</v>
      </c>
      <c r="L329" s="96">
        <f t="shared" si="4"/>
        <v>46246</v>
      </c>
      <c r="M329" s="102">
        <f t="shared" si="5"/>
        <v>0</v>
      </c>
      <c r="N329" s="103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</row>
    <row r="330" spans="1:25" ht="15.75" customHeight="1" x14ac:dyDescent="0.2">
      <c r="A330" s="93" t="s">
        <v>773</v>
      </c>
      <c r="B330" s="93" t="s">
        <v>702</v>
      </c>
      <c r="C330" s="93" t="s">
        <v>121</v>
      </c>
      <c r="D330" s="93" t="s">
        <v>74</v>
      </c>
      <c r="E330" s="93" t="s">
        <v>25</v>
      </c>
      <c r="F330" s="93" t="s">
        <v>75</v>
      </c>
      <c r="G330" s="93" t="s">
        <v>147</v>
      </c>
      <c r="H330" s="93" t="s">
        <v>542</v>
      </c>
      <c r="I330" s="94">
        <v>1</v>
      </c>
      <c r="J330" s="95" t="s">
        <v>543</v>
      </c>
      <c r="K330" s="100">
        <f t="shared" si="3"/>
        <v>4</v>
      </c>
      <c r="L330" s="96">
        <f t="shared" si="4"/>
        <v>46247</v>
      </c>
      <c r="M330" s="102">
        <f t="shared" si="5"/>
        <v>0</v>
      </c>
      <c r="N330" s="103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</row>
    <row r="331" spans="1:25" ht="15.75" customHeight="1" x14ac:dyDescent="0.2">
      <c r="A331" s="93" t="s">
        <v>773</v>
      </c>
      <c r="B331" s="93" t="s">
        <v>702</v>
      </c>
      <c r="C331" s="93" t="s">
        <v>124</v>
      </c>
      <c r="D331" s="93" t="s">
        <v>74</v>
      </c>
      <c r="E331" s="93" t="s">
        <v>25</v>
      </c>
      <c r="F331" s="93" t="s">
        <v>75</v>
      </c>
      <c r="G331" s="93" t="s">
        <v>153</v>
      </c>
      <c r="H331" s="93" t="s">
        <v>784</v>
      </c>
      <c r="I331" s="94">
        <v>1</v>
      </c>
      <c r="J331" s="95" t="s">
        <v>739</v>
      </c>
      <c r="K331" s="100">
        <f t="shared" si="3"/>
        <v>5</v>
      </c>
      <c r="L331" s="96">
        <f t="shared" si="4"/>
        <v>46248</v>
      </c>
      <c r="M331" s="102">
        <f t="shared" si="5"/>
        <v>0</v>
      </c>
      <c r="N331" s="103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</row>
    <row r="332" spans="1:25" ht="15.75" customHeight="1" x14ac:dyDescent="0.2">
      <c r="A332" s="93" t="s">
        <v>773</v>
      </c>
      <c r="B332" s="93" t="s">
        <v>702</v>
      </c>
      <c r="C332" s="93" t="s">
        <v>131</v>
      </c>
      <c r="D332" s="93" t="s">
        <v>132</v>
      </c>
      <c r="E332" s="93" t="s">
        <v>25</v>
      </c>
      <c r="F332" s="93" t="s">
        <v>133</v>
      </c>
      <c r="G332" s="93" t="s">
        <v>786</v>
      </c>
      <c r="H332" s="93" t="s">
        <v>27</v>
      </c>
      <c r="I332" s="94">
        <v>0</v>
      </c>
      <c r="J332" s="95" t="s">
        <v>27</v>
      </c>
      <c r="K332" s="100" t="str">
        <f t="shared" si="3"/>
        <v/>
      </c>
      <c r="L332" s="96">
        <f t="shared" si="4"/>
        <v>46249</v>
      </c>
      <c r="M332" s="102">
        <f t="shared" si="5"/>
        <v>0</v>
      </c>
      <c r="N332" s="103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</row>
    <row r="333" spans="1:25" ht="15.75" customHeight="1" x14ac:dyDescent="0.2">
      <c r="A333" s="93" t="s">
        <v>773</v>
      </c>
      <c r="B333" s="93" t="s">
        <v>702</v>
      </c>
      <c r="C333" s="93" t="s">
        <v>139</v>
      </c>
      <c r="D333" s="93" t="s">
        <v>23</v>
      </c>
      <c r="E333" s="93" t="s">
        <v>25</v>
      </c>
      <c r="F333" s="93" t="s">
        <v>26</v>
      </c>
      <c r="G333" s="93" t="s">
        <v>27</v>
      </c>
      <c r="H333" s="93" t="s">
        <v>27</v>
      </c>
      <c r="I333" s="94" t="s">
        <v>27</v>
      </c>
      <c r="J333" s="95" t="s">
        <v>27</v>
      </c>
      <c r="K333" s="100" t="str">
        <f t="shared" si="3"/>
        <v/>
      </c>
      <c r="L333" s="96">
        <f t="shared" si="4"/>
        <v>46250</v>
      </c>
      <c r="M333" s="102">
        <f t="shared" si="5"/>
        <v>1</v>
      </c>
      <c r="N333" s="103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</row>
    <row r="334" spans="1:25" ht="15.75" customHeight="1" x14ac:dyDescent="0.2">
      <c r="A334" s="93" t="s">
        <v>773</v>
      </c>
      <c r="B334" s="93" t="s">
        <v>702</v>
      </c>
      <c r="C334" s="93" t="s">
        <v>141</v>
      </c>
      <c r="D334" s="93" t="s">
        <v>23</v>
      </c>
      <c r="E334" s="93" t="s">
        <v>25</v>
      </c>
      <c r="F334" s="93" t="s">
        <v>26</v>
      </c>
      <c r="G334" s="93" t="s">
        <v>27</v>
      </c>
      <c r="H334" s="93" t="s">
        <v>27</v>
      </c>
      <c r="I334" s="94" t="s">
        <v>27</v>
      </c>
      <c r="J334" s="95" t="s">
        <v>27</v>
      </c>
      <c r="K334" s="100" t="str">
        <f t="shared" si="3"/>
        <v/>
      </c>
      <c r="L334" s="96">
        <f t="shared" si="4"/>
        <v>46251</v>
      </c>
      <c r="M334" s="102">
        <f t="shared" si="5"/>
        <v>1</v>
      </c>
      <c r="N334" s="103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</row>
    <row r="335" spans="1:25" ht="15.75" customHeight="1" x14ac:dyDescent="0.2">
      <c r="A335" s="93" t="s">
        <v>773</v>
      </c>
      <c r="B335" s="93" t="s">
        <v>702</v>
      </c>
      <c r="C335" s="93" t="s">
        <v>145</v>
      </c>
      <c r="D335" s="93" t="s">
        <v>74</v>
      </c>
      <c r="E335" s="93" t="s">
        <v>25</v>
      </c>
      <c r="F335" s="93" t="s">
        <v>75</v>
      </c>
      <c r="G335" s="93" t="s">
        <v>299</v>
      </c>
      <c r="H335" s="93" t="s">
        <v>590</v>
      </c>
      <c r="I335" s="94">
        <v>1</v>
      </c>
      <c r="J335" s="95" t="s">
        <v>591</v>
      </c>
      <c r="K335" s="100">
        <f t="shared" si="3"/>
        <v>4</v>
      </c>
      <c r="L335" s="96">
        <f t="shared" si="4"/>
        <v>46252</v>
      </c>
      <c r="M335" s="102">
        <f t="shared" si="5"/>
        <v>0</v>
      </c>
      <c r="N335" s="103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</row>
    <row r="336" spans="1:25" ht="15.75" customHeight="1" x14ac:dyDescent="0.2">
      <c r="A336" s="93" t="s">
        <v>773</v>
      </c>
      <c r="B336" s="93" t="s">
        <v>702</v>
      </c>
      <c r="C336" s="93" t="s">
        <v>152</v>
      </c>
      <c r="D336" s="93" t="s">
        <v>74</v>
      </c>
      <c r="E336" s="93" t="s">
        <v>25</v>
      </c>
      <c r="F336" s="93" t="s">
        <v>75</v>
      </c>
      <c r="G336" s="93" t="s">
        <v>134</v>
      </c>
      <c r="H336" s="93" t="s">
        <v>789</v>
      </c>
      <c r="I336" s="94">
        <v>1</v>
      </c>
      <c r="J336" s="95" t="s">
        <v>177</v>
      </c>
      <c r="K336" s="100">
        <f t="shared" si="3"/>
        <v>5</v>
      </c>
      <c r="L336" s="96">
        <f t="shared" si="4"/>
        <v>46253</v>
      </c>
      <c r="M336" s="102">
        <f t="shared" si="5"/>
        <v>0</v>
      </c>
      <c r="N336" s="103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</row>
    <row r="337" spans="1:25" ht="15.75" customHeight="1" x14ac:dyDescent="0.2">
      <c r="A337" s="93" t="s">
        <v>773</v>
      </c>
      <c r="B337" s="93" t="s">
        <v>702</v>
      </c>
      <c r="C337" s="93" t="s">
        <v>155</v>
      </c>
      <c r="D337" s="93" t="s">
        <v>74</v>
      </c>
      <c r="E337" s="93" t="s">
        <v>25</v>
      </c>
      <c r="F337" s="93" t="s">
        <v>75</v>
      </c>
      <c r="G337" s="93" t="s">
        <v>146</v>
      </c>
      <c r="H337" s="93" t="s">
        <v>523</v>
      </c>
      <c r="I337" s="94">
        <v>1</v>
      </c>
      <c r="J337" s="95" t="s">
        <v>522</v>
      </c>
      <c r="K337" s="100">
        <f t="shared" si="3"/>
        <v>4</v>
      </c>
      <c r="L337" s="96">
        <f t="shared" si="4"/>
        <v>46254</v>
      </c>
      <c r="M337" s="102">
        <f t="shared" si="5"/>
        <v>0</v>
      </c>
      <c r="N337" s="103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</row>
    <row r="338" spans="1:25" ht="15.75" customHeight="1" x14ac:dyDescent="0.2">
      <c r="A338" s="93" t="s">
        <v>773</v>
      </c>
      <c r="B338" s="93" t="s">
        <v>702</v>
      </c>
      <c r="C338" s="93" t="s">
        <v>162</v>
      </c>
      <c r="D338" s="93" t="s">
        <v>74</v>
      </c>
      <c r="E338" s="93" t="s">
        <v>25</v>
      </c>
      <c r="F338" s="93" t="s">
        <v>75</v>
      </c>
      <c r="G338" s="93" t="s">
        <v>134</v>
      </c>
      <c r="H338" s="93" t="s">
        <v>350</v>
      </c>
      <c r="I338" s="94">
        <v>1</v>
      </c>
      <c r="J338" s="95" t="s">
        <v>347</v>
      </c>
      <c r="K338" s="100">
        <f t="shared" si="3"/>
        <v>4</v>
      </c>
      <c r="L338" s="96">
        <f t="shared" si="4"/>
        <v>46255</v>
      </c>
      <c r="M338" s="102">
        <f t="shared" si="5"/>
        <v>0</v>
      </c>
      <c r="N338" s="103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</row>
    <row r="339" spans="1:25" ht="15.75" customHeight="1" x14ac:dyDescent="0.2">
      <c r="A339" s="93" t="s">
        <v>773</v>
      </c>
      <c r="B339" s="93" t="s">
        <v>702</v>
      </c>
      <c r="C339" s="93" t="s">
        <v>165</v>
      </c>
      <c r="D339" s="93" t="s">
        <v>74</v>
      </c>
      <c r="E339" s="93" t="s">
        <v>25</v>
      </c>
      <c r="F339" s="93" t="s">
        <v>75</v>
      </c>
      <c r="G339" s="93" t="s">
        <v>134</v>
      </c>
      <c r="H339" s="93" t="s">
        <v>351</v>
      </c>
      <c r="I339" s="94">
        <v>1</v>
      </c>
      <c r="J339" s="95" t="s">
        <v>349</v>
      </c>
      <c r="K339" s="100">
        <f t="shared" si="3"/>
        <v>4</v>
      </c>
      <c r="L339" s="96">
        <f t="shared" si="4"/>
        <v>46256</v>
      </c>
      <c r="M339" s="102">
        <f t="shared" si="5"/>
        <v>0</v>
      </c>
      <c r="N339" s="103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</row>
    <row r="340" spans="1:25" ht="15.75" customHeight="1" x14ac:dyDescent="0.2">
      <c r="A340" s="93" t="s">
        <v>773</v>
      </c>
      <c r="B340" s="93" t="s">
        <v>702</v>
      </c>
      <c r="C340" s="93" t="s">
        <v>167</v>
      </c>
      <c r="D340" s="93" t="s">
        <v>23</v>
      </c>
      <c r="E340" s="93" t="s">
        <v>25</v>
      </c>
      <c r="F340" s="93" t="s">
        <v>26</v>
      </c>
      <c r="G340" s="93" t="s">
        <v>146</v>
      </c>
      <c r="H340" s="93" t="s">
        <v>791</v>
      </c>
      <c r="I340" s="94">
        <v>2</v>
      </c>
      <c r="J340" s="95" t="s">
        <v>792</v>
      </c>
      <c r="K340" s="100">
        <f t="shared" si="3"/>
        <v>2</v>
      </c>
      <c r="L340" s="96">
        <f t="shared" si="4"/>
        <v>46257</v>
      </c>
      <c r="M340" s="102">
        <f t="shared" si="5"/>
        <v>1</v>
      </c>
      <c r="N340" s="103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</row>
    <row r="341" spans="1:25" ht="15.75" customHeight="1" x14ac:dyDescent="0.2">
      <c r="A341" s="93" t="s">
        <v>773</v>
      </c>
      <c r="B341" s="93" t="s">
        <v>702</v>
      </c>
      <c r="C341" s="93" t="s">
        <v>169</v>
      </c>
      <c r="D341" s="93" t="s">
        <v>74</v>
      </c>
      <c r="E341" s="93" t="s">
        <v>25</v>
      </c>
      <c r="F341" s="93" t="s">
        <v>75</v>
      </c>
      <c r="G341" s="93" t="s">
        <v>134</v>
      </c>
      <c r="H341" s="93" t="s">
        <v>356</v>
      </c>
      <c r="I341" s="94">
        <v>1</v>
      </c>
      <c r="J341" s="95" t="s">
        <v>357</v>
      </c>
      <c r="K341" s="100">
        <f t="shared" si="3"/>
        <v>4</v>
      </c>
      <c r="L341" s="96">
        <f t="shared" si="4"/>
        <v>46258</v>
      </c>
      <c r="M341" s="102">
        <f t="shared" si="5"/>
        <v>0</v>
      </c>
      <c r="N341" s="103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</row>
    <row r="342" spans="1:25" ht="15.75" customHeight="1" x14ac:dyDescent="0.2">
      <c r="A342" s="93" t="s">
        <v>773</v>
      </c>
      <c r="B342" s="93" t="s">
        <v>702</v>
      </c>
      <c r="C342" s="93" t="s">
        <v>174</v>
      </c>
      <c r="D342" s="93" t="s">
        <v>23</v>
      </c>
      <c r="E342" s="93" t="s">
        <v>25</v>
      </c>
      <c r="F342" s="93" t="s">
        <v>26</v>
      </c>
      <c r="G342" s="93" t="s">
        <v>146</v>
      </c>
      <c r="H342" s="93" t="s">
        <v>554</v>
      </c>
      <c r="I342" s="94">
        <v>2</v>
      </c>
      <c r="J342" s="95" t="s">
        <v>27</v>
      </c>
      <c r="K342" s="100" t="str">
        <f t="shared" si="3"/>
        <v/>
      </c>
      <c r="L342" s="96">
        <f t="shared" si="4"/>
        <v>46259</v>
      </c>
      <c r="M342" s="102">
        <f t="shared" si="5"/>
        <v>1</v>
      </c>
      <c r="N342" s="103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</row>
    <row r="343" spans="1:25" ht="15.75" customHeight="1" x14ac:dyDescent="0.2">
      <c r="A343" s="93" t="s">
        <v>795</v>
      </c>
      <c r="B343" s="93" t="s">
        <v>708</v>
      </c>
      <c r="C343" s="93" t="s">
        <v>22</v>
      </c>
      <c r="D343" s="93" t="s">
        <v>70</v>
      </c>
      <c r="E343" s="93" t="s">
        <v>26</v>
      </c>
      <c r="F343" s="93" t="s">
        <v>71</v>
      </c>
      <c r="G343" s="93" t="s">
        <v>27</v>
      </c>
      <c r="H343" s="93" t="s">
        <v>27</v>
      </c>
      <c r="I343" s="94" t="s">
        <v>27</v>
      </c>
      <c r="J343" s="95" t="s">
        <v>27</v>
      </c>
      <c r="K343" s="100" t="str">
        <f t="shared" si="3"/>
        <v/>
      </c>
      <c r="L343" s="96">
        <f t="shared" si="4"/>
        <v>46229</v>
      </c>
      <c r="M343" s="102">
        <f t="shared" si="5"/>
        <v>1</v>
      </c>
      <c r="N343" s="103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</row>
    <row r="344" spans="1:25" ht="15.75" customHeight="1" x14ac:dyDescent="0.2">
      <c r="A344" s="93" t="s">
        <v>795</v>
      </c>
      <c r="B344" s="93" t="s">
        <v>708</v>
      </c>
      <c r="C344" s="93" t="s">
        <v>34</v>
      </c>
      <c r="D344" s="93" t="s">
        <v>74</v>
      </c>
      <c r="E344" s="93" t="s">
        <v>25</v>
      </c>
      <c r="F344" s="93" t="s">
        <v>75</v>
      </c>
      <c r="G344" s="93" t="s">
        <v>48</v>
      </c>
      <c r="H344" s="93" t="s">
        <v>750</v>
      </c>
      <c r="I344" s="94">
        <v>1</v>
      </c>
      <c r="J344" s="95" t="s">
        <v>213</v>
      </c>
      <c r="K344" s="100">
        <f t="shared" si="3"/>
        <v>4</v>
      </c>
      <c r="L344" s="96">
        <f t="shared" si="4"/>
        <v>46230</v>
      </c>
      <c r="M344" s="102">
        <f t="shared" si="5"/>
        <v>0</v>
      </c>
      <c r="N344" s="103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</row>
    <row r="345" spans="1:25" ht="15.75" customHeight="1" x14ac:dyDescent="0.2">
      <c r="A345" s="93" t="s">
        <v>795</v>
      </c>
      <c r="B345" s="93" t="s">
        <v>708</v>
      </c>
      <c r="C345" s="93" t="s">
        <v>41</v>
      </c>
      <c r="D345" s="93" t="s">
        <v>74</v>
      </c>
      <c r="E345" s="93" t="s">
        <v>25</v>
      </c>
      <c r="F345" s="93" t="s">
        <v>75</v>
      </c>
      <c r="G345" s="93" t="s">
        <v>190</v>
      </c>
      <c r="H345" s="93" t="s">
        <v>796</v>
      </c>
      <c r="I345" s="94">
        <v>1</v>
      </c>
      <c r="J345" s="95" t="s">
        <v>797</v>
      </c>
      <c r="K345" s="100">
        <f t="shared" si="3"/>
        <v>4</v>
      </c>
      <c r="L345" s="96">
        <f t="shared" si="4"/>
        <v>46231</v>
      </c>
      <c r="M345" s="102">
        <f t="shared" si="5"/>
        <v>0</v>
      </c>
      <c r="N345" s="103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</row>
    <row r="346" spans="1:25" ht="15.75" customHeight="1" x14ac:dyDescent="0.2">
      <c r="A346" s="93" t="s">
        <v>795</v>
      </c>
      <c r="B346" s="93" t="s">
        <v>708</v>
      </c>
      <c r="C346" s="93" t="s">
        <v>50</v>
      </c>
      <c r="D346" s="93" t="s">
        <v>74</v>
      </c>
      <c r="E346" s="93" t="s">
        <v>25</v>
      </c>
      <c r="F346" s="93" t="s">
        <v>75</v>
      </c>
      <c r="G346" s="93" t="s">
        <v>229</v>
      </c>
      <c r="H346" s="93" t="s">
        <v>593</v>
      </c>
      <c r="I346" s="94">
        <v>1</v>
      </c>
      <c r="J346" s="95" t="s">
        <v>594</v>
      </c>
      <c r="K346" s="100">
        <f t="shared" si="3"/>
        <v>4</v>
      </c>
      <c r="L346" s="96">
        <f t="shared" si="4"/>
        <v>46232</v>
      </c>
      <c r="M346" s="102">
        <f t="shared" si="5"/>
        <v>0</v>
      </c>
      <c r="N346" s="103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</row>
    <row r="347" spans="1:25" ht="15.75" customHeight="1" x14ac:dyDescent="0.2">
      <c r="A347" s="93" t="s">
        <v>795</v>
      </c>
      <c r="B347" s="93" t="s">
        <v>708</v>
      </c>
      <c r="C347" s="93" t="s">
        <v>55</v>
      </c>
      <c r="D347" s="93" t="s">
        <v>74</v>
      </c>
      <c r="E347" s="93" t="s">
        <v>25</v>
      </c>
      <c r="F347" s="93" t="s">
        <v>75</v>
      </c>
      <c r="G347" s="93" t="s">
        <v>163</v>
      </c>
      <c r="H347" s="93" t="s">
        <v>549</v>
      </c>
      <c r="I347" s="94">
        <v>1</v>
      </c>
      <c r="J347" s="95" t="s">
        <v>550</v>
      </c>
      <c r="K347" s="100">
        <f t="shared" si="3"/>
        <v>4</v>
      </c>
      <c r="L347" s="96">
        <f t="shared" si="4"/>
        <v>46233</v>
      </c>
      <c r="M347" s="102">
        <f t="shared" si="5"/>
        <v>0</v>
      </c>
      <c r="N347" s="103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</row>
    <row r="348" spans="1:25" ht="15.75" customHeight="1" x14ac:dyDescent="0.2">
      <c r="A348" s="93" t="s">
        <v>795</v>
      </c>
      <c r="B348" s="93" t="s">
        <v>708</v>
      </c>
      <c r="C348" s="93" t="s">
        <v>57</v>
      </c>
      <c r="D348" s="93" t="s">
        <v>74</v>
      </c>
      <c r="E348" s="93" t="s">
        <v>25</v>
      </c>
      <c r="F348" s="93" t="s">
        <v>75</v>
      </c>
      <c r="G348" s="93" t="s">
        <v>163</v>
      </c>
      <c r="H348" s="93" t="s">
        <v>351</v>
      </c>
      <c r="I348" s="94">
        <v>1</v>
      </c>
      <c r="J348" s="95" t="s">
        <v>349</v>
      </c>
      <c r="K348" s="100">
        <f t="shared" si="3"/>
        <v>4</v>
      </c>
      <c r="L348" s="96">
        <f t="shared" si="4"/>
        <v>46234</v>
      </c>
      <c r="M348" s="102">
        <f t="shared" si="5"/>
        <v>0</v>
      </c>
      <c r="N348" s="103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</row>
    <row r="349" spans="1:25" ht="15.75" customHeight="1" x14ac:dyDescent="0.2">
      <c r="A349" s="93" t="s">
        <v>795</v>
      </c>
      <c r="B349" s="93" t="s">
        <v>708</v>
      </c>
      <c r="C349" s="93" t="s">
        <v>62</v>
      </c>
      <c r="D349" s="93" t="s">
        <v>74</v>
      </c>
      <c r="E349" s="93" t="s">
        <v>25</v>
      </c>
      <c r="F349" s="93" t="s">
        <v>75</v>
      </c>
      <c r="G349" s="93" t="s">
        <v>198</v>
      </c>
      <c r="H349" s="93" t="s">
        <v>548</v>
      </c>
      <c r="I349" s="94">
        <v>1</v>
      </c>
      <c r="J349" s="95" t="s">
        <v>327</v>
      </c>
      <c r="K349" s="100">
        <f t="shared" si="3"/>
        <v>4</v>
      </c>
      <c r="L349" s="96">
        <f t="shared" si="4"/>
        <v>46235</v>
      </c>
      <c r="M349" s="102">
        <f t="shared" si="5"/>
        <v>0</v>
      </c>
      <c r="N349" s="103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</row>
    <row r="350" spans="1:25" ht="15.75" customHeight="1" x14ac:dyDescent="0.2">
      <c r="A350" s="93" t="s">
        <v>795</v>
      </c>
      <c r="B350" s="93" t="s">
        <v>708</v>
      </c>
      <c r="C350" s="93" t="s">
        <v>69</v>
      </c>
      <c r="D350" s="93" t="s">
        <v>23</v>
      </c>
      <c r="E350" s="93" t="s">
        <v>25</v>
      </c>
      <c r="F350" s="93" t="s">
        <v>26</v>
      </c>
      <c r="G350" s="93" t="s">
        <v>676</v>
      </c>
      <c r="H350" s="93" t="s">
        <v>554</v>
      </c>
      <c r="I350" s="94">
        <v>2</v>
      </c>
      <c r="J350" s="95" t="s">
        <v>27</v>
      </c>
      <c r="K350" s="100" t="str">
        <f t="shared" si="3"/>
        <v/>
      </c>
      <c r="L350" s="96">
        <f t="shared" si="4"/>
        <v>46236</v>
      </c>
      <c r="M350" s="102">
        <f t="shared" si="5"/>
        <v>1</v>
      </c>
      <c r="N350" s="103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</row>
    <row r="351" spans="1:25" ht="15.75" customHeight="1" x14ac:dyDescent="0.2">
      <c r="A351" s="93" t="s">
        <v>795</v>
      </c>
      <c r="B351" s="93" t="s">
        <v>708</v>
      </c>
      <c r="C351" s="93" t="s">
        <v>73</v>
      </c>
      <c r="D351" s="93" t="s">
        <v>125</v>
      </c>
      <c r="E351" s="93" t="s">
        <v>75</v>
      </c>
      <c r="F351" s="93" t="s">
        <v>126</v>
      </c>
      <c r="G351" s="93" t="s">
        <v>384</v>
      </c>
      <c r="H351" s="93" t="s">
        <v>224</v>
      </c>
      <c r="I351" s="94">
        <v>1</v>
      </c>
      <c r="J351" s="95" t="s">
        <v>27</v>
      </c>
      <c r="K351" s="100" t="str">
        <f t="shared" si="3"/>
        <v/>
      </c>
      <c r="L351" s="96">
        <f t="shared" si="4"/>
        <v>46237</v>
      </c>
      <c r="M351" s="102">
        <f t="shared" si="5"/>
        <v>0</v>
      </c>
      <c r="N351" s="103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</row>
    <row r="352" spans="1:25" ht="15.75" customHeight="1" x14ac:dyDescent="0.2">
      <c r="A352" s="93" t="s">
        <v>795</v>
      </c>
      <c r="B352" s="93" t="s">
        <v>708</v>
      </c>
      <c r="C352" s="93" t="s">
        <v>78</v>
      </c>
      <c r="D352" s="93" t="s">
        <v>35</v>
      </c>
      <c r="E352" s="93" t="s">
        <v>36</v>
      </c>
      <c r="F352" s="93" t="s">
        <v>37</v>
      </c>
      <c r="G352" s="93" t="s">
        <v>237</v>
      </c>
      <c r="H352" s="93" t="s">
        <v>801</v>
      </c>
      <c r="I352" s="94">
        <v>1</v>
      </c>
      <c r="J352" s="95" t="s">
        <v>565</v>
      </c>
      <c r="K352" s="100">
        <f t="shared" si="3"/>
        <v>4</v>
      </c>
      <c r="L352" s="96">
        <f t="shared" si="4"/>
        <v>46238</v>
      </c>
      <c r="M352" s="102">
        <f t="shared" si="5"/>
        <v>0</v>
      </c>
      <c r="N352" s="103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</row>
    <row r="353" spans="1:25" ht="15.75" customHeight="1" x14ac:dyDescent="0.2">
      <c r="A353" s="93" t="s">
        <v>795</v>
      </c>
      <c r="B353" s="93" t="s">
        <v>708</v>
      </c>
      <c r="C353" s="93" t="s">
        <v>82</v>
      </c>
      <c r="D353" s="93" t="s">
        <v>35</v>
      </c>
      <c r="E353" s="93" t="s">
        <v>36</v>
      </c>
      <c r="F353" s="93" t="s">
        <v>37</v>
      </c>
      <c r="G353" s="93" t="s">
        <v>237</v>
      </c>
      <c r="H353" s="93" t="s">
        <v>117</v>
      </c>
      <c r="I353" s="94">
        <v>1</v>
      </c>
      <c r="J353" s="95" t="s">
        <v>756</v>
      </c>
      <c r="K353" s="100">
        <f t="shared" si="3"/>
        <v>4</v>
      </c>
      <c r="L353" s="96">
        <f t="shared" si="4"/>
        <v>46239</v>
      </c>
      <c r="M353" s="102">
        <f t="shared" si="5"/>
        <v>0</v>
      </c>
      <c r="N353" s="103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</row>
    <row r="354" spans="1:25" ht="15.75" customHeight="1" x14ac:dyDescent="0.2">
      <c r="A354" s="93" t="s">
        <v>795</v>
      </c>
      <c r="B354" s="93" t="s">
        <v>708</v>
      </c>
      <c r="C354" s="93" t="s">
        <v>86</v>
      </c>
      <c r="D354" s="93" t="s">
        <v>35</v>
      </c>
      <c r="E354" s="93" t="s">
        <v>36</v>
      </c>
      <c r="F354" s="93" t="s">
        <v>37</v>
      </c>
      <c r="G354" s="93" t="s">
        <v>230</v>
      </c>
      <c r="H354" s="93" t="s">
        <v>803</v>
      </c>
      <c r="I354" s="94">
        <v>1</v>
      </c>
      <c r="J354" s="95" t="s">
        <v>591</v>
      </c>
      <c r="K354" s="100">
        <f t="shared" si="3"/>
        <v>4</v>
      </c>
      <c r="L354" s="96">
        <f t="shared" si="4"/>
        <v>46240</v>
      </c>
      <c r="M354" s="102">
        <f t="shared" si="5"/>
        <v>0</v>
      </c>
      <c r="N354" s="103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</row>
    <row r="355" spans="1:25" ht="15.75" customHeight="1" x14ac:dyDescent="0.2">
      <c r="A355" s="93" t="s">
        <v>795</v>
      </c>
      <c r="B355" s="93" t="s">
        <v>708</v>
      </c>
      <c r="C355" s="93" t="s">
        <v>92</v>
      </c>
      <c r="D355" s="93" t="s">
        <v>35</v>
      </c>
      <c r="E355" s="93" t="s">
        <v>36</v>
      </c>
      <c r="F355" s="93" t="s">
        <v>37</v>
      </c>
      <c r="G355" s="93" t="s">
        <v>262</v>
      </c>
      <c r="H355" s="93" t="s">
        <v>805</v>
      </c>
      <c r="I355" s="94">
        <v>1</v>
      </c>
      <c r="J355" s="95" t="s">
        <v>543</v>
      </c>
      <c r="K355" s="100">
        <f t="shared" si="3"/>
        <v>4</v>
      </c>
      <c r="L355" s="96">
        <f t="shared" si="4"/>
        <v>46241</v>
      </c>
      <c r="M355" s="102">
        <f t="shared" si="5"/>
        <v>0</v>
      </c>
      <c r="N355" s="103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</row>
    <row r="356" spans="1:25" ht="15.75" customHeight="1" x14ac:dyDescent="0.2">
      <c r="A356" s="93" t="s">
        <v>795</v>
      </c>
      <c r="B356" s="93" t="s">
        <v>708</v>
      </c>
      <c r="C356" s="93" t="s">
        <v>97</v>
      </c>
      <c r="D356" s="93" t="s">
        <v>35</v>
      </c>
      <c r="E356" s="93" t="s">
        <v>36</v>
      </c>
      <c r="F356" s="93" t="s">
        <v>37</v>
      </c>
      <c r="G356" s="93" t="s">
        <v>230</v>
      </c>
      <c r="H356" s="93" t="s">
        <v>421</v>
      </c>
      <c r="I356" s="94">
        <v>1</v>
      </c>
      <c r="J356" s="95" t="s">
        <v>357</v>
      </c>
      <c r="K356" s="100">
        <f t="shared" si="3"/>
        <v>4</v>
      </c>
      <c r="L356" s="96">
        <f t="shared" si="4"/>
        <v>46242</v>
      </c>
      <c r="M356" s="102">
        <f t="shared" si="5"/>
        <v>0</v>
      </c>
      <c r="N356" s="103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</row>
    <row r="357" spans="1:25" ht="15.75" customHeight="1" x14ac:dyDescent="0.2">
      <c r="A357" s="93" t="s">
        <v>795</v>
      </c>
      <c r="B357" s="93" t="s">
        <v>708</v>
      </c>
      <c r="C357" s="93" t="s">
        <v>102</v>
      </c>
      <c r="D357" s="93" t="s">
        <v>70</v>
      </c>
      <c r="E357" s="93" t="s">
        <v>26</v>
      </c>
      <c r="F357" s="93" t="s">
        <v>71</v>
      </c>
      <c r="G357" s="93" t="s">
        <v>27</v>
      </c>
      <c r="H357" s="93" t="s">
        <v>27</v>
      </c>
      <c r="I357" s="94" t="s">
        <v>27</v>
      </c>
      <c r="J357" s="95" t="s">
        <v>27</v>
      </c>
      <c r="K357" s="100" t="str">
        <f t="shared" si="3"/>
        <v/>
      </c>
      <c r="L357" s="96">
        <f t="shared" si="4"/>
        <v>46243</v>
      </c>
      <c r="M357" s="102">
        <f t="shared" si="5"/>
        <v>1</v>
      </c>
      <c r="N357" s="103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</row>
    <row r="358" spans="1:25" ht="15.75" customHeight="1" x14ac:dyDescent="0.2">
      <c r="A358" s="93" t="s">
        <v>795</v>
      </c>
      <c r="B358" s="93" t="s">
        <v>708</v>
      </c>
      <c r="C358" s="93" t="s">
        <v>106</v>
      </c>
      <c r="D358" s="93" t="s">
        <v>74</v>
      </c>
      <c r="E358" s="93" t="s">
        <v>25</v>
      </c>
      <c r="F358" s="93" t="s">
        <v>75</v>
      </c>
      <c r="G358" s="93" t="s">
        <v>308</v>
      </c>
      <c r="H358" s="93" t="s">
        <v>796</v>
      </c>
      <c r="I358" s="94">
        <v>1</v>
      </c>
      <c r="J358" s="95" t="s">
        <v>797</v>
      </c>
      <c r="K358" s="100">
        <f t="shared" si="3"/>
        <v>4</v>
      </c>
      <c r="L358" s="96">
        <f t="shared" si="4"/>
        <v>46244</v>
      </c>
      <c r="M358" s="102">
        <f t="shared" si="5"/>
        <v>0</v>
      </c>
      <c r="N358" s="103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</row>
    <row r="359" spans="1:25" ht="15.75" customHeight="1" x14ac:dyDescent="0.2">
      <c r="A359" s="93" t="s">
        <v>795</v>
      </c>
      <c r="B359" s="93" t="s">
        <v>708</v>
      </c>
      <c r="C359" s="93" t="s">
        <v>115</v>
      </c>
      <c r="D359" s="93" t="s">
        <v>74</v>
      </c>
      <c r="E359" s="93" t="s">
        <v>25</v>
      </c>
      <c r="F359" s="93" t="s">
        <v>75</v>
      </c>
      <c r="G359" s="93" t="s">
        <v>127</v>
      </c>
      <c r="H359" s="93" t="s">
        <v>808</v>
      </c>
      <c r="I359" s="94">
        <v>1</v>
      </c>
      <c r="J359" s="95" t="s">
        <v>756</v>
      </c>
      <c r="K359" s="100">
        <f t="shared" si="3"/>
        <v>4</v>
      </c>
      <c r="L359" s="96">
        <f t="shared" si="4"/>
        <v>46245</v>
      </c>
      <c r="M359" s="102">
        <f t="shared" si="5"/>
        <v>0</v>
      </c>
      <c r="N359" s="103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</row>
    <row r="360" spans="1:25" ht="15.75" customHeight="1" x14ac:dyDescent="0.2">
      <c r="A360" s="93" t="s">
        <v>795</v>
      </c>
      <c r="B360" s="93" t="s">
        <v>708</v>
      </c>
      <c r="C360" s="93" t="s">
        <v>118</v>
      </c>
      <c r="D360" s="93" t="s">
        <v>74</v>
      </c>
      <c r="E360" s="93" t="s">
        <v>25</v>
      </c>
      <c r="F360" s="93" t="s">
        <v>75</v>
      </c>
      <c r="G360" s="93" t="s">
        <v>127</v>
      </c>
      <c r="H360" s="93" t="s">
        <v>808</v>
      </c>
      <c r="I360" s="94">
        <v>1</v>
      </c>
      <c r="J360" s="95" t="s">
        <v>756</v>
      </c>
      <c r="K360" s="100">
        <f t="shared" si="3"/>
        <v>4</v>
      </c>
      <c r="L360" s="96">
        <f t="shared" si="4"/>
        <v>46246</v>
      </c>
      <c r="M360" s="102">
        <f t="shared" si="5"/>
        <v>0</v>
      </c>
      <c r="N360" s="103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</row>
    <row r="361" spans="1:25" ht="15.75" customHeight="1" x14ac:dyDescent="0.2">
      <c r="A361" s="93" t="s">
        <v>795</v>
      </c>
      <c r="B361" s="93" t="s">
        <v>708</v>
      </c>
      <c r="C361" s="93" t="s">
        <v>121</v>
      </c>
      <c r="D361" s="93" t="s">
        <v>74</v>
      </c>
      <c r="E361" s="93" t="s">
        <v>25</v>
      </c>
      <c r="F361" s="93" t="s">
        <v>75</v>
      </c>
      <c r="G361" s="93" t="s">
        <v>180</v>
      </c>
      <c r="H361" s="93" t="s">
        <v>560</v>
      </c>
      <c r="I361" s="94">
        <v>1</v>
      </c>
      <c r="J361" s="95" t="s">
        <v>161</v>
      </c>
      <c r="K361" s="100">
        <f t="shared" si="3"/>
        <v>4</v>
      </c>
      <c r="L361" s="96">
        <f t="shared" si="4"/>
        <v>46247</v>
      </c>
      <c r="M361" s="102">
        <f t="shared" si="5"/>
        <v>0</v>
      </c>
      <c r="N361" s="103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</row>
    <row r="362" spans="1:25" ht="15.75" customHeight="1" x14ac:dyDescent="0.2">
      <c r="A362" s="93" t="s">
        <v>795</v>
      </c>
      <c r="B362" s="93" t="s">
        <v>708</v>
      </c>
      <c r="C362" s="93" t="s">
        <v>124</v>
      </c>
      <c r="D362" s="93" t="s">
        <v>74</v>
      </c>
      <c r="E362" s="93" t="s">
        <v>25</v>
      </c>
      <c r="F362" s="93" t="s">
        <v>75</v>
      </c>
      <c r="G362" s="93" t="s">
        <v>198</v>
      </c>
      <c r="H362" s="93" t="s">
        <v>787</v>
      </c>
      <c r="I362" s="94">
        <v>1</v>
      </c>
      <c r="J362" s="95" t="s">
        <v>27</v>
      </c>
      <c r="K362" s="100" t="str">
        <f t="shared" si="3"/>
        <v/>
      </c>
      <c r="L362" s="96">
        <f t="shared" si="4"/>
        <v>46248</v>
      </c>
      <c r="M362" s="102">
        <f t="shared" si="5"/>
        <v>0</v>
      </c>
      <c r="N362" s="103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</row>
    <row r="363" spans="1:25" ht="15.75" customHeight="1" x14ac:dyDescent="0.2">
      <c r="A363" s="93" t="s">
        <v>795</v>
      </c>
      <c r="B363" s="93" t="s">
        <v>708</v>
      </c>
      <c r="C363" s="93" t="s">
        <v>131</v>
      </c>
      <c r="D363" s="93" t="s">
        <v>132</v>
      </c>
      <c r="E363" s="93" t="s">
        <v>25</v>
      </c>
      <c r="F363" s="93" t="s">
        <v>133</v>
      </c>
      <c r="G363" s="93" t="s">
        <v>39</v>
      </c>
      <c r="H363" s="93" t="s">
        <v>703</v>
      </c>
      <c r="I363" s="94">
        <v>0</v>
      </c>
      <c r="J363" s="95" t="s">
        <v>814</v>
      </c>
      <c r="K363" s="100">
        <f t="shared" si="3"/>
        <v>1</v>
      </c>
      <c r="L363" s="96">
        <f t="shared" si="4"/>
        <v>46249</v>
      </c>
      <c r="M363" s="102">
        <f t="shared" si="5"/>
        <v>0</v>
      </c>
      <c r="N363" s="103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</row>
    <row r="364" spans="1:25" ht="15.75" customHeight="1" x14ac:dyDescent="0.2">
      <c r="A364" s="93" t="s">
        <v>795</v>
      </c>
      <c r="B364" s="93" t="s">
        <v>708</v>
      </c>
      <c r="C364" s="93" t="s">
        <v>139</v>
      </c>
      <c r="D364" s="93" t="s">
        <v>23</v>
      </c>
      <c r="E364" s="93" t="s">
        <v>25</v>
      </c>
      <c r="F364" s="93" t="s">
        <v>26</v>
      </c>
      <c r="G364" s="93" t="s">
        <v>27</v>
      </c>
      <c r="H364" s="93" t="s">
        <v>27</v>
      </c>
      <c r="I364" s="94" t="s">
        <v>27</v>
      </c>
      <c r="J364" s="95" t="s">
        <v>27</v>
      </c>
      <c r="K364" s="100" t="str">
        <f t="shared" si="3"/>
        <v/>
      </c>
      <c r="L364" s="96">
        <f t="shared" si="4"/>
        <v>46250</v>
      </c>
      <c r="M364" s="102">
        <f t="shared" si="5"/>
        <v>1</v>
      </c>
      <c r="N364" s="103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</row>
    <row r="365" spans="1:25" ht="15.75" customHeight="1" x14ac:dyDescent="0.2">
      <c r="A365" s="93" t="s">
        <v>795</v>
      </c>
      <c r="B365" s="93" t="s">
        <v>708</v>
      </c>
      <c r="C365" s="93" t="s">
        <v>141</v>
      </c>
      <c r="D365" s="93" t="s">
        <v>70</v>
      </c>
      <c r="E365" s="93" t="s">
        <v>26</v>
      </c>
      <c r="F365" s="93" t="s">
        <v>71</v>
      </c>
      <c r="G365" s="93" t="s">
        <v>27</v>
      </c>
      <c r="H365" s="93" t="s">
        <v>27</v>
      </c>
      <c r="I365" s="94" t="s">
        <v>27</v>
      </c>
      <c r="J365" s="95" t="s">
        <v>27</v>
      </c>
      <c r="K365" s="100" t="str">
        <f t="shared" si="3"/>
        <v/>
      </c>
      <c r="L365" s="96">
        <f t="shared" si="4"/>
        <v>46251</v>
      </c>
      <c r="M365" s="102">
        <f t="shared" si="5"/>
        <v>1</v>
      </c>
      <c r="N365" s="103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</row>
    <row r="366" spans="1:25" ht="15.75" customHeight="1" x14ac:dyDescent="0.2">
      <c r="A366" s="93" t="s">
        <v>795</v>
      </c>
      <c r="B366" s="93" t="s">
        <v>708</v>
      </c>
      <c r="C366" s="93" t="s">
        <v>145</v>
      </c>
      <c r="D366" s="93" t="s">
        <v>35</v>
      </c>
      <c r="E366" s="93" t="s">
        <v>36</v>
      </c>
      <c r="F366" s="93" t="s">
        <v>37</v>
      </c>
      <c r="G366" s="93" t="s">
        <v>262</v>
      </c>
      <c r="H366" s="93" t="s">
        <v>816</v>
      </c>
      <c r="I366" s="94">
        <v>1</v>
      </c>
      <c r="J366" s="95" t="s">
        <v>27</v>
      </c>
      <c r="K366" s="100" t="str">
        <f t="shared" si="3"/>
        <v/>
      </c>
      <c r="L366" s="96">
        <f t="shared" si="4"/>
        <v>46252</v>
      </c>
      <c r="M366" s="102">
        <f t="shared" si="5"/>
        <v>0</v>
      </c>
      <c r="N366" s="103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</row>
    <row r="367" spans="1:25" ht="15.75" customHeight="1" x14ac:dyDescent="0.2">
      <c r="A367" s="93" t="s">
        <v>795</v>
      </c>
      <c r="B367" s="93" t="s">
        <v>708</v>
      </c>
      <c r="C367" s="93" t="s">
        <v>152</v>
      </c>
      <c r="D367" s="93" t="s">
        <v>35</v>
      </c>
      <c r="E367" s="93" t="s">
        <v>36</v>
      </c>
      <c r="F367" s="93" t="s">
        <v>37</v>
      </c>
      <c r="G367" s="93" t="s">
        <v>237</v>
      </c>
      <c r="H367" s="93" t="s">
        <v>755</v>
      </c>
      <c r="I367" s="94">
        <v>1</v>
      </c>
      <c r="J367" s="95" t="s">
        <v>251</v>
      </c>
      <c r="K367" s="100">
        <f t="shared" si="3"/>
        <v>4</v>
      </c>
      <c r="L367" s="96">
        <f t="shared" si="4"/>
        <v>46253</v>
      </c>
      <c r="M367" s="102">
        <f t="shared" si="5"/>
        <v>0</v>
      </c>
      <c r="N367" s="103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</row>
    <row r="368" spans="1:25" ht="15.75" customHeight="1" x14ac:dyDescent="0.2">
      <c r="A368" s="93" t="s">
        <v>795</v>
      </c>
      <c r="B368" s="93" t="s">
        <v>708</v>
      </c>
      <c r="C368" s="93" t="s">
        <v>155</v>
      </c>
      <c r="D368" s="93" t="s">
        <v>35</v>
      </c>
      <c r="E368" s="93" t="s">
        <v>36</v>
      </c>
      <c r="F368" s="93" t="s">
        <v>37</v>
      </c>
      <c r="G368" s="93" t="s">
        <v>230</v>
      </c>
      <c r="H368" s="93" t="s">
        <v>117</v>
      </c>
      <c r="I368" s="94">
        <v>1</v>
      </c>
      <c r="J368" s="95" t="s">
        <v>756</v>
      </c>
      <c r="K368" s="100">
        <f t="shared" si="3"/>
        <v>4</v>
      </c>
      <c r="L368" s="96">
        <f t="shared" si="4"/>
        <v>46254</v>
      </c>
      <c r="M368" s="102">
        <f t="shared" si="5"/>
        <v>0</v>
      </c>
      <c r="N368" s="103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</row>
    <row r="369" spans="1:25" ht="15.75" customHeight="1" x14ac:dyDescent="0.2">
      <c r="A369" s="93" t="s">
        <v>795</v>
      </c>
      <c r="B369" s="93" t="s">
        <v>708</v>
      </c>
      <c r="C369" s="93" t="s">
        <v>162</v>
      </c>
      <c r="D369" s="93" t="s">
        <v>35</v>
      </c>
      <c r="E369" s="93" t="s">
        <v>36</v>
      </c>
      <c r="F369" s="93" t="s">
        <v>37</v>
      </c>
      <c r="G369" s="93" t="s">
        <v>230</v>
      </c>
      <c r="H369" s="93" t="s">
        <v>419</v>
      </c>
      <c r="I369" s="94">
        <v>1</v>
      </c>
      <c r="J369" s="95" t="s">
        <v>420</v>
      </c>
      <c r="K369" s="100">
        <f t="shared" si="3"/>
        <v>4</v>
      </c>
      <c r="L369" s="96">
        <f t="shared" si="4"/>
        <v>46255</v>
      </c>
      <c r="M369" s="102">
        <f t="shared" si="5"/>
        <v>0</v>
      </c>
      <c r="N369" s="103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</row>
    <row r="370" spans="1:25" ht="15.75" customHeight="1" x14ac:dyDescent="0.2">
      <c r="A370" s="93" t="s">
        <v>795</v>
      </c>
      <c r="B370" s="93" t="s">
        <v>708</v>
      </c>
      <c r="C370" s="93" t="s">
        <v>165</v>
      </c>
      <c r="D370" s="93" t="s">
        <v>35</v>
      </c>
      <c r="E370" s="93" t="s">
        <v>36</v>
      </c>
      <c r="F370" s="93" t="s">
        <v>37</v>
      </c>
      <c r="G370" s="93" t="s">
        <v>230</v>
      </c>
      <c r="H370" s="93" t="s">
        <v>348</v>
      </c>
      <c r="I370" s="94">
        <v>1</v>
      </c>
      <c r="J370" s="95" t="s">
        <v>349</v>
      </c>
      <c r="K370" s="100">
        <f t="shared" si="3"/>
        <v>4</v>
      </c>
      <c r="L370" s="96">
        <f t="shared" si="4"/>
        <v>46256</v>
      </c>
      <c r="M370" s="102">
        <f t="shared" si="5"/>
        <v>0</v>
      </c>
      <c r="N370" s="103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</row>
    <row r="371" spans="1:25" ht="15.75" customHeight="1" x14ac:dyDescent="0.2">
      <c r="A371" s="93" t="s">
        <v>795</v>
      </c>
      <c r="B371" s="93" t="s">
        <v>708</v>
      </c>
      <c r="C371" s="93" t="s">
        <v>167</v>
      </c>
      <c r="D371" s="93" t="s">
        <v>70</v>
      </c>
      <c r="E371" s="93" t="s">
        <v>26</v>
      </c>
      <c r="F371" s="93" t="s">
        <v>71</v>
      </c>
      <c r="G371" s="93" t="s">
        <v>27</v>
      </c>
      <c r="H371" s="93" t="s">
        <v>27</v>
      </c>
      <c r="I371" s="94" t="s">
        <v>27</v>
      </c>
      <c r="J371" s="95" t="s">
        <v>27</v>
      </c>
      <c r="K371" s="100" t="str">
        <f t="shared" si="3"/>
        <v/>
      </c>
      <c r="L371" s="96">
        <f t="shared" si="4"/>
        <v>46257</v>
      </c>
      <c r="M371" s="102">
        <f t="shared" si="5"/>
        <v>1</v>
      </c>
      <c r="N371" s="103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</row>
    <row r="372" spans="1:25" ht="15.75" customHeight="1" x14ac:dyDescent="0.2">
      <c r="A372" s="93" t="s">
        <v>795</v>
      </c>
      <c r="B372" s="93" t="s">
        <v>708</v>
      </c>
      <c r="C372" s="93" t="s">
        <v>169</v>
      </c>
      <c r="D372" s="93" t="s">
        <v>74</v>
      </c>
      <c r="E372" s="93" t="s">
        <v>25</v>
      </c>
      <c r="F372" s="93" t="s">
        <v>75</v>
      </c>
      <c r="G372" s="93" t="s">
        <v>348</v>
      </c>
      <c r="H372" s="93" t="s">
        <v>585</v>
      </c>
      <c r="I372" s="94">
        <v>1</v>
      </c>
      <c r="J372" s="95" t="s">
        <v>264</v>
      </c>
      <c r="K372" s="100">
        <f t="shared" si="3"/>
        <v>4</v>
      </c>
      <c r="L372" s="96">
        <f t="shared" si="4"/>
        <v>46258</v>
      </c>
      <c r="M372" s="102">
        <f t="shared" si="5"/>
        <v>0</v>
      </c>
      <c r="N372" s="103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</row>
    <row r="373" spans="1:25" ht="15.75" customHeight="1" x14ac:dyDescent="0.2">
      <c r="A373" s="93" t="s">
        <v>795</v>
      </c>
      <c r="B373" s="93" t="s">
        <v>708</v>
      </c>
      <c r="C373" s="93" t="s">
        <v>174</v>
      </c>
      <c r="D373" s="93" t="s">
        <v>23</v>
      </c>
      <c r="E373" s="93" t="s">
        <v>25</v>
      </c>
      <c r="F373" s="93" t="s">
        <v>26</v>
      </c>
      <c r="G373" s="93" t="s">
        <v>281</v>
      </c>
      <c r="H373" s="93" t="s">
        <v>818</v>
      </c>
      <c r="I373" s="94">
        <v>2</v>
      </c>
      <c r="J373" s="95" t="s">
        <v>27</v>
      </c>
      <c r="K373" s="100" t="str">
        <f t="shared" si="3"/>
        <v/>
      </c>
      <c r="L373" s="96">
        <f t="shared" si="4"/>
        <v>46259</v>
      </c>
      <c r="M373" s="102">
        <f t="shared" si="5"/>
        <v>1</v>
      </c>
      <c r="N373" s="103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</row>
    <row r="374" spans="1:25" ht="15.75" customHeight="1" x14ac:dyDescent="0.2">
      <c r="A374" s="93" t="s">
        <v>819</v>
      </c>
      <c r="B374" s="93" t="s">
        <v>712</v>
      </c>
      <c r="C374" s="93" t="s">
        <v>22</v>
      </c>
      <c r="D374" s="93" t="s">
        <v>23</v>
      </c>
      <c r="E374" s="93" t="s">
        <v>25</v>
      </c>
      <c r="F374" s="93" t="s">
        <v>26</v>
      </c>
      <c r="G374" s="93" t="s">
        <v>48</v>
      </c>
      <c r="H374" s="93" t="s">
        <v>187</v>
      </c>
      <c r="I374" s="94">
        <v>2</v>
      </c>
      <c r="J374" s="95" t="s">
        <v>27</v>
      </c>
      <c r="K374" s="100" t="str">
        <f t="shared" si="3"/>
        <v/>
      </c>
      <c r="L374" s="96">
        <f t="shared" si="4"/>
        <v>46229</v>
      </c>
      <c r="M374" s="102">
        <f t="shared" si="5"/>
        <v>1</v>
      </c>
      <c r="N374" s="103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</row>
    <row r="375" spans="1:25" ht="15.75" customHeight="1" x14ac:dyDescent="0.2">
      <c r="A375" s="93" t="s">
        <v>819</v>
      </c>
      <c r="B375" s="93" t="s">
        <v>712</v>
      </c>
      <c r="C375" s="93" t="s">
        <v>34</v>
      </c>
      <c r="D375" s="93" t="s">
        <v>35</v>
      </c>
      <c r="E375" s="93" t="s">
        <v>36</v>
      </c>
      <c r="F375" s="93" t="s">
        <v>37</v>
      </c>
      <c r="G375" s="93" t="s">
        <v>88</v>
      </c>
      <c r="H375" s="93" t="s">
        <v>39</v>
      </c>
      <c r="I375" s="94">
        <v>1</v>
      </c>
      <c r="J375" s="95" t="s">
        <v>40</v>
      </c>
      <c r="K375" s="100">
        <f t="shared" si="3"/>
        <v>4</v>
      </c>
      <c r="L375" s="96">
        <f t="shared" si="4"/>
        <v>46230</v>
      </c>
      <c r="M375" s="102">
        <f t="shared" si="5"/>
        <v>0</v>
      </c>
      <c r="N375" s="103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</row>
    <row r="376" spans="1:25" ht="15.75" customHeight="1" x14ac:dyDescent="0.2">
      <c r="A376" s="93" t="s">
        <v>819</v>
      </c>
      <c r="B376" s="93" t="s">
        <v>712</v>
      </c>
      <c r="C376" s="93" t="s">
        <v>41</v>
      </c>
      <c r="D376" s="93" t="s">
        <v>35</v>
      </c>
      <c r="E376" s="93" t="s">
        <v>36</v>
      </c>
      <c r="F376" s="93" t="s">
        <v>37</v>
      </c>
      <c r="G376" s="93" t="s">
        <v>197</v>
      </c>
      <c r="H376" s="93" t="s">
        <v>39</v>
      </c>
      <c r="I376" s="94">
        <v>1</v>
      </c>
      <c r="J376" s="95" t="s">
        <v>40</v>
      </c>
      <c r="K376" s="100">
        <f t="shared" si="3"/>
        <v>4</v>
      </c>
      <c r="L376" s="96">
        <f t="shared" si="4"/>
        <v>46231</v>
      </c>
      <c r="M376" s="102">
        <f t="shared" si="5"/>
        <v>0</v>
      </c>
      <c r="N376" s="103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</row>
    <row r="377" spans="1:25" ht="15.75" customHeight="1" x14ac:dyDescent="0.2">
      <c r="A377" s="93" t="s">
        <v>819</v>
      </c>
      <c r="B377" s="93" t="s">
        <v>712</v>
      </c>
      <c r="C377" s="93" t="s">
        <v>50</v>
      </c>
      <c r="D377" s="93" t="s">
        <v>35</v>
      </c>
      <c r="E377" s="93" t="s">
        <v>36</v>
      </c>
      <c r="F377" s="93" t="s">
        <v>37</v>
      </c>
      <c r="G377" s="93" t="s">
        <v>262</v>
      </c>
      <c r="H377" s="93" t="s">
        <v>39</v>
      </c>
      <c r="I377" s="94">
        <v>1</v>
      </c>
      <c r="J377" s="95" t="s">
        <v>40</v>
      </c>
      <c r="K377" s="100">
        <f t="shared" si="3"/>
        <v>4</v>
      </c>
      <c r="L377" s="96">
        <f t="shared" si="4"/>
        <v>46232</v>
      </c>
      <c r="M377" s="102">
        <f t="shared" si="5"/>
        <v>0</v>
      </c>
      <c r="N377" s="103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</row>
    <row r="378" spans="1:25" ht="15.75" customHeight="1" x14ac:dyDescent="0.2">
      <c r="A378" s="93" t="s">
        <v>819</v>
      </c>
      <c r="B378" s="93" t="s">
        <v>712</v>
      </c>
      <c r="C378" s="93" t="s">
        <v>55</v>
      </c>
      <c r="D378" s="93" t="s">
        <v>35</v>
      </c>
      <c r="E378" s="93" t="s">
        <v>36</v>
      </c>
      <c r="F378" s="93" t="s">
        <v>37</v>
      </c>
      <c r="G378" s="93" t="s">
        <v>107</v>
      </c>
      <c r="H378" s="93" t="s">
        <v>348</v>
      </c>
      <c r="I378" s="94">
        <v>1</v>
      </c>
      <c r="J378" s="95" t="s">
        <v>349</v>
      </c>
      <c r="K378" s="100">
        <f t="shared" si="3"/>
        <v>4</v>
      </c>
      <c r="L378" s="96">
        <f t="shared" si="4"/>
        <v>46233</v>
      </c>
      <c r="M378" s="102">
        <f t="shared" si="5"/>
        <v>0</v>
      </c>
      <c r="N378" s="103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</row>
    <row r="379" spans="1:25" ht="15.75" customHeight="1" x14ac:dyDescent="0.2">
      <c r="A379" s="93" t="s">
        <v>819</v>
      </c>
      <c r="B379" s="93" t="s">
        <v>712</v>
      </c>
      <c r="C379" s="93" t="s">
        <v>57</v>
      </c>
      <c r="D379" s="93" t="s">
        <v>35</v>
      </c>
      <c r="E379" s="93" t="s">
        <v>36</v>
      </c>
      <c r="F379" s="93" t="s">
        <v>37</v>
      </c>
      <c r="G379" s="93" t="s">
        <v>197</v>
      </c>
      <c r="H379" s="93" t="s">
        <v>281</v>
      </c>
      <c r="I379" s="94">
        <v>1</v>
      </c>
      <c r="J379" s="95" t="s">
        <v>94</v>
      </c>
      <c r="K379" s="100">
        <f t="shared" si="3"/>
        <v>4</v>
      </c>
      <c r="L379" s="96">
        <f t="shared" si="4"/>
        <v>46234</v>
      </c>
      <c r="M379" s="102">
        <f t="shared" si="5"/>
        <v>0</v>
      </c>
      <c r="N379" s="103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</row>
    <row r="380" spans="1:25" ht="15.75" customHeight="1" x14ac:dyDescent="0.2">
      <c r="A380" s="93" t="s">
        <v>819</v>
      </c>
      <c r="B380" s="93" t="s">
        <v>712</v>
      </c>
      <c r="C380" s="93" t="s">
        <v>62</v>
      </c>
      <c r="D380" s="93" t="s">
        <v>35</v>
      </c>
      <c r="E380" s="93" t="s">
        <v>36</v>
      </c>
      <c r="F380" s="93" t="s">
        <v>37</v>
      </c>
      <c r="G380" s="93" t="s">
        <v>237</v>
      </c>
      <c r="H380" s="93" t="s">
        <v>170</v>
      </c>
      <c r="I380" s="94">
        <v>1</v>
      </c>
      <c r="J380" s="95" t="s">
        <v>85</v>
      </c>
      <c r="K380" s="100">
        <f t="shared" si="3"/>
        <v>4</v>
      </c>
      <c r="L380" s="96">
        <f t="shared" si="4"/>
        <v>46235</v>
      </c>
      <c r="M380" s="102">
        <f t="shared" si="5"/>
        <v>0</v>
      </c>
      <c r="N380" s="103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</row>
    <row r="381" spans="1:25" ht="15.75" customHeight="1" x14ac:dyDescent="0.2">
      <c r="A381" s="93" t="s">
        <v>819</v>
      </c>
      <c r="B381" s="93" t="s">
        <v>712</v>
      </c>
      <c r="C381" s="93" t="s">
        <v>69</v>
      </c>
      <c r="D381" s="93" t="s">
        <v>70</v>
      </c>
      <c r="E381" s="93" t="s">
        <v>26</v>
      </c>
      <c r="F381" s="93" t="s">
        <v>71</v>
      </c>
      <c r="G381" s="93" t="s">
        <v>27</v>
      </c>
      <c r="H381" s="93" t="s">
        <v>27</v>
      </c>
      <c r="I381" s="94" t="s">
        <v>27</v>
      </c>
      <c r="J381" s="95" t="s">
        <v>27</v>
      </c>
      <c r="K381" s="100" t="str">
        <f t="shared" si="3"/>
        <v/>
      </c>
      <c r="L381" s="96">
        <f t="shared" si="4"/>
        <v>46236</v>
      </c>
      <c r="M381" s="102">
        <f t="shared" si="5"/>
        <v>1</v>
      </c>
      <c r="N381" s="103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</row>
    <row r="382" spans="1:25" ht="15.75" customHeight="1" x14ac:dyDescent="0.2">
      <c r="A382" s="93" t="s">
        <v>819</v>
      </c>
      <c r="B382" s="93" t="s">
        <v>712</v>
      </c>
      <c r="C382" s="93" t="s">
        <v>73</v>
      </c>
      <c r="D382" s="93" t="s">
        <v>74</v>
      </c>
      <c r="E382" s="93" t="s">
        <v>25</v>
      </c>
      <c r="F382" s="93" t="s">
        <v>75</v>
      </c>
      <c r="G382" s="93" t="s">
        <v>122</v>
      </c>
      <c r="H382" s="93" t="s">
        <v>283</v>
      </c>
      <c r="I382" s="94">
        <v>1</v>
      </c>
      <c r="J382" s="95" t="s">
        <v>27</v>
      </c>
      <c r="K382" s="100" t="str">
        <f t="shared" si="3"/>
        <v/>
      </c>
      <c r="L382" s="96">
        <f t="shared" si="4"/>
        <v>46237</v>
      </c>
      <c r="M382" s="102">
        <f t="shared" si="5"/>
        <v>0</v>
      </c>
      <c r="N382" s="103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</row>
    <row r="383" spans="1:25" ht="15.75" customHeight="1" x14ac:dyDescent="0.2">
      <c r="A383" s="93" t="s">
        <v>819</v>
      </c>
      <c r="B383" s="93" t="s">
        <v>712</v>
      </c>
      <c r="C383" s="93" t="s">
        <v>78</v>
      </c>
      <c r="D383" s="93" t="s">
        <v>74</v>
      </c>
      <c r="E383" s="93" t="s">
        <v>25</v>
      </c>
      <c r="F383" s="93" t="s">
        <v>75</v>
      </c>
      <c r="G383" s="93" t="s">
        <v>180</v>
      </c>
      <c r="H383" s="93" t="s">
        <v>160</v>
      </c>
      <c r="I383" s="94">
        <v>1</v>
      </c>
      <c r="J383" s="95" t="s">
        <v>40</v>
      </c>
      <c r="K383" s="100">
        <f t="shared" si="3"/>
        <v>4</v>
      </c>
      <c r="L383" s="96">
        <f t="shared" si="4"/>
        <v>46238</v>
      </c>
      <c r="M383" s="102">
        <f t="shared" si="5"/>
        <v>0</v>
      </c>
      <c r="N383" s="103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</row>
    <row r="384" spans="1:25" ht="15.75" customHeight="1" x14ac:dyDescent="0.2">
      <c r="A384" s="93" t="s">
        <v>819</v>
      </c>
      <c r="B384" s="93" t="s">
        <v>712</v>
      </c>
      <c r="C384" s="93" t="s">
        <v>82</v>
      </c>
      <c r="D384" s="93" t="s">
        <v>74</v>
      </c>
      <c r="E384" s="93" t="s">
        <v>25</v>
      </c>
      <c r="F384" s="93" t="s">
        <v>75</v>
      </c>
      <c r="G384" s="93" t="s">
        <v>81</v>
      </c>
      <c r="H384" s="93" t="s">
        <v>352</v>
      </c>
      <c r="I384" s="94">
        <v>1</v>
      </c>
      <c r="J384" s="95" t="s">
        <v>123</v>
      </c>
      <c r="K384" s="100">
        <f t="shared" si="3"/>
        <v>4</v>
      </c>
      <c r="L384" s="96">
        <f t="shared" si="4"/>
        <v>46239</v>
      </c>
      <c r="M384" s="102">
        <f t="shared" si="5"/>
        <v>0</v>
      </c>
      <c r="N384" s="103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</row>
    <row r="385" spans="1:25" ht="15.75" customHeight="1" x14ac:dyDescent="0.2">
      <c r="A385" s="93" t="s">
        <v>819</v>
      </c>
      <c r="B385" s="93" t="s">
        <v>712</v>
      </c>
      <c r="C385" s="93" t="s">
        <v>86</v>
      </c>
      <c r="D385" s="93" t="s">
        <v>74</v>
      </c>
      <c r="E385" s="93" t="s">
        <v>25</v>
      </c>
      <c r="F385" s="93" t="s">
        <v>75</v>
      </c>
      <c r="G385" s="93" t="s">
        <v>308</v>
      </c>
      <c r="H385" s="93" t="s">
        <v>84</v>
      </c>
      <c r="I385" s="94">
        <v>1</v>
      </c>
      <c r="J385" s="95" t="s">
        <v>85</v>
      </c>
      <c r="K385" s="100">
        <f t="shared" si="3"/>
        <v>4</v>
      </c>
      <c r="L385" s="96">
        <f t="shared" si="4"/>
        <v>46240</v>
      </c>
      <c r="M385" s="102">
        <f t="shared" si="5"/>
        <v>0</v>
      </c>
      <c r="N385" s="103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</row>
    <row r="386" spans="1:25" ht="15.75" customHeight="1" x14ac:dyDescent="0.2">
      <c r="A386" s="93" t="s">
        <v>819</v>
      </c>
      <c r="B386" s="93" t="s">
        <v>712</v>
      </c>
      <c r="C386" s="93" t="s">
        <v>92</v>
      </c>
      <c r="D386" s="93" t="s">
        <v>74</v>
      </c>
      <c r="E386" s="93" t="s">
        <v>25</v>
      </c>
      <c r="F386" s="93" t="s">
        <v>75</v>
      </c>
      <c r="G386" s="93" t="s">
        <v>170</v>
      </c>
      <c r="H386" s="93" t="s">
        <v>356</v>
      </c>
      <c r="I386" s="94">
        <v>1</v>
      </c>
      <c r="J386" s="95" t="s">
        <v>357</v>
      </c>
      <c r="K386" s="100">
        <f t="shared" si="3"/>
        <v>4</v>
      </c>
      <c r="L386" s="96">
        <f t="shared" si="4"/>
        <v>46241</v>
      </c>
      <c r="M386" s="102">
        <f t="shared" si="5"/>
        <v>0</v>
      </c>
      <c r="N386" s="103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</row>
    <row r="387" spans="1:25" ht="15.75" customHeight="1" x14ac:dyDescent="0.2">
      <c r="A387" s="93" t="s">
        <v>819</v>
      </c>
      <c r="B387" s="93" t="s">
        <v>712</v>
      </c>
      <c r="C387" s="93" t="s">
        <v>97</v>
      </c>
      <c r="D387" s="93" t="s">
        <v>74</v>
      </c>
      <c r="E387" s="93" t="s">
        <v>25</v>
      </c>
      <c r="F387" s="93" t="s">
        <v>75</v>
      </c>
      <c r="G387" s="93" t="s">
        <v>308</v>
      </c>
      <c r="H387" s="93" t="s">
        <v>826</v>
      </c>
      <c r="I387" s="94">
        <v>1</v>
      </c>
      <c r="J387" s="95" t="s">
        <v>228</v>
      </c>
      <c r="K387" s="100">
        <f t="shared" si="3"/>
        <v>5</v>
      </c>
      <c r="L387" s="96">
        <f t="shared" si="4"/>
        <v>46242</v>
      </c>
      <c r="M387" s="102">
        <f t="shared" si="5"/>
        <v>0</v>
      </c>
      <c r="N387" s="103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</row>
    <row r="388" spans="1:25" ht="15.75" customHeight="1" x14ac:dyDescent="0.2">
      <c r="A388" s="93" t="s">
        <v>819</v>
      </c>
      <c r="B388" s="93" t="s">
        <v>712</v>
      </c>
      <c r="C388" s="93" t="s">
        <v>102</v>
      </c>
      <c r="D388" s="93" t="s">
        <v>23</v>
      </c>
      <c r="E388" s="93" t="s">
        <v>25</v>
      </c>
      <c r="F388" s="93" t="s">
        <v>26</v>
      </c>
      <c r="G388" s="93" t="s">
        <v>261</v>
      </c>
      <c r="H388" s="93" t="s">
        <v>827</v>
      </c>
      <c r="I388" s="94">
        <v>2</v>
      </c>
      <c r="J388" s="95" t="s">
        <v>27</v>
      </c>
      <c r="K388" s="100" t="str">
        <f t="shared" si="3"/>
        <v/>
      </c>
      <c r="L388" s="96">
        <f t="shared" si="4"/>
        <v>46243</v>
      </c>
      <c r="M388" s="102">
        <f t="shared" si="5"/>
        <v>1</v>
      </c>
      <c r="N388" s="103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</row>
    <row r="389" spans="1:25" ht="15.75" customHeight="1" x14ac:dyDescent="0.2">
      <c r="A389" s="93" t="s">
        <v>819</v>
      </c>
      <c r="B389" s="93" t="s">
        <v>712</v>
      </c>
      <c r="C389" s="93" t="s">
        <v>106</v>
      </c>
      <c r="D389" s="93" t="s">
        <v>35</v>
      </c>
      <c r="E389" s="93" t="s">
        <v>36</v>
      </c>
      <c r="F389" s="93" t="s">
        <v>37</v>
      </c>
      <c r="G389" s="93" t="s">
        <v>36</v>
      </c>
      <c r="H389" s="93" t="s">
        <v>122</v>
      </c>
      <c r="I389" s="94">
        <v>1</v>
      </c>
      <c r="J389" s="95" t="s">
        <v>123</v>
      </c>
      <c r="K389" s="100">
        <f t="shared" si="3"/>
        <v>4</v>
      </c>
      <c r="L389" s="96">
        <f t="shared" si="4"/>
        <v>46244</v>
      </c>
      <c r="M389" s="102">
        <f t="shared" si="5"/>
        <v>0</v>
      </c>
      <c r="N389" s="103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</row>
    <row r="390" spans="1:25" ht="15.75" customHeight="1" x14ac:dyDescent="0.2">
      <c r="A390" s="93" t="s">
        <v>819</v>
      </c>
      <c r="B390" s="93" t="s">
        <v>712</v>
      </c>
      <c r="C390" s="93" t="s">
        <v>115</v>
      </c>
      <c r="D390" s="93" t="s">
        <v>35</v>
      </c>
      <c r="E390" s="93" t="s">
        <v>36</v>
      </c>
      <c r="F390" s="93" t="s">
        <v>37</v>
      </c>
      <c r="G390" s="93" t="s">
        <v>192</v>
      </c>
      <c r="H390" s="93" t="s">
        <v>421</v>
      </c>
      <c r="I390" s="94">
        <v>1</v>
      </c>
      <c r="J390" s="95" t="s">
        <v>357</v>
      </c>
      <c r="K390" s="100">
        <f t="shared" si="3"/>
        <v>4</v>
      </c>
      <c r="L390" s="96">
        <f t="shared" si="4"/>
        <v>46245</v>
      </c>
      <c r="M390" s="102">
        <f t="shared" si="5"/>
        <v>0</v>
      </c>
      <c r="N390" s="103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</row>
    <row r="391" spans="1:25" ht="15.75" customHeight="1" x14ac:dyDescent="0.2">
      <c r="A391" s="93" t="s">
        <v>819</v>
      </c>
      <c r="B391" s="93" t="s">
        <v>712</v>
      </c>
      <c r="C391" s="93" t="s">
        <v>118</v>
      </c>
      <c r="D391" s="93" t="s">
        <v>35</v>
      </c>
      <c r="E391" s="93" t="s">
        <v>36</v>
      </c>
      <c r="F391" s="93" t="s">
        <v>37</v>
      </c>
      <c r="G391" s="93" t="s">
        <v>181</v>
      </c>
      <c r="H391" s="93" t="s">
        <v>110</v>
      </c>
      <c r="I391" s="94">
        <v>1</v>
      </c>
      <c r="J391" s="95" t="s">
        <v>550</v>
      </c>
      <c r="K391" s="100">
        <f t="shared" si="3"/>
        <v>4</v>
      </c>
      <c r="L391" s="96">
        <f t="shared" si="4"/>
        <v>46246</v>
      </c>
      <c r="M391" s="102">
        <f t="shared" si="5"/>
        <v>0</v>
      </c>
      <c r="N391" s="103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</row>
    <row r="392" spans="1:25" ht="15.75" customHeight="1" x14ac:dyDescent="0.2">
      <c r="A392" s="93" t="s">
        <v>819</v>
      </c>
      <c r="B392" s="93" t="s">
        <v>712</v>
      </c>
      <c r="C392" s="93" t="s">
        <v>121</v>
      </c>
      <c r="D392" s="93" t="s">
        <v>35</v>
      </c>
      <c r="E392" s="93" t="s">
        <v>36</v>
      </c>
      <c r="F392" s="93" t="s">
        <v>37</v>
      </c>
      <c r="G392" s="93" t="s">
        <v>166</v>
      </c>
      <c r="H392" s="93" t="s">
        <v>207</v>
      </c>
      <c r="I392" s="94">
        <v>1</v>
      </c>
      <c r="J392" s="95" t="s">
        <v>344</v>
      </c>
      <c r="K392" s="100">
        <f t="shared" si="3"/>
        <v>4</v>
      </c>
      <c r="L392" s="96">
        <f t="shared" si="4"/>
        <v>46247</v>
      </c>
      <c r="M392" s="102">
        <f t="shared" si="5"/>
        <v>0</v>
      </c>
      <c r="N392" s="103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</row>
    <row r="393" spans="1:25" ht="15.75" customHeight="1" x14ac:dyDescent="0.2">
      <c r="A393" s="93" t="s">
        <v>819</v>
      </c>
      <c r="B393" s="93" t="s">
        <v>712</v>
      </c>
      <c r="C393" s="93" t="s">
        <v>124</v>
      </c>
      <c r="D393" s="93" t="s">
        <v>125</v>
      </c>
      <c r="E393" s="93" t="s">
        <v>75</v>
      </c>
      <c r="F393" s="93" t="s">
        <v>126</v>
      </c>
      <c r="G393" s="93" t="s">
        <v>497</v>
      </c>
      <c r="H393" s="93" t="s">
        <v>227</v>
      </c>
      <c r="I393" s="94">
        <v>1</v>
      </c>
      <c r="J393" s="95" t="s">
        <v>27</v>
      </c>
      <c r="K393" s="100" t="str">
        <f t="shared" si="3"/>
        <v/>
      </c>
      <c r="L393" s="96">
        <f t="shared" si="4"/>
        <v>46248</v>
      </c>
      <c r="M393" s="102">
        <f t="shared" si="5"/>
        <v>0</v>
      </c>
      <c r="N393" s="103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</row>
    <row r="394" spans="1:25" ht="15.75" customHeight="1" x14ac:dyDescent="0.2">
      <c r="A394" s="93" t="s">
        <v>819</v>
      </c>
      <c r="B394" s="93" t="s">
        <v>712</v>
      </c>
      <c r="C394" s="93" t="s">
        <v>131</v>
      </c>
      <c r="D394" s="93" t="s">
        <v>132</v>
      </c>
      <c r="E394" s="93" t="s">
        <v>25</v>
      </c>
      <c r="F394" s="93" t="s">
        <v>133</v>
      </c>
      <c r="G394" s="93" t="s">
        <v>805</v>
      </c>
      <c r="H394" s="93" t="s">
        <v>829</v>
      </c>
      <c r="I394" s="94">
        <v>0</v>
      </c>
      <c r="J394" s="95" t="s">
        <v>27</v>
      </c>
      <c r="K394" s="100" t="str">
        <f t="shared" si="3"/>
        <v/>
      </c>
      <c r="L394" s="96">
        <f t="shared" si="4"/>
        <v>46249</v>
      </c>
      <c r="M394" s="102">
        <f t="shared" si="5"/>
        <v>0</v>
      </c>
      <c r="N394" s="103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</row>
    <row r="395" spans="1:25" ht="15.75" customHeight="1" x14ac:dyDescent="0.2">
      <c r="A395" s="93" t="s">
        <v>819</v>
      </c>
      <c r="B395" s="93" t="s">
        <v>712</v>
      </c>
      <c r="C395" s="93" t="s">
        <v>139</v>
      </c>
      <c r="D395" s="93" t="s">
        <v>70</v>
      </c>
      <c r="E395" s="93" t="s">
        <v>26</v>
      </c>
      <c r="F395" s="93" t="s">
        <v>71</v>
      </c>
      <c r="G395" s="93" t="s">
        <v>27</v>
      </c>
      <c r="H395" s="93" t="s">
        <v>27</v>
      </c>
      <c r="I395" s="94" t="s">
        <v>27</v>
      </c>
      <c r="J395" s="95" t="s">
        <v>27</v>
      </c>
      <c r="K395" s="100" t="str">
        <f t="shared" si="3"/>
        <v/>
      </c>
      <c r="L395" s="96">
        <f t="shared" si="4"/>
        <v>46250</v>
      </c>
      <c r="M395" s="102">
        <f t="shared" si="5"/>
        <v>1</v>
      </c>
      <c r="N395" s="103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</row>
    <row r="396" spans="1:25" ht="15.75" customHeight="1" x14ac:dyDescent="0.2">
      <c r="A396" s="93" t="s">
        <v>819</v>
      </c>
      <c r="B396" s="93" t="s">
        <v>712</v>
      </c>
      <c r="C396" s="93" t="s">
        <v>141</v>
      </c>
      <c r="D396" s="93" t="s">
        <v>23</v>
      </c>
      <c r="E396" s="93" t="s">
        <v>25</v>
      </c>
      <c r="F396" s="93" t="s">
        <v>26</v>
      </c>
      <c r="G396" s="93" t="s">
        <v>27</v>
      </c>
      <c r="H396" s="93" t="s">
        <v>27</v>
      </c>
      <c r="I396" s="94" t="s">
        <v>27</v>
      </c>
      <c r="J396" s="95" t="s">
        <v>27</v>
      </c>
      <c r="K396" s="100" t="str">
        <f t="shared" si="3"/>
        <v/>
      </c>
      <c r="L396" s="96">
        <f t="shared" si="4"/>
        <v>46251</v>
      </c>
      <c r="M396" s="102">
        <f t="shared" si="5"/>
        <v>1</v>
      </c>
      <c r="N396" s="103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</row>
    <row r="397" spans="1:25" ht="15.75" customHeight="1" x14ac:dyDescent="0.2">
      <c r="A397" s="93" t="s">
        <v>819</v>
      </c>
      <c r="B397" s="93" t="s">
        <v>712</v>
      </c>
      <c r="C397" s="93" t="s">
        <v>145</v>
      </c>
      <c r="D397" s="93" t="s">
        <v>74</v>
      </c>
      <c r="E397" s="93" t="s">
        <v>25</v>
      </c>
      <c r="F397" s="93" t="s">
        <v>75</v>
      </c>
      <c r="G397" s="93" t="s">
        <v>108</v>
      </c>
      <c r="H397" s="93" t="s">
        <v>160</v>
      </c>
      <c r="I397" s="94">
        <v>1</v>
      </c>
      <c r="J397" s="95" t="s">
        <v>40</v>
      </c>
      <c r="K397" s="100">
        <f t="shared" si="3"/>
        <v>4</v>
      </c>
      <c r="L397" s="96">
        <f t="shared" si="4"/>
        <v>46252</v>
      </c>
      <c r="M397" s="102">
        <f t="shared" si="5"/>
        <v>0</v>
      </c>
      <c r="N397" s="103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</row>
    <row r="398" spans="1:25" ht="15.75" customHeight="1" x14ac:dyDescent="0.2">
      <c r="A398" s="93" t="s">
        <v>819</v>
      </c>
      <c r="B398" s="93" t="s">
        <v>712</v>
      </c>
      <c r="C398" s="93" t="s">
        <v>152</v>
      </c>
      <c r="D398" s="93" t="s">
        <v>74</v>
      </c>
      <c r="E398" s="93" t="s">
        <v>25</v>
      </c>
      <c r="F398" s="93" t="s">
        <v>75</v>
      </c>
      <c r="G398" s="93" t="s">
        <v>108</v>
      </c>
      <c r="H398" s="93" t="s">
        <v>352</v>
      </c>
      <c r="I398" s="94">
        <v>1</v>
      </c>
      <c r="J398" s="95" t="s">
        <v>123</v>
      </c>
      <c r="K398" s="100">
        <f t="shared" si="3"/>
        <v>4</v>
      </c>
      <c r="L398" s="96">
        <f t="shared" si="4"/>
        <v>46253</v>
      </c>
      <c r="M398" s="102">
        <f t="shared" si="5"/>
        <v>0</v>
      </c>
      <c r="N398" s="103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</row>
    <row r="399" spans="1:25" ht="15.75" customHeight="1" x14ac:dyDescent="0.2">
      <c r="A399" s="93" t="s">
        <v>819</v>
      </c>
      <c r="B399" s="93" t="s">
        <v>712</v>
      </c>
      <c r="C399" s="93" t="s">
        <v>155</v>
      </c>
      <c r="D399" s="93" t="s">
        <v>74</v>
      </c>
      <c r="E399" s="93" t="s">
        <v>25</v>
      </c>
      <c r="F399" s="93" t="s">
        <v>75</v>
      </c>
      <c r="G399" s="93" t="s">
        <v>108</v>
      </c>
      <c r="H399" s="93" t="s">
        <v>559</v>
      </c>
      <c r="I399" s="94">
        <v>1</v>
      </c>
      <c r="J399" s="95" t="s">
        <v>420</v>
      </c>
      <c r="K399" s="100">
        <f t="shared" si="3"/>
        <v>4</v>
      </c>
      <c r="L399" s="96">
        <f t="shared" si="4"/>
        <v>46254</v>
      </c>
      <c r="M399" s="102">
        <f t="shared" si="5"/>
        <v>0</v>
      </c>
      <c r="N399" s="103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</row>
    <row r="400" spans="1:25" ht="15.75" customHeight="1" x14ac:dyDescent="0.2">
      <c r="A400" s="93" t="s">
        <v>819</v>
      </c>
      <c r="B400" s="93" t="s">
        <v>712</v>
      </c>
      <c r="C400" s="93" t="s">
        <v>162</v>
      </c>
      <c r="D400" s="93" t="s">
        <v>74</v>
      </c>
      <c r="E400" s="93" t="s">
        <v>25</v>
      </c>
      <c r="F400" s="93" t="s">
        <v>75</v>
      </c>
      <c r="G400" s="93" t="s">
        <v>64</v>
      </c>
      <c r="H400" s="93" t="s">
        <v>559</v>
      </c>
      <c r="I400" s="94">
        <v>1</v>
      </c>
      <c r="J400" s="95" t="s">
        <v>420</v>
      </c>
      <c r="K400" s="100">
        <f t="shared" si="3"/>
        <v>4</v>
      </c>
      <c r="L400" s="96">
        <f t="shared" si="4"/>
        <v>46255</v>
      </c>
      <c r="M400" s="102">
        <f t="shared" si="5"/>
        <v>0</v>
      </c>
      <c r="N400" s="103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</row>
    <row r="401" spans="1:25" ht="15.75" customHeight="1" x14ac:dyDescent="0.2">
      <c r="A401" s="93" t="s">
        <v>819</v>
      </c>
      <c r="B401" s="93" t="s">
        <v>712</v>
      </c>
      <c r="C401" s="93" t="s">
        <v>165</v>
      </c>
      <c r="D401" s="93" t="s">
        <v>74</v>
      </c>
      <c r="E401" s="93" t="s">
        <v>25</v>
      </c>
      <c r="F401" s="93" t="s">
        <v>75</v>
      </c>
      <c r="G401" s="93" t="s">
        <v>108</v>
      </c>
      <c r="H401" s="93" t="s">
        <v>93</v>
      </c>
      <c r="I401" s="94">
        <v>1</v>
      </c>
      <c r="J401" s="95" t="s">
        <v>94</v>
      </c>
      <c r="K401" s="100">
        <f t="shared" si="3"/>
        <v>4</v>
      </c>
      <c r="L401" s="96">
        <f t="shared" si="4"/>
        <v>46256</v>
      </c>
      <c r="M401" s="102">
        <f t="shared" si="5"/>
        <v>0</v>
      </c>
      <c r="N401" s="103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</row>
    <row r="402" spans="1:25" ht="15.75" customHeight="1" x14ac:dyDescent="0.2">
      <c r="A402" s="93" t="s">
        <v>819</v>
      </c>
      <c r="B402" s="93" t="s">
        <v>712</v>
      </c>
      <c r="C402" s="93" t="s">
        <v>167</v>
      </c>
      <c r="D402" s="93" t="s">
        <v>23</v>
      </c>
      <c r="E402" s="93" t="s">
        <v>25</v>
      </c>
      <c r="F402" s="93" t="s">
        <v>26</v>
      </c>
      <c r="G402" s="93" t="s">
        <v>354</v>
      </c>
      <c r="H402" s="93" t="s">
        <v>827</v>
      </c>
      <c r="I402" s="94">
        <v>2</v>
      </c>
      <c r="J402" s="95" t="s">
        <v>27</v>
      </c>
      <c r="K402" s="100" t="str">
        <f t="shared" si="3"/>
        <v/>
      </c>
      <c r="L402" s="96">
        <f t="shared" si="4"/>
        <v>46257</v>
      </c>
      <c r="M402" s="102">
        <f t="shared" si="5"/>
        <v>1</v>
      </c>
      <c r="N402" s="103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</row>
    <row r="403" spans="1:25" ht="15.75" customHeight="1" x14ac:dyDescent="0.2">
      <c r="A403" s="93" t="s">
        <v>819</v>
      </c>
      <c r="B403" s="93" t="s">
        <v>712</v>
      </c>
      <c r="C403" s="93" t="s">
        <v>169</v>
      </c>
      <c r="D403" s="93" t="s">
        <v>35</v>
      </c>
      <c r="E403" s="93" t="s">
        <v>36</v>
      </c>
      <c r="F403" s="93" t="s">
        <v>37</v>
      </c>
      <c r="G403" s="93" t="s">
        <v>192</v>
      </c>
      <c r="H403" s="93" t="s">
        <v>346</v>
      </c>
      <c r="I403" s="94">
        <v>1</v>
      </c>
      <c r="J403" s="95" t="s">
        <v>347</v>
      </c>
      <c r="K403" s="100">
        <f t="shared" si="3"/>
        <v>4</v>
      </c>
      <c r="L403" s="96">
        <f t="shared" si="4"/>
        <v>46258</v>
      </c>
      <c r="M403" s="102">
        <f t="shared" si="5"/>
        <v>0</v>
      </c>
      <c r="N403" s="103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</row>
    <row r="404" spans="1:25" ht="15.75" customHeight="1" x14ac:dyDescent="0.2">
      <c r="A404" s="93" t="s">
        <v>819</v>
      </c>
      <c r="B404" s="93" t="s">
        <v>712</v>
      </c>
      <c r="C404" s="93" t="s">
        <v>174</v>
      </c>
      <c r="D404" s="93" t="s">
        <v>70</v>
      </c>
      <c r="E404" s="93" t="s">
        <v>26</v>
      </c>
      <c r="F404" s="93" t="s">
        <v>71</v>
      </c>
      <c r="G404" s="93" t="s">
        <v>636</v>
      </c>
      <c r="H404" s="93" t="s">
        <v>724</v>
      </c>
      <c r="I404" s="94">
        <v>2</v>
      </c>
      <c r="J404" s="95" t="s">
        <v>27</v>
      </c>
      <c r="K404" s="100" t="str">
        <f t="shared" si="3"/>
        <v/>
      </c>
      <c r="L404" s="96">
        <f t="shared" si="4"/>
        <v>46259</v>
      </c>
      <c r="M404" s="102">
        <f t="shared" si="5"/>
        <v>1</v>
      </c>
      <c r="N404" s="103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</row>
    <row r="405" spans="1:25" ht="15.75" customHeight="1" x14ac:dyDescent="0.2">
      <c r="A405" s="93" t="s">
        <v>834</v>
      </c>
      <c r="B405" s="93" t="s">
        <v>718</v>
      </c>
      <c r="C405" s="93" t="s">
        <v>22</v>
      </c>
      <c r="D405" s="93" t="s">
        <v>23</v>
      </c>
      <c r="E405" s="93" t="s">
        <v>25</v>
      </c>
      <c r="F405" s="93" t="s">
        <v>26</v>
      </c>
      <c r="G405" s="93" t="s">
        <v>39</v>
      </c>
      <c r="H405" s="93" t="s">
        <v>168</v>
      </c>
      <c r="I405" s="94">
        <v>2</v>
      </c>
      <c r="J405" s="95" t="s">
        <v>27</v>
      </c>
      <c r="K405" s="100" t="str">
        <f t="shared" si="3"/>
        <v/>
      </c>
      <c r="L405" s="96">
        <f t="shared" si="4"/>
        <v>46229</v>
      </c>
      <c r="M405" s="102">
        <f t="shared" si="5"/>
        <v>1</v>
      </c>
      <c r="N405" s="103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</row>
    <row r="406" spans="1:25" ht="15.75" customHeight="1" x14ac:dyDescent="0.2">
      <c r="A406" s="93" t="s">
        <v>834</v>
      </c>
      <c r="B406" s="93" t="s">
        <v>718</v>
      </c>
      <c r="C406" s="93" t="s">
        <v>34</v>
      </c>
      <c r="D406" s="93" t="s">
        <v>35</v>
      </c>
      <c r="E406" s="93" t="s">
        <v>36</v>
      </c>
      <c r="F406" s="93" t="s">
        <v>37</v>
      </c>
      <c r="G406" s="93" t="s">
        <v>252</v>
      </c>
      <c r="H406" s="93" t="s">
        <v>202</v>
      </c>
      <c r="I406" s="94">
        <v>1</v>
      </c>
      <c r="J406" s="95" t="s">
        <v>534</v>
      </c>
      <c r="K406" s="100">
        <f t="shared" si="3"/>
        <v>4</v>
      </c>
      <c r="L406" s="96">
        <f t="shared" si="4"/>
        <v>46230</v>
      </c>
      <c r="M406" s="102">
        <f t="shared" si="5"/>
        <v>0</v>
      </c>
      <c r="N406" s="103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</row>
    <row r="407" spans="1:25" ht="15.75" customHeight="1" x14ac:dyDescent="0.2">
      <c r="A407" s="93" t="s">
        <v>834</v>
      </c>
      <c r="B407" s="93" t="s">
        <v>718</v>
      </c>
      <c r="C407" s="93" t="s">
        <v>41</v>
      </c>
      <c r="D407" s="93" t="s">
        <v>35</v>
      </c>
      <c r="E407" s="93" t="s">
        <v>36</v>
      </c>
      <c r="F407" s="93" t="s">
        <v>37</v>
      </c>
      <c r="G407" s="93" t="s">
        <v>107</v>
      </c>
      <c r="H407" s="93" t="s">
        <v>803</v>
      </c>
      <c r="I407" s="94">
        <v>1</v>
      </c>
      <c r="J407" s="95" t="s">
        <v>591</v>
      </c>
      <c r="K407" s="100">
        <f t="shared" si="3"/>
        <v>4</v>
      </c>
      <c r="L407" s="96">
        <f t="shared" si="4"/>
        <v>46231</v>
      </c>
      <c r="M407" s="102">
        <f t="shared" si="5"/>
        <v>0</v>
      </c>
      <c r="N407" s="103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</row>
    <row r="408" spans="1:25" ht="15.75" customHeight="1" x14ac:dyDescent="0.2">
      <c r="A408" s="93" t="s">
        <v>834</v>
      </c>
      <c r="B408" s="93" t="s">
        <v>718</v>
      </c>
      <c r="C408" s="93" t="s">
        <v>50</v>
      </c>
      <c r="D408" s="93" t="s">
        <v>35</v>
      </c>
      <c r="E408" s="93" t="s">
        <v>36</v>
      </c>
      <c r="F408" s="93" t="s">
        <v>37</v>
      </c>
      <c r="G408" s="93" t="s">
        <v>197</v>
      </c>
      <c r="H408" s="93" t="s">
        <v>354</v>
      </c>
      <c r="I408" s="94">
        <v>1</v>
      </c>
      <c r="J408" s="95" t="s">
        <v>522</v>
      </c>
      <c r="K408" s="100">
        <f t="shared" si="3"/>
        <v>4</v>
      </c>
      <c r="L408" s="96">
        <f t="shared" si="4"/>
        <v>46232</v>
      </c>
      <c r="M408" s="102">
        <f t="shared" si="5"/>
        <v>0</v>
      </c>
      <c r="N408" s="103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</row>
    <row r="409" spans="1:25" ht="15.75" customHeight="1" x14ac:dyDescent="0.2">
      <c r="A409" s="93" t="s">
        <v>834</v>
      </c>
      <c r="B409" s="93" t="s">
        <v>718</v>
      </c>
      <c r="C409" s="93" t="s">
        <v>55</v>
      </c>
      <c r="D409" s="93" t="s">
        <v>35</v>
      </c>
      <c r="E409" s="93" t="s">
        <v>36</v>
      </c>
      <c r="F409" s="93" t="s">
        <v>37</v>
      </c>
      <c r="G409" s="93" t="s">
        <v>262</v>
      </c>
      <c r="H409" s="93" t="s">
        <v>281</v>
      </c>
      <c r="I409" s="94">
        <v>1</v>
      </c>
      <c r="J409" s="95" t="s">
        <v>94</v>
      </c>
      <c r="K409" s="100">
        <f t="shared" si="3"/>
        <v>4</v>
      </c>
      <c r="L409" s="96">
        <f t="shared" si="4"/>
        <v>46233</v>
      </c>
      <c r="M409" s="102">
        <f t="shared" si="5"/>
        <v>0</v>
      </c>
      <c r="N409" s="103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</row>
    <row r="410" spans="1:25" ht="15.75" customHeight="1" x14ac:dyDescent="0.2">
      <c r="A410" s="93" t="s">
        <v>834</v>
      </c>
      <c r="B410" s="93" t="s">
        <v>718</v>
      </c>
      <c r="C410" s="93" t="s">
        <v>57</v>
      </c>
      <c r="D410" s="93" t="s">
        <v>35</v>
      </c>
      <c r="E410" s="93" t="s">
        <v>36</v>
      </c>
      <c r="F410" s="93" t="s">
        <v>37</v>
      </c>
      <c r="G410" s="93" t="s">
        <v>107</v>
      </c>
      <c r="H410" s="93" t="s">
        <v>346</v>
      </c>
      <c r="I410" s="94">
        <v>1</v>
      </c>
      <c r="J410" s="95" t="s">
        <v>347</v>
      </c>
      <c r="K410" s="100">
        <f t="shared" si="3"/>
        <v>4</v>
      </c>
      <c r="L410" s="96">
        <f t="shared" si="4"/>
        <v>46234</v>
      </c>
      <c r="M410" s="102">
        <f t="shared" si="5"/>
        <v>0</v>
      </c>
      <c r="N410" s="103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</row>
    <row r="411" spans="1:25" ht="15.75" customHeight="1" x14ac:dyDescent="0.2">
      <c r="A411" s="93" t="s">
        <v>834</v>
      </c>
      <c r="B411" s="93" t="s">
        <v>718</v>
      </c>
      <c r="C411" s="93" t="s">
        <v>62</v>
      </c>
      <c r="D411" s="93" t="s">
        <v>35</v>
      </c>
      <c r="E411" s="93" t="s">
        <v>36</v>
      </c>
      <c r="F411" s="93" t="s">
        <v>37</v>
      </c>
      <c r="G411" s="93" t="s">
        <v>262</v>
      </c>
      <c r="H411" s="93" t="s">
        <v>281</v>
      </c>
      <c r="I411" s="94">
        <v>1</v>
      </c>
      <c r="J411" s="95" t="s">
        <v>94</v>
      </c>
      <c r="K411" s="100">
        <f t="shared" si="3"/>
        <v>4</v>
      </c>
      <c r="L411" s="96">
        <f t="shared" si="4"/>
        <v>46235</v>
      </c>
      <c r="M411" s="102">
        <f t="shared" si="5"/>
        <v>0</v>
      </c>
      <c r="N411" s="103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</row>
    <row r="412" spans="1:25" ht="15.75" customHeight="1" x14ac:dyDescent="0.2">
      <c r="A412" s="93" t="s">
        <v>834</v>
      </c>
      <c r="B412" s="93" t="s">
        <v>718</v>
      </c>
      <c r="C412" s="93" t="s">
        <v>69</v>
      </c>
      <c r="D412" s="93" t="s">
        <v>70</v>
      </c>
      <c r="E412" s="93" t="s">
        <v>26</v>
      </c>
      <c r="F412" s="93" t="s">
        <v>71</v>
      </c>
      <c r="G412" s="93" t="s">
        <v>27</v>
      </c>
      <c r="H412" s="93" t="s">
        <v>27</v>
      </c>
      <c r="I412" s="94" t="s">
        <v>27</v>
      </c>
      <c r="J412" s="95" t="s">
        <v>27</v>
      </c>
      <c r="K412" s="100" t="str">
        <f t="shared" si="3"/>
        <v/>
      </c>
      <c r="L412" s="96">
        <f t="shared" si="4"/>
        <v>46236</v>
      </c>
      <c r="M412" s="102">
        <f t="shared" si="5"/>
        <v>1</v>
      </c>
      <c r="N412" s="103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</row>
    <row r="413" spans="1:25" ht="15.75" customHeight="1" x14ac:dyDescent="0.2">
      <c r="A413" s="93" t="s">
        <v>834</v>
      </c>
      <c r="B413" s="93" t="s">
        <v>718</v>
      </c>
      <c r="C413" s="93" t="s">
        <v>73</v>
      </c>
      <c r="D413" s="93" t="s">
        <v>74</v>
      </c>
      <c r="E413" s="93" t="s">
        <v>25</v>
      </c>
      <c r="F413" s="93" t="s">
        <v>75</v>
      </c>
      <c r="G413" s="93" t="s">
        <v>180</v>
      </c>
      <c r="H413" s="93" t="s">
        <v>305</v>
      </c>
      <c r="I413" s="94">
        <v>1</v>
      </c>
      <c r="J413" s="95" t="s">
        <v>27</v>
      </c>
      <c r="K413" s="100" t="str">
        <f t="shared" si="3"/>
        <v/>
      </c>
      <c r="L413" s="96">
        <f t="shared" si="4"/>
        <v>46237</v>
      </c>
      <c r="M413" s="102">
        <f t="shared" si="5"/>
        <v>0</v>
      </c>
      <c r="N413" s="103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</row>
    <row r="414" spans="1:25" ht="15.75" customHeight="1" x14ac:dyDescent="0.2">
      <c r="A414" s="93" t="s">
        <v>834</v>
      </c>
      <c r="B414" s="93" t="s">
        <v>718</v>
      </c>
      <c r="C414" s="93" t="s">
        <v>78</v>
      </c>
      <c r="D414" s="93" t="s">
        <v>74</v>
      </c>
      <c r="E414" s="93" t="s">
        <v>25</v>
      </c>
      <c r="F414" s="93" t="s">
        <v>75</v>
      </c>
      <c r="G414" s="97" t="s">
        <v>27</v>
      </c>
      <c r="H414" s="97" t="s">
        <v>27</v>
      </c>
      <c r="I414" s="98" t="s">
        <v>27</v>
      </c>
      <c r="J414" s="99" t="s">
        <v>27</v>
      </c>
      <c r="K414" s="100" t="str">
        <f t="shared" si="3"/>
        <v/>
      </c>
      <c r="L414" s="96">
        <f t="shared" si="4"/>
        <v>46238</v>
      </c>
      <c r="M414" s="102">
        <f t="shared" si="5"/>
        <v>0</v>
      </c>
      <c r="N414" s="103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</row>
    <row r="415" spans="1:25" ht="15.75" customHeight="1" x14ac:dyDescent="0.2">
      <c r="A415" s="93" t="s">
        <v>834</v>
      </c>
      <c r="B415" s="93" t="s">
        <v>718</v>
      </c>
      <c r="C415" s="93" t="s">
        <v>82</v>
      </c>
      <c r="D415" s="93" t="s">
        <v>74</v>
      </c>
      <c r="E415" s="93" t="s">
        <v>25</v>
      </c>
      <c r="F415" s="93" t="s">
        <v>75</v>
      </c>
      <c r="G415" s="93" t="s">
        <v>180</v>
      </c>
      <c r="H415" s="93" t="s">
        <v>673</v>
      </c>
      <c r="I415" s="94">
        <v>1</v>
      </c>
      <c r="J415" s="95" t="s">
        <v>371</v>
      </c>
      <c r="K415" s="100">
        <f t="shared" si="3"/>
        <v>4</v>
      </c>
      <c r="L415" s="96">
        <f t="shared" si="4"/>
        <v>46239</v>
      </c>
      <c r="M415" s="102">
        <f t="shared" si="5"/>
        <v>0</v>
      </c>
      <c r="N415" s="103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</row>
    <row r="416" spans="1:25" ht="15.75" customHeight="1" x14ac:dyDescent="0.2">
      <c r="A416" s="93" t="s">
        <v>834</v>
      </c>
      <c r="B416" s="93" t="s">
        <v>718</v>
      </c>
      <c r="C416" s="93" t="s">
        <v>86</v>
      </c>
      <c r="D416" s="93" t="s">
        <v>74</v>
      </c>
      <c r="E416" s="93" t="s">
        <v>25</v>
      </c>
      <c r="F416" s="93" t="s">
        <v>75</v>
      </c>
      <c r="G416" s="93" t="s">
        <v>79</v>
      </c>
      <c r="H416" s="93" t="s">
        <v>273</v>
      </c>
      <c r="I416" s="94">
        <v>1</v>
      </c>
      <c r="J416" s="95" t="s">
        <v>534</v>
      </c>
      <c r="K416" s="100">
        <f t="shared" si="3"/>
        <v>4</v>
      </c>
      <c r="L416" s="96">
        <f t="shared" si="4"/>
        <v>46240</v>
      </c>
      <c r="M416" s="102">
        <f t="shared" si="5"/>
        <v>0</v>
      </c>
      <c r="N416" s="103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</row>
    <row r="417" spans="1:25" ht="15.75" customHeight="1" x14ac:dyDescent="0.2">
      <c r="A417" s="93" t="s">
        <v>834</v>
      </c>
      <c r="B417" s="93" t="s">
        <v>718</v>
      </c>
      <c r="C417" s="93" t="s">
        <v>92</v>
      </c>
      <c r="D417" s="93" t="s">
        <v>74</v>
      </c>
      <c r="E417" s="93" t="s">
        <v>25</v>
      </c>
      <c r="F417" s="93" t="s">
        <v>75</v>
      </c>
      <c r="G417" s="93" t="s">
        <v>180</v>
      </c>
      <c r="H417" s="93" t="s">
        <v>585</v>
      </c>
      <c r="I417" s="94">
        <v>1</v>
      </c>
      <c r="J417" s="95" t="s">
        <v>264</v>
      </c>
      <c r="K417" s="100">
        <f t="shared" si="3"/>
        <v>4</v>
      </c>
      <c r="L417" s="96">
        <f t="shared" si="4"/>
        <v>46241</v>
      </c>
      <c r="M417" s="102">
        <f t="shared" si="5"/>
        <v>0</v>
      </c>
      <c r="N417" s="103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</row>
    <row r="418" spans="1:25" ht="15.75" customHeight="1" x14ac:dyDescent="0.2">
      <c r="A418" s="93" t="s">
        <v>834</v>
      </c>
      <c r="B418" s="93" t="s">
        <v>718</v>
      </c>
      <c r="C418" s="93" t="s">
        <v>97</v>
      </c>
      <c r="D418" s="93" t="s">
        <v>74</v>
      </c>
      <c r="E418" s="93" t="s">
        <v>25</v>
      </c>
      <c r="F418" s="93" t="s">
        <v>75</v>
      </c>
      <c r="G418" s="93" t="s">
        <v>64</v>
      </c>
      <c r="H418" s="93" t="s">
        <v>265</v>
      </c>
      <c r="I418" s="94">
        <v>1</v>
      </c>
      <c r="J418" s="95" t="s">
        <v>540</v>
      </c>
      <c r="K418" s="100">
        <f t="shared" si="3"/>
        <v>5</v>
      </c>
      <c r="L418" s="96">
        <f t="shared" si="4"/>
        <v>46242</v>
      </c>
      <c r="M418" s="102">
        <f t="shared" si="5"/>
        <v>0</v>
      </c>
      <c r="N418" s="103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</row>
    <row r="419" spans="1:25" ht="15.75" customHeight="1" x14ac:dyDescent="0.2">
      <c r="A419" s="93" t="s">
        <v>834</v>
      </c>
      <c r="B419" s="93" t="s">
        <v>718</v>
      </c>
      <c r="C419" s="93" t="s">
        <v>102</v>
      </c>
      <c r="D419" s="93" t="s">
        <v>23</v>
      </c>
      <c r="E419" s="93" t="s">
        <v>25</v>
      </c>
      <c r="F419" s="93" t="s">
        <v>26</v>
      </c>
      <c r="G419" s="93" t="s">
        <v>27</v>
      </c>
      <c r="H419" s="93" t="s">
        <v>27</v>
      </c>
      <c r="I419" s="94" t="s">
        <v>27</v>
      </c>
      <c r="J419" s="95" t="s">
        <v>27</v>
      </c>
      <c r="K419" s="100" t="str">
        <f t="shared" si="3"/>
        <v/>
      </c>
      <c r="L419" s="96">
        <f t="shared" si="4"/>
        <v>46243</v>
      </c>
      <c r="M419" s="102">
        <f t="shared" si="5"/>
        <v>1</v>
      </c>
      <c r="N419" s="103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</row>
    <row r="420" spans="1:25" ht="15.75" customHeight="1" x14ac:dyDescent="0.2">
      <c r="A420" s="93" t="s">
        <v>834</v>
      </c>
      <c r="B420" s="93" t="s">
        <v>718</v>
      </c>
      <c r="C420" s="93" t="s">
        <v>106</v>
      </c>
      <c r="D420" s="93" t="s">
        <v>35</v>
      </c>
      <c r="E420" s="93" t="s">
        <v>36</v>
      </c>
      <c r="F420" s="93" t="s">
        <v>37</v>
      </c>
      <c r="G420" s="97" t="s">
        <v>27</v>
      </c>
      <c r="H420" s="97" t="s">
        <v>27</v>
      </c>
      <c r="I420" s="98" t="s">
        <v>27</v>
      </c>
      <c r="J420" s="99" t="s">
        <v>27</v>
      </c>
      <c r="K420" s="100" t="str">
        <f t="shared" si="3"/>
        <v/>
      </c>
      <c r="L420" s="96">
        <f t="shared" si="4"/>
        <v>46244</v>
      </c>
      <c r="M420" s="102">
        <f t="shared" si="5"/>
        <v>0</v>
      </c>
      <c r="N420" s="103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</row>
    <row r="421" spans="1:25" ht="15.75" customHeight="1" x14ac:dyDescent="0.2">
      <c r="A421" s="93" t="s">
        <v>834</v>
      </c>
      <c r="B421" s="93" t="s">
        <v>718</v>
      </c>
      <c r="C421" s="93" t="s">
        <v>115</v>
      </c>
      <c r="D421" s="93" t="s">
        <v>35</v>
      </c>
      <c r="E421" s="93" t="s">
        <v>36</v>
      </c>
      <c r="F421" s="93" t="s">
        <v>37</v>
      </c>
      <c r="G421" s="93" t="s">
        <v>242</v>
      </c>
      <c r="H421" s="93" t="s">
        <v>801</v>
      </c>
      <c r="I421" s="94">
        <v>1</v>
      </c>
      <c r="J421" s="95" t="s">
        <v>565</v>
      </c>
      <c r="K421" s="100">
        <f t="shared" si="3"/>
        <v>4</v>
      </c>
      <c r="L421" s="96">
        <f t="shared" si="4"/>
        <v>46245</v>
      </c>
      <c r="M421" s="102">
        <f t="shared" si="5"/>
        <v>0</v>
      </c>
      <c r="N421" s="103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</row>
    <row r="422" spans="1:25" ht="15.75" customHeight="1" x14ac:dyDescent="0.2">
      <c r="A422" s="93" t="s">
        <v>834</v>
      </c>
      <c r="B422" s="93" t="s">
        <v>718</v>
      </c>
      <c r="C422" s="93" t="s">
        <v>118</v>
      </c>
      <c r="D422" s="93" t="s">
        <v>35</v>
      </c>
      <c r="E422" s="93" t="s">
        <v>36</v>
      </c>
      <c r="F422" s="93" t="s">
        <v>37</v>
      </c>
      <c r="G422" s="93" t="s">
        <v>181</v>
      </c>
      <c r="H422" s="93" t="s">
        <v>676</v>
      </c>
      <c r="I422" s="94">
        <v>1</v>
      </c>
      <c r="J422" s="95" t="s">
        <v>528</v>
      </c>
      <c r="K422" s="100">
        <f t="shared" si="3"/>
        <v>4</v>
      </c>
      <c r="L422" s="96">
        <f t="shared" si="4"/>
        <v>46246</v>
      </c>
      <c r="M422" s="102">
        <f t="shared" si="5"/>
        <v>0</v>
      </c>
      <c r="N422" s="103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</row>
    <row r="423" spans="1:25" ht="15.75" customHeight="1" x14ac:dyDescent="0.2">
      <c r="A423" s="93" t="s">
        <v>834</v>
      </c>
      <c r="B423" s="93" t="s">
        <v>718</v>
      </c>
      <c r="C423" s="93" t="s">
        <v>121</v>
      </c>
      <c r="D423" s="93" t="s">
        <v>35</v>
      </c>
      <c r="E423" s="93" t="s">
        <v>36</v>
      </c>
      <c r="F423" s="93" t="s">
        <v>37</v>
      </c>
      <c r="G423" s="93" t="s">
        <v>237</v>
      </c>
      <c r="H423" s="93" t="s">
        <v>421</v>
      </c>
      <c r="I423" s="94">
        <v>1</v>
      </c>
      <c r="J423" s="95" t="s">
        <v>357</v>
      </c>
      <c r="K423" s="100">
        <f t="shared" si="3"/>
        <v>4</v>
      </c>
      <c r="L423" s="96">
        <f t="shared" si="4"/>
        <v>46247</v>
      </c>
      <c r="M423" s="102">
        <f t="shared" si="5"/>
        <v>0</v>
      </c>
      <c r="N423" s="103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</row>
    <row r="424" spans="1:25" ht="15.75" customHeight="1" x14ac:dyDescent="0.2">
      <c r="A424" s="93" t="s">
        <v>834</v>
      </c>
      <c r="B424" s="93" t="s">
        <v>718</v>
      </c>
      <c r="C424" s="93" t="s">
        <v>124</v>
      </c>
      <c r="D424" s="93" t="s">
        <v>125</v>
      </c>
      <c r="E424" s="93" t="s">
        <v>75</v>
      </c>
      <c r="F424" s="93" t="s">
        <v>126</v>
      </c>
      <c r="G424" s="93" t="s">
        <v>844</v>
      </c>
      <c r="H424" s="93" t="s">
        <v>227</v>
      </c>
      <c r="I424" s="94">
        <v>1</v>
      </c>
      <c r="J424" s="95" t="s">
        <v>27</v>
      </c>
      <c r="K424" s="100" t="str">
        <f t="shared" si="3"/>
        <v/>
      </c>
      <c r="L424" s="96">
        <f t="shared" si="4"/>
        <v>46248</v>
      </c>
      <c r="M424" s="102">
        <f t="shared" si="5"/>
        <v>0</v>
      </c>
      <c r="N424" s="103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</row>
    <row r="425" spans="1:25" ht="15.75" customHeight="1" x14ac:dyDescent="0.2">
      <c r="A425" s="93" t="s">
        <v>834</v>
      </c>
      <c r="B425" s="93" t="s">
        <v>718</v>
      </c>
      <c r="C425" s="93" t="s">
        <v>131</v>
      </c>
      <c r="D425" s="93" t="s">
        <v>132</v>
      </c>
      <c r="E425" s="93" t="s">
        <v>25</v>
      </c>
      <c r="F425" s="93" t="s">
        <v>133</v>
      </c>
      <c r="G425" s="93" t="s">
        <v>48</v>
      </c>
      <c r="H425" s="93" t="s">
        <v>759</v>
      </c>
      <c r="I425" s="94">
        <v>0</v>
      </c>
      <c r="J425" s="95" t="s">
        <v>27</v>
      </c>
      <c r="K425" s="100" t="str">
        <f t="shared" si="3"/>
        <v/>
      </c>
      <c r="L425" s="96">
        <f t="shared" si="4"/>
        <v>46249</v>
      </c>
      <c r="M425" s="102">
        <f t="shared" si="5"/>
        <v>0</v>
      </c>
      <c r="N425" s="103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</row>
    <row r="426" spans="1:25" ht="15.75" customHeight="1" x14ac:dyDescent="0.2">
      <c r="A426" s="93" t="s">
        <v>834</v>
      </c>
      <c r="B426" s="93" t="s">
        <v>718</v>
      </c>
      <c r="C426" s="93" t="s">
        <v>139</v>
      </c>
      <c r="D426" s="93" t="s">
        <v>70</v>
      </c>
      <c r="E426" s="93" t="s">
        <v>26</v>
      </c>
      <c r="F426" s="93" t="s">
        <v>71</v>
      </c>
      <c r="G426" s="93" t="s">
        <v>27</v>
      </c>
      <c r="H426" s="93" t="s">
        <v>27</v>
      </c>
      <c r="I426" s="94" t="s">
        <v>27</v>
      </c>
      <c r="J426" s="95" t="s">
        <v>27</v>
      </c>
      <c r="K426" s="100" t="str">
        <f t="shared" si="3"/>
        <v/>
      </c>
      <c r="L426" s="96">
        <f t="shared" si="4"/>
        <v>46250</v>
      </c>
      <c r="M426" s="102">
        <f t="shared" si="5"/>
        <v>1</v>
      </c>
      <c r="N426" s="103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</row>
    <row r="427" spans="1:25" ht="15.75" customHeight="1" x14ac:dyDescent="0.2">
      <c r="A427" s="93" t="s">
        <v>834</v>
      </c>
      <c r="B427" s="93" t="s">
        <v>718</v>
      </c>
      <c r="C427" s="93" t="s">
        <v>141</v>
      </c>
      <c r="D427" s="93" t="s">
        <v>23</v>
      </c>
      <c r="E427" s="93" t="s">
        <v>25</v>
      </c>
      <c r="F427" s="93" t="s">
        <v>26</v>
      </c>
      <c r="G427" s="93" t="s">
        <v>27</v>
      </c>
      <c r="H427" s="93" t="s">
        <v>27</v>
      </c>
      <c r="I427" s="94" t="s">
        <v>27</v>
      </c>
      <c r="J427" s="95" t="s">
        <v>27</v>
      </c>
      <c r="K427" s="100" t="str">
        <f t="shared" si="3"/>
        <v/>
      </c>
      <c r="L427" s="96">
        <f t="shared" si="4"/>
        <v>46251</v>
      </c>
      <c r="M427" s="102">
        <f t="shared" si="5"/>
        <v>1</v>
      </c>
      <c r="N427" s="103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</row>
    <row r="428" spans="1:25" ht="15.75" customHeight="1" x14ac:dyDescent="0.2">
      <c r="A428" s="93" t="s">
        <v>834</v>
      </c>
      <c r="B428" s="93" t="s">
        <v>718</v>
      </c>
      <c r="C428" s="93" t="s">
        <v>145</v>
      </c>
      <c r="D428" s="93" t="s">
        <v>74</v>
      </c>
      <c r="E428" s="93" t="s">
        <v>25</v>
      </c>
      <c r="F428" s="93" t="s">
        <v>75</v>
      </c>
      <c r="G428" s="93" t="s">
        <v>39</v>
      </c>
      <c r="H428" s="93" t="s">
        <v>485</v>
      </c>
      <c r="I428" s="94">
        <v>1</v>
      </c>
      <c r="J428" s="95" t="s">
        <v>486</v>
      </c>
      <c r="K428" s="100">
        <f t="shared" si="3"/>
        <v>4</v>
      </c>
      <c r="L428" s="96">
        <f t="shared" si="4"/>
        <v>46252</v>
      </c>
      <c r="M428" s="102">
        <f t="shared" si="5"/>
        <v>0</v>
      </c>
      <c r="N428" s="103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</row>
    <row r="429" spans="1:25" ht="15.75" customHeight="1" x14ac:dyDescent="0.2">
      <c r="A429" s="93" t="s">
        <v>834</v>
      </c>
      <c r="B429" s="93" t="s">
        <v>718</v>
      </c>
      <c r="C429" s="93" t="s">
        <v>152</v>
      </c>
      <c r="D429" s="93" t="s">
        <v>74</v>
      </c>
      <c r="E429" s="93" t="s">
        <v>25</v>
      </c>
      <c r="F429" s="93" t="s">
        <v>75</v>
      </c>
      <c r="G429" s="93" t="s">
        <v>64</v>
      </c>
      <c r="H429" s="93" t="s">
        <v>593</v>
      </c>
      <c r="I429" s="94">
        <v>1</v>
      </c>
      <c r="J429" s="95" t="s">
        <v>594</v>
      </c>
      <c r="K429" s="100">
        <f t="shared" si="3"/>
        <v>4</v>
      </c>
      <c r="L429" s="96">
        <f t="shared" si="4"/>
        <v>46253</v>
      </c>
      <c r="M429" s="102">
        <f t="shared" si="5"/>
        <v>0</v>
      </c>
      <c r="N429" s="103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</row>
    <row r="430" spans="1:25" ht="15.75" customHeight="1" x14ac:dyDescent="0.2">
      <c r="A430" s="93" t="s">
        <v>834</v>
      </c>
      <c r="B430" s="93" t="s">
        <v>718</v>
      </c>
      <c r="C430" s="93" t="s">
        <v>155</v>
      </c>
      <c r="D430" s="93" t="s">
        <v>74</v>
      </c>
      <c r="E430" s="93" t="s">
        <v>25</v>
      </c>
      <c r="F430" s="93" t="s">
        <v>75</v>
      </c>
      <c r="G430" s="93" t="s">
        <v>79</v>
      </c>
      <c r="H430" s="93" t="s">
        <v>558</v>
      </c>
      <c r="I430" s="94">
        <v>1</v>
      </c>
      <c r="J430" s="95" t="s">
        <v>251</v>
      </c>
      <c r="K430" s="100">
        <f t="shared" si="3"/>
        <v>4</v>
      </c>
      <c r="L430" s="96">
        <f t="shared" si="4"/>
        <v>46254</v>
      </c>
      <c r="M430" s="102">
        <f t="shared" si="5"/>
        <v>0</v>
      </c>
      <c r="N430" s="103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</row>
    <row r="431" spans="1:25" ht="15.75" customHeight="1" x14ac:dyDescent="0.2">
      <c r="A431" s="93" t="s">
        <v>834</v>
      </c>
      <c r="B431" s="93" t="s">
        <v>718</v>
      </c>
      <c r="C431" s="93" t="s">
        <v>162</v>
      </c>
      <c r="D431" s="93" t="s">
        <v>74</v>
      </c>
      <c r="E431" s="93" t="s">
        <v>25</v>
      </c>
      <c r="F431" s="93" t="s">
        <v>75</v>
      </c>
      <c r="G431" s="93" t="s">
        <v>79</v>
      </c>
      <c r="H431" s="93" t="s">
        <v>350</v>
      </c>
      <c r="I431" s="94">
        <v>1</v>
      </c>
      <c r="J431" s="95" t="s">
        <v>347</v>
      </c>
      <c r="K431" s="100">
        <f t="shared" si="3"/>
        <v>4</v>
      </c>
      <c r="L431" s="96">
        <f t="shared" si="4"/>
        <v>46255</v>
      </c>
      <c r="M431" s="102">
        <f t="shared" si="5"/>
        <v>0</v>
      </c>
      <c r="N431" s="103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</row>
    <row r="432" spans="1:25" ht="15.75" customHeight="1" x14ac:dyDescent="0.2">
      <c r="A432" s="93" t="s">
        <v>834</v>
      </c>
      <c r="B432" s="93" t="s">
        <v>718</v>
      </c>
      <c r="C432" s="93" t="s">
        <v>165</v>
      </c>
      <c r="D432" s="93" t="s">
        <v>74</v>
      </c>
      <c r="E432" s="93" t="s">
        <v>25</v>
      </c>
      <c r="F432" s="93" t="s">
        <v>75</v>
      </c>
      <c r="G432" s="93" t="s">
        <v>79</v>
      </c>
      <c r="H432" s="93" t="s">
        <v>487</v>
      </c>
      <c r="I432" s="94">
        <v>1</v>
      </c>
      <c r="J432" s="95" t="s">
        <v>488</v>
      </c>
      <c r="K432" s="100">
        <f t="shared" si="3"/>
        <v>4</v>
      </c>
      <c r="L432" s="96">
        <f t="shared" si="4"/>
        <v>46256</v>
      </c>
      <c r="M432" s="102">
        <f t="shared" si="5"/>
        <v>0</v>
      </c>
      <c r="N432" s="103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</row>
    <row r="433" spans="1:25" ht="15.75" customHeight="1" x14ac:dyDescent="0.2">
      <c r="A433" s="93" t="s">
        <v>834</v>
      </c>
      <c r="B433" s="93" t="s">
        <v>718</v>
      </c>
      <c r="C433" s="93" t="s">
        <v>167</v>
      </c>
      <c r="D433" s="93" t="s">
        <v>23</v>
      </c>
      <c r="E433" s="93" t="s">
        <v>25</v>
      </c>
      <c r="F433" s="93" t="s">
        <v>26</v>
      </c>
      <c r="G433" s="93" t="s">
        <v>27</v>
      </c>
      <c r="H433" s="93" t="s">
        <v>27</v>
      </c>
      <c r="I433" s="94" t="s">
        <v>27</v>
      </c>
      <c r="J433" s="95" t="s">
        <v>27</v>
      </c>
      <c r="K433" s="100" t="str">
        <f t="shared" si="3"/>
        <v/>
      </c>
      <c r="L433" s="96">
        <f t="shared" si="4"/>
        <v>46257</v>
      </c>
      <c r="M433" s="102">
        <f t="shared" si="5"/>
        <v>1</v>
      </c>
      <c r="N433" s="103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</row>
    <row r="434" spans="1:25" ht="15.75" customHeight="1" x14ac:dyDescent="0.2">
      <c r="A434" s="93" t="s">
        <v>834</v>
      </c>
      <c r="B434" s="93" t="s">
        <v>718</v>
      </c>
      <c r="C434" s="93" t="s">
        <v>169</v>
      </c>
      <c r="D434" s="93" t="s">
        <v>35</v>
      </c>
      <c r="E434" s="93" t="s">
        <v>36</v>
      </c>
      <c r="F434" s="93" t="s">
        <v>37</v>
      </c>
      <c r="G434" s="93" t="s">
        <v>181</v>
      </c>
      <c r="H434" s="93" t="s">
        <v>421</v>
      </c>
      <c r="I434" s="94">
        <v>1</v>
      </c>
      <c r="J434" s="95" t="s">
        <v>357</v>
      </c>
      <c r="K434" s="100">
        <f t="shared" si="3"/>
        <v>4</v>
      </c>
      <c r="L434" s="96">
        <f t="shared" si="4"/>
        <v>46258</v>
      </c>
      <c r="M434" s="102">
        <f t="shared" si="5"/>
        <v>0</v>
      </c>
      <c r="N434" s="103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</row>
    <row r="435" spans="1:25" ht="15.75" customHeight="1" x14ac:dyDescent="0.2">
      <c r="A435" s="93" t="s">
        <v>834</v>
      </c>
      <c r="B435" s="93" t="s">
        <v>718</v>
      </c>
      <c r="C435" s="93" t="s">
        <v>174</v>
      </c>
      <c r="D435" s="93" t="s">
        <v>70</v>
      </c>
      <c r="E435" s="93" t="s">
        <v>26</v>
      </c>
      <c r="F435" s="93" t="s">
        <v>71</v>
      </c>
      <c r="G435" s="93" t="s">
        <v>827</v>
      </c>
      <c r="H435" s="93" t="s">
        <v>724</v>
      </c>
      <c r="I435" s="94">
        <v>2</v>
      </c>
      <c r="J435" s="95" t="s">
        <v>27</v>
      </c>
      <c r="K435" s="100" t="str">
        <f t="shared" si="3"/>
        <v/>
      </c>
      <c r="L435" s="96">
        <f t="shared" si="4"/>
        <v>46259</v>
      </c>
      <c r="M435" s="102">
        <f t="shared" si="5"/>
        <v>1</v>
      </c>
      <c r="N435" s="103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</row>
    <row r="436" spans="1:25" ht="15.75" customHeight="1" x14ac:dyDescent="0.2">
      <c r="A436" s="93" t="s">
        <v>850</v>
      </c>
      <c r="B436" s="93" t="s">
        <v>851</v>
      </c>
      <c r="C436" s="93" t="s">
        <v>22</v>
      </c>
      <c r="D436" s="93" t="s">
        <v>23</v>
      </c>
      <c r="E436" s="93" t="s">
        <v>25</v>
      </c>
      <c r="F436" s="93" t="s">
        <v>26</v>
      </c>
      <c r="G436" s="93" t="s">
        <v>27</v>
      </c>
      <c r="H436" s="93" t="s">
        <v>27</v>
      </c>
      <c r="I436" s="94" t="s">
        <v>27</v>
      </c>
      <c r="J436" s="95" t="s">
        <v>27</v>
      </c>
      <c r="K436" s="100" t="str">
        <f t="shared" si="3"/>
        <v/>
      </c>
      <c r="L436" s="96">
        <f t="shared" si="4"/>
        <v>46229</v>
      </c>
      <c r="M436" s="102">
        <f t="shared" si="5"/>
        <v>1</v>
      </c>
      <c r="N436" s="103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</row>
    <row r="437" spans="1:25" ht="15.75" customHeight="1" x14ac:dyDescent="0.2">
      <c r="A437" s="93" t="s">
        <v>850</v>
      </c>
      <c r="B437" s="93" t="s">
        <v>851</v>
      </c>
      <c r="C437" s="93" t="s">
        <v>34</v>
      </c>
      <c r="D437" s="93" t="s">
        <v>74</v>
      </c>
      <c r="E437" s="93" t="s">
        <v>25</v>
      </c>
      <c r="F437" s="93" t="s">
        <v>75</v>
      </c>
      <c r="G437" s="93" t="s">
        <v>852</v>
      </c>
      <c r="H437" s="93" t="s">
        <v>352</v>
      </c>
      <c r="I437" s="94">
        <v>1</v>
      </c>
      <c r="J437" s="95" t="s">
        <v>123</v>
      </c>
      <c r="K437" s="100">
        <f t="shared" si="3"/>
        <v>4</v>
      </c>
      <c r="L437" s="96">
        <f t="shared" si="4"/>
        <v>46230</v>
      </c>
      <c r="M437" s="102">
        <f t="shared" si="5"/>
        <v>0</v>
      </c>
      <c r="N437" s="103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</row>
    <row r="438" spans="1:25" ht="15.75" customHeight="1" x14ac:dyDescent="0.2">
      <c r="A438" s="93" t="s">
        <v>850</v>
      </c>
      <c r="B438" s="93" t="s">
        <v>851</v>
      </c>
      <c r="C438" s="93" t="s">
        <v>41</v>
      </c>
      <c r="D438" s="93" t="s">
        <v>74</v>
      </c>
      <c r="E438" s="93" t="s">
        <v>25</v>
      </c>
      <c r="F438" s="93" t="s">
        <v>75</v>
      </c>
      <c r="G438" s="93" t="s">
        <v>854</v>
      </c>
      <c r="H438" s="93" t="s">
        <v>166</v>
      </c>
      <c r="I438" s="94">
        <v>1</v>
      </c>
      <c r="J438" s="95" t="s">
        <v>49</v>
      </c>
      <c r="K438" s="100">
        <f t="shared" si="3"/>
        <v>4</v>
      </c>
      <c r="L438" s="96">
        <f t="shared" si="4"/>
        <v>46231</v>
      </c>
      <c r="M438" s="102">
        <f t="shared" si="5"/>
        <v>0</v>
      </c>
      <c r="N438" s="103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</row>
    <row r="439" spans="1:25" ht="15.75" customHeight="1" x14ac:dyDescent="0.2">
      <c r="A439" s="93" t="s">
        <v>850</v>
      </c>
      <c r="B439" s="93" t="s">
        <v>851</v>
      </c>
      <c r="C439" s="93" t="s">
        <v>50</v>
      </c>
      <c r="D439" s="93" t="s">
        <v>74</v>
      </c>
      <c r="E439" s="93" t="s">
        <v>25</v>
      </c>
      <c r="F439" s="93" t="s">
        <v>75</v>
      </c>
      <c r="G439" s="93" t="s">
        <v>852</v>
      </c>
      <c r="H439" s="93" t="s">
        <v>93</v>
      </c>
      <c r="I439" s="94">
        <v>1</v>
      </c>
      <c r="J439" s="95" t="s">
        <v>94</v>
      </c>
      <c r="K439" s="100">
        <f t="shared" si="3"/>
        <v>4</v>
      </c>
      <c r="L439" s="96">
        <f t="shared" si="4"/>
        <v>46232</v>
      </c>
      <c r="M439" s="102">
        <f t="shared" si="5"/>
        <v>0</v>
      </c>
      <c r="N439" s="103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</row>
    <row r="440" spans="1:25" ht="15.75" customHeight="1" x14ac:dyDescent="0.2">
      <c r="A440" s="93" t="s">
        <v>850</v>
      </c>
      <c r="B440" s="93" t="s">
        <v>851</v>
      </c>
      <c r="C440" s="93" t="s">
        <v>55</v>
      </c>
      <c r="D440" s="93" t="s">
        <v>74</v>
      </c>
      <c r="E440" s="93" t="s">
        <v>25</v>
      </c>
      <c r="F440" s="93" t="s">
        <v>75</v>
      </c>
      <c r="G440" s="93" t="s">
        <v>805</v>
      </c>
      <c r="H440" s="93" t="s">
        <v>160</v>
      </c>
      <c r="I440" s="94">
        <v>1</v>
      </c>
      <c r="J440" s="95" t="s">
        <v>40</v>
      </c>
      <c r="K440" s="100">
        <f t="shared" si="3"/>
        <v>4</v>
      </c>
      <c r="L440" s="96">
        <f t="shared" si="4"/>
        <v>46233</v>
      </c>
      <c r="M440" s="102">
        <f t="shared" si="5"/>
        <v>0</v>
      </c>
      <c r="N440" s="103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</row>
    <row r="441" spans="1:25" ht="15.75" customHeight="1" x14ac:dyDescent="0.2">
      <c r="A441" s="93" t="s">
        <v>850</v>
      </c>
      <c r="B441" s="93" t="s">
        <v>851</v>
      </c>
      <c r="C441" s="93" t="s">
        <v>57</v>
      </c>
      <c r="D441" s="93" t="s">
        <v>74</v>
      </c>
      <c r="E441" s="93" t="s">
        <v>25</v>
      </c>
      <c r="F441" s="93" t="s">
        <v>75</v>
      </c>
      <c r="G441" s="93" t="s">
        <v>854</v>
      </c>
      <c r="H441" s="93" t="s">
        <v>356</v>
      </c>
      <c r="I441" s="94">
        <v>1</v>
      </c>
      <c r="J441" s="95" t="s">
        <v>357</v>
      </c>
      <c r="K441" s="100">
        <f t="shared" si="3"/>
        <v>4</v>
      </c>
      <c r="L441" s="96">
        <f t="shared" si="4"/>
        <v>46234</v>
      </c>
      <c r="M441" s="102">
        <f t="shared" si="5"/>
        <v>0</v>
      </c>
      <c r="N441" s="103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</row>
    <row r="442" spans="1:25" ht="15.75" customHeight="1" x14ac:dyDescent="0.2">
      <c r="A442" s="93" t="s">
        <v>850</v>
      </c>
      <c r="B442" s="93" t="s">
        <v>851</v>
      </c>
      <c r="C442" s="93" t="s">
        <v>62</v>
      </c>
      <c r="D442" s="93" t="s">
        <v>74</v>
      </c>
      <c r="E442" s="93" t="s">
        <v>25</v>
      </c>
      <c r="F442" s="93" t="s">
        <v>75</v>
      </c>
      <c r="G442" s="93" t="s">
        <v>855</v>
      </c>
      <c r="H442" s="93" t="s">
        <v>856</v>
      </c>
      <c r="I442" s="94">
        <v>1</v>
      </c>
      <c r="J442" s="95" t="s">
        <v>27</v>
      </c>
      <c r="K442" s="100" t="str">
        <f t="shared" si="3"/>
        <v/>
      </c>
      <c r="L442" s="96">
        <f t="shared" si="4"/>
        <v>46235</v>
      </c>
      <c r="M442" s="102">
        <f t="shared" si="5"/>
        <v>0</v>
      </c>
      <c r="N442" s="103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</row>
    <row r="443" spans="1:25" ht="15.75" customHeight="1" x14ac:dyDescent="0.2">
      <c r="A443" s="93" t="s">
        <v>850</v>
      </c>
      <c r="B443" s="93" t="s">
        <v>851</v>
      </c>
      <c r="C443" s="93" t="s">
        <v>69</v>
      </c>
      <c r="D443" s="93" t="s">
        <v>23</v>
      </c>
      <c r="E443" s="93" t="s">
        <v>25</v>
      </c>
      <c r="F443" s="93" t="s">
        <v>26</v>
      </c>
      <c r="G443" s="93" t="s">
        <v>27</v>
      </c>
      <c r="H443" s="93" t="s">
        <v>27</v>
      </c>
      <c r="I443" s="94" t="s">
        <v>27</v>
      </c>
      <c r="J443" s="95" t="s">
        <v>27</v>
      </c>
      <c r="K443" s="100" t="str">
        <f t="shared" si="3"/>
        <v/>
      </c>
      <c r="L443" s="96">
        <f t="shared" si="4"/>
        <v>46236</v>
      </c>
      <c r="M443" s="102">
        <f t="shared" si="5"/>
        <v>1</v>
      </c>
      <c r="N443" s="103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</row>
    <row r="444" spans="1:25" ht="15.75" customHeight="1" x14ac:dyDescent="0.2">
      <c r="A444" s="93" t="s">
        <v>850</v>
      </c>
      <c r="B444" s="93" t="s">
        <v>851</v>
      </c>
      <c r="C444" s="93" t="s">
        <v>73</v>
      </c>
      <c r="D444" s="93" t="s">
        <v>74</v>
      </c>
      <c r="E444" s="93" t="s">
        <v>25</v>
      </c>
      <c r="F444" s="93" t="s">
        <v>75</v>
      </c>
      <c r="G444" s="93" t="s">
        <v>285</v>
      </c>
      <c r="H444" s="93" t="s">
        <v>84</v>
      </c>
      <c r="I444" s="94">
        <v>1</v>
      </c>
      <c r="J444" s="95" t="s">
        <v>85</v>
      </c>
      <c r="K444" s="100">
        <f t="shared" si="3"/>
        <v>4</v>
      </c>
      <c r="L444" s="96">
        <f t="shared" si="4"/>
        <v>46237</v>
      </c>
      <c r="M444" s="102">
        <f t="shared" si="5"/>
        <v>0</v>
      </c>
      <c r="N444" s="103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</row>
    <row r="445" spans="1:25" ht="15.75" customHeight="1" x14ac:dyDescent="0.2">
      <c r="A445" s="93" t="s">
        <v>850</v>
      </c>
      <c r="B445" s="93" t="s">
        <v>851</v>
      </c>
      <c r="C445" s="93" t="s">
        <v>78</v>
      </c>
      <c r="D445" s="93" t="s">
        <v>74</v>
      </c>
      <c r="E445" s="93" t="s">
        <v>25</v>
      </c>
      <c r="F445" s="93" t="s">
        <v>75</v>
      </c>
      <c r="G445" s="93" t="s">
        <v>858</v>
      </c>
      <c r="H445" s="93" t="s">
        <v>859</v>
      </c>
      <c r="I445" s="94">
        <v>1</v>
      </c>
      <c r="J445" s="95" t="s">
        <v>860</v>
      </c>
      <c r="K445" s="100">
        <f t="shared" si="3"/>
        <v>5</v>
      </c>
      <c r="L445" s="96">
        <f t="shared" si="4"/>
        <v>46238</v>
      </c>
      <c r="M445" s="102">
        <f t="shared" si="5"/>
        <v>0</v>
      </c>
      <c r="N445" s="103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</row>
    <row r="446" spans="1:25" ht="15.75" customHeight="1" x14ac:dyDescent="0.2">
      <c r="A446" s="93" t="s">
        <v>850</v>
      </c>
      <c r="B446" s="93" t="s">
        <v>851</v>
      </c>
      <c r="C446" s="93" t="s">
        <v>82</v>
      </c>
      <c r="D446" s="93" t="s">
        <v>74</v>
      </c>
      <c r="E446" s="93" t="s">
        <v>25</v>
      </c>
      <c r="F446" s="93" t="s">
        <v>75</v>
      </c>
      <c r="G446" s="93" t="s">
        <v>234</v>
      </c>
      <c r="H446" s="93" t="s">
        <v>352</v>
      </c>
      <c r="I446" s="94">
        <v>1</v>
      </c>
      <c r="J446" s="95" t="s">
        <v>123</v>
      </c>
      <c r="K446" s="100">
        <f t="shared" si="3"/>
        <v>4</v>
      </c>
      <c r="L446" s="96">
        <f t="shared" si="4"/>
        <v>46239</v>
      </c>
      <c r="M446" s="102">
        <f t="shared" si="5"/>
        <v>0</v>
      </c>
      <c r="N446" s="103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</row>
    <row r="447" spans="1:25" ht="15.75" customHeight="1" x14ac:dyDescent="0.2">
      <c r="A447" s="93" t="s">
        <v>850</v>
      </c>
      <c r="B447" s="93" t="s">
        <v>851</v>
      </c>
      <c r="C447" s="93" t="s">
        <v>86</v>
      </c>
      <c r="D447" s="93" t="s">
        <v>74</v>
      </c>
      <c r="E447" s="93" t="s">
        <v>25</v>
      </c>
      <c r="F447" s="93" t="s">
        <v>75</v>
      </c>
      <c r="G447" s="93" t="s">
        <v>655</v>
      </c>
      <c r="H447" s="93" t="s">
        <v>356</v>
      </c>
      <c r="I447" s="94">
        <v>1</v>
      </c>
      <c r="J447" s="95" t="s">
        <v>357</v>
      </c>
      <c r="K447" s="100">
        <f t="shared" si="3"/>
        <v>4</v>
      </c>
      <c r="L447" s="96">
        <f t="shared" si="4"/>
        <v>46240</v>
      </c>
      <c r="M447" s="102">
        <f t="shared" si="5"/>
        <v>0</v>
      </c>
      <c r="N447" s="103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</row>
    <row r="448" spans="1:25" ht="15.75" customHeight="1" x14ac:dyDescent="0.2">
      <c r="A448" s="93" t="s">
        <v>850</v>
      </c>
      <c r="B448" s="93" t="s">
        <v>851</v>
      </c>
      <c r="C448" s="93" t="s">
        <v>92</v>
      </c>
      <c r="D448" s="93" t="s">
        <v>74</v>
      </c>
      <c r="E448" s="93" t="s">
        <v>25</v>
      </c>
      <c r="F448" s="93" t="s">
        <v>75</v>
      </c>
      <c r="G448" s="93" t="s">
        <v>862</v>
      </c>
      <c r="H448" s="93" t="s">
        <v>863</v>
      </c>
      <c r="I448" s="94">
        <v>1</v>
      </c>
      <c r="J448" s="95" t="s">
        <v>864</v>
      </c>
      <c r="K448" s="100">
        <f t="shared" si="3"/>
        <v>5</v>
      </c>
      <c r="L448" s="96">
        <f t="shared" si="4"/>
        <v>46241</v>
      </c>
      <c r="M448" s="102">
        <f t="shared" si="5"/>
        <v>0</v>
      </c>
      <c r="N448" s="103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</row>
    <row r="449" spans="1:25" ht="15.75" customHeight="1" x14ac:dyDescent="0.2">
      <c r="A449" s="93" t="s">
        <v>850</v>
      </c>
      <c r="B449" s="93" t="s">
        <v>851</v>
      </c>
      <c r="C449" s="93" t="s">
        <v>97</v>
      </c>
      <c r="D449" s="93" t="s">
        <v>74</v>
      </c>
      <c r="E449" s="93" t="s">
        <v>25</v>
      </c>
      <c r="F449" s="93" t="s">
        <v>75</v>
      </c>
      <c r="G449" s="93" t="s">
        <v>103</v>
      </c>
      <c r="H449" s="93" t="s">
        <v>867</v>
      </c>
      <c r="I449" s="94">
        <v>1</v>
      </c>
      <c r="J449" s="95" t="s">
        <v>27</v>
      </c>
      <c r="K449" s="100" t="str">
        <f t="shared" si="3"/>
        <v/>
      </c>
      <c r="L449" s="96">
        <f t="shared" si="4"/>
        <v>46242</v>
      </c>
      <c r="M449" s="102">
        <f t="shared" si="5"/>
        <v>0</v>
      </c>
      <c r="N449" s="103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</row>
    <row r="450" spans="1:25" ht="15.75" customHeight="1" x14ac:dyDescent="0.2">
      <c r="A450" s="93" t="s">
        <v>850</v>
      </c>
      <c r="B450" s="93" t="s">
        <v>851</v>
      </c>
      <c r="C450" s="93" t="s">
        <v>102</v>
      </c>
      <c r="D450" s="93" t="s">
        <v>23</v>
      </c>
      <c r="E450" s="93" t="s">
        <v>25</v>
      </c>
      <c r="F450" s="93" t="s">
        <v>26</v>
      </c>
      <c r="G450" s="93" t="s">
        <v>27</v>
      </c>
      <c r="H450" s="93" t="s">
        <v>27</v>
      </c>
      <c r="I450" s="94" t="s">
        <v>27</v>
      </c>
      <c r="J450" s="95" t="s">
        <v>27</v>
      </c>
      <c r="K450" s="100" t="str">
        <f t="shared" si="3"/>
        <v/>
      </c>
      <c r="L450" s="96">
        <f t="shared" si="4"/>
        <v>46243</v>
      </c>
      <c r="M450" s="102">
        <f t="shared" si="5"/>
        <v>1</v>
      </c>
      <c r="N450" s="103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</row>
    <row r="451" spans="1:25" ht="15.75" customHeight="1" x14ac:dyDescent="0.2">
      <c r="A451" s="93" t="s">
        <v>850</v>
      </c>
      <c r="B451" s="93" t="s">
        <v>851</v>
      </c>
      <c r="C451" s="93" t="s">
        <v>106</v>
      </c>
      <c r="D451" s="93" t="s">
        <v>74</v>
      </c>
      <c r="E451" s="93" t="s">
        <v>25</v>
      </c>
      <c r="F451" s="93" t="s">
        <v>75</v>
      </c>
      <c r="G451" s="93" t="s">
        <v>869</v>
      </c>
      <c r="H451" s="93" t="s">
        <v>870</v>
      </c>
      <c r="I451" s="94">
        <v>1</v>
      </c>
      <c r="J451" s="95" t="s">
        <v>871</v>
      </c>
      <c r="K451" s="100">
        <f t="shared" si="3"/>
        <v>6</v>
      </c>
      <c r="L451" s="96">
        <f t="shared" si="4"/>
        <v>46244</v>
      </c>
      <c r="M451" s="102">
        <f t="shared" si="5"/>
        <v>0</v>
      </c>
      <c r="N451" s="103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</row>
    <row r="452" spans="1:25" ht="15.75" customHeight="1" x14ac:dyDescent="0.2">
      <c r="A452" s="93" t="s">
        <v>850</v>
      </c>
      <c r="B452" s="93" t="s">
        <v>851</v>
      </c>
      <c r="C452" s="93" t="s">
        <v>115</v>
      </c>
      <c r="D452" s="93" t="s">
        <v>74</v>
      </c>
      <c r="E452" s="93" t="s">
        <v>25</v>
      </c>
      <c r="F452" s="93" t="s">
        <v>75</v>
      </c>
      <c r="G452" s="93" t="s">
        <v>873</v>
      </c>
      <c r="H452" s="93" t="s">
        <v>519</v>
      </c>
      <c r="I452" s="94">
        <v>1</v>
      </c>
      <c r="J452" s="95" t="s">
        <v>66</v>
      </c>
      <c r="K452" s="100">
        <f t="shared" si="3"/>
        <v>6</v>
      </c>
      <c r="L452" s="96">
        <f t="shared" si="4"/>
        <v>46245</v>
      </c>
      <c r="M452" s="102">
        <f t="shared" si="5"/>
        <v>0</v>
      </c>
      <c r="N452" s="103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</row>
    <row r="453" spans="1:25" ht="15.75" customHeight="1" x14ac:dyDescent="0.2">
      <c r="A453" s="93" t="s">
        <v>850</v>
      </c>
      <c r="B453" s="93" t="s">
        <v>851</v>
      </c>
      <c r="C453" s="93" t="s">
        <v>118</v>
      </c>
      <c r="D453" s="93" t="s">
        <v>74</v>
      </c>
      <c r="E453" s="93" t="s">
        <v>25</v>
      </c>
      <c r="F453" s="93" t="s">
        <v>75</v>
      </c>
      <c r="G453" s="93" t="s">
        <v>650</v>
      </c>
      <c r="H453" s="93" t="s">
        <v>874</v>
      </c>
      <c r="I453" s="94">
        <v>1</v>
      </c>
      <c r="J453" s="95" t="s">
        <v>875</v>
      </c>
      <c r="K453" s="100">
        <f t="shared" si="3"/>
        <v>5</v>
      </c>
      <c r="L453" s="96">
        <f t="shared" si="4"/>
        <v>46246</v>
      </c>
      <c r="M453" s="102">
        <f t="shared" si="5"/>
        <v>0</v>
      </c>
      <c r="N453" s="103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</row>
    <row r="454" spans="1:25" ht="15.75" customHeight="1" x14ac:dyDescent="0.2">
      <c r="A454" s="93" t="s">
        <v>850</v>
      </c>
      <c r="B454" s="93" t="s">
        <v>851</v>
      </c>
      <c r="C454" s="93" t="s">
        <v>121</v>
      </c>
      <c r="D454" s="93" t="s">
        <v>74</v>
      </c>
      <c r="E454" s="93" t="s">
        <v>25</v>
      </c>
      <c r="F454" s="93" t="s">
        <v>75</v>
      </c>
      <c r="G454" s="93" t="s">
        <v>652</v>
      </c>
      <c r="H454" s="93" t="s">
        <v>609</v>
      </c>
      <c r="I454" s="94">
        <v>1</v>
      </c>
      <c r="J454" s="95" t="s">
        <v>610</v>
      </c>
      <c r="K454" s="100">
        <f t="shared" si="3"/>
        <v>5</v>
      </c>
      <c r="L454" s="96">
        <f t="shared" si="4"/>
        <v>46247</v>
      </c>
      <c r="M454" s="102">
        <f t="shared" si="5"/>
        <v>0</v>
      </c>
      <c r="N454" s="103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</row>
    <row r="455" spans="1:25" ht="15.75" customHeight="1" x14ac:dyDescent="0.2">
      <c r="A455" s="93" t="s">
        <v>850</v>
      </c>
      <c r="B455" s="93" t="s">
        <v>851</v>
      </c>
      <c r="C455" s="93" t="s">
        <v>124</v>
      </c>
      <c r="D455" s="93" t="s">
        <v>74</v>
      </c>
      <c r="E455" s="93" t="s">
        <v>25</v>
      </c>
      <c r="F455" s="93" t="s">
        <v>75</v>
      </c>
      <c r="G455" s="93" t="s">
        <v>876</v>
      </c>
      <c r="H455" s="93" t="s">
        <v>877</v>
      </c>
      <c r="I455" s="94">
        <v>1</v>
      </c>
      <c r="J455" s="95" t="s">
        <v>318</v>
      </c>
      <c r="K455" s="100">
        <f t="shared" si="3"/>
        <v>6</v>
      </c>
      <c r="L455" s="96">
        <f t="shared" si="4"/>
        <v>46248</v>
      </c>
      <c r="M455" s="102">
        <f t="shared" si="5"/>
        <v>0</v>
      </c>
      <c r="N455" s="103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</row>
    <row r="456" spans="1:25" ht="15.75" customHeight="1" x14ac:dyDescent="0.2">
      <c r="A456" s="93" t="s">
        <v>850</v>
      </c>
      <c r="B456" s="93" t="s">
        <v>851</v>
      </c>
      <c r="C456" s="93" t="s">
        <v>131</v>
      </c>
      <c r="D456" s="93" t="s">
        <v>132</v>
      </c>
      <c r="E456" s="93" t="s">
        <v>25</v>
      </c>
      <c r="F456" s="93" t="s">
        <v>133</v>
      </c>
      <c r="G456" s="93" t="s">
        <v>146</v>
      </c>
      <c r="H456" s="93" t="s">
        <v>878</v>
      </c>
      <c r="I456" s="94">
        <v>0</v>
      </c>
      <c r="J456" s="95" t="s">
        <v>219</v>
      </c>
      <c r="K456" s="100">
        <f t="shared" si="3"/>
        <v>1</v>
      </c>
      <c r="L456" s="96">
        <f t="shared" si="4"/>
        <v>46249</v>
      </c>
      <c r="M456" s="102">
        <f t="shared" si="5"/>
        <v>0</v>
      </c>
      <c r="N456" s="103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</row>
    <row r="457" spans="1:25" ht="15.75" customHeight="1" x14ac:dyDescent="0.2">
      <c r="A457" s="93" t="s">
        <v>850</v>
      </c>
      <c r="B457" s="93" t="s">
        <v>851</v>
      </c>
      <c r="C457" s="93" t="s">
        <v>139</v>
      </c>
      <c r="D457" s="93" t="s">
        <v>23</v>
      </c>
      <c r="E457" s="93" t="s">
        <v>25</v>
      </c>
      <c r="F457" s="93" t="s">
        <v>26</v>
      </c>
      <c r="G457" s="93" t="s">
        <v>27</v>
      </c>
      <c r="H457" s="93" t="s">
        <v>27</v>
      </c>
      <c r="I457" s="94" t="s">
        <v>27</v>
      </c>
      <c r="J457" s="95" t="s">
        <v>27</v>
      </c>
      <c r="K457" s="100" t="str">
        <f t="shared" si="3"/>
        <v/>
      </c>
      <c r="L457" s="96">
        <f t="shared" si="4"/>
        <v>46250</v>
      </c>
      <c r="M457" s="102">
        <f t="shared" si="5"/>
        <v>1</v>
      </c>
      <c r="N457" s="103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</row>
    <row r="458" spans="1:25" ht="15.75" customHeight="1" x14ac:dyDescent="0.2">
      <c r="A458" s="93" t="s">
        <v>850</v>
      </c>
      <c r="B458" s="93" t="s">
        <v>851</v>
      </c>
      <c r="C458" s="93" t="s">
        <v>141</v>
      </c>
      <c r="D458" s="93" t="s">
        <v>23</v>
      </c>
      <c r="E458" s="93" t="s">
        <v>25</v>
      </c>
      <c r="F458" s="93" t="s">
        <v>26</v>
      </c>
      <c r="G458" s="93" t="s">
        <v>27</v>
      </c>
      <c r="H458" s="93" t="s">
        <v>27</v>
      </c>
      <c r="I458" s="94" t="s">
        <v>27</v>
      </c>
      <c r="J458" s="95" t="s">
        <v>27</v>
      </c>
      <c r="K458" s="100" t="str">
        <f t="shared" si="3"/>
        <v/>
      </c>
      <c r="L458" s="96">
        <f t="shared" si="4"/>
        <v>46251</v>
      </c>
      <c r="M458" s="102">
        <f t="shared" si="5"/>
        <v>1</v>
      </c>
      <c r="N458" s="103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</row>
    <row r="459" spans="1:25" ht="15.75" customHeight="1" x14ac:dyDescent="0.2">
      <c r="A459" s="93" t="s">
        <v>850</v>
      </c>
      <c r="B459" s="93" t="s">
        <v>851</v>
      </c>
      <c r="C459" s="93" t="s">
        <v>145</v>
      </c>
      <c r="D459" s="93" t="s">
        <v>74</v>
      </c>
      <c r="E459" s="93" t="s">
        <v>25</v>
      </c>
      <c r="F459" s="93" t="s">
        <v>75</v>
      </c>
      <c r="G459" s="97" t="s">
        <v>27</v>
      </c>
      <c r="H459" s="97" t="s">
        <v>27</v>
      </c>
      <c r="I459" s="98" t="s">
        <v>27</v>
      </c>
      <c r="J459" s="99" t="s">
        <v>27</v>
      </c>
      <c r="K459" s="100" t="str">
        <f t="shared" si="3"/>
        <v/>
      </c>
      <c r="L459" s="96">
        <f t="shared" si="4"/>
        <v>46252</v>
      </c>
      <c r="M459" s="102">
        <f t="shared" si="5"/>
        <v>0</v>
      </c>
      <c r="N459" s="103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</row>
    <row r="460" spans="1:25" ht="15.75" customHeight="1" x14ac:dyDescent="0.2">
      <c r="A460" s="93" t="s">
        <v>850</v>
      </c>
      <c r="B460" s="93" t="s">
        <v>851</v>
      </c>
      <c r="C460" s="93" t="s">
        <v>152</v>
      </c>
      <c r="D460" s="93" t="s">
        <v>74</v>
      </c>
      <c r="E460" s="93" t="s">
        <v>25</v>
      </c>
      <c r="F460" s="93" t="s">
        <v>75</v>
      </c>
      <c r="G460" s="93" t="s">
        <v>27</v>
      </c>
      <c r="H460" s="93" t="s">
        <v>874</v>
      </c>
      <c r="I460" s="94">
        <v>1</v>
      </c>
      <c r="J460" s="95" t="s">
        <v>875</v>
      </c>
      <c r="K460" s="100">
        <f t="shared" si="3"/>
        <v>5</v>
      </c>
      <c r="L460" s="96">
        <f t="shared" si="4"/>
        <v>46253</v>
      </c>
      <c r="M460" s="102">
        <f t="shared" si="5"/>
        <v>0</v>
      </c>
      <c r="N460" s="103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</row>
    <row r="461" spans="1:25" ht="15.75" customHeight="1" x14ac:dyDescent="0.2">
      <c r="A461" s="93" t="s">
        <v>850</v>
      </c>
      <c r="B461" s="93" t="s">
        <v>851</v>
      </c>
      <c r="C461" s="93" t="s">
        <v>155</v>
      </c>
      <c r="D461" s="93" t="s">
        <v>74</v>
      </c>
      <c r="E461" s="93" t="s">
        <v>25</v>
      </c>
      <c r="F461" s="93" t="s">
        <v>75</v>
      </c>
      <c r="G461" s="93" t="s">
        <v>876</v>
      </c>
      <c r="H461" s="93" t="s">
        <v>350</v>
      </c>
      <c r="I461" s="94">
        <v>1</v>
      </c>
      <c r="J461" s="95" t="s">
        <v>347</v>
      </c>
      <c r="K461" s="100">
        <f t="shared" si="3"/>
        <v>4</v>
      </c>
      <c r="L461" s="96">
        <f t="shared" si="4"/>
        <v>46254</v>
      </c>
      <c r="M461" s="102">
        <f t="shared" si="5"/>
        <v>0</v>
      </c>
      <c r="N461" s="103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</row>
    <row r="462" spans="1:25" ht="15.75" customHeight="1" x14ac:dyDescent="0.2">
      <c r="A462" s="93" t="s">
        <v>850</v>
      </c>
      <c r="B462" s="93" t="s">
        <v>851</v>
      </c>
      <c r="C462" s="93" t="s">
        <v>162</v>
      </c>
      <c r="D462" s="93" t="s">
        <v>74</v>
      </c>
      <c r="E462" s="93" t="s">
        <v>25</v>
      </c>
      <c r="F462" s="93" t="s">
        <v>75</v>
      </c>
      <c r="G462" s="93" t="s">
        <v>149</v>
      </c>
      <c r="H462" s="93" t="s">
        <v>406</v>
      </c>
      <c r="I462" s="94">
        <v>1</v>
      </c>
      <c r="J462" s="95" t="s">
        <v>344</v>
      </c>
      <c r="K462" s="100">
        <f t="shared" si="3"/>
        <v>4</v>
      </c>
      <c r="L462" s="96">
        <f t="shared" si="4"/>
        <v>46255</v>
      </c>
      <c r="M462" s="102">
        <f t="shared" si="5"/>
        <v>0</v>
      </c>
      <c r="N462" s="103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</row>
    <row r="463" spans="1:25" ht="15.75" customHeight="1" x14ac:dyDescent="0.2">
      <c r="A463" s="93" t="s">
        <v>850</v>
      </c>
      <c r="B463" s="93" t="s">
        <v>851</v>
      </c>
      <c r="C463" s="93" t="s">
        <v>165</v>
      </c>
      <c r="D463" s="93" t="s">
        <v>74</v>
      </c>
      <c r="E463" s="93" t="s">
        <v>25</v>
      </c>
      <c r="F463" s="93" t="s">
        <v>75</v>
      </c>
      <c r="G463" s="93" t="s">
        <v>881</v>
      </c>
      <c r="H463" s="93" t="s">
        <v>573</v>
      </c>
      <c r="I463" s="94">
        <v>1</v>
      </c>
      <c r="J463" s="95" t="s">
        <v>27</v>
      </c>
      <c r="K463" s="100" t="str">
        <f t="shared" si="3"/>
        <v/>
      </c>
      <c r="L463" s="96">
        <f t="shared" si="4"/>
        <v>46256</v>
      </c>
      <c r="M463" s="102">
        <f t="shared" si="5"/>
        <v>0</v>
      </c>
      <c r="N463" s="103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</row>
    <row r="464" spans="1:25" ht="15.75" customHeight="1" x14ac:dyDescent="0.2">
      <c r="A464" s="93" t="s">
        <v>850</v>
      </c>
      <c r="B464" s="93" t="s">
        <v>851</v>
      </c>
      <c r="C464" s="93" t="s">
        <v>167</v>
      </c>
      <c r="D464" s="93" t="s">
        <v>23</v>
      </c>
      <c r="E464" s="93" t="s">
        <v>25</v>
      </c>
      <c r="F464" s="93" t="s">
        <v>26</v>
      </c>
      <c r="G464" s="93" t="s">
        <v>27</v>
      </c>
      <c r="H464" s="93" t="s">
        <v>27</v>
      </c>
      <c r="I464" s="94" t="s">
        <v>27</v>
      </c>
      <c r="J464" s="95" t="s">
        <v>27</v>
      </c>
      <c r="K464" s="100" t="str">
        <f t="shared" si="3"/>
        <v/>
      </c>
      <c r="L464" s="96">
        <f t="shared" si="4"/>
        <v>46257</v>
      </c>
      <c r="M464" s="102">
        <f t="shared" si="5"/>
        <v>1</v>
      </c>
      <c r="N464" s="103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</row>
    <row r="465" spans="1:25" ht="15.75" customHeight="1" x14ac:dyDescent="0.2">
      <c r="A465" s="93" t="s">
        <v>850</v>
      </c>
      <c r="B465" s="93" t="s">
        <v>851</v>
      </c>
      <c r="C465" s="93" t="s">
        <v>169</v>
      </c>
      <c r="D465" s="93" t="s">
        <v>74</v>
      </c>
      <c r="E465" s="93" t="s">
        <v>25</v>
      </c>
      <c r="F465" s="93" t="s">
        <v>75</v>
      </c>
      <c r="G465" s="93" t="s">
        <v>881</v>
      </c>
      <c r="H465" s="93" t="s">
        <v>882</v>
      </c>
      <c r="I465" s="94">
        <v>1</v>
      </c>
      <c r="J465" s="95" t="s">
        <v>883</v>
      </c>
      <c r="K465" s="100">
        <f t="shared" si="3"/>
        <v>4</v>
      </c>
      <c r="L465" s="96">
        <f t="shared" si="4"/>
        <v>46258</v>
      </c>
      <c r="M465" s="102">
        <f t="shared" si="5"/>
        <v>0</v>
      </c>
      <c r="N465" s="103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</row>
    <row r="466" spans="1:25" ht="15.75" customHeight="1" x14ac:dyDescent="0.2">
      <c r="A466" s="93" t="s">
        <v>850</v>
      </c>
      <c r="B466" s="93" t="s">
        <v>851</v>
      </c>
      <c r="C466" s="93" t="s">
        <v>174</v>
      </c>
      <c r="D466" s="93" t="s">
        <v>23</v>
      </c>
      <c r="E466" s="93" t="s">
        <v>25</v>
      </c>
      <c r="F466" s="93" t="s">
        <v>26</v>
      </c>
      <c r="G466" s="93" t="s">
        <v>27</v>
      </c>
      <c r="H466" s="93" t="s">
        <v>27</v>
      </c>
      <c r="I466" s="94" t="s">
        <v>27</v>
      </c>
      <c r="J466" s="95" t="s">
        <v>27</v>
      </c>
      <c r="K466" s="100" t="str">
        <f t="shared" si="3"/>
        <v/>
      </c>
      <c r="L466" s="96">
        <f t="shared" si="4"/>
        <v>46259</v>
      </c>
      <c r="M466" s="102">
        <f t="shared" si="5"/>
        <v>1</v>
      </c>
      <c r="N466" s="103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</row>
    <row r="467" spans="1:25" ht="15.75" customHeight="1" x14ac:dyDescent="0.2">
      <c r="A467" s="93" t="s">
        <v>884</v>
      </c>
      <c r="B467" s="93" t="s">
        <v>729</v>
      </c>
      <c r="C467" s="93" t="s">
        <v>22</v>
      </c>
      <c r="D467" s="93" t="s">
        <v>70</v>
      </c>
      <c r="E467" s="93" t="s">
        <v>26</v>
      </c>
      <c r="F467" s="93" t="s">
        <v>71</v>
      </c>
      <c r="G467" s="93" t="s">
        <v>27</v>
      </c>
      <c r="H467" s="93" t="s">
        <v>27</v>
      </c>
      <c r="I467" s="94" t="s">
        <v>27</v>
      </c>
      <c r="J467" s="95" t="s">
        <v>27</v>
      </c>
      <c r="K467" s="100" t="str">
        <f t="shared" si="3"/>
        <v/>
      </c>
      <c r="L467" s="96">
        <f t="shared" si="4"/>
        <v>46229</v>
      </c>
      <c r="M467" s="102">
        <f t="shared" si="5"/>
        <v>1</v>
      </c>
      <c r="N467" s="103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</row>
    <row r="468" spans="1:25" ht="15.75" customHeight="1" x14ac:dyDescent="0.2">
      <c r="A468" s="93" t="s">
        <v>884</v>
      </c>
      <c r="B468" s="93" t="s">
        <v>729</v>
      </c>
      <c r="C468" s="93" t="s">
        <v>34</v>
      </c>
      <c r="D468" s="93" t="s">
        <v>74</v>
      </c>
      <c r="E468" s="93" t="s">
        <v>25</v>
      </c>
      <c r="F468" s="93" t="s">
        <v>75</v>
      </c>
      <c r="G468" s="93" t="s">
        <v>154</v>
      </c>
      <c r="H468" s="93" t="s">
        <v>886</v>
      </c>
      <c r="I468" s="94">
        <v>1</v>
      </c>
      <c r="J468" s="95" t="s">
        <v>887</v>
      </c>
      <c r="K468" s="100">
        <f t="shared" si="3"/>
        <v>5</v>
      </c>
      <c r="L468" s="96">
        <f t="shared" si="4"/>
        <v>46230</v>
      </c>
      <c r="M468" s="102">
        <f t="shared" si="5"/>
        <v>0</v>
      </c>
      <c r="N468" s="103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</row>
    <row r="469" spans="1:25" ht="15.75" customHeight="1" x14ac:dyDescent="0.2">
      <c r="A469" s="93" t="s">
        <v>884</v>
      </c>
      <c r="B469" s="93" t="s">
        <v>729</v>
      </c>
      <c r="C469" s="93" t="s">
        <v>41</v>
      </c>
      <c r="D469" s="93" t="s">
        <v>74</v>
      </c>
      <c r="E469" s="93" t="s">
        <v>25</v>
      </c>
      <c r="F469" s="93" t="s">
        <v>75</v>
      </c>
      <c r="G469" s="93" t="s">
        <v>163</v>
      </c>
      <c r="H469" s="93" t="s">
        <v>889</v>
      </c>
      <c r="I469" s="94">
        <v>1</v>
      </c>
      <c r="J469" s="95" t="s">
        <v>667</v>
      </c>
      <c r="K469" s="100">
        <f t="shared" si="3"/>
        <v>5</v>
      </c>
      <c r="L469" s="96">
        <f t="shared" si="4"/>
        <v>46231</v>
      </c>
      <c r="M469" s="102">
        <f t="shared" si="5"/>
        <v>0</v>
      </c>
      <c r="N469" s="103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</row>
    <row r="470" spans="1:25" ht="15.75" customHeight="1" x14ac:dyDescent="0.2">
      <c r="A470" s="93" t="s">
        <v>884</v>
      </c>
      <c r="B470" s="93" t="s">
        <v>729</v>
      </c>
      <c r="C470" s="93" t="s">
        <v>50</v>
      </c>
      <c r="D470" s="93" t="s">
        <v>74</v>
      </c>
      <c r="E470" s="93" t="s">
        <v>25</v>
      </c>
      <c r="F470" s="93" t="s">
        <v>75</v>
      </c>
      <c r="G470" s="93" t="s">
        <v>81</v>
      </c>
      <c r="H470" s="93" t="s">
        <v>404</v>
      </c>
      <c r="I470" s="94">
        <v>1</v>
      </c>
      <c r="J470" s="95" t="s">
        <v>611</v>
      </c>
      <c r="K470" s="100">
        <f t="shared" si="3"/>
        <v>5</v>
      </c>
      <c r="L470" s="96">
        <f t="shared" si="4"/>
        <v>46232</v>
      </c>
      <c r="M470" s="102">
        <f t="shared" si="5"/>
        <v>0</v>
      </c>
      <c r="N470" s="103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</row>
    <row r="471" spans="1:25" ht="15.75" customHeight="1" x14ac:dyDescent="0.2">
      <c r="A471" s="93" t="s">
        <v>884</v>
      </c>
      <c r="B471" s="93" t="s">
        <v>729</v>
      </c>
      <c r="C471" s="93" t="s">
        <v>55</v>
      </c>
      <c r="D471" s="93" t="s">
        <v>74</v>
      </c>
      <c r="E471" s="93" t="s">
        <v>25</v>
      </c>
      <c r="F471" s="93" t="s">
        <v>75</v>
      </c>
      <c r="G471" s="93" t="s">
        <v>198</v>
      </c>
      <c r="H471" s="93" t="s">
        <v>531</v>
      </c>
      <c r="I471" s="94">
        <v>1</v>
      </c>
      <c r="J471" s="95" t="s">
        <v>61</v>
      </c>
      <c r="K471" s="100">
        <f t="shared" si="3"/>
        <v>5</v>
      </c>
      <c r="L471" s="96">
        <f t="shared" si="4"/>
        <v>46233</v>
      </c>
      <c r="M471" s="102">
        <f t="shared" si="5"/>
        <v>0</v>
      </c>
      <c r="N471" s="103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</row>
    <row r="472" spans="1:25" ht="15.75" customHeight="1" x14ac:dyDescent="0.2">
      <c r="A472" s="93" t="s">
        <v>884</v>
      </c>
      <c r="B472" s="93" t="s">
        <v>729</v>
      </c>
      <c r="C472" s="93" t="s">
        <v>57</v>
      </c>
      <c r="D472" s="93" t="s">
        <v>74</v>
      </c>
      <c r="E472" s="93" t="s">
        <v>25</v>
      </c>
      <c r="F472" s="93" t="s">
        <v>75</v>
      </c>
      <c r="G472" s="93" t="s">
        <v>127</v>
      </c>
      <c r="H472" s="93" t="s">
        <v>606</v>
      </c>
      <c r="I472" s="94">
        <v>1</v>
      </c>
      <c r="J472" s="95" t="s">
        <v>607</v>
      </c>
      <c r="K472" s="100">
        <f t="shared" si="3"/>
        <v>5</v>
      </c>
      <c r="L472" s="96">
        <f t="shared" si="4"/>
        <v>46234</v>
      </c>
      <c r="M472" s="102">
        <f t="shared" si="5"/>
        <v>0</v>
      </c>
      <c r="N472" s="103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</row>
    <row r="473" spans="1:25" ht="15.75" customHeight="1" x14ac:dyDescent="0.2">
      <c r="A473" s="93" t="s">
        <v>884</v>
      </c>
      <c r="B473" s="93" t="s">
        <v>729</v>
      </c>
      <c r="C473" s="93" t="s">
        <v>62</v>
      </c>
      <c r="D473" s="93" t="s">
        <v>74</v>
      </c>
      <c r="E473" s="93" t="s">
        <v>25</v>
      </c>
      <c r="F473" s="93" t="s">
        <v>75</v>
      </c>
      <c r="G473" s="93" t="s">
        <v>354</v>
      </c>
      <c r="H473" s="93" t="s">
        <v>796</v>
      </c>
      <c r="I473" s="94">
        <v>1</v>
      </c>
      <c r="J473" s="95" t="s">
        <v>797</v>
      </c>
      <c r="K473" s="100">
        <f t="shared" si="3"/>
        <v>4</v>
      </c>
      <c r="L473" s="96">
        <f t="shared" si="4"/>
        <v>46235</v>
      </c>
      <c r="M473" s="102">
        <f t="shared" si="5"/>
        <v>0</v>
      </c>
      <c r="N473" s="103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</row>
    <row r="474" spans="1:25" ht="15.75" customHeight="1" x14ac:dyDescent="0.2">
      <c r="A474" s="93" t="s">
        <v>884</v>
      </c>
      <c r="B474" s="93" t="s">
        <v>729</v>
      </c>
      <c r="C474" s="93" t="s">
        <v>69</v>
      </c>
      <c r="D474" s="93" t="s">
        <v>23</v>
      </c>
      <c r="E474" s="93" t="s">
        <v>25</v>
      </c>
      <c r="F474" s="93" t="s">
        <v>26</v>
      </c>
      <c r="G474" s="93" t="s">
        <v>27</v>
      </c>
      <c r="H474" s="93" t="s">
        <v>27</v>
      </c>
      <c r="I474" s="94" t="s">
        <v>27</v>
      </c>
      <c r="J474" s="95" t="s">
        <v>27</v>
      </c>
      <c r="K474" s="100" t="str">
        <f t="shared" si="3"/>
        <v/>
      </c>
      <c r="L474" s="96">
        <f t="shared" si="4"/>
        <v>46236</v>
      </c>
      <c r="M474" s="102">
        <f t="shared" si="5"/>
        <v>1</v>
      </c>
      <c r="N474" s="103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</row>
    <row r="475" spans="1:25" ht="15.75" customHeight="1" x14ac:dyDescent="0.2">
      <c r="A475" s="93" t="s">
        <v>884</v>
      </c>
      <c r="B475" s="93" t="s">
        <v>729</v>
      </c>
      <c r="C475" s="93" t="s">
        <v>73</v>
      </c>
      <c r="D475" s="93" t="s">
        <v>35</v>
      </c>
      <c r="E475" s="93" t="s">
        <v>36</v>
      </c>
      <c r="F475" s="93" t="s">
        <v>37</v>
      </c>
      <c r="G475" s="93" t="s">
        <v>197</v>
      </c>
      <c r="H475" s="93" t="s">
        <v>736</v>
      </c>
      <c r="I475" s="94">
        <v>1</v>
      </c>
      <c r="J475" s="95" t="s">
        <v>710</v>
      </c>
      <c r="K475" s="100">
        <f t="shared" si="3"/>
        <v>5</v>
      </c>
      <c r="L475" s="96">
        <f t="shared" si="4"/>
        <v>46237</v>
      </c>
      <c r="M475" s="102">
        <f t="shared" si="5"/>
        <v>0</v>
      </c>
      <c r="N475" s="103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</row>
    <row r="476" spans="1:25" ht="15.75" customHeight="1" x14ac:dyDescent="0.2">
      <c r="A476" s="93" t="s">
        <v>884</v>
      </c>
      <c r="B476" s="93" t="s">
        <v>729</v>
      </c>
      <c r="C476" s="93" t="s">
        <v>78</v>
      </c>
      <c r="D476" s="93" t="s">
        <v>35</v>
      </c>
      <c r="E476" s="93" t="s">
        <v>36</v>
      </c>
      <c r="F476" s="93" t="s">
        <v>37</v>
      </c>
      <c r="G476" s="93" t="s">
        <v>237</v>
      </c>
      <c r="H476" s="93" t="s">
        <v>892</v>
      </c>
      <c r="I476" s="94">
        <v>1</v>
      </c>
      <c r="J476" s="95" t="s">
        <v>540</v>
      </c>
      <c r="K476" s="100">
        <f t="shared" si="3"/>
        <v>5</v>
      </c>
      <c r="L476" s="96">
        <f t="shared" si="4"/>
        <v>46238</v>
      </c>
      <c r="M476" s="102">
        <f t="shared" si="5"/>
        <v>0</v>
      </c>
      <c r="N476" s="103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</row>
    <row r="477" spans="1:25" ht="15.75" customHeight="1" x14ac:dyDescent="0.2">
      <c r="A477" s="93" t="s">
        <v>884</v>
      </c>
      <c r="B477" s="93" t="s">
        <v>729</v>
      </c>
      <c r="C477" s="93" t="s">
        <v>82</v>
      </c>
      <c r="D477" s="93" t="s">
        <v>35</v>
      </c>
      <c r="E477" s="93" t="s">
        <v>36</v>
      </c>
      <c r="F477" s="93" t="s">
        <v>37</v>
      </c>
      <c r="G477" s="93" t="s">
        <v>88</v>
      </c>
      <c r="H477" s="93" t="s">
        <v>653</v>
      </c>
      <c r="I477" s="94">
        <v>1</v>
      </c>
      <c r="J477" s="95" t="s">
        <v>630</v>
      </c>
      <c r="K477" s="100">
        <f t="shared" si="3"/>
        <v>5</v>
      </c>
      <c r="L477" s="96">
        <f t="shared" si="4"/>
        <v>46239</v>
      </c>
      <c r="M477" s="102">
        <f t="shared" si="5"/>
        <v>0</v>
      </c>
      <c r="N477" s="103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</row>
    <row r="478" spans="1:25" ht="15.75" customHeight="1" x14ac:dyDescent="0.2">
      <c r="A478" s="93" t="s">
        <v>884</v>
      </c>
      <c r="B478" s="93" t="s">
        <v>729</v>
      </c>
      <c r="C478" s="93" t="s">
        <v>86</v>
      </c>
      <c r="D478" s="93" t="s">
        <v>35</v>
      </c>
      <c r="E478" s="93" t="s">
        <v>36</v>
      </c>
      <c r="F478" s="93" t="s">
        <v>37</v>
      </c>
      <c r="G478" s="93" t="s">
        <v>237</v>
      </c>
      <c r="H478" s="93" t="s">
        <v>861</v>
      </c>
      <c r="I478" s="94">
        <v>1</v>
      </c>
      <c r="J478" s="95" t="s">
        <v>112</v>
      </c>
      <c r="K478" s="100">
        <f t="shared" si="3"/>
        <v>5</v>
      </c>
      <c r="L478" s="96">
        <f t="shared" si="4"/>
        <v>46240</v>
      </c>
      <c r="M478" s="102">
        <f t="shared" si="5"/>
        <v>0</v>
      </c>
      <c r="N478" s="103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</row>
    <row r="479" spans="1:25" ht="15.75" customHeight="1" x14ac:dyDescent="0.2">
      <c r="A479" s="93" t="s">
        <v>884</v>
      </c>
      <c r="B479" s="93" t="s">
        <v>729</v>
      </c>
      <c r="C479" s="93" t="s">
        <v>92</v>
      </c>
      <c r="D479" s="93" t="s">
        <v>35</v>
      </c>
      <c r="E479" s="93" t="s">
        <v>36</v>
      </c>
      <c r="F479" s="93" t="s">
        <v>37</v>
      </c>
      <c r="G479" s="93" t="s">
        <v>197</v>
      </c>
      <c r="H479" s="93" t="s">
        <v>652</v>
      </c>
      <c r="I479" s="94">
        <v>1</v>
      </c>
      <c r="J479" s="95" t="s">
        <v>610</v>
      </c>
      <c r="K479" s="100">
        <f t="shared" si="3"/>
        <v>5</v>
      </c>
      <c r="L479" s="96">
        <f t="shared" si="4"/>
        <v>46241</v>
      </c>
      <c r="M479" s="102">
        <f t="shared" si="5"/>
        <v>0</v>
      </c>
      <c r="N479" s="103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</row>
    <row r="480" spans="1:25" ht="15.75" customHeight="1" x14ac:dyDescent="0.2">
      <c r="A480" s="93" t="s">
        <v>884</v>
      </c>
      <c r="B480" s="93" t="s">
        <v>729</v>
      </c>
      <c r="C480" s="93" t="s">
        <v>97</v>
      </c>
      <c r="D480" s="93" t="s">
        <v>35</v>
      </c>
      <c r="E480" s="93" t="s">
        <v>36</v>
      </c>
      <c r="F480" s="93" t="s">
        <v>37</v>
      </c>
      <c r="G480" s="93" t="s">
        <v>230</v>
      </c>
      <c r="H480" s="93" t="s">
        <v>858</v>
      </c>
      <c r="I480" s="94">
        <v>1</v>
      </c>
      <c r="J480" s="95" t="s">
        <v>140</v>
      </c>
      <c r="K480" s="100">
        <f t="shared" si="3"/>
        <v>4</v>
      </c>
      <c r="L480" s="96">
        <f t="shared" si="4"/>
        <v>46242</v>
      </c>
      <c r="M480" s="102">
        <f t="shared" si="5"/>
        <v>0</v>
      </c>
      <c r="N480" s="103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</row>
    <row r="481" spans="1:25" ht="15.75" customHeight="1" x14ac:dyDescent="0.2">
      <c r="A481" s="93" t="s">
        <v>884</v>
      </c>
      <c r="B481" s="93" t="s">
        <v>729</v>
      </c>
      <c r="C481" s="93" t="s">
        <v>102</v>
      </c>
      <c r="D481" s="93" t="s">
        <v>70</v>
      </c>
      <c r="E481" s="93" t="s">
        <v>26</v>
      </c>
      <c r="F481" s="93" t="s">
        <v>71</v>
      </c>
      <c r="G481" s="93" t="s">
        <v>27</v>
      </c>
      <c r="H481" s="93" t="s">
        <v>27</v>
      </c>
      <c r="I481" s="94" t="s">
        <v>27</v>
      </c>
      <c r="J481" s="95" t="s">
        <v>27</v>
      </c>
      <c r="K481" s="100" t="str">
        <f t="shared" si="3"/>
        <v/>
      </c>
      <c r="L481" s="96">
        <f t="shared" si="4"/>
        <v>46243</v>
      </c>
      <c r="M481" s="102">
        <f t="shared" si="5"/>
        <v>1</v>
      </c>
      <c r="N481" s="103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</row>
    <row r="482" spans="1:25" ht="15.75" customHeight="1" x14ac:dyDescent="0.2">
      <c r="A482" s="93" t="s">
        <v>884</v>
      </c>
      <c r="B482" s="93" t="s">
        <v>729</v>
      </c>
      <c r="C482" s="93" t="s">
        <v>106</v>
      </c>
      <c r="D482" s="93" t="s">
        <v>74</v>
      </c>
      <c r="E482" s="93" t="s">
        <v>25</v>
      </c>
      <c r="F482" s="93" t="s">
        <v>75</v>
      </c>
      <c r="G482" s="93" t="s">
        <v>191</v>
      </c>
      <c r="H482" s="93" t="s">
        <v>567</v>
      </c>
      <c r="I482" s="94">
        <v>1</v>
      </c>
      <c r="J482" s="95" t="s">
        <v>568</v>
      </c>
      <c r="K482" s="100">
        <f t="shared" si="3"/>
        <v>5</v>
      </c>
      <c r="L482" s="96">
        <f t="shared" si="4"/>
        <v>46244</v>
      </c>
      <c r="M482" s="102">
        <f t="shared" si="5"/>
        <v>0</v>
      </c>
      <c r="N482" s="103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</row>
    <row r="483" spans="1:25" ht="15.75" customHeight="1" x14ac:dyDescent="0.2">
      <c r="A483" s="93" t="s">
        <v>884</v>
      </c>
      <c r="B483" s="93" t="s">
        <v>729</v>
      </c>
      <c r="C483" s="93" t="s">
        <v>115</v>
      </c>
      <c r="D483" s="93" t="s">
        <v>74</v>
      </c>
      <c r="E483" s="93" t="s">
        <v>25</v>
      </c>
      <c r="F483" s="93" t="s">
        <v>75</v>
      </c>
      <c r="G483" s="93" t="s">
        <v>198</v>
      </c>
      <c r="H483" s="93" t="s">
        <v>265</v>
      </c>
      <c r="I483" s="94">
        <v>1</v>
      </c>
      <c r="J483" s="95" t="s">
        <v>540</v>
      </c>
      <c r="K483" s="100">
        <f t="shared" si="3"/>
        <v>5</v>
      </c>
      <c r="L483" s="96">
        <f t="shared" si="4"/>
        <v>46245</v>
      </c>
      <c r="M483" s="102">
        <f t="shared" si="5"/>
        <v>0</v>
      </c>
      <c r="N483" s="103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</row>
    <row r="484" spans="1:25" ht="15.75" customHeight="1" x14ac:dyDescent="0.2">
      <c r="A484" s="93" t="s">
        <v>884</v>
      </c>
      <c r="B484" s="93" t="s">
        <v>729</v>
      </c>
      <c r="C484" s="93" t="s">
        <v>118</v>
      </c>
      <c r="D484" s="93" t="s">
        <v>74</v>
      </c>
      <c r="E484" s="93" t="s">
        <v>25</v>
      </c>
      <c r="F484" s="93" t="s">
        <v>75</v>
      </c>
      <c r="G484" s="93" t="s">
        <v>108</v>
      </c>
      <c r="H484" s="93" t="s">
        <v>277</v>
      </c>
      <c r="I484" s="94">
        <v>1</v>
      </c>
      <c r="J484" s="95" t="s">
        <v>664</v>
      </c>
      <c r="K484" s="100">
        <f t="shared" si="3"/>
        <v>5</v>
      </c>
      <c r="L484" s="96">
        <f t="shared" si="4"/>
        <v>46246</v>
      </c>
      <c r="M484" s="102">
        <f t="shared" si="5"/>
        <v>0</v>
      </c>
      <c r="N484" s="103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</row>
    <row r="485" spans="1:25" ht="15.75" customHeight="1" x14ac:dyDescent="0.2">
      <c r="A485" s="93" t="s">
        <v>884</v>
      </c>
      <c r="B485" s="93" t="s">
        <v>729</v>
      </c>
      <c r="C485" s="93" t="s">
        <v>121</v>
      </c>
      <c r="D485" s="93" t="s">
        <v>74</v>
      </c>
      <c r="E485" s="93" t="s">
        <v>25</v>
      </c>
      <c r="F485" s="93" t="s">
        <v>75</v>
      </c>
      <c r="G485" s="93" t="s">
        <v>108</v>
      </c>
      <c r="H485" s="93" t="s">
        <v>889</v>
      </c>
      <c r="I485" s="94">
        <v>1</v>
      </c>
      <c r="J485" s="95" t="s">
        <v>667</v>
      </c>
      <c r="K485" s="100">
        <f t="shared" si="3"/>
        <v>5</v>
      </c>
      <c r="L485" s="96">
        <f t="shared" si="4"/>
        <v>46247</v>
      </c>
      <c r="M485" s="102">
        <f t="shared" si="5"/>
        <v>0</v>
      </c>
      <c r="N485" s="103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</row>
    <row r="486" spans="1:25" ht="15.75" customHeight="1" x14ac:dyDescent="0.2">
      <c r="A486" s="93" t="s">
        <v>884</v>
      </c>
      <c r="B486" s="93" t="s">
        <v>729</v>
      </c>
      <c r="C486" s="93" t="s">
        <v>124</v>
      </c>
      <c r="D486" s="93" t="s">
        <v>74</v>
      </c>
      <c r="E486" s="93" t="s">
        <v>25</v>
      </c>
      <c r="F486" s="93" t="s">
        <v>75</v>
      </c>
      <c r="G486" s="93" t="s">
        <v>25</v>
      </c>
      <c r="H486" s="93" t="s">
        <v>135</v>
      </c>
      <c r="I486" s="94">
        <v>1</v>
      </c>
      <c r="J486" s="95" t="s">
        <v>897</v>
      </c>
      <c r="K486" s="100">
        <f t="shared" si="3"/>
        <v>1</v>
      </c>
      <c r="L486" s="96">
        <f t="shared" si="4"/>
        <v>46248</v>
      </c>
      <c r="M486" s="102">
        <f t="shared" si="5"/>
        <v>0</v>
      </c>
      <c r="N486" s="103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</row>
    <row r="487" spans="1:25" ht="15.75" customHeight="1" x14ac:dyDescent="0.2">
      <c r="A487" s="93" t="s">
        <v>884</v>
      </c>
      <c r="B487" s="93" t="s">
        <v>729</v>
      </c>
      <c r="C487" s="93" t="s">
        <v>131</v>
      </c>
      <c r="D487" s="93" t="s">
        <v>132</v>
      </c>
      <c r="E487" s="93" t="s">
        <v>25</v>
      </c>
      <c r="F487" s="93" t="s">
        <v>133</v>
      </c>
      <c r="G487" s="93" t="s">
        <v>27</v>
      </c>
      <c r="H487" s="93" t="s">
        <v>27</v>
      </c>
      <c r="I487" s="94" t="s">
        <v>27</v>
      </c>
      <c r="J487" s="95" t="s">
        <v>27</v>
      </c>
      <c r="K487" s="100" t="str">
        <f t="shared" si="3"/>
        <v/>
      </c>
      <c r="L487" s="96">
        <f t="shared" si="4"/>
        <v>46249</v>
      </c>
      <c r="M487" s="102">
        <f t="shared" si="5"/>
        <v>0</v>
      </c>
      <c r="N487" s="103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</row>
    <row r="488" spans="1:25" ht="15.75" customHeight="1" x14ac:dyDescent="0.2">
      <c r="A488" s="93" t="s">
        <v>884</v>
      </c>
      <c r="B488" s="93" t="s">
        <v>729</v>
      </c>
      <c r="C488" s="93" t="s">
        <v>139</v>
      </c>
      <c r="D488" s="93" t="s">
        <v>23</v>
      </c>
      <c r="E488" s="93" t="s">
        <v>25</v>
      </c>
      <c r="F488" s="93" t="s">
        <v>26</v>
      </c>
      <c r="G488" s="93" t="s">
        <v>27</v>
      </c>
      <c r="H488" s="93" t="s">
        <v>27</v>
      </c>
      <c r="I488" s="94" t="s">
        <v>27</v>
      </c>
      <c r="J488" s="95" t="s">
        <v>27</v>
      </c>
      <c r="K488" s="100" t="str">
        <f t="shared" si="3"/>
        <v/>
      </c>
      <c r="L488" s="96">
        <f t="shared" si="4"/>
        <v>46250</v>
      </c>
      <c r="M488" s="102">
        <f t="shared" si="5"/>
        <v>1</v>
      </c>
      <c r="N488" s="103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</row>
    <row r="489" spans="1:25" ht="15.75" customHeight="1" x14ac:dyDescent="0.2">
      <c r="A489" s="93" t="s">
        <v>884</v>
      </c>
      <c r="B489" s="93" t="s">
        <v>729</v>
      </c>
      <c r="C489" s="93" t="s">
        <v>141</v>
      </c>
      <c r="D489" s="93" t="s">
        <v>70</v>
      </c>
      <c r="E489" s="93" t="s">
        <v>26</v>
      </c>
      <c r="F489" s="93" t="s">
        <v>71</v>
      </c>
      <c r="G489" s="93" t="s">
        <v>27</v>
      </c>
      <c r="H489" s="93" t="s">
        <v>27</v>
      </c>
      <c r="I489" s="94" t="s">
        <v>27</v>
      </c>
      <c r="J489" s="95" t="s">
        <v>27</v>
      </c>
      <c r="K489" s="100" t="str">
        <f t="shared" si="3"/>
        <v/>
      </c>
      <c r="L489" s="96">
        <f t="shared" si="4"/>
        <v>46251</v>
      </c>
      <c r="M489" s="102">
        <f t="shared" si="5"/>
        <v>1</v>
      </c>
      <c r="N489" s="103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</row>
    <row r="490" spans="1:25" ht="15.75" customHeight="1" x14ac:dyDescent="0.2">
      <c r="A490" s="93" t="s">
        <v>884</v>
      </c>
      <c r="B490" s="93" t="s">
        <v>729</v>
      </c>
      <c r="C490" s="93" t="s">
        <v>145</v>
      </c>
      <c r="D490" s="93" t="s">
        <v>35</v>
      </c>
      <c r="E490" s="93" t="s">
        <v>36</v>
      </c>
      <c r="F490" s="93" t="s">
        <v>37</v>
      </c>
      <c r="G490" s="93" t="s">
        <v>262</v>
      </c>
      <c r="H490" s="93" t="s">
        <v>845</v>
      </c>
      <c r="I490" s="94">
        <v>1</v>
      </c>
      <c r="J490" s="95" t="s">
        <v>91</v>
      </c>
      <c r="K490" s="100">
        <f t="shared" si="3"/>
        <v>5</v>
      </c>
      <c r="L490" s="96">
        <f t="shared" si="4"/>
        <v>46252</v>
      </c>
      <c r="M490" s="102">
        <f t="shared" si="5"/>
        <v>0</v>
      </c>
      <c r="N490" s="103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</row>
    <row r="491" spans="1:25" ht="15.75" customHeight="1" x14ac:dyDescent="0.2">
      <c r="A491" s="93" t="s">
        <v>884</v>
      </c>
      <c r="B491" s="93" t="s">
        <v>729</v>
      </c>
      <c r="C491" s="93" t="s">
        <v>152</v>
      </c>
      <c r="D491" s="93" t="s">
        <v>35</v>
      </c>
      <c r="E491" s="93" t="s">
        <v>36</v>
      </c>
      <c r="F491" s="93" t="s">
        <v>37</v>
      </c>
      <c r="G491" s="93" t="s">
        <v>237</v>
      </c>
      <c r="H491" s="93" t="s">
        <v>44</v>
      </c>
      <c r="I491" s="94">
        <v>1</v>
      </c>
      <c r="J491" s="95" t="s">
        <v>664</v>
      </c>
      <c r="K491" s="100">
        <f t="shared" si="3"/>
        <v>5</v>
      </c>
      <c r="L491" s="96">
        <f t="shared" si="4"/>
        <v>46253</v>
      </c>
      <c r="M491" s="102">
        <f t="shared" si="5"/>
        <v>0</v>
      </c>
      <c r="N491" s="103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</row>
    <row r="492" spans="1:25" ht="15.75" customHeight="1" x14ac:dyDescent="0.2">
      <c r="A492" s="93" t="s">
        <v>884</v>
      </c>
      <c r="B492" s="93" t="s">
        <v>729</v>
      </c>
      <c r="C492" s="93" t="s">
        <v>155</v>
      </c>
      <c r="D492" s="93" t="s">
        <v>35</v>
      </c>
      <c r="E492" s="93" t="s">
        <v>36</v>
      </c>
      <c r="F492" s="93" t="s">
        <v>37</v>
      </c>
      <c r="G492" s="93" t="s">
        <v>242</v>
      </c>
      <c r="H492" s="93" t="s">
        <v>899</v>
      </c>
      <c r="I492" s="94">
        <v>1</v>
      </c>
      <c r="J492" s="95" t="s">
        <v>568</v>
      </c>
      <c r="K492" s="100">
        <f t="shared" si="3"/>
        <v>5</v>
      </c>
      <c r="L492" s="96">
        <f t="shared" si="4"/>
        <v>46254</v>
      </c>
      <c r="M492" s="102">
        <f t="shared" si="5"/>
        <v>0</v>
      </c>
      <c r="N492" s="103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</row>
    <row r="493" spans="1:25" ht="15.75" customHeight="1" x14ac:dyDescent="0.2">
      <c r="A493" s="93" t="s">
        <v>884</v>
      </c>
      <c r="B493" s="93" t="s">
        <v>729</v>
      </c>
      <c r="C493" s="93" t="s">
        <v>162</v>
      </c>
      <c r="D493" s="93" t="s">
        <v>35</v>
      </c>
      <c r="E493" s="93" t="s">
        <v>36</v>
      </c>
      <c r="F493" s="93" t="s">
        <v>37</v>
      </c>
      <c r="G493" s="93" t="s">
        <v>230</v>
      </c>
      <c r="H493" s="93" t="s">
        <v>902</v>
      </c>
      <c r="I493" s="94">
        <v>1</v>
      </c>
      <c r="J493" s="95" t="s">
        <v>646</v>
      </c>
      <c r="K493" s="100">
        <f t="shared" si="3"/>
        <v>5</v>
      </c>
      <c r="L493" s="96">
        <f t="shared" si="4"/>
        <v>46255</v>
      </c>
      <c r="M493" s="102">
        <f t="shared" si="5"/>
        <v>0</v>
      </c>
      <c r="N493" s="103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</row>
    <row r="494" spans="1:25" ht="15.75" customHeight="1" x14ac:dyDescent="0.2">
      <c r="A494" s="93" t="s">
        <v>884</v>
      </c>
      <c r="B494" s="93" t="s">
        <v>729</v>
      </c>
      <c r="C494" s="93" t="s">
        <v>165</v>
      </c>
      <c r="D494" s="93" t="s">
        <v>35</v>
      </c>
      <c r="E494" s="93" t="s">
        <v>36</v>
      </c>
      <c r="F494" s="93" t="s">
        <v>37</v>
      </c>
      <c r="G494" s="93" t="s">
        <v>230</v>
      </c>
      <c r="H494" s="93" t="s">
        <v>728</v>
      </c>
      <c r="I494" s="94">
        <v>1</v>
      </c>
      <c r="J494" s="95" t="s">
        <v>228</v>
      </c>
      <c r="K494" s="100">
        <f t="shared" si="3"/>
        <v>5</v>
      </c>
      <c r="L494" s="96">
        <f t="shared" si="4"/>
        <v>46256</v>
      </c>
      <c r="M494" s="102">
        <f t="shared" si="5"/>
        <v>0</v>
      </c>
      <c r="N494" s="103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</row>
    <row r="495" spans="1:25" ht="15.75" customHeight="1" x14ac:dyDescent="0.2">
      <c r="A495" s="93" t="s">
        <v>884</v>
      </c>
      <c r="B495" s="93" t="s">
        <v>729</v>
      </c>
      <c r="C495" s="93" t="s">
        <v>167</v>
      </c>
      <c r="D495" s="93" t="s">
        <v>70</v>
      </c>
      <c r="E495" s="93" t="s">
        <v>26</v>
      </c>
      <c r="F495" s="93" t="s">
        <v>71</v>
      </c>
      <c r="G495" s="93" t="s">
        <v>27</v>
      </c>
      <c r="H495" s="93" t="s">
        <v>27</v>
      </c>
      <c r="I495" s="94" t="s">
        <v>27</v>
      </c>
      <c r="J495" s="95" t="s">
        <v>27</v>
      </c>
      <c r="K495" s="100" t="str">
        <f t="shared" si="3"/>
        <v/>
      </c>
      <c r="L495" s="96">
        <f t="shared" si="4"/>
        <v>46257</v>
      </c>
      <c r="M495" s="102">
        <f t="shared" si="5"/>
        <v>1</v>
      </c>
      <c r="N495" s="103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</row>
    <row r="496" spans="1:25" ht="15.75" customHeight="1" x14ac:dyDescent="0.2">
      <c r="A496" s="93" t="s">
        <v>884</v>
      </c>
      <c r="B496" s="93" t="s">
        <v>729</v>
      </c>
      <c r="C496" s="93" t="s">
        <v>169</v>
      </c>
      <c r="D496" s="93" t="s">
        <v>74</v>
      </c>
      <c r="E496" s="93" t="s">
        <v>25</v>
      </c>
      <c r="F496" s="93" t="s">
        <v>75</v>
      </c>
      <c r="G496" s="93" t="s">
        <v>308</v>
      </c>
      <c r="H496" s="93" t="s">
        <v>529</v>
      </c>
      <c r="I496" s="94">
        <v>1</v>
      </c>
      <c r="J496" s="95" t="s">
        <v>530</v>
      </c>
      <c r="K496" s="100">
        <f t="shared" si="3"/>
        <v>5</v>
      </c>
      <c r="L496" s="96">
        <f t="shared" si="4"/>
        <v>46258</v>
      </c>
      <c r="M496" s="102">
        <f t="shared" si="5"/>
        <v>0</v>
      </c>
      <c r="N496" s="103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</row>
    <row r="497" spans="1:25" ht="15.75" customHeight="1" x14ac:dyDescent="0.2">
      <c r="A497" s="93" t="s">
        <v>884</v>
      </c>
      <c r="B497" s="93" t="s">
        <v>729</v>
      </c>
      <c r="C497" s="93" t="s">
        <v>174</v>
      </c>
      <c r="D497" s="93" t="s">
        <v>23</v>
      </c>
      <c r="E497" s="93" t="s">
        <v>25</v>
      </c>
      <c r="F497" s="93" t="s">
        <v>26</v>
      </c>
      <c r="G497" s="93" t="s">
        <v>108</v>
      </c>
      <c r="H497" s="93" t="s">
        <v>903</v>
      </c>
      <c r="I497" s="94">
        <v>2</v>
      </c>
      <c r="J497" s="95" t="s">
        <v>27</v>
      </c>
      <c r="K497" s="100" t="str">
        <f t="shared" si="3"/>
        <v/>
      </c>
      <c r="L497" s="96">
        <f t="shared" si="4"/>
        <v>46259</v>
      </c>
      <c r="M497" s="102">
        <f t="shared" si="5"/>
        <v>1</v>
      </c>
      <c r="N497" s="103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</row>
    <row r="498" spans="1:25" ht="15.75" customHeight="1" x14ac:dyDescent="0.2">
      <c r="A498" s="93" t="s">
        <v>904</v>
      </c>
      <c r="B498" s="93" t="s">
        <v>734</v>
      </c>
      <c r="C498" s="93" t="s">
        <v>22</v>
      </c>
      <c r="D498" s="93" t="s">
        <v>23</v>
      </c>
      <c r="E498" s="93" t="s">
        <v>25</v>
      </c>
      <c r="F498" s="93" t="s">
        <v>26</v>
      </c>
      <c r="G498" s="93" t="s">
        <v>27</v>
      </c>
      <c r="H498" s="93" t="s">
        <v>27</v>
      </c>
      <c r="I498" s="94" t="s">
        <v>27</v>
      </c>
      <c r="J498" s="95" t="s">
        <v>27</v>
      </c>
      <c r="K498" s="100" t="str">
        <f t="shared" si="3"/>
        <v/>
      </c>
      <c r="L498" s="96">
        <f t="shared" si="4"/>
        <v>46229</v>
      </c>
      <c r="M498" s="102">
        <f t="shared" si="5"/>
        <v>1</v>
      </c>
      <c r="N498" s="103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</row>
    <row r="499" spans="1:25" ht="15.75" customHeight="1" x14ac:dyDescent="0.2">
      <c r="A499" s="93" t="s">
        <v>904</v>
      </c>
      <c r="B499" s="93" t="s">
        <v>734</v>
      </c>
      <c r="C499" s="93" t="s">
        <v>34</v>
      </c>
      <c r="D499" s="93" t="s">
        <v>35</v>
      </c>
      <c r="E499" s="93" t="s">
        <v>36</v>
      </c>
      <c r="F499" s="93" t="s">
        <v>37</v>
      </c>
      <c r="G499" s="93" t="s">
        <v>321</v>
      </c>
      <c r="H499" s="93" t="s">
        <v>202</v>
      </c>
      <c r="I499" s="94">
        <v>1</v>
      </c>
      <c r="J499" s="95" t="s">
        <v>534</v>
      </c>
      <c r="K499" s="100">
        <f t="shared" si="3"/>
        <v>4</v>
      </c>
      <c r="L499" s="96">
        <f t="shared" si="4"/>
        <v>46230</v>
      </c>
      <c r="M499" s="102">
        <f t="shared" si="5"/>
        <v>0</v>
      </c>
      <c r="N499" s="103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</row>
    <row r="500" spans="1:25" ht="15.75" customHeight="1" x14ac:dyDescent="0.2">
      <c r="A500" s="93" t="s">
        <v>904</v>
      </c>
      <c r="B500" s="93" t="s">
        <v>734</v>
      </c>
      <c r="C500" s="93" t="s">
        <v>41</v>
      </c>
      <c r="D500" s="93" t="s">
        <v>35</v>
      </c>
      <c r="E500" s="93" t="s">
        <v>36</v>
      </c>
      <c r="F500" s="93" t="s">
        <v>37</v>
      </c>
      <c r="G500" s="93" t="s">
        <v>321</v>
      </c>
      <c r="H500" s="93" t="s">
        <v>676</v>
      </c>
      <c r="I500" s="94">
        <v>1</v>
      </c>
      <c r="J500" s="95" t="s">
        <v>528</v>
      </c>
      <c r="K500" s="100">
        <f t="shared" si="3"/>
        <v>4</v>
      </c>
      <c r="L500" s="96">
        <f t="shared" si="4"/>
        <v>46231</v>
      </c>
      <c r="M500" s="102">
        <f t="shared" si="5"/>
        <v>0</v>
      </c>
      <c r="N500" s="103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</row>
    <row r="501" spans="1:25" ht="15.75" customHeight="1" x14ac:dyDescent="0.2">
      <c r="A501" s="93" t="s">
        <v>904</v>
      </c>
      <c r="B501" s="93" t="s">
        <v>734</v>
      </c>
      <c r="C501" s="93" t="s">
        <v>50</v>
      </c>
      <c r="D501" s="93" t="s">
        <v>35</v>
      </c>
      <c r="E501" s="93" t="s">
        <v>36</v>
      </c>
      <c r="F501" s="93" t="s">
        <v>37</v>
      </c>
      <c r="G501" s="93" t="s">
        <v>329</v>
      </c>
      <c r="H501" s="93" t="s">
        <v>348</v>
      </c>
      <c r="I501" s="94">
        <v>1</v>
      </c>
      <c r="J501" s="95" t="s">
        <v>349</v>
      </c>
      <c r="K501" s="100">
        <f t="shared" si="3"/>
        <v>4</v>
      </c>
      <c r="L501" s="96">
        <f t="shared" si="4"/>
        <v>46232</v>
      </c>
      <c r="M501" s="102">
        <f t="shared" si="5"/>
        <v>0</v>
      </c>
      <c r="N501" s="103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</row>
    <row r="502" spans="1:25" ht="15.75" customHeight="1" x14ac:dyDescent="0.2">
      <c r="A502" s="93" t="s">
        <v>904</v>
      </c>
      <c r="B502" s="93" t="s">
        <v>734</v>
      </c>
      <c r="C502" s="93" t="s">
        <v>55</v>
      </c>
      <c r="D502" s="93" t="s">
        <v>35</v>
      </c>
      <c r="E502" s="93" t="s">
        <v>36</v>
      </c>
      <c r="F502" s="93" t="s">
        <v>37</v>
      </c>
      <c r="G502" s="93" t="s">
        <v>321</v>
      </c>
      <c r="H502" s="93" t="s">
        <v>676</v>
      </c>
      <c r="I502" s="94">
        <v>1</v>
      </c>
      <c r="J502" s="95" t="s">
        <v>528</v>
      </c>
      <c r="K502" s="100">
        <f t="shared" si="3"/>
        <v>4</v>
      </c>
      <c r="L502" s="96">
        <f t="shared" si="4"/>
        <v>46233</v>
      </c>
      <c r="M502" s="102">
        <f t="shared" si="5"/>
        <v>0</v>
      </c>
      <c r="N502" s="103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</row>
    <row r="503" spans="1:25" ht="15.75" customHeight="1" x14ac:dyDescent="0.2">
      <c r="A503" s="93" t="s">
        <v>904</v>
      </c>
      <c r="B503" s="93" t="s">
        <v>734</v>
      </c>
      <c r="C503" s="93" t="s">
        <v>57</v>
      </c>
      <c r="D503" s="93" t="s">
        <v>35</v>
      </c>
      <c r="E503" s="93" t="s">
        <v>36</v>
      </c>
      <c r="F503" s="93" t="s">
        <v>37</v>
      </c>
      <c r="G503" s="93" t="s">
        <v>51</v>
      </c>
      <c r="H503" s="93" t="s">
        <v>354</v>
      </c>
      <c r="I503" s="94">
        <v>1</v>
      </c>
      <c r="J503" s="95" t="s">
        <v>522</v>
      </c>
      <c r="K503" s="100">
        <f t="shared" si="3"/>
        <v>4</v>
      </c>
      <c r="L503" s="96">
        <f t="shared" si="4"/>
        <v>46234</v>
      </c>
      <c r="M503" s="102">
        <f t="shared" si="5"/>
        <v>0</v>
      </c>
      <c r="N503" s="103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</row>
    <row r="504" spans="1:25" ht="15.75" customHeight="1" x14ac:dyDescent="0.2">
      <c r="A504" s="93" t="s">
        <v>904</v>
      </c>
      <c r="B504" s="93" t="s">
        <v>734</v>
      </c>
      <c r="C504" s="93" t="s">
        <v>62</v>
      </c>
      <c r="D504" s="93" t="s">
        <v>35</v>
      </c>
      <c r="E504" s="93" t="s">
        <v>36</v>
      </c>
      <c r="F504" s="93" t="s">
        <v>37</v>
      </c>
      <c r="G504" s="93" t="s">
        <v>329</v>
      </c>
      <c r="H504" s="93" t="s">
        <v>308</v>
      </c>
      <c r="I504" s="94">
        <v>1</v>
      </c>
      <c r="J504" s="95" t="s">
        <v>196</v>
      </c>
      <c r="K504" s="100">
        <f t="shared" si="3"/>
        <v>4</v>
      </c>
      <c r="L504" s="96">
        <f t="shared" si="4"/>
        <v>46235</v>
      </c>
      <c r="M504" s="102">
        <f t="shared" si="5"/>
        <v>0</v>
      </c>
      <c r="N504" s="103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</row>
    <row r="505" spans="1:25" ht="15.75" customHeight="1" x14ac:dyDescent="0.2">
      <c r="A505" s="93" t="s">
        <v>904</v>
      </c>
      <c r="B505" s="93" t="s">
        <v>734</v>
      </c>
      <c r="C505" s="93" t="s">
        <v>69</v>
      </c>
      <c r="D505" s="93" t="s">
        <v>70</v>
      </c>
      <c r="E505" s="93" t="s">
        <v>26</v>
      </c>
      <c r="F505" s="93" t="s">
        <v>71</v>
      </c>
      <c r="G505" s="93" t="s">
        <v>27</v>
      </c>
      <c r="H505" s="93" t="s">
        <v>27</v>
      </c>
      <c r="I505" s="94" t="s">
        <v>27</v>
      </c>
      <c r="J505" s="95" t="s">
        <v>27</v>
      </c>
      <c r="K505" s="100" t="str">
        <f t="shared" si="3"/>
        <v/>
      </c>
      <c r="L505" s="96">
        <f t="shared" si="4"/>
        <v>46236</v>
      </c>
      <c r="M505" s="102">
        <f t="shared" si="5"/>
        <v>1</v>
      </c>
      <c r="N505" s="103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</row>
    <row r="506" spans="1:25" ht="15.75" customHeight="1" x14ac:dyDescent="0.2">
      <c r="A506" s="93" t="s">
        <v>904</v>
      </c>
      <c r="B506" s="93" t="s">
        <v>734</v>
      </c>
      <c r="C506" s="93" t="s">
        <v>73</v>
      </c>
      <c r="D506" s="93" t="s">
        <v>74</v>
      </c>
      <c r="E506" s="93" t="s">
        <v>25</v>
      </c>
      <c r="F506" s="93" t="s">
        <v>75</v>
      </c>
      <c r="G506" s="93" t="s">
        <v>323</v>
      </c>
      <c r="H506" s="93" t="s">
        <v>487</v>
      </c>
      <c r="I506" s="94">
        <v>1</v>
      </c>
      <c r="J506" s="95" t="s">
        <v>488</v>
      </c>
      <c r="K506" s="100">
        <f t="shared" si="3"/>
        <v>4</v>
      </c>
      <c r="L506" s="96">
        <f t="shared" si="4"/>
        <v>46237</v>
      </c>
      <c r="M506" s="102">
        <f t="shared" si="5"/>
        <v>0</v>
      </c>
      <c r="N506" s="103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</row>
    <row r="507" spans="1:25" ht="15.75" customHeight="1" x14ac:dyDescent="0.2">
      <c r="A507" s="93" t="s">
        <v>904</v>
      </c>
      <c r="B507" s="93" t="s">
        <v>734</v>
      </c>
      <c r="C507" s="93" t="s">
        <v>78</v>
      </c>
      <c r="D507" s="93" t="s">
        <v>74</v>
      </c>
      <c r="E507" s="93" t="s">
        <v>25</v>
      </c>
      <c r="F507" s="93" t="s">
        <v>75</v>
      </c>
      <c r="G507" s="93" t="s">
        <v>99</v>
      </c>
      <c r="H507" s="93" t="s">
        <v>559</v>
      </c>
      <c r="I507" s="94">
        <v>1</v>
      </c>
      <c r="J507" s="95" t="s">
        <v>420</v>
      </c>
      <c r="K507" s="100">
        <f t="shared" si="3"/>
        <v>4</v>
      </c>
      <c r="L507" s="96">
        <f t="shared" si="4"/>
        <v>46238</v>
      </c>
      <c r="M507" s="102">
        <f t="shared" si="5"/>
        <v>0</v>
      </c>
      <c r="N507" s="103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</row>
    <row r="508" spans="1:25" ht="15.75" customHeight="1" x14ac:dyDescent="0.2">
      <c r="A508" s="93" t="s">
        <v>904</v>
      </c>
      <c r="B508" s="93" t="s">
        <v>734</v>
      </c>
      <c r="C508" s="93" t="s">
        <v>82</v>
      </c>
      <c r="D508" s="93" t="s">
        <v>74</v>
      </c>
      <c r="E508" s="93" t="s">
        <v>25</v>
      </c>
      <c r="F508" s="93" t="s">
        <v>75</v>
      </c>
      <c r="G508" s="93" t="s">
        <v>291</v>
      </c>
      <c r="H508" s="93" t="s">
        <v>583</v>
      </c>
      <c r="I508" s="94">
        <v>1</v>
      </c>
      <c r="J508" s="95" t="s">
        <v>584</v>
      </c>
      <c r="K508" s="100">
        <f t="shared" si="3"/>
        <v>4</v>
      </c>
      <c r="L508" s="96">
        <f t="shared" si="4"/>
        <v>46239</v>
      </c>
      <c r="M508" s="102">
        <f t="shared" si="5"/>
        <v>0</v>
      </c>
      <c r="N508" s="103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</row>
    <row r="509" spans="1:25" ht="15.75" customHeight="1" x14ac:dyDescent="0.2">
      <c r="A509" s="93" t="s">
        <v>904</v>
      </c>
      <c r="B509" s="93" t="s">
        <v>734</v>
      </c>
      <c r="C509" s="93" t="s">
        <v>86</v>
      </c>
      <c r="D509" s="93" t="s">
        <v>74</v>
      </c>
      <c r="E509" s="93" t="s">
        <v>25</v>
      </c>
      <c r="F509" s="93" t="s">
        <v>75</v>
      </c>
      <c r="G509" s="93" t="s">
        <v>77</v>
      </c>
      <c r="H509" s="93" t="s">
        <v>910</v>
      </c>
      <c r="I509" s="94">
        <v>1</v>
      </c>
      <c r="J509" s="95" t="s">
        <v>183</v>
      </c>
      <c r="K509" s="100">
        <f t="shared" si="3"/>
        <v>4</v>
      </c>
      <c r="L509" s="96">
        <f t="shared" si="4"/>
        <v>46240</v>
      </c>
      <c r="M509" s="102">
        <f t="shared" si="5"/>
        <v>0</v>
      </c>
      <c r="N509" s="103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</row>
    <row r="510" spans="1:25" ht="15.75" customHeight="1" x14ac:dyDescent="0.2">
      <c r="A510" s="93" t="s">
        <v>904</v>
      </c>
      <c r="B510" s="93" t="s">
        <v>734</v>
      </c>
      <c r="C510" s="93" t="s">
        <v>92</v>
      </c>
      <c r="D510" s="93" t="s">
        <v>74</v>
      </c>
      <c r="E510" s="93" t="s">
        <v>25</v>
      </c>
      <c r="F510" s="93" t="s">
        <v>75</v>
      </c>
      <c r="G510" s="93" t="s">
        <v>299</v>
      </c>
      <c r="H510" s="93" t="s">
        <v>796</v>
      </c>
      <c r="I510" s="94">
        <v>1</v>
      </c>
      <c r="J510" s="95" t="s">
        <v>797</v>
      </c>
      <c r="K510" s="100">
        <f t="shared" si="3"/>
        <v>4</v>
      </c>
      <c r="L510" s="96">
        <f t="shared" si="4"/>
        <v>46241</v>
      </c>
      <c r="M510" s="102">
        <f t="shared" si="5"/>
        <v>0</v>
      </c>
      <c r="N510" s="103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</row>
    <row r="511" spans="1:25" ht="15.75" customHeight="1" x14ac:dyDescent="0.2">
      <c r="A511" s="93" t="s">
        <v>904</v>
      </c>
      <c r="B511" s="93" t="s">
        <v>734</v>
      </c>
      <c r="C511" s="93" t="s">
        <v>97</v>
      </c>
      <c r="D511" s="93" t="s">
        <v>74</v>
      </c>
      <c r="E511" s="93" t="s">
        <v>25</v>
      </c>
      <c r="F511" s="93" t="s">
        <v>75</v>
      </c>
      <c r="G511" s="93" t="s">
        <v>146</v>
      </c>
      <c r="H511" s="93" t="s">
        <v>350</v>
      </c>
      <c r="I511" s="94">
        <v>1</v>
      </c>
      <c r="J511" s="95" t="s">
        <v>347</v>
      </c>
      <c r="K511" s="100">
        <f t="shared" ref="K511:K765" si="6">IF(J511="","",IF(ISNUMBER(FIND(":",J511)),VALUE(LEFT(J511,FIND(":",J511)-1)) + IF(VALUE(MID(J511,FIND(":",J511)+1,2))&gt;=50,1,0),J511))</f>
        <v>4</v>
      </c>
      <c r="L511" s="96">
        <f t="shared" si="4"/>
        <v>46242</v>
      </c>
      <c r="M511" s="102">
        <f t="shared" si="5"/>
        <v>0</v>
      </c>
      <c r="N511" s="103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</row>
    <row r="512" spans="1:25" ht="15.75" customHeight="1" x14ac:dyDescent="0.2">
      <c r="A512" s="93" t="s">
        <v>904</v>
      </c>
      <c r="B512" s="93" t="s">
        <v>734</v>
      </c>
      <c r="C512" s="93" t="s">
        <v>102</v>
      </c>
      <c r="D512" s="93" t="s">
        <v>23</v>
      </c>
      <c r="E512" s="93" t="s">
        <v>25</v>
      </c>
      <c r="F512" s="93" t="s">
        <v>26</v>
      </c>
      <c r="G512" s="93" t="s">
        <v>27</v>
      </c>
      <c r="H512" s="93" t="s">
        <v>27</v>
      </c>
      <c r="I512" s="94" t="s">
        <v>27</v>
      </c>
      <c r="J512" s="95" t="s">
        <v>27</v>
      </c>
      <c r="K512" s="100" t="str">
        <f t="shared" si="6"/>
        <v/>
      </c>
      <c r="L512" s="96">
        <f t="shared" ref="L512:L766" si="7">DATE(RIGHT(C512,4),MID(C512,4,2),LEFT(C512,2))</f>
        <v>46243</v>
      </c>
      <c r="M512" s="102">
        <f t="shared" ref="M512:M766" si="8">IF(ISNUMBER(SEARCH("Minggu",D512)),1,0)</f>
        <v>1</v>
      </c>
      <c r="N512" s="103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</row>
    <row r="513" spans="1:25" ht="15.75" customHeight="1" x14ac:dyDescent="0.2">
      <c r="A513" s="93" t="s">
        <v>904</v>
      </c>
      <c r="B513" s="93" t="s">
        <v>734</v>
      </c>
      <c r="C513" s="93" t="s">
        <v>106</v>
      </c>
      <c r="D513" s="93" t="s">
        <v>35</v>
      </c>
      <c r="E513" s="93" t="s">
        <v>36</v>
      </c>
      <c r="F513" s="93" t="s">
        <v>37</v>
      </c>
      <c r="G513" s="93" t="s">
        <v>322</v>
      </c>
      <c r="H513" s="93" t="s">
        <v>419</v>
      </c>
      <c r="I513" s="94">
        <v>1</v>
      </c>
      <c r="J513" s="95" t="s">
        <v>420</v>
      </c>
      <c r="K513" s="100">
        <f t="shared" si="6"/>
        <v>4</v>
      </c>
      <c r="L513" s="96">
        <f t="shared" si="7"/>
        <v>46244</v>
      </c>
      <c r="M513" s="102">
        <f t="shared" si="8"/>
        <v>0</v>
      </c>
      <c r="N513" s="103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</row>
    <row r="514" spans="1:25" ht="15.75" customHeight="1" x14ac:dyDescent="0.2">
      <c r="A514" s="93" t="s">
        <v>904</v>
      </c>
      <c r="B514" s="93" t="s">
        <v>734</v>
      </c>
      <c r="C514" s="93" t="s">
        <v>115</v>
      </c>
      <c r="D514" s="93" t="s">
        <v>35</v>
      </c>
      <c r="E514" s="93" t="s">
        <v>36</v>
      </c>
      <c r="F514" s="93" t="s">
        <v>37</v>
      </c>
      <c r="G514" s="93" t="s">
        <v>340</v>
      </c>
      <c r="H514" s="93" t="s">
        <v>757</v>
      </c>
      <c r="I514" s="94">
        <v>1</v>
      </c>
      <c r="J514" s="95" t="s">
        <v>547</v>
      </c>
      <c r="K514" s="100">
        <f t="shared" si="6"/>
        <v>4</v>
      </c>
      <c r="L514" s="96">
        <f t="shared" si="7"/>
        <v>46245</v>
      </c>
      <c r="M514" s="102">
        <f t="shared" si="8"/>
        <v>0</v>
      </c>
      <c r="N514" s="103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</row>
    <row r="515" spans="1:25" ht="15.75" customHeight="1" x14ac:dyDescent="0.2">
      <c r="A515" s="93" t="s">
        <v>904</v>
      </c>
      <c r="B515" s="93" t="s">
        <v>734</v>
      </c>
      <c r="C515" s="93" t="s">
        <v>118</v>
      </c>
      <c r="D515" s="93" t="s">
        <v>35</v>
      </c>
      <c r="E515" s="93" t="s">
        <v>36</v>
      </c>
      <c r="F515" s="93" t="s">
        <v>37</v>
      </c>
      <c r="G515" s="93" t="s">
        <v>51</v>
      </c>
      <c r="H515" s="93" t="s">
        <v>261</v>
      </c>
      <c r="I515" s="94">
        <v>1</v>
      </c>
      <c r="J515" s="95" t="s">
        <v>161</v>
      </c>
      <c r="K515" s="100">
        <f t="shared" si="6"/>
        <v>4</v>
      </c>
      <c r="L515" s="96">
        <f t="shared" si="7"/>
        <v>46246</v>
      </c>
      <c r="M515" s="102">
        <f t="shared" si="8"/>
        <v>0</v>
      </c>
      <c r="N515" s="103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</row>
    <row r="516" spans="1:25" ht="15.75" customHeight="1" x14ac:dyDescent="0.2">
      <c r="A516" s="93" t="s">
        <v>904</v>
      </c>
      <c r="B516" s="93" t="s">
        <v>734</v>
      </c>
      <c r="C516" s="93" t="s">
        <v>121</v>
      </c>
      <c r="D516" s="93" t="s">
        <v>35</v>
      </c>
      <c r="E516" s="93" t="s">
        <v>36</v>
      </c>
      <c r="F516" s="93" t="s">
        <v>37</v>
      </c>
      <c r="G516" s="93" t="s">
        <v>58</v>
      </c>
      <c r="H516" s="93" t="s">
        <v>346</v>
      </c>
      <c r="I516" s="94">
        <v>1</v>
      </c>
      <c r="J516" s="95" t="s">
        <v>347</v>
      </c>
      <c r="K516" s="100">
        <f t="shared" si="6"/>
        <v>4</v>
      </c>
      <c r="L516" s="96">
        <f t="shared" si="7"/>
        <v>46247</v>
      </c>
      <c r="M516" s="102">
        <f t="shared" si="8"/>
        <v>0</v>
      </c>
      <c r="N516" s="103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</row>
    <row r="517" spans="1:25" ht="15.75" customHeight="1" x14ac:dyDescent="0.2">
      <c r="A517" s="93" t="s">
        <v>904</v>
      </c>
      <c r="B517" s="93" t="s">
        <v>734</v>
      </c>
      <c r="C517" s="93" t="s">
        <v>124</v>
      </c>
      <c r="D517" s="93" t="s">
        <v>125</v>
      </c>
      <c r="E517" s="93" t="s">
        <v>75</v>
      </c>
      <c r="F517" s="93" t="s">
        <v>126</v>
      </c>
      <c r="G517" s="93" t="s">
        <v>384</v>
      </c>
      <c r="H517" s="93" t="s">
        <v>463</v>
      </c>
      <c r="I517" s="94">
        <v>1</v>
      </c>
      <c r="J517" s="95" t="s">
        <v>27</v>
      </c>
      <c r="K517" s="100" t="str">
        <f t="shared" si="6"/>
        <v/>
      </c>
      <c r="L517" s="96">
        <f t="shared" si="7"/>
        <v>46248</v>
      </c>
      <c r="M517" s="102">
        <f t="shared" si="8"/>
        <v>0</v>
      </c>
      <c r="N517" s="103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</row>
    <row r="518" spans="1:25" ht="15.75" customHeight="1" x14ac:dyDescent="0.2">
      <c r="A518" s="93" t="s">
        <v>904</v>
      </c>
      <c r="B518" s="93" t="s">
        <v>734</v>
      </c>
      <c r="C518" s="93" t="s">
        <v>131</v>
      </c>
      <c r="D518" s="93" t="s">
        <v>132</v>
      </c>
      <c r="E518" s="93" t="s">
        <v>25</v>
      </c>
      <c r="F518" s="93" t="s">
        <v>133</v>
      </c>
      <c r="G518" s="93" t="s">
        <v>27</v>
      </c>
      <c r="H518" s="93" t="s">
        <v>27</v>
      </c>
      <c r="I518" s="94" t="s">
        <v>27</v>
      </c>
      <c r="J518" s="95" t="s">
        <v>27</v>
      </c>
      <c r="K518" s="100" t="str">
        <f t="shared" si="6"/>
        <v/>
      </c>
      <c r="L518" s="96">
        <f t="shared" si="7"/>
        <v>46249</v>
      </c>
      <c r="M518" s="102">
        <f t="shared" si="8"/>
        <v>0</v>
      </c>
      <c r="N518" s="103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</row>
    <row r="519" spans="1:25" ht="15.75" customHeight="1" x14ac:dyDescent="0.2">
      <c r="A519" s="93" t="s">
        <v>904</v>
      </c>
      <c r="B519" s="93" t="s">
        <v>734</v>
      </c>
      <c r="C519" s="93" t="s">
        <v>139</v>
      </c>
      <c r="D519" s="93" t="s">
        <v>70</v>
      </c>
      <c r="E519" s="93" t="s">
        <v>26</v>
      </c>
      <c r="F519" s="93" t="s">
        <v>71</v>
      </c>
      <c r="G519" s="93" t="s">
        <v>27</v>
      </c>
      <c r="H519" s="93" t="s">
        <v>27</v>
      </c>
      <c r="I519" s="94" t="s">
        <v>27</v>
      </c>
      <c r="J519" s="95" t="s">
        <v>27</v>
      </c>
      <c r="K519" s="100" t="str">
        <f t="shared" si="6"/>
        <v/>
      </c>
      <c r="L519" s="96">
        <f t="shared" si="7"/>
        <v>46250</v>
      </c>
      <c r="M519" s="102">
        <f t="shared" si="8"/>
        <v>1</v>
      </c>
      <c r="N519" s="103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</row>
    <row r="520" spans="1:25" ht="15.75" customHeight="1" x14ac:dyDescent="0.2">
      <c r="A520" s="93" t="s">
        <v>904</v>
      </c>
      <c r="B520" s="93" t="s">
        <v>734</v>
      </c>
      <c r="C520" s="93" t="s">
        <v>141</v>
      </c>
      <c r="D520" s="93" t="s">
        <v>23</v>
      </c>
      <c r="E520" s="93" t="s">
        <v>25</v>
      </c>
      <c r="F520" s="93" t="s">
        <v>26</v>
      </c>
      <c r="G520" s="93" t="s">
        <v>27</v>
      </c>
      <c r="H520" s="93" t="s">
        <v>27</v>
      </c>
      <c r="I520" s="94" t="s">
        <v>27</v>
      </c>
      <c r="J520" s="95" t="s">
        <v>27</v>
      </c>
      <c r="K520" s="100" t="str">
        <f t="shared" si="6"/>
        <v/>
      </c>
      <c r="L520" s="96">
        <f t="shared" si="7"/>
        <v>46251</v>
      </c>
      <c r="M520" s="102">
        <f t="shared" si="8"/>
        <v>1</v>
      </c>
      <c r="N520" s="103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</row>
    <row r="521" spans="1:25" ht="15.75" customHeight="1" x14ac:dyDescent="0.2">
      <c r="A521" s="93" t="s">
        <v>904</v>
      </c>
      <c r="B521" s="93" t="s">
        <v>734</v>
      </c>
      <c r="C521" s="93" t="s">
        <v>145</v>
      </c>
      <c r="D521" s="93" t="s">
        <v>74</v>
      </c>
      <c r="E521" s="93" t="s">
        <v>25</v>
      </c>
      <c r="F521" s="93" t="s">
        <v>75</v>
      </c>
      <c r="G521" s="93" t="s">
        <v>159</v>
      </c>
      <c r="H521" s="93" t="s">
        <v>593</v>
      </c>
      <c r="I521" s="94">
        <v>1</v>
      </c>
      <c r="J521" s="95" t="s">
        <v>594</v>
      </c>
      <c r="K521" s="100">
        <f t="shared" si="6"/>
        <v>4</v>
      </c>
      <c r="L521" s="96">
        <f t="shared" si="7"/>
        <v>46252</v>
      </c>
      <c r="M521" s="102">
        <f t="shared" si="8"/>
        <v>0</v>
      </c>
      <c r="N521" s="103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</row>
    <row r="522" spans="1:25" ht="15.75" customHeight="1" x14ac:dyDescent="0.2">
      <c r="A522" s="93" t="s">
        <v>904</v>
      </c>
      <c r="B522" s="93" t="s">
        <v>734</v>
      </c>
      <c r="C522" s="93" t="s">
        <v>152</v>
      </c>
      <c r="D522" s="93" t="s">
        <v>74</v>
      </c>
      <c r="E522" s="93" t="s">
        <v>25</v>
      </c>
      <c r="F522" s="93" t="s">
        <v>75</v>
      </c>
      <c r="G522" s="93" t="s">
        <v>147</v>
      </c>
      <c r="H522" s="93" t="s">
        <v>520</v>
      </c>
      <c r="I522" s="94">
        <v>1</v>
      </c>
      <c r="J522" s="95" t="s">
        <v>521</v>
      </c>
      <c r="K522" s="100">
        <f t="shared" si="6"/>
        <v>4</v>
      </c>
      <c r="L522" s="96">
        <f t="shared" si="7"/>
        <v>46253</v>
      </c>
      <c r="M522" s="102">
        <f t="shared" si="8"/>
        <v>0</v>
      </c>
      <c r="N522" s="103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</row>
    <row r="523" spans="1:25" ht="15.75" customHeight="1" x14ac:dyDescent="0.2">
      <c r="A523" s="93" t="s">
        <v>904</v>
      </c>
      <c r="B523" s="93" t="s">
        <v>734</v>
      </c>
      <c r="C523" s="93" t="s">
        <v>155</v>
      </c>
      <c r="D523" s="93" t="s">
        <v>74</v>
      </c>
      <c r="E523" s="93" t="s">
        <v>25</v>
      </c>
      <c r="F523" s="93" t="s">
        <v>75</v>
      </c>
      <c r="G523" s="93" t="s">
        <v>153</v>
      </c>
      <c r="H523" s="93" t="s">
        <v>485</v>
      </c>
      <c r="I523" s="94">
        <v>1</v>
      </c>
      <c r="J523" s="95" t="s">
        <v>486</v>
      </c>
      <c r="K523" s="100">
        <f t="shared" si="6"/>
        <v>4</v>
      </c>
      <c r="L523" s="96">
        <f t="shared" si="7"/>
        <v>46254</v>
      </c>
      <c r="M523" s="102">
        <f t="shared" si="8"/>
        <v>0</v>
      </c>
      <c r="N523" s="103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</row>
    <row r="524" spans="1:25" ht="15.75" customHeight="1" x14ac:dyDescent="0.2">
      <c r="A524" s="93" t="s">
        <v>904</v>
      </c>
      <c r="B524" s="93" t="s">
        <v>734</v>
      </c>
      <c r="C524" s="93" t="s">
        <v>162</v>
      </c>
      <c r="D524" s="93" t="s">
        <v>74</v>
      </c>
      <c r="E524" s="93" t="s">
        <v>25</v>
      </c>
      <c r="F524" s="93" t="s">
        <v>75</v>
      </c>
      <c r="G524" s="93" t="s">
        <v>77</v>
      </c>
      <c r="H524" s="93" t="s">
        <v>485</v>
      </c>
      <c r="I524" s="94">
        <v>1</v>
      </c>
      <c r="J524" s="95" t="s">
        <v>486</v>
      </c>
      <c r="K524" s="100">
        <f t="shared" si="6"/>
        <v>4</v>
      </c>
      <c r="L524" s="96">
        <f t="shared" si="7"/>
        <v>46255</v>
      </c>
      <c r="M524" s="102">
        <f t="shared" si="8"/>
        <v>0</v>
      </c>
      <c r="N524" s="103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</row>
    <row r="525" spans="1:25" ht="15.75" customHeight="1" x14ac:dyDescent="0.2">
      <c r="A525" s="93" t="s">
        <v>904</v>
      </c>
      <c r="B525" s="93" t="s">
        <v>734</v>
      </c>
      <c r="C525" s="93" t="s">
        <v>165</v>
      </c>
      <c r="D525" s="93" t="s">
        <v>74</v>
      </c>
      <c r="E525" s="93" t="s">
        <v>25</v>
      </c>
      <c r="F525" s="93" t="s">
        <v>75</v>
      </c>
      <c r="G525" s="93" t="s">
        <v>231</v>
      </c>
      <c r="H525" s="93" t="s">
        <v>352</v>
      </c>
      <c r="I525" s="94">
        <v>1</v>
      </c>
      <c r="J525" s="95" t="s">
        <v>123</v>
      </c>
      <c r="K525" s="100">
        <f t="shared" si="6"/>
        <v>4</v>
      </c>
      <c r="L525" s="96">
        <f t="shared" si="7"/>
        <v>46256</v>
      </c>
      <c r="M525" s="102">
        <f t="shared" si="8"/>
        <v>0</v>
      </c>
      <c r="N525" s="103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</row>
    <row r="526" spans="1:25" ht="15.75" customHeight="1" x14ac:dyDescent="0.2">
      <c r="A526" s="93" t="s">
        <v>904</v>
      </c>
      <c r="B526" s="93" t="s">
        <v>734</v>
      </c>
      <c r="C526" s="93" t="s">
        <v>167</v>
      </c>
      <c r="D526" s="93" t="s">
        <v>23</v>
      </c>
      <c r="E526" s="93" t="s">
        <v>25</v>
      </c>
      <c r="F526" s="93" t="s">
        <v>26</v>
      </c>
      <c r="G526" s="93" t="s">
        <v>146</v>
      </c>
      <c r="H526" s="93" t="s">
        <v>236</v>
      </c>
      <c r="I526" s="94">
        <v>2</v>
      </c>
      <c r="J526" s="95" t="s">
        <v>27</v>
      </c>
      <c r="K526" s="100" t="str">
        <f t="shared" si="6"/>
        <v/>
      </c>
      <c r="L526" s="96">
        <f t="shared" si="7"/>
        <v>46257</v>
      </c>
      <c r="M526" s="102">
        <f t="shared" si="8"/>
        <v>1</v>
      </c>
      <c r="N526" s="103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</row>
    <row r="527" spans="1:25" ht="15.75" customHeight="1" x14ac:dyDescent="0.2">
      <c r="A527" s="93" t="s">
        <v>904</v>
      </c>
      <c r="B527" s="93" t="s">
        <v>734</v>
      </c>
      <c r="C527" s="93" t="s">
        <v>169</v>
      </c>
      <c r="D527" s="93" t="s">
        <v>35</v>
      </c>
      <c r="E527" s="93" t="s">
        <v>36</v>
      </c>
      <c r="F527" s="93" t="s">
        <v>37</v>
      </c>
      <c r="G527" s="93" t="s">
        <v>63</v>
      </c>
      <c r="H527" s="93" t="s">
        <v>346</v>
      </c>
      <c r="I527" s="94">
        <v>1</v>
      </c>
      <c r="J527" s="95" t="s">
        <v>347</v>
      </c>
      <c r="K527" s="100">
        <f t="shared" si="6"/>
        <v>4</v>
      </c>
      <c r="L527" s="96">
        <f t="shared" si="7"/>
        <v>46258</v>
      </c>
      <c r="M527" s="102">
        <f t="shared" si="8"/>
        <v>0</v>
      </c>
      <c r="N527" s="103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</row>
    <row r="528" spans="1:25" ht="15.75" customHeight="1" x14ac:dyDescent="0.2">
      <c r="A528" s="93" t="s">
        <v>904</v>
      </c>
      <c r="B528" s="93" t="s">
        <v>734</v>
      </c>
      <c r="C528" s="93" t="s">
        <v>174</v>
      </c>
      <c r="D528" s="93" t="s">
        <v>70</v>
      </c>
      <c r="E528" s="93" t="s">
        <v>26</v>
      </c>
      <c r="F528" s="93" t="s">
        <v>71</v>
      </c>
      <c r="G528" s="93" t="s">
        <v>924</v>
      </c>
      <c r="H528" s="93" t="s">
        <v>724</v>
      </c>
      <c r="I528" s="94">
        <v>2</v>
      </c>
      <c r="J528" s="95" t="s">
        <v>27</v>
      </c>
      <c r="K528" s="100" t="str">
        <f t="shared" si="6"/>
        <v/>
      </c>
      <c r="L528" s="96">
        <f t="shared" si="7"/>
        <v>46259</v>
      </c>
      <c r="M528" s="102">
        <f t="shared" si="8"/>
        <v>1</v>
      </c>
      <c r="N528" s="103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</row>
    <row r="529" spans="1:25" ht="15.75" customHeight="1" x14ac:dyDescent="0.2">
      <c r="A529" s="93" t="s">
        <v>926</v>
      </c>
      <c r="B529" s="93" t="s">
        <v>927</v>
      </c>
      <c r="C529" s="93" t="s">
        <v>22</v>
      </c>
      <c r="D529" s="93" t="s">
        <v>23</v>
      </c>
      <c r="E529" s="93" t="s">
        <v>25</v>
      </c>
      <c r="F529" s="93" t="s">
        <v>26</v>
      </c>
      <c r="G529" s="93" t="s">
        <v>81</v>
      </c>
      <c r="H529" s="93" t="s">
        <v>187</v>
      </c>
      <c r="I529" s="94">
        <v>2</v>
      </c>
      <c r="J529" s="95" t="s">
        <v>27</v>
      </c>
      <c r="K529" s="100" t="str">
        <f t="shared" si="6"/>
        <v/>
      </c>
      <c r="L529" s="96">
        <f t="shared" si="7"/>
        <v>46229</v>
      </c>
      <c r="M529" s="102">
        <f t="shared" si="8"/>
        <v>1</v>
      </c>
      <c r="N529" s="103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</row>
    <row r="530" spans="1:25" ht="15.75" customHeight="1" x14ac:dyDescent="0.2">
      <c r="A530" s="93" t="s">
        <v>926</v>
      </c>
      <c r="B530" s="93" t="s">
        <v>927</v>
      </c>
      <c r="C530" s="93" t="s">
        <v>34</v>
      </c>
      <c r="D530" s="93" t="s">
        <v>74</v>
      </c>
      <c r="E530" s="93" t="s">
        <v>25</v>
      </c>
      <c r="F530" s="93" t="s">
        <v>75</v>
      </c>
      <c r="G530" s="93" t="s">
        <v>299</v>
      </c>
      <c r="H530" s="93" t="s">
        <v>84</v>
      </c>
      <c r="I530" s="94">
        <v>1</v>
      </c>
      <c r="J530" s="95" t="s">
        <v>85</v>
      </c>
      <c r="K530" s="100">
        <f t="shared" si="6"/>
        <v>4</v>
      </c>
      <c r="L530" s="96">
        <f t="shared" si="7"/>
        <v>46230</v>
      </c>
      <c r="M530" s="102">
        <f t="shared" si="8"/>
        <v>0</v>
      </c>
      <c r="N530" s="103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</row>
    <row r="531" spans="1:25" ht="15.75" customHeight="1" x14ac:dyDescent="0.2">
      <c r="A531" s="93" t="s">
        <v>926</v>
      </c>
      <c r="B531" s="93" t="s">
        <v>927</v>
      </c>
      <c r="C531" s="93" t="s">
        <v>41</v>
      </c>
      <c r="D531" s="93" t="s">
        <v>74</v>
      </c>
      <c r="E531" s="93" t="s">
        <v>25</v>
      </c>
      <c r="F531" s="93" t="s">
        <v>75</v>
      </c>
      <c r="G531" s="93" t="s">
        <v>190</v>
      </c>
      <c r="H531" s="93" t="s">
        <v>195</v>
      </c>
      <c r="I531" s="94">
        <v>1</v>
      </c>
      <c r="J531" s="95" t="s">
        <v>196</v>
      </c>
      <c r="K531" s="100">
        <f t="shared" si="6"/>
        <v>4</v>
      </c>
      <c r="L531" s="96">
        <f t="shared" si="7"/>
        <v>46231</v>
      </c>
      <c r="M531" s="102">
        <f t="shared" si="8"/>
        <v>0</v>
      </c>
      <c r="N531" s="103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</row>
    <row r="532" spans="1:25" ht="15.75" customHeight="1" x14ac:dyDescent="0.2">
      <c r="A532" s="93" t="s">
        <v>926</v>
      </c>
      <c r="B532" s="93" t="s">
        <v>927</v>
      </c>
      <c r="C532" s="93" t="s">
        <v>50</v>
      </c>
      <c r="D532" s="93" t="s">
        <v>74</v>
      </c>
      <c r="E532" s="93" t="s">
        <v>25</v>
      </c>
      <c r="F532" s="93" t="s">
        <v>75</v>
      </c>
      <c r="G532" s="93" t="s">
        <v>147</v>
      </c>
      <c r="H532" s="93" t="s">
        <v>93</v>
      </c>
      <c r="I532" s="94">
        <v>1</v>
      </c>
      <c r="J532" s="95" t="s">
        <v>94</v>
      </c>
      <c r="K532" s="100">
        <f t="shared" si="6"/>
        <v>4</v>
      </c>
      <c r="L532" s="96">
        <f t="shared" si="7"/>
        <v>46232</v>
      </c>
      <c r="M532" s="102">
        <f t="shared" si="8"/>
        <v>0</v>
      </c>
      <c r="N532" s="103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</row>
    <row r="533" spans="1:25" ht="15.75" customHeight="1" x14ac:dyDescent="0.2">
      <c r="A533" s="93" t="s">
        <v>926</v>
      </c>
      <c r="B533" s="93" t="s">
        <v>927</v>
      </c>
      <c r="C533" s="93" t="s">
        <v>55</v>
      </c>
      <c r="D533" s="93" t="s">
        <v>74</v>
      </c>
      <c r="E533" s="93" t="s">
        <v>25</v>
      </c>
      <c r="F533" s="93" t="s">
        <v>75</v>
      </c>
      <c r="G533" s="93" t="s">
        <v>229</v>
      </c>
      <c r="H533" s="93" t="s">
        <v>84</v>
      </c>
      <c r="I533" s="94">
        <v>1</v>
      </c>
      <c r="J533" s="95" t="s">
        <v>85</v>
      </c>
      <c r="K533" s="100">
        <f t="shared" si="6"/>
        <v>4</v>
      </c>
      <c r="L533" s="96">
        <f t="shared" si="7"/>
        <v>46233</v>
      </c>
      <c r="M533" s="102">
        <f t="shared" si="8"/>
        <v>0</v>
      </c>
      <c r="N533" s="103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</row>
    <row r="534" spans="1:25" ht="15.75" customHeight="1" x14ac:dyDescent="0.2">
      <c r="A534" s="93" t="s">
        <v>926</v>
      </c>
      <c r="B534" s="93" t="s">
        <v>927</v>
      </c>
      <c r="C534" s="93" t="s">
        <v>57</v>
      </c>
      <c r="D534" s="93" t="s">
        <v>74</v>
      </c>
      <c r="E534" s="93" t="s">
        <v>25</v>
      </c>
      <c r="F534" s="93" t="s">
        <v>75</v>
      </c>
      <c r="G534" s="93" t="s">
        <v>359</v>
      </c>
      <c r="H534" s="93" t="s">
        <v>160</v>
      </c>
      <c r="I534" s="94">
        <v>1</v>
      </c>
      <c r="J534" s="95" t="s">
        <v>40</v>
      </c>
      <c r="K534" s="100">
        <f t="shared" si="6"/>
        <v>4</v>
      </c>
      <c r="L534" s="96">
        <f t="shared" si="7"/>
        <v>46234</v>
      </c>
      <c r="M534" s="102">
        <f t="shared" si="8"/>
        <v>0</v>
      </c>
      <c r="N534" s="103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</row>
    <row r="535" spans="1:25" ht="15.75" customHeight="1" x14ac:dyDescent="0.2">
      <c r="A535" s="93" t="s">
        <v>926</v>
      </c>
      <c r="B535" s="93" t="s">
        <v>927</v>
      </c>
      <c r="C535" s="93" t="s">
        <v>62</v>
      </c>
      <c r="D535" s="93" t="s">
        <v>74</v>
      </c>
      <c r="E535" s="93" t="s">
        <v>25</v>
      </c>
      <c r="F535" s="93" t="s">
        <v>75</v>
      </c>
      <c r="G535" s="93" t="s">
        <v>147</v>
      </c>
      <c r="H535" s="93" t="s">
        <v>724</v>
      </c>
      <c r="I535" s="94">
        <v>1</v>
      </c>
      <c r="J535" s="95" t="s">
        <v>929</v>
      </c>
      <c r="K535" s="100">
        <f t="shared" si="6"/>
        <v>6</v>
      </c>
      <c r="L535" s="96">
        <f t="shared" si="7"/>
        <v>46235</v>
      </c>
      <c r="M535" s="102">
        <f t="shared" si="8"/>
        <v>0</v>
      </c>
      <c r="N535" s="103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</row>
    <row r="536" spans="1:25" ht="15.75" customHeight="1" x14ac:dyDescent="0.2">
      <c r="A536" s="93" t="s">
        <v>926</v>
      </c>
      <c r="B536" s="93" t="s">
        <v>927</v>
      </c>
      <c r="C536" s="93" t="s">
        <v>69</v>
      </c>
      <c r="D536" s="93" t="s">
        <v>23</v>
      </c>
      <c r="E536" s="93" t="s">
        <v>25</v>
      </c>
      <c r="F536" s="93" t="s">
        <v>26</v>
      </c>
      <c r="G536" s="93" t="s">
        <v>27</v>
      </c>
      <c r="H536" s="93" t="s">
        <v>27</v>
      </c>
      <c r="I536" s="94" t="s">
        <v>27</v>
      </c>
      <c r="J536" s="95" t="s">
        <v>27</v>
      </c>
      <c r="K536" s="100" t="str">
        <f t="shared" si="6"/>
        <v/>
      </c>
      <c r="L536" s="96">
        <f t="shared" si="7"/>
        <v>46236</v>
      </c>
      <c r="M536" s="102">
        <f t="shared" si="8"/>
        <v>1</v>
      </c>
      <c r="N536" s="103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</row>
    <row r="537" spans="1:25" ht="15.75" customHeight="1" x14ac:dyDescent="0.2">
      <c r="A537" s="93" t="s">
        <v>926</v>
      </c>
      <c r="B537" s="93" t="s">
        <v>927</v>
      </c>
      <c r="C537" s="93" t="s">
        <v>73</v>
      </c>
      <c r="D537" s="93" t="s">
        <v>74</v>
      </c>
      <c r="E537" s="93" t="s">
        <v>25</v>
      </c>
      <c r="F537" s="93" t="s">
        <v>75</v>
      </c>
      <c r="G537" s="93" t="s">
        <v>163</v>
      </c>
      <c r="H537" s="93" t="s">
        <v>351</v>
      </c>
      <c r="I537" s="94">
        <v>1</v>
      </c>
      <c r="J537" s="95" t="s">
        <v>349</v>
      </c>
      <c r="K537" s="100">
        <f t="shared" si="6"/>
        <v>4</v>
      </c>
      <c r="L537" s="96">
        <f t="shared" si="7"/>
        <v>46237</v>
      </c>
      <c r="M537" s="102">
        <f t="shared" si="8"/>
        <v>0</v>
      </c>
      <c r="N537" s="103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</row>
    <row r="538" spans="1:25" ht="15.75" customHeight="1" x14ac:dyDescent="0.2">
      <c r="A538" s="93" t="s">
        <v>926</v>
      </c>
      <c r="B538" s="93" t="s">
        <v>927</v>
      </c>
      <c r="C538" s="93" t="s">
        <v>78</v>
      </c>
      <c r="D538" s="93" t="s">
        <v>74</v>
      </c>
      <c r="E538" s="93" t="s">
        <v>25</v>
      </c>
      <c r="F538" s="93" t="s">
        <v>75</v>
      </c>
      <c r="G538" s="93" t="s">
        <v>299</v>
      </c>
      <c r="H538" s="93" t="s">
        <v>166</v>
      </c>
      <c r="I538" s="94">
        <v>1</v>
      </c>
      <c r="J538" s="95" t="s">
        <v>49</v>
      </c>
      <c r="K538" s="100">
        <f t="shared" si="6"/>
        <v>4</v>
      </c>
      <c r="L538" s="96">
        <f t="shared" si="7"/>
        <v>46238</v>
      </c>
      <c r="M538" s="102">
        <f t="shared" si="8"/>
        <v>0</v>
      </c>
      <c r="N538" s="103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</row>
    <row r="539" spans="1:25" ht="15.75" customHeight="1" x14ac:dyDescent="0.2">
      <c r="A539" s="93" t="s">
        <v>926</v>
      </c>
      <c r="B539" s="93" t="s">
        <v>927</v>
      </c>
      <c r="C539" s="93" t="s">
        <v>82</v>
      </c>
      <c r="D539" s="93" t="s">
        <v>74</v>
      </c>
      <c r="E539" s="93" t="s">
        <v>25</v>
      </c>
      <c r="F539" s="93" t="s">
        <v>75</v>
      </c>
      <c r="G539" s="93" t="s">
        <v>81</v>
      </c>
      <c r="H539" s="93" t="s">
        <v>402</v>
      </c>
      <c r="I539" s="94">
        <v>1</v>
      </c>
      <c r="J539" s="95" t="s">
        <v>271</v>
      </c>
      <c r="K539" s="100">
        <f t="shared" si="6"/>
        <v>5</v>
      </c>
      <c r="L539" s="96">
        <f t="shared" si="7"/>
        <v>46239</v>
      </c>
      <c r="M539" s="102">
        <f t="shared" si="8"/>
        <v>0</v>
      </c>
      <c r="N539" s="103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</row>
    <row r="540" spans="1:25" ht="15.75" customHeight="1" x14ac:dyDescent="0.2">
      <c r="A540" s="93" t="s">
        <v>926</v>
      </c>
      <c r="B540" s="93" t="s">
        <v>927</v>
      </c>
      <c r="C540" s="93" t="s">
        <v>86</v>
      </c>
      <c r="D540" s="93" t="s">
        <v>74</v>
      </c>
      <c r="E540" s="93" t="s">
        <v>25</v>
      </c>
      <c r="F540" s="93" t="s">
        <v>75</v>
      </c>
      <c r="G540" s="93" t="s">
        <v>159</v>
      </c>
      <c r="H540" s="93" t="s">
        <v>732</v>
      </c>
      <c r="I540" s="94">
        <v>1</v>
      </c>
      <c r="J540" s="95" t="s">
        <v>733</v>
      </c>
      <c r="K540" s="100">
        <f t="shared" si="6"/>
        <v>5</v>
      </c>
      <c r="L540" s="96">
        <f t="shared" si="7"/>
        <v>46240</v>
      </c>
      <c r="M540" s="102">
        <f t="shared" si="8"/>
        <v>0</v>
      </c>
      <c r="N540" s="103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</row>
    <row r="541" spans="1:25" ht="15.75" customHeight="1" x14ac:dyDescent="0.2">
      <c r="A541" s="93" t="s">
        <v>926</v>
      </c>
      <c r="B541" s="93" t="s">
        <v>927</v>
      </c>
      <c r="C541" s="93" t="s">
        <v>92</v>
      </c>
      <c r="D541" s="93" t="s">
        <v>74</v>
      </c>
      <c r="E541" s="93" t="s">
        <v>25</v>
      </c>
      <c r="F541" s="93" t="s">
        <v>75</v>
      </c>
      <c r="G541" s="93" t="s">
        <v>154</v>
      </c>
      <c r="H541" s="93" t="s">
        <v>789</v>
      </c>
      <c r="I541" s="94">
        <v>1</v>
      </c>
      <c r="J541" s="95" t="s">
        <v>177</v>
      </c>
      <c r="K541" s="100">
        <f t="shared" si="6"/>
        <v>5</v>
      </c>
      <c r="L541" s="96">
        <f t="shared" si="7"/>
        <v>46241</v>
      </c>
      <c r="M541" s="102">
        <f t="shared" si="8"/>
        <v>0</v>
      </c>
      <c r="N541" s="103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</row>
    <row r="542" spans="1:25" ht="15.75" customHeight="1" x14ac:dyDescent="0.2">
      <c r="A542" s="93" t="s">
        <v>926</v>
      </c>
      <c r="B542" s="93" t="s">
        <v>927</v>
      </c>
      <c r="C542" s="93" t="s">
        <v>97</v>
      </c>
      <c r="D542" s="93" t="s">
        <v>74</v>
      </c>
      <c r="E542" s="93" t="s">
        <v>25</v>
      </c>
      <c r="F542" s="93" t="s">
        <v>75</v>
      </c>
      <c r="G542" s="93" t="s">
        <v>229</v>
      </c>
      <c r="H542" s="93" t="s">
        <v>195</v>
      </c>
      <c r="I542" s="94">
        <v>1</v>
      </c>
      <c r="J542" s="95" t="s">
        <v>196</v>
      </c>
      <c r="K542" s="100">
        <f t="shared" si="6"/>
        <v>4</v>
      </c>
      <c r="L542" s="96">
        <f t="shared" si="7"/>
        <v>46242</v>
      </c>
      <c r="M542" s="102">
        <f t="shared" si="8"/>
        <v>0</v>
      </c>
      <c r="N542" s="103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</row>
    <row r="543" spans="1:25" ht="15.75" customHeight="1" x14ac:dyDescent="0.2">
      <c r="A543" s="93" t="s">
        <v>926</v>
      </c>
      <c r="B543" s="93" t="s">
        <v>927</v>
      </c>
      <c r="C543" s="93" t="s">
        <v>102</v>
      </c>
      <c r="D543" s="93" t="s">
        <v>23</v>
      </c>
      <c r="E543" s="93" t="s">
        <v>25</v>
      </c>
      <c r="F543" s="93" t="s">
        <v>26</v>
      </c>
      <c r="G543" s="93" t="s">
        <v>191</v>
      </c>
      <c r="H543" s="93" t="s">
        <v>168</v>
      </c>
      <c r="I543" s="94">
        <v>2</v>
      </c>
      <c r="J543" s="95" t="s">
        <v>27</v>
      </c>
      <c r="K543" s="100" t="str">
        <f t="shared" si="6"/>
        <v/>
      </c>
      <c r="L543" s="96">
        <f t="shared" si="7"/>
        <v>46243</v>
      </c>
      <c r="M543" s="102">
        <f t="shared" si="8"/>
        <v>1</v>
      </c>
      <c r="N543" s="103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</row>
    <row r="544" spans="1:25" ht="15.75" customHeight="1" x14ac:dyDescent="0.2">
      <c r="A544" s="93" t="s">
        <v>926</v>
      </c>
      <c r="B544" s="93" t="s">
        <v>927</v>
      </c>
      <c r="C544" s="93" t="s">
        <v>106</v>
      </c>
      <c r="D544" s="93" t="s">
        <v>74</v>
      </c>
      <c r="E544" s="93" t="s">
        <v>25</v>
      </c>
      <c r="F544" s="93" t="s">
        <v>75</v>
      </c>
      <c r="G544" s="93" t="s">
        <v>108</v>
      </c>
      <c r="H544" s="93" t="s">
        <v>933</v>
      </c>
      <c r="I544" s="94">
        <v>1</v>
      </c>
      <c r="J544" s="95" t="s">
        <v>77</v>
      </c>
      <c r="K544" s="100">
        <f t="shared" si="6"/>
        <v>6</v>
      </c>
      <c r="L544" s="96">
        <f t="shared" si="7"/>
        <v>46244</v>
      </c>
      <c r="M544" s="102">
        <f t="shared" si="8"/>
        <v>0</v>
      </c>
      <c r="N544" s="103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</row>
    <row r="545" spans="1:25" ht="15.75" customHeight="1" x14ac:dyDescent="0.2">
      <c r="A545" s="93" t="s">
        <v>926</v>
      </c>
      <c r="B545" s="93" t="s">
        <v>927</v>
      </c>
      <c r="C545" s="93" t="s">
        <v>115</v>
      </c>
      <c r="D545" s="93" t="s">
        <v>74</v>
      </c>
      <c r="E545" s="93" t="s">
        <v>25</v>
      </c>
      <c r="F545" s="93" t="s">
        <v>75</v>
      </c>
      <c r="G545" s="93" t="s">
        <v>159</v>
      </c>
      <c r="H545" s="93" t="s">
        <v>138</v>
      </c>
      <c r="I545" s="94">
        <v>1</v>
      </c>
      <c r="J545" s="95" t="s">
        <v>159</v>
      </c>
      <c r="K545" s="100">
        <f t="shared" si="6"/>
        <v>6</v>
      </c>
      <c r="L545" s="96">
        <f t="shared" si="7"/>
        <v>46245</v>
      </c>
      <c r="M545" s="102">
        <f t="shared" si="8"/>
        <v>0</v>
      </c>
      <c r="N545" s="103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</row>
    <row r="546" spans="1:25" ht="15.75" customHeight="1" x14ac:dyDescent="0.2">
      <c r="A546" s="93" t="s">
        <v>926</v>
      </c>
      <c r="B546" s="93" t="s">
        <v>927</v>
      </c>
      <c r="C546" s="93" t="s">
        <v>118</v>
      </c>
      <c r="D546" s="93" t="s">
        <v>74</v>
      </c>
      <c r="E546" s="93" t="s">
        <v>25</v>
      </c>
      <c r="F546" s="93" t="s">
        <v>75</v>
      </c>
      <c r="G546" s="93" t="s">
        <v>147</v>
      </c>
      <c r="H546" s="93" t="s">
        <v>936</v>
      </c>
      <c r="I546" s="94">
        <v>1</v>
      </c>
      <c r="J546" s="95" t="s">
        <v>552</v>
      </c>
      <c r="K546" s="100">
        <f t="shared" si="6"/>
        <v>6</v>
      </c>
      <c r="L546" s="96">
        <f t="shared" si="7"/>
        <v>46246</v>
      </c>
      <c r="M546" s="102">
        <f t="shared" si="8"/>
        <v>0</v>
      </c>
      <c r="N546" s="103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</row>
    <row r="547" spans="1:25" ht="15.75" customHeight="1" x14ac:dyDescent="0.2">
      <c r="A547" s="93" t="s">
        <v>926</v>
      </c>
      <c r="B547" s="93" t="s">
        <v>927</v>
      </c>
      <c r="C547" s="93" t="s">
        <v>121</v>
      </c>
      <c r="D547" s="93" t="s">
        <v>74</v>
      </c>
      <c r="E547" s="93" t="s">
        <v>25</v>
      </c>
      <c r="F547" s="93" t="s">
        <v>75</v>
      </c>
      <c r="G547" s="93" t="s">
        <v>127</v>
      </c>
      <c r="H547" s="93" t="s">
        <v>937</v>
      </c>
      <c r="I547" s="94">
        <v>1</v>
      </c>
      <c r="J547" s="95" t="s">
        <v>154</v>
      </c>
      <c r="K547" s="100">
        <f t="shared" si="6"/>
        <v>7</v>
      </c>
      <c r="L547" s="96">
        <f t="shared" si="7"/>
        <v>46247</v>
      </c>
      <c r="M547" s="102">
        <f t="shared" si="8"/>
        <v>0</v>
      </c>
      <c r="N547" s="103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</row>
    <row r="548" spans="1:25" ht="15.75" customHeight="1" x14ac:dyDescent="0.2">
      <c r="A548" s="93" t="s">
        <v>926</v>
      </c>
      <c r="B548" s="93" t="s">
        <v>927</v>
      </c>
      <c r="C548" s="93" t="s">
        <v>124</v>
      </c>
      <c r="D548" s="93" t="s">
        <v>74</v>
      </c>
      <c r="E548" s="93" t="s">
        <v>25</v>
      </c>
      <c r="F548" s="93" t="s">
        <v>75</v>
      </c>
      <c r="G548" s="93" t="s">
        <v>159</v>
      </c>
      <c r="H548" s="93" t="s">
        <v>265</v>
      </c>
      <c r="I548" s="94">
        <v>1</v>
      </c>
      <c r="J548" s="95" t="s">
        <v>540</v>
      </c>
      <c r="K548" s="100">
        <f t="shared" si="6"/>
        <v>5</v>
      </c>
      <c r="L548" s="96">
        <f t="shared" si="7"/>
        <v>46248</v>
      </c>
      <c r="M548" s="102">
        <f t="shared" si="8"/>
        <v>0</v>
      </c>
      <c r="N548" s="103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</row>
    <row r="549" spans="1:25" ht="15.75" customHeight="1" x14ac:dyDescent="0.2">
      <c r="A549" s="93" t="s">
        <v>926</v>
      </c>
      <c r="B549" s="93" t="s">
        <v>927</v>
      </c>
      <c r="C549" s="93" t="s">
        <v>131</v>
      </c>
      <c r="D549" s="93" t="s">
        <v>132</v>
      </c>
      <c r="E549" s="93" t="s">
        <v>25</v>
      </c>
      <c r="F549" s="93" t="s">
        <v>133</v>
      </c>
      <c r="G549" s="93" t="s">
        <v>39</v>
      </c>
      <c r="H549" s="93" t="s">
        <v>331</v>
      </c>
      <c r="I549" s="94">
        <v>0</v>
      </c>
      <c r="J549" s="95" t="s">
        <v>27</v>
      </c>
      <c r="K549" s="100" t="str">
        <f t="shared" si="6"/>
        <v/>
      </c>
      <c r="L549" s="96">
        <f t="shared" si="7"/>
        <v>46249</v>
      </c>
      <c r="M549" s="102">
        <f t="shared" si="8"/>
        <v>0</v>
      </c>
      <c r="N549" s="103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</row>
    <row r="550" spans="1:25" ht="15.75" customHeight="1" x14ac:dyDescent="0.2">
      <c r="A550" s="93" t="s">
        <v>926</v>
      </c>
      <c r="B550" s="93" t="s">
        <v>927</v>
      </c>
      <c r="C550" s="93" t="s">
        <v>139</v>
      </c>
      <c r="D550" s="93" t="s">
        <v>23</v>
      </c>
      <c r="E550" s="93" t="s">
        <v>25</v>
      </c>
      <c r="F550" s="93" t="s">
        <v>26</v>
      </c>
      <c r="G550" s="93" t="s">
        <v>27</v>
      </c>
      <c r="H550" s="93" t="s">
        <v>27</v>
      </c>
      <c r="I550" s="94" t="s">
        <v>27</v>
      </c>
      <c r="J550" s="95" t="s">
        <v>27</v>
      </c>
      <c r="K550" s="100" t="str">
        <f t="shared" si="6"/>
        <v/>
      </c>
      <c r="L550" s="96">
        <f t="shared" si="7"/>
        <v>46250</v>
      </c>
      <c r="M550" s="102">
        <f t="shared" si="8"/>
        <v>1</v>
      </c>
      <c r="N550" s="103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</row>
    <row r="551" spans="1:25" ht="15.75" customHeight="1" x14ac:dyDescent="0.2">
      <c r="A551" s="93" t="s">
        <v>926</v>
      </c>
      <c r="B551" s="93" t="s">
        <v>927</v>
      </c>
      <c r="C551" s="93" t="s">
        <v>141</v>
      </c>
      <c r="D551" s="93" t="s">
        <v>23</v>
      </c>
      <c r="E551" s="93" t="s">
        <v>25</v>
      </c>
      <c r="F551" s="93" t="s">
        <v>26</v>
      </c>
      <c r="G551" s="93" t="s">
        <v>27</v>
      </c>
      <c r="H551" s="93" t="s">
        <v>27</v>
      </c>
      <c r="I551" s="94" t="s">
        <v>27</v>
      </c>
      <c r="J551" s="95" t="s">
        <v>27</v>
      </c>
      <c r="K551" s="100" t="str">
        <f t="shared" si="6"/>
        <v/>
      </c>
      <c r="L551" s="96">
        <f t="shared" si="7"/>
        <v>46251</v>
      </c>
      <c r="M551" s="102">
        <f t="shared" si="8"/>
        <v>1</v>
      </c>
      <c r="N551" s="103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</row>
    <row r="552" spans="1:25" ht="15.75" customHeight="1" x14ac:dyDescent="0.2">
      <c r="A552" s="93" t="s">
        <v>926</v>
      </c>
      <c r="B552" s="93" t="s">
        <v>927</v>
      </c>
      <c r="C552" s="93" t="s">
        <v>145</v>
      </c>
      <c r="D552" s="93" t="s">
        <v>74</v>
      </c>
      <c r="E552" s="93" t="s">
        <v>25</v>
      </c>
      <c r="F552" s="93" t="s">
        <v>75</v>
      </c>
      <c r="G552" s="93" t="s">
        <v>186</v>
      </c>
      <c r="H552" s="93" t="s">
        <v>356</v>
      </c>
      <c r="I552" s="94">
        <v>1</v>
      </c>
      <c r="J552" s="95" t="s">
        <v>357</v>
      </c>
      <c r="K552" s="100">
        <f t="shared" si="6"/>
        <v>4</v>
      </c>
      <c r="L552" s="96">
        <f t="shared" si="7"/>
        <v>46252</v>
      </c>
      <c r="M552" s="102">
        <f t="shared" si="8"/>
        <v>0</v>
      </c>
      <c r="N552" s="103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</row>
    <row r="553" spans="1:25" ht="15.75" customHeight="1" x14ac:dyDescent="0.2">
      <c r="A553" s="93" t="s">
        <v>926</v>
      </c>
      <c r="B553" s="93" t="s">
        <v>927</v>
      </c>
      <c r="C553" s="93" t="s">
        <v>152</v>
      </c>
      <c r="D553" s="93" t="s">
        <v>74</v>
      </c>
      <c r="E553" s="93" t="s">
        <v>25</v>
      </c>
      <c r="F553" s="93" t="s">
        <v>75</v>
      </c>
      <c r="G553" s="93" t="s">
        <v>186</v>
      </c>
      <c r="H553" s="93" t="s">
        <v>160</v>
      </c>
      <c r="I553" s="94">
        <v>1</v>
      </c>
      <c r="J553" s="95" t="s">
        <v>40</v>
      </c>
      <c r="K553" s="100">
        <f t="shared" si="6"/>
        <v>4</v>
      </c>
      <c r="L553" s="96">
        <f t="shared" si="7"/>
        <v>46253</v>
      </c>
      <c r="M553" s="102">
        <f t="shared" si="8"/>
        <v>0</v>
      </c>
      <c r="N553" s="103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</row>
    <row r="554" spans="1:25" ht="15.75" customHeight="1" x14ac:dyDescent="0.2">
      <c r="A554" s="93" t="s">
        <v>926</v>
      </c>
      <c r="B554" s="93" t="s">
        <v>927</v>
      </c>
      <c r="C554" s="93" t="s">
        <v>155</v>
      </c>
      <c r="D554" s="93" t="s">
        <v>74</v>
      </c>
      <c r="E554" s="93" t="s">
        <v>25</v>
      </c>
      <c r="F554" s="93" t="s">
        <v>75</v>
      </c>
      <c r="G554" s="93" t="s">
        <v>186</v>
      </c>
      <c r="H554" s="93" t="s">
        <v>84</v>
      </c>
      <c r="I554" s="94">
        <v>1</v>
      </c>
      <c r="J554" s="95" t="s">
        <v>85</v>
      </c>
      <c r="K554" s="100">
        <f t="shared" si="6"/>
        <v>4</v>
      </c>
      <c r="L554" s="96">
        <f t="shared" si="7"/>
        <v>46254</v>
      </c>
      <c r="M554" s="102">
        <f t="shared" si="8"/>
        <v>0</v>
      </c>
      <c r="N554" s="103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</row>
    <row r="555" spans="1:25" ht="15.75" customHeight="1" x14ac:dyDescent="0.2">
      <c r="A555" s="93" t="s">
        <v>926</v>
      </c>
      <c r="B555" s="93" t="s">
        <v>927</v>
      </c>
      <c r="C555" s="93" t="s">
        <v>162</v>
      </c>
      <c r="D555" s="93" t="s">
        <v>74</v>
      </c>
      <c r="E555" s="93" t="s">
        <v>25</v>
      </c>
      <c r="F555" s="93" t="s">
        <v>75</v>
      </c>
      <c r="G555" s="93" t="s">
        <v>64</v>
      </c>
      <c r="H555" s="93" t="s">
        <v>195</v>
      </c>
      <c r="I555" s="94">
        <v>1</v>
      </c>
      <c r="J555" s="95" t="s">
        <v>196</v>
      </c>
      <c r="K555" s="100">
        <f t="shared" si="6"/>
        <v>4</v>
      </c>
      <c r="L555" s="96">
        <f t="shared" si="7"/>
        <v>46255</v>
      </c>
      <c r="M555" s="102">
        <f t="shared" si="8"/>
        <v>0</v>
      </c>
      <c r="N555" s="103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</row>
    <row r="556" spans="1:25" ht="15.75" customHeight="1" x14ac:dyDescent="0.2">
      <c r="A556" s="93" t="s">
        <v>926</v>
      </c>
      <c r="B556" s="93" t="s">
        <v>927</v>
      </c>
      <c r="C556" s="93" t="s">
        <v>165</v>
      </c>
      <c r="D556" s="93" t="s">
        <v>74</v>
      </c>
      <c r="E556" s="93" t="s">
        <v>25</v>
      </c>
      <c r="F556" s="93" t="s">
        <v>75</v>
      </c>
      <c r="G556" s="93" t="s">
        <v>159</v>
      </c>
      <c r="H556" s="93" t="s">
        <v>156</v>
      </c>
      <c r="I556" s="94">
        <v>1</v>
      </c>
      <c r="J556" s="95" t="s">
        <v>109</v>
      </c>
      <c r="K556" s="100">
        <f t="shared" si="6"/>
        <v>4</v>
      </c>
      <c r="L556" s="96">
        <f t="shared" si="7"/>
        <v>46256</v>
      </c>
      <c r="M556" s="102">
        <f t="shared" si="8"/>
        <v>0</v>
      </c>
      <c r="N556" s="103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</row>
    <row r="557" spans="1:25" ht="15.75" customHeight="1" x14ac:dyDescent="0.2">
      <c r="A557" s="93" t="s">
        <v>926</v>
      </c>
      <c r="B557" s="93" t="s">
        <v>927</v>
      </c>
      <c r="C557" s="93" t="s">
        <v>167</v>
      </c>
      <c r="D557" s="93" t="s">
        <v>23</v>
      </c>
      <c r="E557" s="93" t="s">
        <v>25</v>
      </c>
      <c r="F557" s="93" t="s">
        <v>26</v>
      </c>
      <c r="G557" s="93" t="s">
        <v>170</v>
      </c>
      <c r="H557" s="93" t="s">
        <v>187</v>
      </c>
      <c r="I557" s="94">
        <v>2</v>
      </c>
      <c r="J557" s="95" t="s">
        <v>27</v>
      </c>
      <c r="K557" s="100" t="str">
        <f t="shared" si="6"/>
        <v/>
      </c>
      <c r="L557" s="96">
        <f t="shared" si="7"/>
        <v>46257</v>
      </c>
      <c r="M557" s="102">
        <f t="shared" si="8"/>
        <v>1</v>
      </c>
      <c r="N557" s="103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</row>
    <row r="558" spans="1:25" ht="15.75" customHeight="1" x14ac:dyDescent="0.2">
      <c r="A558" s="93" t="s">
        <v>926</v>
      </c>
      <c r="B558" s="93" t="s">
        <v>927</v>
      </c>
      <c r="C558" s="93" t="s">
        <v>169</v>
      </c>
      <c r="D558" s="93" t="s">
        <v>74</v>
      </c>
      <c r="E558" s="93" t="s">
        <v>25</v>
      </c>
      <c r="F558" s="93" t="s">
        <v>75</v>
      </c>
      <c r="G558" s="93" t="s">
        <v>191</v>
      </c>
      <c r="H558" s="93" t="s">
        <v>356</v>
      </c>
      <c r="I558" s="94">
        <v>1</v>
      </c>
      <c r="J558" s="95" t="s">
        <v>357</v>
      </c>
      <c r="K558" s="100">
        <f t="shared" si="6"/>
        <v>4</v>
      </c>
      <c r="L558" s="96">
        <f t="shared" si="7"/>
        <v>46258</v>
      </c>
      <c r="M558" s="102">
        <f t="shared" si="8"/>
        <v>0</v>
      </c>
      <c r="N558" s="103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</row>
    <row r="559" spans="1:25" ht="15.75" customHeight="1" x14ac:dyDescent="0.2">
      <c r="A559" s="93" t="s">
        <v>926</v>
      </c>
      <c r="B559" s="93" t="s">
        <v>927</v>
      </c>
      <c r="C559" s="93" t="s">
        <v>174</v>
      </c>
      <c r="D559" s="93" t="s">
        <v>23</v>
      </c>
      <c r="E559" s="93" t="s">
        <v>25</v>
      </c>
      <c r="F559" s="93" t="s">
        <v>26</v>
      </c>
      <c r="G559" s="93" t="s">
        <v>134</v>
      </c>
      <c r="H559" s="93" t="s">
        <v>596</v>
      </c>
      <c r="I559" s="94">
        <v>2</v>
      </c>
      <c r="J559" s="95" t="s">
        <v>27</v>
      </c>
      <c r="K559" s="100" t="str">
        <f t="shared" si="6"/>
        <v/>
      </c>
      <c r="L559" s="96">
        <f t="shared" si="7"/>
        <v>46259</v>
      </c>
      <c r="M559" s="102">
        <f t="shared" si="8"/>
        <v>1</v>
      </c>
      <c r="N559" s="103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</row>
    <row r="560" spans="1:25" ht="15.75" customHeight="1" x14ac:dyDescent="0.2">
      <c r="A560" s="93" t="s">
        <v>942</v>
      </c>
      <c r="B560" s="93" t="s">
        <v>745</v>
      </c>
      <c r="C560" s="93" t="s">
        <v>22</v>
      </c>
      <c r="D560" s="93" t="s">
        <v>23</v>
      </c>
      <c r="E560" s="93" t="s">
        <v>25</v>
      </c>
      <c r="F560" s="93" t="s">
        <v>26</v>
      </c>
      <c r="G560" s="93" t="s">
        <v>27</v>
      </c>
      <c r="H560" s="93" t="s">
        <v>27</v>
      </c>
      <c r="I560" s="94" t="s">
        <v>27</v>
      </c>
      <c r="J560" s="95" t="s">
        <v>27</v>
      </c>
      <c r="K560" s="100" t="str">
        <f t="shared" si="6"/>
        <v/>
      </c>
      <c r="L560" s="96">
        <f t="shared" si="7"/>
        <v>46229</v>
      </c>
      <c r="M560" s="102">
        <f t="shared" si="8"/>
        <v>1</v>
      </c>
      <c r="N560" s="103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</row>
    <row r="561" spans="1:25" ht="15.75" customHeight="1" x14ac:dyDescent="0.2">
      <c r="A561" s="93" t="s">
        <v>942</v>
      </c>
      <c r="B561" s="93" t="s">
        <v>745</v>
      </c>
      <c r="C561" s="93" t="s">
        <v>34</v>
      </c>
      <c r="D561" s="93" t="s">
        <v>35</v>
      </c>
      <c r="E561" s="93" t="s">
        <v>36</v>
      </c>
      <c r="F561" s="93" t="s">
        <v>37</v>
      </c>
      <c r="G561" s="93" t="s">
        <v>329</v>
      </c>
      <c r="H561" s="93" t="s">
        <v>281</v>
      </c>
      <c r="I561" s="94">
        <v>1</v>
      </c>
      <c r="J561" s="95" t="s">
        <v>94</v>
      </c>
      <c r="K561" s="100">
        <f t="shared" si="6"/>
        <v>4</v>
      </c>
      <c r="L561" s="96">
        <f t="shared" si="7"/>
        <v>46230</v>
      </c>
      <c r="M561" s="102">
        <f t="shared" si="8"/>
        <v>0</v>
      </c>
      <c r="N561" s="103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</row>
    <row r="562" spans="1:25" ht="15.75" customHeight="1" x14ac:dyDescent="0.2">
      <c r="A562" s="93" t="s">
        <v>942</v>
      </c>
      <c r="B562" s="93" t="s">
        <v>745</v>
      </c>
      <c r="C562" s="93" t="s">
        <v>41</v>
      </c>
      <c r="D562" s="93" t="s">
        <v>35</v>
      </c>
      <c r="E562" s="93" t="s">
        <v>36</v>
      </c>
      <c r="F562" s="93" t="s">
        <v>37</v>
      </c>
      <c r="G562" s="93" t="s">
        <v>288</v>
      </c>
      <c r="H562" s="93" t="s">
        <v>342</v>
      </c>
      <c r="I562" s="94">
        <v>1</v>
      </c>
      <c r="J562" s="95" t="s">
        <v>327</v>
      </c>
      <c r="K562" s="100">
        <f t="shared" si="6"/>
        <v>4</v>
      </c>
      <c r="L562" s="96">
        <f t="shared" si="7"/>
        <v>46231</v>
      </c>
      <c r="M562" s="102">
        <f t="shared" si="8"/>
        <v>0</v>
      </c>
      <c r="N562" s="103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</row>
    <row r="563" spans="1:25" ht="15.75" customHeight="1" x14ac:dyDescent="0.2">
      <c r="A563" s="93" t="s">
        <v>942</v>
      </c>
      <c r="B563" s="93" t="s">
        <v>745</v>
      </c>
      <c r="C563" s="93" t="s">
        <v>50</v>
      </c>
      <c r="D563" s="93" t="s">
        <v>35</v>
      </c>
      <c r="E563" s="93" t="s">
        <v>36</v>
      </c>
      <c r="F563" s="93" t="s">
        <v>37</v>
      </c>
      <c r="G563" s="93" t="s">
        <v>46</v>
      </c>
      <c r="H563" s="93" t="s">
        <v>421</v>
      </c>
      <c r="I563" s="94">
        <v>1</v>
      </c>
      <c r="J563" s="95" t="s">
        <v>357</v>
      </c>
      <c r="K563" s="100">
        <f t="shared" si="6"/>
        <v>4</v>
      </c>
      <c r="L563" s="96">
        <f t="shared" si="7"/>
        <v>46232</v>
      </c>
      <c r="M563" s="102">
        <f t="shared" si="8"/>
        <v>0</v>
      </c>
      <c r="N563" s="103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</row>
    <row r="564" spans="1:25" ht="15.75" customHeight="1" x14ac:dyDescent="0.2">
      <c r="A564" s="93" t="s">
        <v>942</v>
      </c>
      <c r="B564" s="93" t="s">
        <v>745</v>
      </c>
      <c r="C564" s="93" t="s">
        <v>55</v>
      </c>
      <c r="D564" s="93" t="s">
        <v>35</v>
      </c>
      <c r="E564" s="93" t="s">
        <v>36</v>
      </c>
      <c r="F564" s="93" t="s">
        <v>37</v>
      </c>
      <c r="G564" s="93" t="s">
        <v>321</v>
      </c>
      <c r="H564" s="93" t="s">
        <v>348</v>
      </c>
      <c r="I564" s="94">
        <v>1</v>
      </c>
      <c r="J564" s="95" t="s">
        <v>349</v>
      </c>
      <c r="K564" s="100">
        <f t="shared" si="6"/>
        <v>4</v>
      </c>
      <c r="L564" s="96">
        <f t="shared" si="7"/>
        <v>46233</v>
      </c>
      <c r="M564" s="102">
        <f t="shared" si="8"/>
        <v>0</v>
      </c>
      <c r="N564" s="103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</row>
    <row r="565" spans="1:25" ht="15.75" customHeight="1" x14ac:dyDescent="0.2">
      <c r="A565" s="93" t="s">
        <v>942</v>
      </c>
      <c r="B565" s="93" t="s">
        <v>745</v>
      </c>
      <c r="C565" s="93" t="s">
        <v>57</v>
      </c>
      <c r="D565" s="93" t="s">
        <v>35</v>
      </c>
      <c r="E565" s="93" t="s">
        <v>36</v>
      </c>
      <c r="F565" s="93" t="s">
        <v>37</v>
      </c>
      <c r="G565" s="93" t="s">
        <v>288</v>
      </c>
      <c r="H565" s="93" t="s">
        <v>348</v>
      </c>
      <c r="I565" s="94">
        <v>1</v>
      </c>
      <c r="J565" s="95" t="s">
        <v>349</v>
      </c>
      <c r="K565" s="100">
        <f t="shared" si="6"/>
        <v>4</v>
      </c>
      <c r="L565" s="96">
        <f t="shared" si="7"/>
        <v>46234</v>
      </c>
      <c r="M565" s="102">
        <f t="shared" si="8"/>
        <v>0</v>
      </c>
      <c r="N565" s="103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</row>
    <row r="566" spans="1:25" ht="15.75" customHeight="1" x14ac:dyDescent="0.2">
      <c r="A566" s="93" t="s">
        <v>942</v>
      </c>
      <c r="B566" s="93" t="s">
        <v>745</v>
      </c>
      <c r="C566" s="93" t="s">
        <v>62</v>
      </c>
      <c r="D566" s="93" t="s">
        <v>35</v>
      </c>
      <c r="E566" s="93" t="s">
        <v>36</v>
      </c>
      <c r="F566" s="93" t="s">
        <v>37</v>
      </c>
      <c r="G566" s="93" t="s">
        <v>46</v>
      </c>
      <c r="H566" s="93" t="s">
        <v>170</v>
      </c>
      <c r="I566" s="94">
        <v>1</v>
      </c>
      <c r="J566" s="95" t="s">
        <v>85</v>
      </c>
      <c r="K566" s="100">
        <f t="shared" si="6"/>
        <v>4</v>
      </c>
      <c r="L566" s="96">
        <f t="shared" si="7"/>
        <v>46235</v>
      </c>
      <c r="M566" s="102">
        <f t="shared" si="8"/>
        <v>0</v>
      </c>
      <c r="N566" s="103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</row>
    <row r="567" spans="1:25" ht="15.75" customHeight="1" x14ac:dyDescent="0.2">
      <c r="A567" s="93" t="s">
        <v>942</v>
      </c>
      <c r="B567" s="93" t="s">
        <v>745</v>
      </c>
      <c r="C567" s="93" t="s">
        <v>69</v>
      </c>
      <c r="D567" s="93" t="s">
        <v>70</v>
      </c>
      <c r="E567" s="93" t="s">
        <v>26</v>
      </c>
      <c r="F567" s="93" t="s">
        <v>71</v>
      </c>
      <c r="G567" s="93" t="s">
        <v>27</v>
      </c>
      <c r="H567" s="93" t="s">
        <v>27</v>
      </c>
      <c r="I567" s="94" t="s">
        <v>27</v>
      </c>
      <c r="J567" s="95" t="s">
        <v>27</v>
      </c>
      <c r="K567" s="100" t="str">
        <f t="shared" si="6"/>
        <v/>
      </c>
      <c r="L567" s="96">
        <f t="shared" si="7"/>
        <v>46236</v>
      </c>
      <c r="M567" s="102">
        <f t="shared" si="8"/>
        <v>1</v>
      </c>
      <c r="N567" s="103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</row>
    <row r="568" spans="1:25" ht="15.75" customHeight="1" x14ac:dyDescent="0.2">
      <c r="A568" s="93" t="s">
        <v>942</v>
      </c>
      <c r="B568" s="93" t="s">
        <v>745</v>
      </c>
      <c r="C568" s="93" t="s">
        <v>73</v>
      </c>
      <c r="D568" s="93" t="s">
        <v>74</v>
      </c>
      <c r="E568" s="93" t="s">
        <v>25</v>
      </c>
      <c r="F568" s="93" t="s">
        <v>75</v>
      </c>
      <c r="G568" s="93" t="s">
        <v>127</v>
      </c>
      <c r="H568" s="93" t="s">
        <v>455</v>
      </c>
      <c r="I568" s="94">
        <v>1</v>
      </c>
      <c r="J568" s="95" t="s">
        <v>27</v>
      </c>
      <c r="K568" s="100" t="str">
        <f t="shared" si="6"/>
        <v/>
      </c>
      <c r="L568" s="96">
        <f t="shared" si="7"/>
        <v>46237</v>
      </c>
      <c r="M568" s="102">
        <f t="shared" si="8"/>
        <v>0</v>
      </c>
      <c r="N568" s="103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</row>
    <row r="569" spans="1:25" ht="15.75" customHeight="1" x14ac:dyDescent="0.2">
      <c r="A569" s="93" t="s">
        <v>942</v>
      </c>
      <c r="B569" s="93" t="s">
        <v>745</v>
      </c>
      <c r="C569" s="93" t="s">
        <v>78</v>
      </c>
      <c r="D569" s="93" t="s">
        <v>74</v>
      </c>
      <c r="E569" s="93" t="s">
        <v>25</v>
      </c>
      <c r="F569" s="93" t="s">
        <v>75</v>
      </c>
      <c r="G569" s="93" t="s">
        <v>146</v>
      </c>
      <c r="H569" s="93" t="s">
        <v>406</v>
      </c>
      <c r="I569" s="94">
        <v>1</v>
      </c>
      <c r="J569" s="95" t="s">
        <v>344</v>
      </c>
      <c r="K569" s="100">
        <f t="shared" si="6"/>
        <v>4</v>
      </c>
      <c r="L569" s="96">
        <f t="shared" si="7"/>
        <v>46238</v>
      </c>
      <c r="M569" s="102">
        <f t="shared" si="8"/>
        <v>0</v>
      </c>
      <c r="N569" s="103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</row>
    <row r="570" spans="1:25" ht="15.75" customHeight="1" x14ac:dyDescent="0.2">
      <c r="A570" s="93" t="s">
        <v>942</v>
      </c>
      <c r="B570" s="93" t="s">
        <v>745</v>
      </c>
      <c r="C570" s="93" t="s">
        <v>82</v>
      </c>
      <c r="D570" s="93" t="s">
        <v>74</v>
      </c>
      <c r="E570" s="93" t="s">
        <v>25</v>
      </c>
      <c r="F570" s="93" t="s">
        <v>75</v>
      </c>
      <c r="G570" s="93" t="s">
        <v>164</v>
      </c>
      <c r="H570" s="93" t="s">
        <v>523</v>
      </c>
      <c r="I570" s="94">
        <v>1</v>
      </c>
      <c r="J570" s="95" t="s">
        <v>522</v>
      </c>
      <c r="K570" s="100">
        <f t="shared" si="6"/>
        <v>4</v>
      </c>
      <c r="L570" s="96">
        <f t="shared" si="7"/>
        <v>46239</v>
      </c>
      <c r="M570" s="102">
        <f t="shared" si="8"/>
        <v>0</v>
      </c>
      <c r="N570" s="103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</row>
    <row r="571" spans="1:25" ht="15.75" customHeight="1" x14ac:dyDescent="0.2">
      <c r="A571" s="93" t="s">
        <v>942</v>
      </c>
      <c r="B571" s="93" t="s">
        <v>745</v>
      </c>
      <c r="C571" s="93" t="s">
        <v>86</v>
      </c>
      <c r="D571" s="93" t="s">
        <v>74</v>
      </c>
      <c r="E571" s="93" t="s">
        <v>25</v>
      </c>
      <c r="F571" s="93" t="s">
        <v>75</v>
      </c>
      <c r="G571" s="93" t="s">
        <v>164</v>
      </c>
      <c r="H571" s="93" t="s">
        <v>356</v>
      </c>
      <c r="I571" s="94">
        <v>1</v>
      </c>
      <c r="J571" s="95" t="s">
        <v>357</v>
      </c>
      <c r="K571" s="100">
        <f t="shared" si="6"/>
        <v>4</v>
      </c>
      <c r="L571" s="96">
        <f t="shared" si="7"/>
        <v>46240</v>
      </c>
      <c r="M571" s="102">
        <f t="shared" si="8"/>
        <v>0</v>
      </c>
      <c r="N571" s="103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</row>
    <row r="572" spans="1:25" ht="15.75" customHeight="1" x14ac:dyDescent="0.2">
      <c r="A572" s="93" t="s">
        <v>942</v>
      </c>
      <c r="B572" s="93" t="s">
        <v>745</v>
      </c>
      <c r="C572" s="93" t="s">
        <v>92</v>
      </c>
      <c r="D572" s="93" t="s">
        <v>74</v>
      </c>
      <c r="E572" s="93" t="s">
        <v>25</v>
      </c>
      <c r="F572" s="93" t="s">
        <v>75</v>
      </c>
      <c r="G572" s="93" t="s">
        <v>147</v>
      </c>
      <c r="H572" s="93" t="s">
        <v>93</v>
      </c>
      <c r="I572" s="94">
        <v>1</v>
      </c>
      <c r="J572" s="95" t="s">
        <v>94</v>
      </c>
      <c r="K572" s="100">
        <f t="shared" si="6"/>
        <v>4</v>
      </c>
      <c r="L572" s="96">
        <f t="shared" si="7"/>
        <v>46241</v>
      </c>
      <c r="M572" s="102">
        <f t="shared" si="8"/>
        <v>0</v>
      </c>
      <c r="N572" s="103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</row>
    <row r="573" spans="1:25" ht="15.75" customHeight="1" x14ac:dyDescent="0.2">
      <c r="A573" s="93" t="s">
        <v>942</v>
      </c>
      <c r="B573" s="93" t="s">
        <v>745</v>
      </c>
      <c r="C573" s="93" t="s">
        <v>97</v>
      </c>
      <c r="D573" s="93" t="s">
        <v>74</v>
      </c>
      <c r="E573" s="93" t="s">
        <v>25</v>
      </c>
      <c r="F573" s="93" t="s">
        <v>75</v>
      </c>
      <c r="G573" s="93" t="s">
        <v>164</v>
      </c>
      <c r="H573" s="93" t="s">
        <v>560</v>
      </c>
      <c r="I573" s="94">
        <v>1</v>
      </c>
      <c r="J573" s="95" t="s">
        <v>161</v>
      </c>
      <c r="K573" s="100">
        <f t="shared" si="6"/>
        <v>4</v>
      </c>
      <c r="L573" s="96">
        <f t="shared" si="7"/>
        <v>46242</v>
      </c>
      <c r="M573" s="102">
        <f t="shared" si="8"/>
        <v>0</v>
      </c>
      <c r="N573" s="103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</row>
    <row r="574" spans="1:25" ht="15.75" customHeight="1" x14ac:dyDescent="0.2">
      <c r="A574" s="93" t="s">
        <v>942</v>
      </c>
      <c r="B574" s="93" t="s">
        <v>745</v>
      </c>
      <c r="C574" s="93" t="s">
        <v>102</v>
      </c>
      <c r="D574" s="93" t="s">
        <v>23</v>
      </c>
      <c r="E574" s="93" t="s">
        <v>25</v>
      </c>
      <c r="F574" s="93" t="s">
        <v>26</v>
      </c>
      <c r="G574" s="93" t="s">
        <v>27</v>
      </c>
      <c r="H574" s="93" t="s">
        <v>27</v>
      </c>
      <c r="I574" s="94" t="s">
        <v>27</v>
      </c>
      <c r="J574" s="95" t="s">
        <v>27</v>
      </c>
      <c r="K574" s="100" t="str">
        <f t="shared" si="6"/>
        <v/>
      </c>
      <c r="L574" s="96">
        <f t="shared" si="7"/>
        <v>46243</v>
      </c>
      <c r="M574" s="102">
        <f t="shared" si="8"/>
        <v>1</v>
      </c>
      <c r="N574" s="103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</row>
    <row r="575" spans="1:25" ht="15.75" customHeight="1" x14ac:dyDescent="0.2">
      <c r="A575" s="93" t="s">
        <v>942</v>
      </c>
      <c r="B575" s="93" t="s">
        <v>745</v>
      </c>
      <c r="C575" s="93" t="s">
        <v>106</v>
      </c>
      <c r="D575" s="93" t="s">
        <v>35</v>
      </c>
      <c r="E575" s="93" t="s">
        <v>36</v>
      </c>
      <c r="F575" s="93" t="s">
        <v>37</v>
      </c>
      <c r="G575" s="93" t="s">
        <v>38</v>
      </c>
      <c r="H575" s="93" t="s">
        <v>346</v>
      </c>
      <c r="I575" s="94">
        <v>1</v>
      </c>
      <c r="J575" s="95" t="s">
        <v>347</v>
      </c>
      <c r="K575" s="100">
        <f t="shared" si="6"/>
        <v>4</v>
      </c>
      <c r="L575" s="96">
        <f t="shared" si="7"/>
        <v>46244</v>
      </c>
      <c r="M575" s="102">
        <f t="shared" si="8"/>
        <v>0</v>
      </c>
      <c r="N575" s="103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</row>
    <row r="576" spans="1:25" ht="15.75" customHeight="1" x14ac:dyDescent="0.2">
      <c r="A576" s="93" t="s">
        <v>942</v>
      </c>
      <c r="B576" s="93" t="s">
        <v>745</v>
      </c>
      <c r="C576" s="93" t="s">
        <v>115</v>
      </c>
      <c r="D576" s="93" t="s">
        <v>35</v>
      </c>
      <c r="E576" s="93" t="s">
        <v>36</v>
      </c>
      <c r="F576" s="93" t="s">
        <v>37</v>
      </c>
      <c r="G576" s="93" t="s">
        <v>58</v>
      </c>
      <c r="H576" s="93" t="s">
        <v>207</v>
      </c>
      <c r="I576" s="94">
        <v>1</v>
      </c>
      <c r="J576" s="95" t="s">
        <v>344</v>
      </c>
      <c r="K576" s="100">
        <f t="shared" si="6"/>
        <v>4</v>
      </c>
      <c r="L576" s="96">
        <f t="shared" si="7"/>
        <v>46245</v>
      </c>
      <c r="M576" s="102">
        <f t="shared" si="8"/>
        <v>0</v>
      </c>
      <c r="N576" s="103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</row>
    <row r="577" spans="1:25" ht="15.75" customHeight="1" x14ac:dyDescent="0.2">
      <c r="A577" s="93" t="s">
        <v>942</v>
      </c>
      <c r="B577" s="93" t="s">
        <v>745</v>
      </c>
      <c r="C577" s="93" t="s">
        <v>118</v>
      </c>
      <c r="D577" s="93" t="s">
        <v>35</v>
      </c>
      <c r="E577" s="93" t="s">
        <v>36</v>
      </c>
      <c r="F577" s="93" t="s">
        <v>37</v>
      </c>
      <c r="G577" s="93" t="s">
        <v>51</v>
      </c>
      <c r="H577" s="93" t="s">
        <v>419</v>
      </c>
      <c r="I577" s="94">
        <v>1</v>
      </c>
      <c r="J577" s="95" t="s">
        <v>420</v>
      </c>
      <c r="K577" s="100">
        <f t="shared" si="6"/>
        <v>4</v>
      </c>
      <c r="L577" s="96">
        <f t="shared" si="7"/>
        <v>46246</v>
      </c>
      <c r="M577" s="102">
        <f t="shared" si="8"/>
        <v>0</v>
      </c>
      <c r="N577" s="103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</row>
    <row r="578" spans="1:25" ht="15.75" customHeight="1" x14ac:dyDescent="0.2">
      <c r="A578" s="93" t="s">
        <v>942</v>
      </c>
      <c r="B578" s="93" t="s">
        <v>745</v>
      </c>
      <c r="C578" s="93" t="s">
        <v>121</v>
      </c>
      <c r="D578" s="93" t="s">
        <v>35</v>
      </c>
      <c r="E578" s="93" t="s">
        <v>36</v>
      </c>
      <c r="F578" s="93" t="s">
        <v>37</v>
      </c>
      <c r="G578" s="93" t="s">
        <v>58</v>
      </c>
      <c r="H578" s="93" t="s">
        <v>354</v>
      </c>
      <c r="I578" s="94">
        <v>1</v>
      </c>
      <c r="J578" s="95" t="s">
        <v>522</v>
      </c>
      <c r="K578" s="100">
        <f t="shared" si="6"/>
        <v>4</v>
      </c>
      <c r="L578" s="96">
        <f t="shared" si="7"/>
        <v>46247</v>
      </c>
      <c r="M578" s="102">
        <f t="shared" si="8"/>
        <v>0</v>
      </c>
      <c r="N578" s="103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</row>
    <row r="579" spans="1:25" ht="15.75" customHeight="1" x14ac:dyDescent="0.2">
      <c r="A579" s="93" t="s">
        <v>942</v>
      </c>
      <c r="B579" s="93" t="s">
        <v>745</v>
      </c>
      <c r="C579" s="93" t="s">
        <v>124</v>
      </c>
      <c r="D579" s="93" t="s">
        <v>125</v>
      </c>
      <c r="E579" s="93" t="s">
        <v>75</v>
      </c>
      <c r="F579" s="93" t="s">
        <v>126</v>
      </c>
      <c r="G579" s="93" t="s">
        <v>535</v>
      </c>
      <c r="H579" s="93" t="s">
        <v>227</v>
      </c>
      <c r="I579" s="94">
        <v>1</v>
      </c>
      <c r="J579" s="95" t="s">
        <v>27</v>
      </c>
      <c r="K579" s="100" t="str">
        <f t="shared" si="6"/>
        <v/>
      </c>
      <c r="L579" s="96">
        <f t="shared" si="7"/>
        <v>46248</v>
      </c>
      <c r="M579" s="102">
        <f t="shared" si="8"/>
        <v>0</v>
      </c>
      <c r="N579" s="103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</row>
    <row r="580" spans="1:25" ht="15.75" customHeight="1" x14ac:dyDescent="0.2">
      <c r="A580" s="93" t="s">
        <v>942</v>
      </c>
      <c r="B580" s="93" t="s">
        <v>745</v>
      </c>
      <c r="C580" s="93" t="s">
        <v>131</v>
      </c>
      <c r="D580" s="93" t="s">
        <v>132</v>
      </c>
      <c r="E580" s="93" t="s">
        <v>25</v>
      </c>
      <c r="F580" s="93" t="s">
        <v>133</v>
      </c>
      <c r="G580" s="93" t="s">
        <v>163</v>
      </c>
      <c r="H580" s="93" t="s">
        <v>956</v>
      </c>
      <c r="I580" s="94">
        <v>0</v>
      </c>
      <c r="J580" s="95" t="s">
        <v>957</v>
      </c>
      <c r="K580" s="100">
        <f t="shared" si="6"/>
        <v>1</v>
      </c>
      <c r="L580" s="96">
        <f t="shared" si="7"/>
        <v>46249</v>
      </c>
      <c r="M580" s="102">
        <f t="shared" si="8"/>
        <v>0</v>
      </c>
      <c r="N580" s="103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</row>
    <row r="581" spans="1:25" ht="15.75" customHeight="1" x14ac:dyDescent="0.2">
      <c r="A581" s="93" t="s">
        <v>942</v>
      </c>
      <c r="B581" s="93" t="s">
        <v>745</v>
      </c>
      <c r="C581" s="93" t="s">
        <v>139</v>
      </c>
      <c r="D581" s="93" t="s">
        <v>70</v>
      </c>
      <c r="E581" s="93" t="s">
        <v>26</v>
      </c>
      <c r="F581" s="93" t="s">
        <v>71</v>
      </c>
      <c r="G581" s="93" t="s">
        <v>27</v>
      </c>
      <c r="H581" s="93" t="s">
        <v>27</v>
      </c>
      <c r="I581" s="94" t="s">
        <v>27</v>
      </c>
      <c r="J581" s="95" t="s">
        <v>27</v>
      </c>
      <c r="K581" s="100" t="str">
        <f t="shared" si="6"/>
        <v/>
      </c>
      <c r="L581" s="96">
        <f t="shared" si="7"/>
        <v>46250</v>
      </c>
      <c r="M581" s="102">
        <f t="shared" si="8"/>
        <v>1</v>
      </c>
      <c r="N581" s="103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</row>
    <row r="582" spans="1:25" ht="15.75" customHeight="1" x14ac:dyDescent="0.2">
      <c r="A582" s="93" t="s">
        <v>942</v>
      </c>
      <c r="B582" s="93" t="s">
        <v>745</v>
      </c>
      <c r="C582" s="93" t="s">
        <v>141</v>
      </c>
      <c r="D582" s="93" t="s">
        <v>23</v>
      </c>
      <c r="E582" s="93" t="s">
        <v>25</v>
      </c>
      <c r="F582" s="93" t="s">
        <v>26</v>
      </c>
      <c r="G582" s="93" t="s">
        <v>27</v>
      </c>
      <c r="H582" s="93" t="s">
        <v>27</v>
      </c>
      <c r="I582" s="94" t="s">
        <v>27</v>
      </c>
      <c r="J582" s="95" t="s">
        <v>27</v>
      </c>
      <c r="K582" s="100" t="str">
        <f t="shared" si="6"/>
        <v/>
      </c>
      <c r="L582" s="96">
        <f t="shared" si="7"/>
        <v>46251</v>
      </c>
      <c r="M582" s="102">
        <f t="shared" si="8"/>
        <v>1</v>
      </c>
      <c r="N582" s="103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</row>
    <row r="583" spans="1:25" ht="15.75" customHeight="1" x14ac:dyDescent="0.2">
      <c r="A583" s="93" t="s">
        <v>942</v>
      </c>
      <c r="B583" s="93" t="s">
        <v>745</v>
      </c>
      <c r="C583" s="93" t="s">
        <v>145</v>
      </c>
      <c r="D583" s="93" t="s">
        <v>74</v>
      </c>
      <c r="E583" s="93" t="s">
        <v>25</v>
      </c>
      <c r="F583" s="93" t="s">
        <v>75</v>
      </c>
      <c r="G583" s="93" t="s">
        <v>163</v>
      </c>
      <c r="H583" s="93" t="s">
        <v>324</v>
      </c>
      <c r="I583" s="94">
        <v>1</v>
      </c>
      <c r="J583" s="95" t="s">
        <v>27</v>
      </c>
      <c r="K583" s="100" t="str">
        <f t="shared" si="6"/>
        <v/>
      </c>
      <c r="L583" s="96">
        <f t="shared" si="7"/>
        <v>46252</v>
      </c>
      <c r="M583" s="102">
        <f t="shared" si="8"/>
        <v>0</v>
      </c>
      <c r="N583" s="103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</row>
    <row r="584" spans="1:25" ht="15.75" customHeight="1" x14ac:dyDescent="0.2">
      <c r="A584" s="93" t="s">
        <v>942</v>
      </c>
      <c r="B584" s="93" t="s">
        <v>745</v>
      </c>
      <c r="C584" s="93" t="s">
        <v>152</v>
      </c>
      <c r="D584" s="93" t="s">
        <v>74</v>
      </c>
      <c r="E584" s="93" t="s">
        <v>25</v>
      </c>
      <c r="F584" s="93" t="s">
        <v>75</v>
      </c>
      <c r="G584" s="93" t="s">
        <v>147</v>
      </c>
      <c r="H584" s="93" t="s">
        <v>527</v>
      </c>
      <c r="I584" s="94">
        <v>1</v>
      </c>
      <c r="J584" s="95" t="s">
        <v>528</v>
      </c>
      <c r="K584" s="100">
        <f t="shared" si="6"/>
        <v>4</v>
      </c>
      <c r="L584" s="96">
        <f t="shared" si="7"/>
        <v>46253</v>
      </c>
      <c r="M584" s="102">
        <f t="shared" si="8"/>
        <v>0</v>
      </c>
      <c r="N584" s="103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</row>
    <row r="585" spans="1:25" ht="15.75" customHeight="1" x14ac:dyDescent="0.2">
      <c r="A585" s="93" t="s">
        <v>942</v>
      </c>
      <c r="B585" s="93" t="s">
        <v>745</v>
      </c>
      <c r="C585" s="93" t="s">
        <v>155</v>
      </c>
      <c r="D585" s="93" t="s">
        <v>74</v>
      </c>
      <c r="E585" s="93" t="s">
        <v>25</v>
      </c>
      <c r="F585" s="93" t="s">
        <v>75</v>
      </c>
      <c r="G585" s="93" t="s">
        <v>164</v>
      </c>
      <c r="H585" s="93" t="s">
        <v>350</v>
      </c>
      <c r="I585" s="94">
        <v>1</v>
      </c>
      <c r="J585" s="95" t="s">
        <v>347</v>
      </c>
      <c r="K585" s="100">
        <f t="shared" si="6"/>
        <v>4</v>
      </c>
      <c r="L585" s="96">
        <f t="shared" si="7"/>
        <v>46254</v>
      </c>
      <c r="M585" s="102">
        <f t="shared" si="8"/>
        <v>0</v>
      </c>
      <c r="N585" s="103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</row>
    <row r="586" spans="1:25" ht="15.75" customHeight="1" x14ac:dyDescent="0.2">
      <c r="A586" s="93" t="s">
        <v>942</v>
      </c>
      <c r="B586" s="93" t="s">
        <v>745</v>
      </c>
      <c r="C586" s="93" t="s">
        <v>162</v>
      </c>
      <c r="D586" s="93" t="s">
        <v>74</v>
      </c>
      <c r="E586" s="93" t="s">
        <v>25</v>
      </c>
      <c r="F586" s="93" t="s">
        <v>75</v>
      </c>
      <c r="G586" s="93" t="s">
        <v>164</v>
      </c>
      <c r="H586" s="93" t="s">
        <v>406</v>
      </c>
      <c r="I586" s="94">
        <v>1</v>
      </c>
      <c r="J586" s="95" t="s">
        <v>344</v>
      </c>
      <c r="K586" s="100">
        <f t="shared" si="6"/>
        <v>4</v>
      </c>
      <c r="L586" s="96">
        <f t="shared" si="7"/>
        <v>46255</v>
      </c>
      <c r="M586" s="102">
        <f t="shared" si="8"/>
        <v>0</v>
      </c>
      <c r="N586" s="103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</row>
    <row r="587" spans="1:25" ht="15.75" customHeight="1" x14ac:dyDescent="0.2">
      <c r="A587" s="93" t="s">
        <v>942</v>
      </c>
      <c r="B587" s="93" t="s">
        <v>745</v>
      </c>
      <c r="C587" s="93" t="s">
        <v>165</v>
      </c>
      <c r="D587" s="93" t="s">
        <v>74</v>
      </c>
      <c r="E587" s="93" t="s">
        <v>25</v>
      </c>
      <c r="F587" s="93" t="s">
        <v>75</v>
      </c>
      <c r="G587" s="93" t="s">
        <v>159</v>
      </c>
      <c r="H587" s="93" t="s">
        <v>53</v>
      </c>
      <c r="I587" s="94">
        <v>1</v>
      </c>
      <c r="J587" s="95" t="s">
        <v>959</v>
      </c>
      <c r="K587" s="100">
        <f t="shared" si="6"/>
        <v>5</v>
      </c>
      <c r="L587" s="96">
        <f t="shared" si="7"/>
        <v>46256</v>
      </c>
      <c r="M587" s="102">
        <f t="shared" si="8"/>
        <v>0</v>
      </c>
      <c r="N587" s="103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</row>
    <row r="588" spans="1:25" ht="15.75" customHeight="1" x14ac:dyDescent="0.2">
      <c r="A588" s="93" t="s">
        <v>942</v>
      </c>
      <c r="B588" s="93" t="s">
        <v>745</v>
      </c>
      <c r="C588" s="93" t="s">
        <v>167</v>
      </c>
      <c r="D588" s="93" t="s">
        <v>23</v>
      </c>
      <c r="E588" s="93" t="s">
        <v>25</v>
      </c>
      <c r="F588" s="93" t="s">
        <v>26</v>
      </c>
      <c r="G588" s="93" t="s">
        <v>170</v>
      </c>
      <c r="H588" s="93" t="s">
        <v>554</v>
      </c>
      <c r="I588" s="94">
        <v>2</v>
      </c>
      <c r="J588" s="95" t="s">
        <v>27</v>
      </c>
      <c r="K588" s="100" t="str">
        <f t="shared" si="6"/>
        <v/>
      </c>
      <c r="L588" s="96">
        <f t="shared" si="7"/>
        <v>46257</v>
      </c>
      <c r="M588" s="102">
        <f t="shared" si="8"/>
        <v>1</v>
      </c>
      <c r="N588" s="103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</row>
    <row r="589" spans="1:25" ht="15.75" customHeight="1" x14ac:dyDescent="0.2">
      <c r="A589" s="93" t="s">
        <v>942</v>
      </c>
      <c r="B589" s="93" t="s">
        <v>745</v>
      </c>
      <c r="C589" s="93" t="s">
        <v>169</v>
      </c>
      <c r="D589" s="93" t="s">
        <v>35</v>
      </c>
      <c r="E589" s="93" t="s">
        <v>36</v>
      </c>
      <c r="F589" s="93" t="s">
        <v>37</v>
      </c>
      <c r="G589" s="93" t="s">
        <v>58</v>
      </c>
      <c r="H589" s="93" t="s">
        <v>207</v>
      </c>
      <c r="I589" s="94">
        <v>1</v>
      </c>
      <c r="J589" s="95" t="s">
        <v>344</v>
      </c>
      <c r="K589" s="100">
        <f t="shared" si="6"/>
        <v>4</v>
      </c>
      <c r="L589" s="96">
        <f t="shared" si="7"/>
        <v>46258</v>
      </c>
      <c r="M589" s="102">
        <f t="shared" si="8"/>
        <v>0</v>
      </c>
      <c r="N589" s="103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</row>
    <row r="590" spans="1:25" ht="15.75" customHeight="1" x14ac:dyDescent="0.2">
      <c r="A590" s="93" t="s">
        <v>942</v>
      </c>
      <c r="B590" s="93" t="s">
        <v>745</v>
      </c>
      <c r="C590" s="93" t="s">
        <v>174</v>
      </c>
      <c r="D590" s="93" t="s">
        <v>70</v>
      </c>
      <c r="E590" s="93" t="s">
        <v>26</v>
      </c>
      <c r="F590" s="93" t="s">
        <v>71</v>
      </c>
      <c r="G590" s="93" t="s">
        <v>27</v>
      </c>
      <c r="H590" s="93" t="s">
        <v>27</v>
      </c>
      <c r="I590" s="94" t="s">
        <v>27</v>
      </c>
      <c r="J590" s="95" t="s">
        <v>27</v>
      </c>
      <c r="K590" s="100" t="str">
        <f t="shared" si="6"/>
        <v/>
      </c>
      <c r="L590" s="96">
        <f t="shared" si="7"/>
        <v>46259</v>
      </c>
      <c r="M590" s="102">
        <f t="shared" si="8"/>
        <v>1</v>
      </c>
      <c r="N590" s="103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</row>
    <row r="591" spans="1:25" ht="15.75" customHeight="1" x14ac:dyDescent="0.2">
      <c r="A591" s="93" t="s">
        <v>962</v>
      </c>
      <c r="B591" s="93" t="s">
        <v>747</v>
      </c>
      <c r="C591" s="93" t="s">
        <v>22</v>
      </c>
      <c r="D591" s="93" t="s">
        <v>70</v>
      </c>
      <c r="E591" s="93" t="s">
        <v>26</v>
      </c>
      <c r="F591" s="93" t="s">
        <v>71</v>
      </c>
      <c r="G591" s="93" t="s">
        <v>27</v>
      </c>
      <c r="H591" s="93" t="s">
        <v>27</v>
      </c>
      <c r="I591" s="94" t="s">
        <v>27</v>
      </c>
      <c r="J591" s="95" t="s">
        <v>27</v>
      </c>
      <c r="K591" s="100" t="str">
        <f t="shared" si="6"/>
        <v/>
      </c>
      <c r="L591" s="96">
        <f t="shared" si="7"/>
        <v>46229</v>
      </c>
      <c r="M591" s="102">
        <f t="shared" si="8"/>
        <v>1</v>
      </c>
      <c r="N591" s="103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</row>
    <row r="592" spans="1:25" ht="15.75" customHeight="1" x14ac:dyDescent="0.2">
      <c r="A592" s="93" t="s">
        <v>962</v>
      </c>
      <c r="B592" s="93" t="s">
        <v>747</v>
      </c>
      <c r="C592" s="93" t="s">
        <v>34</v>
      </c>
      <c r="D592" s="93" t="s">
        <v>74</v>
      </c>
      <c r="E592" s="93" t="s">
        <v>25</v>
      </c>
      <c r="F592" s="93" t="s">
        <v>75</v>
      </c>
      <c r="G592" s="93" t="s">
        <v>308</v>
      </c>
      <c r="H592" s="93" t="s">
        <v>195</v>
      </c>
      <c r="I592" s="94">
        <v>1</v>
      </c>
      <c r="J592" s="95" t="s">
        <v>196</v>
      </c>
      <c r="K592" s="100">
        <f t="shared" si="6"/>
        <v>4</v>
      </c>
      <c r="L592" s="96">
        <f t="shared" si="7"/>
        <v>46230</v>
      </c>
      <c r="M592" s="102">
        <f t="shared" si="8"/>
        <v>0</v>
      </c>
      <c r="N592" s="103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</row>
    <row r="593" spans="1:25" ht="15.75" customHeight="1" x14ac:dyDescent="0.2">
      <c r="A593" s="93" t="s">
        <v>962</v>
      </c>
      <c r="B593" s="93" t="s">
        <v>747</v>
      </c>
      <c r="C593" s="93" t="s">
        <v>41</v>
      </c>
      <c r="D593" s="93" t="s">
        <v>74</v>
      </c>
      <c r="E593" s="93" t="s">
        <v>25</v>
      </c>
      <c r="F593" s="93" t="s">
        <v>75</v>
      </c>
      <c r="G593" s="93" t="s">
        <v>164</v>
      </c>
      <c r="H593" s="93" t="s">
        <v>247</v>
      </c>
      <c r="I593" s="94">
        <v>1</v>
      </c>
      <c r="J593" s="95" t="s">
        <v>248</v>
      </c>
      <c r="K593" s="100">
        <f t="shared" si="6"/>
        <v>2</v>
      </c>
      <c r="L593" s="96">
        <f t="shared" si="7"/>
        <v>46231</v>
      </c>
      <c r="M593" s="102">
        <f t="shared" si="8"/>
        <v>0</v>
      </c>
      <c r="N593" s="103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</row>
    <row r="594" spans="1:25" ht="15.75" customHeight="1" x14ac:dyDescent="0.2">
      <c r="A594" s="93" t="s">
        <v>962</v>
      </c>
      <c r="B594" s="93" t="s">
        <v>747</v>
      </c>
      <c r="C594" s="93" t="s">
        <v>50</v>
      </c>
      <c r="D594" s="93" t="s">
        <v>74</v>
      </c>
      <c r="E594" s="93" t="s">
        <v>25</v>
      </c>
      <c r="F594" s="93" t="s">
        <v>75</v>
      </c>
      <c r="G594" s="93" t="s">
        <v>216</v>
      </c>
      <c r="H594" s="93" t="s">
        <v>195</v>
      </c>
      <c r="I594" s="94">
        <v>1</v>
      </c>
      <c r="J594" s="95" t="s">
        <v>196</v>
      </c>
      <c r="K594" s="100">
        <f t="shared" si="6"/>
        <v>4</v>
      </c>
      <c r="L594" s="96">
        <f t="shared" si="7"/>
        <v>46232</v>
      </c>
      <c r="M594" s="102">
        <f t="shared" si="8"/>
        <v>0</v>
      </c>
      <c r="N594" s="103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</row>
    <row r="595" spans="1:25" ht="15.75" customHeight="1" x14ac:dyDescent="0.2">
      <c r="A595" s="93" t="s">
        <v>962</v>
      </c>
      <c r="B595" s="93" t="s">
        <v>747</v>
      </c>
      <c r="C595" s="93" t="s">
        <v>55</v>
      </c>
      <c r="D595" s="93" t="s">
        <v>74</v>
      </c>
      <c r="E595" s="93" t="s">
        <v>25</v>
      </c>
      <c r="F595" s="93" t="s">
        <v>75</v>
      </c>
      <c r="G595" s="93" t="s">
        <v>153</v>
      </c>
      <c r="H595" s="93" t="s">
        <v>279</v>
      </c>
      <c r="I595" s="94">
        <v>1</v>
      </c>
      <c r="J595" s="95" t="s">
        <v>280</v>
      </c>
      <c r="K595" s="100">
        <f t="shared" si="6"/>
        <v>2</v>
      </c>
      <c r="L595" s="96">
        <f t="shared" si="7"/>
        <v>46233</v>
      </c>
      <c r="M595" s="102">
        <f t="shared" si="8"/>
        <v>0</v>
      </c>
      <c r="N595" s="103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</row>
    <row r="596" spans="1:25" ht="15.75" customHeight="1" x14ac:dyDescent="0.2">
      <c r="A596" s="93" t="s">
        <v>962</v>
      </c>
      <c r="B596" s="93" t="s">
        <v>747</v>
      </c>
      <c r="C596" s="93" t="s">
        <v>57</v>
      </c>
      <c r="D596" s="93" t="s">
        <v>74</v>
      </c>
      <c r="E596" s="93" t="s">
        <v>25</v>
      </c>
      <c r="F596" s="93" t="s">
        <v>75</v>
      </c>
      <c r="G596" s="93" t="s">
        <v>81</v>
      </c>
      <c r="H596" s="93" t="s">
        <v>166</v>
      </c>
      <c r="I596" s="94">
        <v>1</v>
      </c>
      <c r="J596" s="95" t="s">
        <v>49</v>
      </c>
      <c r="K596" s="100">
        <f t="shared" si="6"/>
        <v>4</v>
      </c>
      <c r="L596" s="96">
        <f t="shared" si="7"/>
        <v>46234</v>
      </c>
      <c r="M596" s="102">
        <f t="shared" si="8"/>
        <v>0</v>
      </c>
      <c r="N596" s="103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</row>
    <row r="597" spans="1:25" ht="15.75" customHeight="1" x14ac:dyDescent="0.2">
      <c r="A597" s="93" t="s">
        <v>962</v>
      </c>
      <c r="B597" s="93" t="s">
        <v>747</v>
      </c>
      <c r="C597" s="93" t="s">
        <v>62</v>
      </c>
      <c r="D597" s="93" t="s">
        <v>74</v>
      </c>
      <c r="E597" s="93" t="s">
        <v>25</v>
      </c>
      <c r="F597" s="93" t="s">
        <v>75</v>
      </c>
      <c r="G597" s="93" t="s">
        <v>99</v>
      </c>
      <c r="H597" s="93" t="s">
        <v>352</v>
      </c>
      <c r="I597" s="94">
        <v>1</v>
      </c>
      <c r="J597" s="95" t="s">
        <v>123</v>
      </c>
      <c r="K597" s="100">
        <f t="shared" si="6"/>
        <v>4</v>
      </c>
      <c r="L597" s="96">
        <f t="shared" si="7"/>
        <v>46235</v>
      </c>
      <c r="M597" s="102">
        <f t="shared" si="8"/>
        <v>0</v>
      </c>
      <c r="N597" s="103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</row>
    <row r="598" spans="1:25" ht="15.75" customHeight="1" x14ac:dyDescent="0.2">
      <c r="A598" s="93" t="s">
        <v>962</v>
      </c>
      <c r="B598" s="93" t="s">
        <v>747</v>
      </c>
      <c r="C598" s="93" t="s">
        <v>69</v>
      </c>
      <c r="D598" s="93" t="s">
        <v>23</v>
      </c>
      <c r="E598" s="93" t="s">
        <v>25</v>
      </c>
      <c r="F598" s="93" t="s">
        <v>26</v>
      </c>
      <c r="G598" s="93" t="s">
        <v>39</v>
      </c>
      <c r="H598" s="93" t="s">
        <v>187</v>
      </c>
      <c r="I598" s="94">
        <v>2</v>
      </c>
      <c r="J598" s="95" t="s">
        <v>27</v>
      </c>
      <c r="K598" s="100" t="str">
        <f t="shared" si="6"/>
        <v/>
      </c>
      <c r="L598" s="96">
        <f t="shared" si="7"/>
        <v>46236</v>
      </c>
      <c r="M598" s="102">
        <f t="shared" si="8"/>
        <v>1</v>
      </c>
      <c r="N598" s="103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</row>
    <row r="599" spans="1:25" ht="15.75" customHeight="1" x14ac:dyDescent="0.2">
      <c r="A599" s="93" t="s">
        <v>962</v>
      </c>
      <c r="B599" s="93" t="s">
        <v>747</v>
      </c>
      <c r="C599" s="93" t="s">
        <v>73</v>
      </c>
      <c r="D599" s="93" t="s">
        <v>35</v>
      </c>
      <c r="E599" s="93" t="s">
        <v>36</v>
      </c>
      <c r="F599" s="93" t="s">
        <v>37</v>
      </c>
      <c r="G599" s="93" t="s">
        <v>325</v>
      </c>
      <c r="H599" s="93" t="s">
        <v>122</v>
      </c>
      <c r="I599" s="94">
        <v>1</v>
      </c>
      <c r="J599" s="95" t="s">
        <v>123</v>
      </c>
      <c r="K599" s="100">
        <f t="shared" si="6"/>
        <v>4</v>
      </c>
      <c r="L599" s="96">
        <f t="shared" si="7"/>
        <v>46237</v>
      </c>
      <c r="M599" s="102">
        <f t="shared" si="8"/>
        <v>0</v>
      </c>
      <c r="N599" s="103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</row>
    <row r="600" spans="1:25" ht="15.75" customHeight="1" x14ac:dyDescent="0.2">
      <c r="A600" s="93" t="s">
        <v>962</v>
      </c>
      <c r="B600" s="93" t="s">
        <v>747</v>
      </c>
      <c r="C600" s="93" t="s">
        <v>78</v>
      </c>
      <c r="D600" s="93" t="s">
        <v>35</v>
      </c>
      <c r="E600" s="93" t="s">
        <v>36</v>
      </c>
      <c r="F600" s="93" t="s">
        <v>37</v>
      </c>
      <c r="G600" s="93" t="s">
        <v>368</v>
      </c>
      <c r="H600" s="93" t="s">
        <v>348</v>
      </c>
      <c r="I600" s="94">
        <v>1</v>
      </c>
      <c r="J600" s="95" t="s">
        <v>349</v>
      </c>
      <c r="K600" s="100">
        <f t="shared" si="6"/>
        <v>4</v>
      </c>
      <c r="L600" s="96">
        <f t="shared" si="7"/>
        <v>46238</v>
      </c>
      <c r="M600" s="102">
        <f t="shared" si="8"/>
        <v>0</v>
      </c>
      <c r="N600" s="103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</row>
    <row r="601" spans="1:25" ht="15.75" customHeight="1" x14ac:dyDescent="0.2">
      <c r="A601" s="93" t="s">
        <v>962</v>
      </c>
      <c r="B601" s="93" t="s">
        <v>747</v>
      </c>
      <c r="C601" s="93" t="s">
        <v>82</v>
      </c>
      <c r="D601" s="93" t="s">
        <v>35</v>
      </c>
      <c r="E601" s="93" t="s">
        <v>36</v>
      </c>
      <c r="F601" s="93" t="s">
        <v>37</v>
      </c>
      <c r="G601" s="93" t="s">
        <v>368</v>
      </c>
      <c r="H601" s="93" t="s">
        <v>348</v>
      </c>
      <c r="I601" s="94">
        <v>1</v>
      </c>
      <c r="J601" s="95" t="s">
        <v>349</v>
      </c>
      <c r="K601" s="100">
        <f t="shared" si="6"/>
        <v>4</v>
      </c>
      <c r="L601" s="96">
        <f t="shared" si="7"/>
        <v>46239</v>
      </c>
      <c r="M601" s="102">
        <f t="shared" si="8"/>
        <v>0</v>
      </c>
      <c r="N601" s="103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</row>
    <row r="602" spans="1:25" ht="15.75" customHeight="1" x14ac:dyDescent="0.2">
      <c r="A602" s="93" t="s">
        <v>962</v>
      </c>
      <c r="B602" s="93" t="s">
        <v>747</v>
      </c>
      <c r="C602" s="93" t="s">
        <v>86</v>
      </c>
      <c r="D602" s="93" t="s">
        <v>35</v>
      </c>
      <c r="E602" s="93" t="s">
        <v>36</v>
      </c>
      <c r="F602" s="93" t="s">
        <v>37</v>
      </c>
      <c r="G602" s="93" t="s">
        <v>965</v>
      </c>
      <c r="H602" s="93" t="s">
        <v>170</v>
      </c>
      <c r="I602" s="94">
        <v>1</v>
      </c>
      <c r="J602" s="95" t="s">
        <v>85</v>
      </c>
      <c r="K602" s="100">
        <f t="shared" si="6"/>
        <v>4</v>
      </c>
      <c r="L602" s="96">
        <f t="shared" si="7"/>
        <v>46240</v>
      </c>
      <c r="M602" s="102">
        <f t="shared" si="8"/>
        <v>0</v>
      </c>
      <c r="N602" s="103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</row>
    <row r="603" spans="1:25" ht="15.75" customHeight="1" x14ac:dyDescent="0.2">
      <c r="A603" s="93" t="s">
        <v>962</v>
      </c>
      <c r="B603" s="93" t="s">
        <v>747</v>
      </c>
      <c r="C603" s="93" t="s">
        <v>92</v>
      </c>
      <c r="D603" s="93" t="s">
        <v>35</v>
      </c>
      <c r="E603" s="93" t="s">
        <v>36</v>
      </c>
      <c r="F603" s="93" t="s">
        <v>37</v>
      </c>
      <c r="G603" s="93" t="s">
        <v>148</v>
      </c>
      <c r="H603" s="93" t="s">
        <v>421</v>
      </c>
      <c r="I603" s="94">
        <v>1</v>
      </c>
      <c r="J603" s="95" t="s">
        <v>357</v>
      </c>
      <c r="K603" s="100">
        <f t="shared" si="6"/>
        <v>4</v>
      </c>
      <c r="L603" s="96">
        <f t="shared" si="7"/>
        <v>46241</v>
      </c>
      <c r="M603" s="102">
        <f t="shared" si="8"/>
        <v>0</v>
      </c>
      <c r="N603" s="103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</row>
    <row r="604" spans="1:25" ht="15.75" customHeight="1" x14ac:dyDescent="0.2">
      <c r="A604" s="93" t="s">
        <v>962</v>
      </c>
      <c r="B604" s="93" t="s">
        <v>747</v>
      </c>
      <c r="C604" s="93" t="s">
        <v>97</v>
      </c>
      <c r="D604" s="93" t="s">
        <v>35</v>
      </c>
      <c r="E604" s="93" t="s">
        <v>36</v>
      </c>
      <c r="F604" s="93" t="s">
        <v>37</v>
      </c>
      <c r="G604" s="93" t="s">
        <v>27</v>
      </c>
      <c r="H604" s="93" t="s">
        <v>27</v>
      </c>
      <c r="I604" s="94" t="s">
        <v>27</v>
      </c>
      <c r="J604" s="95" t="s">
        <v>27</v>
      </c>
      <c r="K604" s="100" t="str">
        <f t="shared" si="6"/>
        <v/>
      </c>
      <c r="L604" s="96">
        <f t="shared" si="7"/>
        <v>46242</v>
      </c>
      <c r="M604" s="102">
        <f t="shared" si="8"/>
        <v>0</v>
      </c>
      <c r="N604" s="103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</row>
    <row r="605" spans="1:25" ht="15.75" customHeight="1" x14ac:dyDescent="0.2">
      <c r="A605" s="93" t="s">
        <v>962</v>
      </c>
      <c r="B605" s="93" t="s">
        <v>747</v>
      </c>
      <c r="C605" s="93" t="s">
        <v>102</v>
      </c>
      <c r="D605" s="93" t="s">
        <v>70</v>
      </c>
      <c r="E605" s="93" t="s">
        <v>26</v>
      </c>
      <c r="F605" s="93" t="s">
        <v>71</v>
      </c>
      <c r="G605" s="93" t="s">
        <v>27</v>
      </c>
      <c r="H605" s="93" t="s">
        <v>27</v>
      </c>
      <c r="I605" s="94" t="s">
        <v>27</v>
      </c>
      <c r="J605" s="95" t="s">
        <v>27</v>
      </c>
      <c r="K605" s="100" t="str">
        <f t="shared" si="6"/>
        <v/>
      </c>
      <c r="L605" s="96">
        <f t="shared" si="7"/>
        <v>46243</v>
      </c>
      <c r="M605" s="102">
        <f t="shared" si="8"/>
        <v>1</v>
      </c>
      <c r="N605" s="103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</row>
    <row r="606" spans="1:25" ht="15.75" customHeight="1" x14ac:dyDescent="0.2">
      <c r="A606" s="93" t="s">
        <v>962</v>
      </c>
      <c r="B606" s="93" t="s">
        <v>747</v>
      </c>
      <c r="C606" s="93" t="s">
        <v>106</v>
      </c>
      <c r="D606" s="93" t="s">
        <v>74</v>
      </c>
      <c r="E606" s="93" t="s">
        <v>25</v>
      </c>
      <c r="F606" s="93" t="s">
        <v>75</v>
      </c>
      <c r="G606" s="93" t="s">
        <v>359</v>
      </c>
      <c r="H606" s="93" t="s">
        <v>352</v>
      </c>
      <c r="I606" s="94">
        <v>1</v>
      </c>
      <c r="J606" s="95" t="s">
        <v>123</v>
      </c>
      <c r="K606" s="100">
        <f t="shared" si="6"/>
        <v>4</v>
      </c>
      <c r="L606" s="96">
        <f t="shared" si="7"/>
        <v>46244</v>
      </c>
      <c r="M606" s="102">
        <f t="shared" si="8"/>
        <v>0</v>
      </c>
      <c r="N606" s="103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</row>
    <row r="607" spans="1:25" ht="15.75" customHeight="1" x14ac:dyDescent="0.2">
      <c r="A607" s="93" t="s">
        <v>962</v>
      </c>
      <c r="B607" s="93" t="s">
        <v>747</v>
      </c>
      <c r="C607" s="93" t="s">
        <v>115</v>
      </c>
      <c r="D607" s="93" t="s">
        <v>74</v>
      </c>
      <c r="E607" s="93" t="s">
        <v>25</v>
      </c>
      <c r="F607" s="93" t="s">
        <v>75</v>
      </c>
      <c r="G607" s="93" t="s">
        <v>25</v>
      </c>
      <c r="H607" s="93" t="s">
        <v>351</v>
      </c>
      <c r="I607" s="94">
        <v>1</v>
      </c>
      <c r="J607" s="95" t="s">
        <v>349</v>
      </c>
      <c r="K607" s="100">
        <f t="shared" si="6"/>
        <v>4</v>
      </c>
      <c r="L607" s="96">
        <f t="shared" si="7"/>
        <v>46245</v>
      </c>
      <c r="M607" s="102">
        <f t="shared" si="8"/>
        <v>0</v>
      </c>
      <c r="N607" s="103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</row>
    <row r="608" spans="1:25" ht="15.75" customHeight="1" x14ac:dyDescent="0.2">
      <c r="A608" s="93" t="s">
        <v>962</v>
      </c>
      <c r="B608" s="93" t="s">
        <v>747</v>
      </c>
      <c r="C608" s="93" t="s">
        <v>118</v>
      </c>
      <c r="D608" s="93" t="s">
        <v>74</v>
      </c>
      <c r="E608" s="93" t="s">
        <v>25</v>
      </c>
      <c r="F608" s="93" t="s">
        <v>75</v>
      </c>
      <c r="G608" s="93" t="s">
        <v>147</v>
      </c>
      <c r="H608" s="93" t="s">
        <v>84</v>
      </c>
      <c r="I608" s="94">
        <v>1</v>
      </c>
      <c r="J608" s="95" t="s">
        <v>85</v>
      </c>
      <c r="K608" s="100">
        <f t="shared" si="6"/>
        <v>4</v>
      </c>
      <c r="L608" s="96">
        <f t="shared" si="7"/>
        <v>46246</v>
      </c>
      <c r="M608" s="102">
        <f t="shared" si="8"/>
        <v>0</v>
      </c>
      <c r="N608" s="103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</row>
    <row r="609" spans="1:25" ht="15.75" customHeight="1" x14ac:dyDescent="0.2">
      <c r="A609" s="93" t="s">
        <v>962</v>
      </c>
      <c r="B609" s="93" t="s">
        <v>747</v>
      </c>
      <c r="C609" s="93" t="s">
        <v>121</v>
      </c>
      <c r="D609" s="93" t="s">
        <v>74</v>
      </c>
      <c r="E609" s="93" t="s">
        <v>25</v>
      </c>
      <c r="F609" s="93" t="s">
        <v>75</v>
      </c>
      <c r="G609" s="93" t="s">
        <v>108</v>
      </c>
      <c r="H609" s="93" t="s">
        <v>84</v>
      </c>
      <c r="I609" s="94">
        <v>1</v>
      </c>
      <c r="J609" s="95" t="s">
        <v>85</v>
      </c>
      <c r="K609" s="100">
        <f t="shared" si="6"/>
        <v>4</v>
      </c>
      <c r="L609" s="96">
        <f t="shared" si="7"/>
        <v>46247</v>
      </c>
      <c r="M609" s="102">
        <f t="shared" si="8"/>
        <v>0</v>
      </c>
      <c r="N609" s="103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</row>
    <row r="610" spans="1:25" ht="15.75" customHeight="1" x14ac:dyDescent="0.2">
      <c r="A610" s="93" t="s">
        <v>962</v>
      </c>
      <c r="B610" s="93" t="s">
        <v>747</v>
      </c>
      <c r="C610" s="93" t="s">
        <v>124</v>
      </c>
      <c r="D610" s="93" t="s">
        <v>74</v>
      </c>
      <c r="E610" s="93" t="s">
        <v>25</v>
      </c>
      <c r="F610" s="93" t="s">
        <v>75</v>
      </c>
      <c r="G610" s="93" t="s">
        <v>146</v>
      </c>
      <c r="H610" s="93" t="s">
        <v>969</v>
      </c>
      <c r="I610" s="94">
        <v>1</v>
      </c>
      <c r="J610" s="95" t="s">
        <v>27</v>
      </c>
      <c r="K610" s="100" t="str">
        <f t="shared" si="6"/>
        <v/>
      </c>
      <c r="L610" s="96">
        <f t="shared" si="7"/>
        <v>46248</v>
      </c>
      <c r="M610" s="102">
        <f t="shared" si="8"/>
        <v>0</v>
      </c>
      <c r="N610" s="103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</row>
    <row r="611" spans="1:25" ht="15.75" customHeight="1" x14ac:dyDescent="0.2">
      <c r="A611" s="93" t="s">
        <v>962</v>
      </c>
      <c r="B611" s="93" t="s">
        <v>747</v>
      </c>
      <c r="C611" s="93" t="s">
        <v>131</v>
      </c>
      <c r="D611" s="93" t="s">
        <v>132</v>
      </c>
      <c r="E611" s="93" t="s">
        <v>25</v>
      </c>
      <c r="F611" s="93" t="s">
        <v>133</v>
      </c>
      <c r="G611" s="93" t="s">
        <v>229</v>
      </c>
      <c r="H611" s="93" t="s">
        <v>27</v>
      </c>
      <c r="I611" s="94">
        <v>0</v>
      </c>
      <c r="J611" s="95" t="s">
        <v>27</v>
      </c>
      <c r="K611" s="100" t="str">
        <f t="shared" si="6"/>
        <v/>
      </c>
      <c r="L611" s="96">
        <f t="shared" si="7"/>
        <v>46249</v>
      </c>
      <c r="M611" s="102">
        <f t="shared" si="8"/>
        <v>0</v>
      </c>
      <c r="N611" s="103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</row>
    <row r="612" spans="1:25" ht="15.75" customHeight="1" x14ac:dyDescent="0.2">
      <c r="A612" s="93" t="s">
        <v>962</v>
      </c>
      <c r="B612" s="93" t="s">
        <v>747</v>
      </c>
      <c r="C612" s="93" t="s">
        <v>139</v>
      </c>
      <c r="D612" s="93" t="s">
        <v>23</v>
      </c>
      <c r="E612" s="93" t="s">
        <v>25</v>
      </c>
      <c r="F612" s="93" t="s">
        <v>26</v>
      </c>
      <c r="G612" s="93" t="s">
        <v>27</v>
      </c>
      <c r="H612" s="93" t="s">
        <v>27</v>
      </c>
      <c r="I612" s="94" t="s">
        <v>27</v>
      </c>
      <c r="J612" s="95" t="s">
        <v>27</v>
      </c>
      <c r="K612" s="100" t="str">
        <f t="shared" si="6"/>
        <v/>
      </c>
      <c r="L612" s="96">
        <f t="shared" si="7"/>
        <v>46250</v>
      </c>
      <c r="M612" s="102">
        <f t="shared" si="8"/>
        <v>1</v>
      </c>
      <c r="N612" s="103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</row>
    <row r="613" spans="1:25" ht="15.75" customHeight="1" x14ac:dyDescent="0.2">
      <c r="A613" s="93" t="s">
        <v>962</v>
      </c>
      <c r="B613" s="93" t="s">
        <v>747</v>
      </c>
      <c r="C613" s="93" t="s">
        <v>141</v>
      </c>
      <c r="D613" s="93" t="s">
        <v>70</v>
      </c>
      <c r="E613" s="93" t="s">
        <v>26</v>
      </c>
      <c r="F613" s="93" t="s">
        <v>71</v>
      </c>
      <c r="G613" s="93" t="s">
        <v>27</v>
      </c>
      <c r="H613" s="93" t="s">
        <v>27</v>
      </c>
      <c r="I613" s="94" t="s">
        <v>27</v>
      </c>
      <c r="J613" s="95" t="s">
        <v>27</v>
      </c>
      <c r="K613" s="100" t="str">
        <f t="shared" si="6"/>
        <v/>
      </c>
      <c r="L613" s="96">
        <f t="shared" si="7"/>
        <v>46251</v>
      </c>
      <c r="M613" s="102">
        <f t="shared" si="8"/>
        <v>1</v>
      </c>
      <c r="N613" s="103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</row>
    <row r="614" spans="1:25" ht="15.75" customHeight="1" x14ac:dyDescent="0.2">
      <c r="A614" s="93" t="s">
        <v>962</v>
      </c>
      <c r="B614" s="93" t="s">
        <v>747</v>
      </c>
      <c r="C614" s="93" t="s">
        <v>145</v>
      </c>
      <c r="D614" s="93" t="s">
        <v>35</v>
      </c>
      <c r="E614" s="93" t="s">
        <v>36</v>
      </c>
      <c r="F614" s="93" t="s">
        <v>37</v>
      </c>
      <c r="G614" s="93" t="s">
        <v>452</v>
      </c>
      <c r="H614" s="93" t="s">
        <v>170</v>
      </c>
      <c r="I614" s="94">
        <v>1</v>
      </c>
      <c r="J614" s="95" t="s">
        <v>85</v>
      </c>
      <c r="K614" s="100">
        <f t="shared" si="6"/>
        <v>4</v>
      </c>
      <c r="L614" s="96">
        <f t="shared" si="7"/>
        <v>46252</v>
      </c>
      <c r="M614" s="102">
        <f t="shared" si="8"/>
        <v>0</v>
      </c>
      <c r="N614" s="103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</row>
    <row r="615" spans="1:25" ht="15.75" customHeight="1" x14ac:dyDescent="0.2">
      <c r="A615" s="93" t="s">
        <v>962</v>
      </c>
      <c r="B615" s="93" t="s">
        <v>747</v>
      </c>
      <c r="C615" s="93" t="s">
        <v>152</v>
      </c>
      <c r="D615" s="93" t="s">
        <v>35</v>
      </c>
      <c r="E615" s="93" t="s">
        <v>36</v>
      </c>
      <c r="F615" s="93" t="s">
        <v>37</v>
      </c>
      <c r="G615" s="93" t="s">
        <v>218</v>
      </c>
      <c r="H615" s="93" t="s">
        <v>676</v>
      </c>
      <c r="I615" s="94">
        <v>1</v>
      </c>
      <c r="J615" s="95" t="s">
        <v>528</v>
      </c>
      <c r="K615" s="100">
        <f t="shared" si="6"/>
        <v>4</v>
      </c>
      <c r="L615" s="96">
        <f t="shared" si="7"/>
        <v>46253</v>
      </c>
      <c r="M615" s="102">
        <f t="shared" si="8"/>
        <v>0</v>
      </c>
      <c r="N615" s="103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</row>
    <row r="616" spans="1:25" ht="15.75" customHeight="1" x14ac:dyDescent="0.2">
      <c r="A616" s="93" t="s">
        <v>962</v>
      </c>
      <c r="B616" s="93" t="s">
        <v>747</v>
      </c>
      <c r="C616" s="93" t="s">
        <v>155</v>
      </c>
      <c r="D616" s="93" t="s">
        <v>35</v>
      </c>
      <c r="E616" s="93" t="s">
        <v>36</v>
      </c>
      <c r="F616" s="93" t="s">
        <v>37</v>
      </c>
      <c r="G616" s="93" t="s">
        <v>315</v>
      </c>
      <c r="H616" s="93" t="s">
        <v>342</v>
      </c>
      <c r="I616" s="94">
        <v>1</v>
      </c>
      <c r="J616" s="95" t="s">
        <v>327</v>
      </c>
      <c r="K616" s="100">
        <f t="shared" si="6"/>
        <v>4</v>
      </c>
      <c r="L616" s="96">
        <f t="shared" si="7"/>
        <v>46254</v>
      </c>
      <c r="M616" s="102">
        <f t="shared" si="8"/>
        <v>0</v>
      </c>
      <c r="N616" s="103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</row>
    <row r="617" spans="1:25" ht="15.75" customHeight="1" x14ac:dyDescent="0.2">
      <c r="A617" s="93" t="s">
        <v>962</v>
      </c>
      <c r="B617" s="93" t="s">
        <v>747</v>
      </c>
      <c r="C617" s="93" t="s">
        <v>162</v>
      </c>
      <c r="D617" s="93" t="s">
        <v>35</v>
      </c>
      <c r="E617" s="93" t="s">
        <v>36</v>
      </c>
      <c r="F617" s="93" t="s">
        <v>37</v>
      </c>
      <c r="G617" s="93" t="s">
        <v>63</v>
      </c>
      <c r="H617" s="93" t="s">
        <v>348</v>
      </c>
      <c r="I617" s="94">
        <v>1</v>
      </c>
      <c r="J617" s="95" t="s">
        <v>349</v>
      </c>
      <c r="K617" s="100">
        <f t="shared" si="6"/>
        <v>4</v>
      </c>
      <c r="L617" s="96">
        <f t="shared" si="7"/>
        <v>46255</v>
      </c>
      <c r="M617" s="102">
        <f t="shared" si="8"/>
        <v>0</v>
      </c>
      <c r="N617" s="103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</row>
    <row r="618" spans="1:25" ht="15.75" customHeight="1" x14ac:dyDescent="0.2">
      <c r="A618" s="93" t="s">
        <v>962</v>
      </c>
      <c r="B618" s="93" t="s">
        <v>747</v>
      </c>
      <c r="C618" s="93" t="s">
        <v>165</v>
      </c>
      <c r="D618" s="93" t="s">
        <v>35</v>
      </c>
      <c r="E618" s="93" t="s">
        <v>36</v>
      </c>
      <c r="F618" s="93" t="s">
        <v>37</v>
      </c>
      <c r="G618" s="93" t="s">
        <v>368</v>
      </c>
      <c r="H618" s="93" t="s">
        <v>108</v>
      </c>
      <c r="I618" s="94">
        <v>1</v>
      </c>
      <c r="J618" s="95" t="s">
        <v>109</v>
      </c>
      <c r="K618" s="100">
        <f t="shared" si="6"/>
        <v>4</v>
      </c>
      <c r="L618" s="96">
        <f t="shared" si="7"/>
        <v>46256</v>
      </c>
      <c r="M618" s="102">
        <f t="shared" si="8"/>
        <v>0</v>
      </c>
      <c r="N618" s="103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</row>
    <row r="619" spans="1:25" ht="15.75" customHeight="1" x14ac:dyDescent="0.2">
      <c r="A619" s="93" t="s">
        <v>962</v>
      </c>
      <c r="B619" s="93" t="s">
        <v>747</v>
      </c>
      <c r="C619" s="93" t="s">
        <v>167</v>
      </c>
      <c r="D619" s="93" t="s">
        <v>70</v>
      </c>
      <c r="E619" s="93" t="s">
        <v>26</v>
      </c>
      <c r="F619" s="93" t="s">
        <v>71</v>
      </c>
      <c r="G619" s="93" t="s">
        <v>27</v>
      </c>
      <c r="H619" s="93" t="s">
        <v>27</v>
      </c>
      <c r="I619" s="94" t="s">
        <v>27</v>
      </c>
      <c r="J619" s="95" t="s">
        <v>27</v>
      </c>
      <c r="K619" s="100" t="str">
        <f t="shared" si="6"/>
        <v/>
      </c>
      <c r="L619" s="96">
        <f t="shared" si="7"/>
        <v>46257</v>
      </c>
      <c r="M619" s="102">
        <f t="shared" si="8"/>
        <v>1</v>
      </c>
      <c r="N619" s="103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</row>
    <row r="620" spans="1:25" ht="15.75" customHeight="1" x14ac:dyDescent="0.2">
      <c r="A620" s="93" t="s">
        <v>962</v>
      </c>
      <c r="B620" s="93" t="s">
        <v>747</v>
      </c>
      <c r="C620" s="93" t="s">
        <v>169</v>
      </c>
      <c r="D620" s="93" t="s">
        <v>74</v>
      </c>
      <c r="E620" s="93" t="s">
        <v>25</v>
      </c>
      <c r="F620" s="93" t="s">
        <v>75</v>
      </c>
      <c r="G620" s="93" t="s">
        <v>108</v>
      </c>
      <c r="H620" s="93" t="s">
        <v>84</v>
      </c>
      <c r="I620" s="94">
        <v>1</v>
      </c>
      <c r="J620" s="95" t="s">
        <v>85</v>
      </c>
      <c r="K620" s="100">
        <f t="shared" si="6"/>
        <v>4</v>
      </c>
      <c r="L620" s="96">
        <f t="shared" si="7"/>
        <v>46258</v>
      </c>
      <c r="M620" s="102">
        <f t="shared" si="8"/>
        <v>0</v>
      </c>
      <c r="N620" s="103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</row>
    <row r="621" spans="1:25" ht="15.75" customHeight="1" x14ac:dyDescent="0.2">
      <c r="A621" s="93" t="s">
        <v>962</v>
      </c>
      <c r="B621" s="93" t="s">
        <v>747</v>
      </c>
      <c r="C621" s="93" t="s">
        <v>174</v>
      </c>
      <c r="D621" s="93" t="s">
        <v>23</v>
      </c>
      <c r="E621" s="93" t="s">
        <v>25</v>
      </c>
      <c r="F621" s="93" t="s">
        <v>26</v>
      </c>
      <c r="G621" s="93" t="s">
        <v>229</v>
      </c>
      <c r="H621" s="93" t="s">
        <v>615</v>
      </c>
      <c r="I621" s="94">
        <v>2</v>
      </c>
      <c r="J621" s="95" t="s">
        <v>27</v>
      </c>
      <c r="K621" s="100" t="str">
        <f t="shared" si="6"/>
        <v/>
      </c>
      <c r="L621" s="96">
        <f t="shared" si="7"/>
        <v>46259</v>
      </c>
      <c r="M621" s="102">
        <f t="shared" si="8"/>
        <v>1</v>
      </c>
      <c r="N621" s="103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</row>
    <row r="622" spans="1:25" ht="15.75" customHeight="1" x14ac:dyDescent="0.2">
      <c r="A622" s="93" t="s">
        <v>973</v>
      </c>
      <c r="B622" s="93" t="s">
        <v>748</v>
      </c>
      <c r="C622" s="93" t="s">
        <v>22</v>
      </c>
      <c r="D622" s="93" t="s">
        <v>23</v>
      </c>
      <c r="E622" s="93" t="s">
        <v>25</v>
      </c>
      <c r="F622" s="93" t="s">
        <v>26</v>
      </c>
      <c r="G622" s="93" t="s">
        <v>27</v>
      </c>
      <c r="H622" s="93" t="s">
        <v>27</v>
      </c>
      <c r="I622" s="94" t="s">
        <v>27</v>
      </c>
      <c r="J622" s="95" t="s">
        <v>27</v>
      </c>
      <c r="K622" s="100" t="str">
        <f t="shared" si="6"/>
        <v/>
      </c>
      <c r="L622" s="96">
        <f t="shared" si="7"/>
        <v>46229</v>
      </c>
      <c r="M622" s="102">
        <f t="shared" si="8"/>
        <v>1</v>
      </c>
      <c r="N622" s="103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</row>
    <row r="623" spans="1:25" ht="15.75" customHeight="1" x14ac:dyDescent="0.2">
      <c r="A623" s="93" t="s">
        <v>973</v>
      </c>
      <c r="B623" s="93" t="s">
        <v>748</v>
      </c>
      <c r="C623" s="93" t="s">
        <v>34</v>
      </c>
      <c r="D623" s="93" t="s">
        <v>74</v>
      </c>
      <c r="E623" s="93" t="s">
        <v>25</v>
      </c>
      <c r="F623" s="93" t="s">
        <v>75</v>
      </c>
      <c r="G623" s="93" t="s">
        <v>110</v>
      </c>
      <c r="H623" s="93" t="s">
        <v>520</v>
      </c>
      <c r="I623" s="94">
        <v>1</v>
      </c>
      <c r="J623" s="95" t="s">
        <v>521</v>
      </c>
      <c r="K623" s="100">
        <f t="shared" si="6"/>
        <v>4</v>
      </c>
      <c r="L623" s="96">
        <f t="shared" si="7"/>
        <v>46230</v>
      </c>
      <c r="M623" s="102">
        <f t="shared" si="8"/>
        <v>0</v>
      </c>
      <c r="N623" s="103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</row>
    <row r="624" spans="1:25" ht="15.75" customHeight="1" x14ac:dyDescent="0.2">
      <c r="A624" s="93" t="s">
        <v>973</v>
      </c>
      <c r="B624" s="93" t="s">
        <v>748</v>
      </c>
      <c r="C624" s="93" t="s">
        <v>41</v>
      </c>
      <c r="D624" s="93" t="s">
        <v>74</v>
      </c>
      <c r="E624" s="93" t="s">
        <v>25</v>
      </c>
      <c r="F624" s="93" t="s">
        <v>75</v>
      </c>
      <c r="G624" s="93" t="s">
        <v>975</v>
      </c>
      <c r="H624" s="93" t="s">
        <v>546</v>
      </c>
      <c r="I624" s="94">
        <v>1</v>
      </c>
      <c r="J624" s="95" t="s">
        <v>547</v>
      </c>
      <c r="K624" s="100">
        <f t="shared" si="6"/>
        <v>4</v>
      </c>
      <c r="L624" s="96">
        <f t="shared" si="7"/>
        <v>46231</v>
      </c>
      <c r="M624" s="102">
        <f t="shared" si="8"/>
        <v>0</v>
      </c>
      <c r="N624" s="103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</row>
    <row r="625" spans="1:25" ht="15.75" customHeight="1" x14ac:dyDescent="0.2">
      <c r="A625" s="93" t="s">
        <v>973</v>
      </c>
      <c r="B625" s="93" t="s">
        <v>748</v>
      </c>
      <c r="C625" s="93" t="s">
        <v>50</v>
      </c>
      <c r="D625" s="93" t="s">
        <v>74</v>
      </c>
      <c r="E625" s="93" t="s">
        <v>25</v>
      </c>
      <c r="F625" s="93" t="s">
        <v>75</v>
      </c>
      <c r="G625" s="93" t="s">
        <v>142</v>
      </c>
      <c r="H625" s="93" t="s">
        <v>976</v>
      </c>
      <c r="I625" s="94">
        <v>1</v>
      </c>
      <c r="J625" s="95" t="s">
        <v>140</v>
      </c>
      <c r="K625" s="100">
        <f t="shared" si="6"/>
        <v>4</v>
      </c>
      <c r="L625" s="96">
        <f t="shared" si="7"/>
        <v>46232</v>
      </c>
      <c r="M625" s="102">
        <f t="shared" si="8"/>
        <v>0</v>
      </c>
      <c r="N625" s="103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</row>
    <row r="626" spans="1:25" ht="15.75" customHeight="1" x14ac:dyDescent="0.2">
      <c r="A626" s="93" t="s">
        <v>973</v>
      </c>
      <c r="B626" s="93" t="s">
        <v>748</v>
      </c>
      <c r="C626" s="93" t="s">
        <v>55</v>
      </c>
      <c r="D626" s="93" t="s">
        <v>74</v>
      </c>
      <c r="E626" s="93" t="s">
        <v>25</v>
      </c>
      <c r="F626" s="93" t="s">
        <v>75</v>
      </c>
      <c r="G626" s="93" t="s">
        <v>854</v>
      </c>
      <c r="H626" s="93" t="s">
        <v>520</v>
      </c>
      <c r="I626" s="94">
        <v>1</v>
      </c>
      <c r="J626" s="95" t="s">
        <v>521</v>
      </c>
      <c r="K626" s="100">
        <f t="shared" si="6"/>
        <v>4</v>
      </c>
      <c r="L626" s="96">
        <f t="shared" si="7"/>
        <v>46233</v>
      </c>
      <c r="M626" s="102">
        <f t="shared" si="8"/>
        <v>0</v>
      </c>
      <c r="N626" s="103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</row>
    <row r="627" spans="1:25" ht="15.75" customHeight="1" x14ac:dyDescent="0.2">
      <c r="A627" s="93" t="s">
        <v>973</v>
      </c>
      <c r="B627" s="93" t="s">
        <v>748</v>
      </c>
      <c r="C627" s="93" t="s">
        <v>57</v>
      </c>
      <c r="D627" s="93" t="s">
        <v>74</v>
      </c>
      <c r="E627" s="93" t="s">
        <v>25</v>
      </c>
      <c r="F627" s="93" t="s">
        <v>75</v>
      </c>
      <c r="G627" s="93" t="s">
        <v>950</v>
      </c>
      <c r="H627" s="93" t="s">
        <v>593</v>
      </c>
      <c r="I627" s="94">
        <v>1</v>
      </c>
      <c r="J627" s="95" t="s">
        <v>594</v>
      </c>
      <c r="K627" s="100">
        <f t="shared" si="6"/>
        <v>4</v>
      </c>
      <c r="L627" s="96">
        <f t="shared" si="7"/>
        <v>46234</v>
      </c>
      <c r="M627" s="102">
        <f t="shared" si="8"/>
        <v>0</v>
      </c>
      <c r="N627" s="103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</row>
    <row r="628" spans="1:25" ht="15.75" customHeight="1" x14ac:dyDescent="0.2">
      <c r="A628" s="93" t="s">
        <v>973</v>
      </c>
      <c r="B628" s="93" t="s">
        <v>748</v>
      </c>
      <c r="C628" s="93" t="s">
        <v>62</v>
      </c>
      <c r="D628" s="93" t="s">
        <v>74</v>
      </c>
      <c r="E628" s="93" t="s">
        <v>25</v>
      </c>
      <c r="F628" s="93" t="s">
        <v>75</v>
      </c>
      <c r="G628" s="93" t="s">
        <v>977</v>
      </c>
      <c r="H628" s="93" t="s">
        <v>247</v>
      </c>
      <c r="I628" s="94">
        <v>1</v>
      </c>
      <c r="J628" s="95" t="s">
        <v>248</v>
      </c>
      <c r="K628" s="100">
        <f t="shared" si="6"/>
        <v>2</v>
      </c>
      <c r="L628" s="96">
        <f t="shared" si="7"/>
        <v>46235</v>
      </c>
      <c r="M628" s="102">
        <f t="shared" si="8"/>
        <v>0</v>
      </c>
      <c r="N628" s="103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</row>
    <row r="629" spans="1:25" ht="15.75" customHeight="1" x14ac:dyDescent="0.2">
      <c r="A629" s="93" t="s">
        <v>973</v>
      </c>
      <c r="B629" s="93" t="s">
        <v>748</v>
      </c>
      <c r="C629" s="93" t="s">
        <v>69</v>
      </c>
      <c r="D629" s="93" t="s">
        <v>23</v>
      </c>
      <c r="E629" s="93" t="s">
        <v>25</v>
      </c>
      <c r="F629" s="93" t="s">
        <v>26</v>
      </c>
      <c r="G629" s="93" t="s">
        <v>27</v>
      </c>
      <c r="H629" s="93" t="s">
        <v>27</v>
      </c>
      <c r="I629" s="94" t="s">
        <v>27</v>
      </c>
      <c r="J629" s="95" t="s">
        <v>27</v>
      </c>
      <c r="K629" s="100" t="str">
        <f t="shared" si="6"/>
        <v/>
      </c>
      <c r="L629" s="96">
        <f t="shared" si="7"/>
        <v>46236</v>
      </c>
      <c r="M629" s="102">
        <f t="shared" si="8"/>
        <v>1</v>
      </c>
      <c r="N629" s="103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</row>
    <row r="630" spans="1:25" ht="15.75" customHeight="1" x14ac:dyDescent="0.2">
      <c r="A630" s="93" t="s">
        <v>973</v>
      </c>
      <c r="B630" s="93" t="s">
        <v>748</v>
      </c>
      <c r="C630" s="93" t="s">
        <v>73</v>
      </c>
      <c r="D630" s="93" t="s">
        <v>74</v>
      </c>
      <c r="E630" s="93" t="s">
        <v>25</v>
      </c>
      <c r="F630" s="93" t="s">
        <v>75</v>
      </c>
      <c r="G630" s="93" t="s">
        <v>803</v>
      </c>
      <c r="H630" s="93" t="s">
        <v>560</v>
      </c>
      <c r="I630" s="94">
        <v>1</v>
      </c>
      <c r="J630" s="95" t="s">
        <v>161</v>
      </c>
      <c r="K630" s="100">
        <f t="shared" si="6"/>
        <v>4</v>
      </c>
      <c r="L630" s="96">
        <f t="shared" si="7"/>
        <v>46237</v>
      </c>
      <c r="M630" s="102">
        <f t="shared" si="8"/>
        <v>0</v>
      </c>
      <c r="N630" s="103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</row>
    <row r="631" spans="1:25" ht="15.75" customHeight="1" x14ac:dyDescent="0.2">
      <c r="A631" s="93" t="s">
        <v>973</v>
      </c>
      <c r="B631" s="93" t="s">
        <v>748</v>
      </c>
      <c r="C631" s="93" t="s">
        <v>78</v>
      </c>
      <c r="D631" s="93" t="s">
        <v>74</v>
      </c>
      <c r="E631" s="93" t="s">
        <v>25</v>
      </c>
      <c r="F631" s="93" t="s">
        <v>75</v>
      </c>
      <c r="G631" s="93" t="s">
        <v>202</v>
      </c>
      <c r="H631" s="93" t="s">
        <v>576</v>
      </c>
      <c r="I631" s="94">
        <v>1</v>
      </c>
      <c r="J631" s="95" t="s">
        <v>91</v>
      </c>
      <c r="K631" s="100">
        <f t="shared" si="6"/>
        <v>5</v>
      </c>
      <c r="L631" s="96">
        <f t="shared" si="7"/>
        <v>46238</v>
      </c>
      <c r="M631" s="102">
        <f t="shared" si="8"/>
        <v>0</v>
      </c>
      <c r="N631" s="103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</row>
    <row r="632" spans="1:25" ht="15.75" customHeight="1" x14ac:dyDescent="0.2">
      <c r="A632" s="93" t="s">
        <v>973</v>
      </c>
      <c r="B632" s="93" t="s">
        <v>748</v>
      </c>
      <c r="C632" s="93" t="s">
        <v>82</v>
      </c>
      <c r="D632" s="93" t="s">
        <v>74</v>
      </c>
      <c r="E632" s="93" t="s">
        <v>25</v>
      </c>
      <c r="F632" s="93" t="s">
        <v>75</v>
      </c>
      <c r="G632" s="93" t="s">
        <v>950</v>
      </c>
      <c r="H632" s="93" t="s">
        <v>520</v>
      </c>
      <c r="I632" s="94">
        <v>1</v>
      </c>
      <c r="J632" s="95" t="s">
        <v>521</v>
      </c>
      <c r="K632" s="100">
        <f t="shared" si="6"/>
        <v>4</v>
      </c>
      <c r="L632" s="96">
        <f t="shared" si="7"/>
        <v>46239</v>
      </c>
      <c r="M632" s="102">
        <f t="shared" si="8"/>
        <v>0</v>
      </c>
      <c r="N632" s="103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</row>
    <row r="633" spans="1:25" ht="15.75" customHeight="1" x14ac:dyDescent="0.2">
      <c r="A633" s="93" t="s">
        <v>973</v>
      </c>
      <c r="B633" s="93" t="s">
        <v>748</v>
      </c>
      <c r="C633" s="93" t="s">
        <v>86</v>
      </c>
      <c r="D633" s="93" t="s">
        <v>74</v>
      </c>
      <c r="E633" s="93" t="s">
        <v>25</v>
      </c>
      <c r="F633" s="93" t="s">
        <v>75</v>
      </c>
      <c r="G633" s="93" t="s">
        <v>916</v>
      </c>
      <c r="H633" s="93" t="s">
        <v>583</v>
      </c>
      <c r="I633" s="94">
        <v>1</v>
      </c>
      <c r="J633" s="95" t="s">
        <v>584</v>
      </c>
      <c r="K633" s="100">
        <f t="shared" si="6"/>
        <v>4</v>
      </c>
      <c r="L633" s="96">
        <f t="shared" si="7"/>
        <v>46240</v>
      </c>
      <c r="M633" s="102">
        <f t="shared" si="8"/>
        <v>0</v>
      </c>
      <c r="N633" s="103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</row>
    <row r="634" spans="1:25" ht="15.75" customHeight="1" x14ac:dyDescent="0.2">
      <c r="A634" s="93" t="s">
        <v>973</v>
      </c>
      <c r="B634" s="93" t="s">
        <v>748</v>
      </c>
      <c r="C634" s="93" t="s">
        <v>92</v>
      </c>
      <c r="D634" s="93" t="s">
        <v>74</v>
      </c>
      <c r="E634" s="93" t="s">
        <v>25</v>
      </c>
      <c r="F634" s="93" t="s">
        <v>75</v>
      </c>
      <c r="G634" s="93" t="s">
        <v>805</v>
      </c>
      <c r="H634" s="93" t="s">
        <v>874</v>
      </c>
      <c r="I634" s="94">
        <v>1</v>
      </c>
      <c r="J634" s="95" t="s">
        <v>875</v>
      </c>
      <c r="K634" s="100">
        <f t="shared" si="6"/>
        <v>5</v>
      </c>
      <c r="L634" s="96">
        <f t="shared" si="7"/>
        <v>46241</v>
      </c>
      <c r="M634" s="102">
        <f t="shared" si="8"/>
        <v>0</v>
      </c>
      <c r="N634" s="103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</row>
    <row r="635" spans="1:25" ht="15.75" customHeight="1" x14ac:dyDescent="0.2">
      <c r="A635" s="93" t="s">
        <v>973</v>
      </c>
      <c r="B635" s="93" t="s">
        <v>748</v>
      </c>
      <c r="C635" s="93" t="s">
        <v>97</v>
      </c>
      <c r="D635" s="93" t="s">
        <v>74</v>
      </c>
      <c r="E635" s="93" t="s">
        <v>25</v>
      </c>
      <c r="F635" s="93" t="s">
        <v>75</v>
      </c>
      <c r="G635" s="93" t="s">
        <v>261</v>
      </c>
      <c r="H635" s="93" t="s">
        <v>980</v>
      </c>
      <c r="I635" s="94">
        <v>1</v>
      </c>
      <c r="J635" s="95" t="s">
        <v>151</v>
      </c>
      <c r="K635" s="100">
        <f t="shared" si="6"/>
        <v>5</v>
      </c>
      <c r="L635" s="96">
        <f t="shared" si="7"/>
        <v>46242</v>
      </c>
      <c r="M635" s="102">
        <f t="shared" si="8"/>
        <v>0</v>
      </c>
      <c r="N635" s="103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</row>
    <row r="636" spans="1:25" ht="15.75" customHeight="1" x14ac:dyDescent="0.2">
      <c r="A636" s="93" t="s">
        <v>973</v>
      </c>
      <c r="B636" s="93" t="s">
        <v>748</v>
      </c>
      <c r="C636" s="93" t="s">
        <v>102</v>
      </c>
      <c r="D636" s="93" t="s">
        <v>23</v>
      </c>
      <c r="E636" s="93" t="s">
        <v>25</v>
      </c>
      <c r="F636" s="93" t="s">
        <v>26</v>
      </c>
      <c r="G636" s="93" t="s">
        <v>27</v>
      </c>
      <c r="H636" s="93" t="s">
        <v>27</v>
      </c>
      <c r="I636" s="94" t="s">
        <v>27</v>
      </c>
      <c r="J636" s="95" t="s">
        <v>27</v>
      </c>
      <c r="K636" s="100" t="str">
        <f t="shared" si="6"/>
        <v/>
      </c>
      <c r="L636" s="96">
        <f t="shared" si="7"/>
        <v>46243</v>
      </c>
      <c r="M636" s="102">
        <f t="shared" si="8"/>
        <v>1</v>
      </c>
      <c r="N636" s="103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</row>
    <row r="637" spans="1:25" ht="15.75" customHeight="1" x14ac:dyDescent="0.2">
      <c r="A637" s="93" t="s">
        <v>973</v>
      </c>
      <c r="B637" s="93" t="s">
        <v>748</v>
      </c>
      <c r="C637" s="93" t="s">
        <v>106</v>
      </c>
      <c r="D637" s="93" t="s">
        <v>74</v>
      </c>
      <c r="E637" s="93" t="s">
        <v>25</v>
      </c>
      <c r="F637" s="93" t="s">
        <v>75</v>
      </c>
      <c r="G637" s="93" t="s">
        <v>950</v>
      </c>
      <c r="H637" s="93" t="s">
        <v>604</v>
      </c>
      <c r="I637" s="94">
        <v>1</v>
      </c>
      <c r="J637" s="95" t="s">
        <v>39</v>
      </c>
      <c r="K637" s="100">
        <f t="shared" si="6"/>
        <v>7</v>
      </c>
      <c r="L637" s="96">
        <f t="shared" si="7"/>
        <v>46244</v>
      </c>
      <c r="M637" s="102">
        <f t="shared" si="8"/>
        <v>0</v>
      </c>
      <c r="N637" s="103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</row>
    <row r="638" spans="1:25" ht="15.75" customHeight="1" x14ac:dyDescent="0.2">
      <c r="A638" s="93" t="s">
        <v>973</v>
      </c>
      <c r="B638" s="93" t="s">
        <v>748</v>
      </c>
      <c r="C638" s="93" t="s">
        <v>115</v>
      </c>
      <c r="D638" s="93" t="s">
        <v>74</v>
      </c>
      <c r="E638" s="93" t="s">
        <v>25</v>
      </c>
      <c r="F638" s="93" t="s">
        <v>75</v>
      </c>
      <c r="G638" s="93" t="s">
        <v>27</v>
      </c>
      <c r="H638" s="93" t="s">
        <v>404</v>
      </c>
      <c r="I638" s="94">
        <v>1</v>
      </c>
      <c r="J638" s="95" t="s">
        <v>611</v>
      </c>
      <c r="K638" s="100">
        <f t="shared" si="6"/>
        <v>5</v>
      </c>
      <c r="L638" s="96">
        <f t="shared" si="7"/>
        <v>46245</v>
      </c>
      <c r="M638" s="102">
        <f t="shared" si="8"/>
        <v>0</v>
      </c>
      <c r="N638" s="103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</row>
    <row r="639" spans="1:25" ht="15.75" customHeight="1" x14ac:dyDescent="0.2">
      <c r="A639" s="93" t="s">
        <v>973</v>
      </c>
      <c r="B639" s="93" t="s">
        <v>748</v>
      </c>
      <c r="C639" s="93" t="s">
        <v>118</v>
      </c>
      <c r="D639" s="93" t="s">
        <v>74</v>
      </c>
      <c r="E639" s="93" t="s">
        <v>25</v>
      </c>
      <c r="F639" s="93" t="s">
        <v>75</v>
      </c>
      <c r="G639" s="93" t="s">
        <v>916</v>
      </c>
      <c r="H639" s="93" t="s">
        <v>941</v>
      </c>
      <c r="I639" s="94">
        <v>1</v>
      </c>
      <c r="J639" s="95" t="s">
        <v>157</v>
      </c>
      <c r="K639" s="100">
        <f t="shared" si="6"/>
        <v>5</v>
      </c>
      <c r="L639" s="96">
        <f t="shared" si="7"/>
        <v>46246</v>
      </c>
      <c r="M639" s="102">
        <f t="shared" si="8"/>
        <v>0</v>
      </c>
      <c r="N639" s="103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</row>
    <row r="640" spans="1:25" ht="15.75" customHeight="1" x14ac:dyDescent="0.2">
      <c r="A640" s="93" t="s">
        <v>973</v>
      </c>
      <c r="B640" s="93" t="s">
        <v>748</v>
      </c>
      <c r="C640" s="93" t="s">
        <v>121</v>
      </c>
      <c r="D640" s="93" t="s">
        <v>74</v>
      </c>
      <c r="E640" s="93" t="s">
        <v>25</v>
      </c>
      <c r="F640" s="93" t="s">
        <v>75</v>
      </c>
      <c r="G640" s="93" t="s">
        <v>873</v>
      </c>
      <c r="H640" s="93" t="s">
        <v>621</v>
      </c>
      <c r="I640" s="94">
        <v>1</v>
      </c>
      <c r="J640" s="95" t="s">
        <v>222</v>
      </c>
      <c r="K640" s="100">
        <f t="shared" si="6"/>
        <v>4</v>
      </c>
      <c r="L640" s="96">
        <f t="shared" si="7"/>
        <v>46247</v>
      </c>
      <c r="M640" s="102">
        <f t="shared" si="8"/>
        <v>0</v>
      </c>
      <c r="N640" s="103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</row>
    <row r="641" spans="1:25" ht="15.75" customHeight="1" x14ac:dyDescent="0.2">
      <c r="A641" s="93" t="s">
        <v>973</v>
      </c>
      <c r="B641" s="93" t="s">
        <v>748</v>
      </c>
      <c r="C641" s="93" t="s">
        <v>124</v>
      </c>
      <c r="D641" s="93" t="s">
        <v>74</v>
      </c>
      <c r="E641" s="93" t="s">
        <v>25</v>
      </c>
      <c r="F641" s="93" t="s">
        <v>75</v>
      </c>
      <c r="G641" s="93" t="s">
        <v>862</v>
      </c>
      <c r="H641" s="93" t="s">
        <v>563</v>
      </c>
      <c r="I641" s="94">
        <v>1</v>
      </c>
      <c r="J641" s="95" t="s">
        <v>565</v>
      </c>
      <c r="K641" s="100">
        <f t="shared" si="6"/>
        <v>4</v>
      </c>
      <c r="L641" s="96">
        <f t="shared" si="7"/>
        <v>46248</v>
      </c>
      <c r="M641" s="102">
        <f t="shared" si="8"/>
        <v>0</v>
      </c>
      <c r="N641" s="103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</row>
    <row r="642" spans="1:25" ht="15.75" customHeight="1" x14ac:dyDescent="0.2">
      <c r="A642" s="93" t="s">
        <v>973</v>
      </c>
      <c r="B642" s="93" t="s">
        <v>748</v>
      </c>
      <c r="C642" s="93" t="s">
        <v>131</v>
      </c>
      <c r="D642" s="93" t="s">
        <v>132</v>
      </c>
      <c r="E642" s="93" t="s">
        <v>25</v>
      </c>
      <c r="F642" s="93" t="s">
        <v>133</v>
      </c>
      <c r="G642" s="93" t="s">
        <v>27</v>
      </c>
      <c r="H642" s="93" t="s">
        <v>945</v>
      </c>
      <c r="I642" s="94">
        <v>0</v>
      </c>
      <c r="J642" s="95" t="s">
        <v>946</v>
      </c>
      <c r="K642" s="100">
        <f t="shared" si="6"/>
        <v>1</v>
      </c>
      <c r="L642" s="96">
        <f t="shared" si="7"/>
        <v>46249</v>
      </c>
      <c r="M642" s="102">
        <f t="shared" si="8"/>
        <v>0</v>
      </c>
      <c r="N642" s="103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</row>
    <row r="643" spans="1:25" ht="15.75" customHeight="1" x14ac:dyDescent="0.2">
      <c r="A643" s="93" t="s">
        <v>973</v>
      </c>
      <c r="B643" s="93" t="s">
        <v>748</v>
      </c>
      <c r="C643" s="93" t="s">
        <v>139</v>
      </c>
      <c r="D643" s="93" t="s">
        <v>23</v>
      </c>
      <c r="E643" s="93" t="s">
        <v>25</v>
      </c>
      <c r="F643" s="93" t="s">
        <v>26</v>
      </c>
      <c r="G643" s="93" t="s">
        <v>27</v>
      </c>
      <c r="H643" s="93" t="s">
        <v>27</v>
      </c>
      <c r="I643" s="94" t="s">
        <v>27</v>
      </c>
      <c r="J643" s="95" t="s">
        <v>27</v>
      </c>
      <c r="K643" s="100" t="str">
        <f t="shared" si="6"/>
        <v/>
      </c>
      <c r="L643" s="96">
        <f t="shared" si="7"/>
        <v>46250</v>
      </c>
      <c r="M643" s="102">
        <f t="shared" si="8"/>
        <v>1</v>
      </c>
      <c r="N643" s="103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</row>
    <row r="644" spans="1:25" ht="15.75" customHeight="1" x14ac:dyDescent="0.2">
      <c r="A644" s="93" t="s">
        <v>973</v>
      </c>
      <c r="B644" s="93" t="s">
        <v>748</v>
      </c>
      <c r="C644" s="93" t="s">
        <v>141</v>
      </c>
      <c r="D644" s="93" t="s">
        <v>23</v>
      </c>
      <c r="E644" s="93" t="s">
        <v>25</v>
      </c>
      <c r="F644" s="93" t="s">
        <v>26</v>
      </c>
      <c r="G644" s="93" t="s">
        <v>27</v>
      </c>
      <c r="H644" s="93" t="s">
        <v>27</v>
      </c>
      <c r="I644" s="94" t="s">
        <v>27</v>
      </c>
      <c r="J644" s="95" t="s">
        <v>27</v>
      </c>
      <c r="K644" s="100" t="str">
        <f t="shared" si="6"/>
        <v/>
      </c>
      <c r="L644" s="96">
        <f t="shared" si="7"/>
        <v>46251</v>
      </c>
      <c r="M644" s="102">
        <f t="shared" si="8"/>
        <v>1</v>
      </c>
      <c r="N644" s="103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</row>
    <row r="645" spans="1:25" ht="15.75" customHeight="1" x14ac:dyDescent="0.2">
      <c r="A645" s="93" t="s">
        <v>973</v>
      </c>
      <c r="B645" s="93" t="s">
        <v>748</v>
      </c>
      <c r="C645" s="93" t="s">
        <v>145</v>
      </c>
      <c r="D645" s="93" t="s">
        <v>74</v>
      </c>
      <c r="E645" s="93" t="s">
        <v>25</v>
      </c>
      <c r="F645" s="93" t="s">
        <v>75</v>
      </c>
      <c r="G645" s="93" t="s">
        <v>354</v>
      </c>
      <c r="H645" s="93" t="s">
        <v>581</v>
      </c>
      <c r="I645" s="94">
        <v>1</v>
      </c>
      <c r="J645" s="95" t="s">
        <v>582</v>
      </c>
      <c r="K645" s="100">
        <f t="shared" si="6"/>
        <v>4</v>
      </c>
      <c r="L645" s="96">
        <f t="shared" si="7"/>
        <v>46252</v>
      </c>
      <c r="M645" s="102">
        <f t="shared" si="8"/>
        <v>0</v>
      </c>
      <c r="N645" s="103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</row>
    <row r="646" spans="1:25" ht="15.75" customHeight="1" x14ac:dyDescent="0.2">
      <c r="A646" s="93" t="s">
        <v>973</v>
      </c>
      <c r="B646" s="93" t="s">
        <v>748</v>
      </c>
      <c r="C646" s="93" t="s">
        <v>152</v>
      </c>
      <c r="D646" s="93" t="s">
        <v>74</v>
      </c>
      <c r="E646" s="93" t="s">
        <v>25</v>
      </c>
      <c r="F646" s="93" t="s">
        <v>75</v>
      </c>
      <c r="G646" s="93" t="s">
        <v>985</v>
      </c>
      <c r="H646" s="93" t="s">
        <v>986</v>
      </c>
      <c r="I646" s="94">
        <v>1</v>
      </c>
      <c r="J646" s="95" t="s">
        <v>656</v>
      </c>
      <c r="K646" s="100">
        <f t="shared" si="6"/>
        <v>5</v>
      </c>
      <c r="L646" s="96">
        <f t="shared" si="7"/>
        <v>46253</v>
      </c>
      <c r="M646" s="102">
        <f t="shared" si="8"/>
        <v>0</v>
      </c>
      <c r="N646" s="103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</row>
    <row r="647" spans="1:25" ht="15.75" customHeight="1" x14ac:dyDescent="0.2">
      <c r="A647" s="93" t="s">
        <v>973</v>
      </c>
      <c r="B647" s="93" t="s">
        <v>748</v>
      </c>
      <c r="C647" s="93" t="s">
        <v>155</v>
      </c>
      <c r="D647" s="93" t="s">
        <v>74</v>
      </c>
      <c r="E647" s="93" t="s">
        <v>25</v>
      </c>
      <c r="F647" s="93" t="s">
        <v>75</v>
      </c>
      <c r="G647" s="93" t="s">
        <v>950</v>
      </c>
      <c r="H647" s="93" t="s">
        <v>987</v>
      </c>
      <c r="I647" s="94">
        <v>1</v>
      </c>
      <c r="J647" s="95" t="s">
        <v>988</v>
      </c>
      <c r="K647" s="100">
        <f t="shared" si="6"/>
        <v>5</v>
      </c>
      <c r="L647" s="96">
        <f t="shared" si="7"/>
        <v>46254</v>
      </c>
      <c r="M647" s="102">
        <f t="shared" si="8"/>
        <v>0</v>
      </c>
      <c r="N647" s="103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</row>
    <row r="648" spans="1:25" ht="15.75" customHeight="1" x14ac:dyDescent="0.2">
      <c r="A648" s="93" t="s">
        <v>973</v>
      </c>
      <c r="B648" s="93" t="s">
        <v>748</v>
      </c>
      <c r="C648" s="93" t="s">
        <v>162</v>
      </c>
      <c r="D648" s="93" t="s">
        <v>74</v>
      </c>
      <c r="E648" s="93" t="s">
        <v>25</v>
      </c>
      <c r="F648" s="93" t="s">
        <v>75</v>
      </c>
      <c r="G648" s="93" t="s">
        <v>873</v>
      </c>
      <c r="H648" s="93" t="s">
        <v>989</v>
      </c>
      <c r="I648" s="94">
        <v>1</v>
      </c>
      <c r="J648" s="95" t="s">
        <v>990</v>
      </c>
      <c r="K648" s="100">
        <f t="shared" si="6"/>
        <v>4</v>
      </c>
      <c r="L648" s="96">
        <f t="shared" si="7"/>
        <v>46255</v>
      </c>
      <c r="M648" s="102">
        <f t="shared" si="8"/>
        <v>0</v>
      </c>
      <c r="N648" s="103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</row>
    <row r="649" spans="1:25" ht="15.75" customHeight="1" x14ac:dyDescent="0.2">
      <c r="A649" s="93" t="s">
        <v>973</v>
      </c>
      <c r="B649" s="93" t="s">
        <v>748</v>
      </c>
      <c r="C649" s="93" t="s">
        <v>165</v>
      </c>
      <c r="D649" s="93" t="s">
        <v>74</v>
      </c>
      <c r="E649" s="93" t="s">
        <v>25</v>
      </c>
      <c r="F649" s="93" t="s">
        <v>75</v>
      </c>
      <c r="G649" s="93" t="s">
        <v>755</v>
      </c>
      <c r="H649" s="93" t="s">
        <v>599</v>
      </c>
      <c r="I649" s="94">
        <v>1</v>
      </c>
      <c r="J649" s="95" t="s">
        <v>225</v>
      </c>
      <c r="K649" s="100">
        <f t="shared" si="6"/>
        <v>5</v>
      </c>
      <c r="L649" s="96">
        <f t="shared" si="7"/>
        <v>46256</v>
      </c>
      <c r="M649" s="102">
        <f t="shared" si="8"/>
        <v>0</v>
      </c>
      <c r="N649" s="103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</row>
    <row r="650" spans="1:25" ht="15.75" customHeight="1" x14ac:dyDescent="0.2">
      <c r="A650" s="93" t="s">
        <v>973</v>
      </c>
      <c r="B650" s="93" t="s">
        <v>748</v>
      </c>
      <c r="C650" s="93" t="s">
        <v>167</v>
      </c>
      <c r="D650" s="93" t="s">
        <v>23</v>
      </c>
      <c r="E650" s="93" t="s">
        <v>25</v>
      </c>
      <c r="F650" s="93" t="s">
        <v>26</v>
      </c>
      <c r="G650" s="93" t="s">
        <v>27</v>
      </c>
      <c r="H650" s="93" t="s">
        <v>27</v>
      </c>
      <c r="I650" s="94" t="s">
        <v>27</v>
      </c>
      <c r="J650" s="95" t="s">
        <v>27</v>
      </c>
      <c r="K650" s="100" t="str">
        <f t="shared" si="6"/>
        <v/>
      </c>
      <c r="L650" s="96">
        <f t="shared" si="7"/>
        <v>46257</v>
      </c>
      <c r="M650" s="102">
        <f t="shared" si="8"/>
        <v>1</v>
      </c>
      <c r="N650" s="103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</row>
    <row r="651" spans="1:25" ht="15.75" customHeight="1" x14ac:dyDescent="0.2">
      <c r="A651" s="93" t="s">
        <v>973</v>
      </c>
      <c r="B651" s="93" t="s">
        <v>748</v>
      </c>
      <c r="C651" s="93" t="s">
        <v>169</v>
      </c>
      <c r="D651" s="93" t="s">
        <v>74</v>
      </c>
      <c r="E651" s="93" t="s">
        <v>25</v>
      </c>
      <c r="F651" s="93" t="s">
        <v>75</v>
      </c>
      <c r="G651" s="93" t="s">
        <v>763</v>
      </c>
      <c r="H651" s="93" t="s">
        <v>617</v>
      </c>
      <c r="I651" s="94">
        <v>1</v>
      </c>
      <c r="J651" s="95" t="s">
        <v>144</v>
      </c>
      <c r="K651" s="100">
        <f t="shared" si="6"/>
        <v>4</v>
      </c>
      <c r="L651" s="96">
        <f t="shared" si="7"/>
        <v>46258</v>
      </c>
      <c r="M651" s="102">
        <f t="shared" si="8"/>
        <v>0</v>
      </c>
      <c r="N651" s="103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</row>
    <row r="652" spans="1:25" ht="15.75" customHeight="1" x14ac:dyDescent="0.2">
      <c r="A652" s="93" t="s">
        <v>973</v>
      </c>
      <c r="B652" s="93" t="s">
        <v>748</v>
      </c>
      <c r="C652" s="93" t="s">
        <v>174</v>
      </c>
      <c r="D652" s="93" t="s">
        <v>23</v>
      </c>
      <c r="E652" s="93" t="s">
        <v>25</v>
      </c>
      <c r="F652" s="93" t="s">
        <v>26</v>
      </c>
      <c r="G652" s="93" t="s">
        <v>873</v>
      </c>
      <c r="H652" s="93" t="s">
        <v>930</v>
      </c>
      <c r="I652" s="94">
        <v>2</v>
      </c>
      <c r="J652" s="95" t="s">
        <v>27</v>
      </c>
      <c r="K652" s="100" t="str">
        <f t="shared" si="6"/>
        <v/>
      </c>
      <c r="L652" s="96">
        <f t="shared" si="7"/>
        <v>46259</v>
      </c>
      <c r="M652" s="102">
        <f t="shared" si="8"/>
        <v>1</v>
      </c>
      <c r="N652" s="103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</row>
    <row r="653" spans="1:25" ht="15.75" customHeight="1" x14ac:dyDescent="0.2">
      <c r="A653" s="93" t="s">
        <v>991</v>
      </c>
      <c r="B653" s="93" t="s">
        <v>754</v>
      </c>
      <c r="C653" s="93" t="s">
        <v>22</v>
      </c>
      <c r="D653" s="93" t="s">
        <v>23</v>
      </c>
      <c r="E653" s="93" t="s">
        <v>25</v>
      </c>
      <c r="F653" s="93" t="s">
        <v>26</v>
      </c>
      <c r="G653" s="93" t="s">
        <v>27</v>
      </c>
      <c r="H653" s="93" t="s">
        <v>27</v>
      </c>
      <c r="I653" s="94" t="s">
        <v>27</v>
      </c>
      <c r="J653" s="95" t="s">
        <v>27</v>
      </c>
      <c r="K653" s="100" t="str">
        <f t="shared" si="6"/>
        <v/>
      </c>
      <c r="L653" s="96">
        <f t="shared" si="7"/>
        <v>46229</v>
      </c>
      <c r="M653" s="102">
        <f t="shared" si="8"/>
        <v>1</v>
      </c>
      <c r="N653" s="103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</row>
    <row r="654" spans="1:25" ht="15.75" customHeight="1" x14ac:dyDescent="0.2">
      <c r="A654" s="93" t="s">
        <v>991</v>
      </c>
      <c r="B654" s="93" t="s">
        <v>754</v>
      </c>
      <c r="C654" s="93" t="s">
        <v>34</v>
      </c>
      <c r="D654" s="93" t="s">
        <v>74</v>
      </c>
      <c r="E654" s="93" t="s">
        <v>25</v>
      </c>
      <c r="F654" s="93" t="s">
        <v>75</v>
      </c>
      <c r="G654" s="93" t="s">
        <v>261</v>
      </c>
      <c r="H654" s="93" t="s">
        <v>559</v>
      </c>
      <c r="I654" s="94">
        <v>1</v>
      </c>
      <c r="J654" s="95" t="s">
        <v>420</v>
      </c>
      <c r="K654" s="100">
        <f t="shared" si="6"/>
        <v>4</v>
      </c>
      <c r="L654" s="96">
        <f t="shared" si="7"/>
        <v>46230</v>
      </c>
      <c r="M654" s="102">
        <f t="shared" si="8"/>
        <v>0</v>
      </c>
      <c r="N654" s="103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</row>
    <row r="655" spans="1:25" ht="15.75" customHeight="1" x14ac:dyDescent="0.2">
      <c r="A655" s="93" t="s">
        <v>991</v>
      </c>
      <c r="B655" s="93" t="s">
        <v>754</v>
      </c>
      <c r="C655" s="93" t="s">
        <v>41</v>
      </c>
      <c r="D655" s="93" t="s">
        <v>74</v>
      </c>
      <c r="E655" s="93" t="s">
        <v>25</v>
      </c>
      <c r="F655" s="93" t="s">
        <v>75</v>
      </c>
      <c r="G655" s="93" t="s">
        <v>803</v>
      </c>
      <c r="H655" s="93" t="s">
        <v>808</v>
      </c>
      <c r="I655" s="94">
        <v>1</v>
      </c>
      <c r="J655" s="95" t="s">
        <v>756</v>
      </c>
      <c r="K655" s="100">
        <f t="shared" si="6"/>
        <v>4</v>
      </c>
      <c r="L655" s="96">
        <f t="shared" si="7"/>
        <v>46231</v>
      </c>
      <c r="M655" s="102">
        <f t="shared" si="8"/>
        <v>0</v>
      </c>
      <c r="N655" s="103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</row>
    <row r="656" spans="1:25" ht="15.75" customHeight="1" x14ac:dyDescent="0.2">
      <c r="A656" s="93" t="s">
        <v>991</v>
      </c>
      <c r="B656" s="93" t="s">
        <v>754</v>
      </c>
      <c r="C656" s="93" t="s">
        <v>50</v>
      </c>
      <c r="D656" s="93" t="s">
        <v>74</v>
      </c>
      <c r="E656" s="93" t="s">
        <v>25</v>
      </c>
      <c r="F656" s="93" t="s">
        <v>75</v>
      </c>
      <c r="G656" s="93" t="s">
        <v>803</v>
      </c>
      <c r="H656" s="93" t="s">
        <v>558</v>
      </c>
      <c r="I656" s="94">
        <v>1</v>
      </c>
      <c r="J656" s="95" t="s">
        <v>251</v>
      </c>
      <c r="K656" s="100">
        <f t="shared" si="6"/>
        <v>4</v>
      </c>
      <c r="L656" s="96">
        <f t="shared" si="7"/>
        <v>46232</v>
      </c>
      <c r="M656" s="102">
        <f t="shared" si="8"/>
        <v>0</v>
      </c>
      <c r="N656" s="103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</row>
    <row r="657" spans="1:25" ht="15.75" customHeight="1" x14ac:dyDescent="0.2">
      <c r="A657" s="93" t="s">
        <v>991</v>
      </c>
      <c r="B657" s="93" t="s">
        <v>754</v>
      </c>
      <c r="C657" s="93" t="s">
        <v>55</v>
      </c>
      <c r="D657" s="93" t="s">
        <v>74</v>
      </c>
      <c r="E657" s="93" t="s">
        <v>25</v>
      </c>
      <c r="F657" s="93" t="s">
        <v>75</v>
      </c>
      <c r="G657" s="93" t="s">
        <v>757</v>
      </c>
      <c r="H657" s="93" t="s">
        <v>487</v>
      </c>
      <c r="I657" s="94">
        <v>1</v>
      </c>
      <c r="J657" s="95" t="s">
        <v>488</v>
      </c>
      <c r="K657" s="100">
        <f t="shared" si="6"/>
        <v>4</v>
      </c>
      <c r="L657" s="96">
        <f t="shared" si="7"/>
        <v>46233</v>
      </c>
      <c r="M657" s="102">
        <f t="shared" si="8"/>
        <v>0</v>
      </c>
      <c r="N657" s="103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</row>
    <row r="658" spans="1:25" ht="15.75" customHeight="1" x14ac:dyDescent="0.2">
      <c r="A658" s="93" t="s">
        <v>991</v>
      </c>
      <c r="B658" s="93" t="s">
        <v>754</v>
      </c>
      <c r="C658" s="93" t="s">
        <v>57</v>
      </c>
      <c r="D658" s="93" t="s">
        <v>74</v>
      </c>
      <c r="E658" s="93" t="s">
        <v>25</v>
      </c>
      <c r="F658" s="93" t="s">
        <v>75</v>
      </c>
      <c r="G658" s="93" t="s">
        <v>117</v>
      </c>
      <c r="H658" s="93" t="s">
        <v>487</v>
      </c>
      <c r="I658" s="94">
        <v>1</v>
      </c>
      <c r="J658" s="95" t="s">
        <v>488</v>
      </c>
      <c r="K658" s="100">
        <f t="shared" si="6"/>
        <v>4</v>
      </c>
      <c r="L658" s="96">
        <f t="shared" si="7"/>
        <v>46234</v>
      </c>
      <c r="M658" s="102">
        <f t="shared" si="8"/>
        <v>0</v>
      </c>
      <c r="N658" s="103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</row>
    <row r="659" spans="1:25" ht="15.75" customHeight="1" x14ac:dyDescent="0.2">
      <c r="A659" s="93" t="s">
        <v>991</v>
      </c>
      <c r="B659" s="93" t="s">
        <v>754</v>
      </c>
      <c r="C659" s="93" t="s">
        <v>62</v>
      </c>
      <c r="D659" s="93" t="s">
        <v>74</v>
      </c>
      <c r="E659" s="93" t="s">
        <v>25</v>
      </c>
      <c r="F659" s="93" t="s">
        <v>75</v>
      </c>
      <c r="G659" s="93" t="s">
        <v>261</v>
      </c>
      <c r="H659" s="93" t="s">
        <v>375</v>
      </c>
      <c r="I659" s="94">
        <v>1</v>
      </c>
      <c r="J659" s="95" t="s">
        <v>376</v>
      </c>
      <c r="K659" s="100">
        <f t="shared" si="6"/>
        <v>2</v>
      </c>
      <c r="L659" s="96">
        <f t="shared" si="7"/>
        <v>46235</v>
      </c>
      <c r="M659" s="102">
        <f t="shared" si="8"/>
        <v>0</v>
      </c>
      <c r="N659" s="103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</row>
    <row r="660" spans="1:25" ht="15.75" customHeight="1" x14ac:dyDescent="0.2">
      <c r="A660" s="93" t="s">
        <v>991</v>
      </c>
      <c r="B660" s="93" t="s">
        <v>754</v>
      </c>
      <c r="C660" s="93" t="s">
        <v>69</v>
      </c>
      <c r="D660" s="93" t="s">
        <v>23</v>
      </c>
      <c r="E660" s="93" t="s">
        <v>25</v>
      </c>
      <c r="F660" s="93" t="s">
        <v>26</v>
      </c>
      <c r="G660" s="93" t="s">
        <v>27</v>
      </c>
      <c r="H660" s="93" t="s">
        <v>27</v>
      </c>
      <c r="I660" s="94" t="s">
        <v>27</v>
      </c>
      <c r="J660" s="95" t="s">
        <v>27</v>
      </c>
      <c r="K660" s="100" t="str">
        <f t="shared" si="6"/>
        <v/>
      </c>
      <c r="L660" s="96">
        <f t="shared" si="7"/>
        <v>46236</v>
      </c>
      <c r="M660" s="102">
        <f t="shared" si="8"/>
        <v>1</v>
      </c>
      <c r="N660" s="103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</row>
    <row r="661" spans="1:25" ht="15.75" customHeight="1" x14ac:dyDescent="0.2">
      <c r="A661" s="93" t="s">
        <v>991</v>
      </c>
      <c r="B661" s="93" t="s">
        <v>754</v>
      </c>
      <c r="C661" s="93" t="s">
        <v>73</v>
      </c>
      <c r="D661" s="93" t="s">
        <v>74</v>
      </c>
      <c r="E661" s="93" t="s">
        <v>25</v>
      </c>
      <c r="F661" s="93" t="s">
        <v>75</v>
      </c>
      <c r="G661" s="93" t="s">
        <v>996</v>
      </c>
      <c r="H661" s="93" t="s">
        <v>621</v>
      </c>
      <c r="I661" s="94">
        <v>1</v>
      </c>
      <c r="J661" s="95" t="s">
        <v>222</v>
      </c>
      <c r="K661" s="100">
        <f t="shared" si="6"/>
        <v>4</v>
      </c>
      <c r="L661" s="96">
        <f t="shared" si="7"/>
        <v>46237</v>
      </c>
      <c r="M661" s="102">
        <f t="shared" si="8"/>
        <v>0</v>
      </c>
      <c r="N661" s="103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</row>
    <row r="662" spans="1:25" ht="15.75" customHeight="1" x14ac:dyDescent="0.2">
      <c r="A662" s="93" t="s">
        <v>991</v>
      </c>
      <c r="B662" s="93" t="s">
        <v>754</v>
      </c>
      <c r="C662" s="93" t="s">
        <v>78</v>
      </c>
      <c r="D662" s="93" t="s">
        <v>74</v>
      </c>
      <c r="E662" s="93" t="s">
        <v>25</v>
      </c>
      <c r="F662" s="93" t="s">
        <v>75</v>
      </c>
      <c r="G662" s="93" t="s">
        <v>757</v>
      </c>
      <c r="H662" s="93" t="s">
        <v>273</v>
      </c>
      <c r="I662" s="94">
        <v>1</v>
      </c>
      <c r="J662" s="95" t="s">
        <v>534</v>
      </c>
      <c r="K662" s="100">
        <f t="shared" si="6"/>
        <v>4</v>
      </c>
      <c r="L662" s="96">
        <f t="shared" si="7"/>
        <v>46238</v>
      </c>
      <c r="M662" s="102">
        <f t="shared" si="8"/>
        <v>0</v>
      </c>
      <c r="N662" s="103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</row>
    <row r="663" spans="1:25" ht="15.75" customHeight="1" x14ac:dyDescent="0.2">
      <c r="A663" s="93" t="s">
        <v>991</v>
      </c>
      <c r="B663" s="93" t="s">
        <v>754</v>
      </c>
      <c r="C663" s="93" t="s">
        <v>82</v>
      </c>
      <c r="D663" s="93" t="s">
        <v>74</v>
      </c>
      <c r="E663" s="93" t="s">
        <v>25</v>
      </c>
      <c r="F663" s="93" t="s">
        <v>75</v>
      </c>
      <c r="G663" s="93" t="s">
        <v>801</v>
      </c>
      <c r="H663" s="93" t="s">
        <v>599</v>
      </c>
      <c r="I663" s="94">
        <v>1</v>
      </c>
      <c r="J663" s="95" t="s">
        <v>225</v>
      </c>
      <c r="K663" s="100">
        <f t="shared" si="6"/>
        <v>5</v>
      </c>
      <c r="L663" s="96">
        <f t="shared" si="7"/>
        <v>46239</v>
      </c>
      <c r="M663" s="102">
        <f t="shared" si="8"/>
        <v>0</v>
      </c>
      <c r="N663" s="103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</row>
    <row r="664" spans="1:25" ht="15.75" customHeight="1" x14ac:dyDescent="0.2">
      <c r="A664" s="93" t="s">
        <v>991</v>
      </c>
      <c r="B664" s="93" t="s">
        <v>754</v>
      </c>
      <c r="C664" s="93" t="s">
        <v>86</v>
      </c>
      <c r="D664" s="93" t="s">
        <v>74</v>
      </c>
      <c r="E664" s="93" t="s">
        <v>25</v>
      </c>
      <c r="F664" s="93" t="s">
        <v>75</v>
      </c>
      <c r="G664" s="93" t="s">
        <v>676</v>
      </c>
      <c r="H664" s="93" t="s">
        <v>531</v>
      </c>
      <c r="I664" s="94">
        <v>1</v>
      </c>
      <c r="J664" s="95" t="s">
        <v>61</v>
      </c>
      <c r="K664" s="100">
        <f t="shared" si="6"/>
        <v>5</v>
      </c>
      <c r="L664" s="96">
        <f t="shared" si="7"/>
        <v>46240</v>
      </c>
      <c r="M664" s="102">
        <f t="shared" si="8"/>
        <v>0</v>
      </c>
      <c r="N664" s="103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</row>
    <row r="665" spans="1:25" ht="15.75" customHeight="1" x14ac:dyDescent="0.2">
      <c r="A665" s="93" t="s">
        <v>991</v>
      </c>
      <c r="B665" s="93" t="s">
        <v>754</v>
      </c>
      <c r="C665" s="93" t="s">
        <v>92</v>
      </c>
      <c r="D665" s="93" t="s">
        <v>74</v>
      </c>
      <c r="E665" s="93" t="s">
        <v>25</v>
      </c>
      <c r="F665" s="93" t="s">
        <v>75</v>
      </c>
      <c r="G665" s="93" t="s">
        <v>117</v>
      </c>
      <c r="H665" s="93" t="s">
        <v>200</v>
      </c>
      <c r="I665" s="94">
        <v>1</v>
      </c>
      <c r="J665" s="95" t="s">
        <v>180</v>
      </c>
      <c r="K665" s="100">
        <f t="shared" si="6"/>
        <v>7</v>
      </c>
      <c r="L665" s="96">
        <f t="shared" si="7"/>
        <v>46241</v>
      </c>
      <c r="M665" s="102">
        <f t="shared" si="8"/>
        <v>0</v>
      </c>
      <c r="N665" s="103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</row>
    <row r="666" spans="1:25" ht="15.75" customHeight="1" x14ac:dyDescent="0.2">
      <c r="A666" s="93" t="s">
        <v>991</v>
      </c>
      <c r="B666" s="93" t="s">
        <v>754</v>
      </c>
      <c r="C666" s="93" t="s">
        <v>97</v>
      </c>
      <c r="D666" s="93" t="s">
        <v>74</v>
      </c>
      <c r="E666" s="93" t="s">
        <v>25</v>
      </c>
      <c r="F666" s="93" t="s">
        <v>75</v>
      </c>
      <c r="G666" s="93" t="s">
        <v>419</v>
      </c>
      <c r="H666" s="93" t="s">
        <v>956</v>
      </c>
      <c r="I666" s="94">
        <v>1</v>
      </c>
      <c r="J666" s="95" t="s">
        <v>274</v>
      </c>
      <c r="K666" s="100">
        <f t="shared" si="6"/>
        <v>2</v>
      </c>
      <c r="L666" s="96">
        <f t="shared" si="7"/>
        <v>46242</v>
      </c>
      <c r="M666" s="102">
        <f t="shared" si="8"/>
        <v>0</v>
      </c>
      <c r="N666" s="103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</row>
    <row r="667" spans="1:25" ht="15.75" customHeight="1" x14ac:dyDescent="0.2">
      <c r="A667" s="93" t="s">
        <v>991</v>
      </c>
      <c r="B667" s="93" t="s">
        <v>754</v>
      </c>
      <c r="C667" s="93" t="s">
        <v>102</v>
      </c>
      <c r="D667" s="93" t="s">
        <v>23</v>
      </c>
      <c r="E667" s="93" t="s">
        <v>25</v>
      </c>
      <c r="F667" s="93" t="s">
        <v>26</v>
      </c>
      <c r="G667" s="93" t="s">
        <v>27</v>
      </c>
      <c r="H667" s="93" t="s">
        <v>27</v>
      </c>
      <c r="I667" s="94" t="s">
        <v>27</v>
      </c>
      <c r="J667" s="95" t="s">
        <v>27</v>
      </c>
      <c r="K667" s="100" t="str">
        <f t="shared" si="6"/>
        <v/>
      </c>
      <c r="L667" s="96">
        <f t="shared" si="7"/>
        <v>46243</v>
      </c>
      <c r="M667" s="102">
        <f t="shared" si="8"/>
        <v>1</v>
      </c>
      <c r="N667" s="103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</row>
    <row r="668" spans="1:25" ht="15.75" customHeight="1" x14ac:dyDescent="0.2">
      <c r="A668" s="93" t="s">
        <v>991</v>
      </c>
      <c r="B668" s="93" t="s">
        <v>754</v>
      </c>
      <c r="C668" s="93" t="s">
        <v>106</v>
      </c>
      <c r="D668" s="93" t="s">
        <v>74</v>
      </c>
      <c r="E668" s="93" t="s">
        <v>25</v>
      </c>
      <c r="F668" s="93" t="s">
        <v>75</v>
      </c>
      <c r="G668" s="93" t="s">
        <v>801</v>
      </c>
      <c r="H668" s="93" t="s">
        <v>999</v>
      </c>
      <c r="I668" s="94">
        <v>1</v>
      </c>
      <c r="J668" s="95" t="s">
        <v>134</v>
      </c>
      <c r="K668" s="100">
        <f t="shared" si="6"/>
        <v>6</v>
      </c>
      <c r="L668" s="96">
        <f t="shared" si="7"/>
        <v>46244</v>
      </c>
      <c r="M668" s="102">
        <f t="shared" si="8"/>
        <v>0</v>
      </c>
      <c r="N668" s="103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</row>
    <row r="669" spans="1:25" ht="15.75" customHeight="1" x14ac:dyDescent="0.2">
      <c r="A669" s="93" t="s">
        <v>991</v>
      </c>
      <c r="B669" s="93" t="s">
        <v>754</v>
      </c>
      <c r="C669" s="93" t="s">
        <v>115</v>
      </c>
      <c r="D669" s="93" t="s">
        <v>74</v>
      </c>
      <c r="E669" s="93" t="s">
        <v>25</v>
      </c>
      <c r="F669" s="93" t="s">
        <v>75</v>
      </c>
      <c r="G669" s="93" t="s">
        <v>202</v>
      </c>
      <c r="H669" s="93" t="s">
        <v>96</v>
      </c>
      <c r="I669" s="94">
        <v>1</v>
      </c>
      <c r="J669" s="95" t="s">
        <v>163</v>
      </c>
      <c r="K669" s="100">
        <f t="shared" si="6"/>
        <v>7</v>
      </c>
      <c r="L669" s="96">
        <f t="shared" si="7"/>
        <v>46245</v>
      </c>
      <c r="M669" s="102">
        <f t="shared" si="8"/>
        <v>0</v>
      </c>
      <c r="N669" s="103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</row>
    <row r="670" spans="1:25" ht="15.75" customHeight="1" x14ac:dyDescent="0.2">
      <c r="A670" s="93" t="s">
        <v>991</v>
      </c>
      <c r="B670" s="93" t="s">
        <v>754</v>
      </c>
      <c r="C670" s="93" t="s">
        <v>118</v>
      </c>
      <c r="D670" s="93" t="s">
        <v>74</v>
      </c>
      <c r="E670" s="93" t="s">
        <v>25</v>
      </c>
      <c r="F670" s="93" t="s">
        <v>75</v>
      </c>
      <c r="G670" s="93" t="s">
        <v>803</v>
      </c>
      <c r="H670" s="93" t="s">
        <v>1000</v>
      </c>
      <c r="I670" s="94">
        <v>1</v>
      </c>
      <c r="J670" s="95" t="s">
        <v>334</v>
      </c>
      <c r="K670" s="100">
        <f t="shared" si="6"/>
        <v>6</v>
      </c>
      <c r="L670" s="96">
        <f t="shared" si="7"/>
        <v>46246</v>
      </c>
      <c r="M670" s="102">
        <f t="shared" si="8"/>
        <v>0</v>
      </c>
      <c r="N670" s="103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</row>
    <row r="671" spans="1:25" ht="15.75" customHeight="1" x14ac:dyDescent="0.2">
      <c r="A671" s="93" t="s">
        <v>991</v>
      </c>
      <c r="B671" s="93" t="s">
        <v>754</v>
      </c>
      <c r="C671" s="93" t="s">
        <v>121</v>
      </c>
      <c r="D671" s="93" t="s">
        <v>74</v>
      </c>
      <c r="E671" s="93" t="s">
        <v>25</v>
      </c>
      <c r="F671" s="93" t="s">
        <v>75</v>
      </c>
      <c r="G671" s="93" t="s">
        <v>916</v>
      </c>
      <c r="H671" s="93" t="s">
        <v>503</v>
      </c>
      <c r="I671" s="94">
        <v>1</v>
      </c>
      <c r="J671" s="95" t="s">
        <v>64</v>
      </c>
      <c r="K671" s="100">
        <f t="shared" si="6"/>
        <v>7</v>
      </c>
      <c r="L671" s="96">
        <f t="shared" si="7"/>
        <v>46247</v>
      </c>
      <c r="M671" s="102">
        <f t="shared" si="8"/>
        <v>0</v>
      </c>
      <c r="N671" s="103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</row>
    <row r="672" spans="1:25" ht="15.75" customHeight="1" x14ac:dyDescent="0.2">
      <c r="A672" s="93" t="s">
        <v>991</v>
      </c>
      <c r="B672" s="93" t="s">
        <v>754</v>
      </c>
      <c r="C672" s="93" t="s">
        <v>124</v>
      </c>
      <c r="D672" s="93" t="s">
        <v>74</v>
      </c>
      <c r="E672" s="93" t="s">
        <v>25</v>
      </c>
      <c r="F672" s="93" t="s">
        <v>75</v>
      </c>
      <c r="G672" s="93" t="s">
        <v>755</v>
      </c>
      <c r="H672" s="93" t="s">
        <v>566</v>
      </c>
      <c r="I672" s="94">
        <v>1</v>
      </c>
      <c r="J672" s="95" t="s">
        <v>112</v>
      </c>
      <c r="K672" s="100">
        <f t="shared" si="6"/>
        <v>5</v>
      </c>
      <c r="L672" s="96">
        <f t="shared" si="7"/>
        <v>46248</v>
      </c>
      <c r="M672" s="102">
        <f t="shared" si="8"/>
        <v>0</v>
      </c>
      <c r="N672" s="103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</row>
    <row r="673" spans="1:25" ht="15.75" customHeight="1" x14ac:dyDescent="0.2">
      <c r="A673" s="93" t="s">
        <v>991</v>
      </c>
      <c r="B673" s="93" t="s">
        <v>754</v>
      </c>
      <c r="C673" s="93" t="s">
        <v>131</v>
      </c>
      <c r="D673" s="93" t="s">
        <v>132</v>
      </c>
      <c r="E673" s="93" t="s">
        <v>25</v>
      </c>
      <c r="F673" s="93" t="s">
        <v>133</v>
      </c>
      <c r="G673" s="93" t="s">
        <v>757</v>
      </c>
      <c r="H673" s="93" t="s">
        <v>279</v>
      </c>
      <c r="I673" s="94">
        <v>0</v>
      </c>
      <c r="J673" s="95" t="s">
        <v>27</v>
      </c>
      <c r="K673" s="100" t="str">
        <f t="shared" si="6"/>
        <v/>
      </c>
      <c r="L673" s="96">
        <f t="shared" si="7"/>
        <v>46249</v>
      </c>
      <c r="M673" s="102">
        <f t="shared" si="8"/>
        <v>0</v>
      </c>
      <c r="N673" s="103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</row>
    <row r="674" spans="1:25" ht="15.75" customHeight="1" x14ac:dyDescent="0.2">
      <c r="A674" s="93" t="s">
        <v>991</v>
      </c>
      <c r="B674" s="93" t="s">
        <v>754</v>
      </c>
      <c r="C674" s="93" t="s">
        <v>139</v>
      </c>
      <c r="D674" s="93" t="s">
        <v>23</v>
      </c>
      <c r="E674" s="93" t="s">
        <v>25</v>
      </c>
      <c r="F674" s="93" t="s">
        <v>26</v>
      </c>
      <c r="G674" s="93" t="s">
        <v>27</v>
      </c>
      <c r="H674" s="93" t="s">
        <v>27</v>
      </c>
      <c r="I674" s="94" t="s">
        <v>27</v>
      </c>
      <c r="J674" s="95" t="s">
        <v>27</v>
      </c>
      <c r="K674" s="100" t="str">
        <f t="shared" si="6"/>
        <v/>
      </c>
      <c r="L674" s="96">
        <f t="shared" si="7"/>
        <v>46250</v>
      </c>
      <c r="M674" s="102">
        <f t="shared" si="8"/>
        <v>1</v>
      </c>
      <c r="N674" s="103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</row>
    <row r="675" spans="1:25" ht="15.75" customHeight="1" x14ac:dyDescent="0.2">
      <c r="A675" s="93" t="s">
        <v>991</v>
      </c>
      <c r="B675" s="93" t="s">
        <v>754</v>
      </c>
      <c r="C675" s="93" t="s">
        <v>141</v>
      </c>
      <c r="D675" s="93" t="s">
        <v>23</v>
      </c>
      <c r="E675" s="93" t="s">
        <v>25</v>
      </c>
      <c r="F675" s="93" t="s">
        <v>26</v>
      </c>
      <c r="G675" s="93" t="s">
        <v>27</v>
      </c>
      <c r="H675" s="93" t="s">
        <v>27</v>
      </c>
      <c r="I675" s="94" t="s">
        <v>27</v>
      </c>
      <c r="J675" s="95" t="s">
        <v>27</v>
      </c>
      <c r="K675" s="100" t="str">
        <f t="shared" si="6"/>
        <v/>
      </c>
      <c r="L675" s="96">
        <f t="shared" si="7"/>
        <v>46251</v>
      </c>
      <c r="M675" s="102">
        <f t="shared" si="8"/>
        <v>1</v>
      </c>
      <c r="N675" s="103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</row>
    <row r="676" spans="1:25" ht="15.75" customHeight="1" x14ac:dyDescent="0.2">
      <c r="A676" s="93" t="s">
        <v>991</v>
      </c>
      <c r="B676" s="93" t="s">
        <v>754</v>
      </c>
      <c r="C676" s="93" t="s">
        <v>145</v>
      </c>
      <c r="D676" s="93" t="s">
        <v>74</v>
      </c>
      <c r="E676" s="93" t="s">
        <v>25</v>
      </c>
      <c r="F676" s="93" t="s">
        <v>75</v>
      </c>
      <c r="G676" s="93" t="s">
        <v>805</v>
      </c>
      <c r="H676" s="93" t="s">
        <v>593</v>
      </c>
      <c r="I676" s="94">
        <v>1</v>
      </c>
      <c r="J676" s="95" t="s">
        <v>594</v>
      </c>
      <c r="K676" s="100">
        <f t="shared" si="6"/>
        <v>4</v>
      </c>
      <c r="L676" s="96">
        <f t="shared" si="7"/>
        <v>46252</v>
      </c>
      <c r="M676" s="102">
        <f t="shared" si="8"/>
        <v>0</v>
      </c>
      <c r="N676" s="103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</row>
    <row r="677" spans="1:25" ht="15.75" customHeight="1" x14ac:dyDescent="0.2">
      <c r="A677" s="93" t="s">
        <v>991</v>
      </c>
      <c r="B677" s="93" t="s">
        <v>754</v>
      </c>
      <c r="C677" s="93" t="s">
        <v>152</v>
      </c>
      <c r="D677" s="93" t="s">
        <v>74</v>
      </c>
      <c r="E677" s="93" t="s">
        <v>25</v>
      </c>
      <c r="F677" s="93" t="s">
        <v>75</v>
      </c>
      <c r="G677" s="93" t="s">
        <v>805</v>
      </c>
      <c r="H677" s="93" t="s">
        <v>485</v>
      </c>
      <c r="I677" s="94">
        <v>1</v>
      </c>
      <c r="J677" s="95" t="s">
        <v>486</v>
      </c>
      <c r="K677" s="100">
        <f t="shared" si="6"/>
        <v>4</v>
      </c>
      <c r="L677" s="96">
        <f t="shared" si="7"/>
        <v>46253</v>
      </c>
      <c r="M677" s="102">
        <f t="shared" si="8"/>
        <v>0</v>
      </c>
      <c r="N677" s="103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</row>
    <row r="678" spans="1:25" ht="15.75" customHeight="1" x14ac:dyDescent="0.2">
      <c r="A678" s="93" t="s">
        <v>991</v>
      </c>
      <c r="B678" s="93" t="s">
        <v>754</v>
      </c>
      <c r="C678" s="93" t="s">
        <v>155</v>
      </c>
      <c r="D678" s="93" t="s">
        <v>74</v>
      </c>
      <c r="E678" s="93" t="s">
        <v>25</v>
      </c>
      <c r="F678" s="93" t="s">
        <v>75</v>
      </c>
      <c r="G678" s="93" t="s">
        <v>950</v>
      </c>
      <c r="H678" s="93" t="s">
        <v>559</v>
      </c>
      <c r="I678" s="94">
        <v>1</v>
      </c>
      <c r="J678" s="95" t="s">
        <v>420</v>
      </c>
      <c r="K678" s="100">
        <f t="shared" si="6"/>
        <v>4</v>
      </c>
      <c r="L678" s="96">
        <f t="shared" si="7"/>
        <v>46254</v>
      </c>
      <c r="M678" s="102">
        <f t="shared" si="8"/>
        <v>0</v>
      </c>
      <c r="N678" s="103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</row>
    <row r="679" spans="1:25" ht="15.75" customHeight="1" x14ac:dyDescent="0.2">
      <c r="A679" s="93" t="s">
        <v>991</v>
      </c>
      <c r="B679" s="93" t="s">
        <v>754</v>
      </c>
      <c r="C679" s="93" t="s">
        <v>162</v>
      </c>
      <c r="D679" s="93" t="s">
        <v>74</v>
      </c>
      <c r="E679" s="93" t="s">
        <v>25</v>
      </c>
      <c r="F679" s="93" t="s">
        <v>75</v>
      </c>
      <c r="G679" s="93" t="s">
        <v>803</v>
      </c>
      <c r="H679" s="93" t="s">
        <v>808</v>
      </c>
      <c r="I679" s="94">
        <v>1</v>
      </c>
      <c r="J679" s="95" t="s">
        <v>756</v>
      </c>
      <c r="K679" s="100">
        <f t="shared" si="6"/>
        <v>4</v>
      </c>
      <c r="L679" s="96">
        <f t="shared" si="7"/>
        <v>46255</v>
      </c>
      <c r="M679" s="102">
        <f t="shared" si="8"/>
        <v>0</v>
      </c>
      <c r="N679" s="103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</row>
    <row r="680" spans="1:25" ht="15.75" customHeight="1" x14ac:dyDescent="0.2">
      <c r="A680" s="93" t="s">
        <v>991</v>
      </c>
      <c r="B680" s="93" t="s">
        <v>754</v>
      </c>
      <c r="C680" s="93" t="s">
        <v>165</v>
      </c>
      <c r="D680" s="93" t="s">
        <v>74</v>
      </c>
      <c r="E680" s="93" t="s">
        <v>25</v>
      </c>
      <c r="F680" s="93" t="s">
        <v>75</v>
      </c>
      <c r="G680" s="93" t="s">
        <v>996</v>
      </c>
      <c r="H680" s="93" t="s">
        <v>1003</v>
      </c>
      <c r="I680" s="94">
        <v>1</v>
      </c>
      <c r="J680" s="95" t="s">
        <v>697</v>
      </c>
      <c r="K680" s="100">
        <f t="shared" si="6"/>
        <v>2</v>
      </c>
      <c r="L680" s="96">
        <f t="shared" si="7"/>
        <v>46256</v>
      </c>
      <c r="M680" s="102">
        <f t="shared" si="8"/>
        <v>0</v>
      </c>
      <c r="N680" s="103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</row>
    <row r="681" spans="1:25" ht="15.75" customHeight="1" x14ac:dyDescent="0.2">
      <c r="A681" s="93" t="s">
        <v>991</v>
      </c>
      <c r="B681" s="93" t="s">
        <v>754</v>
      </c>
      <c r="C681" s="93" t="s">
        <v>167</v>
      </c>
      <c r="D681" s="93" t="s">
        <v>23</v>
      </c>
      <c r="E681" s="93" t="s">
        <v>25</v>
      </c>
      <c r="F681" s="93" t="s">
        <v>26</v>
      </c>
      <c r="G681" s="93" t="s">
        <v>27</v>
      </c>
      <c r="H681" s="93" t="s">
        <v>27</v>
      </c>
      <c r="I681" s="94" t="s">
        <v>27</v>
      </c>
      <c r="J681" s="95" t="s">
        <v>27</v>
      </c>
      <c r="K681" s="100" t="str">
        <f t="shared" si="6"/>
        <v/>
      </c>
      <c r="L681" s="96">
        <f t="shared" si="7"/>
        <v>46257</v>
      </c>
      <c r="M681" s="102">
        <f t="shared" si="8"/>
        <v>1</v>
      </c>
      <c r="N681" s="103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</row>
    <row r="682" spans="1:25" ht="15.75" customHeight="1" x14ac:dyDescent="0.2">
      <c r="A682" s="93" t="s">
        <v>991</v>
      </c>
      <c r="B682" s="93" t="s">
        <v>754</v>
      </c>
      <c r="C682" s="93" t="s">
        <v>169</v>
      </c>
      <c r="D682" s="93" t="s">
        <v>74</v>
      </c>
      <c r="E682" s="93" t="s">
        <v>25</v>
      </c>
      <c r="F682" s="93" t="s">
        <v>75</v>
      </c>
      <c r="G682" s="93" t="s">
        <v>117</v>
      </c>
      <c r="H682" s="93" t="s">
        <v>593</v>
      </c>
      <c r="I682" s="94">
        <v>1</v>
      </c>
      <c r="J682" s="95" t="s">
        <v>594</v>
      </c>
      <c r="K682" s="100">
        <f t="shared" si="6"/>
        <v>4</v>
      </c>
      <c r="L682" s="96">
        <f t="shared" si="7"/>
        <v>46258</v>
      </c>
      <c r="M682" s="102">
        <f t="shared" si="8"/>
        <v>0</v>
      </c>
      <c r="N682" s="103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</row>
    <row r="683" spans="1:25" ht="15.75" customHeight="1" x14ac:dyDescent="0.2">
      <c r="A683" s="93" t="s">
        <v>991</v>
      </c>
      <c r="B683" s="93" t="s">
        <v>754</v>
      </c>
      <c r="C683" s="93" t="s">
        <v>174</v>
      </c>
      <c r="D683" s="93" t="s">
        <v>23</v>
      </c>
      <c r="E683" s="93" t="s">
        <v>25</v>
      </c>
      <c r="F683" s="93" t="s">
        <v>26</v>
      </c>
      <c r="G683" s="93" t="s">
        <v>757</v>
      </c>
      <c r="H683" s="93" t="s">
        <v>587</v>
      </c>
      <c r="I683" s="94">
        <v>2</v>
      </c>
      <c r="J683" s="95" t="s">
        <v>27</v>
      </c>
      <c r="K683" s="100" t="str">
        <f t="shared" si="6"/>
        <v/>
      </c>
      <c r="L683" s="96">
        <f t="shared" si="7"/>
        <v>46259</v>
      </c>
      <c r="M683" s="102">
        <f t="shared" si="8"/>
        <v>1</v>
      </c>
      <c r="N683" s="103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</row>
    <row r="684" spans="1:25" ht="15.75" customHeight="1" x14ac:dyDescent="0.2">
      <c r="A684" s="93" t="s">
        <v>1004</v>
      </c>
      <c r="B684" s="93" t="s">
        <v>760</v>
      </c>
      <c r="C684" s="93" t="s">
        <v>22</v>
      </c>
      <c r="D684" s="93" t="s">
        <v>23</v>
      </c>
      <c r="E684" s="93" t="s">
        <v>25</v>
      </c>
      <c r="F684" s="93" t="s">
        <v>26</v>
      </c>
      <c r="G684" s="93" t="s">
        <v>27</v>
      </c>
      <c r="H684" s="93" t="s">
        <v>27</v>
      </c>
      <c r="I684" s="94" t="s">
        <v>27</v>
      </c>
      <c r="J684" s="95" t="s">
        <v>27</v>
      </c>
      <c r="K684" s="100" t="str">
        <f t="shared" si="6"/>
        <v/>
      </c>
      <c r="L684" s="96">
        <f t="shared" si="7"/>
        <v>46229</v>
      </c>
      <c r="M684" s="102">
        <f t="shared" si="8"/>
        <v>1</v>
      </c>
      <c r="N684" s="103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</row>
    <row r="685" spans="1:25" ht="15.75" customHeight="1" x14ac:dyDescent="0.2">
      <c r="A685" s="93" t="s">
        <v>1004</v>
      </c>
      <c r="B685" s="93" t="s">
        <v>760</v>
      </c>
      <c r="C685" s="93" t="s">
        <v>34</v>
      </c>
      <c r="D685" s="93" t="s">
        <v>74</v>
      </c>
      <c r="E685" s="93" t="s">
        <v>25</v>
      </c>
      <c r="F685" s="93" t="s">
        <v>75</v>
      </c>
      <c r="G685" s="93" t="s">
        <v>180</v>
      </c>
      <c r="H685" s="93" t="s">
        <v>621</v>
      </c>
      <c r="I685" s="94">
        <v>1</v>
      </c>
      <c r="J685" s="95" t="s">
        <v>222</v>
      </c>
      <c r="K685" s="100">
        <f t="shared" si="6"/>
        <v>4</v>
      </c>
      <c r="L685" s="96">
        <f t="shared" si="7"/>
        <v>46230</v>
      </c>
      <c r="M685" s="102">
        <f t="shared" si="8"/>
        <v>0</v>
      </c>
      <c r="N685" s="103">
        <f t="shared" ref="N685:P685" si="9">SUM(I684:I714)</f>
        <v>25</v>
      </c>
      <c r="O685" s="104">
        <f t="shared" si="9"/>
        <v>0</v>
      </c>
      <c r="P685" s="104">
        <f t="shared" si="9"/>
        <v>100</v>
      </c>
      <c r="Q685" s="104"/>
      <c r="R685" s="104"/>
      <c r="S685" s="104"/>
      <c r="T685" s="104"/>
      <c r="U685" s="104"/>
      <c r="V685" s="104"/>
      <c r="W685" s="104"/>
      <c r="X685" s="104"/>
      <c r="Y685" s="104"/>
    </row>
    <row r="686" spans="1:25" ht="15.75" customHeight="1" x14ac:dyDescent="0.2">
      <c r="A686" s="93" t="s">
        <v>1004</v>
      </c>
      <c r="B686" s="93" t="s">
        <v>760</v>
      </c>
      <c r="C686" s="93" t="s">
        <v>41</v>
      </c>
      <c r="D686" s="93" t="s">
        <v>74</v>
      </c>
      <c r="E686" s="93" t="s">
        <v>25</v>
      </c>
      <c r="F686" s="93" t="s">
        <v>75</v>
      </c>
      <c r="G686" s="93" t="s">
        <v>39</v>
      </c>
      <c r="H686" s="93" t="s">
        <v>559</v>
      </c>
      <c r="I686" s="94">
        <v>1</v>
      </c>
      <c r="J686" s="95" t="s">
        <v>420</v>
      </c>
      <c r="K686" s="100">
        <f t="shared" si="6"/>
        <v>4</v>
      </c>
      <c r="L686" s="96">
        <f t="shared" si="7"/>
        <v>46231</v>
      </c>
      <c r="M686" s="102">
        <f t="shared" si="8"/>
        <v>0</v>
      </c>
      <c r="N686" s="103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</row>
    <row r="687" spans="1:25" ht="15.75" customHeight="1" x14ac:dyDescent="0.2">
      <c r="A687" s="93" t="s">
        <v>1004</v>
      </c>
      <c r="B687" s="93" t="s">
        <v>760</v>
      </c>
      <c r="C687" s="93" t="s">
        <v>50</v>
      </c>
      <c r="D687" s="93" t="s">
        <v>74</v>
      </c>
      <c r="E687" s="93" t="s">
        <v>25</v>
      </c>
      <c r="F687" s="93" t="s">
        <v>75</v>
      </c>
      <c r="G687" s="93" t="s">
        <v>198</v>
      </c>
      <c r="H687" s="93" t="s">
        <v>559</v>
      </c>
      <c r="I687" s="94">
        <v>1</v>
      </c>
      <c r="J687" s="95" t="s">
        <v>420</v>
      </c>
      <c r="K687" s="100">
        <f t="shared" si="6"/>
        <v>4</v>
      </c>
      <c r="L687" s="96">
        <f t="shared" si="7"/>
        <v>46232</v>
      </c>
      <c r="M687" s="102">
        <f t="shared" si="8"/>
        <v>0</v>
      </c>
      <c r="N687" s="103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</row>
    <row r="688" spans="1:25" ht="15.75" customHeight="1" x14ac:dyDescent="0.2">
      <c r="A688" s="93" t="s">
        <v>1004</v>
      </c>
      <c r="B688" s="93" t="s">
        <v>760</v>
      </c>
      <c r="C688" s="93" t="s">
        <v>55</v>
      </c>
      <c r="D688" s="93" t="s">
        <v>74</v>
      </c>
      <c r="E688" s="93" t="s">
        <v>25</v>
      </c>
      <c r="F688" s="93" t="s">
        <v>75</v>
      </c>
      <c r="G688" s="93" t="s">
        <v>108</v>
      </c>
      <c r="H688" s="93" t="s">
        <v>815</v>
      </c>
      <c r="I688" s="94">
        <v>1</v>
      </c>
      <c r="J688" s="95" t="s">
        <v>98</v>
      </c>
      <c r="K688" s="100">
        <f t="shared" si="6"/>
        <v>5</v>
      </c>
      <c r="L688" s="96">
        <f t="shared" si="7"/>
        <v>46233</v>
      </c>
      <c r="M688" s="102">
        <f t="shared" si="8"/>
        <v>0</v>
      </c>
      <c r="N688" s="103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</row>
    <row r="689" spans="1:25" ht="15.75" customHeight="1" x14ac:dyDescent="0.2">
      <c r="A689" s="93" t="s">
        <v>1004</v>
      </c>
      <c r="B689" s="93" t="s">
        <v>760</v>
      </c>
      <c r="C689" s="93" t="s">
        <v>57</v>
      </c>
      <c r="D689" s="93" t="s">
        <v>74</v>
      </c>
      <c r="E689" s="93" t="s">
        <v>25</v>
      </c>
      <c r="F689" s="93" t="s">
        <v>75</v>
      </c>
      <c r="G689" s="93" t="s">
        <v>79</v>
      </c>
      <c r="H689" s="93" t="s">
        <v>303</v>
      </c>
      <c r="I689" s="94">
        <v>1</v>
      </c>
      <c r="J689" s="95" t="s">
        <v>27</v>
      </c>
      <c r="K689" s="100" t="str">
        <f t="shared" si="6"/>
        <v/>
      </c>
      <c r="L689" s="96">
        <f t="shared" si="7"/>
        <v>46234</v>
      </c>
      <c r="M689" s="102">
        <f t="shared" si="8"/>
        <v>0</v>
      </c>
      <c r="N689" s="103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</row>
    <row r="690" spans="1:25" ht="15.75" customHeight="1" x14ac:dyDescent="0.2">
      <c r="A690" s="93" t="s">
        <v>1004</v>
      </c>
      <c r="B690" s="93" t="s">
        <v>760</v>
      </c>
      <c r="C690" s="93" t="s">
        <v>62</v>
      </c>
      <c r="D690" s="93" t="s">
        <v>74</v>
      </c>
      <c r="E690" s="93" t="s">
        <v>25</v>
      </c>
      <c r="F690" s="93" t="s">
        <v>75</v>
      </c>
      <c r="G690" s="93" t="s">
        <v>27</v>
      </c>
      <c r="H690" s="93" t="s">
        <v>1008</v>
      </c>
      <c r="I690" s="94">
        <v>1</v>
      </c>
      <c r="J690" s="95" t="s">
        <v>27</v>
      </c>
      <c r="K690" s="100" t="str">
        <f t="shared" si="6"/>
        <v/>
      </c>
      <c r="L690" s="96">
        <f t="shared" si="7"/>
        <v>46235</v>
      </c>
      <c r="M690" s="102">
        <f t="shared" si="8"/>
        <v>0</v>
      </c>
      <c r="N690" s="103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</row>
    <row r="691" spans="1:25" ht="15.75" customHeight="1" x14ac:dyDescent="0.2">
      <c r="A691" s="93" t="s">
        <v>1004</v>
      </c>
      <c r="B691" s="93" t="s">
        <v>760</v>
      </c>
      <c r="C691" s="93" t="s">
        <v>69</v>
      </c>
      <c r="D691" s="93" t="s">
        <v>23</v>
      </c>
      <c r="E691" s="93" t="s">
        <v>25</v>
      </c>
      <c r="F691" s="93" t="s">
        <v>26</v>
      </c>
      <c r="G691" s="93" t="s">
        <v>27</v>
      </c>
      <c r="H691" s="93" t="s">
        <v>27</v>
      </c>
      <c r="I691" s="94" t="s">
        <v>27</v>
      </c>
      <c r="J691" s="95" t="s">
        <v>27</v>
      </c>
      <c r="K691" s="100" t="str">
        <f t="shared" si="6"/>
        <v/>
      </c>
      <c r="L691" s="96">
        <f t="shared" si="7"/>
        <v>46236</v>
      </c>
      <c r="M691" s="102">
        <f t="shared" si="8"/>
        <v>1</v>
      </c>
      <c r="N691" s="103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</row>
    <row r="692" spans="1:25" ht="15.75" customHeight="1" x14ac:dyDescent="0.2">
      <c r="A692" s="93" t="s">
        <v>1004</v>
      </c>
      <c r="B692" s="93" t="s">
        <v>760</v>
      </c>
      <c r="C692" s="93" t="s">
        <v>73</v>
      </c>
      <c r="D692" s="93" t="s">
        <v>74</v>
      </c>
      <c r="E692" s="93" t="s">
        <v>25</v>
      </c>
      <c r="F692" s="93" t="s">
        <v>75</v>
      </c>
      <c r="G692" s="93" t="s">
        <v>180</v>
      </c>
      <c r="H692" s="93" t="s">
        <v>576</v>
      </c>
      <c r="I692" s="94">
        <v>1</v>
      </c>
      <c r="J692" s="95" t="s">
        <v>91</v>
      </c>
      <c r="K692" s="100">
        <f t="shared" si="6"/>
        <v>5</v>
      </c>
      <c r="L692" s="96">
        <f t="shared" si="7"/>
        <v>46237</v>
      </c>
      <c r="M692" s="102">
        <f t="shared" si="8"/>
        <v>0</v>
      </c>
      <c r="N692" s="103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</row>
    <row r="693" spans="1:25" ht="15.75" customHeight="1" x14ac:dyDescent="0.2">
      <c r="A693" s="93" t="s">
        <v>1004</v>
      </c>
      <c r="B693" s="93" t="s">
        <v>760</v>
      </c>
      <c r="C693" s="93" t="s">
        <v>78</v>
      </c>
      <c r="D693" s="93" t="s">
        <v>74</v>
      </c>
      <c r="E693" s="93" t="s">
        <v>25</v>
      </c>
      <c r="F693" s="93" t="s">
        <v>75</v>
      </c>
      <c r="G693" s="93" t="s">
        <v>180</v>
      </c>
      <c r="H693" s="93" t="s">
        <v>576</v>
      </c>
      <c r="I693" s="94">
        <v>1</v>
      </c>
      <c r="J693" s="95" t="s">
        <v>91</v>
      </c>
      <c r="K693" s="100">
        <f t="shared" si="6"/>
        <v>5</v>
      </c>
      <c r="L693" s="96">
        <f t="shared" si="7"/>
        <v>46238</v>
      </c>
      <c r="M693" s="102">
        <f t="shared" si="8"/>
        <v>0</v>
      </c>
      <c r="N693" s="103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</row>
    <row r="694" spans="1:25" ht="15.75" customHeight="1" x14ac:dyDescent="0.2">
      <c r="A694" s="93" t="s">
        <v>1004</v>
      </c>
      <c r="B694" s="93" t="s">
        <v>760</v>
      </c>
      <c r="C694" s="93" t="s">
        <v>82</v>
      </c>
      <c r="D694" s="93" t="s">
        <v>74</v>
      </c>
      <c r="E694" s="93" t="s">
        <v>25</v>
      </c>
      <c r="F694" s="93" t="s">
        <v>75</v>
      </c>
      <c r="G694" s="93" t="s">
        <v>27</v>
      </c>
      <c r="H694" s="93" t="s">
        <v>265</v>
      </c>
      <c r="I694" s="94">
        <v>1</v>
      </c>
      <c r="J694" s="95" t="s">
        <v>540</v>
      </c>
      <c r="K694" s="100">
        <f t="shared" si="6"/>
        <v>5</v>
      </c>
      <c r="L694" s="96">
        <f t="shared" si="7"/>
        <v>46239</v>
      </c>
      <c r="M694" s="102">
        <f t="shared" si="8"/>
        <v>0</v>
      </c>
      <c r="N694" s="103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</row>
    <row r="695" spans="1:25" ht="15.75" customHeight="1" x14ac:dyDescent="0.2">
      <c r="A695" s="93" t="s">
        <v>1004</v>
      </c>
      <c r="B695" s="93" t="s">
        <v>760</v>
      </c>
      <c r="C695" s="93" t="s">
        <v>86</v>
      </c>
      <c r="D695" s="93" t="s">
        <v>74</v>
      </c>
      <c r="E695" s="93" t="s">
        <v>25</v>
      </c>
      <c r="F695" s="93" t="s">
        <v>75</v>
      </c>
      <c r="G695" s="93" t="s">
        <v>27</v>
      </c>
      <c r="H695" s="93" t="s">
        <v>606</v>
      </c>
      <c r="I695" s="94">
        <v>1</v>
      </c>
      <c r="J695" s="95" t="s">
        <v>607</v>
      </c>
      <c r="K695" s="100">
        <f t="shared" si="6"/>
        <v>5</v>
      </c>
      <c r="L695" s="96">
        <f t="shared" si="7"/>
        <v>46240</v>
      </c>
      <c r="M695" s="102">
        <f t="shared" si="8"/>
        <v>0</v>
      </c>
      <c r="N695" s="103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</row>
    <row r="696" spans="1:25" ht="15.75" customHeight="1" x14ac:dyDescent="0.2">
      <c r="A696" s="93" t="s">
        <v>1004</v>
      </c>
      <c r="B696" s="93" t="s">
        <v>760</v>
      </c>
      <c r="C696" s="93" t="s">
        <v>92</v>
      </c>
      <c r="D696" s="93" t="s">
        <v>74</v>
      </c>
      <c r="E696" s="93" t="s">
        <v>25</v>
      </c>
      <c r="F696" s="93" t="s">
        <v>75</v>
      </c>
      <c r="G696" s="93" t="s">
        <v>79</v>
      </c>
      <c r="H696" s="93" t="s">
        <v>559</v>
      </c>
      <c r="I696" s="94">
        <v>1</v>
      </c>
      <c r="J696" s="95" t="s">
        <v>420</v>
      </c>
      <c r="K696" s="100">
        <f t="shared" si="6"/>
        <v>4</v>
      </c>
      <c r="L696" s="96">
        <f t="shared" si="7"/>
        <v>46241</v>
      </c>
      <c r="M696" s="102">
        <f t="shared" si="8"/>
        <v>0</v>
      </c>
      <c r="N696" s="103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</row>
    <row r="697" spans="1:25" ht="15.75" customHeight="1" x14ac:dyDescent="0.2">
      <c r="A697" s="93" t="s">
        <v>1004</v>
      </c>
      <c r="B697" s="93" t="s">
        <v>760</v>
      </c>
      <c r="C697" s="93" t="s">
        <v>97</v>
      </c>
      <c r="D697" s="93" t="s">
        <v>74</v>
      </c>
      <c r="E697" s="93" t="s">
        <v>25</v>
      </c>
      <c r="F697" s="93" t="s">
        <v>75</v>
      </c>
      <c r="G697" s="93" t="s">
        <v>25</v>
      </c>
      <c r="H697" s="93" t="s">
        <v>560</v>
      </c>
      <c r="I697" s="94">
        <v>1</v>
      </c>
      <c r="J697" s="95" t="s">
        <v>161</v>
      </c>
      <c r="K697" s="100">
        <f t="shared" si="6"/>
        <v>4</v>
      </c>
      <c r="L697" s="96">
        <f t="shared" si="7"/>
        <v>46242</v>
      </c>
      <c r="M697" s="102">
        <f t="shared" si="8"/>
        <v>0</v>
      </c>
      <c r="N697" s="103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</row>
    <row r="698" spans="1:25" ht="15.75" customHeight="1" x14ac:dyDescent="0.2">
      <c r="A698" s="93" t="s">
        <v>1004</v>
      </c>
      <c r="B698" s="93" t="s">
        <v>760</v>
      </c>
      <c r="C698" s="93" t="s">
        <v>102</v>
      </c>
      <c r="D698" s="93" t="s">
        <v>23</v>
      </c>
      <c r="E698" s="93" t="s">
        <v>25</v>
      </c>
      <c r="F698" s="93" t="s">
        <v>26</v>
      </c>
      <c r="G698" s="93" t="s">
        <v>27</v>
      </c>
      <c r="H698" s="93" t="s">
        <v>27</v>
      </c>
      <c r="I698" s="94" t="s">
        <v>27</v>
      </c>
      <c r="J698" s="95" t="s">
        <v>27</v>
      </c>
      <c r="K698" s="100" t="str">
        <f t="shared" si="6"/>
        <v/>
      </c>
      <c r="L698" s="96">
        <f t="shared" si="7"/>
        <v>46243</v>
      </c>
      <c r="M698" s="102">
        <f t="shared" si="8"/>
        <v>1</v>
      </c>
      <c r="N698" s="103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</row>
    <row r="699" spans="1:25" ht="15.75" customHeight="1" x14ac:dyDescent="0.2">
      <c r="A699" s="93" t="s">
        <v>1004</v>
      </c>
      <c r="B699" s="93" t="s">
        <v>760</v>
      </c>
      <c r="C699" s="93" t="s">
        <v>106</v>
      </c>
      <c r="D699" s="93" t="s">
        <v>74</v>
      </c>
      <c r="E699" s="93" t="s">
        <v>25</v>
      </c>
      <c r="F699" s="93" t="s">
        <v>75</v>
      </c>
      <c r="G699" s="93" t="s">
        <v>27</v>
      </c>
      <c r="H699" s="93" t="s">
        <v>80</v>
      </c>
      <c r="I699" s="94">
        <v>1</v>
      </c>
      <c r="J699" s="95" t="s">
        <v>81</v>
      </c>
      <c r="K699" s="100">
        <f t="shared" si="6"/>
        <v>7</v>
      </c>
      <c r="L699" s="96">
        <f t="shared" si="7"/>
        <v>46244</v>
      </c>
      <c r="M699" s="102">
        <f t="shared" si="8"/>
        <v>0</v>
      </c>
      <c r="N699" s="103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</row>
    <row r="700" spans="1:25" ht="15.75" customHeight="1" x14ac:dyDescent="0.2">
      <c r="A700" s="93" t="s">
        <v>1004</v>
      </c>
      <c r="B700" s="93" t="s">
        <v>760</v>
      </c>
      <c r="C700" s="93" t="s">
        <v>115</v>
      </c>
      <c r="D700" s="93" t="s">
        <v>74</v>
      </c>
      <c r="E700" s="93" t="s">
        <v>25</v>
      </c>
      <c r="F700" s="93" t="s">
        <v>75</v>
      </c>
      <c r="G700" s="93" t="s">
        <v>27</v>
      </c>
      <c r="H700" s="93" t="s">
        <v>1011</v>
      </c>
      <c r="I700" s="94">
        <v>1</v>
      </c>
      <c r="J700" s="95" t="s">
        <v>1012</v>
      </c>
      <c r="K700" s="100">
        <f t="shared" si="6"/>
        <v>6</v>
      </c>
      <c r="L700" s="96">
        <f t="shared" si="7"/>
        <v>46245</v>
      </c>
      <c r="M700" s="102">
        <f t="shared" si="8"/>
        <v>0</v>
      </c>
      <c r="N700" s="103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</row>
    <row r="701" spans="1:25" ht="15.75" customHeight="1" x14ac:dyDescent="0.2">
      <c r="A701" s="93" t="s">
        <v>1004</v>
      </c>
      <c r="B701" s="93" t="s">
        <v>760</v>
      </c>
      <c r="C701" s="93" t="s">
        <v>118</v>
      </c>
      <c r="D701" s="93" t="s">
        <v>74</v>
      </c>
      <c r="E701" s="93" t="s">
        <v>25</v>
      </c>
      <c r="F701" s="93" t="s">
        <v>75</v>
      </c>
      <c r="G701" s="93" t="s">
        <v>27</v>
      </c>
      <c r="H701" s="93" t="s">
        <v>221</v>
      </c>
      <c r="I701" s="94">
        <v>1</v>
      </c>
      <c r="J701" s="95" t="s">
        <v>87</v>
      </c>
      <c r="K701" s="100">
        <f t="shared" si="6"/>
        <v>6</v>
      </c>
      <c r="L701" s="96">
        <f t="shared" si="7"/>
        <v>46246</v>
      </c>
      <c r="M701" s="102">
        <f t="shared" si="8"/>
        <v>0</v>
      </c>
      <c r="N701" s="103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</row>
    <row r="702" spans="1:25" ht="15.75" customHeight="1" x14ac:dyDescent="0.2">
      <c r="A702" s="93" t="s">
        <v>1004</v>
      </c>
      <c r="B702" s="93" t="s">
        <v>760</v>
      </c>
      <c r="C702" s="93" t="s">
        <v>121</v>
      </c>
      <c r="D702" s="93" t="s">
        <v>74</v>
      </c>
      <c r="E702" s="93" t="s">
        <v>25</v>
      </c>
      <c r="F702" s="93" t="s">
        <v>75</v>
      </c>
      <c r="G702" s="93" t="s">
        <v>801</v>
      </c>
      <c r="H702" s="93" t="s">
        <v>463</v>
      </c>
      <c r="I702" s="94">
        <v>1</v>
      </c>
      <c r="J702" s="95" t="s">
        <v>191</v>
      </c>
      <c r="K702" s="100">
        <f t="shared" si="6"/>
        <v>7</v>
      </c>
      <c r="L702" s="96">
        <f t="shared" si="7"/>
        <v>46247</v>
      </c>
      <c r="M702" s="102">
        <f t="shared" si="8"/>
        <v>0</v>
      </c>
      <c r="N702" s="103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</row>
    <row r="703" spans="1:25" ht="15.75" customHeight="1" x14ac:dyDescent="0.2">
      <c r="A703" s="93" t="s">
        <v>1004</v>
      </c>
      <c r="B703" s="93" t="s">
        <v>760</v>
      </c>
      <c r="C703" s="93" t="s">
        <v>124</v>
      </c>
      <c r="D703" s="93" t="s">
        <v>74</v>
      </c>
      <c r="E703" s="93" t="s">
        <v>25</v>
      </c>
      <c r="F703" s="93" t="s">
        <v>75</v>
      </c>
      <c r="G703" s="93" t="s">
        <v>27</v>
      </c>
      <c r="H703" s="93" t="s">
        <v>531</v>
      </c>
      <c r="I703" s="94">
        <v>1</v>
      </c>
      <c r="J703" s="95" t="s">
        <v>61</v>
      </c>
      <c r="K703" s="100">
        <f t="shared" si="6"/>
        <v>5</v>
      </c>
      <c r="L703" s="96">
        <f t="shared" si="7"/>
        <v>46248</v>
      </c>
      <c r="M703" s="102">
        <f t="shared" si="8"/>
        <v>0</v>
      </c>
      <c r="N703" s="103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</row>
    <row r="704" spans="1:25" ht="15.75" customHeight="1" x14ac:dyDescent="0.2">
      <c r="A704" s="93" t="s">
        <v>1004</v>
      </c>
      <c r="B704" s="93" t="s">
        <v>760</v>
      </c>
      <c r="C704" s="93" t="s">
        <v>131</v>
      </c>
      <c r="D704" s="93" t="s">
        <v>132</v>
      </c>
      <c r="E704" s="93" t="s">
        <v>25</v>
      </c>
      <c r="F704" s="93" t="s">
        <v>133</v>
      </c>
      <c r="G704" s="93" t="s">
        <v>198</v>
      </c>
      <c r="H704" s="93" t="s">
        <v>247</v>
      </c>
      <c r="I704" s="94">
        <v>0</v>
      </c>
      <c r="J704" s="95" t="s">
        <v>27</v>
      </c>
      <c r="K704" s="100" t="str">
        <f t="shared" si="6"/>
        <v/>
      </c>
      <c r="L704" s="96">
        <f t="shared" si="7"/>
        <v>46249</v>
      </c>
      <c r="M704" s="102">
        <f t="shared" si="8"/>
        <v>0</v>
      </c>
      <c r="N704" s="103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</row>
    <row r="705" spans="1:25" ht="15.75" customHeight="1" x14ac:dyDescent="0.2">
      <c r="A705" s="93" t="s">
        <v>1004</v>
      </c>
      <c r="B705" s="93" t="s">
        <v>760</v>
      </c>
      <c r="C705" s="93" t="s">
        <v>139</v>
      </c>
      <c r="D705" s="93" t="s">
        <v>23</v>
      </c>
      <c r="E705" s="93" t="s">
        <v>25</v>
      </c>
      <c r="F705" s="93" t="s">
        <v>26</v>
      </c>
      <c r="G705" s="93" t="s">
        <v>27</v>
      </c>
      <c r="H705" s="93" t="s">
        <v>27</v>
      </c>
      <c r="I705" s="94" t="s">
        <v>27</v>
      </c>
      <c r="J705" s="95" t="s">
        <v>27</v>
      </c>
      <c r="K705" s="100" t="str">
        <f t="shared" si="6"/>
        <v/>
      </c>
      <c r="L705" s="96">
        <f t="shared" si="7"/>
        <v>46250</v>
      </c>
      <c r="M705" s="102">
        <f t="shared" si="8"/>
        <v>1</v>
      </c>
      <c r="N705" s="103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</row>
    <row r="706" spans="1:25" ht="15.75" customHeight="1" x14ac:dyDescent="0.2">
      <c r="A706" s="93" t="s">
        <v>1004</v>
      </c>
      <c r="B706" s="93" t="s">
        <v>760</v>
      </c>
      <c r="C706" s="93" t="s">
        <v>141</v>
      </c>
      <c r="D706" s="93" t="s">
        <v>23</v>
      </c>
      <c r="E706" s="93" t="s">
        <v>25</v>
      </c>
      <c r="F706" s="93" t="s">
        <v>26</v>
      </c>
      <c r="G706" s="93" t="s">
        <v>27</v>
      </c>
      <c r="H706" s="93" t="s">
        <v>27</v>
      </c>
      <c r="I706" s="94" t="s">
        <v>27</v>
      </c>
      <c r="J706" s="95" t="s">
        <v>27</v>
      </c>
      <c r="K706" s="100" t="str">
        <f t="shared" si="6"/>
        <v/>
      </c>
      <c r="L706" s="96">
        <f t="shared" si="7"/>
        <v>46251</v>
      </c>
      <c r="M706" s="102">
        <f t="shared" si="8"/>
        <v>1</v>
      </c>
      <c r="N706" s="103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</row>
    <row r="707" spans="1:25" ht="15.75" customHeight="1" x14ac:dyDescent="0.2">
      <c r="A707" s="93" t="s">
        <v>1004</v>
      </c>
      <c r="B707" s="93" t="s">
        <v>760</v>
      </c>
      <c r="C707" s="93" t="s">
        <v>145</v>
      </c>
      <c r="D707" s="93" t="s">
        <v>74</v>
      </c>
      <c r="E707" s="93" t="s">
        <v>25</v>
      </c>
      <c r="F707" s="93" t="s">
        <v>75</v>
      </c>
      <c r="G707" s="93" t="s">
        <v>285</v>
      </c>
      <c r="H707" s="93" t="s">
        <v>265</v>
      </c>
      <c r="I707" s="94">
        <v>1</v>
      </c>
      <c r="J707" s="95" t="s">
        <v>540</v>
      </c>
      <c r="K707" s="100">
        <f t="shared" si="6"/>
        <v>5</v>
      </c>
      <c r="L707" s="96">
        <f t="shared" si="7"/>
        <v>46252</v>
      </c>
      <c r="M707" s="102">
        <f t="shared" si="8"/>
        <v>0</v>
      </c>
      <c r="N707" s="103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</row>
    <row r="708" spans="1:25" ht="15.75" customHeight="1" x14ac:dyDescent="0.2">
      <c r="A708" s="93" t="s">
        <v>1004</v>
      </c>
      <c r="B708" s="93" t="s">
        <v>760</v>
      </c>
      <c r="C708" s="93" t="s">
        <v>152</v>
      </c>
      <c r="D708" s="93" t="s">
        <v>74</v>
      </c>
      <c r="E708" s="93" t="s">
        <v>25</v>
      </c>
      <c r="F708" s="93" t="s">
        <v>75</v>
      </c>
      <c r="G708" s="93" t="s">
        <v>48</v>
      </c>
      <c r="H708" s="93" t="s">
        <v>529</v>
      </c>
      <c r="I708" s="94">
        <v>1</v>
      </c>
      <c r="J708" s="95" t="s">
        <v>530</v>
      </c>
      <c r="K708" s="100">
        <f t="shared" si="6"/>
        <v>5</v>
      </c>
      <c r="L708" s="96">
        <f t="shared" si="7"/>
        <v>46253</v>
      </c>
      <c r="M708" s="102">
        <f t="shared" si="8"/>
        <v>0</v>
      </c>
      <c r="N708" s="103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</row>
    <row r="709" spans="1:25" ht="15.75" customHeight="1" x14ac:dyDescent="0.2">
      <c r="A709" s="93" t="s">
        <v>1004</v>
      </c>
      <c r="B709" s="93" t="s">
        <v>760</v>
      </c>
      <c r="C709" s="93" t="s">
        <v>155</v>
      </c>
      <c r="D709" s="93" t="s">
        <v>74</v>
      </c>
      <c r="E709" s="93" t="s">
        <v>25</v>
      </c>
      <c r="F709" s="93" t="s">
        <v>75</v>
      </c>
      <c r="G709" s="93" t="s">
        <v>108</v>
      </c>
      <c r="H709" s="93" t="s">
        <v>404</v>
      </c>
      <c r="I709" s="94">
        <v>1</v>
      </c>
      <c r="J709" s="95" t="s">
        <v>611</v>
      </c>
      <c r="K709" s="100">
        <f t="shared" si="6"/>
        <v>5</v>
      </c>
      <c r="L709" s="96">
        <f t="shared" si="7"/>
        <v>46254</v>
      </c>
      <c r="M709" s="102">
        <f t="shared" si="8"/>
        <v>0</v>
      </c>
      <c r="N709" s="103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</row>
    <row r="710" spans="1:25" ht="15.75" customHeight="1" x14ac:dyDescent="0.2">
      <c r="A710" s="93" t="s">
        <v>1004</v>
      </c>
      <c r="B710" s="93" t="s">
        <v>760</v>
      </c>
      <c r="C710" s="93" t="s">
        <v>162</v>
      </c>
      <c r="D710" s="93" t="s">
        <v>74</v>
      </c>
      <c r="E710" s="93" t="s">
        <v>25</v>
      </c>
      <c r="F710" s="93" t="s">
        <v>75</v>
      </c>
      <c r="G710" s="93" t="s">
        <v>27</v>
      </c>
      <c r="H710" s="93" t="s">
        <v>612</v>
      </c>
      <c r="I710" s="94">
        <v>1</v>
      </c>
      <c r="J710" s="95" t="s">
        <v>613</v>
      </c>
      <c r="K710" s="100">
        <f t="shared" si="6"/>
        <v>5</v>
      </c>
      <c r="L710" s="96">
        <f t="shared" si="7"/>
        <v>46255</v>
      </c>
      <c r="M710" s="102">
        <f t="shared" si="8"/>
        <v>0</v>
      </c>
      <c r="N710" s="103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</row>
    <row r="711" spans="1:25" ht="15.75" customHeight="1" x14ac:dyDescent="0.2">
      <c r="A711" s="93" t="s">
        <v>1004</v>
      </c>
      <c r="B711" s="93" t="s">
        <v>760</v>
      </c>
      <c r="C711" s="93" t="s">
        <v>165</v>
      </c>
      <c r="D711" s="93" t="s">
        <v>74</v>
      </c>
      <c r="E711" s="93" t="s">
        <v>25</v>
      </c>
      <c r="F711" s="93" t="s">
        <v>75</v>
      </c>
      <c r="G711" s="93" t="s">
        <v>198</v>
      </c>
      <c r="H711" s="93" t="s">
        <v>27</v>
      </c>
      <c r="I711" s="94">
        <v>1</v>
      </c>
      <c r="J711" s="95" t="s">
        <v>27</v>
      </c>
      <c r="K711" s="100" t="str">
        <f t="shared" si="6"/>
        <v/>
      </c>
      <c r="L711" s="96">
        <f t="shared" si="7"/>
        <v>46256</v>
      </c>
      <c r="M711" s="102">
        <f t="shared" si="8"/>
        <v>0</v>
      </c>
      <c r="N711" s="103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</row>
    <row r="712" spans="1:25" ht="15.75" customHeight="1" x14ac:dyDescent="0.2">
      <c r="A712" s="93" t="s">
        <v>1004</v>
      </c>
      <c r="B712" s="93" t="s">
        <v>760</v>
      </c>
      <c r="C712" s="93" t="s">
        <v>167</v>
      </c>
      <c r="D712" s="93" t="s">
        <v>23</v>
      </c>
      <c r="E712" s="93" t="s">
        <v>25</v>
      </c>
      <c r="F712" s="93" t="s">
        <v>26</v>
      </c>
      <c r="G712" s="93" t="s">
        <v>27</v>
      </c>
      <c r="H712" s="93" t="s">
        <v>27</v>
      </c>
      <c r="I712" s="94" t="s">
        <v>27</v>
      </c>
      <c r="J712" s="95" t="s">
        <v>27</v>
      </c>
      <c r="K712" s="100" t="str">
        <f t="shared" si="6"/>
        <v/>
      </c>
      <c r="L712" s="96">
        <f t="shared" si="7"/>
        <v>46257</v>
      </c>
      <c r="M712" s="102">
        <f t="shared" si="8"/>
        <v>1</v>
      </c>
      <c r="N712" s="103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</row>
    <row r="713" spans="1:25" ht="15.75" customHeight="1" x14ac:dyDescent="0.2">
      <c r="A713" s="93" t="s">
        <v>1004</v>
      </c>
      <c r="B713" s="93" t="s">
        <v>760</v>
      </c>
      <c r="C713" s="93" t="s">
        <v>169</v>
      </c>
      <c r="D713" s="93" t="s">
        <v>74</v>
      </c>
      <c r="E713" s="93" t="s">
        <v>25</v>
      </c>
      <c r="F713" s="93" t="s">
        <v>75</v>
      </c>
      <c r="G713" s="93" t="s">
        <v>108</v>
      </c>
      <c r="H713" s="93" t="s">
        <v>559</v>
      </c>
      <c r="I713" s="94">
        <v>1</v>
      </c>
      <c r="J713" s="95" t="s">
        <v>420</v>
      </c>
      <c r="K713" s="100">
        <f t="shared" si="6"/>
        <v>4</v>
      </c>
      <c r="L713" s="96">
        <f t="shared" si="7"/>
        <v>46258</v>
      </c>
      <c r="M713" s="102">
        <f t="shared" si="8"/>
        <v>0</v>
      </c>
      <c r="N713" s="103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</row>
    <row r="714" spans="1:25" ht="15.75" customHeight="1" x14ac:dyDescent="0.2">
      <c r="A714" s="93" t="s">
        <v>1004</v>
      </c>
      <c r="B714" s="93" t="s">
        <v>760</v>
      </c>
      <c r="C714" s="93" t="s">
        <v>174</v>
      </c>
      <c r="D714" s="93" t="s">
        <v>23</v>
      </c>
      <c r="E714" s="93" t="s">
        <v>25</v>
      </c>
      <c r="F714" s="93" t="s">
        <v>26</v>
      </c>
      <c r="G714" s="93" t="s">
        <v>342</v>
      </c>
      <c r="H714" s="93" t="s">
        <v>27</v>
      </c>
      <c r="I714" s="94">
        <v>2</v>
      </c>
      <c r="J714" s="95" t="s">
        <v>27</v>
      </c>
      <c r="K714" s="100" t="str">
        <f t="shared" si="6"/>
        <v/>
      </c>
      <c r="L714" s="96">
        <f t="shared" si="7"/>
        <v>46259</v>
      </c>
      <c r="M714" s="102">
        <f t="shared" si="8"/>
        <v>1</v>
      </c>
      <c r="N714" s="103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</row>
    <row r="715" spans="1:25" ht="15.75" customHeight="1" x14ac:dyDescent="0.2">
      <c r="A715" s="93" t="s">
        <v>1018</v>
      </c>
      <c r="B715" s="93" t="s">
        <v>768</v>
      </c>
      <c r="C715" s="93" t="s">
        <v>22</v>
      </c>
      <c r="D715" s="93" t="s">
        <v>23</v>
      </c>
      <c r="E715" s="93" t="s">
        <v>25</v>
      </c>
      <c r="F715" s="93" t="s">
        <v>26</v>
      </c>
      <c r="G715" s="93" t="s">
        <v>27</v>
      </c>
      <c r="H715" s="93" t="s">
        <v>27</v>
      </c>
      <c r="I715" s="94" t="s">
        <v>27</v>
      </c>
      <c r="J715" s="95" t="s">
        <v>27</v>
      </c>
      <c r="K715" s="100" t="str">
        <f t="shared" si="6"/>
        <v/>
      </c>
      <c r="L715" s="96">
        <f t="shared" si="7"/>
        <v>46229</v>
      </c>
      <c r="M715" s="102">
        <f t="shared" si="8"/>
        <v>1</v>
      </c>
      <c r="N715" s="103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</row>
    <row r="716" spans="1:25" ht="15.75" customHeight="1" x14ac:dyDescent="0.2">
      <c r="A716" s="93" t="s">
        <v>1018</v>
      </c>
      <c r="B716" s="93" t="s">
        <v>768</v>
      </c>
      <c r="C716" s="93" t="s">
        <v>34</v>
      </c>
      <c r="D716" s="93" t="s">
        <v>74</v>
      </c>
      <c r="E716" s="93" t="s">
        <v>25</v>
      </c>
      <c r="F716" s="93" t="s">
        <v>75</v>
      </c>
      <c r="G716" s="93" t="s">
        <v>281</v>
      </c>
      <c r="H716" s="93" t="s">
        <v>625</v>
      </c>
      <c r="I716" s="94">
        <v>1</v>
      </c>
      <c r="J716" s="95" t="s">
        <v>626</v>
      </c>
      <c r="K716" s="100">
        <f t="shared" si="6"/>
        <v>5</v>
      </c>
      <c r="L716" s="96">
        <f t="shared" si="7"/>
        <v>46230</v>
      </c>
      <c r="M716" s="102">
        <f t="shared" si="8"/>
        <v>0</v>
      </c>
      <c r="N716" s="103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</row>
    <row r="717" spans="1:25" ht="15.75" customHeight="1" x14ac:dyDescent="0.2">
      <c r="A717" s="93" t="s">
        <v>1018</v>
      </c>
      <c r="B717" s="93" t="s">
        <v>768</v>
      </c>
      <c r="C717" s="93" t="s">
        <v>41</v>
      </c>
      <c r="D717" s="93" t="s">
        <v>74</v>
      </c>
      <c r="E717" s="93" t="s">
        <v>25</v>
      </c>
      <c r="F717" s="93" t="s">
        <v>75</v>
      </c>
      <c r="G717" s="93" t="s">
        <v>757</v>
      </c>
      <c r="H717" s="93" t="s">
        <v>563</v>
      </c>
      <c r="I717" s="94">
        <v>1</v>
      </c>
      <c r="J717" s="95" t="s">
        <v>565</v>
      </c>
      <c r="K717" s="100">
        <f t="shared" si="6"/>
        <v>4</v>
      </c>
      <c r="L717" s="96">
        <f t="shared" si="7"/>
        <v>46231</v>
      </c>
      <c r="M717" s="102">
        <f t="shared" si="8"/>
        <v>0</v>
      </c>
      <c r="N717" s="103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</row>
    <row r="718" spans="1:25" ht="15.75" customHeight="1" x14ac:dyDescent="0.2">
      <c r="A718" s="93" t="s">
        <v>1018</v>
      </c>
      <c r="B718" s="93" t="s">
        <v>768</v>
      </c>
      <c r="C718" s="93" t="s">
        <v>50</v>
      </c>
      <c r="D718" s="93" t="s">
        <v>74</v>
      </c>
      <c r="E718" s="93" t="s">
        <v>25</v>
      </c>
      <c r="F718" s="93" t="s">
        <v>75</v>
      </c>
      <c r="G718" s="93" t="s">
        <v>342</v>
      </c>
      <c r="H718" s="93" t="s">
        <v>542</v>
      </c>
      <c r="I718" s="94">
        <v>1</v>
      </c>
      <c r="J718" s="95" t="s">
        <v>543</v>
      </c>
      <c r="K718" s="100">
        <f t="shared" si="6"/>
        <v>4</v>
      </c>
      <c r="L718" s="96">
        <f t="shared" si="7"/>
        <v>46232</v>
      </c>
      <c r="M718" s="102">
        <f t="shared" si="8"/>
        <v>0</v>
      </c>
      <c r="N718" s="103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</row>
    <row r="719" spans="1:25" ht="15.75" customHeight="1" x14ac:dyDescent="0.2">
      <c r="A719" s="93" t="s">
        <v>1018</v>
      </c>
      <c r="B719" s="93" t="s">
        <v>768</v>
      </c>
      <c r="C719" s="93" t="s">
        <v>55</v>
      </c>
      <c r="D719" s="93" t="s">
        <v>74</v>
      </c>
      <c r="E719" s="93" t="s">
        <v>25</v>
      </c>
      <c r="F719" s="93" t="s">
        <v>75</v>
      </c>
      <c r="G719" s="93" t="s">
        <v>348</v>
      </c>
      <c r="H719" s="93" t="s">
        <v>520</v>
      </c>
      <c r="I719" s="94">
        <v>1</v>
      </c>
      <c r="J719" s="95" t="s">
        <v>521</v>
      </c>
      <c r="K719" s="100">
        <f t="shared" si="6"/>
        <v>4</v>
      </c>
      <c r="L719" s="96">
        <f t="shared" si="7"/>
        <v>46233</v>
      </c>
      <c r="M719" s="102">
        <f t="shared" si="8"/>
        <v>0</v>
      </c>
      <c r="N719" s="103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</row>
    <row r="720" spans="1:25" ht="15.75" customHeight="1" x14ac:dyDescent="0.2">
      <c r="A720" s="93" t="s">
        <v>1018</v>
      </c>
      <c r="B720" s="93" t="s">
        <v>768</v>
      </c>
      <c r="C720" s="93" t="s">
        <v>57</v>
      </c>
      <c r="D720" s="93" t="s">
        <v>74</v>
      </c>
      <c r="E720" s="93" t="s">
        <v>25</v>
      </c>
      <c r="F720" s="93" t="s">
        <v>75</v>
      </c>
      <c r="G720" s="93" t="s">
        <v>354</v>
      </c>
      <c r="H720" s="93" t="s">
        <v>673</v>
      </c>
      <c r="I720" s="94">
        <v>1</v>
      </c>
      <c r="J720" s="95" t="s">
        <v>371</v>
      </c>
      <c r="K720" s="100">
        <f t="shared" si="6"/>
        <v>4</v>
      </c>
      <c r="L720" s="96">
        <f t="shared" si="7"/>
        <v>46234</v>
      </c>
      <c r="M720" s="102">
        <f t="shared" si="8"/>
        <v>0</v>
      </c>
      <c r="N720" s="103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</row>
    <row r="721" spans="1:25" ht="15.75" customHeight="1" x14ac:dyDescent="0.2">
      <c r="A721" s="93" t="s">
        <v>1018</v>
      </c>
      <c r="B721" s="93" t="s">
        <v>768</v>
      </c>
      <c r="C721" s="93" t="s">
        <v>62</v>
      </c>
      <c r="D721" s="93" t="s">
        <v>74</v>
      </c>
      <c r="E721" s="93" t="s">
        <v>25</v>
      </c>
      <c r="F721" s="93" t="s">
        <v>75</v>
      </c>
      <c r="G721" s="93" t="s">
        <v>354</v>
      </c>
      <c r="H721" s="93" t="s">
        <v>1021</v>
      </c>
      <c r="I721" s="94">
        <v>1</v>
      </c>
      <c r="J721" s="95" t="s">
        <v>1022</v>
      </c>
      <c r="K721" s="100">
        <f t="shared" si="6"/>
        <v>2</v>
      </c>
      <c r="L721" s="96">
        <f t="shared" si="7"/>
        <v>46235</v>
      </c>
      <c r="M721" s="102">
        <f t="shared" si="8"/>
        <v>0</v>
      </c>
      <c r="N721" s="103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</row>
    <row r="722" spans="1:25" ht="15.75" customHeight="1" x14ac:dyDescent="0.2">
      <c r="A722" s="93" t="s">
        <v>1018</v>
      </c>
      <c r="B722" s="93" t="s">
        <v>768</v>
      </c>
      <c r="C722" s="93" t="s">
        <v>69</v>
      </c>
      <c r="D722" s="93" t="s">
        <v>23</v>
      </c>
      <c r="E722" s="93" t="s">
        <v>25</v>
      </c>
      <c r="F722" s="93" t="s">
        <v>26</v>
      </c>
      <c r="G722" s="93" t="s">
        <v>27</v>
      </c>
      <c r="H722" s="93" t="s">
        <v>27</v>
      </c>
      <c r="I722" s="94" t="s">
        <v>27</v>
      </c>
      <c r="J722" s="95" t="s">
        <v>27</v>
      </c>
      <c r="K722" s="100" t="str">
        <f t="shared" si="6"/>
        <v/>
      </c>
      <c r="L722" s="96">
        <f t="shared" si="7"/>
        <v>46236</v>
      </c>
      <c r="M722" s="102">
        <f t="shared" si="8"/>
        <v>1</v>
      </c>
      <c r="N722" s="103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</row>
    <row r="723" spans="1:25" ht="15.75" customHeight="1" x14ac:dyDescent="0.2">
      <c r="A723" s="93" t="s">
        <v>1018</v>
      </c>
      <c r="B723" s="93" t="s">
        <v>768</v>
      </c>
      <c r="C723" s="93" t="s">
        <v>73</v>
      </c>
      <c r="D723" s="93" t="s">
        <v>74</v>
      </c>
      <c r="E723" s="93" t="s">
        <v>25</v>
      </c>
      <c r="F723" s="93" t="s">
        <v>75</v>
      </c>
      <c r="G723" s="93" t="s">
        <v>676</v>
      </c>
      <c r="H723" s="93" t="s">
        <v>560</v>
      </c>
      <c r="I723" s="94">
        <v>1</v>
      </c>
      <c r="J723" s="95" t="s">
        <v>161</v>
      </c>
      <c r="K723" s="100">
        <f t="shared" si="6"/>
        <v>4</v>
      </c>
      <c r="L723" s="96">
        <f t="shared" si="7"/>
        <v>46237</v>
      </c>
      <c r="M723" s="102">
        <f t="shared" si="8"/>
        <v>0</v>
      </c>
      <c r="N723" s="103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</row>
    <row r="724" spans="1:25" ht="15.75" customHeight="1" x14ac:dyDescent="0.2">
      <c r="A724" s="93" t="s">
        <v>1018</v>
      </c>
      <c r="B724" s="93" t="s">
        <v>768</v>
      </c>
      <c r="C724" s="93" t="s">
        <v>78</v>
      </c>
      <c r="D724" s="93" t="s">
        <v>74</v>
      </c>
      <c r="E724" s="93" t="s">
        <v>25</v>
      </c>
      <c r="F724" s="93" t="s">
        <v>75</v>
      </c>
      <c r="G724" s="93" t="s">
        <v>676</v>
      </c>
      <c r="H724" s="93" t="s">
        <v>621</v>
      </c>
      <c r="I724" s="94">
        <v>1</v>
      </c>
      <c r="J724" s="95" t="s">
        <v>222</v>
      </c>
      <c r="K724" s="100">
        <f t="shared" si="6"/>
        <v>4</v>
      </c>
      <c r="L724" s="96">
        <f t="shared" si="7"/>
        <v>46238</v>
      </c>
      <c r="M724" s="102">
        <f t="shared" si="8"/>
        <v>0</v>
      </c>
      <c r="N724" s="103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</row>
    <row r="725" spans="1:25" ht="15.75" customHeight="1" x14ac:dyDescent="0.2">
      <c r="A725" s="93" t="s">
        <v>1018</v>
      </c>
      <c r="B725" s="93" t="s">
        <v>768</v>
      </c>
      <c r="C725" s="93" t="s">
        <v>82</v>
      </c>
      <c r="D725" s="93" t="s">
        <v>74</v>
      </c>
      <c r="E725" s="93" t="s">
        <v>25</v>
      </c>
      <c r="F725" s="93" t="s">
        <v>75</v>
      </c>
      <c r="G725" s="93" t="s">
        <v>207</v>
      </c>
      <c r="H725" s="93" t="s">
        <v>566</v>
      </c>
      <c r="I725" s="94">
        <v>1</v>
      </c>
      <c r="J725" s="95" t="s">
        <v>112</v>
      </c>
      <c r="K725" s="100">
        <f t="shared" si="6"/>
        <v>5</v>
      </c>
      <c r="L725" s="96">
        <f t="shared" si="7"/>
        <v>46239</v>
      </c>
      <c r="M725" s="102">
        <f t="shared" si="8"/>
        <v>0</v>
      </c>
      <c r="N725" s="103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</row>
    <row r="726" spans="1:25" ht="15.75" customHeight="1" x14ac:dyDescent="0.2">
      <c r="A726" s="93" t="s">
        <v>1018</v>
      </c>
      <c r="B726" s="93" t="s">
        <v>768</v>
      </c>
      <c r="C726" s="93" t="s">
        <v>86</v>
      </c>
      <c r="D726" s="93" t="s">
        <v>74</v>
      </c>
      <c r="E726" s="93" t="s">
        <v>25</v>
      </c>
      <c r="F726" s="93" t="s">
        <v>75</v>
      </c>
      <c r="G726" s="93" t="s">
        <v>207</v>
      </c>
      <c r="H726" s="93" t="s">
        <v>1024</v>
      </c>
      <c r="I726" s="94">
        <v>1</v>
      </c>
      <c r="J726" s="95" t="s">
        <v>1025</v>
      </c>
      <c r="K726" s="100">
        <f t="shared" si="6"/>
        <v>5</v>
      </c>
      <c r="L726" s="96">
        <f t="shared" si="7"/>
        <v>46240</v>
      </c>
      <c r="M726" s="102">
        <f t="shared" si="8"/>
        <v>0</v>
      </c>
      <c r="N726" s="103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</row>
    <row r="727" spans="1:25" ht="15.75" customHeight="1" x14ac:dyDescent="0.2">
      <c r="A727" s="93" t="s">
        <v>1018</v>
      </c>
      <c r="B727" s="93" t="s">
        <v>768</v>
      </c>
      <c r="C727" s="93" t="s">
        <v>92</v>
      </c>
      <c r="D727" s="93" t="s">
        <v>74</v>
      </c>
      <c r="E727" s="93" t="s">
        <v>25</v>
      </c>
      <c r="F727" s="93" t="s">
        <v>75</v>
      </c>
      <c r="G727" s="93" t="s">
        <v>757</v>
      </c>
      <c r="H727" s="93" t="s">
        <v>1026</v>
      </c>
      <c r="I727" s="94">
        <v>1</v>
      </c>
      <c r="J727" s="95" t="s">
        <v>249</v>
      </c>
      <c r="K727" s="100">
        <f t="shared" si="6"/>
        <v>6</v>
      </c>
      <c r="L727" s="96">
        <f t="shared" si="7"/>
        <v>46241</v>
      </c>
      <c r="M727" s="102">
        <f t="shared" si="8"/>
        <v>0</v>
      </c>
      <c r="N727" s="103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</row>
    <row r="728" spans="1:25" ht="15.75" customHeight="1" x14ac:dyDescent="0.2">
      <c r="A728" s="93" t="s">
        <v>1018</v>
      </c>
      <c r="B728" s="93" t="s">
        <v>768</v>
      </c>
      <c r="C728" s="93" t="s">
        <v>97</v>
      </c>
      <c r="D728" s="93" t="s">
        <v>74</v>
      </c>
      <c r="E728" s="93" t="s">
        <v>25</v>
      </c>
      <c r="F728" s="93" t="s">
        <v>75</v>
      </c>
      <c r="G728" s="93" t="s">
        <v>419</v>
      </c>
      <c r="H728" s="93" t="s">
        <v>451</v>
      </c>
      <c r="I728" s="94">
        <v>1</v>
      </c>
      <c r="J728" s="95" t="s">
        <v>1028</v>
      </c>
      <c r="K728" s="100">
        <f t="shared" si="6"/>
        <v>3</v>
      </c>
      <c r="L728" s="96">
        <f t="shared" si="7"/>
        <v>46242</v>
      </c>
      <c r="M728" s="102">
        <f t="shared" si="8"/>
        <v>0</v>
      </c>
      <c r="N728" s="103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</row>
    <row r="729" spans="1:25" ht="15.75" customHeight="1" x14ac:dyDescent="0.2">
      <c r="A729" s="93" t="s">
        <v>1018</v>
      </c>
      <c r="B729" s="93" t="s">
        <v>768</v>
      </c>
      <c r="C729" s="93" t="s">
        <v>102</v>
      </c>
      <c r="D729" s="93" t="s">
        <v>23</v>
      </c>
      <c r="E729" s="93" t="s">
        <v>25</v>
      </c>
      <c r="F729" s="93" t="s">
        <v>26</v>
      </c>
      <c r="G729" s="93" t="s">
        <v>27</v>
      </c>
      <c r="H729" s="93" t="s">
        <v>27</v>
      </c>
      <c r="I729" s="94" t="s">
        <v>27</v>
      </c>
      <c r="J729" s="95" t="s">
        <v>27</v>
      </c>
      <c r="K729" s="100" t="str">
        <f t="shared" si="6"/>
        <v/>
      </c>
      <c r="L729" s="96">
        <f t="shared" si="7"/>
        <v>46243</v>
      </c>
      <c r="M729" s="102">
        <f t="shared" si="8"/>
        <v>1</v>
      </c>
      <c r="N729" s="103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</row>
    <row r="730" spans="1:25" ht="15.75" customHeight="1" x14ac:dyDescent="0.2">
      <c r="A730" s="93" t="s">
        <v>1018</v>
      </c>
      <c r="B730" s="93" t="s">
        <v>768</v>
      </c>
      <c r="C730" s="93" t="s">
        <v>106</v>
      </c>
      <c r="D730" s="93" t="s">
        <v>74</v>
      </c>
      <c r="E730" s="93" t="s">
        <v>25</v>
      </c>
      <c r="F730" s="93" t="s">
        <v>75</v>
      </c>
      <c r="G730" s="93" t="s">
        <v>419</v>
      </c>
      <c r="H730" s="93" t="s">
        <v>80</v>
      </c>
      <c r="I730" s="94">
        <v>1</v>
      </c>
      <c r="J730" s="95" t="s">
        <v>81</v>
      </c>
      <c r="K730" s="100">
        <f t="shared" si="6"/>
        <v>7</v>
      </c>
      <c r="L730" s="96">
        <f t="shared" si="7"/>
        <v>46244</v>
      </c>
      <c r="M730" s="102">
        <f t="shared" si="8"/>
        <v>0</v>
      </c>
      <c r="N730" s="103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</row>
    <row r="731" spans="1:25" ht="15.75" customHeight="1" x14ac:dyDescent="0.2">
      <c r="A731" s="93" t="s">
        <v>1018</v>
      </c>
      <c r="B731" s="93" t="s">
        <v>768</v>
      </c>
      <c r="C731" s="93" t="s">
        <v>115</v>
      </c>
      <c r="D731" s="93" t="s">
        <v>74</v>
      </c>
      <c r="E731" s="93" t="s">
        <v>25</v>
      </c>
      <c r="F731" s="93" t="s">
        <v>75</v>
      </c>
      <c r="G731" s="93" t="s">
        <v>975</v>
      </c>
      <c r="H731" s="93" t="s">
        <v>129</v>
      </c>
      <c r="I731" s="94">
        <v>1</v>
      </c>
      <c r="J731" s="95" t="s">
        <v>198</v>
      </c>
      <c r="K731" s="100">
        <f t="shared" si="6"/>
        <v>7</v>
      </c>
      <c r="L731" s="96">
        <f t="shared" si="7"/>
        <v>46245</v>
      </c>
      <c r="M731" s="102">
        <f t="shared" si="8"/>
        <v>0</v>
      </c>
      <c r="N731" s="103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</row>
    <row r="732" spans="1:25" ht="15.75" customHeight="1" x14ac:dyDescent="0.2">
      <c r="A732" s="93" t="s">
        <v>1018</v>
      </c>
      <c r="B732" s="93" t="s">
        <v>768</v>
      </c>
      <c r="C732" s="93" t="s">
        <v>118</v>
      </c>
      <c r="D732" s="93" t="s">
        <v>74</v>
      </c>
      <c r="E732" s="93" t="s">
        <v>25</v>
      </c>
      <c r="F732" s="93" t="s">
        <v>75</v>
      </c>
      <c r="G732" s="93" t="s">
        <v>419</v>
      </c>
      <c r="H732" s="93" t="s">
        <v>808</v>
      </c>
      <c r="I732" s="94">
        <v>1</v>
      </c>
      <c r="J732" s="95" t="s">
        <v>756</v>
      </c>
      <c r="K732" s="100">
        <f t="shared" si="6"/>
        <v>4</v>
      </c>
      <c r="L732" s="96">
        <f t="shared" si="7"/>
        <v>46246</v>
      </c>
      <c r="M732" s="102">
        <f t="shared" si="8"/>
        <v>0</v>
      </c>
      <c r="N732" s="103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</row>
    <row r="733" spans="1:25" ht="15.75" customHeight="1" x14ac:dyDescent="0.2">
      <c r="A733" s="93" t="s">
        <v>1018</v>
      </c>
      <c r="B733" s="93" t="s">
        <v>768</v>
      </c>
      <c r="C733" s="93" t="s">
        <v>121</v>
      </c>
      <c r="D733" s="93" t="s">
        <v>74</v>
      </c>
      <c r="E733" s="93" t="s">
        <v>25</v>
      </c>
      <c r="F733" s="93" t="s">
        <v>75</v>
      </c>
      <c r="G733" s="93" t="s">
        <v>757</v>
      </c>
      <c r="H733" s="93" t="s">
        <v>374</v>
      </c>
      <c r="I733" s="94">
        <v>1</v>
      </c>
      <c r="J733" s="95" t="s">
        <v>79</v>
      </c>
      <c r="K733" s="100">
        <f t="shared" si="6"/>
        <v>7</v>
      </c>
      <c r="L733" s="96">
        <f t="shared" si="7"/>
        <v>46247</v>
      </c>
      <c r="M733" s="102">
        <f t="shared" si="8"/>
        <v>0</v>
      </c>
      <c r="N733" s="103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</row>
    <row r="734" spans="1:25" ht="15.75" customHeight="1" x14ac:dyDescent="0.2">
      <c r="A734" s="93" t="s">
        <v>1018</v>
      </c>
      <c r="B734" s="93" t="s">
        <v>768</v>
      </c>
      <c r="C734" s="93" t="s">
        <v>124</v>
      </c>
      <c r="D734" s="93" t="s">
        <v>74</v>
      </c>
      <c r="E734" s="93" t="s">
        <v>25</v>
      </c>
      <c r="F734" s="93" t="s">
        <v>75</v>
      </c>
      <c r="G734" s="93" t="s">
        <v>757</v>
      </c>
      <c r="H734" s="93" t="s">
        <v>566</v>
      </c>
      <c r="I734" s="94">
        <v>1</v>
      </c>
      <c r="J734" s="95" t="s">
        <v>112</v>
      </c>
      <c r="K734" s="100">
        <f t="shared" si="6"/>
        <v>5</v>
      </c>
      <c r="L734" s="96">
        <f t="shared" si="7"/>
        <v>46248</v>
      </c>
      <c r="M734" s="102">
        <f t="shared" si="8"/>
        <v>0</v>
      </c>
      <c r="N734" s="103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</row>
    <row r="735" spans="1:25" ht="15.75" customHeight="1" x14ac:dyDescent="0.2">
      <c r="A735" s="93" t="s">
        <v>1018</v>
      </c>
      <c r="B735" s="93" t="s">
        <v>768</v>
      </c>
      <c r="C735" s="93" t="s">
        <v>131</v>
      </c>
      <c r="D735" s="93" t="s">
        <v>132</v>
      </c>
      <c r="E735" s="93" t="s">
        <v>25</v>
      </c>
      <c r="F735" s="93" t="s">
        <v>133</v>
      </c>
      <c r="G735" s="93" t="s">
        <v>419</v>
      </c>
      <c r="H735" s="93" t="s">
        <v>27</v>
      </c>
      <c r="I735" s="94">
        <v>0</v>
      </c>
      <c r="J735" s="95" t="s">
        <v>27</v>
      </c>
      <c r="K735" s="100" t="str">
        <f t="shared" si="6"/>
        <v/>
      </c>
      <c r="L735" s="96">
        <f t="shared" si="7"/>
        <v>46249</v>
      </c>
      <c r="M735" s="102">
        <f t="shared" si="8"/>
        <v>0</v>
      </c>
      <c r="N735" s="103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</row>
    <row r="736" spans="1:25" ht="15.75" customHeight="1" x14ac:dyDescent="0.2">
      <c r="A736" s="93" t="s">
        <v>1018</v>
      </c>
      <c r="B736" s="93" t="s">
        <v>768</v>
      </c>
      <c r="C736" s="93" t="s">
        <v>139</v>
      </c>
      <c r="D736" s="93" t="s">
        <v>23</v>
      </c>
      <c r="E736" s="93" t="s">
        <v>25</v>
      </c>
      <c r="F736" s="93" t="s">
        <v>26</v>
      </c>
      <c r="G736" s="93" t="s">
        <v>27</v>
      </c>
      <c r="H736" s="93" t="s">
        <v>27</v>
      </c>
      <c r="I736" s="94" t="s">
        <v>27</v>
      </c>
      <c r="J736" s="95" t="s">
        <v>27</v>
      </c>
      <c r="K736" s="100" t="str">
        <f t="shared" si="6"/>
        <v/>
      </c>
      <c r="L736" s="96">
        <f t="shared" si="7"/>
        <v>46250</v>
      </c>
      <c r="M736" s="102">
        <f t="shared" si="8"/>
        <v>1</v>
      </c>
      <c r="N736" s="103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</row>
    <row r="737" spans="1:25" ht="15.75" customHeight="1" x14ac:dyDescent="0.2">
      <c r="A737" s="93" t="s">
        <v>1018</v>
      </c>
      <c r="B737" s="93" t="s">
        <v>768</v>
      </c>
      <c r="C737" s="93" t="s">
        <v>141</v>
      </c>
      <c r="D737" s="93" t="s">
        <v>23</v>
      </c>
      <c r="E737" s="93" t="s">
        <v>25</v>
      </c>
      <c r="F737" s="93" t="s">
        <v>26</v>
      </c>
      <c r="G737" s="93" t="s">
        <v>27</v>
      </c>
      <c r="H737" s="93" t="s">
        <v>27</v>
      </c>
      <c r="I737" s="94" t="s">
        <v>27</v>
      </c>
      <c r="J737" s="95" t="s">
        <v>27</v>
      </c>
      <c r="K737" s="100" t="str">
        <f t="shared" si="6"/>
        <v/>
      </c>
      <c r="L737" s="96">
        <f t="shared" si="7"/>
        <v>46251</v>
      </c>
      <c r="M737" s="102">
        <f t="shared" si="8"/>
        <v>1</v>
      </c>
      <c r="N737" s="103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</row>
    <row r="738" spans="1:25" ht="15.75" customHeight="1" x14ac:dyDescent="0.2">
      <c r="A738" s="93" t="s">
        <v>1018</v>
      </c>
      <c r="B738" s="93" t="s">
        <v>768</v>
      </c>
      <c r="C738" s="93" t="s">
        <v>145</v>
      </c>
      <c r="D738" s="93" t="s">
        <v>74</v>
      </c>
      <c r="E738" s="93" t="s">
        <v>25</v>
      </c>
      <c r="F738" s="93" t="s">
        <v>75</v>
      </c>
      <c r="G738" s="93" t="s">
        <v>108</v>
      </c>
      <c r="H738" s="93" t="s">
        <v>520</v>
      </c>
      <c r="I738" s="94">
        <v>1</v>
      </c>
      <c r="J738" s="95" t="s">
        <v>521</v>
      </c>
      <c r="K738" s="100">
        <f t="shared" si="6"/>
        <v>4</v>
      </c>
      <c r="L738" s="96">
        <f t="shared" si="7"/>
        <v>46252</v>
      </c>
      <c r="M738" s="102">
        <f t="shared" si="8"/>
        <v>0</v>
      </c>
      <c r="N738" s="103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</row>
    <row r="739" spans="1:25" ht="15.75" customHeight="1" x14ac:dyDescent="0.2">
      <c r="A739" s="93" t="s">
        <v>1018</v>
      </c>
      <c r="B739" s="93" t="s">
        <v>768</v>
      </c>
      <c r="C739" s="93" t="s">
        <v>152</v>
      </c>
      <c r="D739" s="93" t="s">
        <v>74</v>
      </c>
      <c r="E739" s="93" t="s">
        <v>25</v>
      </c>
      <c r="F739" s="93" t="s">
        <v>75</v>
      </c>
      <c r="G739" s="93" t="s">
        <v>48</v>
      </c>
      <c r="H739" s="93" t="s">
        <v>709</v>
      </c>
      <c r="I739" s="94">
        <v>1</v>
      </c>
      <c r="J739" s="95" t="s">
        <v>710</v>
      </c>
      <c r="K739" s="100">
        <f t="shared" si="6"/>
        <v>5</v>
      </c>
      <c r="L739" s="96">
        <f t="shared" si="7"/>
        <v>46253</v>
      </c>
      <c r="M739" s="102">
        <f t="shared" si="8"/>
        <v>0</v>
      </c>
      <c r="N739" s="103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</row>
    <row r="740" spans="1:25" ht="15.75" customHeight="1" x14ac:dyDescent="0.2">
      <c r="A740" s="93" t="s">
        <v>1018</v>
      </c>
      <c r="B740" s="93" t="s">
        <v>768</v>
      </c>
      <c r="C740" s="93" t="s">
        <v>155</v>
      </c>
      <c r="D740" s="93" t="s">
        <v>74</v>
      </c>
      <c r="E740" s="93" t="s">
        <v>25</v>
      </c>
      <c r="F740" s="93" t="s">
        <v>75</v>
      </c>
      <c r="G740" s="93" t="s">
        <v>348</v>
      </c>
      <c r="H740" s="93" t="s">
        <v>208</v>
      </c>
      <c r="I740" s="94">
        <v>1</v>
      </c>
      <c r="J740" s="95" t="s">
        <v>919</v>
      </c>
      <c r="K740" s="100">
        <f t="shared" si="6"/>
        <v>4</v>
      </c>
      <c r="L740" s="96">
        <f t="shared" si="7"/>
        <v>46254</v>
      </c>
      <c r="M740" s="102">
        <f t="shared" si="8"/>
        <v>0</v>
      </c>
      <c r="N740" s="103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</row>
    <row r="741" spans="1:25" ht="15.75" customHeight="1" x14ac:dyDescent="0.2">
      <c r="A741" s="93" t="s">
        <v>1018</v>
      </c>
      <c r="B741" s="93" t="s">
        <v>768</v>
      </c>
      <c r="C741" s="93" t="s">
        <v>162</v>
      </c>
      <c r="D741" s="93" t="s">
        <v>74</v>
      </c>
      <c r="E741" s="93" t="s">
        <v>25</v>
      </c>
      <c r="F741" s="93" t="s">
        <v>75</v>
      </c>
      <c r="G741" s="93" t="s">
        <v>757</v>
      </c>
      <c r="H741" s="93" t="s">
        <v>750</v>
      </c>
      <c r="I741" s="94">
        <v>1</v>
      </c>
      <c r="J741" s="95" t="s">
        <v>213</v>
      </c>
      <c r="K741" s="100">
        <f t="shared" si="6"/>
        <v>4</v>
      </c>
      <c r="L741" s="96">
        <f t="shared" si="7"/>
        <v>46255</v>
      </c>
      <c r="M741" s="102">
        <f t="shared" si="8"/>
        <v>0</v>
      </c>
      <c r="N741" s="103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</row>
    <row r="742" spans="1:25" ht="15.75" customHeight="1" x14ac:dyDescent="0.2">
      <c r="A742" s="93" t="s">
        <v>1018</v>
      </c>
      <c r="B742" s="93" t="s">
        <v>768</v>
      </c>
      <c r="C742" s="93" t="s">
        <v>165</v>
      </c>
      <c r="D742" s="93" t="s">
        <v>74</v>
      </c>
      <c r="E742" s="93" t="s">
        <v>25</v>
      </c>
      <c r="F742" s="93" t="s">
        <v>75</v>
      </c>
      <c r="G742" s="93" t="s">
        <v>207</v>
      </c>
      <c r="H742" s="93" t="s">
        <v>218</v>
      </c>
      <c r="I742" s="94">
        <v>1</v>
      </c>
      <c r="J742" s="95" t="s">
        <v>1033</v>
      </c>
      <c r="K742" s="100">
        <f t="shared" si="6"/>
        <v>3</v>
      </c>
      <c r="L742" s="96">
        <f t="shared" si="7"/>
        <v>46256</v>
      </c>
      <c r="M742" s="102">
        <f t="shared" si="8"/>
        <v>0</v>
      </c>
      <c r="N742" s="103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</row>
    <row r="743" spans="1:25" ht="15.75" customHeight="1" x14ac:dyDescent="0.2">
      <c r="A743" s="93" t="s">
        <v>1018</v>
      </c>
      <c r="B743" s="93" t="s">
        <v>768</v>
      </c>
      <c r="C743" s="93" t="s">
        <v>167</v>
      </c>
      <c r="D743" s="93" t="s">
        <v>23</v>
      </c>
      <c r="E743" s="93" t="s">
        <v>25</v>
      </c>
      <c r="F743" s="93" t="s">
        <v>26</v>
      </c>
      <c r="G743" s="93" t="s">
        <v>27</v>
      </c>
      <c r="H743" s="93" t="s">
        <v>27</v>
      </c>
      <c r="I743" s="94" t="s">
        <v>27</v>
      </c>
      <c r="J743" s="95" t="s">
        <v>27</v>
      </c>
      <c r="K743" s="100" t="str">
        <f t="shared" si="6"/>
        <v/>
      </c>
      <c r="L743" s="96">
        <f t="shared" si="7"/>
        <v>46257</v>
      </c>
      <c r="M743" s="102">
        <f t="shared" si="8"/>
        <v>1</v>
      </c>
      <c r="N743" s="103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</row>
    <row r="744" spans="1:25" ht="15.75" customHeight="1" x14ac:dyDescent="0.2">
      <c r="A744" s="93" t="s">
        <v>1018</v>
      </c>
      <c r="B744" s="93" t="s">
        <v>768</v>
      </c>
      <c r="C744" s="93" t="s">
        <v>169</v>
      </c>
      <c r="D744" s="93" t="s">
        <v>74</v>
      </c>
      <c r="E744" s="93" t="s">
        <v>25</v>
      </c>
      <c r="F744" s="93" t="s">
        <v>75</v>
      </c>
      <c r="G744" s="93" t="s">
        <v>676</v>
      </c>
      <c r="H744" s="93" t="s">
        <v>621</v>
      </c>
      <c r="I744" s="94">
        <v>1</v>
      </c>
      <c r="J744" s="95" t="s">
        <v>222</v>
      </c>
      <c r="K744" s="100">
        <f t="shared" si="6"/>
        <v>4</v>
      </c>
      <c r="L744" s="96">
        <f t="shared" si="7"/>
        <v>46258</v>
      </c>
      <c r="M744" s="102">
        <f t="shared" si="8"/>
        <v>0</v>
      </c>
      <c r="N744" s="103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</row>
    <row r="745" spans="1:25" ht="15.75" customHeight="1" x14ac:dyDescent="0.2">
      <c r="A745" s="93" t="s">
        <v>1018</v>
      </c>
      <c r="B745" s="93" t="s">
        <v>768</v>
      </c>
      <c r="C745" s="93" t="s">
        <v>174</v>
      </c>
      <c r="D745" s="93" t="s">
        <v>23</v>
      </c>
      <c r="E745" s="93" t="s">
        <v>25</v>
      </c>
      <c r="F745" s="93" t="s">
        <v>26</v>
      </c>
      <c r="G745" s="93" t="s">
        <v>110</v>
      </c>
      <c r="H745" s="93" t="s">
        <v>930</v>
      </c>
      <c r="I745" s="94">
        <v>2</v>
      </c>
      <c r="J745" s="95" t="s">
        <v>27</v>
      </c>
      <c r="K745" s="100" t="str">
        <f t="shared" si="6"/>
        <v/>
      </c>
      <c r="L745" s="96">
        <f t="shared" si="7"/>
        <v>46259</v>
      </c>
      <c r="M745" s="102">
        <f t="shared" si="8"/>
        <v>1</v>
      </c>
      <c r="N745" s="103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</row>
    <row r="746" spans="1:25" ht="15.75" customHeight="1" x14ac:dyDescent="0.2">
      <c r="A746" s="93" t="s">
        <v>1036</v>
      </c>
      <c r="B746" s="93" t="s">
        <v>769</v>
      </c>
      <c r="C746" s="93" t="s">
        <v>22</v>
      </c>
      <c r="D746" s="93" t="s">
        <v>23</v>
      </c>
      <c r="E746" s="93" t="s">
        <v>25</v>
      </c>
      <c r="F746" s="93" t="s">
        <v>26</v>
      </c>
      <c r="G746" s="93" t="s">
        <v>27</v>
      </c>
      <c r="H746" s="93" t="s">
        <v>509</v>
      </c>
      <c r="I746" s="94">
        <v>2</v>
      </c>
      <c r="J746" s="95" t="s">
        <v>27</v>
      </c>
      <c r="K746" s="100" t="str">
        <f t="shared" si="6"/>
        <v/>
      </c>
      <c r="L746" s="96">
        <f t="shared" si="7"/>
        <v>46229</v>
      </c>
      <c r="M746" s="102">
        <f t="shared" si="8"/>
        <v>1</v>
      </c>
      <c r="N746" s="103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</row>
    <row r="747" spans="1:25" ht="15.75" customHeight="1" x14ac:dyDescent="0.2">
      <c r="A747" s="93" t="s">
        <v>1036</v>
      </c>
      <c r="B747" s="93" t="s">
        <v>769</v>
      </c>
      <c r="C747" s="93" t="s">
        <v>34</v>
      </c>
      <c r="D747" s="93" t="s">
        <v>74</v>
      </c>
      <c r="E747" s="93" t="s">
        <v>25</v>
      </c>
      <c r="F747" s="93" t="s">
        <v>75</v>
      </c>
      <c r="G747" s="93" t="s">
        <v>728</v>
      </c>
      <c r="H747" s="93" t="s">
        <v>629</v>
      </c>
      <c r="I747" s="94">
        <v>1</v>
      </c>
      <c r="J747" s="95" t="s">
        <v>630</v>
      </c>
      <c r="K747" s="100">
        <f t="shared" si="6"/>
        <v>5</v>
      </c>
      <c r="L747" s="96">
        <f t="shared" si="7"/>
        <v>46230</v>
      </c>
      <c r="M747" s="102">
        <f t="shared" si="8"/>
        <v>0</v>
      </c>
      <c r="N747" s="103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</row>
    <row r="748" spans="1:25" ht="15.75" customHeight="1" x14ac:dyDescent="0.2">
      <c r="A748" s="93" t="s">
        <v>1036</v>
      </c>
      <c r="B748" s="93" t="s">
        <v>769</v>
      </c>
      <c r="C748" s="93" t="s">
        <v>41</v>
      </c>
      <c r="D748" s="93" t="s">
        <v>74</v>
      </c>
      <c r="E748" s="93" t="s">
        <v>25</v>
      </c>
      <c r="F748" s="93" t="s">
        <v>75</v>
      </c>
      <c r="G748" s="93" t="s">
        <v>59</v>
      </c>
      <c r="H748" s="93" t="s">
        <v>27</v>
      </c>
      <c r="I748" s="94">
        <v>1</v>
      </c>
      <c r="J748" s="95" t="s">
        <v>27</v>
      </c>
      <c r="K748" s="100" t="str">
        <f t="shared" si="6"/>
        <v/>
      </c>
      <c r="L748" s="96">
        <f t="shared" si="7"/>
        <v>46231</v>
      </c>
      <c r="M748" s="102">
        <f t="shared" si="8"/>
        <v>0</v>
      </c>
      <c r="N748" s="103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</row>
    <row r="749" spans="1:25" ht="15.75" customHeight="1" x14ac:dyDescent="0.2">
      <c r="A749" s="93" t="s">
        <v>1036</v>
      </c>
      <c r="B749" s="93" t="s">
        <v>769</v>
      </c>
      <c r="C749" s="93" t="s">
        <v>50</v>
      </c>
      <c r="D749" s="93" t="s">
        <v>74</v>
      </c>
      <c r="E749" s="93" t="s">
        <v>25</v>
      </c>
      <c r="F749" s="93" t="s">
        <v>75</v>
      </c>
      <c r="G749" s="93" t="s">
        <v>736</v>
      </c>
      <c r="H749" s="93" t="s">
        <v>1037</v>
      </c>
      <c r="I749" s="94">
        <v>1</v>
      </c>
      <c r="J749" s="95" t="s">
        <v>68</v>
      </c>
      <c r="K749" s="100">
        <f t="shared" si="6"/>
        <v>4</v>
      </c>
      <c r="L749" s="96">
        <f t="shared" si="7"/>
        <v>46232</v>
      </c>
      <c r="M749" s="102">
        <f t="shared" si="8"/>
        <v>0</v>
      </c>
      <c r="N749" s="103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</row>
    <row r="750" spans="1:25" ht="15.75" customHeight="1" x14ac:dyDescent="0.2">
      <c r="A750" s="93" t="s">
        <v>1036</v>
      </c>
      <c r="B750" s="93" t="s">
        <v>769</v>
      </c>
      <c r="C750" s="93" t="s">
        <v>55</v>
      </c>
      <c r="D750" s="93" t="s">
        <v>74</v>
      </c>
      <c r="E750" s="93" t="s">
        <v>25</v>
      </c>
      <c r="F750" s="93" t="s">
        <v>75</v>
      </c>
      <c r="G750" s="93" t="s">
        <v>728</v>
      </c>
      <c r="H750" s="93" t="s">
        <v>815</v>
      </c>
      <c r="I750" s="94">
        <v>1</v>
      </c>
      <c r="J750" s="95" t="s">
        <v>98</v>
      </c>
      <c r="K750" s="100">
        <f t="shared" si="6"/>
        <v>5</v>
      </c>
      <c r="L750" s="96">
        <f t="shared" si="7"/>
        <v>46233</v>
      </c>
      <c r="M750" s="102">
        <f t="shared" si="8"/>
        <v>0</v>
      </c>
      <c r="N750" s="103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</row>
    <row r="751" spans="1:25" ht="15.75" customHeight="1" x14ac:dyDescent="0.2">
      <c r="A751" s="93" t="s">
        <v>1036</v>
      </c>
      <c r="B751" s="93" t="s">
        <v>769</v>
      </c>
      <c r="C751" s="93" t="s">
        <v>57</v>
      </c>
      <c r="D751" s="93" t="s">
        <v>74</v>
      </c>
      <c r="E751" s="93" t="s">
        <v>25</v>
      </c>
      <c r="F751" s="93" t="s">
        <v>75</v>
      </c>
      <c r="G751" s="93" t="s">
        <v>650</v>
      </c>
      <c r="H751" s="93" t="s">
        <v>1037</v>
      </c>
      <c r="I751" s="94">
        <v>1</v>
      </c>
      <c r="J751" s="95" t="s">
        <v>68</v>
      </c>
      <c r="K751" s="100">
        <f t="shared" si="6"/>
        <v>4</v>
      </c>
      <c r="L751" s="96">
        <f t="shared" si="7"/>
        <v>46234</v>
      </c>
      <c r="M751" s="102">
        <f t="shared" si="8"/>
        <v>0</v>
      </c>
      <c r="N751" s="103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</row>
    <row r="752" spans="1:25" ht="15.75" customHeight="1" x14ac:dyDescent="0.2">
      <c r="A752" s="93" t="s">
        <v>1036</v>
      </c>
      <c r="B752" s="93" t="s">
        <v>769</v>
      </c>
      <c r="C752" s="93" t="s">
        <v>62</v>
      </c>
      <c r="D752" s="93" t="s">
        <v>74</v>
      </c>
      <c r="E752" s="93" t="s">
        <v>25</v>
      </c>
      <c r="F752" s="93" t="s">
        <v>75</v>
      </c>
      <c r="G752" s="93" t="s">
        <v>1038</v>
      </c>
      <c r="H752" s="93" t="s">
        <v>695</v>
      </c>
      <c r="I752" s="94">
        <v>1</v>
      </c>
      <c r="J752" s="95" t="s">
        <v>1039</v>
      </c>
      <c r="K752" s="100">
        <f t="shared" si="6"/>
        <v>2</v>
      </c>
      <c r="L752" s="96">
        <f t="shared" si="7"/>
        <v>46235</v>
      </c>
      <c r="M752" s="102">
        <f t="shared" si="8"/>
        <v>0</v>
      </c>
      <c r="N752" s="103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</row>
    <row r="753" spans="1:25" ht="15.75" customHeight="1" x14ac:dyDescent="0.2">
      <c r="A753" s="93" t="s">
        <v>1036</v>
      </c>
      <c r="B753" s="93" t="s">
        <v>769</v>
      </c>
      <c r="C753" s="93" t="s">
        <v>69</v>
      </c>
      <c r="D753" s="93" t="s">
        <v>23</v>
      </c>
      <c r="E753" s="93" t="s">
        <v>25</v>
      </c>
      <c r="F753" s="93" t="s">
        <v>26</v>
      </c>
      <c r="G753" s="93" t="s">
        <v>27</v>
      </c>
      <c r="H753" s="93" t="s">
        <v>27</v>
      </c>
      <c r="I753" s="94" t="s">
        <v>27</v>
      </c>
      <c r="J753" s="95" t="s">
        <v>27</v>
      </c>
      <c r="K753" s="100" t="str">
        <f t="shared" si="6"/>
        <v/>
      </c>
      <c r="L753" s="96">
        <f t="shared" si="7"/>
        <v>46236</v>
      </c>
      <c r="M753" s="102">
        <f t="shared" si="8"/>
        <v>1</v>
      </c>
      <c r="N753" s="103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</row>
    <row r="754" spans="1:25" ht="15.75" customHeight="1" x14ac:dyDescent="0.2">
      <c r="A754" s="93" t="s">
        <v>1036</v>
      </c>
      <c r="B754" s="93" t="s">
        <v>769</v>
      </c>
      <c r="C754" s="93" t="s">
        <v>73</v>
      </c>
      <c r="D754" s="93" t="s">
        <v>74</v>
      </c>
      <c r="E754" s="93" t="s">
        <v>25</v>
      </c>
      <c r="F754" s="93" t="s">
        <v>75</v>
      </c>
      <c r="G754" s="93" t="s">
        <v>59</v>
      </c>
      <c r="H754" s="93" t="s">
        <v>989</v>
      </c>
      <c r="I754" s="94">
        <v>1</v>
      </c>
      <c r="J754" s="95" t="s">
        <v>990</v>
      </c>
      <c r="K754" s="100">
        <f t="shared" si="6"/>
        <v>4</v>
      </c>
      <c r="L754" s="96">
        <f t="shared" si="7"/>
        <v>46237</v>
      </c>
      <c r="M754" s="102">
        <f t="shared" si="8"/>
        <v>0</v>
      </c>
      <c r="N754" s="103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</row>
    <row r="755" spans="1:25" ht="15.75" customHeight="1" x14ac:dyDescent="0.2">
      <c r="A755" s="93" t="s">
        <v>1036</v>
      </c>
      <c r="B755" s="93" t="s">
        <v>769</v>
      </c>
      <c r="C755" s="93" t="s">
        <v>78</v>
      </c>
      <c r="D755" s="93" t="s">
        <v>74</v>
      </c>
      <c r="E755" s="93" t="s">
        <v>25</v>
      </c>
      <c r="F755" s="93" t="s">
        <v>75</v>
      </c>
      <c r="G755" s="93" t="s">
        <v>652</v>
      </c>
      <c r="H755" s="93" t="s">
        <v>402</v>
      </c>
      <c r="I755" s="94">
        <v>1</v>
      </c>
      <c r="J755" s="95" t="s">
        <v>271</v>
      </c>
      <c r="K755" s="100">
        <f t="shared" si="6"/>
        <v>5</v>
      </c>
      <c r="L755" s="96">
        <f t="shared" si="7"/>
        <v>46238</v>
      </c>
      <c r="M755" s="102">
        <f t="shared" si="8"/>
        <v>0</v>
      </c>
      <c r="N755" s="103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</row>
    <row r="756" spans="1:25" ht="15.75" customHeight="1" x14ac:dyDescent="0.2">
      <c r="A756" s="93" t="s">
        <v>1036</v>
      </c>
      <c r="B756" s="93" t="s">
        <v>769</v>
      </c>
      <c r="C756" s="93" t="s">
        <v>82</v>
      </c>
      <c r="D756" s="93" t="s">
        <v>74</v>
      </c>
      <c r="E756" s="93" t="s">
        <v>25</v>
      </c>
      <c r="F756" s="93" t="s">
        <v>75</v>
      </c>
      <c r="G756" s="93" t="s">
        <v>665</v>
      </c>
      <c r="H756" s="93" t="s">
        <v>1040</v>
      </c>
      <c r="I756" s="94">
        <v>1</v>
      </c>
      <c r="J756" s="95" t="s">
        <v>1041</v>
      </c>
      <c r="K756" s="100">
        <f t="shared" si="6"/>
        <v>5</v>
      </c>
      <c r="L756" s="96">
        <f t="shared" si="7"/>
        <v>46239</v>
      </c>
      <c r="M756" s="102">
        <f t="shared" si="8"/>
        <v>0</v>
      </c>
      <c r="N756" s="103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</row>
    <row r="757" spans="1:25" ht="15.75" customHeight="1" x14ac:dyDescent="0.2">
      <c r="A757" s="93" t="s">
        <v>1036</v>
      </c>
      <c r="B757" s="93" t="s">
        <v>769</v>
      </c>
      <c r="C757" s="93" t="s">
        <v>86</v>
      </c>
      <c r="D757" s="93" t="s">
        <v>74</v>
      </c>
      <c r="E757" s="93" t="s">
        <v>25</v>
      </c>
      <c r="F757" s="93" t="s">
        <v>75</v>
      </c>
      <c r="G757" s="93" t="s">
        <v>837</v>
      </c>
      <c r="H757" s="93" t="s">
        <v>645</v>
      </c>
      <c r="I757" s="94">
        <v>1</v>
      </c>
      <c r="J757" s="95" t="s">
        <v>646</v>
      </c>
      <c r="K757" s="100">
        <f t="shared" si="6"/>
        <v>5</v>
      </c>
      <c r="L757" s="96">
        <f t="shared" si="7"/>
        <v>46240</v>
      </c>
      <c r="M757" s="102">
        <f t="shared" si="8"/>
        <v>0</v>
      </c>
      <c r="N757" s="103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</row>
    <row r="758" spans="1:25" ht="15.75" customHeight="1" x14ac:dyDescent="0.2">
      <c r="A758" s="93" t="s">
        <v>1036</v>
      </c>
      <c r="B758" s="93" t="s">
        <v>769</v>
      </c>
      <c r="C758" s="93" t="s">
        <v>92</v>
      </c>
      <c r="D758" s="93" t="s">
        <v>74</v>
      </c>
      <c r="E758" s="93" t="s">
        <v>25</v>
      </c>
      <c r="F758" s="93" t="s">
        <v>75</v>
      </c>
      <c r="G758" s="93" t="s">
        <v>728</v>
      </c>
      <c r="H758" s="93" t="s">
        <v>581</v>
      </c>
      <c r="I758" s="94">
        <v>1</v>
      </c>
      <c r="J758" s="95" t="s">
        <v>582</v>
      </c>
      <c r="K758" s="100">
        <f t="shared" si="6"/>
        <v>4</v>
      </c>
      <c r="L758" s="96">
        <f t="shared" si="7"/>
        <v>46241</v>
      </c>
      <c r="M758" s="102">
        <f t="shared" si="8"/>
        <v>0</v>
      </c>
      <c r="N758" s="103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</row>
    <row r="759" spans="1:25" ht="15.75" customHeight="1" x14ac:dyDescent="0.2">
      <c r="A759" s="93" t="s">
        <v>1036</v>
      </c>
      <c r="B759" s="93" t="s">
        <v>769</v>
      </c>
      <c r="C759" s="93" t="s">
        <v>97</v>
      </c>
      <c r="D759" s="93" t="s">
        <v>74</v>
      </c>
      <c r="E759" s="93" t="s">
        <v>25</v>
      </c>
      <c r="F759" s="93" t="s">
        <v>75</v>
      </c>
      <c r="G759" s="93" t="s">
        <v>740</v>
      </c>
      <c r="H759" s="93" t="s">
        <v>1042</v>
      </c>
      <c r="I759" s="94">
        <v>1</v>
      </c>
      <c r="J759" s="95" t="s">
        <v>1043</v>
      </c>
      <c r="K759" s="100">
        <f t="shared" si="6"/>
        <v>1</v>
      </c>
      <c r="L759" s="96">
        <f t="shared" si="7"/>
        <v>46242</v>
      </c>
      <c r="M759" s="102">
        <f t="shared" si="8"/>
        <v>0</v>
      </c>
      <c r="N759" s="103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</row>
    <row r="760" spans="1:25" ht="15.75" customHeight="1" x14ac:dyDescent="0.2">
      <c r="A760" s="93" t="s">
        <v>1036</v>
      </c>
      <c r="B760" s="93" t="s">
        <v>769</v>
      </c>
      <c r="C760" s="93" t="s">
        <v>102</v>
      </c>
      <c r="D760" s="93" t="s">
        <v>23</v>
      </c>
      <c r="E760" s="93" t="s">
        <v>25</v>
      </c>
      <c r="F760" s="93" t="s">
        <v>26</v>
      </c>
      <c r="G760" s="93" t="s">
        <v>27</v>
      </c>
      <c r="H760" s="93" t="s">
        <v>27</v>
      </c>
      <c r="I760" s="94" t="s">
        <v>27</v>
      </c>
      <c r="J760" s="95" t="s">
        <v>27</v>
      </c>
      <c r="K760" s="100" t="str">
        <f t="shared" si="6"/>
        <v/>
      </c>
      <c r="L760" s="96">
        <f t="shared" si="7"/>
        <v>46243</v>
      </c>
      <c r="M760" s="102">
        <f t="shared" si="8"/>
        <v>1</v>
      </c>
      <c r="N760" s="103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</row>
    <row r="761" spans="1:25" ht="15.75" customHeight="1" x14ac:dyDescent="0.2">
      <c r="A761" s="93" t="s">
        <v>1036</v>
      </c>
      <c r="B761" s="93" t="s">
        <v>769</v>
      </c>
      <c r="C761" s="93" t="s">
        <v>106</v>
      </c>
      <c r="D761" s="93" t="s">
        <v>74</v>
      </c>
      <c r="E761" s="93" t="s">
        <v>25</v>
      </c>
      <c r="F761" s="93" t="s">
        <v>75</v>
      </c>
      <c r="G761" s="93" t="s">
        <v>149</v>
      </c>
      <c r="H761" s="93" t="s">
        <v>1045</v>
      </c>
      <c r="I761" s="94">
        <v>1</v>
      </c>
      <c r="J761" s="95" t="s">
        <v>1046</v>
      </c>
      <c r="K761" s="100">
        <f t="shared" si="6"/>
        <v>5</v>
      </c>
      <c r="L761" s="96">
        <f t="shared" si="7"/>
        <v>46244</v>
      </c>
      <c r="M761" s="102">
        <f t="shared" si="8"/>
        <v>0</v>
      </c>
      <c r="N761" s="103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</row>
    <row r="762" spans="1:25" ht="15.75" customHeight="1" x14ac:dyDescent="0.2">
      <c r="A762" s="93" t="s">
        <v>1036</v>
      </c>
      <c r="B762" s="93" t="s">
        <v>769</v>
      </c>
      <c r="C762" s="93" t="s">
        <v>115</v>
      </c>
      <c r="D762" s="93" t="s">
        <v>74</v>
      </c>
      <c r="E762" s="93" t="s">
        <v>25</v>
      </c>
      <c r="F762" s="93" t="s">
        <v>75</v>
      </c>
      <c r="G762" s="93" t="s">
        <v>736</v>
      </c>
      <c r="H762" s="93" t="s">
        <v>1047</v>
      </c>
      <c r="I762" s="94">
        <v>1</v>
      </c>
      <c r="J762" s="95" t="s">
        <v>323</v>
      </c>
      <c r="K762" s="100">
        <f t="shared" si="6"/>
        <v>6</v>
      </c>
      <c r="L762" s="96">
        <f t="shared" si="7"/>
        <v>46245</v>
      </c>
      <c r="M762" s="102">
        <f t="shared" si="8"/>
        <v>0</v>
      </c>
      <c r="N762" s="103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</row>
    <row r="763" spans="1:25" ht="15.75" customHeight="1" x14ac:dyDescent="0.2">
      <c r="A763" s="93" t="s">
        <v>1036</v>
      </c>
      <c r="B763" s="93" t="s">
        <v>769</v>
      </c>
      <c r="C763" s="93" t="s">
        <v>118</v>
      </c>
      <c r="D763" s="93" t="s">
        <v>74</v>
      </c>
      <c r="E763" s="93" t="s">
        <v>25</v>
      </c>
      <c r="F763" s="93" t="s">
        <v>75</v>
      </c>
      <c r="G763" s="93" t="s">
        <v>665</v>
      </c>
      <c r="H763" s="93" t="s">
        <v>574</v>
      </c>
      <c r="I763" s="94">
        <v>1</v>
      </c>
      <c r="J763" s="95" t="s">
        <v>211</v>
      </c>
      <c r="K763" s="100">
        <f t="shared" si="6"/>
        <v>6</v>
      </c>
      <c r="L763" s="96">
        <f t="shared" si="7"/>
        <v>46246</v>
      </c>
      <c r="M763" s="102">
        <f t="shared" si="8"/>
        <v>0</v>
      </c>
      <c r="N763" s="103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</row>
    <row r="764" spans="1:25" ht="15.75" customHeight="1" x14ac:dyDescent="0.2">
      <c r="A764" s="93" t="s">
        <v>1036</v>
      </c>
      <c r="B764" s="93" t="s">
        <v>769</v>
      </c>
      <c r="C764" s="93" t="s">
        <v>121</v>
      </c>
      <c r="D764" s="93" t="s">
        <v>74</v>
      </c>
      <c r="E764" s="93" t="s">
        <v>25</v>
      </c>
      <c r="F764" s="93" t="s">
        <v>75</v>
      </c>
      <c r="G764" s="93" t="s">
        <v>740</v>
      </c>
      <c r="H764" s="93" t="s">
        <v>1050</v>
      </c>
      <c r="I764" s="94">
        <v>1</v>
      </c>
      <c r="J764" s="95" t="s">
        <v>256</v>
      </c>
      <c r="K764" s="100">
        <f t="shared" si="6"/>
        <v>5</v>
      </c>
      <c r="L764" s="96">
        <f t="shared" si="7"/>
        <v>46247</v>
      </c>
      <c r="M764" s="102">
        <f t="shared" si="8"/>
        <v>0</v>
      </c>
      <c r="N764" s="103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</row>
    <row r="765" spans="1:25" ht="15.75" customHeight="1" x14ac:dyDescent="0.2">
      <c r="A765" s="93" t="s">
        <v>1036</v>
      </c>
      <c r="B765" s="93" t="s">
        <v>769</v>
      </c>
      <c r="C765" s="93" t="s">
        <v>124</v>
      </c>
      <c r="D765" s="93" t="s">
        <v>74</v>
      </c>
      <c r="E765" s="93" t="s">
        <v>25</v>
      </c>
      <c r="F765" s="93" t="s">
        <v>75</v>
      </c>
      <c r="G765" s="93" t="s">
        <v>653</v>
      </c>
      <c r="H765" s="93" t="s">
        <v>585</v>
      </c>
      <c r="I765" s="94">
        <v>1</v>
      </c>
      <c r="J765" s="95" t="s">
        <v>264</v>
      </c>
      <c r="K765" s="100">
        <f t="shared" si="6"/>
        <v>4</v>
      </c>
      <c r="L765" s="96">
        <f t="shared" si="7"/>
        <v>46248</v>
      </c>
      <c r="M765" s="102">
        <f t="shared" si="8"/>
        <v>0</v>
      </c>
      <c r="N765" s="103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</row>
    <row r="766" spans="1:25" ht="15.75" customHeight="1" x14ac:dyDescent="0.2">
      <c r="A766" s="93" t="s">
        <v>1036</v>
      </c>
      <c r="B766" s="93" t="s">
        <v>769</v>
      </c>
      <c r="C766" s="93" t="s">
        <v>131</v>
      </c>
      <c r="D766" s="93" t="s">
        <v>132</v>
      </c>
      <c r="E766" s="93" t="s">
        <v>25</v>
      </c>
      <c r="F766" s="93" t="s">
        <v>133</v>
      </c>
      <c r="G766" s="93" t="s">
        <v>190</v>
      </c>
      <c r="H766" s="93" t="s">
        <v>27</v>
      </c>
      <c r="I766" s="94">
        <v>0</v>
      </c>
      <c r="J766" s="95" t="s">
        <v>27</v>
      </c>
      <c r="K766" s="100" t="str">
        <f t="shared" ref="K766:K1020" si="10">IF(J766="","",IF(ISNUMBER(FIND(":",J766)),VALUE(LEFT(J766,FIND(":",J766)-1)) + IF(VALUE(MID(J766,FIND(":",J766)+1,2))&gt;=50,1,0),J766))</f>
        <v/>
      </c>
      <c r="L766" s="96">
        <f t="shared" si="7"/>
        <v>46249</v>
      </c>
      <c r="M766" s="102">
        <f t="shared" si="8"/>
        <v>0</v>
      </c>
      <c r="N766" s="103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</row>
    <row r="767" spans="1:25" ht="15.75" customHeight="1" x14ac:dyDescent="0.2">
      <c r="A767" s="93" t="s">
        <v>1036</v>
      </c>
      <c r="B767" s="93" t="s">
        <v>769</v>
      </c>
      <c r="C767" s="93" t="s">
        <v>139</v>
      </c>
      <c r="D767" s="93" t="s">
        <v>23</v>
      </c>
      <c r="E767" s="93" t="s">
        <v>25</v>
      </c>
      <c r="F767" s="93" t="s">
        <v>26</v>
      </c>
      <c r="G767" s="93" t="s">
        <v>27</v>
      </c>
      <c r="H767" s="93" t="s">
        <v>27</v>
      </c>
      <c r="I767" s="94" t="s">
        <v>27</v>
      </c>
      <c r="J767" s="95" t="s">
        <v>27</v>
      </c>
      <c r="K767" s="100" t="str">
        <f t="shared" si="10"/>
        <v/>
      </c>
      <c r="L767" s="96">
        <f t="shared" ref="L767:L1021" si="11">DATE(RIGHT(C767,4),MID(C767,4,2),LEFT(C767,2))</f>
        <v>46250</v>
      </c>
      <c r="M767" s="102">
        <f t="shared" ref="M767:M1021" si="12">IF(ISNUMBER(SEARCH("Minggu",D767)),1,0)</f>
        <v>1</v>
      </c>
      <c r="N767" s="103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</row>
    <row r="768" spans="1:25" ht="15.75" customHeight="1" x14ac:dyDescent="0.2">
      <c r="A768" s="93" t="s">
        <v>1036</v>
      </c>
      <c r="B768" s="93" t="s">
        <v>769</v>
      </c>
      <c r="C768" s="93" t="s">
        <v>141</v>
      </c>
      <c r="D768" s="93" t="s">
        <v>23</v>
      </c>
      <c r="E768" s="93" t="s">
        <v>25</v>
      </c>
      <c r="F768" s="93" t="s">
        <v>26</v>
      </c>
      <c r="G768" s="93" t="s">
        <v>27</v>
      </c>
      <c r="H768" s="93" t="s">
        <v>27</v>
      </c>
      <c r="I768" s="94" t="s">
        <v>27</v>
      </c>
      <c r="J768" s="95" t="s">
        <v>27</v>
      </c>
      <c r="K768" s="100" t="str">
        <f t="shared" si="10"/>
        <v/>
      </c>
      <c r="L768" s="96">
        <f t="shared" si="11"/>
        <v>46251</v>
      </c>
      <c r="M768" s="102">
        <f t="shared" si="12"/>
        <v>1</v>
      </c>
      <c r="N768" s="103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</row>
    <row r="769" spans="1:25" ht="15.75" customHeight="1" x14ac:dyDescent="0.2">
      <c r="A769" s="93" t="s">
        <v>1036</v>
      </c>
      <c r="B769" s="93" t="s">
        <v>769</v>
      </c>
      <c r="C769" s="93" t="s">
        <v>145</v>
      </c>
      <c r="D769" s="93" t="s">
        <v>74</v>
      </c>
      <c r="E769" s="93" t="s">
        <v>25</v>
      </c>
      <c r="F769" s="93" t="s">
        <v>75</v>
      </c>
      <c r="G769" s="93" t="s">
        <v>234</v>
      </c>
      <c r="H769" s="93" t="s">
        <v>808</v>
      </c>
      <c r="I769" s="94">
        <v>1</v>
      </c>
      <c r="J769" s="95" t="s">
        <v>756</v>
      </c>
      <c r="K769" s="100">
        <f t="shared" si="10"/>
        <v>4</v>
      </c>
      <c r="L769" s="96">
        <f t="shared" si="11"/>
        <v>46252</v>
      </c>
      <c r="M769" s="102">
        <f t="shared" si="12"/>
        <v>0</v>
      </c>
      <c r="N769" s="103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</row>
    <row r="770" spans="1:25" ht="15.75" customHeight="1" x14ac:dyDescent="0.2">
      <c r="A770" s="93" t="s">
        <v>1036</v>
      </c>
      <c r="B770" s="93" t="s">
        <v>769</v>
      </c>
      <c r="C770" s="93" t="s">
        <v>152</v>
      </c>
      <c r="D770" s="93" t="s">
        <v>74</v>
      </c>
      <c r="E770" s="93" t="s">
        <v>25</v>
      </c>
      <c r="F770" s="93" t="s">
        <v>75</v>
      </c>
      <c r="G770" s="93" t="s">
        <v>728</v>
      </c>
      <c r="H770" s="93" t="s">
        <v>609</v>
      </c>
      <c r="I770" s="94">
        <v>1</v>
      </c>
      <c r="J770" s="95" t="s">
        <v>610</v>
      </c>
      <c r="K770" s="100">
        <f t="shared" si="10"/>
        <v>5</v>
      </c>
      <c r="L770" s="96">
        <f t="shared" si="11"/>
        <v>46253</v>
      </c>
      <c r="M770" s="102">
        <f t="shared" si="12"/>
        <v>0</v>
      </c>
      <c r="N770" s="103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</row>
    <row r="771" spans="1:25" ht="15.75" customHeight="1" x14ac:dyDescent="0.2">
      <c r="A771" s="93" t="s">
        <v>1036</v>
      </c>
      <c r="B771" s="93" t="s">
        <v>769</v>
      </c>
      <c r="C771" s="93" t="s">
        <v>155</v>
      </c>
      <c r="D771" s="93" t="s">
        <v>74</v>
      </c>
      <c r="E771" s="93" t="s">
        <v>25</v>
      </c>
      <c r="F771" s="93" t="s">
        <v>75</v>
      </c>
      <c r="G771" s="93" t="s">
        <v>740</v>
      </c>
      <c r="H771" s="93" t="s">
        <v>986</v>
      </c>
      <c r="I771" s="94">
        <v>1</v>
      </c>
      <c r="J771" s="95" t="s">
        <v>656</v>
      </c>
      <c r="K771" s="100">
        <f t="shared" si="10"/>
        <v>5</v>
      </c>
      <c r="L771" s="96">
        <f t="shared" si="11"/>
        <v>46254</v>
      </c>
      <c r="M771" s="102">
        <f t="shared" si="12"/>
        <v>0</v>
      </c>
      <c r="N771" s="103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</row>
    <row r="772" spans="1:25" ht="15.75" customHeight="1" x14ac:dyDescent="0.2">
      <c r="A772" s="93" t="s">
        <v>1036</v>
      </c>
      <c r="B772" s="93" t="s">
        <v>769</v>
      </c>
      <c r="C772" s="93" t="s">
        <v>162</v>
      </c>
      <c r="D772" s="93" t="s">
        <v>74</v>
      </c>
      <c r="E772" s="93" t="s">
        <v>25</v>
      </c>
      <c r="F772" s="93" t="s">
        <v>75</v>
      </c>
      <c r="G772" s="93" t="s">
        <v>653</v>
      </c>
      <c r="H772" s="93" t="s">
        <v>923</v>
      </c>
      <c r="I772" s="94">
        <v>1</v>
      </c>
      <c r="J772" s="95" t="s">
        <v>255</v>
      </c>
      <c r="K772" s="100">
        <f t="shared" si="10"/>
        <v>4</v>
      </c>
      <c r="L772" s="96">
        <f t="shared" si="11"/>
        <v>46255</v>
      </c>
      <c r="M772" s="102">
        <f t="shared" si="12"/>
        <v>0</v>
      </c>
      <c r="N772" s="103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</row>
    <row r="773" spans="1:25" ht="15.75" customHeight="1" x14ac:dyDescent="0.2">
      <c r="A773" s="93" t="s">
        <v>1036</v>
      </c>
      <c r="B773" s="93" t="s">
        <v>769</v>
      </c>
      <c r="C773" s="93" t="s">
        <v>165</v>
      </c>
      <c r="D773" s="93" t="s">
        <v>74</v>
      </c>
      <c r="E773" s="93" t="s">
        <v>25</v>
      </c>
      <c r="F773" s="93" t="s">
        <v>75</v>
      </c>
      <c r="G773" s="93" t="s">
        <v>149</v>
      </c>
      <c r="H773" s="93" t="s">
        <v>1052</v>
      </c>
      <c r="I773" s="94">
        <v>1</v>
      </c>
      <c r="J773" s="95" t="s">
        <v>1053</v>
      </c>
      <c r="K773" s="100">
        <f t="shared" si="10"/>
        <v>2</v>
      </c>
      <c r="L773" s="96">
        <f t="shared" si="11"/>
        <v>46256</v>
      </c>
      <c r="M773" s="102">
        <f t="shared" si="12"/>
        <v>0</v>
      </c>
      <c r="N773" s="103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</row>
    <row r="774" spans="1:25" ht="15.75" customHeight="1" x14ac:dyDescent="0.2">
      <c r="A774" s="93" t="s">
        <v>1036</v>
      </c>
      <c r="B774" s="93" t="s">
        <v>769</v>
      </c>
      <c r="C774" s="93" t="s">
        <v>167</v>
      </c>
      <c r="D774" s="93" t="s">
        <v>23</v>
      </c>
      <c r="E774" s="93" t="s">
        <v>25</v>
      </c>
      <c r="F774" s="93" t="s">
        <v>26</v>
      </c>
      <c r="G774" s="93" t="s">
        <v>27</v>
      </c>
      <c r="H774" s="93" t="s">
        <v>27</v>
      </c>
      <c r="I774" s="94" t="s">
        <v>27</v>
      </c>
      <c r="J774" s="95" t="s">
        <v>27</v>
      </c>
      <c r="K774" s="100" t="str">
        <f t="shared" si="10"/>
        <v/>
      </c>
      <c r="L774" s="96">
        <f t="shared" si="11"/>
        <v>46257</v>
      </c>
      <c r="M774" s="102">
        <f t="shared" si="12"/>
        <v>1</v>
      </c>
      <c r="N774" s="103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</row>
    <row r="775" spans="1:25" ht="15.75" customHeight="1" x14ac:dyDescent="0.2">
      <c r="A775" s="93" t="s">
        <v>1036</v>
      </c>
      <c r="B775" s="93" t="s">
        <v>769</v>
      </c>
      <c r="C775" s="93" t="s">
        <v>169</v>
      </c>
      <c r="D775" s="93" t="s">
        <v>74</v>
      </c>
      <c r="E775" s="93" t="s">
        <v>25</v>
      </c>
      <c r="F775" s="93" t="s">
        <v>75</v>
      </c>
      <c r="G775" s="93" t="s">
        <v>1054</v>
      </c>
      <c r="H775" s="93" t="s">
        <v>980</v>
      </c>
      <c r="I775" s="94">
        <v>1</v>
      </c>
      <c r="J775" s="95" t="s">
        <v>151</v>
      </c>
      <c r="K775" s="100">
        <f t="shared" si="10"/>
        <v>5</v>
      </c>
      <c r="L775" s="96">
        <f t="shared" si="11"/>
        <v>46258</v>
      </c>
      <c r="M775" s="102">
        <f t="shared" si="12"/>
        <v>0</v>
      </c>
      <c r="N775" s="103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</row>
    <row r="776" spans="1:25" ht="15.75" customHeight="1" x14ac:dyDescent="0.2">
      <c r="A776" s="93" t="s">
        <v>1036</v>
      </c>
      <c r="B776" s="93" t="s">
        <v>769</v>
      </c>
      <c r="C776" s="93" t="s">
        <v>174</v>
      </c>
      <c r="D776" s="93" t="s">
        <v>23</v>
      </c>
      <c r="E776" s="93" t="s">
        <v>25</v>
      </c>
      <c r="F776" s="93" t="s">
        <v>26</v>
      </c>
      <c r="G776" s="93" t="s">
        <v>27</v>
      </c>
      <c r="H776" s="93" t="s">
        <v>27</v>
      </c>
      <c r="I776" s="94" t="s">
        <v>27</v>
      </c>
      <c r="J776" s="95" t="s">
        <v>27</v>
      </c>
      <c r="K776" s="100" t="str">
        <f t="shared" si="10"/>
        <v/>
      </c>
      <c r="L776" s="96">
        <f t="shared" si="11"/>
        <v>46259</v>
      </c>
      <c r="M776" s="102">
        <f t="shared" si="12"/>
        <v>1</v>
      </c>
      <c r="N776" s="103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</row>
    <row r="777" spans="1:25" ht="15.75" customHeight="1" x14ac:dyDescent="0.2">
      <c r="A777" s="93" t="s">
        <v>1055</v>
      </c>
      <c r="B777" s="93" t="s">
        <v>775</v>
      </c>
      <c r="C777" s="93" t="s">
        <v>22</v>
      </c>
      <c r="D777" s="93" t="s">
        <v>23</v>
      </c>
      <c r="E777" s="93" t="s">
        <v>25</v>
      </c>
      <c r="F777" s="93" t="s">
        <v>26</v>
      </c>
      <c r="G777" s="93" t="s">
        <v>27</v>
      </c>
      <c r="H777" s="93" t="s">
        <v>27</v>
      </c>
      <c r="I777" s="94" t="s">
        <v>27</v>
      </c>
      <c r="J777" s="95" t="s">
        <v>27</v>
      </c>
      <c r="K777" s="100" t="str">
        <f t="shared" si="10"/>
        <v/>
      </c>
      <c r="L777" s="96">
        <f t="shared" si="11"/>
        <v>46229</v>
      </c>
      <c r="M777" s="102">
        <f t="shared" si="12"/>
        <v>1</v>
      </c>
      <c r="N777" s="103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</row>
    <row r="778" spans="1:25" ht="15.75" customHeight="1" x14ac:dyDescent="0.2">
      <c r="A778" s="93" t="s">
        <v>1055</v>
      </c>
      <c r="B778" s="93" t="s">
        <v>775</v>
      </c>
      <c r="C778" s="93" t="s">
        <v>34</v>
      </c>
      <c r="D778" s="93" t="s">
        <v>74</v>
      </c>
      <c r="E778" s="93" t="s">
        <v>25</v>
      </c>
      <c r="F778" s="93" t="s">
        <v>75</v>
      </c>
      <c r="G778" s="93" t="s">
        <v>79</v>
      </c>
      <c r="H778" s="93" t="s">
        <v>673</v>
      </c>
      <c r="I778" s="94">
        <v>1</v>
      </c>
      <c r="J778" s="95" t="s">
        <v>371</v>
      </c>
      <c r="K778" s="100">
        <f t="shared" si="10"/>
        <v>4</v>
      </c>
      <c r="L778" s="96">
        <f t="shared" si="11"/>
        <v>46230</v>
      </c>
      <c r="M778" s="102">
        <f t="shared" si="12"/>
        <v>0</v>
      </c>
      <c r="N778" s="103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</row>
    <row r="779" spans="1:25" ht="15.75" customHeight="1" x14ac:dyDescent="0.2">
      <c r="A779" s="93" t="s">
        <v>1055</v>
      </c>
      <c r="B779" s="93" t="s">
        <v>775</v>
      </c>
      <c r="C779" s="93" t="s">
        <v>41</v>
      </c>
      <c r="D779" s="93" t="s">
        <v>74</v>
      </c>
      <c r="E779" s="93" t="s">
        <v>25</v>
      </c>
      <c r="F779" s="93" t="s">
        <v>75</v>
      </c>
      <c r="G779" s="93" t="s">
        <v>108</v>
      </c>
      <c r="H779" s="93" t="s">
        <v>273</v>
      </c>
      <c r="I779" s="94">
        <v>1</v>
      </c>
      <c r="J779" s="95" t="s">
        <v>534</v>
      </c>
      <c r="K779" s="100">
        <f t="shared" si="10"/>
        <v>4</v>
      </c>
      <c r="L779" s="96">
        <f t="shared" si="11"/>
        <v>46231</v>
      </c>
      <c r="M779" s="102">
        <f t="shared" si="12"/>
        <v>0</v>
      </c>
      <c r="N779" s="103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</row>
    <row r="780" spans="1:25" ht="15.75" customHeight="1" x14ac:dyDescent="0.2">
      <c r="A780" s="93" t="s">
        <v>1055</v>
      </c>
      <c r="B780" s="93" t="s">
        <v>775</v>
      </c>
      <c r="C780" s="93" t="s">
        <v>50</v>
      </c>
      <c r="D780" s="93" t="s">
        <v>74</v>
      </c>
      <c r="E780" s="93" t="s">
        <v>25</v>
      </c>
      <c r="F780" s="93" t="s">
        <v>75</v>
      </c>
      <c r="G780" s="93" t="s">
        <v>79</v>
      </c>
      <c r="H780" s="93" t="s">
        <v>208</v>
      </c>
      <c r="I780" s="94">
        <v>1</v>
      </c>
      <c r="J780" s="95" t="s">
        <v>919</v>
      </c>
      <c r="K780" s="100">
        <f t="shared" si="10"/>
        <v>4</v>
      </c>
      <c r="L780" s="96">
        <f t="shared" si="11"/>
        <v>46232</v>
      </c>
      <c r="M780" s="102">
        <f t="shared" si="12"/>
        <v>0</v>
      </c>
      <c r="N780" s="103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</row>
    <row r="781" spans="1:25" ht="15.75" customHeight="1" x14ac:dyDescent="0.2">
      <c r="A781" s="93" t="s">
        <v>1055</v>
      </c>
      <c r="B781" s="93" t="s">
        <v>775</v>
      </c>
      <c r="C781" s="93" t="s">
        <v>55</v>
      </c>
      <c r="D781" s="93" t="s">
        <v>74</v>
      </c>
      <c r="E781" s="93" t="s">
        <v>25</v>
      </c>
      <c r="F781" s="93" t="s">
        <v>75</v>
      </c>
      <c r="G781" s="93" t="s">
        <v>308</v>
      </c>
      <c r="H781" s="93" t="s">
        <v>673</v>
      </c>
      <c r="I781" s="94">
        <v>1</v>
      </c>
      <c r="J781" s="95" t="s">
        <v>371</v>
      </c>
      <c r="K781" s="100">
        <f t="shared" si="10"/>
        <v>4</v>
      </c>
      <c r="L781" s="96">
        <f t="shared" si="11"/>
        <v>46233</v>
      </c>
      <c r="M781" s="102">
        <f t="shared" si="12"/>
        <v>0</v>
      </c>
      <c r="N781" s="103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</row>
    <row r="782" spans="1:25" ht="15.75" customHeight="1" x14ac:dyDescent="0.2">
      <c r="A782" s="93" t="s">
        <v>1055</v>
      </c>
      <c r="B782" s="93" t="s">
        <v>775</v>
      </c>
      <c r="C782" s="93" t="s">
        <v>57</v>
      </c>
      <c r="D782" s="93" t="s">
        <v>74</v>
      </c>
      <c r="E782" s="93" t="s">
        <v>25</v>
      </c>
      <c r="F782" s="93" t="s">
        <v>75</v>
      </c>
      <c r="G782" s="93" t="s">
        <v>64</v>
      </c>
      <c r="H782" s="93" t="s">
        <v>559</v>
      </c>
      <c r="I782" s="94">
        <v>1</v>
      </c>
      <c r="J782" s="95" t="s">
        <v>420</v>
      </c>
      <c r="K782" s="100">
        <f t="shared" si="10"/>
        <v>4</v>
      </c>
      <c r="L782" s="96">
        <f t="shared" si="11"/>
        <v>46234</v>
      </c>
      <c r="M782" s="102">
        <f t="shared" si="12"/>
        <v>0</v>
      </c>
      <c r="N782" s="103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</row>
    <row r="783" spans="1:25" ht="15.75" customHeight="1" x14ac:dyDescent="0.2">
      <c r="A783" s="93" t="s">
        <v>1055</v>
      </c>
      <c r="B783" s="93" t="s">
        <v>775</v>
      </c>
      <c r="C783" s="93" t="s">
        <v>62</v>
      </c>
      <c r="D783" s="93" t="s">
        <v>74</v>
      </c>
      <c r="E783" s="93" t="s">
        <v>25</v>
      </c>
      <c r="F783" s="93" t="s">
        <v>75</v>
      </c>
      <c r="G783" s="93" t="s">
        <v>39</v>
      </c>
      <c r="H783" s="93" t="s">
        <v>166</v>
      </c>
      <c r="I783" s="94">
        <v>1</v>
      </c>
      <c r="J783" s="95" t="s">
        <v>49</v>
      </c>
      <c r="K783" s="100">
        <f t="shared" si="10"/>
        <v>4</v>
      </c>
      <c r="L783" s="96">
        <f t="shared" si="11"/>
        <v>46235</v>
      </c>
      <c r="M783" s="102">
        <f t="shared" si="12"/>
        <v>0</v>
      </c>
      <c r="N783" s="103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</row>
    <row r="784" spans="1:25" ht="15.75" customHeight="1" x14ac:dyDescent="0.2">
      <c r="A784" s="93" t="s">
        <v>1055</v>
      </c>
      <c r="B784" s="93" t="s">
        <v>775</v>
      </c>
      <c r="C784" s="93" t="s">
        <v>69</v>
      </c>
      <c r="D784" s="93" t="s">
        <v>23</v>
      </c>
      <c r="E784" s="93" t="s">
        <v>25</v>
      </c>
      <c r="F784" s="93" t="s">
        <v>26</v>
      </c>
      <c r="G784" s="93" t="s">
        <v>27</v>
      </c>
      <c r="H784" s="93" t="s">
        <v>27</v>
      </c>
      <c r="I784" s="94" t="s">
        <v>27</v>
      </c>
      <c r="J784" s="95" t="s">
        <v>27</v>
      </c>
      <c r="K784" s="100" t="str">
        <f t="shared" si="10"/>
        <v/>
      </c>
      <c r="L784" s="96">
        <f t="shared" si="11"/>
        <v>46236</v>
      </c>
      <c r="M784" s="102">
        <f t="shared" si="12"/>
        <v>1</v>
      </c>
      <c r="N784" s="103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</row>
    <row r="785" spans="1:25" ht="15.75" customHeight="1" x14ac:dyDescent="0.2">
      <c r="A785" s="93" t="s">
        <v>1055</v>
      </c>
      <c r="B785" s="93" t="s">
        <v>775</v>
      </c>
      <c r="C785" s="93" t="s">
        <v>73</v>
      </c>
      <c r="D785" s="93" t="s">
        <v>74</v>
      </c>
      <c r="E785" s="93" t="s">
        <v>25</v>
      </c>
      <c r="F785" s="93" t="s">
        <v>75</v>
      </c>
      <c r="G785" s="93" t="s">
        <v>108</v>
      </c>
      <c r="H785" s="93" t="s">
        <v>527</v>
      </c>
      <c r="I785" s="94">
        <v>1</v>
      </c>
      <c r="J785" s="95" t="s">
        <v>528</v>
      </c>
      <c r="K785" s="100">
        <f t="shared" si="10"/>
        <v>4</v>
      </c>
      <c r="L785" s="96">
        <f t="shared" si="11"/>
        <v>46237</v>
      </c>
      <c r="M785" s="102">
        <f t="shared" si="12"/>
        <v>0</v>
      </c>
      <c r="N785" s="103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</row>
    <row r="786" spans="1:25" ht="15.75" customHeight="1" x14ac:dyDescent="0.2">
      <c r="A786" s="93" t="s">
        <v>1055</v>
      </c>
      <c r="B786" s="93" t="s">
        <v>775</v>
      </c>
      <c r="C786" s="93" t="s">
        <v>78</v>
      </c>
      <c r="D786" s="93" t="s">
        <v>74</v>
      </c>
      <c r="E786" s="93" t="s">
        <v>25</v>
      </c>
      <c r="F786" s="93" t="s">
        <v>75</v>
      </c>
      <c r="G786" s="93" t="s">
        <v>198</v>
      </c>
      <c r="H786" s="93" t="s">
        <v>273</v>
      </c>
      <c r="I786" s="94">
        <v>1</v>
      </c>
      <c r="J786" s="95" t="s">
        <v>534</v>
      </c>
      <c r="K786" s="100">
        <f t="shared" si="10"/>
        <v>4</v>
      </c>
      <c r="L786" s="96">
        <f t="shared" si="11"/>
        <v>46238</v>
      </c>
      <c r="M786" s="102">
        <f t="shared" si="12"/>
        <v>0</v>
      </c>
      <c r="N786" s="103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</row>
    <row r="787" spans="1:25" ht="15.75" customHeight="1" x14ac:dyDescent="0.2">
      <c r="A787" s="93" t="s">
        <v>1055</v>
      </c>
      <c r="B787" s="93" t="s">
        <v>775</v>
      </c>
      <c r="C787" s="93" t="s">
        <v>82</v>
      </c>
      <c r="D787" s="93" t="s">
        <v>74</v>
      </c>
      <c r="E787" s="93" t="s">
        <v>25</v>
      </c>
      <c r="F787" s="93" t="s">
        <v>75</v>
      </c>
      <c r="G787" s="93" t="s">
        <v>191</v>
      </c>
      <c r="H787" s="93" t="s">
        <v>593</v>
      </c>
      <c r="I787" s="94">
        <v>1</v>
      </c>
      <c r="J787" s="95" t="s">
        <v>594</v>
      </c>
      <c r="K787" s="100">
        <f t="shared" si="10"/>
        <v>4</v>
      </c>
      <c r="L787" s="96">
        <f t="shared" si="11"/>
        <v>46239</v>
      </c>
      <c r="M787" s="102">
        <f t="shared" si="12"/>
        <v>0</v>
      </c>
      <c r="N787" s="103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</row>
    <row r="788" spans="1:25" ht="15.75" customHeight="1" x14ac:dyDescent="0.2">
      <c r="A788" s="93" t="s">
        <v>1055</v>
      </c>
      <c r="B788" s="93" t="s">
        <v>775</v>
      </c>
      <c r="C788" s="93" t="s">
        <v>86</v>
      </c>
      <c r="D788" s="93" t="s">
        <v>74</v>
      </c>
      <c r="E788" s="93" t="s">
        <v>25</v>
      </c>
      <c r="F788" s="93" t="s">
        <v>75</v>
      </c>
      <c r="G788" s="93" t="s">
        <v>39</v>
      </c>
      <c r="H788" s="93" t="s">
        <v>750</v>
      </c>
      <c r="I788" s="94">
        <v>1</v>
      </c>
      <c r="J788" s="95" t="s">
        <v>213</v>
      </c>
      <c r="K788" s="100">
        <f t="shared" si="10"/>
        <v>4</v>
      </c>
      <c r="L788" s="96">
        <f t="shared" si="11"/>
        <v>46240</v>
      </c>
      <c r="M788" s="102">
        <f t="shared" si="12"/>
        <v>0</v>
      </c>
      <c r="N788" s="103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</row>
    <row r="789" spans="1:25" ht="15.75" customHeight="1" x14ac:dyDescent="0.2">
      <c r="A789" s="93" t="s">
        <v>1055</v>
      </c>
      <c r="B789" s="93" t="s">
        <v>775</v>
      </c>
      <c r="C789" s="93" t="s">
        <v>92</v>
      </c>
      <c r="D789" s="93" t="s">
        <v>74</v>
      </c>
      <c r="E789" s="93" t="s">
        <v>25</v>
      </c>
      <c r="F789" s="93" t="s">
        <v>75</v>
      </c>
      <c r="G789" s="93" t="s">
        <v>122</v>
      </c>
      <c r="H789" s="93" t="s">
        <v>1059</v>
      </c>
      <c r="I789" s="94">
        <v>1</v>
      </c>
      <c r="J789" s="95" t="s">
        <v>1060</v>
      </c>
      <c r="K789" s="100">
        <f t="shared" si="10"/>
        <v>5</v>
      </c>
      <c r="L789" s="96">
        <f t="shared" si="11"/>
        <v>46241</v>
      </c>
      <c r="M789" s="102">
        <f t="shared" si="12"/>
        <v>0</v>
      </c>
      <c r="N789" s="103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</row>
    <row r="790" spans="1:25" ht="15.75" customHeight="1" x14ac:dyDescent="0.2">
      <c r="A790" s="93" t="s">
        <v>1055</v>
      </c>
      <c r="B790" s="93" t="s">
        <v>775</v>
      </c>
      <c r="C790" s="93" t="s">
        <v>97</v>
      </c>
      <c r="D790" s="93" t="s">
        <v>74</v>
      </c>
      <c r="E790" s="93" t="s">
        <v>25</v>
      </c>
      <c r="F790" s="93" t="s">
        <v>75</v>
      </c>
      <c r="G790" s="93" t="s">
        <v>308</v>
      </c>
      <c r="H790" s="93" t="s">
        <v>549</v>
      </c>
      <c r="I790" s="94">
        <v>1</v>
      </c>
      <c r="J790" s="95" t="s">
        <v>550</v>
      </c>
      <c r="K790" s="100">
        <f t="shared" si="10"/>
        <v>4</v>
      </c>
      <c r="L790" s="96">
        <f t="shared" si="11"/>
        <v>46242</v>
      </c>
      <c r="M790" s="102">
        <f t="shared" si="12"/>
        <v>0</v>
      </c>
      <c r="N790" s="103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</row>
    <row r="791" spans="1:25" ht="15.75" customHeight="1" x14ac:dyDescent="0.2">
      <c r="A791" s="93" t="s">
        <v>1055</v>
      </c>
      <c r="B791" s="93" t="s">
        <v>775</v>
      </c>
      <c r="C791" s="93" t="s">
        <v>102</v>
      </c>
      <c r="D791" s="93" t="s">
        <v>23</v>
      </c>
      <c r="E791" s="93" t="s">
        <v>25</v>
      </c>
      <c r="F791" s="93" t="s">
        <v>26</v>
      </c>
      <c r="G791" s="93" t="s">
        <v>27</v>
      </c>
      <c r="H791" s="93" t="s">
        <v>27</v>
      </c>
      <c r="I791" s="94" t="s">
        <v>27</v>
      </c>
      <c r="J791" s="95" t="s">
        <v>27</v>
      </c>
      <c r="K791" s="100" t="str">
        <f t="shared" si="10"/>
        <v/>
      </c>
      <c r="L791" s="96">
        <f t="shared" si="11"/>
        <v>46243</v>
      </c>
      <c r="M791" s="102">
        <f t="shared" si="12"/>
        <v>1</v>
      </c>
      <c r="N791" s="103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</row>
    <row r="792" spans="1:25" ht="15.75" customHeight="1" x14ac:dyDescent="0.2">
      <c r="A792" s="93" t="s">
        <v>1055</v>
      </c>
      <c r="B792" s="93" t="s">
        <v>775</v>
      </c>
      <c r="C792" s="93" t="s">
        <v>106</v>
      </c>
      <c r="D792" s="93" t="s">
        <v>74</v>
      </c>
      <c r="E792" s="93" t="s">
        <v>25</v>
      </c>
      <c r="F792" s="93" t="s">
        <v>75</v>
      </c>
      <c r="G792" s="93" t="s">
        <v>170</v>
      </c>
      <c r="H792" s="93" t="s">
        <v>870</v>
      </c>
      <c r="I792" s="94">
        <v>1</v>
      </c>
      <c r="J792" s="95" t="s">
        <v>871</v>
      </c>
      <c r="K792" s="100">
        <f t="shared" si="10"/>
        <v>6</v>
      </c>
      <c r="L792" s="96">
        <f t="shared" si="11"/>
        <v>46244</v>
      </c>
      <c r="M792" s="102">
        <f t="shared" si="12"/>
        <v>0</v>
      </c>
      <c r="N792" s="103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</row>
    <row r="793" spans="1:25" ht="15.75" customHeight="1" x14ac:dyDescent="0.2">
      <c r="A793" s="93" t="s">
        <v>1055</v>
      </c>
      <c r="B793" s="93" t="s">
        <v>775</v>
      </c>
      <c r="C793" s="93" t="s">
        <v>115</v>
      </c>
      <c r="D793" s="93" t="s">
        <v>74</v>
      </c>
      <c r="E793" s="93" t="s">
        <v>25</v>
      </c>
      <c r="F793" s="93" t="s">
        <v>75</v>
      </c>
      <c r="G793" s="93" t="s">
        <v>191</v>
      </c>
      <c r="H793" s="93" t="s">
        <v>519</v>
      </c>
      <c r="I793" s="94">
        <v>1</v>
      </c>
      <c r="J793" s="95" t="s">
        <v>66</v>
      </c>
      <c r="K793" s="100">
        <f t="shared" si="10"/>
        <v>6</v>
      </c>
      <c r="L793" s="96">
        <f t="shared" si="11"/>
        <v>46245</v>
      </c>
      <c r="M793" s="102">
        <f t="shared" si="12"/>
        <v>0</v>
      </c>
      <c r="N793" s="103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</row>
    <row r="794" spans="1:25" ht="15.75" customHeight="1" x14ac:dyDescent="0.2">
      <c r="A794" s="93" t="s">
        <v>1055</v>
      </c>
      <c r="B794" s="93" t="s">
        <v>775</v>
      </c>
      <c r="C794" s="93" t="s">
        <v>118</v>
      </c>
      <c r="D794" s="93" t="s">
        <v>74</v>
      </c>
      <c r="E794" s="93" t="s">
        <v>25</v>
      </c>
      <c r="F794" s="93" t="s">
        <v>75</v>
      </c>
      <c r="G794" s="93" t="s">
        <v>419</v>
      </c>
      <c r="H794" s="93" t="s">
        <v>546</v>
      </c>
      <c r="I794" s="94">
        <v>1</v>
      </c>
      <c r="J794" s="95" t="s">
        <v>547</v>
      </c>
      <c r="K794" s="100">
        <f t="shared" si="10"/>
        <v>4</v>
      </c>
      <c r="L794" s="96">
        <f t="shared" si="11"/>
        <v>46246</v>
      </c>
      <c r="M794" s="102">
        <f t="shared" si="12"/>
        <v>0</v>
      </c>
      <c r="N794" s="103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</row>
    <row r="795" spans="1:25" ht="15.75" customHeight="1" x14ac:dyDescent="0.2">
      <c r="A795" s="93" t="s">
        <v>1055</v>
      </c>
      <c r="B795" s="93" t="s">
        <v>775</v>
      </c>
      <c r="C795" s="93" t="s">
        <v>121</v>
      </c>
      <c r="D795" s="93" t="s">
        <v>74</v>
      </c>
      <c r="E795" s="93" t="s">
        <v>25</v>
      </c>
      <c r="F795" s="93" t="s">
        <v>75</v>
      </c>
      <c r="G795" s="93" t="s">
        <v>281</v>
      </c>
      <c r="H795" s="93" t="s">
        <v>609</v>
      </c>
      <c r="I795" s="94">
        <v>1</v>
      </c>
      <c r="J795" s="95" t="s">
        <v>610</v>
      </c>
      <c r="K795" s="100">
        <f t="shared" si="10"/>
        <v>5</v>
      </c>
      <c r="L795" s="96">
        <f t="shared" si="11"/>
        <v>46247</v>
      </c>
      <c r="M795" s="102">
        <f t="shared" si="12"/>
        <v>0</v>
      </c>
      <c r="N795" s="103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</row>
    <row r="796" spans="1:25" ht="15.75" customHeight="1" x14ac:dyDescent="0.2">
      <c r="A796" s="93" t="s">
        <v>1055</v>
      </c>
      <c r="B796" s="93" t="s">
        <v>775</v>
      </c>
      <c r="C796" s="93" t="s">
        <v>124</v>
      </c>
      <c r="D796" s="93" t="s">
        <v>74</v>
      </c>
      <c r="E796" s="93" t="s">
        <v>25</v>
      </c>
      <c r="F796" s="93" t="s">
        <v>75</v>
      </c>
      <c r="G796" s="93" t="s">
        <v>281</v>
      </c>
      <c r="H796" s="93" t="s">
        <v>709</v>
      </c>
      <c r="I796" s="94">
        <v>1</v>
      </c>
      <c r="J796" s="95" t="s">
        <v>710</v>
      </c>
      <c r="K796" s="100">
        <f t="shared" si="10"/>
        <v>5</v>
      </c>
      <c r="L796" s="96">
        <f t="shared" si="11"/>
        <v>46248</v>
      </c>
      <c r="M796" s="102">
        <f t="shared" si="12"/>
        <v>0</v>
      </c>
      <c r="N796" s="103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</row>
    <row r="797" spans="1:25" ht="15.75" customHeight="1" x14ac:dyDescent="0.2">
      <c r="A797" s="93" t="s">
        <v>1055</v>
      </c>
      <c r="B797" s="93" t="s">
        <v>775</v>
      </c>
      <c r="C797" s="93" t="s">
        <v>131</v>
      </c>
      <c r="D797" s="93" t="s">
        <v>132</v>
      </c>
      <c r="E797" s="93" t="s">
        <v>25</v>
      </c>
      <c r="F797" s="93" t="s">
        <v>133</v>
      </c>
      <c r="G797" s="93" t="s">
        <v>314</v>
      </c>
      <c r="H797" s="93" t="s">
        <v>1052</v>
      </c>
      <c r="I797" s="94">
        <v>0</v>
      </c>
      <c r="J797" s="95" t="s">
        <v>1062</v>
      </c>
      <c r="K797" s="100">
        <f t="shared" si="10"/>
        <v>1</v>
      </c>
      <c r="L797" s="96">
        <f t="shared" si="11"/>
        <v>46249</v>
      </c>
      <c r="M797" s="102">
        <f t="shared" si="12"/>
        <v>0</v>
      </c>
      <c r="N797" s="103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</row>
    <row r="798" spans="1:25" ht="15.75" customHeight="1" x14ac:dyDescent="0.2">
      <c r="A798" s="93" t="s">
        <v>1055</v>
      </c>
      <c r="B798" s="93" t="s">
        <v>775</v>
      </c>
      <c r="C798" s="93" t="s">
        <v>139</v>
      </c>
      <c r="D798" s="93" t="s">
        <v>23</v>
      </c>
      <c r="E798" s="93" t="s">
        <v>25</v>
      </c>
      <c r="F798" s="93" t="s">
        <v>26</v>
      </c>
      <c r="G798" s="93" t="s">
        <v>27</v>
      </c>
      <c r="H798" s="93" t="s">
        <v>27</v>
      </c>
      <c r="I798" s="94" t="s">
        <v>27</v>
      </c>
      <c r="J798" s="95" t="s">
        <v>27</v>
      </c>
      <c r="K798" s="100" t="str">
        <f t="shared" si="10"/>
        <v/>
      </c>
      <c r="L798" s="96">
        <f t="shared" si="11"/>
        <v>46250</v>
      </c>
      <c r="M798" s="102">
        <f t="shared" si="12"/>
        <v>1</v>
      </c>
      <c r="N798" s="103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</row>
    <row r="799" spans="1:25" ht="15.75" customHeight="1" x14ac:dyDescent="0.2">
      <c r="A799" s="93" t="s">
        <v>1055</v>
      </c>
      <c r="B799" s="93" t="s">
        <v>775</v>
      </c>
      <c r="C799" s="93" t="s">
        <v>141</v>
      </c>
      <c r="D799" s="93" t="s">
        <v>23</v>
      </c>
      <c r="E799" s="93" t="s">
        <v>25</v>
      </c>
      <c r="F799" s="93" t="s">
        <v>26</v>
      </c>
      <c r="G799" s="93" t="s">
        <v>27</v>
      </c>
      <c r="H799" s="93" t="s">
        <v>27</v>
      </c>
      <c r="I799" s="94" t="s">
        <v>27</v>
      </c>
      <c r="J799" s="95" t="s">
        <v>27</v>
      </c>
      <c r="K799" s="100" t="str">
        <f t="shared" si="10"/>
        <v/>
      </c>
      <c r="L799" s="96">
        <f t="shared" si="11"/>
        <v>46251</v>
      </c>
      <c r="M799" s="102">
        <f t="shared" si="12"/>
        <v>1</v>
      </c>
      <c r="N799" s="103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</row>
    <row r="800" spans="1:25" ht="15.75" customHeight="1" x14ac:dyDescent="0.2">
      <c r="A800" s="93" t="s">
        <v>1055</v>
      </c>
      <c r="B800" s="93" t="s">
        <v>775</v>
      </c>
      <c r="C800" s="93" t="s">
        <v>145</v>
      </c>
      <c r="D800" s="93" t="s">
        <v>74</v>
      </c>
      <c r="E800" s="93" t="s">
        <v>25</v>
      </c>
      <c r="F800" s="93" t="s">
        <v>75</v>
      </c>
      <c r="G800" s="93" t="s">
        <v>281</v>
      </c>
      <c r="H800" s="93" t="s">
        <v>558</v>
      </c>
      <c r="I800" s="94">
        <v>1</v>
      </c>
      <c r="J800" s="95" t="s">
        <v>251</v>
      </c>
      <c r="K800" s="100">
        <f t="shared" si="10"/>
        <v>4</v>
      </c>
      <c r="L800" s="96">
        <f t="shared" si="11"/>
        <v>46252</v>
      </c>
      <c r="M800" s="102">
        <f t="shared" si="12"/>
        <v>0</v>
      </c>
      <c r="N800" s="103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</row>
    <row r="801" spans="1:25" ht="15.75" customHeight="1" x14ac:dyDescent="0.2">
      <c r="A801" s="93" t="s">
        <v>1055</v>
      </c>
      <c r="B801" s="93" t="s">
        <v>775</v>
      </c>
      <c r="C801" s="93" t="s">
        <v>152</v>
      </c>
      <c r="D801" s="93" t="s">
        <v>74</v>
      </c>
      <c r="E801" s="93" t="s">
        <v>25</v>
      </c>
      <c r="F801" s="93" t="s">
        <v>75</v>
      </c>
      <c r="G801" s="93" t="s">
        <v>108</v>
      </c>
      <c r="H801" s="93" t="s">
        <v>485</v>
      </c>
      <c r="I801" s="94">
        <v>1</v>
      </c>
      <c r="J801" s="95" t="s">
        <v>486</v>
      </c>
      <c r="K801" s="100">
        <f t="shared" si="10"/>
        <v>4</v>
      </c>
      <c r="L801" s="96">
        <f t="shared" si="11"/>
        <v>46253</v>
      </c>
      <c r="M801" s="102">
        <f t="shared" si="12"/>
        <v>0</v>
      </c>
      <c r="N801" s="103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</row>
    <row r="802" spans="1:25" ht="15.75" customHeight="1" x14ac:dyDescent="0.2">
      <c r="A802" s="93" t="s">
        <v>1055</v>
      </c>
      <c r="B802" s="93" t="s">
        <v>775</v>
      </c>
      <c r="C802" s="93" t="s">
        <v>155</v>
      </c>
      <c r="D802" s="93" t="s">
        <v>74</v>
      </c>
      <c r="E802" s="93" t="s">
        <v>25</v>
      </c>
      <c r="F802" s="93" t="s">
        <v>75</v>
      </c>
      <c r="G802" s="93" t="s">
        <v>122</v>
      </c>
      <c r="H802" s="93" t="s">
        <v>808</v>
      </c>
      <c r="I802" s="94">
        <v>1</v>
      </c>
      <c r="J802" s="95" t="s">
        <v>756</v>
      </c>
      <c r="K802" s="100">
        <f t="shared" si="10"/>
        <v>4</v>
      </c>
      <c r="L802" s="96">
        <f t="shared" si="11"/>
        <v>46254</v>
      </c>
      <c r="M802" s="102">
        <f t="shared" si="12"/>
        <v>0</v>
      </c>
      <c r="N802" s="103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</row>
    <row r="803" spans="1:25" ht="15.75" customHeight="1" x14ac:dyDescent="0.2">
      <c r="A803" s="93" t="s">
        <v>1055</v>
      </c>
      <c r="B803" s="93" t="s">
        <v>775</v>
      </c>
      <c r="C803" s="93" t="s">
        <v>162</v>
      </c>
      <c r="D803" s="93" t="s">
        <v>74</v>
      </c>
      <c r="E803" s="93" t="s">
        <v>25</v>
      </c>
      <c r="F803" s="93" t="s">
        <v>75</v>
      </c>
      <c r="G803" s="93" t="s">
        <v>48</v>
      </c>
      <c r="H803" s="93" t="s">
        <v>273</v>
      </c>
      <c r="I803" s="94">
        <v>1</v>
      </c>
      <c r="J803" s="95" t="s">
        <v>534</v>
      </c>
      <c r="K803" s="100">
        <f t="shared" si="10"/>
        <v>4</v>
      </c>
      <c r="L803" s="96">
        <f t="shared" si="11"/>
        <v>46255</v>
      </c>
      <c r="M803" s="102">
        <f t="shared" si="12"/>
        <v>0</v>
      </c>
      <c r="N803" s="103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</row>
    <row r="804" spans="1:25" ht="15.75" customHeight="1" x14ac:dyDescent="0.2">
      <c r="A804" s="93" t="s">
        <v>1055</v>
      </c>
      <c r="B804" s="93" t="s">
        <v>775</v>
      </c>
      <c r="C804" s="93" t="s">
        <v>165</v>
      </c>
      <c r="D804" s="93" t="s">
        <v>74</v>
      </c>
      <c r="E804" s="93" t="s">
        <v>25</v>
      </c>
      <c r="F804" s="93" t="s">
        <v>75</v>
      </c>
      <c r="G804" s="93" t="s">
        <v>308</v>
      </c>
      <c r="H804" s="93" t="s">
        <v>559</v>
      </c>
      <c r="I804" s="94">
        <v>1</v>
      </c>
      <c r="J804" s="95" t="s">
        <v>420</v>
      </c>
      <c r="K804" s="100">
        <f t="shared" si="10"/>
        <v>4</v>
      </c>
      <c r="L804" s="96">
        <f t="shared" si="11"/>
        <v>46256</v>
      </c>
      <c r="M804" s="102">
        <f t="shared" si="12"/>
        <v>0</v>
      </c>
      <c r="N804" s="103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</row>
    <row r="805" spans="1:25" ht="15.75" customHeight="1" x14ac:dyDescent="0.2">
      <c r="A805" s="93" t="s">
        <v>1055</v>
      </c>
      <c r="B805" s="93" t="s">
        <v>775</v>
      </c>
      <c r="C805" s="93" t="s">
        <v>167</v>
      </c>
      <c r="D805" s="93" t="s">
        <v>23</v>
      </c>
      <c r="E805" s="93" t="s">
        <v>25</v>
      </c>
      <c r="F805" s="93" t="s">
        <v>26</v>
      </c>
      <c r="G805" s="93" t="s">
        <v>27</v>
      </c>
      <c r="H805" s="93" t="s">
        <v>27</v>
      </c>
      <c r="I805" s="94" t="s">
        <v>27</v>
      </c>
      <c r="J805" s="95" t="s">
        <v>27</v>
      </c>
      <c r="K805" s="100" t="str">
        <f t="shared" si="10"/>
        <v/>
      </c>
      <c r="L805" s="96">
        <f t="shared" si="11"/>
        <v>46257</v>
      </c>
      <c r="M805" s="102">
        <f t="shared" si="12"/>
        <v>1</v>
      </c>
      <c r="N805" s="103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</row>
    <row r="806" spans="1:25" ht="15.75" customHeight="1" x14ac:dyDescent="0.2">
      <c r="A806" s="93" t="s">
        <v>1055</v>
      </c>
      <c r="B806" s="93" t="s">
        <v>775</v>
      </c>
      <c r="C806" s="93" t="s">
        <v>169</v>
      </c>
      <c r="D806" s="93" t="s">
        <v>74</v>
      </c>
      <c r="E806" s="93" t="s">
        <v>25</v>
      </c>
      <c r="F806" s="93" t="s">
        <v>75</v>
      </c>
      <c r="G806" s="93" t="s">
        <v>281</v>
      </c>
      <c r="H806" s="93" t="s">
        <v>485</v>
      </c>
      <c r="I806" s="94">
        <v>1</v>
      </c>
      <c r="J806" s="95" t="s">
        <v>486</v>
      </c>
      <c r="K806" s="100">
        <f t="shared" si="10"/>
        <v>4</v>
      </c>
      <c r="L806" s="96">
        <f t="shared" si="11"/>
        <v>46258</v>
      </c>
      <c r="M806" s="102">
        <f t="shared" si="12"/>
        <v>0</v>
      </c>
      <c r="N806" s="103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</row>
    <row r="807" spans="1:25" ht="15.75" customHeight="1" x14ac:dyDescent="0.2">
      <c r="A807" s="93" t="s">
        <v>1055</v>
      </c>
      <c r="B807" s="93" t="s">
        <v>775</v>
      </c>
      <c r="C807" s="93" t="s">
        <v>174</v>
      </c>
      <c r="D807" s="93" t="s">
        <v>23</v>
      </c>
      <c r="E807" s="93" t="s">
        <v>25</v>
      </c>
      <c r="F807" s="93" t="s">
        <v>26</v>
      </c>
      <c r="G807" s="93" t="s">
        <v>308</v>
      </c>
      <c r="H807" s="93" t="s">
        <v>1064</v>
      </c>
      <c r="I807" s="94">
        <v>2</v>
      </c>
      <c r="J807" s="95" t="s">
        <v>27</v>
      </c>
      <c r="K807" s="100" t="str">
        <f t="shared" si="10"/>
        <v/>
      </c>
      <c r="L807" s="96">
        <f t="shared" si="11"/>
        <v>46259</v>
      </c>
      <c r="M807" s="102">
        <f t="shared" si="12"/>
        <v>1</v>
      </c>
      <c r="N807" s="103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</row>
    <row r="808" spans="1:25" ht="15.75" customHeight="1" x14ac:dyDescent="0.2">
      <c r="A808" s="93" t="s">
        <v>1065</v>
      </c>
      <c r="B808" s="93" t="s">
        <v>779</v>
      </c>
      <c r="C808" s="93" t="s">
        <v>22</v>
      </c>
      <c r="D808" s="93" t="s">
        <v>23</v>
      </c>
      <c r="E808" s="93" t="s">
        <v>25</v>
      </c>
      <c r="F808" s="93" t="s">
        <v>26</v>
      </c>
      <c r="G808" s="93" t="s">
        <v>27</v>
      </c>
      <c r="H808" s="93" t="s">
        <v>27</v>
      </c>
      <c r="I808" s="94" t="s">
        <v>27</v>
      </c>
      <c r="J808" s="95" t="s">
        <v>27</v>
      </c>
      <c r="K808" s="100" t="str">
        <f t="shared" si="10"/>
        <v/>
      </c>
      <c r="L808" s="96">
        <f t="shared" si="11"/>
        <v>46229</v>
      </c>
      <c r="M808" s="102">
        <f t="shared" si="12"/>
        <v>1</v>
      </c>
      <c r="N808" s="103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</row>
    <row r="809" spans="1:25" ht="15.75" customHeight="1" x14ac:dyDescent="0.2">
      <c r="A809" s="93" t="s">
        <v>1065</v>
      </c>
      <c r="B809" s="93" t="s">
        <v>779</v>
      </c>
      <c r="C809" s="93" t="s">
        <v>34</v>
      </c>
      <c r="D809" s="93" t="s">
        <v>74</v>
      </c>
      <c r="E809" s="93" t="s">
        <v>25</v>
      </c>
      <c r="F809" s="93" t="s">
        <v>75</v>
      </c>
      <c r="G809" s="93" t="s">
        <v>763</v>
      </c>
      <c r="H809" s="93" t="s">
        <v>882</v>
      </c>
      <c r="I809" s="94">
        <v>1</v>
      </c>
      <c r="J809" s="95" t="s">
        <v>883</v>
      </c>
      <c r="K809" s="100">
        <f t="shared" si="10"/>
        <v>4</v>
      </c>
      <c r="L809" s="96">
        <f t="shared" si="11"/>
        <v>46230</v>
      </c>
      <c r="M809" s="102">
        <f t="shared" si="12"/>
        <v>0</v>
      </c>
      <c r="N809" s="103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</row>
    <row r="810" spans="1:25" ht="15.75" customHeight="1" x14ac:dyDescent="0.2">
      <c r="A810" s="93" t="s">
        <v>1065</v>
      </c>
      <c r="B810" s="93" t="s">
        <v>779</v>
      </c>
      <c r="C810" s="93" t="s">
        <v>41</v>
      </c>
      <c r="D810" s="93" t="s">
        <v>74</v>
      </c>
      <c r="E810" s="93" t="s">
        <v>25</v>
      </c>
      <c r="F810" s="93" t="s">
        <v>75</v>
      </c>
      <c r="G810" s="93" t="s">
        <v>1066</v>
      </c>
      <c r="H810" s="93" t="s">
        <v>617</v>
      </c>
      <c r="I810" s="94">
        <v>1</v>
      </c>
      <c r="J810" s="95" t="s">
        <v>144</v>
      </c>
      <c r="K810" s="100">
        <f t="shared" si="10"/>
        <v>4</v>
      </c>
      <c r="L810" s="96">
        <f t="shared" si="11"/>
        <v>46231</v>
      </c>
      <c r="M810" s="102">
        <f t="shared" si="12"/>
        <v>0</v>
      </c>
      <c r="N810" s="103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</row>
    <row r="811" spans="1:25" ht="15.75" customHeight="1" x14ac:dyDescent="0.2">
      <c r="A811" s="93" t="s">
        <v>1065</v>
      </c>
      <c r="B811" s="93" t="s">
        <v>779</v>
      </c>
      <c r="C811" s="93" t="s">
        <v>50</v>
      </c>
      <c r="D811" s="93" t="s">
        <v>74</v>
      </c>
      <c r="E811" s="93" t="s">
        <v>25</v>
      </c>
      <c r="F811" s="93" t="s">
        <v>75</v>
      </c>
      <c r="G811" s="93" t="s">
        <v>103</v>
      </c>
      <c r="H811" s="93" t="s">
        <v>1067</v>
      </c>
      <c r="I811" s="94">
        <v>1</v>
      </c>
      <c r="J811" s="95" t="s">
        <v>1068</v>
      </c>
      <c r="K811" s="100">
        <f t="shared" si="10"/>
        <v>4</v>
      </c>
      <c r="L811" s="96">
        <f t="shared" si="11"/>
        <v>46232</v>
      </c>
      <c r="M811" s="102">
        <f t="shared" si="12"/>
        <v>0</v>
      </c>
      <c r="N811" s="103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</row>
    <row r="812" spans="1:25" ht="15.75" customHeight="1" x14ac:dyDescent="0.2">
      <c r="A812" s="93" t="s">
        <v>1065</v>
      </c>
      <c r="B812" s="93" t="s">
        <v>779</v>
      </c>
      <c r="C812" s="93" t="s">
        <v>55</v>
      </c>
      <c r="D812" s="93" t="s">
        <v>74</v>
      </c>
      <c r="E812" s="93" t="s">
        <v>25</v>
      </c>
      <c r="F812" s="93" t="s">
        <v>75</v>
      </c>
      <c r="G812" s="93" t="s">
        <v>858</v>
      </c>
      <c r="H812" s="93" t="s">
        <v>546</v>
      </c>
      <c r="I812" s="94">
        <v>1</v>
      </c>
      <c r="J812" s="95" t="s">
        <v>547</v>
      </c>
      <c r="K812" s="100">
        <f t="shared" si="10"/>
        <v>4</v>
      </c>
      <c r="L812" s="96">
        <f t="shared" si="11"/>
        <v>46233</v>
      </c>
      <c r="M812" s="102">
        <f t="shared" si="12"/>
        <v>0</v>
      </c>
      <c r="N812" s="103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</row>
    <row r="813" spans="1:25" ht="15.75" customHeight="1" x14ac:dyDescent="0.2">
      <c r="A813" s="93" t="s">
        <v>1065</v>
      </c>
      <c r="B813" s="93" t="s">
        <v>779</v>
      </c>
      <c r="C813" s="93" t="s">
        <v>57</v>
      </c>
      <c r="D813" s="93" t="s">
        <v>74</v>
      </c>
      <c r="E813" s="93" t="s">
        <v>25</v>
      </c>
      <c r="F813" s="93" t="s">
        <v>75</v>
      </c>
      <c r="G813" s="93" t="s">
        <v>1066</v>
      </c>
      <c r="H813" s="93" t="s">
        <v>579</v>
      </c>
      <c r="I813" s="94">
        <v>1</v>
      </c>
      <c r="J813" s="95" t="s">
        <v>580</v>
      </c>
      <c r="K813" s="100">
        <f t="shared" si="10"/>
        <v>4</v>
      </c>
      <c r="L813" s="96">
        <f t="shared" si="11"/>
        <v>46234</v>
      </c>
      <c r="M813" s="102">
        <f t="shared" si="12"/>
        <v>0</v>
      </c>
      <c r="N813" s="103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</row>
    <row r="814" spans="1:25" ht="15.75" customHeight="1" x14ac:dyDescent="0.2">
      <c r="A814" s="93" t="s">
        <v>1065</v>
      </c>
      <c r="B814" s="93" t="s">
        <v>779</v>
      </c>
      <c r="C814" s="93" t="s">
        <v>62</v>
      </c>
      <c r="D814" s="93" t="s">
        <v>74</v>
      </c>
      <c r="E814" s="93" t="s">
        <v>25</v>
      </c>
      <c r="F814" s="93" t="s">
        <v>75</v>
      </c>
      <c r="G814" s="93" t="s">
        <v>681</v>
      </c>
      <c r="H814" s="93" t="s">
        <v>878</v>
      </c>
      <c r="I814" s="94">
        <v>1</v>
      </c>
      <c r="J814" s="95" t="s">
        <v>1071</v>
      </c>
      <c r="K814" s="100">
        <f t="shared" si="10"/>
        <v>2</v>
      </c>
      <c r="L814" s="96">
        <f t="shared" si="11"/>
        <v>46235</v>
      </c>
      <c r="M814" s="102">
        <f t="shared" si="12"/>
        <v>0</v>
      </c>
      <c r="N814" s="103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</row>
    <row r="815" spans="1:25" ht="15.75" customHeight="1" x14ac:dyDescent="0.2">
      <c r="A815" s="93" t="s">
        <v>1065</v>
      </c>
      <c r="B815" s="93" t="s">
        <v>779</v>
      </c>
      <c r="C815" s="93" t="s">
        <v>69</v>
      </c>
      <c r="D815" s="93" t="s">
        <v>23</v>
      </c>
      <c r="E815" s="93" t="s">
        <v>25</v>
      </c>
      <c r="F815" s="93" t="s">
        <v>26</v>
      </c>
      <c r="G815" s="93" t="s">
        <v>27</v>
      </c>
      <c r="H815" s="93" t="s">
        <v>27</v>
      </c>
      <c r="I815" s="94" t="s">
        <v>27</v>
      </c>
      <c r="J815" s="95" t="s">
        <v>27</v>
      </c>
      <c r="K815" s="100" t="str">
        <f t="shared" si="10"/>
        <v/>
      </c>
      <c r="L815" s="96">
        <f t="shared" si="11"/>
        <v>46236</v>
      </c>
      <c r="M815" s="102">
        <f t="shared" si="12"/>
        <v>1</v>
      </c>
      <c r="N815" s="103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</row>
    <row r="816" spans="1:25" ht="15.75" customHeight="1" x14ac:dyDescent="0.2">
      <c r="A816" s="93" t="s">
        <v>1065</v>
      </c>
      <c r="B816" s="93" t="s">
        <v>779</v>
      </c>
      <c r="C816" s="93" t="s">
        <v>73</v>
      </c>
      <c r="D816" s="93" t="s">
        <v>74</v>
      </c>
      <c r="E816" s="93" t="s">
        <v>25</v>
      </c>
      <c r="F816" s="93" t="s">
        <v>75</v>
      </c>
      <c r="G816" s="93" t="s">
        <v>1072</v>
      </c>
      <c r="H816" s="93" t="s">
        <v>523</v>
      </c>
      <c r="I816" s="94">
        <v>1</v>
      </c>
      <c r="J816" s="95" t="s">
        <v>522</v>
      </c>
      <c r="K816" s="100">
        <f t="shared" si="10"/>
        <v>4</v>
      </c>
      <c r="L816" s="96">
        <f t="shared" si="11"/>
        <v>46237</v>
      </c>
      <c r="M816" s="102">
        <f t="shared" si="12"/>
        <v>0</v>
      </c>
      <c r="N816" s="103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</row>
    <row r="817" spans="1:25" ht="15.75" customHeight="1" x14ac:dyDescent="0.2">
      <c r="A817" s="93" t="s">
        <v>1065</v>
      </c>
      <c r="B817" s="93" t="s">
        <v>779</v>
      </c>
      <c r="C817" s="93" t="s">
        <v>78</v>
      </c>
      <c r="D817" s="93" t="s">
        <v>74</v>
      </c>
      <c r="E817" s="93" t="s">
        <v>25</v>
      </c>
      <c r="F817" s="93" t="s">
        <v>75</v>
      </c>
      <c r="G817" s="93" t="s">
        <v>1072</v>
      </c>
      <c r="H817" s="93" t="s">
        <v>1067</v>
      </c>
      <c r="I817" s="94">
        <v>1</v>
      </c>
      <c r="J817" s="95" t="s">
        <v>1068</v>
      </c>
      <c r="K817" s="100">
        <f t="shared" si="10"/>
        <v>4</v>
      </c>
      <c r="L817" s="96">
        <f t="shared" si="11"/>
        <v>46238</v>
      </c>
      <c r="M817" s="102">
        <f t="shared" si="12"/>
        <v>0</v>
      </c>
      <c r="N817" s="103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</row>
    <row r="818" spans="1:25" ht="15.75" customHeight="1" x14ac:dyDescent="0.2">
      <c r="A818" s="93" t="s">
        <v>1065</v>
      </c>
      <c r="B818" s="93" t="s">
        <v>779</v>
      </c>
      <c r="C818" s="93" t="s">
        <v>82</v>
      </c>
      <c r="D818" s="93" t="s">
        <v>74</v>
      </c>
      <c r="E818" s="93" t="s">
        <v>25</v>
      </c>
      <c r="F818" s="93" t="s">
        <v>75</v>
      </c>
      <c r="G818" s="93" t="s">
        <v>1054</v>
      </c>
      <c r="H818" s="93" t="s">
        <v>579</v>
      </c>
      <c r="I818" s="94">
        <v>1</v>
      </c>
      <c r="J818" s="95" t="s">
        <v>580</v>
      </c>
      <c r="K818" s="100">
        <f t="shared" si="10"/>
        <v>4</v>
      </c>
      <c r="L818" s="96">
        <f t="shared" si="11"/>
        <v>46239</v>
      </c>
      <c r="M818" s="102">
        <f t="shared" si="12"/>
        <v>0</v>
      </c>
      <c r="N818" s="103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</row>
    <row r="819" spans="1:25" ht="15.75" customHeight="1" x14ac:dyDescent="0.2">
      <c r="A819" s="93" t="s">
        <v>1065</v>
      </c>
      <c r="B819" s="93" t="s">
        <v>779</v>
      </c>
      <c r="C819" s="93" t="s">
        <v>86</v>
      </c>
      <c r="D819" s="93" t="s">
        <v>74</v>
      </c>
      <c r="E819" s="93" t="s">
        <v>25</v>
      </c>
      <c r="F819" s="93" t="s">
        <v>75</v>
      </c>
      <c r="G819" s="93" t="s">
        <v>1054</v>
      </c>
      <c r="H819" s="93" t="s">
        <v>546</v>
      </c>
      <c r="I819" s="94">
        <v>1</v>
      </c>
      <c r="J819" s="95" t="s">
        <v>547</v>
      </c>
      <c r="K819" s="100">
        <f t="shared" si="10"/>
        <v>4</v>
      </c>
      <c r="L819" s="96">
        <f t="shared" si="11"/>
        <v>46240</v>
      </c>
      <c r="M819" s="102">
        <f t="shared" si="12"/>
        <v>0</v>
      </c>
      <c r="N819" s="103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</row>
    <row r="820" spans="1:25" ht="15.75" customHeight="1" x14ac:dyDescent="0.2">
      <c r="A820" s="93" t="s">
        <v>1065</v>
      </c>
      <c r="B820" s="93" t="s">
        <v>779</v>
      </c>
      <c r="C820" s="93" t="s">
        <v>92</v>
      </c>
      <c r="D820" s="93" t="s">
        <v>74</v>
      </c>
      <c r="E820" s="93" t="s">
        <v>25</v>
      </c>
      <c r="F820" s="93" t="s">
        <v>75</v>
      </c>
      <c r="G820" s="93" t="s">
        <v>855</v>
      </c>
      <c r="H820" s="93" t="s">
        <v>621</v>
      </c>
      <c r="I820" s="94">
        <v>1</v>
      </c>
      <c r="J820" s="95" t="s">
        <v>222</v>
      </c>
      <c r="K820" s="100">
        <f t="shared" si="10"/>
        <v>4</v>
      </c>
      <c r="L820" s="96">
        <f t="shared" si="11"/>
        <v>46241</v>
      </c>
      <c r="M820" s="102">
        <f t="shared" si="12"/>
        <v>0</v>
      </c>
      <c r="N820" s="103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</row>
    <row r="821" spans="1:25" ht="15.75" customHeight="1" x14ac:dyDescent="0.2">
      <c r="A821" s="93" t="s">
        <v>1065</v>
      </c>
      <c r="B821" s="93" t="s">
        <v>779</v>
      </c>
      <c r="C821" s="93" t="s">
        <v>97</v>
      </c>
      <c r="D821" s="93" t="s">
        <v>74</v>
      </c>
      <c r="E821" s="93" t="s">
        <v>25</v>
      </c>
      <c r="F821" s="93" t="s">
        <v>75</v>
      </c>
      <c r="G821" s="93" t="s">
        <v>855</v>
      </c>
      <c r="H821" s="93" t="s">
        <v>945</v>
      </c>
      <c r="I821" s="94">
        <v>1</v>
      </c>
      <c r="J821" s="95" t="s">
        <v>1074</v>
      </c>
      <c r="K821" s="100">
        <f t="shared" si="10"/>
        <v>2</v>
      </c>
      <c r="L821" s="96">
        <f t="shared" si="11"/>
        <v>46242</v>
      </c>
      <c r="M821" s="102">
        <f t="shared" si="12"/>
        <v>0</v>
      </c>
      <c r="N821" s="103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</row>
    <row r="822" spans="1:25" ht="15.75" customHeight="1" x14ac:dyDescent="0.2">
      <c r="A822" s="93" t="s">
        <v>1065</v>
      </c>
      <c r="B822" s="93" t="s">
        <v>779</v>
      </c>
      <c r="C822" s="93" t="s">
        <v>102</v>
      </c>
      <c r="D822" s="93" t="s">
        <v>23</v>
      </c>
      <c r="E822" s="93" t="s">
        <v>25</v>
      </c>
      <c r="F822" s="93" t="s">
        <v>26</v>
      </c>
      <c r="G822" s="93" t="s">
        <v>1072</v>
      </c>
      <c r="H822" s="93" t="s">
        <v>723</v>
      </c>
      <c r="I822" s="94">
        <v>2</v>
      </c>
      <c r="J822" s="95" t="s">
        <v>27</v>
      </c>
      <c r="K822" s="100" t="str">
        <f t="shared" si="10"/>
        <v/>
      </c>
      <c r="L822" s="96">
        <f t="shared" si="11"/>
        <v>46243</v>
      </c>
      <c r="M822" s="102">
        <f t="shared" si="12"/>
        <v>1</v>
      </c>
      <c r="N822" s="103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</row>
    <row r="823" spans="1:25" ht="15.75" customHeight="1" x14ac:dyDescent="0.2">
      <c r="A823" s="93" t="s">
        <v>1065</v>
      </c>
      <c r="B823" s="93" t="s">
        <v>779</v>
      </c>
      <c r="C823" s="93" t="s">
        <v>106</v>
      </c>
      <c r="D823" s="93" t="s">
        <v>74</v>
      </c>
      <c r="E823" s="93" t="s">
        <v>25</v>
      </c>
      <c r="F823" s="93" t="s">
        <v>75</v>
      </c>
      <c r="G823" s="93" t="s">
        <v>95</v>
      </c>
      <c r="H823" s="93" t="s">
        <v>531</v>
      </c>
      <c r="I823" s="94">
        <v>1</v>
      </c>
      <c r="J823" s="95" t="s">
        <v>61</v>
      </c>
      <c r="K823" s="100">
        <f t="shared" si="10"/>
        <v>5</v>
      </c>
      <c r="L823" s="96">
        <f t="shared" si="11"/>
        <v>46244</v>
      </c>
      <c r="M823" s="102">
        <f t="shared" si="12"/>
        <v>0</v>
      </c>
      <c r="N823" s="103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</row>
    <row r="824" spans="1:25" ht="15.75" customHeight="1" x14ac:dyDescent="0.2">
      <c r="A824" s="93" t="s">
        <v>1065</v>
      </c>
      <c r="B824" s="93" t="s">
        <v>779</v>
      </c>
      <c r="C824" s="93" t="s">
        <v>115</v>
      </c>
      <c r="D824" s="93" t="s">
        <v>74</v>
      </c>
      <c r="E824" s="93" t="s">
        <v>25</v>
      </c>
      <c r="F824" s="93" t="s">
        <v>75</v>
      </c>
      <c r="G824" s="93" t="s">
        <v>727</v>
      </c>
      <c r="H824" s="93" t="s">
        <v>563</v>
      </c>
      <c r="I824" s="94">
        <v>1</v>
      </c>
      <c r="J824" s="95" t="s">
        <v>565</v>
      </c>
      <c r="K824" s="100">
        <f t="shared" si="10"/>
        <v>4</v>
      </c>
      <c r="L824" s="96">
        <f t="shared" si="11"/>
        <v>46245</v>
      </c>
      <c r="M824" s="102">
        <f t="shared" si="12"/>
        <v>0</v>
      </c>
      <c r="N824" s="103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</row>
    <row r="825" spans="1:25" ht="15.75" customHeight="1" x14ac:dyDescent="0.2">
      <c r="A825" s="93" t="s">
        <v>1065</v>
      </c>
      <c r="B825" s="93" t="s">
        <v>779</v>
      </c>
      <c r="C825" s="93" t="s">
        <v>118</v>
      </c>
      <c r="D825" s="93" t="s">
        <v>74</v>
      </c>
      <c r="E825" s="93" t="s">
        <v>25</v>
      </c>
      <c r="F825" s="93" t="s">
        <v>75</v>
      </c>
      <c r="G825" s="93" t="s">
        <v>727</v>
      </c>
      <c r="H825" s="93" t="s">
        <v>593</v>
      </c>
      <c r="I825" s="94">
        <v>1</v>
      </c>
      <c r="J825" s="95" t="s">
        <v>594</v>
      </c>
      <c r="K825" s="100">
        <f t="shared" si="10"/>
        <v>4</v>
      </c>
      <c r="L825" s="96">
        <f t="shared" si="11"/>
        <v>46246</v>
      </c>
      <c r="M825" s="102">
        <f t="shared" si="12"/>
        <v>0</v>
      </c>
      <c r="N825" s="103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</row>
    <row r="826" spans="1:25" ht="15.75" customHeight="1" x14ac:dyDescent="0.2">
      <c r="A826" s="93" t="s">
        <v>1065</v>
      </c>
      <c r="B826" s="93" t="s">
        <v>779</v>
      </c>
      <c r="C826" s="93" t="s">
        <v>121</v>
      </c>
      <c r="D826" s="93" t="s">
        <v>74</v>
      </c>
      <c r="E826" s="93" t="s">
        <v>25</v>
      </c>
      <c r="F826" s="93" t="s">
        <v>75</v>
      </c>
      <c r="G826" s="93" t="s">
        <v>902</v>
      </c>
      <c r="H826" s="93" t="s">
        <v>796</v>
      </c>
      <c r="I826" s="94">
        <v>1</v>
      </c>
      <c r="J826" s="95" t="s">
        <v>797</v>
      </c>
      <c r="K826" s="100">
        <f t="shared" si="10"/>
        <v>4</v>
      </c>
      <c r="L826" s="96">
        <f t="shared" si="11"/>
        <v>46247</v>
      </c>
      <c r="M826" s="102">
        <f t="shared" si="12"/>
        <v>0</v>
      </c>
      <c r="N826" s="103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</row>
    <row r="827" spans="1:25" ht="15.75" customHeight="1" x14ac:dyDescent="0.2">
      <c r="A827" s="93" t="s">
        <v>1065</v>
      </c>
      <c r="B827" s="93" t="s">
        <v>779</v>
      </c>
      <c r="C827" s="93" t="s">
        <v>124</v>
      </c>
      <c r="D827" s="93" t="s">
        <v>74</v>
      </c>
      <c r="E827" s="93" t="s">
        <v>25</v>
      </c>
      <c r="F827" s="93" t="s">
        <v>75</v>
      </c>
      <c r="G827" s="93" t="s">
        <v>862</v>
      </c>
      <c r="H827" s="93" t="s">
        <v>563</v>
      </c>
      <c r="I827" s="94">
        <v>1</v>
      </c>
      <c r="J827" s="95" t="s">
        <v>565</v>
      </c>
      <c r="K827" s="100">
        <f t="shared" si="10"/>
        <v>4</v>
      </c>
      <c r="L827" s="96">
        <f t="shared" si="11"/>
        <v>46248</v>
      </c>
      <c r="M827" s="102">
        <f t="shared" si="12"/>
        <v>0</v>
      </c>
      <c r="N827" s="103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</row>
    <row r="828" spans="1:25" ht="15.75" customHeight="1" x14ac:dyDescent="0.2">
      <c r="A828" s="93" t="s">
        <v>1065</v>
      </c>
      <c r="B828" s="93" t="s">
        <v>779</v>
      </c>
      <c r="C828" s="93" t="s">
        <v>131</v>
      </c>
      <c r="D828" s="93" t="s">
        <v>132</v>
      </c>
      <c r="E828" s="93" t="s">
        <v>25</v>
      </c>
      <c r="F828" s="93" t="s">
        <v>133</v>
      </c>
      <c r="G828" s="93" t="s">
        <v>348</v>
      </c>
      <c r="H828" s="93" t="s">
        <v>1075</v>
      </c>
      <c r="I828" s="94">
        <v>0</v>
      </c>
      <c r="J828" s="95" t="s">
        <v>27</v>
      </c>
      <c r="K828" s="100" t="str">
        <f t="shared" si="10"/>
        <v/>
      </c>
      <c r="L828" s="96">
        <f t="shared" si="11"/>
        <v>46249</v>
      </c>
      <c r="M828" s="102">
        <f t="shared" si="12"/>
        <v>0</v>
      </c>
      <c r="N828" s="103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</row>
    <row r="829" spans="1:25" ht="15.75" customHeight="1" x14ac:dyDescent="0.2">
      <c r="A829" s="93" t="s">
        <v>1065</v>
      </c>
      <c r="B829" s="93" t="s">
        <v>779</v>
      </c>
      <c r="C829" s="93" t="s">
        <v>139</v>
      </c>
      <c r="D829" s="93" t="s">
        <v>23</v>
      </c>
      <c r="E829" s="93" t="s">
        <v>25</v>
      </c>
      <c r="F829" s="93" t="s">
        <v>26</v>
      </c>
      <c r="G829" s="93" t="s">
        <v>27</v>
      </c>
      <c r="H829" s="93" t="s">
        <v>27</v>
      </c>
      <c r="I829" s="94" t="s">
        <v>27</v>
      </c>
      <c r="J829" s="95" t="s">
        <v>27</v>
      </c>
      <c r="K829" s="100" t="str">
        <f t="shared" si="10"/>
        <v/>
      </c>
      <c r="L829" s="96">
        <f t="shared" si="11"/>
        <v>46250</v>
      </c>
      <c r="M829" s="102">
        <f t="shared" si="12"/>
        <v>1</v>
      </c>
      <c r="N829" s="103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</row>
    <row r="830" spans="1:25" ht="15.75" customHeight="1" x14ac:dyDescent="0.2">
      <c r="A830" s="93" t="s">
        <v>1065</v>
      </c>
      <c r="B830" s="93" t="s">
        <v>779</v>
      </c>
      <c r="C830" s="93" t="s">
        <v>141</v>
      </c>
      <c r="D830" s="93" t="s">
        <v>23</v>
      </c>
      <c r="E830" s="93" t="s">
        <v>25</v>
      </c>
      <c r="F830" s="93" t="s">
        <v>26</v>
      </c>
      <c r="G830" s="93" t="s">
        <v>27</v>
      </c>
      <c r="H830" s="93" t="s">
        <v>27</v>
      </c>
      <c r="I830" s="94" t="s">
        <v>27</v>
      </c>
      <c r="J830" s="95" t="s">
        <v>27</v>
      </c>
      <c r="K830" s="100" t="str">
        <f t="shared" si="10"/>
        <v/>
      </c>
      <c r="L830" s="96">
        <f t="shared" si="11"/>
        <v>46251</v>
      </c>
      <c r="M830" s="102">
        <f t="shared" si="12"/>
        <v>1</v>
      </c>
      <c r="N830" s="103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</row>
    <row r="831" spans="1:25" ht="15.75" customHeight="1" x14ac:dyDescent="0.2">
      <c r="A831" s="93" t="s">
        <v>1065</v>
      </c>
      <c r="B831" s="93" t="s">
        <v>779</v>
      </c>
      <c r="C831" s="93" t="s">
        <v>145</v>
      </c>
      <c r="D831" s="93" t="s">
        <v>74</v>
      </c>
      <c r="E831" s="93" t="s">
        <v>25</v>
      </c>
      <c r="F831" s="93" t="s">
        <v>75</v>
      </c>
      <c r="G831" s="93" t="s">
        <v>1054</v>
      </c>
      <c r="H831" s="93" t="s">
        <v>350</v>
      </c>
      <c r="I831" s="94">
        <v>1</v>
      </c>
      <c r="J831" s="95" t="s">
        <v>347</v>
      </c>
      <c r="K831" s="100">
        <f t="shared" si="10"/>
        <v>4</v>
      </c>
      <c r="L831" s="96">
        <f t="shared" si="11"/>
        <v>46252</v>
      </c>
      <c r="M831" s="102">
        <f t="shared" si="12"/>
        <v>0</v>
      </c>
      <c r="N831" s="103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</row>
    <row r="832" spans="1:25" ht="15.75" customHeight="1" x14ac:dyDescent="0.2">
      <c r="A832" s="93" t="s">
        <v>1065</v>
      </c>
      <c r="B832" s="93" t="s">
        <v>779</v>
      </c>
      <c r="C832" s="93" t="s">
        <v>152</v>
      </c>
      <c r="D832" s="93" t="s">
        <v>74</v>
      </c>
      <c r="E832" s="93" t="s">
        <v>25</v>
      </c>
      <c r="F832" s="93" t="s">
        <v>75</v>
      </c>
      <c r="G832" s="93" t="s">
        <v>855</v>
      </c>
      <c r="H832" s="93" t="s">
        <v>621</v>
      </c>
      <c r="I832" s="94">
        <v>1</v>
      </c>
      <c r="J832" s="95" t="s">
        <v>222</v>
      </c>
      <c r="K832" s="100">
        <f t="shared" si="10"/>
        <v>4</v>
      </c>
      <c r="L832" s="96">
        <f t="shared" si="11"/>
        <v>46253</v>
      </c>
      <c r="M832" s="102">
        <f t="shared" si="12"/>
        <v>0</v>
      </c>
      <c r="N832" s="103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</row>
    <row r="833" spans="1:25" ht="15.75" customHeight="1" x14ac:dyDescent="0.2">
      <c r="A833" s="93" t="s">
        <v>1065</v>
      </c>
      <c r="B833" s="93" t="s">
        <v>779</v>
      </c>
      <c r="C833" s="93" t="s">
        <v>155</v>
      </c>
      <c r="D833" s="93" t="s">
        <v>74</v>
      </c>
      <c r="E833" s="93" t="s">
        <v>25</v>
      </c>
      <c r="F833" s="93" t="s">
        <v>75</v>
      </c>
      <c r="G833" s="93" t="s">
        <v>855</v>
      </c>
      <c r="H833" s="93" t="s">
        <v>1078</v>
      </c>
      <c r="I833" s="94">
        <v>1</v>
      </c>
      <c r="J833" s="95" t="s">
        <v>1079</v>
      </c>
      <c r="K833" s="100">
        <f t="shared" si="10"/>
        <v>4</v>
      </c>
      <c r="L833" s="96">
        <f t="shared" si="11"/>
        <v>46254</v>
      </c>
      <c r="M833" s="102">
        <f t="shared" si="12"/>
        <v>0</v>
      </c>
      <c r="N833" s="103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</row>
    <row r="834" spans="1:25" ht="15.75" customHeight="1" x14ac:dyDescent="0.2">
      <c r="A834" s="93" t="s">
        <v>1065</v>
      </c>
      <c r="B834" s="93" t="s">
        <v>779</v>
      </c>
      <c r="C834" s="93" t="s">
        <v>162</v>
      </c>
      <c r="D834" s="93" t="s">
        <v>74</v>
      </c>
      <c r="E834" s="93" t="s">
        <v>25</v>
      </c>
      <c r="F834" s="93" t="s">
        <v>75</v>
      </c>
      <c r="G834" s="93" t="s">
        <v>103</v>
      </c>
      <c r="H834" s="93" t="s">
        <v>1080</v>
      </c>
      <c r="I834" s="94">
        <v>1</v>
      </c>
      <c r="J834" s="95" t="s">
        <v>917</v>
      </c>
      <c r="K834" s="100">
        <f t="shared" si="10"/>
        <v>4</v>
      </c>
      <c r="L834" s="96">
        <f t="shared" si="11"/>
        <v>46255</v>
      </c>
      <c r="M834" s="102">
        <f t="shared" si="12"/>
        <v>0</v>
      </c>
      <c r="N834" s="103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</row>
    <row r="835" spans="1:25" ht="15.75" customHeight="1" x14ac:dyDescent="0.2">
      <c r="A835" s="93" t="s">
        <v>1065</v>
      </c>
      <c r="B835" s="93" t="s">
        <v>779</v>
      </c>
      <c r="C835" s="93" t="s">
        <v>165</v>
      </c>
      <c r="D835" s="93" t="s">
        <v>74</v>
      </c>
      <c r="E835" s="93" t="s">
        <v>25</v>
      </c>
      <c r="F835" s="93" t="s">
        <v>75</v>
      </c>
      <c r="G835" s="93" t="s">
        <v>681</v>
      </c>
      <c r="H835" s="93" t="s">
        <v>1003</v>
      </c>
      <c r="I835" s="94">
        <v>1</v>
      </c>
      <c r="J835" s="95" t="s">
        <v>697</v>
      </c>
      <c r="K835" s="100">
        <f t="shared" si="10"/>
        <v>2</v>
      </c>
      <c r="L835" s="96">
        <f t="shared" si="11"/>
        <v>46256</v>
      </c>
      <c r="M835" s="102">
        <f t="shared" si="12"/>
        <v>0</v>
      </c>
      <c r="N835" s="103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</row>
    <row r="836" spans="1:25" ht="15.75" customHeight="1" x14ac:dyDescent="0.2">
      <c r="A836" s="93" t="s">
        <v>1065</v>
      </c>
      <c r="B836" s="93" t="s">
        <v>779</v>
      </c>
      <c r="C836" s="93" t="s">
        <v>167</v>
      </c>
      <c r="D836" s="93" t="s">
        <v>23</v>
      </c>
      <c r="E836" s="93" t="s">
        <v>25</v>
      </c>
      <c r="F836" s="93" t="s">
        <v>26</v>
      </c>
      <c r="G836" s="93" t="s">
        <v>1072</v>
      </c>
      <c r="H836" s="93" t="s">
        <v>615</v>
      </c>
      <c r="I836" s="94">
        <v>2</v>
      </c>
      <c r="J836" s="95" t="s">
        <v>27</v>
      </c>
      <c r="K836" s="100" t="str">
        <f t="shared" si="10"/>
        <v/>
      </c>
      <c r="L836" s="96">
        <f t="shared" si="11"/>
        <v>46257</v>
      </c>
      <c r="M836" s="102">
        <f t="shared" si="12"/>
        <v>1</v>
      </c>
      <c r="N836" s="103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</row>
    <row r="837" spans="1:25" ht="15.75" customHeight="1" x14ac:dyDescent="0.2">
      <c r="A837" s="93" t="s">
        <v>1065</v>
      </c>
      <c r="B837" s="93" t="s">
        <v>779</v>
      </c>
      <c r="C837" s="93" t="s">
        <v>169</v>
      </c>
      <c r="D837" s="93" t="s">
        <v>74</v>
      </c>
      <c r="E837" s="93" t="s">
        <v>25</v>
      </c>
      <c r="F837" s="93" t="s">
        <v>75</v>
      </c>
      <c r="G837" s="93" t="s">
        <v>855</v>
      </c>
      <c r="H837" s="93" t="s">
        <v>593</v>
      </c>
      <c r="I837" s="94">
        <v>1</v>
      </c>
      <c r="J837" s="95" t="s">
        <v>594</v>
      </c>
      <c r="K837" s="100">
        <f t="shared" si="10"/>
        <v>4</v>
      </c>
      <c r="L837" s="96">
        <f t="shared" si="11"/>
        <v>46258</v>
      </c>
      <c r="M837" s="102">
        <f t="shared" si="12"/>
        <v>0</v>
      </c>
      <c r="N837" s="103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</row>
    <row r="838" spans="1:25" ht="15.75" customHeight="1" x14ac:dyDescent="0.2">
      <c r="A838" s="93" t="s">
        <v>1065</v>
      </c>
      <c r="B838" s="93" t="s">
        <v>779</v>
      </c>
      <c r="C838" s="93" t="s">
        <v>174</v>
      </c>
      <c r="D838" s="93" t="s">
        <v>23</v>
      </c>
      <c r="E838" s="93" t="s">
        <v>25</v>
      </c>
      <c r="F838" s="93" t="s">
        <v>26</v>
      </c>
      <c r="G838" s="93" t="s">
        <v>1082</v>
      </c>
      <c r="H838" s="93" t="s">
        <v>1083</v>
      </c>
      <c r="I838" s="94">
        <v>2</v>
      </c>
      <c r="J838" s="95" t="s">
        <v>27</v>
      </c>
      <c r="K838" s="100" t="str">
        <f t="shared" si="10"/>
        <v/>
      </c>
      <c r="L838" s="96">
        <f t="shared" si="11"/>
        <v>46259</v>
      </c>
      <c r="M838" s="102">
        <f t="shared" si="12"/>
        <v>1</v>
      </c>
      <c r="N838" s="103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</row>
    <row r="839" spans="1:25" ht="15.75" customHeight="1" x14ac:dyDescent="0.2">
      <c r="A839" s="93" t="s">
        <v>1085</v>
      </c>
      <c r="B839" s="93" t="s">
        <v>785</v>
      </c>
      <c r="C839" s="93" t="s">
        <v>22</v>
      </c>
      <c r="D839" s="93" t="s">
        <v>70</v>
      </c>
      <c r="E839" s="93" t="s">
        <v>26</v>
      </c>
      <c r="F839" s="93" t="s">
        <v>71</v>
      </c>
      <c r="G839" s="93" t="s">
        <v>27</v>
      </c>
      <c r="H839" s="93" t="s">
        <v>27</v>
      </c>
      <c r="I839" s="94" t="s">
        <v>27</v>
      </c>
      <c r="J839" s="95" t="s">
        <v>27</v>
      </c>
      <c r="K839" s="100" t="str">
        <f t="shared" si="10"/>
        <v/>
      </c>
      <c r="L839" s="96">
        <f t="shared" si="11"/>
        <v>46229</v>
      </c>
      <c r="M839" s="102">
        <f t="shared" si="12"/>
        <v>1</v>
      </c>
      <c r="N839" s="103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</row>
    <row r="840" spans="1:25" ht="15.75" customHeight="1" x14ac:dyDescent="0.2">
      <c r="A840" s="93" t="s">
        <v>1085</v>
      </c>
      <c r="B840" s="93" t="s">
        <v>785</v>
      </c>
      <c r="C840" s="93" t="s">
        <v>34</v>
      </c>
      <c r="D840" s="93" t="s">
        <v>74</v>
      </c>
      <c r="E840" s="93" t="s">
        <v>25</v>
      </c>
      <c r="F840" s="93" t="s">
        <v>75</v>
      </c>
      <c r="G840" s="93" t="s">
        <v>146</v>
      </c>
      <c r="H840" s="93" t="s">
        <v>796</v>
      </c>
      <c r="I840" s="94">
        <v>1</v>
      </c>
      <c r="J840" s="95" t="s">
        <v>797</v>
      </c>
      <c r="K840" s="100">
        <f t="shared" si="10"/>
        <v>4</v>
      </c>
      <c r="L840" s="96">
        <f t="shared" si="11"/>
        <v>46230</v>
      </c>
      <c r="M840" s="102">
        <f t="shared" si="12"/>
        <v>0</v>
      </c>
      <c r="N840" s="103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</row>
    <row r="841" spans="1:25" ht="15.75" customHeight="1" x14ac:dyDescent="0.2">
      <c r="A841" s="93" t="s">
        <v>1085</v>
      </c>
      <c r="B841" s="93" t="s">
        <v>785</v>
      </c>
      <c r="C841" s="93" t="s">
        <v>41</v>
      </c>
      <c r="D841" s="93" t="s">
        <v>74</v>
      </c>
      <c r="E841" s="93" t="s">
        <v>25</v>
      </c>
      <c r="F841" s="93" t="s">
        <v>75</v>
      </c>
      <c r="G841" s="93" t="s">
        <v>163</v>
      </c>
      <c r="H841" s="93" t="s">
        <v>84</v>
      </c>
      <c r="I841" s="94">
        <v>1</v>
      </c>
      <c r="J841" s="95" t="s">
        <v>85</v>
      </c>
      <c r="K841" s="100">
        <f t="shared" si="10"/>
        <v>4</v>
      </c>
      <c r="L841" s="96">
        <f t="shared" si="11"/>
        <v>46231</v>
      </c>
      <c r="M841" s="102">
        <f t="shared" si="12"/>
        <v>0</v>
      </c>
      <c r="N841" s="103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</row>
    <row r="842" spans="1:25" ht="15.75" customHeight="1" x14ac:dyDescent="0.2">
      <c r="A842" s="93" t="s">
        <v>1085</v>
      </c>
      <c r="B842" s="93" t="s">
        <v>785</v>
      </c>
      <c r="C842" s="93" t="s">
        <v>50</v>
      </c>
      <c r="D842" s="93" t="s">
        <v>74</v>
      </c>
      <c r="E842" s="93" t="s">
        <v>25</v>
      </c>
      <c r="F842" s="93" t="s">
        <v>75</v>
      </c>
      <c r="G842" s="93" t="s">
        <v>154</v>
      </c>
      <c r="H842" s="93" t="s">
        <v>796</v>
      </c>
      <c r="I842" s="94">
        <v>1</v>
      </c>
      <c r="J842" s="95" t="s">
        <v>797</v>
      </c>
      <c r="K842" s="100">
        <f t="shared" si="10"/>
        <v>4</v>
      </c>
      <c r="L842" s="96">
        <f t="shared" si="11"/>
        <v>46232</v>
      </c>
      <c r="M842" s="102">
        <f t="shared" si="12"/>
        <v>0</v>
      </c>
      <c r="N842" s="103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</row>
    <row r="843" spans="1:25" ht="15.75" customHeight="1" x14ac:dyDescent="0.2">
      <c r="A843" s="93" t="s">
        <v>1085</v>
      </c>
      <c r="B843" s="93" t="s">
        <v>785</v>
      </c>
      <c r="C843" s="93" t="s">
        <v>55</v>
      </c>
      <c r="D843" s="93" t="s">
        <v>74</v>
      </c>
      <c r="E843" s="93" t="s">
        <v>25</v>
      </c>
      <c r="F843" s="93" t="s">
        <v>75</v>
      </c>
      <c r="G843" s="93" t="s">
        <v>180</v>
      </c>
      <c r="H843" s="93" t="s">
        <v>350</v>
      </c>
      <c r="I843" s="94">
        <v>1</v>
      </c>
      <c r="J843" s="95" t="s">
        <v>347</v>
      </c>
      <c r="K843" s="100">
        <f t="shared" si="10"/>
        <v>4</v>
      </c>
      <c r="L843" s="96">
        <f t="shared" si="11"/>
        <v>46233</v>
      </c>
      <c r="M843" s="102">
        <f t="shared" si="12"/>
        <v>0</v>
      </c>
      <c r="N843" s="103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</row>
    <row r="844" spans="1:25" ht="15.75" customHeight="1" x14ac:dyDescent="0.2">
      <c r="A844" s="93" t="s">
        <v>1085</v>
      </c>
      <c r="B844" s="93" t="s">
        <v>785</v>
      </c>
      <c r="C844" s="93" t="s">
        <v>57</v>
      </c>
      <c r="D844" s="93" t="s">
        <v>74</v>
      </c>
      <c r="E844" s="93" t="s">
        <v>25</v>
      </c>
      <c r="F844" s="93" t="s">
        <v>75</v>
      </c>
      <c r="G844" s="93" t="s">
        <v>159</v>
      </c>
      <c r="H844" s="93" t="s">
        <v>520</v>
      </c>
      <c r="I844" s="94">
        <v>1</v>
      </c>
      <c r="J844" s="95" t="s">
        <v>521</v>
      </c>
      <c r="K844" s="100">
        <f t="shared" si="10"/>
        <v>4</v>
      </c>
      <c r="L844" s="96">
        <f t="shared" si="11"/>
        <v>46234</v>
      </c>
      <c r="M844" s="102">
        <f t="shared" si="12"/>
        <v>0</v>
      </c>
      <c r="N844" s="103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</row>
    <row r="845" spans="1:25" ht="15.75" customHeight="1" x14ac:dyDescent="0.2">
      <c r="A845" s="93" t="s">
        <v>1085</v>
      </c>
      <c r="B845" s="93" t="s">
        <v>785</v>
      </c>
      <c r="C845" s="93" t="s">
        <v>62</v>
      </c>
      <c r="D845" s="93" t="s">
        <v>74</v>
      </c>
      <c r="E845" s="93" t="s">
        <v>25</v>
      </c>
      <c r="F845" s="93" t="s">
        <v>75</v>
      </c>
      <c r="G845" s="93" t="s">
        <v>153</v>
      </c>
      <c r="H845" s="93" t="s">
        <v>1086</v>
      </c>
      <c r="I845" s="94">
        <v>1</v>
      </c>
      <c r="J845" s="95" t="s">
        <v>1087</v>
      </c>
      <c r="K845" s="100">
        <f t="shared" si="10"/>
        <v>4</v>
      </c>
      <c r="L845" s="96">
        <f t="shared" si="11"/>
        <v>46235</v>
      </c>
      <c r="M845" s="102">
        <f t="shared" si="12"/>
        <v>0</v>
      </c>
      <c r="N845" s="103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</row>
    <row r="846" spans="1:25" ht="15.75" customHeight="1" x14ac:dyDescent="0.2">
      <c r="A846" s="93" t="s">
        <v>1085</v>
      </c>
      <c r="B846" s="93" t="s">
        <v>785</v>
      </c>
      <c r="C846" s="93" t="s">
        <v>69</v>
      </c>
      <c r="D846" s="93" t="s">
        <v>23</v>
      </c>
      <c r="E846" s="93" t="s">
        <v>25</v>
      </c>
      <c r="F846" s="93" t="s">
        <v>26</v>
      </c>
      <c r="G846" s="93" t="s">
        <v>27</v>
      </c>
      <c r="H846" s="93" t="s">
        <v>27</v>
      </c>
      <c r="I846" s="94" t="s">
        <v>27</v>
      </c>
      <c r="J846" s="95" t="s">
        <v>27</v>
      </c>
      <c r="K846" s="100" t="str">
        <f t="shared" si="10"/>
        <v/>
      </c>
      <c r="L846" s="96">
        <f t="shared" si="11"/>
        <v>46236</v>
      </c>
      <c r="M846" s="102">
        <f t="shared" si="12"/>
        <v>1</v>
      </c>
      <c r="N846" s="103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</row>
    <row r="847" spans="1:25" ht="15.75" customHeight="1" x14ac:dyDescent="0.2">
      <c r="A847" s="93" t="s">
        <v>1085</v>
      </c>
      <c r="B847" s="93" t="s">
        <v>785</v>
      </c>
      <c r="C847" s="93" t="s">
        <v>73</v>
      </c>
      <c r="D847" s="93" t="s">
        <v>35</v>
      </c>
      <c r="E847" s="93" t="s">
        <v>36</v>
      </c>
      <c r="F847" s="93" t="s">
        <v>37</v>
      </c>
      <c r="G847" s="93" t="s">
        <v>340</v>
      </c>
      <c r="H847" s="93" t="s">
        <v>285</v>
      </c>
      <c r="I847" s="94">
        <v>1</v>
      </c>
      <c r="J847" s="95" t="s">
        <v>486</v>
      </c>
      <c r="K847" s="100">
        <f t="shared" si="10"/>
        <v>4</v>
      </c>
      <c r="L847" s="96">
        <f t="shared" si="11"/>
        <v>46237</v>
      </c>
      <c r="M847" s="102">
        <f t="shared" si="12"/>
        <v>0</v>
      </c>
      <c r="N847" s="103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</row>
    <row r="848" spans="1:25" ht="15.75" customHeight="1" x14ac:dyDescent="0.2">
      <c r="A848" s="93" t="s">
        <v>1085</v>
      </c>
      <c r="B848" s="93" t="s">
        <v>785</v>
      </c>
      <c r="C848" s="93" t="s">
        <v>78</v>
      </c>
      <c r="D848" s="93" t="s">
        <v>35</v>
      </c>
      <c r="E848" s="93" t="s">
        <v>36</v>
      </c>
      <c r="F848" s="93" t="s">
        <v>37</v>
      </c>
      <c r="G848" s="93" t="s">
        <v>252</v>
      </c>
      <c r="H848" s="93" t="s">
        <v>757</v>
      </c>
      <c r="I848" s="94">
        <v>1</v>
      </c>
      <c r="J848" s="95" t="s">
        <v>547</v>
      </c>
      <c r="K848" s="100">
        <f t="shared" si="10"/>
        <v>4</v>
      </c>
      <c r="L848" s="96">
        <f t="shared" si="11"/>
        <v>46238</v>
      </c>
      <c r="M848" s="102">
        <f t="shared" si="12"/>
        <v>0</v>
      </c>
      <c r="N848" s="103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</row>
    <row r="849" spans="1:25" ht="15.75" customHeight="1" x14ac:dyDescent="0.2">
      <c r="A849" s="93" t="s">
        <v>1085</v>
      </c>
      <c r="B849" s="93" t="s">
        <v>785</v>
      </c>
      <c r="C849" s="93" t="s">
        <v>82</v>
      </c>
      <c r="D849" s="93" t="s">
        <v>35</v>
      </c>
      <c r="E849" s="93" t="s">
        <v>36</v>
      </c>
      <c r="F849" s="93" t="s">
        <v>37</v>
      </c>
      <c r="G849" s="93" t="s">
        <v>197</v>
      </c>
      <c r="H849" s="93" t="s">
        <v>805</v>
      </c>
      <c r="I849" s="94">
        <v>1</v>
      </c>
      <c r="J849" s="95" t="s">
        <v>543</v>
      </c>
      <c r="K849" s="100">
        <f t="shared" si="10"/>
        <v>4</v>
      </c>
      <c r="L849" s="96">
        <f t="shared" si="11"/>
        <v>46239</v>
      </c>
      <c r="M849" s="102">
        <f t="shared" si="12"/>
        <v>0</v>
      </c>
      <c r="N849" s="103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</row>
    <row r="850" spans="1:25" ht="15.75" customHeight="1" x14ac:dyDescent="0.2">
      <c r="A850" s="93" t="s">
        <v>1085</v>
      </c>
      <c r="B850" s="93" t="s">
        <v>785</v>
      </c>
      <c r="C850" s="93" t="s">
        <v>86</v>
      </c>
      <c r="D850" s="93" t="s">
        <v>35</v>
      </c>
      <c r="E850" s="93" t="s">
        <v>36</v>
      </c>
      <c r="F850" s="93" t="s">
        <v>37</v>
      </c>
      <c r="G850" s="93" t="s">
        <v>262</v>
      </c>
      <c r="H850" s="93" t="s">
        <v>1054</v>
      </c>
      <c r="I850" s="94">
        <v>1</v>
      </c>
      <c r="J850" s="95" t="s">
        <v>626</v>
      </c>
      <c r="K850" s="100">
        <f t="shared" si="10"/>
        <v>5</v>
      </c>
      <c r="L850" s="96">
        <f t="shared" si="11"/>
        <v>46240</v>
      </c>
      <c r="M850" s="102">
        <f t="shared" si="12"/>
        <v>0</v>
      </c>
      <c r="N850" s="103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</row>
    <row r="851" spans="1:25" ht="15.75" customHeight="1" x14ac:dyDescent="0.2">
      <c r="A851" s="93" t="s">
        <v>1085</v>
      </c>
      <c r="B851" s="93" t="s">
        <v>785</v>
      </c>
      <c r="C851" s="93" t="s">
        <v>92</v>
      </c>
      <c r="D851" s="93" t="s">
        <v>35</v>
      </c>
      <c r="E851" s="93" t="s">
        <v>36</v>
      </c>
      <c r="F851" s="93" t="s">
        <v>37</v>
      </c>
      <c r="G851" s="93" t="s">
        <v>197</v>
      </c>
      <c r="H851" s="93" t="s">
        <v>977</v>
      </c>
      <c r="I851" s="94">
        <v>1</v>
      </c>
      <c r="J851" s="95" t="s">
        <v>264</v>
      </c>
      <c r="K851" s="100">
        <f t="shared" si="10"/>
        <v>4</v>
      </c>
      <c r="L851" s="96">
        <f t="shared" si="11"/>
        <v>46241</v>
      </c>
      <c r="M851" s="102">
        <f t="shared" si="12"/>
        <v>0</v>
      </c>
      <c r="N851" s="103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</row>
    <row r="852" spans="1:25" ht="15.75" customHeight="1" x14ac:dyDescent="0.2">
      <c r="A852" s="93" t="s">
        <v>1085</v>
      </c>
      <c r="B852" s="93" t="s">
        <v>785</v>
      </c>
      <c r="C852" s="93" t="s">
        <v>97</v>
      </c>
      <c r="D852" s="93" t="s">
        <v>35</v>
      </c>
      <c r="E852" s="93" t="s">
        <v>36</v>
      </c>
      <c r="F852" s="93" t="s">
        <v>37</v>
      </c>
      <c r="G852" s="93" t="s">
        <v>193</v>
      </c>
      <c r="H852" s="93" t="s">
        <v>342</v>
      </c>
      <c r="I852" s="94">
        <v>1</v>
      </c>
      <c r="J852" s="95" t="s">
        <v>327</v>
      </c>
      <c r="K852" s="100">
        <f t="shared" si="10"/>
        <v>4</v>
      </c>
      <c r="L852" s="96">
        <f t="shared" si="11"/>
        <v>46242</v>
      </c>
      <c r="M852" s="102">
        <f t="shared" si="12"/>
        <v>0</v>
      </c>
      <c r="N852" s="103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</row>
    <row r="853" spans="1:25" ht="15.75" customHeight="1" x14ac:dyDescent="0.2">
      <c r="A853" s="93" t="s">
        <v>1085</v>
      </c>
      <c r="B853" s="93" t="s">
        <v>785</v>
      </c>
      <c r="C853" s="93" t="s">
        <v>102</v>
      </c>
      <c r="D853" s="93" t="s">
        <v>70</v>
      </c>
      <c r="E853" s="93" t="s">
        <v>26</v>
      </c>
      <c r="F853" s="93" t="s">
        <v>71</v>
      </c>
      <c r="G853" s="93" t="s">
        <v>27</v>
      </c>
      <c r="H853" s="93" t="s">
        <v>27</v>
      </c>
      <c r="I853" s="94" t="s">
        <v>27</v>
      </c>
      <c r="J853" s="95" t="s">
        <v>27</v>
      </c>
      <c r="K853" s="100" t="str">
        <f t="shared" si="10"/>
        <v/>
      </c>
      <c r="L853" s="96">
        <f t="shared" si="11"/>
        <v>46243</v>
      </c>
      <c r="M853" s="102">
        <f t="shared" si="12"/>
        <v>1</v>
      </c>
      <c r="N853" s="103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</row>
    <row r="854" spans="1:25" ht="15.75" customHeight="1" x14ac:dyDescent="0.2">
      <c r="A854" s="93" t="s">
        <v>1085</v>
      </c>
      <c r="B854" s="93" t="s">
        <v>785</v>
      </c>
      <c r="C854" s="93" t="s">
        <v>106</v>
      </c>
      <c r="D854" s="93" t="s">
        <v>74</v>
      </c>
      <c r="E854" s="93" t="s">
        <v>25</v>
      </c>
      <c r="F854" s="93" t="s">
        <v>75</v>
      </c>
      <c r="G854" s="93" t="s">
        <v>154</v>
      </c>
      <c r="H854" s="93" t="s">
        <v>1037</v>
      </c>
      <c r="I854" s="94">
        <v>1</v>
      </c>
      <c r="J854" s="95" t="s">
        <v>68</v>
      </c>
      <c r="K854" s="100">
        <f t="shared" si="10"/>
        <v>4</v>
      </c>
      <c r="L854" s="96">
        <f t="shared" si="11"/>
        <v>46244</v>
      </c>
      <c r="M854" s="102">
        <f t="shared" si="12"/>
        <v>0</v>
      </c>
      <c r="N854" s="103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</row>
    <row r="855" spans="1:25" ht="15.75" customHeight="1" x14ac:dyDescent="0.2">
      <c r="A855" s="93" t="s">
        <v>1085</v>
      </c>
      <c r="B855" s="93" t="s">
        <v>785</v>
      </c>
      <c r="C855" s="93" t="s">
        <v>115</v>
      </c>
      <c r="D855" s="93" t="s">
        <v>74</v>
      </c>
      <c r="E855" s="93" t="s">
        <v>25</v>
      </c>
      <c r="F855" s="93" t="s">
        <v>75</v>
      </c>
      <c r="G855" s="93" t="s">
        <v>186</v>
      </c>
      <c r="H855" s="93" t="s">
        <v>485</v>
      </c>
      <c r="I855" s="94">
        <v>1</v>
      </c>
      <c r="J855" s="95" t="s">
        <v>486</v>
      </c>
      <c r="K855" s="100">
        <f t="shared" si="10"/>
        <v>4</v>
      </c>
      <c r="L855" s="96">
        <f t="shared" si="11"/>
        <v>46245</v>
      </c>
      <c r="M855" s="102">
        <f t="shared" si="12"/>
        <v>0</v>
      </c>
      <c r="N855" s="103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</row>
    <row r="856" spans="1:25" ht="15.75" customHeight="1" x14ac:dyDescent="0.2">
      <c r="A856" s="93" t="s">
        <v>1085</v>
      </c>
      <c r="B856" s="93" t="s">
        <v>785</v>
      </c>
      <c r="C856" s="93" t="s">
        <v>118</v>
      </c>
      <c r="D856" s="93" t="s">
        <v>74</v>
      </c>
      <c r="E856" s="93" t="s">
        <v>25</v>
      </c>
      <c r="F856" s="93" t="s">
        <v>75</v>
      </c>
      <c r="G856" s="93" t="s">
        <v>229</v>
      </c>
      <c r="H856" s="93" t="s">
        <v>520</v>
      </c>
      <c r="I856" s="94">
        <v>1</v>
      </c>
      <c r="J856" s="95" t="s">
        <v>521</v>
      </c>
      <c r="K856" s="100">
        <f t="shared" si="10"/>
        <v>4</v>
      </c>
      <c r="L856" s="96">
        <f t="shared" si="11"/>
        <v>46246</v>
      </c>
      <c r="M856" s="102">
        <f t="shared" si="12"/>
        <v>0</v>
      </c>
      <c r="N856" s="103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</row>
    <row r="857" spans="1:25" ht="15.75" customHeight="1" x14ac:dyDescent="0.2">
      <c r="A857" s="93" t="s">
        <v>1085</v>
      </c>
      <c r="B857" s="93" t="s">
        <v>785</v>
      </c>
      <c r="C857" s="93" t="s">
        <v>121</v>
      </c>
      <c r="D857" s="93" t="s">
        <v>74</v>
      </c>
      <c r="E857" s="93" t="s">
        <v>25</v>
      </c>
      <c r="F857" s="93" t="s">
        <v>75</v>
      </c>
      <c r="G857" s="93" t="s">
        <v>153</v>
      </c>
      <c r="H857" s="93" t="s">
        <v>585</v>
      </c>
      <c r="I857" s="94">
        <v>1</v>
      </c>
      <c r="J857" s="95" t="s">
        <v>264</v>
      </c>
      <c r="K857" s="100">
        <f t="shared" si="10"/>
        <v>4</v>
      </c>
      <c r="L857" s="96">
        <f t="shared" si="11"/>
        <v>46247</v>
      </c>
      <c r="M857" s="102">
        <f t="shared" si="12"/>
        <v>0</v>
      </c>
      <c r="N857" s="103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</row>
    <row r="858" spans="1:25" ht="15.75" customHeight="1" x14ac:dyDescent="0.2">
      <c r="A858" s="93" t="s">
        <v>1085</v>
      </c>
      <c r="B858" s="93" t="s">
        <v>785</v>
      </c>
      <c r="C858" s="93" t="s">
        <v>124</v>
      </c>
      <c r="D858" s="93" t="s">
        <v>74</v>
      </c>
      <c r="E858" s="93" t="s">
        <v>25</v>
      </c>
      <c r="F858" s="93" t="s">
        <v>75</v>
      </c>
      <c r="G858" s="93" t="s">
        <v>229</v>
      </c>
      <c r="H858" s="93" t="s">
        <v>1090</v>
      </c>
      <c r="I858" s="94">
        <v>1</v>
      </c>
      <c r="J858" s="95" t="s">
        <v>27</v>
      </c>
      <c r="K858" s="100" t="str">
        <f t="shared" si="10"/>
        <v/>
      </c>
      <c r="L858" s="96">
        <f t="shared" si="11"/>
        <v>46248</v>
      </c>
      <c r="M858" s="102">
        <f t="shared" si="12"/>
        <v>0</v>
      </c>
      <c r="N858" s="103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</row>
    <row r="859" spans="1:25" ht="15.75" customHeight="1" x14ac:dyDescent="0.2">
      <c r="A859" s="93" t="s">
        <v>1085</v>
      </c>
      <c r="B859" s="93" t="s">
        <v>785</v>
      </c>
      <c r="C859" s="93" t="s">
        <v>131</v>
      </c>
      <c r="D859" s="93" t="s">
        <v>132</v>
      </c>
      <c r="E859" s="93" t="s">
        <v>25</v>
      </c>
      <c r="F859" s="93" t="s">
        <v>133</v>
      </c>
      <c r="G859" s="93" t="s">
        <v>39</v>
      </c>
      <c r="H859" s="93" t="s">
        <v>908</v>
      </c>
      <c r="I859" s="94">
        <v>0</v>
      </c>
      <c r="J859" s="95" t="s">
        <v>27</v>
      </c>
      <c r="K859" s="100" t="str">
        <f t="shared" si="10"/>
        <v/>
      </c>
      <c r="L859" s="96">
        <f t="shared" si="11"/>
        <v>46249</v>
      </c>
      <c r="M859" s="102">
        <f t="shared" si="12"/>
        <v>0</v>
      </c>
      <c r="N859" s="103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</row>
    <row r="860" spans="1:25" ht="15.75" customHeight="1" x14ac:dyDescent="0.2">
      <c r="A860" s="93" t="s">
        <v>1085</v>
      </c>
      <c r="B860" s="93" t="s">
        <v>785</v>
      </c>
      <c r="C860" s="93" t="s">
        <v>139</v>
      </c>
      <c r="D860" s="93" t="s">
        <v>23</v>
      </c>
      <c r="E860" s="93" t="s">
        <v>25</v>
      </c>
      <c r="F860" s="93" t="s">
        <v>26</v>
      </c>
      <c r="G860" s="93" t="s">
        <v>27</v>
      </c>
      <c r="H860" s="93" t="s">
        <v>27</v>
      </c>
      <c r="I860" s="94" t="s">
        <v>27</v>
      </c>
      <c r="J860" s="95" t="s">
        <v>27</v>
      </c>
      <c r="K860" s="100" t="str">
        <f t="shared" si="10"/>
        <v/>
      </c>
      <c r="L860" s="96">
        <f t="shared" si="11"/>
        <v>46250</v>
      </c>
      <c r="M860" s="102">
        <f t="shared" si="12"/>
        <v>1</v>
      </c>
      <c r="N860" s="103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</row>
    <row r="861" spans="1:25" ht="15.75" customHeight="1" x14ac:dyDescent="0.2">
      <c r="A861" s="93" t="s">
        <v>1085</v>
      </c>
      <c r="B861" s="93" t="s">
        <v>785</v>
      </c>
      <c r="C861" s="93" t="s">
        <v>141</v>
      </c>
      <c r="D861" s="93" t="s">
        <v>70</v>
      </c>
      <c r="E861" s="93" t="s">
        <v>26</v>
      </c>
      <c r="F861" s="93" t="s">
        <v>71</v>
      </c>
      <c r="G861" s="93" t="s">
        <v>27</v>
      </c>
      <c r="H861" s="93" t="s">
        <v>27</v>
      </c>
      <c r="I861" s="94" t="s">
        <v>27</v>
      </c>
      <c r="J861" s="95" t="s">
        <v>27</v>
      </c>
      <c r="K861" s="100" t="str">
        <f t="shared" si="10"/>
        <v/>
      </c>
      <c r="L861" s="96">
        <f t="shared" si="11"/>
        <v>46251</v>
      </c>
      <c r="M861" s="102">
        <f t="shared" si="12"/>
        <v>1</v>
      </c>
      <c r="N861" s="103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</row>
    <row r="862" spans="1:25" ht="15.75" customHeight="1" x14ac:dyDescent="0.2">
      <c r="A862" s="93" t="s">
        <v>1085</v>
      </c>
      <c r="B862" s="93" t="s">
        <v>785</v>
      </c>
      <c r="C862" s="93" t="s">
        <v>145</v>
      </c>
      <c r="D862" s="93" t="s">
        <v>35</v>
      </c>
      <c r="E862" s="93" t="s">
        <v>36</v>
      </c>
      <c r="F862" s="93" t="s">
        <v>37</v>
      </c>
      <c r="G862" s="93" t="s">
        <v>119</v>
      </c>
      <c r="H862" s="93" t="s">
        <v>419</v>
      </c>
      <c r="I862" s="94">
        <v>1</v>
      </c>
      <c r="J862" s="95" t="s">
        <v>420</v>
      </c>
      <c r="K862" s="100">
        <f t="shared" si="10"/>
        <v>4</v>
      </c>
      <c r="L862" s="96">
        <f t="shared" si="11"/>
        <v>46252</v>
      </c>
      <c r="M862" s="102">
        <f t="shared" si="12"/>
        <v>0</v>
      </c>
      <c r="N862" s="103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</row>
    <row r="863" spans="1:25" ht="15.75" customHeight="1" x14ac:dyDescent="0.2">
      <c r="A863" s="93" t="s">
        <v>1085</v>
      </c>
      <c r="B863" s="93" t="s">
        <v>785</v>
      </c>
      <c r="C863" s="93" t="s">
        <v>152</v>
      </c>
      <c r="D863" s="93" t="s">
        <v>35</v>
      </c>
      <c r="E863" s="93" t="s">
        <v>36</v>
      </c>
      <c r="F863" s="93" t="s">
        <v>37</v>
      </c>
      <c r="G863" s="93" t="s">
        <v>63</v>
      </c>
      <c r="H863" s="93" t="s">
        <v>852</v>
      </c>
      <c r="I863" s="94">
        <v>1</v>
      </c>
      <c r="J863" s="95" t="s">
        <v>213</v>
      </c>
      <c r="K863" s="100">
        <f t="shared" si="10"/>
        <v>4</v>
      </c>
      <c r="L863" s="96">
        <f t="shared" si="11"/>
        <v>46253</v>
      </c>
      <c r="M863" s="102">
        <f t="shared" si="12"/>
        <v>0</v>
      </c>
      <c r="N863" s="103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</row>
    <row r="864" spans="1:25" ht="15.75" customHeight="1" x14ac:dyDescent="0.2">
      <c r="A864" s="93" t="s">
        <v>1085</v>
      </c>
      <c r="B864" s="93" t="s">
        <v>785</v>
      </c>
      <c r="C864" s="93" t="s">
        <v>155</v>
      </c>
      <c r="D864" s="93" t="s">
        <v>35</v>
      </c>
      <c r="E864" s="93" t="s">
        <v>36</v>
      </c>
      <c r="F864" s="93" t="s">
        <v>37</v>
      </c>
      <c r="G864" s="93" t="s">
        <v>119</v>
      </c>
      <c r="H864" s="93" t="s">
        <v>202</v>
      </c>
      <c r="I864" s="94">
        <v>1</v>
      </c>
      <c r="J864" s="95" t="s">
        <v>534</v>
      </c>
      <c r="K864" s="100">
        <f t="shared" si="10"/>
        <v>4</v>
      </c>
      <c r="L864" s="96">
        <f t="shared" si="11"/>
        <v>46254</v>
      </c>
      <c r="M864" s="102">
        <f t="shared" si="12"/>
        <v>0</v>
      </c>
      <c r="N864" s="103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</row>
    <row r="865" spans="1:25" ht="15.75" customHeight="1" x14ac:dyDescent="0.2">
      <c r="A865" s="93" t="s">
        <v>1085</v>
      </c>
      <c r="B865" s="93" t="s">
        <v>785</v>
      </c>
      <c r="C865" s="93" t="s">
        <v>162</v>
      </c>
      <c r="D865" s="93" t="s">
        <v>35</v>
      </c>
      <c r="E865" s="93" t="s">
        <v>36</v>
      </c>
      <c r="F865" s="93" t="s">
        <v>37</v>
      </c>
      <c r="G865" s="93" t="s">
        <v>252</v>
      </c>
      <c r="H865" s="93" t="s">
        <v>1093</v>
      </c>
      <c r="I865" s="94">
        <v>1</v>
      </c>
      <c r="J865" s="95" t="s">
        <v>222</v>
      </c>
      <c r="K865" s="100">
        <f t="shared" si="10"/>
        <v>4</v>
      </c>
      <c r="L865" s="96">
        <f t="shared" si="11"/>
        <v>46255</v>
      </c>
      <c r="M865" s="102">
        <f t="shared" si="12"/>
        <v>0</v>
      </c>
      <c r="N865" s="103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</row>
    <row r="866" spans="1:25" ht="15.75" customHeight="1" x14ac:dyDescent="0.2">
      <c r="A866" s="93" t="s">
        <v>1085</v>
      </c>
      <c r="B866" s="93" t="s">
        <v>785</v>
      </c>
      <c r="C866" s="93" t="s">
        <v>165</v>
      </c>
      <c r="D866" s="93" t="s">
        <v>35</v>
      </c>
      <c r="E866" s="93" t="s">
        <v>36</v>
      </c>
      <c r="F866" s="93" t="s">
        <v>37</v>
      </c>
      <c r="G866" s="93" t="s">
        <v>113</v>
      </c>
      <c r="H866" s="93" t="s">
        <v>207</v>
      </c>
      <c r="I866" s="94">
        <v>1</v>
      </c>
      <c r="J866" s="95" t="s">
        <v>344</v>
      </c>
      <c r="K866" s="100">
        <f t="shared" si="10"/>
        <v>4</v>
      </c>
      <c r="L866" s="96">
        <f t="shared" si="11"/>
        <v>46256</v>
      </c>
      <c r="M866" s="102">
        <f t="shared" si="12"/>
        <v>0</v>
      </c>
      <c r="N866" s="103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</row>
    <row r="867" spans="1:25" ht="15.75" customHeight="1" x14ac:dyDescent="0.2">
      <c r="A867" s="93" t="s">
        <v>1085</v>
      </c>
      <c r="B867" s="93" t="s">
        <v>785</v>
      </c>
      <c r="C867" s="93" t="s">
        <v>167</v>
      </c>
      <c r="D867" s="93" t="s">
        <v>70</v>
      </c>
      <c r="E867" s="93" t="s">
        <v>26</v>
      </c>
      <c r="F867" s="93" t="s">
        <v>71</v>
      </c>
      <c r="G867" s="93" t="s">
        <v>27</v>
      </c>
      <c r="H867" s="93" t="s">
        <v>27</v>
      </c>
      <c r="I867" s="94" t="s">
        <v>27</v>
      </c>
      <c r="J867" s="95" t="s">
        <v>27</v>
      </c>
      <c r="K867" s="100" t="str">
        <f t="shared" si="10"/>
        <v/>
      </c>
      <c r="L867" s="96">
        <f t="shared" si="11"/>
        <v>46257</v>
      </c>
      <c r="M867" s="102">
        <f t="shared" si="12"/>
        <v>1</v>
      </c>
      <c r="N867" s="103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</row>
    <row r="868" spans="1:25" ht="15.75" customHeight="1" x14ac:dyDescent="0.2">
      <c r="A868" s="93" t="s">
        <v>1085</v>
      </c>
      <c r="B868" s="93" t="s">
        <v>785</v>
      </c>
      <c r="C868" s="93" t="s">
        <v>169</v>
      </c>
      <c r="D868" s="93" t="s">
        <v>74</v>
      </c>
      <c r="E868" s="93" t="s">
        <v>25</v>
      </c>
      <c r="F868" s="93" t="s">
        <v>75</v>
      </c>
      <c r="G868" s="93" t="s">
        <v>154</v>
      </c>
      <c r="H868" s="93" t="s">
        <v>487</v>
      </c>
      <c r="I868" s="94">
        <v>1</v>
      </c>
      <c r="J868" s="95" t="s">
        <v>488</v>
      </c>
      <c r="K868" s="100">
        <f t="shared" si="10"/>
        <v>4</v>
      </c>
      <c r="L868" s="96">
        <f t="shared" si="11"/>
        <v>46258</v>
      </c>
      <c r="M868" s="102">
        <f t="shared" si="12"/>
        <v>0</v>
      </c>
      <c r="N868" s="103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</row>
    <row r="869" spans="1:25" ht="15.75" customHeight="1" x14ac:dyDescent="0.2">
      <c r="A869" s="93" t="s">
        <v>1085</v>
      </c>
      <c r="B869" s="93" t="s">
        <v>785</v>
      </c>
      <c r="C869" s="93" t="s">
        <v>174</v>
      </c>
      <c r="D869" s="93" t="s">
        <v>23</v>
      </c>
      <c r="E869" s="93" t="s">
        <v>25</v>
      </c>
      <c r="F869" s="93" t="s">
        <v>26</v>
      </c>
      <c r="G869" s="93" t="s">
        <v>164</v>
      </c>
      <c r="H869" s="93" t="s">
        <v>1094</v>
      </c>
      <c r="I869" s="94">
        <v>2</v>
      </c>
      <c r="J869" s="95" t="s">
        <v>27</v>
      </c>
      <c r="K869" s="100" t="str">
        <f t="shared" si="10"/>
        <v/>
      </c>
      <c r="L869" s="96">
        <f t="shared" si="11"/>
        <v>46259</v>
      </c>
      <c r="M869" s="102">
        <f t="shared" si="12"/>
        <v>1</v>
      </c>
      <c r="N869" s="103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</row>
    <row r="870" spans="1:25" ht="15.75" customHeight="1" x14ac:dyDescent="0.2">
      <c r="A870" s="93" t="s">
        <v>1095</v>
      </c>
      <c r="B870" s="93" t="s">
        <v>790</v>
      </c>
      <c r="C870" s="93" t="s">
        <v>22</v>
      </c>
      <c r="D870" s="93" t="s">
        <v>23</v>
      </c>
      <c r="E870" s="93" t="s">
        <v>25</v>
      </c>
      <c r="F870" s="93" t="s">
        <v>26</v>
      </c>
      <c r="G870" s="93" t="s">
        <v>27</v>
      </c>
      <c r="H870" s="93" t="s">
        <v>27</v>
      </c>
      <c r="I870" s="94" t="s">
        <v>27</v>
      </c>
      <c r="J870" s="95" t="s">
        <v>27</v>
      </c>
      <c r="K870" s="100" t="str">
        <f t="shared" si="10"/>
        <v/>
      </c>
      <c r="L870" s="96">
        <f t="shared" si="11"/>
        <v>46229</v>
      </c>
      <c r="M870" s="102">
        <f t="shared" si="12"/>
        <v>1</v>
      </c>
      <c r="N870" s="103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</row>
    <row r="871" spans="1:25" ht="15.75" customHeight="1" x14ac:dyDescent="0.2">
      <c r="A871" s="93" t="s">
        <v>1095</v>
      </c>
      <c r="B871" s="93" t="s">
        <v>790</v>
      </c>
      <c r="C871" s="93" t="s">
        <v>34</v>
      </c>
      <c r="D871" s="93" t="s">
        <v>35</v>
      </c>
      <c r="E871" s="93" t="s">
        <v>36</v>
      </c>
      <c r="F871" s="93" t="s">
        <v>37</v>
      </c>
      <c r="G871" s="93" t="s">
        <v>322</v>
      </c>
      <c r="H871" s="93" t="s">
        <v>354</v>
      </c>
      <c r="I871" s="94">
        <v>1</v>
      </c>
      <c r="J871" s="95" t="s">
        <v>522</v>
      </c>
      <c r="K871" s="100">
        <f t="shared" si="10"/>
        <v>4</v>
      </c>
      <c r="L871" s="96">
        <f t="shared" si="11"/>
        <v>46230</v>
      </c>
      <c r="M871" s="102">
        <f t="shared" si="12"/>
        <v>0</v>
      </c>
      <c r="N871" s="103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</row>
    <row r="872" spans="1:25" ht="15.75" customHeight="1" x14ac:dyDescent="0.2">
      <c r="A872" s="93" t="s">
        <v>1095</v>
      </c>
      <c r="B872" s="93" t="s">
        <v>790</v>
      </c>
      <c r="C872" s="93" t="s">
        <v>41</v>
      </c>
      <c r="D872" s="93" t="s">
        <v>35</v>
      </c>
      <c r="E872" s="93" t="s">
        <v>36</v>
      </c>
      <c r="F872" s="93" t="s">
        <v>37</v>
      </c>
      <c r="G872" s="93" t="s">
        <v>193</v>
      </c>
      <c r="H872" s="93" t="s">
        <v>348</v>
      </c>
      <c r="I872" s="94">
        <v>1</v>
      </c>
      <c r="J872" s="95" t="s">
        <v>349</v>
      </c>
      <c r="K872" s="100">
        <f t="shared" si="10"/>
        <v>4</v>
      </c>
      <c r="L872" s="96">
        <f t="shared" si="11"/>
        <v>46231</v>
      </c>
      <c r="M872" s="102">
        <f t="shared" si="12"/>
        <v>0</v>
      </c>
      <c r="N872" s="103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</row>
    <row r="873" spans="1:25" ht="15.75" customHeight="1" x14ac:dyDescent="0.2">
      <c r="A873" s="93" t="s">
        <v>1095</v>
      </c>
      <c r="B873" s="93" t="s">
        <v>790</v>
      </c>
      <c r="C873" s="93" t="s">
        <v>50</v>
      </c>
      <c r="D873" s="93" t="s">
        <v>35</v>
      </c>
      <c r="E873" s="93" t="s">
        <v>36</v>
      </c>
      <c r="F873" s="93" t="s">
        <v>37</v>
      </c>
      <c r="G873" s="93" t="s">
        <v>296</v>
      </c>
      <c r="H873" s="93" t="s">
        <v>421</v>
      </c>
      <c r="I873" s="94">
        <v>1</v>
      </c>
      <c r="J873" s="95" t="s">
        <v>357</v>
      </c>
      <c r="K873" s="100">
        <f t="shared" si="10"/>
        <v>4</v>
      </c>
      <c r="L873" s="96">
        <f t="shared" si="11"/>
        <v>46232</v>
      </c>
      <c r="M873" s="102">
        <f t="shared" si="12"/>
        <v>0</v>
      </c>
      <c r="N873" s="103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</row>
    <row r="874" spans="1:25" ht="15.75" customHeight="1" x14ac:dyDescent="0.2">
      <c r="A874" s="93" t="s">
        <v>1095</v>
      </c>
      <c r="B874" s="93" t="s">
        <v>790</v>
      </c>
      <c r="C874" s="93" t="s">
        <v>55</v>
      </c>
      <c r="D874" s="93" t="s">
        <v>35</v>
      </c>
      <c r="E874" s="93" t="s">
        <v>36</v>
      </c>
      <c r="F874" s="93" t="s">
        <v>37</v>
      </c>
      <c r="G874" s="93" t="s">
        <v>296</v>
      </c>
      <c r="H874" s="93" t="s">
        <v>207</v>
      </c>
      <c r="I874" s="94">
        <v>1</v>
      </c>
      <c r="J874" s="95" t="s">
        <v>344</v>
      </c>
      <c r="K874" s="100">
        <f t="shared" si="10"/>
        <v>4</v>
      </c>
      <c r="L874" s="96">
        <f t="shared" si="11"/>
        <v>46233</v>
      </c>
      <c r="M874" s="102">
        <f t="shared" si="12"/>
        <v>0</v>
      </c>
      <c r="N874" s="103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</row>
    <row r="875" spans="1:25" ht="15.75" customHeight="1" x14ac:dyDescent="0.2">
      <c r="A875" s="93" t="s">
        <v>1095</v>
      </c>
      <c r="B875" s="93" t="s">
        <v>790</v>
      </c>
      <c r="C875" s="93" t="s">
        <v>57</v>
      </c>
      <c r="D875" s="93" t="s">
        <v>35</v>
      </c>
      <c r="E875" s="93" t="s">
        <v>36</v>
      </c>
      <c r="F875" s="93" t="s">
        <v>37</v>
      </c>
      <c r="G875" s="93" t="s">
        <v>296</v>
      </c>
      <c r="H875" s="93" t="s">
        <v>348</v>
      </c>
      <c r="I875" s="94">
        <v>1</v>
      </c>
      <c r="J875" s="95" t="s">
        <v>349</v>
      </c>
      <c r="K875" s="100">
        <f t="shared" si="10"/>
        <v>4</v>
      </c>
      <c r="L875" s="96">
        <f t="shared" si="11"/>
        <v>46234</v>
      </c>
      <c r="M875" s="102">
        <f t="shared" si="12"/>
        <v>0</v>
      </c>
      <c r="N875" s="103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</row>
    <row r="876" spans="1:25" ht="15.75" customHeight="1" x14ac:dyDescent="0.2">
      <c r="A876" s="93" t="s">
        <v>1095</v>
      </c>
      <c r="B876" s="93" t="s">
        <v>790</v>
      </c>
      <c r="C876" s="93" t="s">
        <v>62</v>
      </c>
      <c r="D876" s="93" t="s">
        <v>35</v>
      </c>
      <c r="E876" s="93" t="s">
        <v>36</v>
      </c>
      <c r="F876" s="93" t="s">
        <v>37</v>
      </c>
      <c r="G876" s="93" t="s">
        <v>296</v>
      </c>
      <c r="H876" s="93" t="s">
        <v>64</v>
      </c>
      <c r="I876" s="94">
        <v>1</v>
      </c>
      <c r="J876" s="95" t="s">
        <v>65</v>
      </c>
      <c r="K876" s="100">
        <f t="shared" si="10"/>
        <v>4</v>
      </c>
      <c r="L876" s="96">
        <f t="shared" si="11"/>
        <v>46235</v>
      </c>
      <c r="M876" s="102">
        <f t="shared" si="12"/>
        <v>0</v>
      </c>
      <c r="N876" s="103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</row>
    <row r="877" spans="1:25" ht="15.75" customHeight="1" x14ac:dyDescent="0.2">
      <c r="A877" s="93" t="s">
        <v>1095</v>
      </c>
      <c r="B877" s="93" t="s">
        <v>790</v>
      </c>
      <c r="C877" s="93" t="s">
        <v>69</v>
      </c>
      <c r="D877" s="93" t="s">
        <v>70</v>
      </c>
      <c r="E877" s="93" t="s">
        <v>26</v>
      </c>
      <c r="F877" s="93" t="s">
        <v>71</v>
      </c>
      <c r="G877" s="93" t="s">
        <v>27</v>
      </c>
      <c r="H877" s="93" t="s">
        <v>27</v>
      </c>
      <c r="I877" s="94" t="s">
        <v>27</v>
      </c>
      <c r="J877" s="95" t="s">
        <v>27</v>
      </c>
      <c r="K877" s="100" t="str">
        <f t="shared" si="10"/>
        <v/>
      </c>
      <c r="L877" s="96">
        <f t="shared" si="11"/>
        <v>46236</v>
      </c>
      <c r="M877" s="102">
        <f t="shared" si="12"/>
        <v>1</v>
      </c>
      <c r="N877" s="103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</row>
    <row r="878" spans="1:25" ht="15.75" customHeight="1" x14ac:dyDescent="0.2">
      <c r="A878" s="93" t="s">
        <v>1095</v>
      </c>
      <c r="B878" s="93" t="s">
        <v>790</v>
      </c>
      <c r="C878" s="93" t="s">
        <v>73</v>
      </c>
      <c r="D878" s="93" t="s">
        <v>74</v>
      </c>
      <c r="E878" s="93" t="s">
        <v>25</v>
      </c>
      <c r="F878" s="93" t="s">
        <v>75</v>
      </c>
      <c r="G878" s="93" t="s">
        <v>81</v>
      </c>
      <c r="H878" s="93" t="s">
        <v>558</v>
      </c>
      <c r="I878" s="94">
        <v>1</v>
      </c>
      <c r="J878" s="95" t="s">
        <v>251</v>
      </c>
      <c r="K878" s="100">
        <f t="shared" si="10"/>
        <v>4</v>
      </c>
      <c r="L878" s="96">
        <f t="shared" si="11"/>
        <v>46237</v>
      </c>
      <c r="M878" s="102">
        <f t="shared" si="12"/>
        <v>0</v>
      </c>
      <c r="N878" s="103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</row>
    <row r="879" spans="1:25" ht="15.75" customHeight="1" x14ac:dyDescent="0.2">
      <c r="A879" s="93" t="s">
        <v>1095</v>
      </c>
      <c r="B879" s="93" t="s">
        <v>790</v>
      </c>
      <c r="C879" s="93" t="s">
        <v>78</v>
      </c>
      <c r="D879" s="93" t="s">
        <v>74</v>
      </c>
      <c r="E879" s="93" t="s">
        <v>25</v>
      </c>
      <c r="F879" s="93" t="s">
        <v>75</v>
      </c>
      <c r="G879" s="93" t="s">
        <v>186</v>
      </c>
      <c r="H879" s="93" t="s">
        <v>585</v>
      </c>
      <c r="I879" s="94">
        <v>1</v>
      </c>
      <c r="J879" s="95" t="s">
        <v>264</v>
      </c>
      <c r="K879" s="100">
        <f t="shared" si="10"/>
        <v>4</v>
      </c>
      <c r="L879" s="96">
        <f t="shared" si="11"/>
        <v>46238</v>
      </c>
      <c r="M879" s="102">
        <f t="shared" si="12"/>
        <v>0</v>
      </c>
      <c r="N879" s="103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</row>
    <row r="880" spans="1:25" ht="15.75" customHeight="1" x14ac:dyDescent="0.2">
      <c r="A880" s="93" t="s">
        <v>1095</v>
      </c>
      <c r="B880" s="93" t="s">
        <v>790</v>
      </c>
      <c r="C880" s="93" t="s">
        <v>82</v>
      </c>
      <c r="D880" s="93" t="s">
        <v>74</v>
      </c>
      <c r="E880" s="93" t="s">
        <v>25</v>
      </c>
      <c r="F880" s="93" t="s">
        <v>75</v>
      </c>
      <c r="G880" s="93" t="s">
        <v>25</v>
      </c>
      <c r="H880" s="93" t="s">
        <v>559</v>
      </c>
      <c r="I880" s="94">
        <v>1</v>
      </c>
      <c r="J880" s="95" t="s">
        <v>420</v>
      </c>
      <c r="K880" s="100">
        <f t="shared" si="10"/>
        <v>4</v>
      </c>
      <c r="L880" s="96">
        <f t="shared" si="11"/>
        <v>46239</v>
      </c>
      <c r="M880" s="102">
        <f t="shared" si="12"/>
        <v>0</v>
      </c>
      <c r="N880" s="103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</row>
    <row r="881" spans="1:25" ht="15.75" customHeight="1" x14ac:dyDescent="0.2">
      <c r="A881" s="93" t="s">
        <v>1095</v>
      </c>
      <c r="B881" s="93" t="s">
        <v>790</v>
      </c>
      <c r="C881" s="93" t="s">
        <v>86</v>
      </c>
      <c r="D881" s="93" t="s">
        <v>74</v>
      </c>
      <c r="E881" s="93" t="s">
        <v>25</v>
      </c>
      <c r="F881" s="93" t="s">
        <v>75</v>
      </c>
      <c r="G881" s="93" t="s">
        <v>186</v>
      </c>
      <c r="H881" s="93" t="s">
        <v>563</v>
      </c>
      <c r="I881" s="94">
        <v>1</v>
      </c>
      <c r="J881" s="95" t="s">
        <v>565</v>
      </c>
      <c r="K881" s="100">
        <f t="shared" si="10"/>
        <v>4</v>
      </c>
      <c r="L881" s="96">
        <f t="shared" si="11"/>
        <v>46240</v>
      </c>
      <c r="M881" s="102">
        <f t="shared" si="12"/>
        <v>0</v>
      </c>
      <c r="N881" s="103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</row>
    <row r="882" spans="1:25" ht="15.75" customHeight="1" x14ac:dyDescent="0.2">
      <c r="A882" s="93" t="s">
        <v>1095</v>
      </c>
      <c r="B882" s="93" t="s">
        <v>790</v>
      </c>
      <c r="C882" s="93" t="s">
        <v>92</v>
      </c>
      <c r="D882" s="93" t="s">
        <v>74</v>
      </c>
      <c r="E882" s="93" t="s">
        <v>25</v>
      </c>
      <c r="F882" s="93" t="s">
        <v>75</v>
      </c>
      <c r="G882" s="93" t="s">
        <v>127</v>
      </c>
      <c r="H882" s="93" t="s">
        <v>406</v>
      </c>
      <c r="I882" s="94">
        <v>1</v>
      </c>
      <c r="J882" s="95" t="s">
        <v>344</v>
      </c>
      <c r="K882" s="100">
        <f t="shared" si="10"/>
        <v>4</v>
      </c>
      <c r="L882" s="96">
        <f t="shared" si="11"/>
        <v>46241</v>
      </c>
      <c r="M882" s="102">
        <f t="shared" si="12"/>
        <v>0</v>
      </c>
      <c r="N882" s="103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</row>
    <row r="883" spans="1:25" ht="15.75" customHeight="1" x14ac:dyDescent="0.2">
      <c r="A883" s="93" t="s">
        <v>1095</v>
      </c>
      <c r="B883" s="93" t="s">
        <v>790</v>
      </c>
      <c r="C883" s="93" t="s">
        <v>97</v>
      </c>
      <c r="D883" s="93" t="s">
        <v>74</v>
      </c>
      <c r="E883" s="93" t="s">
        <v>25</v>
      </c>
      <c r="F883" s="93" t="s">
        <v>75</v>
      </c>
      <c r="G883" s="93" t="s">
        <v>198</v>
      </c>
      <c r="H883" s="93" t="s">
        <v>84</v>
      </c>
      <c r="I883" s="94">
        <v>1</v>
      </c>
      <c r="J883" s="95" t="s">
        <v>85</v>
      </c>
      <c r="K883" s="100">
        <f t="shared" si="10"/>
        <v>4</v>
      </c>
      <c r="L883" s="96">
        <f t="shared" si="11"/>
        <v>46242</v>
      </c>
      <c r="M883" s="102">
        <f t="shared" si="12"/>
        <v>0</v>
      </c>
      <c r="N883" s="103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</row>
    <row r="884" spans="1:25" ht="15.75" customHeight="1" x14ac:dyDescent="0.2">
      <c r="A884" s="93" t="s">
        <v>1095</v>
      </c>
      <c r="B884" s="93" t="s">
        <v>790</v>
      </c>
      <c r="C884" s="93" t="s">
        <v>102</v>
      </c>
      <c r="D884" s="93" t="s">
        <v>23</v>
      </c>
      <c r="E884" s="93" t="s">
        <v>25</v>
      </c>
      <c r="F884" s="93" t="s">
        <v>26</v>
      </c>
      <c r="G884" s="93" t="s">
        <v>342</v>
      </c>
      <c r="H884" s="93" t="s">
        <v>168</v>
      </c>
      <c r="I884" s="94">
        <v>2</v>
      </c>
      <c r="J884" s="95" t="s">
        <v>27</v>
      </c>
      <c r="K884" s="100" t="str">
        <f t="shared" si="10"/>
        <v/>
      </c>
      <c r="L884" s="96">
        <f t="shared" si="11"/>
        <v>46243</v>
      </c>
      <c r="M884" s="102">
        <f t="shared" si="12"/>
        <v>1</v>
      </c>
      <c r="N884" s="103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</row>
    <row r="885" spans="1:25" ht="15.75" customHeight="1" x14ac:dyDescent="0.2">
      <c r="A885" s="93" t="s">
        <v>1095</v>
      </c>
      <c r="B885" s="93" t="s">
        <v>790</v>
      </c>
      <c r="C885" s="93" t="s">
        <v>106</v>
      </c>
      <c r="D885" s="93" t="s">
        <v>35</v>
      </c>
      <c r="E885" s="93" t="s">
        <v>36</v>
      </c>
      <c r="F885" s="93" t="s">
        <v>37</v>
      </c>
      <c r="G885" s="93" t="s">
        <v>242</v>
      </c>
      <c r="H885" s="93" t="s">
        <v>421</v>
      </c>
      <c r="I885" s="94">
        <v>1</v>
      </c>
      <c r="J885" s="95" t="s">
        <v>357</v>
      </c>
      <c r="K885" s="100">
        <f t="shared" si="10"/>
        <v>4</v>
      </c>
      <c r="L885" s="96">
        <f t="shared" si="11"/>
        <v>46244</v>
      </c>
      <c r="M885" s="102">
        <f t="shared" si="12"/>
        <v>0</v>
      </c>
      <c r="N885" s="103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</row>
    <row r="886" spans="1:25" ht="15.75" customHeight="1" x14ac:dyDescent="0.2">
      <c r="A886" s="93" t="s">
        <v>1095</v>
      </c>
      <c r="B886" s="93" t="s">
        <v>790</v>
      </c>
      <c r="C886" s="93" t="s">
        <v>115</v>
      </c>
      <c r="D886" s="93" t="s">
        <v>35</v>
      </c>
      <c r="E886" s="93" t="s">
        <v>36</v>
      </c>
      <c r="F886" s="93" t="s">
        <v>37</v>
      </c>
      <c r="G886" s="93" t="s">
        <v>237</v>
      </c>
      <c r="H886" s="93" t="s">
        <v>342</v>
      </c>
      <c r="I886" s="94">
        <v>1</v>
      </c>
      <c r="J886" s="95" t="s">
        <v>327</v>
      </c>
      <c r="K886" s="100">
        <f t="shared" si="10"/>
        <v>4</v>
      </c>
      <c r="L886" s="96">
        <f t="shared" si="11"/>
        <v>46245</v>
      </c>
      <c r="M886" s="102">
        <f t="shared" si="12"/>
        <v>0</v>
      </c>
      <c r="N886" s="103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</row>
    <row r="887" spans="1:25" ht="15.75" customHeight="1" x14ac:dyDescent="0.2">
      <c r="A887" s="93" t="s">
        <v>1095</v>
      </c>
      <c r="B887" s="93" t="s">
        <v>790</v>
      </c>
      <c r="C887" s="93" t="s">
        <v>118</v>
      </c>
      <c r="D887" s="93" t="s">
        <v>35</v>
      </c>
      <c r="E887" s="93" t="s">
        <v>36</v>
      </c>
      <c r="F887" s="93" t="s">
        <v>37</v>
      </c>
      <c r="G887" s="93" t="s">
        <v>230</v>
      </c>
      <c r="H887" s="93" t="s">
        <v>27</v>
      </c>
      <c r="I887" s="94">
        <v>1</v>
      </c>
      <c r="J887" s="95" t="s">
        <v>27</v>
      </c>
      <c r="K887" s="100" t="str">
        <f t="shared" si="10"/>
        <v/>
      </c>
      <c r="L887" s="96">
        <f t="shared" si="11"/>
        <v>46246</v>
      </c>
      <c r="M887" s="102">
        <f t="shared" si="12"/>
        <v>0</v>
      </c>
      <c r="N887" s="103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</row>
    <row r="888" spans="1:25" ht="15.75" customHeight="1" x14ac:dyDescent="0.2">
      <c r="A888" s="93" t="s">
        <v>1095</v>
      </c>
      <c r="B888" s="93" t="s">
        <v>790</v>
      </c>
      <c r="C888" s="93" t="s">
        <v>121</v>
      </c>
      <c r="D888" s="93" t="s">
        <v>35</v>
      </c>
      <c r="E888" s="93" t="s">
        <v>36</v>
      </c>
      <c r="F888" s="93" t="s">
        <v>37</v>
      </c>
      <c r="G888" s="93" t="s">
        <v>262</v>
      </c>
      <c r="H888" s="93" t="s">
        <v>342</v>
      </c>
      <c r="I888" s="94">
        <v>1</v>
      </c>
      <c r="J888" s="95" t="s">
        <v>327</v>
      </c>
      <c r="K888" s="100">
        <f t="shared" si="10"/>
        <v>4</v>
      </c>
      <c r="L888" s="96">
        <f t="shared" si="11"/>
        <v>46247</v>
      </c>
      <c r="M888" s="102">
        <f t="shared" si="12"/>
        <v>0</v>
      </c>
      <c r="N888" s="103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</row>
    <row r="889" spans="1:25" ht="15.75" customHeight="1" x14ac:dyDescent="0.2">
      <c r="A889" s="93" t="s">
        <v>1095</v>
      </c>
      <c r="B889" s="93" t="s">
        <v>790</v>
      </c>
      <c r="C889" s="93" t="s">
        <v>124</v>
      </c>
      <c r="D889" s="93" t="s">
        <v>125</v>
      </c>
      <c r="E889" s="93" t="s">
        <v>75</v>
      </c>
      <c r="F889" s="93" t="s">
        <v>126</v>
      </c>
      <c r="G889" s="93" t="s">
        <v>303</v>
      </c>
      <c r="H889" s="93" t="s">
        <v>1100</v>
      </c>
      <c r="I889" s="94">
        <v>1</v>
      </c>
      <c r="J889" s="95" t="s">
        <v>27</v>
      </c>
      <c r="K889" s="100" t="str">
        <f t="shared" si="10"/>
        <v/>
      </c>
      <c r="L889" s="96">
        <f t="shared" si="11"/>
        <v>46248</v>
      </c>
      <c r="M889" s="102">
        <f t="shared" si="12"/>
        <v>0</v>
      </c>
      <c r="N889" s="103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</row>
    <row r="890" spans="1:25" ht="15.75" customHeight="1" x14ac:dyDescent="0.2">
      <c r="A890" s="93" t="s">
        <v>1095</v>
      </c>
      <c r="B890" s="93" t="s">
        <v>790</v>
      </c>
      <c r="C890" s="93" t="s">
        <v>131</v>
      </c>
      <c r="D890" s="93" t="s">
        <v>132</v>
      </c>
      <c r="E890" s="93" t="s">
        <v>25</v>
      </c>
      <c r="F890" s="93" t="s">
        <v>133</v>
      </c>
      <c r="G890" s="93" t="s">
        <v>191</v>
      </c>
      <c r="H890" s="93" t="s">
        <v>331</v>
      </c>
      <c r="I890" s="94">
        <v>0</v>
      </c>
      <c r="J890" s="95" t="s">
        <v>27</v>
      </c>
      <c r="K890" s="100" t="str">
        <f t="shared" si="10"/>
        <v/>
      </c>
      <c r="L890" s="96">
        <f t="shared" si="11"/>
        <v>46249</v>
      </c>
      <c r="M890" s="102">
        <f t="shared" si="12"/>
        <v>0</v>
      </c>
      <c r="N890" s="103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</row>
    <row r="891" spans="1:25" ht="15.75" customHeight="1" x14ac:dyDescent="0.2">
      <c r="A891" s="93" t="s">
        <v>1095</v>
      </c>
      <c r="B891" s="93" t="s">
        <v>790</v>
      </c>
      <c r="C891" s="93" t="s">
        <v>139</v>
      </c>
      <c r="D891" s="93" t="s">
        <v>70</v>
      </c>
      <c r="E891" s="93" t="s">
        <v>26</v>
      </c>
      <c r="F891" s="93" t="s">
        <v>71</v>
      </c>
      <c r="G891" s="93" t="s">
        <v>27</v>
      </c>
      <c r="H891" s="93" t="s">
        <v>27</v>
      </c>
      <c r="I891" s="94" t="s">
        <v>27</v>
      </c>
      <c r="J891" s="95" t="s">
        <v>27</v>
      </c>
      <c r="K891" s="100" t="str">
        <f t="shared" si="10"/>
        <v/>
      </c>
      <c r="L891" s="96">
        <f t="shared" si="11"/>
        <v>46250</v>
      </c>
      <c r="M891" s="102">
        <f t="shared" si="12"/>
        <v>1</v>
      </c>
      <c r="N891" s="103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</row>
    <row r="892" spans="1:25" ht="15.75" customHeight="1" x14ac:dyDescent="0.2">
      <c r="A892" s="93" t="s">
        <v>1095</v>
      </c>
      <c r="B892" s="93" t="s">
        <v>790</v>
      </c>
      <c r="C892" s="93" t="s">
        <v>141</v>
      </c>
      <c r="D892" s="93" t="s">
        <v>23</v>
      </c>
      <c r="E892" s="93" t="s">
        <v>25</v>
      </c>
      <c r="F892" s="93" t="s">
        <v>26</v>
      </c>
      <c r="G892" s="93" t="s">
        <v>27</v>
      </c>
      <c r="H892" s="93" t="s">
        <v>27</v>
      </c>
      <c r="I892" s="94" t="s">
        <v>27</v>
      </c>
      <c r="J892" s="95" t="s">
        <v>27</v>
      </c>
      <c r="K892" s="100" t="str">
        <f t="shared" si="10"/>
        <v/>
      </c>
      <c r="L892" s="96">
        <f t="shared" si="11"/>
        <v>46251</v>
      </c>
      <c r="M892" s="102">
        <f t="shared" si="12"/>
        <v>1</v>
      </c>
      <c r="N892" s="103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</row>
    <row r="893" spans="1:25" ht="15.75" customHeight="1" x14ac:dyDescent="0.2">
      <c r="A893" s="93" t="s">
        <v>1095</v>
      </c>
      <c r="B893" s="93" t="s">
        <v>790</v>
      </c>
      <c r="C893" s="93" t="s">
        <v>145</v>
      </c>
      <c r="D893" s="93" t="s">
        <v>74</v>
      </c>
      <c r="E893" s="93" t="s">
        <v>25</v>
      </c>
      <c r="F893" s="93" t="s">
        <v>75</v>
      </c>
      <c r="G893" s="93" t="s">
        <v>79</v>
      </c>
      <c r="H893" s="93" t="s">
        <v>548</v>
      </c>
      <c r="I893" s="94">
        <v>1</v>
      </c>
      <c r="J893" s="95" t="s">
        <v>327</v>
      </c>
      <c r="K893" s="100">
        <f t="shared" si="10"/>
        <v>4</v>
      </c>
      <c r="L893" s="96">
        <f t="shared" si="11"/>
        <v>46252</v>
      </c>
      <c r="M893" s="102">
        <f t="shared" si="12"/>
        <v>0</v>
      </c>
      <c r="N893" s="103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</row>
    <row r="894" spans="1:25" ht="15.75" customHeight="1" x14ac:dyDescent="0.2">
      <c r="A894" s="93" t="s">
        <v>1095</v>
      </c>
      <c r="B894" s="93" t="s">
        <v>790</v>
      </c>
      <c r="C894" s="93" t="s">
        <v>152</v>
      </c>
      <c r="D894" s="93" t="s">
        <v>74</v>
      </c>
      <c r="E894" s="93" t="s">
        <v>25</v>
      </c>
      <c r="F894" s="93" t="s">
        <v>75</v>
      </c>
      <c r="G894" s="93" t="s">
        <v>190</v>
      </c>
      <c r="H894" s="93" t="s">
        <v>520</v>
      </c>
      <c r="I894" s="94">
        <v>1</v>
      </c>
      <c r="J894" s="95" t="s">
        <v>521</v>
      </c>
      <c r="K894" s="100">
        <f t="shared" si="10"/>
        <v>4</v>
      </c>
      <c r="L894" s="96">
        <f t="shared" si="11"/>
        <v>46253</v>
      </c>
      <c r="M894" s="102">
        <f t="shared" si="12"/>
        <v>0</v>
      </c>
      <c r="N894" s="103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</row>
    <row r="895" spans="1:25" ht="15.75" customHeight="1" x14ac:dyDescent="0.2">
      <c r="A895" s="93" t="s">
        <v>1095</v>
      </c>
      <c r="B895" s="93" t="s">
        <v>790</v>
      </c>
      <c r="C895" s="93" t="s">
        <v>155</v>
      </c>
      <c r="D895" s="93" t="s">
        <v>74</v>
      </c>
      <c r="E895" s="93" t="s">
        <v>25</v>
      </c>
      <c r="F895" s="93" t="s">
        <v>75</v>
      </c>
      <c r="G895" s="93" t="s">
        <v>79</v>
      </c>
      <c r="H895" s="93" t="s">
        <v>579</v>
      </c>
      <c r="I895" s="94">
        <v>1</v>
      </c>
      <c r="J895" s="95" t="s">
        <v>580</v>
      </c>
      <c r="K895" s="100">
        <f t="shared" si="10"/>
        <v>4</v>
      </c>
      <c r="L895" s="96">
        <f t="shared" si="11"/>
        <v>46254</v>
      </c>
      <c r="M895" s="102">
        <f t="shared" si="12"/>
        <v>0</v>
      </c>
      <c r="N895" s="103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</row>
    <row r="896" spans="1:25" ht="15.75" customHeight="1" x14ac:dyDescent="0.2">
      <c r="A896" s="93" t="s">
        <v>1095</v>
      </c>
      <c r="B896" s="93" t="s">
        <v>790</v>
      </c>
      <c r="C896" s="93" t="s">
        <v>162</v>
      </c>
      <c r="D896" s="93" t="s">
        <v>74</v>
      </c>
      <c r="E896" s="93" t="s">
        <v>25</v>
      </c>
      <c r="F896" s="93" t="s">
        <v>75</v>
      </c>
      <c r="G896" s="93" t="s">
        <v>127</v>
      </c>
      <c r="H896" s="93" t="s">
        <v>585</v>
      </c>
      <c r="I896" s="94">
        <v>1</v>
      </c>
      <c r="J896" s="95" t="s">
        <v>264</v>
      </c>
      <c r="K896" s="100">
        <f t="shared" si="10"/>
        <v>4</v>
      </c>
      <c r="L896" s="96">
        <f t="shared" si="11"/>
        <v>46255</v>
      </c>
      <c r="M896" s="102">
        <f t="shared" si="12"/>
        <v>0</v>
      </c>
      <c r="N896" s="103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</row>
    <row r="897" spans="1:25" ht="15.75" customHeight="1" x14ac:dyDescent="0.2">
      <c r="A897" s="93" t="s">
        <v>1095</v>
      </c>
      <c r="B897" s="93" t="s">
        <v>790</v>
      </c>
      <c r="C897" s="93" t="s">
        <v>165</v>
      </c>
      <c r="D897" s="93" t="s">
        <v>74</v>
      </c>
      <c r="E897" s="93" t="s">
        <v>25</v>
      </c>
      <c r="F897" s="93" t="s">
        <v>75</v>
      </c>
      <c r="G897" s="93" t="s">
        <v>154</v>
      </c>
      <c r="H897" s="93" t="s">
        <v>406</v>
      </c>
      <c r="I897" s="94">
        <v>1</v>
      </c>
      <c r="J897" s="95" t="s">
        <v>344</v>
      </c>
      <c r="K897" s="100">
        <f t="shared" si="10"/>
        <v>4</v>
      </c>
      <c r="L897" s="96">
        <f t="shared" si="11"/>
        <v>46256</v>
      </c>
      <c r="M897" s="102">
        <f t="shared" si="12"/>
        <v>0</v>
      </c>
      <c r="N897" s="103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</row>
    <row r="898" spans="1:25" ht="15.75" customHeight="1" x14ac:dyDescent="0.2">
      <c r="A898" s="93" t="s">
        <v>1095</v>
      </c>
      <c r="B898" s="93" t="s">
        <v>790</v>
      </c>
      <c r="C898" s="93" t="s">
        <v>167</v>
      </c>
      <c r="D898" s="93" t="s">
        <v>23</v>
      </c>
      <c r="E898" s="93" t="s">
        <v>25</v>
      </c>
      <c r="F898" s="93" t="s">
        <v>26</v>
      </c>
      <c r="G898" s="93" t="s">
        <v>117</v>
      </c>
      <c r="H898" s="93" t="s">
        <v>168</v>
      </c>
      <c r="I898" s="94">
        <v>2</v>
      </c>
      <c r="J898" s="95" t="s">
        <v>27</v>
      </c>
      <c r="K898" s="100" t="str">
        <f t="shared" si="10"/>
        <v/>
      </c>
      <c r="L898" s="96">
        <f t="shared" si="11"/>
        <v>46257</v>
      </c>
      <c r="M898" s="102">
        <f t="shared" si="12"/>
        <v>1</v>
      </c>
      <c r="N898" s="103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</row>
    <row r="899" spans="1:25" ht="15.75" customHeight="1" x14ac:dyDescent="0.2">
      <c r="A899" s="93" t="s">
        <v>1095</v>
      </c>
      <c r="B899" s="93" t="s">
        <v>790</v>
      </c>
      <c r="C899" s="93" t="s">
        <v>169</v>
      </c>
      <c r="D899" s="93" t="s">
        <v>35</v>
      </c>
      <c r="E899" s="93" t="s">
        <v>36</v>
      </c>
      <c r="F899" s="93" t="s">
        <v>37</v>
      </c>
      <c r="G899" s="93" t="s">
        <v>193</v>
      </c>
      <c r="H899" s="93" t="s">
        <v>354</v>
      </c>
      <c r="I899" s="94">
        <v>1</v>
      </c>
      <c r="J899" s="95" t="s">
        <v>522</v>
      </c>
      <c r="K899" s="100">
        <f t="shared" si="10"/>
        <v>4</v>
      </c>
      <c r="L899" s="96">
        <f t="shared" si="11"/>
        <v>46258</v>
      </c>
      <c r="M899" s="102">
        <f t="shared" si="12"/>
        <v>0</v>
      </c>
      <c r="N899" s="103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</row>
    <row r="900" spans="1:25" ht="15.75" customHeight="1" x14ac:dyDescent="0.2">
      <c r="A900" s="93" t="s">
        <v>1095</v>
      </c>
      <c r="B900" s="93" t="s">
        <v>790</v>
      </c>
      <c r="C900" s="93" t="s">
        <v>174</v>
      </c>
      <c r="D900" s="93" t="s">
        <v>70</v>
      </c>
      <c r="E900" s="93" t="s">
        <v>26</v>
      </c>
      <c r="F900" s="93" t="s">
        <v>71</v>
      </c>
      <c r="G900" s="93" t="s">
        <v>27</v>
      </c>
      <c r="H900" s="93" t="s">
        <v>80</v>
      </c>
      <c r="I900" s="94">
        <v>2</v>
      </c>
      <c r="J900" s="95" t="s">
        <v>27</v>
      </c>
      <c r="K900" s="100" t="str">
        <f t="shared" si="10"/>
        <v/>
      </c>
      <c r="L900" s="96">
        <f t="shared" si="11"/>
        <v>46259</v>
      </c>
      <c r="M900" s="102">
        <f t="shared" si="12"/>
        <v>1</v>
      </c>
      <c r="N900" s="103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</row>
    <row r="901" spans="1:25" ht="15.75" customHeight="1" x14ac:dyDescent="0.2">
      <c r="A901" s="93" t="s">
        <v>1102</v>
      </c>
      <c r="B901" s="93" t="s">
        <v>800</v>
      </c>
      <c r="C901" s="93" t="s">
        <v>22</v>
      </c>
      <c r="D901" s="93" t="s">
        <v>70</v>
      </c>
      <c r="E901" s="93" t="s">
        <v>26</v>
      </c>
      <c r="F901" s="93" t="s">
        <v>71</v>
      </c>
      <c r="G901" s="93" t="s">
        <v>27</v>
      </c>
      <c r="H901" s="93" t="s">
        <v>27</v>
      </c>
      <c r="I901" s="94" t="s">
        <v>27</v>
      </c>
      <c r="J901" s="95" t="s">
        <v>27</v>
      </c>
      <c r="K901" s="100" t="str">
        <f t="shared" si="10"/>
        <v/>
      </c>
      <c r="L901" s="96">
        <f t="shared" si="11"/>
        <v>46229</v>
      </c>
      <c r="M901" s="102">
        <f t="shared" si="12"/>
        <v>1</v>
      </c>
      <c r="N901" s="103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</row>
    <row r="902" spans="1:25" ht="15.75" customHeight="1" x14ac:dyDescent="0.2">
      <c r="A902" s="93" t="s">
        <v>1102</v>
      </c>
      <c r="B902" s="93" t="s">
        <v>800</v>
      </c>
      <c r="C902" s="93" t="s">
        <v>34</v>
      </c>
      <c r="D902" s="93" t="s">
        <v>74</v>
      </c>
      <c r="E902" s="93" t="s">
        <v>25</v>
      </c>
      <c r="F902" s="93" t="s">
        <v>75</v>
      </c>
      <c r="G902" s="93" t="s">
        <v>198</v>
      </c>
      <c r="H902" s="93" t="s">
        <v>520</v>
      </c>
      <c r="I902" s="94">
        <v>1</v>
      </c>
      <c r="J902" s="95" t="s">
        <v>521</v>
      </c>
      <c r="K902" s="100">
        <f t="shared" si="10"/>
        <v>4</v>
      </c>
      <c r="L902" s="96">
        <f t="shared" si="11"/>
        <v>46230</v>
      </c>
      <c r="M902" s="102">
        <f t="shared" si="12"/>
        <v>0</v>
      </c>
      <c r="N902" s="103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</row>
    <row r="903" spans="1:25" ht="15.75" customHeight="1" x14ac:dyDescent="0.2">
      <c r="A903" s="93" t="s">
        <v>1102</v>
      </c>
      <c r="B903" s="93" t="s">
        <v>800</v>
      </c>
      <c r="C903" s="93" t="s">
        <v>41</v>
      </c>
      <c r="D903" s="93" t="s">
        <v>74</v>
      </c>
      <c r="E903" s="93" t="s">
        <v>25</v>
      </c>
      <c r="F903" s="93" t="s">
        <v>75</v>
      </c>
      <c r="G903" s="93" t="s">
        <v>127</v>
      </c>
      <c r="H903" s="93" t="s">
        <v>579</v>
      </c>
      <c r="I903" s="94">
        <v>1</v>
      </c>
      <c r="J903" s="95" t="s">
        <v>580</v>
      </c>
      <c r="K903" s="100">
        <f t="shared" si="10"/>
        <v>4</v>
      </c>
      <c r="L903" s="96">
        <f t="shared" si="11"/>
        <v>46231</v>
      </c>
      <c r="M903" s="102">
        <f t="shared" si="12"/>
        <v>0</v>
      </c>
      <c r="N903" s="103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</row>
    <row r="904" spans="1:25" ht="15.75" customHeight="1" x14ac:dyDescent="0.2">
      <c r="A904" s="93" t="s">
        <v>1102</v>
      </c>
      <c r="B904" s="93" t="s">
        <v>800</v>
      </c>
      <c r="C904" s="93" t="s">
        <v>50</v>
      </c>
      <c r="D904" s="93" t="s">
        <v>74</v>
      </c>
      <c r="E904" s="93" t="s">
        <v>25</v>
      </c>
      <c r="F904" s="93" t="s">
        <v>75</v>
      </c>
      <c r="G904" s="93" t="s">
        <v>291</v>
      </c>
      <c r="H904" s="93" t="s">
        <v>796</v>
      </c>
      <c r="I904" s="94">
        <v>1</v>
      </c>
      <c r="J904" s="95" t="s">
        <v>797</v>
      </c>
      <c r="K904" s="100">
        <f t="shared" si="10"/>
        <v>4</v>
      </c>
      <c r="L904" s="96">
        <f t="shared" si="11"/>
        <v>46232</v>
      </c>
      <c r="M904" s="102">
        <f t="shared" si="12"/>
        <v>0</v>
      </c>
      <c r="N904" s="103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</row>
    <row r="905" spans="1:25" ht="15.75" customHeight="1" x14ac:dyDescent="0.2">
      <c r="A905" s="93" t="s">
        <v>1102</v>
      </c>
      <c r="B905" s="93" t="s">
        <v>800</v>
      </c>
      <c r="C905" s="93" t="s">
        <v>55</v>
      </c>
      <c r="D905" s="93" t="s">
        <v>74</v>
      </c>
      <c r="E905" s="93" t="s">
        <v>25</v>
      </c>
      <c r="F905" s="93" t="s">
        <v>75</v>
      </c>
      <c r="G905" s="93" t="s">
        <v>147</v>
      </c>
      <c r="H905" s="93" t="s">
        <v>549</v>
      </c>
      <c r="I905" s="94">
        <v>1</v>
      </c>
      <c r="J905" s="95" t="s">
        <v>550</v>
      </c>
      <c r="K905" s="100">
        <f t="shared" si="10"/>
        <v>4</v>
      </c>
      <c r="L905" s="96">
        <f t="shared" si="11"/>
        <v>46233</v>
      </c>
      <c r="M905" s="102">
        <f t="shared" si="12"/>
        <v>0</v>
      </c>
      <c r="N905" s="103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</row>
    <row r="906" spans="1:25" ht="15.75" customHeight="1" x14ac:dyDescent="0.2">
      <c r="A906" s="93" t="s">
        <v>1102</v>
      </c>
      <c r="B906" s="93" t="s">
        <v>800</v>
      </c>
      <c r="C906" s="93" t="s">
        <v>57</v>
      </c>
      <c r="D906" s="93" t="s">
        <v>74</v>
      </c>
      <c r="E906" s="93" t="s">
        <v>25</v>
      </c>
      <c r="F906" s="93" t="s">
        <v>75</v>
      </c>
      <c r="G906" s="93" t="s">
        <v>164</v>
      </c>
      <c r="H906" s="93" t="s">
        <v>1067</v>
      </c>
      <c r="I906" s="94">
        <v>1</v>
      </c>
      <c r="J906" s="95" t="s">
        <v>1068</v>
      </c>
      <c r="K906" s="100">
        <f t="shared" si="10"/>
        <v>4</v>
      </c>
      <c r="L906" s="96">
        <f t="shared" si="11"/>
        <v>46234</v>
      </c>
      <c r="M906" s="102">
        <f t="shared" si="12"/>
        <v>0</v>
      </c>
      <c r="N906" s="103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</row>
    <row r="907" spans="1:25" ht="15.75" customHeight="1" x14ac:dyDescent="0.2">
      <c r="A907" s="93" t="s">
        <v>1102</v>
      </c>
      <c r="B907" s="93" t="s">
        <v>800</v>
      </c>
      <c r="C907" s="93" t="s">
        <v>62</v>
      </c>
      <c r="D907" s="93" t="s">
        <v>74</v>
      </c>
      <c r="E907" s="93" t="s">
        <v>25</v>
      </c>
      <c r="F907" s="93" t="s">
        <v>75</v>
      </c>
      <c r="G907" s="93" t="s">
        <v>159</v>
      </c>
      <c r="H907" s="93" t="s">
        <v>559</v>
      </c>
      <c r="I907" s="94">
        <v>1</v>
      </c>
      <c r="J907" s="95" t="s">
        <v>420</v>
      </c>
      <c r="K907" s="100">
        <f t="shared" si="10"/>
        <v>4</v>
      </c>
      <c r="L907" s="96">
        <f t="shared" si="11"/>
        <v>46235</v>
      </c>
      <c r="M907" s="102">
        <f t="shared" si="12"/>
        <v>0</v>
      </c>
      <c r="N907" s="103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</row>
    <row r="908" spans="1:25" ht="15.75" customHeight="1" x14ac:dyDescent="0.2">
      <c r="A908" s="93" t="s">
        <v>1102</v>
      </c>
      <c r="B908" s="93" t="s">
        <v>800</v>
      </c>
      <c r="C908" s="93" t="s">
        <v>69</v>
      </c>
      <c r="D908" s="93" t="s">
        <v>23</v>
      </c>
      <c r="E908" s="93" t="s">
        <v>25</v>
      </c>
      <c r="F908" s="93" t="s">
        <v>26</v>
      </c>
      <c r="G908" s="93" t="s">
        <v>27</v>
      </c>
      <c r="H908" s="93" t="s">
        <v>27</v>
      </c>
      <c r="I908" s="94" t="s">
        <v>27</v>
      </c>
      <c r="J908" s="95" t="s">
        <v>27</v>
      </c>
      <c r="K908" s="100" t="str">
        <f t="shared" si="10"/>
        <v/>
      </c>
      <c r="L908" s="96">
        <f t="shared" si="11"/>
        <v>46236</v>
      </c>
      <c r="M908" s="102">
        <f t="shared" si="12"/>
        <v>1</v>
      </c>
      <c r="N908" s="103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</row>
    <row r="909" spans="1:25" ht="15.75" customHeight="1" x14ac:dyDescent="0.2">
      <c r="A909" s="93" t="s">
        <v>1102</v>
      </c>
      <c r="B909" s="93" t="s">
        <v>800</v>
      </c>
      <c r="C909" s="93" t="s">
        <v>73</v>
      </c>
      <c r="D909" s="93" t="s">
        <v>35</v>
      </c>
      <c r="E909" s="93" t="s">
        <v>36</v>
      </c>
      <c r="F909" s="93" t="s">
        <v>37</v>
      </c>
      <c r="G909" s="93" t="s">
        <v>192</v>
      </c>
      <c r="H909" s="93" t="s">
        <v>191</v>
      </c>
      <c r="I909" s="94">
        <v>1</v>
      </c>
      <c r="J909" s="95" t="s">
        <v>105</v>
      </c>
      <c r="K909" s="100">
        <f t="shared" si="10"/>
        <v>4</v>
      </c>
      <c r="L909" s="96">
        <f t="shared" si="11"/>
        <v>46237</v>
      </c>
      <c r="M909" s="102">
        <f t="shared" si="12"/>
        <v>0</v>
      </c>
      <c r="N909" s="103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</row>
    <row r="910" spans="1:25" ht="15.75" customHeight="1" x14ac:dyDescent="0.2">
      <c r="A910" s="93" t="s">
        <v>1102</v>
      </c>
      <c r="B910" s="93" t="s">
        <v>800</v>
      </c>
      <c r="C910" s="93" t="s">
        <v>78</v>
      </c>
      <c r="D910" s="93" t="s">
        <v>35</v>
      </c>
      <c r="E910" s="93" t="s">
        <v>36</v>
      </c>
      <c r="F910" s="93" t="s">
        <v>37</v>
      </c>
      <c r="G910" s="93" t="s">
        <v>296</v>
      </c>
      <c r="H910" s="93" t="s">
        <v>676</v>
      </c>
      <c r="I910" s="94">
        <v>1</v>
      </c>
      <c r="J910" s="95" t="s">
        <v>528</v>
      </c>
      <c r="K910" s="100">
        <f t="shared" si="10"/>
        <v>4</v>
      </c>
      <c r="L910" s="96">
        <f t="shared" si="11"/>
        <v>46238</v>
      </c>
      <c r="M910" s="102">
        <f t="shared" si="12"/>
        <v>0</v>
      </c>
      <c r="N910" s="103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</row>
    <row r="911" spans="1:25" ht="15.75" customHeight="1" x14ac:dyDescent="0.2">
      <c r="A911" s="93" t="s">
        <v>1102</v>
      </c>
      <c r="B911" s="93" t="s">
        <v>800</v>
      </c>
      <c r="C911" s="93" t="s">
        <v>82</v>
      </c>
      <c r="D911" s="93" t="s">
        <v>35</v>
      </c>
      <c r="E911" s="93" t="s">
        <v>36</v>
      </c>
      <c r="F911" s="93" t="s">
        <v>37</v>
      </c>
      <c r="G911" s="93" t="s">
        <v>107</v>
      </c>
      <c r="H911" s="93" t="s">
        <v>202</v>
      </c>
      <c r="I911" s="94">
        <v>1</v>
      </c>
      <c r="J911" s="95" t="s">
        <v>534</v>
      </c>
      <c r="K911" s="100">
        <f t="shared" si="10"/>
        <v>4</v>
      </c>
      <c r="L911" s="96">
        <f t="shared" si="11"/>
        <v>46239</v>
      </c>
      <c r="M911" s="102">
        <f t="shared" si="12"/>
        <v>0</v>
      </c>
      <c r="N911" s="103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</row>
    <row r="912" spans="1:25" ht="15.75" customHeight="1" x14ac:dyDescent="0.2">
      <c r="A912" s="93" t="s">
        <v>1102</v>
      </c>
      <c r="B912" s="93" t="s">
        <v>800</v>
      </c>
      <c r="C912" s="93" t="s">
        <v>86</v>
      </c>
      <c r="D912" s="93" t="s">
        <v>35</v>
      </c>
      <c r="E912" s="93" t="s">
        <v>36</v>
      </c>
      <c r="F912" s="93" t="s">
        <v>37</v>
      </c>
      <c r="G912" s="93" t="s">
        <v>88</v>
      </c>
      <c r="H912" s="93" t="s">
        <v>27</v>
      </c>
      <c r="I912" s="94">
        <v>1</v>
      </c>
      <c r="J912" s="95" t="s">
        <v>27</v>
      </c>
      <c r="K912" s="100" t="str">
        <f t="shared" si="10"/>
        <v/>
      </c>
      <c r="L912" s="96">
        <f t="shared" si="11"/>
        <v>46240</v>
      </c>
      <c r="M912" s="102">
        <f t="shared" si="12"/>
        <v>0</v>
      </c>
      <c r="N912" s="103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</row>
    <row r="913" spans="1:25" ht="15.75" customHeight="1" x14ac:dyDescent="0.2">
      <c r="A913" s="93" t="s">
        <v>1102</v>
      </c>
      <c r="B913" s="93" t="s">
        <v>800</v>
      </c>
      <c r="C913" s="93" t="s">
        <v>92</v>
      </c>
      <c r="D913" s="93" t="s">
        <v>35</v>
      </c>
      <c r="E913" s="93" t="s">
        <v>36</v>
      </c>
      <c r="F913" s="93" t="s">
        <v>37</v>
      </c>
      <c r="G913" s="93" t="s">
        <v>181</v>
      </c>
      <c r="H913" s="93" t="s">
        <v>419</v>
      </c>
      <c r="I913" s="94">
        <v>1</v>
      </c>
      <c r="J913" s="95" t="s">
        <v>420</v>
      </c>
      <c r="K913" s="100">
        <f t="shared" si="10"/>
        <v>4</v>
      </c>
      <c r="L913" s="96">
        <f t="shared" si="11"/>
        <v>46241</v>
      </c>
      <c r="M913" s="102">
        <f t="shared" si="12"/>
        <v>0</v>
      </c>
      <c r="N913" s="103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</row>
    <row r="914" spans="1:25" ht="15.75" customHeight="1" x14ac:dyDescent="0.2">
      <c r="A914" s="93" t="s">
        <v>1102</v>
      </c>
      <c r="B914" s="93" t="s">
        <v>800</v>
      </c>
      <c r="C914" s="93" t="s">
        <v>97</v>
      </c>
      <c r="D914" s="93" t="s">
        <v>35</v>
      </c>
      <c r="E914" s="93" t="s">
        <v>36</v>
      </c>
      <c r="F914" s="93" t="s">
        <v>37</v>
      </c>
      <c r="G914" s="93" t="s">
        <v>197</v>
      </c>
      <c r="H914" s="93" t="s">
        <v>81</v>
      </c>
      <c r="I914" s="94">
        <v>1</v>
      </c>
      <c r="J914" s="95" t="s">
        <v>253</v>
      </c>
      <c r="K914" s="100">
        <f t="shared" si="10"/>
        <v>4</v>
      </c>
      <c r="L914" s="96">
        <f t="shared" si="11"/>
        <v>46242</v>
      </c>
      <c r="M914" s="102">
        <f t="shared" si="12"/>
        <v>0</v>
      </c>
      <c r="N914" s="103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</row>
    <row r="915" spans="1:25" ht="15.75" customHeight="1" x14ac:dyDescent="0.2">
      <c r="A915" s="93" t="s">
        <v>1102</v>
      </c>
      <c r="B915" s="93" t="s">
        <v>800</v>
      </c>
      <c r="C915" s="93" t="s">
        <v>102</v>
      </c>
      <c r="D915" s="93" t="s">
        <v>70</v>
      </c>
      <c r="E915" s="93" t="s">
        <v>26</v>
      </c>
      <c r="F915" s="93" t="s">
        <v>71</v>
      </c>
      <c r="G915" s="93" t="s">
        <v>27</v>
      </c>
      <c r="H915" s="93" t="s">
        <v>27</v>
      </c>
      <c r="I915" s="94" t="s">
        <v>27</v>
      </c>
      <c r="J915" s="95" t="s">
        <v>27</v>
      </c>
      <c r="K915" s="100" t="str">
        <f t="shared" si="10"/>
        <v/>
      </c>
      <c r="L915" s="96">
        <f t="shared" si="11"/>
        <v>46243</v>
      </c>
      <c r="M915" s="102">
        <f t="shared" si="12"/>
        <v>1</v>
      </c>
      <c r="N915" s="103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</row>
    <row r="916" spans="1:25" ht="15.75" customHeight="1" x14ac:dyDescent="0.2">
      <c r="A916" s="93" t="s">
        <v>1102</v>
      </c>
      <c r="B916" s="93" t="s">
        <v>800</v>
      </c>
      <c r="C916" s="93" t="s">
        <v>106</v>
      </c>
      <c r="D916" s="93" t="s">
        <v>74</v>
      </c>
      <c r="E916" s="93" t="s">
        <v>25</v>
      </c>
      <c r="F916" s="93" t="s">
        <v>75</v>
      </c>
      <c r="G916" s="93" t="s">
        <v>180</v>
      </c>
      <c r="H916" s="93" t="s">
        <v>923</v>
      </c>
      <c r="I916" s="94">
        <v>1</v>
      </c>
      <c r="J916" s="95" t="s">
        <v>255</v>
      </c>
      <c r="K916" s="100">
        <f t="shared" si="10"/>
        <v>4</v>
      </c>
      <c r="L916" s="96">
        <f t="shared" si="11"/>
        <v>46244</v>
      </c>
      <c r="M916" s="102">
        <f t="shared" si="12"/>
        <v>0</v>
      </c>
      <c r="N916" s="103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</row>
    <row r="917" spans="1:25" ht="15.75" customHeight="1" x14ac:dyDescent="0.2">
      <c r="A917" s="93" t="s">
        <v>1102</v>
      </c>
      <c r="B917" s="93" t="s">
        <v>800</v>
      </c>
      <c r="C917" s="93" t="s">
        <v>115</v>
      </c>
      <c r="D917" s="93" t="s">
        <v>74</v>
      </c>
      <c r="E917" s="93" t="s">
        <v>25</v>
      </c>
      <c r="F917" s="93" t="s">
        <v>75</v>
      </c>
      <c r="G917" s="93" t="s">
        <v>229</v>
      </c>
      <c r="H917" s="93" t="s">
        <v>593</v>
      </c>
      <c r="I917" s="94">
        <v>1</v>
      </c>
      <c r="J917" s="95" t="s">
        <v>594</v>
      </c>
      <c r="K917" s="100">
        <f t="shared" si="10"/>
        <v>4</v>
      </c>
      <c r="L917" s="96">
        <f t="shared" si="11"/>
        <v>46245</v>
      </c>
      <c r="M917" s="102">
        <f t="shared" si="12"/>
        <v>0</v>
      </c>
      <c r="N917" s="103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</row>
    <row r="918" spans="1:25" ht="15.75" customHeight="1" x14ac:dyDescent="0.2">
      <c r="A918" s="93" t="s">
        <v>1102</v>
      </c>
      <c r="B918" s="93" t="s">
        <v>800</v>
      </c>
      <c r="C918" s="93" t="s">
        <v>118</v>
      </c>
      <c r="D918" s="93" t="s">
        <v>74</v>
      </c>
      <c r="E918" s="93" t="s">
        <v>25</v>
      </c>
      <c r="F918" s="93" t="s">
        <v>75</v>
      </c>
      <c r="G918" s="93" t="s">
        <v>323</v>
      </c>
      <c r="H918" s="93" t="s">
        <v>593</v>
      </c>
      <c r="I918" s="94">
        <v>1</v>
      </c>
      <c r="J918" s="95" t="s">
        <v>594</v>
      </c>
      <c r="K918" s="100">
        <f t="shared" si="10"/>
        <v>4</v>
      </c>
      <c r="L918" s="96">
        <f t="shared" si="11"/>
        <v>46246</v>
      </c>
      <c r="M918" s="102">
        <f t="shared" si="12"/>
        <v>0</v>
      </c>
      <c r="N918" s="103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</row>
    <row r="919" spans="1:25" ht="15.75" customHeight="1" x14ac:dyDescent="0.2">
      <c r="A919" s="93" t="s">
        <v>1102</v>
      </c>
      <c r="B919" s="93" t="s">
        <v>800</v>
      </c>
      <c r="C919" s="93" t="s">
        <v>121</v>
      </c>
      <c r="D919" s="93" t="s">
        <v>74</v>
      </c>
      <c r="E919" s="93" t="s">
        <v>25</v>
      </c>
      <c r="F919" s="93" t="s">
        <v>75</v>
      </c>
      <c r="G919" s="93" t="s">
        <v>159</v>
      </c>
      <c r="H919" s="93" t="s">
        <v>273</v>
      </c>
      <c r="I919" s="94">
        <v>1</v>
      </c>
      <c r="J919" s="95" t="s">
        <v>534</v>
      </c>
      <c r="K919" s="100">
        <f t="shared" si="10"/>
        <v>4</v>
      </c>
      <c r="L919" s="96">
        <f t="shared" si="11"/>
        <v>46247</v>
      </c>
      <c r="M919" s="102">
        <f t="shared" si="12"/>
        <v>0</v>
      </c>
      <c r="N919" s="103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</row>
    <row r="920" spans="1:25" ht="15.75" customHeight="1" x14ac:dyDescent="0.2">
      <c r="A920" s="93" t="s">
        <v>1102</v>
      </c>
      <c r="B920" s="93" t="s">
        <v>800</v>
      </c>
      <c r="C920" s="93" t="s">
        <v>124</v>
      </c>
      <c r="D920" s="93" t="s">
        <v>74</v>
      </c>
      <c r="E920" s="93" t="s">
        <v>25</v>
      </c>
      <c r="F920" s="93" t="s">
        <v>75</v>
      </c>
      <c r="G920" s="93" t="s">
        <v>81</v>
      </c>
      <c r="H920" s="93" t="s">
        <v>27</v>
      </c>
      <c r="I920" s="94">
        <v>1</v>
      </c>
      <c r="J920" s="95" t="s">
        <v>27</v>
      </c>
      <c r="K920" s="100" t="str">
        <f t="shared" si="10"/>
        <v/>
      </c>
      <c r="L920" s="96">
        <f t="shared" si="11"/>
        <v>46248</v>
      </c>
      <c r="M920" s="102">
        <f t="shared" si="12"/>
        <v>0</v>
      </c>
      <c r="N920" s="103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</row>
    <row r="921" spans="1:25" ht="15.75" customHeight="1" x14ac:dyDescent="0.2">
      <c r="A921" s="93" t="s">
        <v>1102</v>
      </c>
      <c r="B921" s="93" t="s">
        <v>800</v>
      </c>
      <c r="C921" s="93" t="s">
        <v>131</v>
      </c>
      <c r="D921" s="93" t="s">
        <v>132</v>
      </c>
      <c r="E921" s="93" t="s">
        <v>25</v>
      </c>
      <c r="F921" s="93" t="s">
        <v>133</v>
      </c>
      <c r="G921" s="93" t="s">
        <v>676</v>
      </c>
      <c r="H921" s="93" t="s">
        <v>788</v>
      </c>
      <c r="I921" s="94">
        <v>0</v>
      </c>
      <c r="J921" s="95" t="s">
        <v>27</v>
      </c>
      <c r="K921" s="100" t="str">
        <f t="shared" si="10"/>
        <v/>
      </c>
      <c r="L921" s="96">
        <f t="shared" si="11"/>
        <v>46249</v>
      </c>
      <c r="M921" s="102">
        <f t="shared" si="12"/>
        <v>0</v>
      </c>
      <c r="N921" s="103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</row>
    <row r="922" spans="1:25" ht="15.75" customHeight="1" x14ac:dyDescent="0.2">
      <c r="A922" s="93" t="s">
        <v>1102</v>
      </c>
      <c r="B922" s="93" t="s">
        <v>800</v>
      </c>
      <c r="C922" s="93" t="s">
        <v>139</v>
      </c>
      <c r="D922" s="93" t="s">
        <v>23</v>
      </c>
      <c r="E922" s="93" t="s">
        <v>25</v>
      </c>
      <c r="F922" s="93" t="s">
        <v>26</v>
      </c>
      <c r="G922" s="93" t="s">
        <v>27</v>
      </c>
      <c r="H922" s="93" t="s">
        <v>27</v>
      </c>
      <c r="I922" s="94" t="s">
        <v>27</v>
      </c>
      <c r="J922" s="95" t="s">
        <v>27</v>
      </c>
      <c r="K922" s="100" t="str">
        <f t="shared" si="10"/>
        <v/>
      </c>
      <c r="L922" s="96">
        <f t="shared" si="11"/>
        <v>46250</v>
      </c>
      <c r="M922" s="102">
        <f t="shared" si="12"/>
        <v>1</v>
      </c>
      <c r="N922" s="103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</row>
    <row r="923" spans="1:25" ht="15.75" customHeight="1" x14ac:dyDescent="0.2">
      <c r="A923" s="93" t="s">
        <v>1102</v>
      </c>
      <c r="B923" s="93" t="s">
        <v>800</v>
      </c>
      <c r="C923" s="93" t="s">
        <v>141</v>
      </c>
      <c r="D923" s="93" t="s">
        <v>70</v>
      </c>
      <c r="E923" s="93" t="s">
        <v>26</v>
      </c>
      <c r="F923" s="93" t="s">
        <v>71</v>
      </c>
      <c r="G923" s="93" t="s">
        <v>27</v>
      </c>
      <c r="H923" s="93" t="s">
        <v>27</v>
      </c>
      <c r="I923" s="94" t="s">
        <v>27</v>
      </c>
      <c r="J923" s="95" t="s">
        <v>27</v>
      </c>
      <c r="K923" s="100" t="str">
        <f t="shared" si="10"/>
        <v/>
      </c>
      <c r="L923" s="96">
        <f t="shared" si="11"/>
        <v>46251</v>
      </c>
      <c r="M923" s="102">
        <f t="shared" si="12"/>
        <v>1</v>
      </c>
      <c r="N923" s="103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</row>
    <row r="924" spans="1:25" ht="15.75" customHeight="1" x14ac:dyDescent="0.2">
      <c r="A924" s="93" t="s">
        <v>1102</v>
      </c>
      <c r="B924" s="93" t="s">
        <v>800</v>
      </c>
      <c r="C924" s="93" t="s">
        <v>145</v>
      </c>
      <c r="D924" s="93" t="s">
        <v>35</v>
      </c>
      <c r="E924" s="93" t="s">
        <v>36</v>
      </c>
      <c r="F924" s="93" t="s">
        <v>37</v>
      </c>
      <c r="G924" s="93" t="s">
        <v>252</v>
      </c>
      <c r="H924" s="93" t="s">
        <v>27</v>
      </c>
      <c r="I924" s="94">
        <v>1</v>
      </c>
      <c r="J924" s="95" t="s">
        <v>27</v>
      </c>
      <c r="K924" s="100" t="str">
        <f t="shared" si="10"/>
        <v/>
      </c>
      <c r="L924" s="96">
        <f t="shared" si="11"/>
        <v>46252</v>
      </c>
      <c r="M924" s="102">
        <f t="shared" si="12"/>
        <v>0</v>
      </c>
      <c r="N924" s="103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</row>
    <row r="925" spans="1:25" ht="15.75" customHeight="1" x14ac:dyDescent="0.2">
      <c r="A925" s="93" t="s">
        <v>1102</v>
      </c>
      <c r="B925" s="93" t="s">
        <v>800</v>
      </c>
      <c r="C925" s="93" t="s">
        <v>152</v>
      </c>
      <c r="D925" s="93" t="s">
        <v>35</v>
      </c>
      <c r="E925" s="93" t="s">
        <v>36</v>
      </c>
      <c r="F925" s="93" t="s">
        <v>37</v>
      </c>
      <c r="G925" s="97" t="s">
        <v>27</v>
      </c>
      <c r="H925" s="97" t="s">
        <v>27</v>
      </c>
      <c r="I925" s="98" t="s">
        <v>27</v>
      </c>
      <c r="J925" s="99" t="s">
        <v>27</v>
      </c>
      <c r="K925" s="100" t="str">
        <f t="shared" si="10"/>
        <v/>
      </c>
      <c r="L925" s="96">
        <f t="shared" si="11"/>
        <v>46253</v>
      </c>
      <c r="M925" s="102">
        <f t="shared" si="12"/>
        <v>0</v>
      </c>
      <c r="N925" s="103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</row>
    <row r="926" spans="1:25" ht="15.75" customHeight="1" x14ac:dyDescent="0.2">
      <c r="A926" s="93" t="s">
        <v>1102</v>
      </c>
      <c r="B926" s="93" t="s">
        <v>800</v>
      </c>
      <c r="C926" s="93" t="s">
        <v>155</v>
      </c>
      <c r="D926" s="93" t="s">
        <v>35</v>
      </c>
      <c r="E926" s="93" t="s">
        <v>36</v>
      </c>
      <c r="F926" s="93" t="s">
        <v>37</v>
      </c>
      <c r="G926" s="97" t="s">
        <v>27</v>
      </c>
      <c r="H926" s="97" t="s">
        <v>27</v>
      </c>
      <c r="I926" s="98" t="s">
        <v>27</v>
      </c>
      <c r="J926" s="99" t="s">
        <v>27</v>
      </c>
      <c r="K926" s="100" t="str">
        <f t="shared" si="10"/>
        <v/>
      </c>
      <c r="L926" s="96">
        <f t="shared" si="11"/>
        <v>46254</v>
      </c>
      <c r="M926" s="102">
        <f t="shared" si="12"/>
        <v>0</v>
      </c>
      <c r="N926" s="103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</row>
    <row r="927" spans="1:25" ht="15.75" customHeight="1" x14ac:dyDescent="0.2">
      <c r="A927" s="93" t="s">
        <v>1102</v>
      </c>
      <c r="B927" s="93" t="s">
        <v>800</v>
      </c>
      <c r="C927" s="93" t="s">
        <v>162</v>
      </c>
      <c r="D927" s="93" t="s">
        <v>35</v>
      </c>
      <c r="E927" s="93" t="s">
        <v>36</v>
      </c>
      <c r="F927" s="93" t="s">
        <v>37</v>
      </c>
      <c r="G927" s="93" t="s">
        <v>262</v>
      </c>
      <c r="H927" s="93" t="s">
        <v>27</v>
      </c>
      <c r="I927" s="94">
        <v>1</v>
      </c>
      <c r="J927" s="95" t="s">
        <v>27</v>
      </c>
      <c r="K927" s="100" t="str">
        <f t="shared" si="10"/>
        <v/>
      </c>
      <c r="L927" s="96">
        <f t="shared" si="11"/>
        <v>46255</v>
      </c>
      <c r="M927" s="102">
        <f t="shared" si="12"/>
        <v>0</v>
      </c>
      <c r="N927" s="103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</row>
    <row r="928" spans="1:25" ht="15.75" customHeight="1" x14ac:dyDescent="0.2">
      <c r="A928" s="93" t="s">
        <v>1102</v>
      </c>
      <c r="B928" s="93" t="s">
        <v>800</v>
      </c>
      <c r="C928" s="93" t="s">
        <v>165</v>
      </c>
      <c r="D928" s="93" t="s">
        <v>35</v>
      </c>
      <c r="E928" s="93" t="s">
        <v>36</v>
      </c>
      <c r="F928" s="93" t="s">
        <v>37</v>
      </c>
      <c r="G928" s="97" t="s">
        <v>27</v>
      </c>
      <c r="H928" s="97" t="s">
        <v>27</v>
      </c>
      <c r="I928" s="98" t="s">
        <v>27</v>
      </c>
      <c r="J928" s="99" t="s">
        <v>27</v>
      </c>
      <c r="K928" s="100" t="str">
        <f t="shared" si="10"/>
        <v/>
      </c>
      <c r="L928" s="96">
        <f t="shared" si="11"/>
        <v>46256</v>
      </c>
      <c r="M928" s="102">
        <f t="shared" si="12"/>
        <v>0</v>
      </c>
      <c r="N928" s="103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</row>
    <row r="929" spans="1:25" ht="15.75" customHeight="1" x14ac:dyDescent="0.2">
      <c r="A929" s="93" t="s">
        <v>1102</v>
      </c>
      <c r="B929" s="93" t="s">
        <v>800</v>
      </c>
      <c r="C929" s="93" t="s">
        <v>167</v>
      </c>
      <c r="D929" s="93" t="s">
        <v>70</v>
      </c>
      <c r="E929" s="93" t="s">
        <v>26</v>
      </c>
      <c r="F929" s="93" t="s">
        <v>71</v>
      </c>
      <c r="G929" s="93" t="s">
        <v>27</v>
      </c>
      <c r="H929" s="93" t="s">
        <v>27</v>
      </c>
      <c r="I929" s="94" t="s">
        <v>27</v>
      </c>
      <c r="J929" s="95" t="s">
        <v>27</v>
      </c>
      <c r="K929" s="100" t="str">
        <f t="shared" si="10"/>
        <v/>
      </c>
      <c r="L929" s="96">
        <f t="shared" si="11"/>
        <v>46257</v>
      </c>
      <c r="M929" s="102">
        <f t="shared" si="12"/>
        <v>1</v>
      </c>
      <c r="N929" s="103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</row>
    <row r="930" spans="1:25" ht="15.75" customHeight="1" x14ac:dyDescent="0.2">
      <c r="A930" s="93" t="s">
        <v>1102</v>
      </c>
      <c r="B930" s="93" t="s">
        <v>800</v>
      </c>
      <c r="C930" s="93" t="s">
        <v>169</v>
      </c>
      <c r="D930" s="93" t="s">
        <v>74</v>
      </c>
      <c r="E930" s="93" t="s">
        <v>25</v>
      </c>
      <c r="F930" s="93" t="s">
        <v>75</v>
      </c>
      <c r="G930" s="93" t="s">
        <v>81</v>
      </c>
      <c r="H930" s="93" t="s">
        <v>273</v>
      </c>
      <c r="I930" s="94">
        <v>1</v>
      </c>
      <c r="J930" s="95" t="s">
        <v>534</v>
      </c>
      <c r="K930" s="100">
        <f t="shared" si="10"/>
        <v>4</v>
      </c>
      <c r="L930" s="96">
        <f t="shared" si="11"/>
        <v>46258</v>
      </c>
      <c r="M930" s="102">
        <f t="shared" si="12"/>
        <v>0</v>
      </c>
      <c r="N930" s="103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</row>
    <row r="931" spans="1:25" ht="15.75" customHeight="1" x14ac:dyDescent="0.2">
      <c r="A931" s="93" t="s">
        <v>1102</v>
      </c>
      <c r="B931" s="93" t="s">
        <v>800</v>
      </c>
      <c r="C931" s="93" t="s">
        <v>174</v>
      </c>
      <c r="D931" s="93" t="s">
        <v>23</v>
      </c>
      <c r="E931" s="93" t="s">
        <v>25</v>
      </c>
      <c r="F931" s="93" t="s">
        <v>26</v>
      </c>
      <c r="G931" s="93" t="s">
        <v>127</v>
      </c>
      <c r="H931" s="93" t="s">
        <v>187</v>
      </c>
      <c r="I931" s="94">
        <v>2</v>
      </c>
      <c r="J931" s="95" t="s">
        <v>27</v>
      </c>
      <c r="K931" s="100" t="str">
        <f t="shared" si="10"/>
        <v/>
      </c>
      <c r="L931" s="96">
        <f t="shared" si="11"/>
        <v>46259</v>
      </c>
      <c r="M931" s="102">
        <f t="shared" si="12"/>
        <v>1</v>
      </c>
      <c r="N931" s="103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</row>
    <row r="932" spans="1:25" ht="15.75" customHeight="1" x14ac:dyDescent="0.2">
      <c r="A932" s="93" t="s">
        <v>1110</v>
      </c>
      <c r="B932" s="93" t="s">
        <v>804</v>
      </c>
      <c r="C932" s="93" t="s">
        <v>22</v>
      </c>
      <c r="D932" s="93" t="s">
        <v>23</v>
      </c>
      <c r="E932" s="93" t="s">
        <v>25</v>
      </c>
      <c r="F932" s="93" t="s">
        <v>26</v>
      </c>
      <c r="G932" s="93" t="s">
        <v>27</v>
      </c>
      <c r="H932" s="93" t="s">
        <v>27</v>
      </c>
      <c r="I932" s="94" t="s">
        <v>27</v>
      </c>
      <c r="J932" s="95" t="s">
        <v>27</v>
      </c>
      <c r="K932" s="100" t="str">
        <f t="shared" si="10"/>
        <v/>
      </c>
      <c r="L932" s="96">
        <f t="shared" si="11"/>
        <v>46229</v>
      </c>
      <c r="M932" s="102">
        <f t="shared" si="12"/>
        <v>1</v>
      </c>
      <c r="N932" s="103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</row>
    <row r="933" spans="1:25" ht="15.75" customHeight="1" x14ac:dyDescent="0.2">
      <c r="A933" s="93" t="s">
        <v>1110</v>
      </c>
      <c r="B933" s="93" t="s">
        <v>804</v>
      </c>
      <c r="C933" s="93" t="s">
        <v>34</v>
      </c>
      <c r="D933" s="93" t="s">
        <v>35</v>
      </c>
      <c r="E933" s="93" t="s">
        <v>36</v>
      </c>
      <c r="F933" s="93" t="s">
        <v>37</v>
      </c>
      <c r="G933" s="93" t="s">
        <v>252</v>
      </c>
      <c r="H933" s="93" t="s">
        <v>421</v>
      </c>
      <c r="I933" s="94">
        <v>1</v>
      </c>
      <c r="J933" s="95" t="s">
        <v>357</v>
      </c>
      <c r="K933" s="100">
        <f t="shared" si="10"/>
        <v>4</v>
      </c>
      <c r="L933" s="96">
        <f t="shared" si="11"/>
        <v>46230</v>
      </c>
      <c r="M933" s="102">
        <f t="shared" si="12"/>
        <v>0</v>
      </c>
      <c r="N933" s="103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</row>
    <row r="934" spans="1:25" ht="15.75" customHeight="1" x14ac:dyDescent="0.2">
      <c r="A934" s="93" t="s">
        <v>1110</v>
      </c>
      <c r="B934" s="93" t="s">
        <v>804</v>
      </c>
      <c r="C934" s="93" t="s">
        <v>41</v>
      </c>
      <c r="D934" s="93" t="s">
        <v>35</v>
      </c>
      <c r="E934" s="93" t="s">
        <v>36</v>
      </c>
      <c r="F934" s="93" t="s">
        <v>37</v>
      </c>
      <c r="G934" s="93" t="s">
        <v>237</v>
      </c>
      <c r="H934" s="93" t="s">
        <v>348</v>
      </c>
      <c r="I934" s="94">
        <v>1</v>
      </c>
      <c r="J934" s="95" t="s">
        <v>349</v>
      </c>
      <c r="K934" s="100">
        <f t="shared" si="10"/>
        <v>4</v>
      </c>
      <c r="L934" s="96">
        <f t="shared" si="11"/>
        <v>46231</v>
      </c>
      <c r="M934" s="102">
        <f t="shared" si="12"/>
        <v>0</v>
      </c>
      <c r="N934" s="103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</row>
    <row r="935" spans="1:25" ht="15.75" customHeight="1" x14ac:dyDescent="0.2">
      <c r="A935" s="93" t="s">
        <v>1110</v>
      </c>
      <c r="B935" s="93" t="s">
        <v>804</v>
      </c>
      <c r="C935" s="93" t="s">
        <v>50</v>
      </c>
      <c r="D935" s="93" t="s">
        <v>35</v>
      </c>
      <c r="E935" s="93" t="s">
        <v>36</v>
      </c>
      <c r="F935" s="93" t="s">
        <v>37</v>
      </c>
      <c r="G935" s="93" t="s">
        <v>242</v>
      </c>
      <c r="H935" s="93" t="s">
        <v>354</v>
      </c>
      <c r="I935" s="94">
        <v>1</v>
      </c>
      <c r="J935" s="95" t="s">
        <v>522</v>
      </c>
      <c r="K935" s="100">
        <f t="shared" si="10"/>
        <v>4</v>
      </c>
      <c r="L935" s="96">
        <f t="shared" si="11"/>
        <v>46232</v>
      </c>
      <c r="M935" s="102">
        <f t="shared" si="12"/>
        <v>0</v>
      </c>
      <c r="N935" s="103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</row>
    <row r="936" spans="1:25" ht="15.75" customHeight="1" x14ac:dyDescent="0.2">
      <c r="A936" s="93" t="s">
        <v>1110</v>
      </c>
      <c r="B936" s="93" t="s">
        <v>804</v>
      </c>
      <c r="C936" s="93" t="s">
        <v>55</v>
      </c>
      <c r="D936" s="93" t="s">
        <v>35</v>
      </c>
      <c r="E936" s="93" t="s">
        <v>36</v>
      </c>
      <c r="F936" s="93" t="s">
        <v>37</v>
      </c>
      <c r="G936" s="93" t="s">
        <v>252</v>
      </c>
      <c r="H936" s="93" t="s">
        <v>346</v>
      </c>
      <c r="I936" s="94">
        <v>1</v>
      </c>
      <c r="J936" s="95" t="s">
        <v>347</v>
      </c>
      <c r="K936" s="100">
        <f t="shared" si="10"/>
        <v>4</v>
      </c>
      <c r="L936" s="96">
        <f t="shared" si="11"/>
        <v>46233</v>
      </c>
      <c r="M936" s="102">
        <f t="shared" si="12"/>
        <v>0</v>
      </c>
      <c r="N936" s="103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</row>
    <row r="937" spans="1:25" ht="15.75" customHeight="1" x14ac:dyDescent="0.2">
      <c r="A937" s="93" t="s">
        <v>1110</v>
      </c>
      <c r="B937" s="93" t="s">
        <v>804</v>
      </c>
      <c r="C937" s="93" t="s">
        <v>57</v>
      </c>
      <c r="D937" s="93" t="s">
        <v>35</v>
      </c>
      <c r="E937" s="93" t="s">
        <v>36</v>
      </c>
      <c r="F937" s="93" t="s">
        <v>37</v>
      </c>
      <c r="G937" s="93" t="s">
        <v>262</v>
      </c>
      <c r="H937" s="93" t="s">
        <v>348</v>
      </c>
      <c r="I937" s="94">
        <v>1</v>
      </c>
      <c r="J937" s="95" t="s">
        <v>349</v>
      </c>
      <c r="K937" s="100">
        <f t="shared" si="10"/>
        <v>4</v>
      </c>
      <c r="L937" s="96">
        <f t="shared" si="11"/>
        <v>46234</v>
      </c>
      <c r="M937" s="102">
        <f t="shared" si="12"/>
        <v>0</v>
      </c>
      <c r="N937" s="103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</row>
    <row r="938" spans="1:25" ht="15.75" customHeight="1" x14ac:dyDescent="0.2">
      <c r="A938" s="93" t="s">
        <v>1110</v>
      </c>
      <c r="B938" s="93" t="s">
        <v>804</v>
      </c>
      <c r="C938" s="93" t="s">
        <v>62</v>
      </c>
      <c r="D938" s="93" t="s">
        <v>35</v>
      </c>
      <c r="E938" s="93" t="s">
        <v>36</v>
      </c>
      <c r="F938" s="93" t="s">
        <v>37</v>
      </c>
      <c r="G938" s="93" t="s">
        <v>107</v>
      </c>
      <c r="H938" s="93" t="s">
        <v>186</v>
      </c>
      <c r="I938" s="94">
        <v>1</v>
      </c>
      <c r="J938" s="95" t="s">
        <v>289</v>
      </c>
      <c r="K938" s="100">
        <f t="shared" si="10"/>
        <v>4</v>
      </c>
      <c r="L938" s="96">
        <f t="shared" si="11"/>
        <v>46235</v>
      </c>
      <c r="M938" s="102">
        <f t="shared" si="12"/>
        <v>0</v>
      </c>
      <c r="N938" s="103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</row>
    <row r="939" spans="1:25" ht="15.75" customHeight="1" x14ac:dyDescent="0.2">
      <c r="A939" s="93" t="s">
        <v>1110</v>
      </c>
      <c r="B939" s="93" t="s">
        <v>804</v>
      </c>
      <c r="C939" s="93" t="s">
        <v>69</v>
      </c>
      <c r="D939" s="93" t="s">
        <v>70</v>
      </c>
      <c r="E939" s="93" t="s">
        <v>26</v>
      </c>
      <c r="F939" s="93" t="s">
        <v>71</v>
      </c>
      <c r="G939" s="93" t="s">
        <v>27</v>
      </c>
      <c r="H939" s="93" t="s">
        <v>27</v>
      </c>
      <c r="I939" s="94" t="s">
        <v>27</v>
      </c>
      <c r="J939" s="95" t="s">
        <v>27</v>
      </c>
      <c r="K939" s="100" t="str">
        <f t="shared" si="10"/>
        <v/>
      </c>
      <c r="L939" s="96">
        <f t="shared" si="11"/>
        <v>46236</v>
      </c>
      <c r="M939" s="102">
        <f t="shared" si="12"/>
        <v>1</v>
      </c>
      <c r="N939" s="103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</row>
    <row r="940" spans="1:25" ht="15.75" customHeight="1" x14ac:dyDescent="0.2">
      <c r="A940" s="93" t="s">
        <v>1110</v>
      </c>
      <c r="B940" s="93" t="s">
        <v>804</v>
      </c>
      <c r="C940" s="93" t="s">
        <v>73</v>
      </c>
      <c r="D940" s="93" t="s">
        <v>74</v>
      </c>
      <c r="E940" s="93" t="s">
        <v>25</v>
      </c>
      <c r="F940" s="93" t="s">
        <v>75</v>
      </c>
      <c r="G940" s="93" t="s">
        <v>186</v>
      </c>
      <c r="H940" s="93" t="s">
        <v>1113</v>
      </c>
      <c r="I940" s="94">
        <v>1</v>
      </c>
      <c r="J940" s="95" t="s">
        <v>266</v>
      </c>
      <c r="K940" s="100">
        <f t="shared" si="10"/>
        <v>3</v>
      </c>
      <c r="L940" s="96">
        <f t="shared" si="11"/>
        <v>46237</v>
      </c>
      <c r="M940" s="102">
        <f t="shared" si="12"/>
        <v>0</v>
      </c>
      <c r="N940" s="103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</row>
    <row r="941" spans="1:25" ht="15.75" customHeight="1" x14ac:dyDescent="0.2">
      <c r="A941" s="93" t="s">
        <v>1110</v>
      </c>
      <c r="B941" s="93" t="s">
        <v>804</v>
      </c>
      <c r="C941" s="93" t="s">
        <v>78</v>
      </c>
      <c r="D941" s="93" t="s">
        <v>74</v>
      </c>
      <c r="E941" s="93" t="s">
        <v>25</v>
      </c>
      <c r="F941" s="93" t="s">
        <v>75</v>
      </c>
      <c r="G941" s="97" t="s">
        <v>127</v>
      </c>
      <c r="H941" s="97" t="s">
        <v>27</v>
      </c>
      <c r="I941" s="98">
        <v>1</v>
      </c>
      <c r="J941" s="99" t="s">
        <v>27</v>
      </c>
      <c r="K941" s="100" t="str">
        <f t="shared" si="10"/>
        <v/>
      </c>
      <c r="L941" s="96">
        <f t="shared" si="11"/>
        <v>46238</v>
      </c>
      <c r="M941" s="102">
        <f t="shared" si="12"/>
        <v>0</v>
      </c>
      <c r="N941" s="103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</row>
    <row r="942" spans="1:25" ht="15.75" customHeight="1" x14ac:dyDescent="0.2">
      <c r="A942" s="93" t="s">
        <v>1110</v>
      </c>
      <c r="B942" s="93" t="s">
        <v>804</v>
      </c>
      <c r="C942" s="93" t="s">
        <v>82</v>
      </c>
      <c r="D942" s="93" t="s">
        <v>74</v>
      </c>
      <c r="E942" s="93" t="s">
        <v>25</v>
      </c>
      <c r="F942" s="93" t="s">
        <v>75</v>
      </c>
      <c r="G942" s="97" t="s">
        <v>27</v>
      </c>
      <c r="H942" s="97" t="s">
        <v>27</v>
      </c>
      <c r="I942" s="98" t="s">
        <v>27</v>
      </c>
      <c r="J942" s="99" t="s">
        <v>27</v>
      </c>
      <c r="K942" s="100" t="str">
        <f t="shared" si="10"/>
        <v/>
      </c>
      <c r="L942" s="96">
        <f t="shared" si="11"/>
        <v>46239</v>
      </c>
      <c r="M942" s="102">
        <f t="shared" si="12"/>
        <v>0</v>
      </c>
      <c r="N942" s="103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</row>
    <row r="943" spans="1:25" ht="15.75" customHeight="1" x14ac:dyDescent="0.2">
      <c r="A943" s="93" t="s">
        <v>1110</v>
      </c>
      <c r="B943" s="93" t="s">
        <v>804</v>
      </c>
      <c r="C943" s="93" t="s">
        <v>86</v>
      </c>
      <c r="D943" s="93" t="s">
        <v>74</v>
      </c>
      <c r="E943" s="93" t="s">
        <v>25</v>
      </c>
      <c r="F943" s="93" t="s">
        <v>75</v>
      </c>
      <c r="G943" s="97" t="s">
        <v>27</v>
      </c>
      <c r="H943" s="97" t="s">
        <v>27</v>
      </c>
      <c r="I943" s="98" t="s">
        <v>27</v>
      </c>
      <c r="J943" s="99" t="s">
        <v>27</v>
      </c>
      <c r="K943" s="100" t="str">
        <f t="shared" si="10"/>
        <v/>
      </c>
      <c r="L943" s="96">
        <f t="shared" si="11"/>
        <v>46240</v>
      </c>
      <c r="M943" s="102">
        <f t="shared" si="12"/>
        <v>0</v>
      </c>
      <c r="N943" s="103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</row>
    <row r="944" spans="1:25" ht="15.75" customHeight="1" x14ac:dyDescent="0.2">
      <c r="A944" s="93" t="s">
        <v>1110</v>
      </c>
      <c r="B944" s="93" t="s">
        <v>804</v>
      </c>
      <c r="C944" s="93" t="s">
        <v>92</v>
      </c>
      <c r="D944" s="93" t="s">
        <v>74</v>
      </c>
      <c r="E944" s="93" t="s">
        <v>25</v>
      </c>
      <c r="F944" s="93" t="s">
        <v>75</v>
      </c>
      <c r="G944" s="97" t="s">
        <v>27</v>
      </c>
      <c r="H944" s="97" t="s">
        <v>27</v>
      </c>
      <c r="I944" s="98" t="s">
        <v>27</v>
      </c>
      <c r="J944" s="99" t="s">
        <v>27</v>
      </c>
      <c r="K944" s="100" t="str">
        <f t="shared" si="10"/>
        <v/>
      </c>
      <c r="L944" s="96">
        <f t="shared" si="11"/>
        <v>46241</v>
      </c>
      <c r="M944" s="102">
        <f t="shared" si="12"/>
        <v>0</v>
      </c>
      <c r="N944" s="103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</row>
    <row r="945" spans="1:25" ht="15.75" customHeight="1" x14ac:dyDescent="0.2">
      <c r="A945" s="93" t="s">
        <v>1110</v>
      </c>
      <c r="B945" s="93" t="s">
        <v>804</v>
      </c>
      <c r="C945" s="93" t="s">
        <v>97</v>
      </c>
      <c r="D945" s="93" t="s">
        <v>74</v>
      </c>
      <c r="E945" s="93" t="s">
        <v>25</v>
      </c>
      <c r="F945" s="93" t="s">
        <v>75</v>
      </c>
      <c r="G945" s="97" t="s">
        <v>27</v>
      </c>
      <c r="H945" s="97" t="s">
        <v>27</v>
      </c>
      <c r="I945" s="98" t="s">
        <v>27</v>
      </c>
      <c r="J945" s="99" t="s">
        <v>27</v>
      </c>
      <c r="K945" s="100" t="str">
        <f t="shared" si="10"/>
        <v/>
      </c>
      <c r="L945" s="96">
        <f t="shared" si="11"/>
        <v>46242</v>
      </c>
      <c r="M945" s="102">
        <f t="shared" si="12"/>
        <v>0</v>
      </c>
      <c r="N945" s="103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</row>
    <row r="946" spans="1:25" ht="15.75" customHeight="1" x14ac:dyDescent="0.2">
      <c r="A946" s="93" t="s">
        <v>1110</v>
      </c>
      <c r="B946" s="93" t="s">
        <v>804</v>
      </c>
      <c r="C946" s="93" t="s">
        <v>102</v>
      </c>
      <c r="D946" s="93" t="s">
        <v>23</v>
      </c>
      <c r="E946" s="93" t="s">
        <v>25</v>
      </c>
      <c r="F946" s="93" t="s">
        <v>26</v>
      </c>
      <c r="G946" s="97" t="s">
        <v>27</v>
      </c>
      <c r="H946" s="97" t="s">
        <v>27</v>
      </c>
      <c r="I946" s="98" t="s">
        <v>27</v>
      </c>
      <c r="J946" s="99" t="s">
        <v>27</v>
      </c>
      <c r="K946" s="100" t="str">
        <f t="shared" si="10"/>
        <v/>
      </c>
      <c r="L946" s="96">
        <f t="shared" si="11"/>
        <v>46243</v>
      </c>
      <c r="M946" s="102">
        <f t="shared" si="12"/>
        <v>1</v>
      </c>
      <c r="N946" s="103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</row>
    <row r="947" spans="1:25" ht="15.75" customHeight="1" x14ac:dyDescent="0.2">
      <c r="A947" s="93" t="s">
        <v>1110</v>
      </c>
      <c r="B947" s="93" t="s">
        <v>804</v>
      </c>
      <c r="C947" s="93" t="s">
        <v>106</v>
      </c>
      <c r="D947" s="93" t="s">
        <v>35</v>
      </c>
      <c r="E947" s="93" t="s">
        <v>36</v>
      </c>
      <c r="F947" s="93" t="s">
        <v>37</v>
      </c>
      <c r="G947" s="97" t="s">
        <v>27</v>
      </c>
      <c r="H947" s="97" t="s">
        <v>27</v>
      </c>
      <c r="I947" s="98" t="s">
        <v>27</v>
      </c>
      <c r="J947" s="99" t="s">
        <v>27</v>
      </c>
      <c r="K947" s="100" t="str">
        <f t="shared" si="10"/>
        <v/>
      </c>
      <c r="L947" s="96">
        <f t="shared" si="11"/>
        <v>46244</v>
      </c>
      <c r="M947" s="102">
        <f t="shared" si="12"/>
        <v>0</v>
      </c>
      <c r="N947" s="103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</row>
    <row r="948" spans="1:25" ht="15.75" customHeight="1" x14ac:dyDescent="0.2">
      <c r="A948" s="93" t="s">
        <v>1110</v>
      </c>
      <c r="B948" s="93" t="s">
        <v>804</v>
      </c>
      <c r="C948" s="93" t="s">
        <v>115</v>
      </c>
      <c r="D948" s="93" t="s">
        <v>35</v>
      </c>
      <c r="E948" s="93" t="s">
        <v>36</v>
      </c>
      <c r="F948" s="93" t="s">
        <v>37</v>
      </c>
      <c r="G948" s="97" t="s">
        <v>27</v>
      </c>
      <c r="H948" s="97" t="s">
        <v>27</v>
      </c>
      <c r="I948" s="98" t="s">
        <v>27</v>
      </c>
      <c r="J948" s="99" t="s">
        <v>27</v>
      </c>
      <c r="K948" s="100" t="str">
        <f t="shared" si="10"/>
        <v/>
      </c>
      <c r="L948" s="96">
        <f t="shared" si="11"/>
        <v>46245</v>
      </c>
      <c r="M948" s="102">
        <f t="shared" si="12"/>
        <v>0</v>
      </c>
      <c r="N948" s="103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</row>
    <row r="949" spans="1:25" ht="15.75" customHeight="1" x14ac:dyDescent="0.2">
      <c r="A949" s="93" t="s">
        <v>1110</v>
      </c>
      <c r="B949" s="93" t="s">
        <v>804</v>
      </c>
      <c r="C949" s="93" t="s">
        <v>118</v>
      </c>
      <c r="D949" s="93" t="s">
        <v>35</v>
      </c>
      <c r="E949" s="93" t="s">
        <v>36</v>
      </c>
      <c r="F949" s="93" t="s">
        <v>37</v>
      </c>
      <c r="G949" s="97" t="s">
        <v>27</v>
      </c>
      <c r="H949" s="97" t="s">
        <v>27</v>
      </c>
      <c r="I949" s="98" t="s">
        <v>27</v>
      </c>
      <c r="J949" s="99" t="s">
        <v>27</v>
      </c>
      <c r="K949" s="100" t="str">
        <f t="shared" si="10"/>
        <v/>
      </c>
      <c r="L949" s="96">
        <f t="shared" si="11"/>
        <v>46246</v>
      </c>
      <c r="M949" s="102">
        <f t="shared" si="12"/>
        <v>0</v>
      </c>
      <c r="N949" s="103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</row>
    <row r="950" spans="1:25" ht="15.75" customHeight="1" x14ac:dyDescent="0.2">
      <c r="A950" s="93" t="s">
        <v>1110</v>
      </c>
      <c r="B950" s="93" t="s">
        <v>804</v>
      </c>
      <c r="C950" s="93" t="s">
        <v>121</v>
      </c>
      <c r="D950" s="93" t="s">
        <v>35</v>
      </c>
      <c r="E950" s="93" t="s">
        <v>36</v>
      </c>
      <c r="F950" s="93" t="s">
        <v>37</v>
      </c>
      <c r="G950" s="97" t="s">
        <v>27</v>
      </c>
      <c r="H950" s="97" t="s">
        <v>27</v>
      </c>
      <c r="I950" s="98" t="s">
        <v>27</v>
      </c>
      <c r="J950" s="99" t="s">
        <v>27</v>
      </c>
      <c r="K950" s="100" t="str">
        <f t="shared" si="10"/>
        <v/>
      </c>
      <c r="L950" s="96">
        <f t="shared" si="11"/>
        <v>46247</v>
      </c>
      <c r="M950" s="102">
        <f t="shared" si="12"/>
        <v>0</v>
      </c>
      <c r="N950" s="103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</row>
    <row r="951" spans="1:25" ht="15.75" customHeight="1" x14ac:dyDescent="0.2">
      <c r="A951" s="93" t="s">
        <v>1110</v>
      </c>
      <c r="B951" s="93" t="s">
        <v>804</v>
      </c>
      <c r="C951" s="93" t="s">
        <v>124</v>
      </c>
      <c r="D951" s="93" t="s">
        <v>125</v>
      </c>
      <c r="E951" s="93" t="s">
        <v>75</v>
      </c>
      <c r="F951" s="93" t="s">
        <v>126</v>
      </c>
      <c r="G951" s="97" t="s">
        <v>27</v>
      </c>
      <c r="H951" s="97" t="s">
        <v>27</v>
      </c>
      <c r="I951" s="98" t="s">
        <v>27</v>
      </c>
      <c r="J951" s="99" t="s">
        <v>27</v>
      </c>
      <c r="K951" s="100" t="str">
        <f t="shared" si="10"/>
        <v/>
      </c>
      <c r="L951" s="96">
        <f t="shared" si="11"/>
        <v>46248</v>
      </c>
      <c r="M951" s="102">
        <f t="shared" si="12"/>
        <v>0</v>
      </c>
      <c r="N951" s="103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</row>
    <row r="952" spans="1:25" ht="15.75" customHeight="1" x14ac:dyDescent="0.2">
      <c r="A952" s="93" t="s">
        <v>1110</v>
      </c>
      <c r="B952" s="93" t="s">
        <v>804</v>
      </c>
      <c r="C952" s="93" t="s">
        <v>131</v>
      </c>
      <c r="D952" s="93" t="s">
        <v>132</v>
      </c>
      <c r="E952" s="93" t="s">
        <v>25</v>
      </c>
      <c r="F952" s="93" t="s">
        <v>133</v>
      </c>
      <c r="G952" s="97" t="s">
        <v>27</v>
      </c>
      <c r="H952" s="97" t="s">
        <v>27</v>
      </c>
      <c r="I952" s="98" t="s">
        <v>27</v>
      </c>
      <c r="J952" s="99" t="s">
        <v>27</v>
      </c>
      <c r="K952" s="100" t="str">
        <f t="shared" si="10"/>
        <v/>
      </c>
      <c r="L952" s="96">
        <f t="shared" si="11"/>
        <v>46249</v>
      </c>
      <c r="M952" s="102">
        <f t="shared" si="12"/>
        <v>0</v>
      </c>
      <c r="N952" s="103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</row>
    <row r="953" spans="1:25" ht="15.75" customHeight="1" x14ac:dyDescent="0.2">
      <c r="A953" s="93" t="s">
        <v>1110</v>
      </c>
      <c r="B953" s="93" t="s">
        <v>804</v>
      </c>
      <c r="C953" s="93" t="s">
        <v>139</v>
      </c>
      <c r="D953" s="93" t="s">
        <v>70</v>
      </c>
      <c r="E953" s="93" t="s">
        <v>26</v>
      </c>
      <c r="F953" s="93" t="s">
        <v>71</v>
      </c>
      <c r="G953" s="97" t="s">
        <v>27</v>
      </c>
      <c r="H953" s="97" t="s">
        <v>27</v>
      </c>
      <c r="I953" s="98" t="s">
        <v>27</v>
      </c>
      <c r="J953" s="99" t="s">
        <v>27</v>
      </c>
      <c r="K953" s="100" t="str">
        <f t="shared" si="10"/>
        <v/>
      </c>
      <c r="L953" s="96">
        <f t="shared" si="11"/>
        <v>46250</v>
      </c>
      <c r="M953" s="102">
        <f t="shared" si="12"/>
        <v>1</v>
      </c>
      <c r="N953" s="103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</row>
    <row r="954" spans="1:25" ht="15.75" customHeight="1" x14ac:dyDescent="0.2">
      <c r="A954" s="93" t="s">
        <v>1110</v>
      </c>
      <c r="B954" s="93" t="s">
        <v>804</v>
      </c>
      <c r="C954" s="93" t="s">
        <v>141</v>
      </c>
      <c r="D954" s="93" t="s">
        <v>23</v>
      </c>
      <c r="E954" s="93" t="s">
        <v>25</v>
      </c>
      <c r="F954" s="93" t="s">
        <v>26</v>
      </c>
      <c r="G954" s="97" t="s">
        <v>27</v>
      </c>
      <c r="H954" s="97" t="s">
        <v>27</v>
      </c>
      <c r="I954" s="98" t="s">
        <v>27</v>
      </c>
      <c r="J954" s="99" t="s">
        <v>27</v>
      </c>
      <c r="K954" s="100" t="str">
        <f t="shared" si="10"/>
        <v/>
      </c>
      <c r="L954" s="96">
        <f t="shared" si="11"/>
        <v>46251</v>
      </c>
      <c r="M954" s="102">
        <f t="shared" si="12"/>
        <v>1</v>
      </c>
      <c r="N954" s="103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</row>
    <row r="955" spans="1:25" ht="15.75" customHeight="1" x14ac:dyDescent="0.2">
      <c r="A955" s="93" t="s">
        <v>1110</v>
      </c>
      <c r="B955" s="93" t="s">
        <v>804</v>
      </c>
      <c r="C955" s="93" t="s">
        <v>145</v>
      </c>
      <c r="D955" s="93" t="s">
        <v>74</v>
      </c>
      <c r="E955" s="93" t="s">
        <v>25</v>
      </c>
      <c r="F955" s="93" t="s">
        <v>75</v>
      </c>
      <c r="G955" s="97" t="s">
        <v>27</v>
      </c>
      <c r="H955" s="97" t="s">
        <v>27</v>
      </c>
      <c r="I955" s="98" t="s">
        <v>27</v>
      </c>
      <c r="J955" s="99" t="s">
        <v>27</v>
      </c>
      <c r="K955" s="100" t="str">
        <f t="shared" si="10"/>
        <v/>
      </c>
      <c r="L955" s="96">
        <f t="shared" si="11"/>
        <v>46252</v>
      </c>
      <c r="M955" s="102">
        <f t="shared" si="12"/>
        <v>0</v>
      </c>
      <c r="N955" s="103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</row>
    <row r="956" spans="1:25" ht="15.75" customHeight="1" x14ac:dyDescent="0.2">
      <c r="A956" s="93" t="s">
        <v>1110</v>
      </c>
      <c r="B956" s="93" t="s">
        <v>804</v>
      </c>
      <c r="C956" s="93" t="s">
        <v>152</v>
      </c>
      <c r="D956" s="93" t="s">
        <v>74</v>
      </c>
      <c r="E956" s="93" t="s">
        <v>25</v>
      </c>
      <c r="F956" s="93" t="s">
        <v>75</v>
      </c>
      <c r="G956" s="93" t="s">
        <v>64</v>
      </c>
      <c r="H956" s="93" t="s">
        <v>520</v>
      </c>
      <c r="I956" s="94">
        <v>1</v>
      </c>
      <c r="J956" s="95" t="s">
        <v>521</v>
      </c>
      <c r="K956" s="100">
        <f t="shared" si="10"/>
        <v>4</v>
      </c>
      <c r="L956" s="96">
        <f t="shared" si="11"/>
        <v>46253</v>
      </c>
      <c r="M956" s="102">
        <f t="shared" si="12"/>
        <v>0</v>
      </c>
      <c r="N956" s="103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</row>
    <row r="957" spans="1:25" ht="15.75" customHeight="1" x14ac:dyDescent="0.2">
      <c r="A957" s="93" t="s">
        <v>1110</v>
      </c>
      <c r="B957" s="93" t="s">
        <v>804</v>
      </c>
      <c r="C957" s="93" t="s">
        <v>155</v>
      </c>
      <c r="D957" s="93" t="s">
        <v>74</v>
      </c>
      <c r="E957" s="93" t="s">
        <v>25</v>
      </c>
      <c r="F957" s="93" t="s">
        <v>75</v>
      </c>
      <c r="G957" s="93" t="s">
        <v>79</v>
      </c>
      <c r="H957" s="93" t="s">
        <v>579</v>
      </c>
      <c r="I957" s="94">
        <v>1</v>
      </c>
      <c r="J957" s="95" t="s">
        <v>580</v>
      </c>
      <c r="K957" s="100">
        <f t="shared" si="10"/>
        <v>4</v>
      </c>
      <c r="L957" s="96">
        <f t="shared" si="11"/>
        <v>46254</v>
      </c>
      <c r="M957" s="102">
        <f t="shared" si="12"/>
        <v>0</v>
      </c>
      <c r="N957" s="103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</row>
    <row r="958" spans="1:25" ht="15.75" customHeight="1" x14ac:dyDescent="0.2">
      <c r="A958" s="93" t="s">
        <v>1110</v>
      </c>
      <c r="B958" s="93" t="s">
        <v>804</v>
      </c>
      <c r="C958" s="93" t="s">
        <v>162</v>
      </c>
      <c r="D958" s="93" t="s">
        <v>74</v>
      </c>
      <c r="E958" s="93" t="s">
        <v>25</v>
      </c>
      <c r="F958" s="93" t="s">
        <v>75</v>
      </c>
      <c r="G958" s="93" t="s">
        <v>25</v>
      </c>
      <c r="H958" s="93" t="s">
        <v>621</v>
      </c>
      <c r="I958" s="94">
        <v>1</v>
      </c>
      <c r="J958" s="95" t="s">
        <v>222</v>
      </c>
      <c r="K958" s="100">
        <f t="shared" si="10"/>
        <v>4</v>
      </c>
      <c r="L958" s="96">
        <f t="shared" si="11"/>
        <v>46255</v>
      </c>
      <c r="M958" s="102">
        <f t="shared" si="12"/>
        <v>0</v>
      </c>
      <c r="N958" s="103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</row>
    <row r="959" spans="1:25" ht="15.75" customHeight="1" x14ac:dyDescent="0.2">
      <c r="A959" s="93" t="s">
        <v>1110</v>
      </c>
      <c r="B959" s="93" t="s">
        <v>804</v>
      </c>
      <c r="C959" s="93" t="s">
        <v>165</v>
      </c>
      <c r="D959" s="93" t="s">
        <v>74</v>
      </c>
      <c r="E959" s="93" t="s">
        <v>25</v>
      </c>
      <c r="F959" s="93" t="s">
        <v>75</v>
      </c>
      <c r="G959" s="93" t="s">
        <v>108</v>
      </c>
      <c r="H959" s="93" t="s">
        <v>527</v>
      </c>
      <c r="I959" s="94">
        <v>1</v>
      </c>
      <c r="J959" s="95" t="s">
        <v>528</v>
      </c>
      <c r="K959" s="100">
        <f t="shared" si="10"/>
        <v>4</v>
      </c>
      <c r="L959" s="96">
        <f t="shared" si="11"/>
        <v>46256</v>
      </c>
      <c r="M959" s="102">
        <f t="shared" si="12"/>
        <v>0</v>
      </c>
      <c r="N959" s="103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</row>
    <row r="960" spans="1:25" ht="15.75" customHeight="1" x14ac:dyDescent="0.2">
      <c r="A960" s="93" t="s">
        <v>1110</v>
      </c>
      <c r="B960" s="93" t="s">
        <v>804</v>
      </c>
      <c r="C960" s="93" t="s">
        <v>167</v>
      </c>
      <c r="D960" s="93" t="s">
        <v>23</v>
      </c>
      <c r="E960" s="93" t="s">
        <v>25</v>
      </c>
      <c r="F960" s="93" t="s">
        <v>26</v>
      </c>
      <c r="G960" s="93" t="s">
        <v>48</v>
      </c>
      <c r="H960" s="93" t="s">
        <v>168</v>
      </c>
      <c r="I960" s="94">
        <v>2</v>
      </c>
      <c r="J960" s="95" t="s">
        <v>27</v>
      </c>
      <c r="K960" s="100" t="str">
        <f t="shared" si="10"/>
        <v/>
      </c>
      <c r="L960" s="96">
        <f t="shared" si="11"/>
        <v>46257</v>
      </c>
      <c r="M960" s="102">
        <f t="shared" si="12"/>
        <v>1</v>
      </c>
      <c r="N960" s="103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</row>
    <row r="961" spans="1:25" ht="15.75" customHeight="1" x14ac:dyDescent="0.2">
      <c r="A961" s="93" t="s">
        <v>1110</v>
      </c>
      <c r="B961" s="93" t="s">
        <v>804</v>
      </c>
      <c r="C961" s="93" t="s">
        <v>169</v>
      </c>
      <c r="D961" s="93" t="s">
        <v>35</v>
      </c>
      <c r="E961" s="93" t="s">
        <v>36</v>
      </c>
      <c r="F961" s="93" t="s">
        <v>37</v>
      </c>
      <c r="G961" s="93" t="s">
        <v>230</v>
      </c>
      <c r="H961" s="93" t="s">
        <v>342</v>
      </c>
      <c r="I961" s="94">
        <v>1</v>
      </c>
      <c r="J961" s="95" t="s">
        <v>327</v>
      </c>
      <c r="K961" s="100">
        <f t="shared" si="10"/>
        <v>4</v>
      </c>
      <c r="L961" s="96">
        <f t="shared" si="11"/>
        <v>46258</v>
      </c>
      <c r="M961" s="102">
        <f t="shared" si="12"/>
        <v>0</v>
      </c>
      <c r="N961" s="103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</row>
    <row r="962" spans="1:25" ht="15.75" customHeight="1" x14ac:dyDescent="0.2">
      <c r="A962" s="93" t="s">
        <v>1110</v>
      </c>
      <c r="B962" s="93" t="s">
        <v>804</v>
      </c>
      <c r="C962" s="93" t="s">
        <v>174</v>
      </c>
      <c r="D962" s="93" t="s">
        <v>70</v>
      </c>
      <c r="E962" s="93" t="s">
        <v>26</v>
      </c>
      <c r="F962" s="93" t="s">
        <v>71</v>
      </c>
      <c r="G962" s="93" t="s">
        <v>284</v>
      </c>
      <c r="H962" s="93" t="s">
        <v>80</v>
      </c>
      <c r="I962" s="94">
        <v>2</v>
      </c>
      <c r="J962" s="95" t="s">
        <v>27</v>
      </c>
      <c r="K962" s="100" t="str">
        <f t="shared" si="10"/>
        <v/>
      </c>
      <c r="L962" s="96">
        <f t="shared" si="11"/>
        <v>46259</v>
      </c>
      <c r="M962" s="102">
        <f t="shared" si="12"/>
        <v>1</v>
      </c>
      <c r="N962" s="103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</row>
    <row r="963" spans="1:25" ht="15.75" customHeight="1" x14ac:dyDescent="0.2">
      <c r="A963" s="93" t="s">
        <v>1119</v>
      </c>
      <c r="B963" s="93" t="s">
        <v>811</v>
      </c>
      <c r="C963" s="93" t="s">
        <v>22</v>
      </c>
      <c r="D963" s="93" t="s">
        <v>23</v>
      </c>
      <c r="E963" s="93" t="s">
        <v>25</v>
      </c>
      <c r="F963" s="93" t="s">
        <v>26</v>
      </c>
      <c r="G963" s="93" t="s">
        <v>27</v>
      </c>
      <c r="H963" s="93" t="s">
        <v>27</v>
      </c>
      <c r="I963" s="94" t="s">
        <v>27</v>
      </c>
      <c r="J963" s="95" t="s">
        <v>27</v>
      </c>
      <c r="K963" s="100" t="str">
        <f t="shared" si="10"/>
        <v/>
      </c>
      <c r="L963" s="96">
        <f t="shared" si="11"/>
        <v>46229</v>
      </c>
      <c r="M963" s="102">
        <f t="shared" si="12"/>
        <v>1</v>
      </c>
      <c r="N963" s="103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</row>
    <row r="964" spans="1:25" ht="15.75" customHeight="1" x14ac:dyDescent="0.2">
      <c r="A964" s="93" t="s">
        <v>1119</v>
      </c>
      <c r="B964" s="93" t="s">
        <v>811</v>
      </c>
      <c r="C964" s="93" t="s">
        <v>34</v>
      </c>
      <c r="D964" s="93" t="s">
        <v>35</v>
      </c>
      <c r="E964" s="93" t="s">
        <v>36</v>
      </c>
      <c r="F964" s="93" t="s">
        <v>37</v>
      </c>
      <c r="G964" s="93" t="s">
        <v>252</v>
      </c>
      <c r="H964" s="93" t="s">
        <v>354</v>
      </c>
      <c r="I964" s="94">
        <v>1</v>
      </c>
      <c r="J964" s="95" t="s">
        <v>522</v>
      </c>
      <c r="K964" s="100">
        <f t="shared" si="10"/>
        <v>4</v>
      </c>
      <c r="L964" s="96">
        <f t="shared" si="11"/>
        <v>46230</v>
      </c>
      <c r="M964" s="102">
        <f t="shared" si="12"/>
        <v>0</v>
      </c>
      <c r="N964" s="103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</row>
    <row r="965" spans="1:25" ht="15.75" customHeight="1" x14ac:dyDescent="0.2">
      <c r="A965" s="93" t="s">
        <v>1119</v>
      </c>
      <c r="B965" s="93" t="s">
        <v>811</v>
      </c>
      <c r="C965" s="93" t="s">
        <v>41</v>
      </c>
      <c r="D965" s="93" t="s">
        <v>35</v>
      </c>
      <c r="E965" s="93" t="s">
        <v>36</v>
      </c>
      <c r="F965" s="93" t="s">
        <v>37</v>
      </c>
      <c r="G965" s="93" t="s">
        <v>197</v>
      </c>
      <c r="H965" s="93" t="s">
        <v>348</v>
      </c>
      <c r="I965" s="94">
        <v>1</v>
      </c>
      <c r="J965" s="95" t="s">
        <v>349</v>
      </c>
      <c r="K965" s="100">
        <f t="shared" si="10"/>
        <v>4</v>
      </c>
      <c r="L965" s="96">
        <f t="shared" si="11"/>
        <v>46231</v>
      </c>
      <c r="M965" s="102">
        <f t="shared" si="12"/>
        <v>0</v>
      </c>
      <c r="N965" s="103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</row>
    <row r="966" spans="1:25" ht="15.75" customHeight="1" x14ac:dyDescent="0.2">
      <c r="A966" s="93" t="s">
        <v>1119</v>
      </c>
      <c r="B966" s="93" t="s">
        <v>811</v>
      </c>
      <c r="C966" s="93" t="s">
        <v>50</v>
      </c>
      <c r="D966" s="93" t="s">
        <v>35</v>
      </c>
      <c r="E966" s="93" t="s">
        <v>36</v>
      </c>
      <c r="F966" s="93" t="s">
        <v>37</v>
      </c>
      <c r="G966" s="93" t="s">
        <v>230</v>
      </c>
      <c r="H966" s="93" t="s">
        <v>342</v>
      </c>
      <c r="I966" s="94">
        <v>1</v>
      </c>
      <c r="J966" s="95" t="s">
        <v>327</v>
      </c>
      <c r="K966" s="100">
        <f t="shared" si="10"/>
        <v>4</v>
      </c>
      <c r="L966" s="96">
        <f t="shared" si="11"/>
        <v>46232</v>
      </c>
      <c r="M966" s="102">
        <f t="shared" si="12"/>
        <v>0</v>
      </c>
      <c r="N966" s="103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</row>
    <row r="967" spans="1:25" ht="15.75" customHeight="1" x14ac:dyDescent="0.2">
      <c r="A967" s="93" t="s">
        <v>1119</v>
      </c>
      <c r="B967" s="93" t="s">
        <v>811</v>
      </c>
      <c r="C967" s="93" t="s">
        <v>55</v>
      </c>
      <c r="D967" s="93" t="s">
        <v>35</v>
      </c>
      <c r="E967" s="93" t="s">
        <v>36</v>
      </c>
      <c r="F967" s="93" t="s">
        <v>37</v>
      </c>
      <c r="G967" s="93" t="s">
        <v>262</v>
      </c>
      <c r="H967" s="93" t="s">
        <v>342</v>
      </c>
      <c r="I967" s="94">
        <v>1</v>
      </c>
      <c r="J967" s="95" t="s">
        <v>327</v>
      </c>
      <c r="K967" s="100">
        <f t="shared" si="10"/>
        <v>4</v>
      </c>
      <c r="L967" s="96">
        <f t="shared" si="11"/>
        <v>46233</v>
      </c>
      <c r="M967" s="102">
        <f t="shared" si="12"/>
        <v>0</v>
      </c>
      <c r="N967" s="103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</row>
    <row r="968" spans="1:25" ht="15.75" customHeight="1" x14ac:dyDescent="0.2">
      <c r="A968" s="93" t="s">
        <v>1119</v>
      </c>
      <c r="B968" s="93" t="s">
        <v>811</v>
      </c>
      <c r="C968" s="93" t="s">
        <v>57</v>
      </c>
      <c r="D968" s="93" t="s">
        <v>35</v>
      </c>
      <c r="E968" s="93" t="s">
        <v>36</v>
      </c>
      <c r="F968" s="93" t="s">
        <v>37</v>
      </c>
      <c r="G968" s="93" t="s">
        <v>252</v>
      </c>
      <c r="H968" s="93" t="s">
        <v>348</v>
      </c>
      <c r="I968" s="94">
        <v>1</v>
      </c>
      <c r="J968" s="95" t="s">
        <v>349</v>
      </c>
      <c r="K968" s="100">
        <f t="shared" si="10"/>
        <v>4</v>
      </c>
      <c r="L968" s="96">
        <f t="shared" si="11"/>
        <v>46234</v>
      </c>
      <c r="M968" s="102">
        <f t="shared" si="12"/>
        <v>0</v>
      </c>
      <c r="N968" s="103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</row>
    <row r="969" spans="1:25" ht="15.75" customHeight="1" x14ac:dyDescent="0.2">
      <c r="A969" s="93" t="s">
        <v>1119</v>
      </c>
      <c r="B969" s="93" t="s">
        <v>811</v>
      </c>
      <c r="C969" s="93" t="s">
        <v>62</v>
      </c>
      <c r="D969" s="93" t="s">
        <v>35</v>
      </c>
      <c r="E969" s="93" t="s">
        <v>36</v>
      </c>
      <c r="F969" s="93" t="s">
        <v>37</v>
      </c>
      <c r="G969" s="93" t="s">
        <v>197</v>
      </c>
      <c r="H969" s="93" t="s">
        <v>108</v>
      </c>
      <c r="I969" s="94">
        <v>1</v>
      </c>
      <c r="J969" s="95" t="s">
        <v>109</v>
      </c>
      <c r="K969" s="100">
        <f t="shared" si="10"/>
        <v>4</v>
      </c>
      <c r="L969" s="96">
        <f t="shared" si="11"/>
        <v>46235</v>
      </c>
      <c r="M969" s="102">
        <f t="shared" si="12"/>
        <v>0</v>
      </c>
      <c r="N969" s="103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</row>
    <row r="970" spans="1:25" ht="15.75" customHeight="1" x14ac:dyDescent="0.2">
      <c r="A970" s="93" t="s">
        <v>1119</v>
      </c>
      <c r="B970" s="93" t="s">
        <v>811</v>
      </c>
      <c r="C970" s="93" t="s">
        <v>69</v>
      </c>
      <c r="D970" s="93" t="s">
        <v>70</v>
      </c>
      <c r="E970" s="93" t="s">
        <v>26</v>
      </c>
      <c r="F970" s="93" t="s">
        <v>71</v>
      </c>
      <c r="G970" s="93" t="s">
        <v>27</v>
      </c>
      <c r="H970" s="93" t="s">
        <v>27</v>
      </c>
      <c r="I970" s="94" t="s">
        <v>27</v>
      </c>
      <c r="J970" s="95" t="s">
        <v>27</v>
      </c>
      <c r="K970" s="100" t="str">
        <f t="shared" si="10"/>
        <v/>
      </c>
      <c r="L970" s="96">
        <f t="shared" si="11"/>
        <v>46236</v>
      </c>
      <c r="M970" s="102">
        <f t="shared" si="12"/>
        <v>1</v>
      </c>
      <c r="N970" s="103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</row>
    <row r="971" spans="1:25" ht="15.75" customHeight="1" x14ac:dyDescent="0.2">
      <c r="A971" s="93" t="s">
        <v>1119</v>
      </c>
      <c r="B971" s="93" t="s">
        <v>811</v>
      </c>
      <c r="C971" s="93" t="s">
        <v>73</v>
      </c>
      <c r="D971" s="93" t="s">
        <v>74</v>
      </c>
      <c r="E971" s="93" t="s">
        <v>25</v>
      </c>
      <c r="F971" s="93" t="s">
        <v>75</v>
      </c>
      <c r="G971" s="93" t="s">
        <v>186</v>
      </c>
      <c r="H971" s="93" t="s">
        <v>558</v>
      </c>
      <c r="I971" s="94">
        <v>1</v>
      </c>
      <c r="J971" s="95" t="s">
        <v>251</v>
      </c>
      <c r="K971" s="100">
        <f t="shared" si="10"/>
        <v>4</v>
      </c>
      <c r="L971" s="96">
        <f t="shared" si="11"/>
        <v>46237</v>
      </c>
      <c r="M971" s="102">
        <f t="shared" si="12"/>
        <v>0</v>
      </c>
      <c r="N971" s="103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</row>
    <row r="972" spans="1:25" ht="15.75" customHeight="1" x14ac:dyDescent="0.2">
      <c r="A972" s="93" t="s">
        <v>1119</v>
      </c>
      <c r="B972" s="93" t="s">
        <v>811</v>
      </c>
      <c r="C972" s="93" t="s">
        <v>78</v>
      </c>
      <c r="D972" s="93" t="s">
        <v>74</v>
      </c>
      <c r="E972" s="93" t="s">
        <v>25</v>
      </c>
      <c r="F972" s="93" t="s">
        <v>75</v>
      </c>
      <c r="G972" s="93" t="s">
        <v>127</v>
      </c>
      <c r="H972" s="93" t="s">
        <v>520</v>
      </c>
      <c r="I972" s="94">
        <v>1</v>
      </c>
      <c r="J972" s="95" t="s">
        <v>521</v>
      </c>
      <c r="K972" s="100">
        <f t="shared" si="10"/>
        <v>4</v>
      </c>
      <c r="L972" s="96">
        <f t="shared" si="11"/>
        <v>46238</v>
      </c>
      <c r="M972" s="102">
        <f t="shared" si="12"/>
        <v>0</v>
      </c>
      <c r="N972" s="103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</row>
    <row r="973" spans="1:25" ht="15.75" customHeight="1" x14ac:dyDescent="0.2">
      <c r="A973" s="93" t="s">
        <v>1119</v>
      </c>
      <c r="B973" s="93" t="s">
        <v>811</v>
      </c>
      <c r="C973" s="93" t="s">
        <v>82</v>
      </c>
      <c r="D973" s="93" t="s">
        <v>74</v>
      </c>
      <c r="E973" s="93" t="s">
        <v>25</v>
      </c>
      <c r="F973" s="93" t="s">
        <v>75</v>
      </c>
      <c r="G973" s="93" t="s">
        <v>79</v>
      </c>
      <c r="H973" s="93" t="s">
        <v>546</v>
      </c>
      <c r="I973" s="94">
        <v>1</v>
      </c>
      <c r="J973" s="95" t="s">
        <v>547</v>
      </c>
      <c r="K973" s="100">
        <f t="shared" si="10"/>
        <v>4</v>
      </c>
      <c r="L973" s="96">
        <f t="shared" si="11"/>
        <v>46239</v>
      </c>
      <c r="M973" s="102">
        <f t="shared" si="12"/>
        <v>0</v>
      </c>
      <c r="N973" s="103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</row>
    <row r="974" spans="1:25" ht="15.75" customHeight="1" x14ac:dyDescent="0.2">
      <c r="A974" s="93" t="s">
        <v>1119</v>
      </c>
      <c r="B974" s="93" t="s">
        <v>811</v>
      </c>
      <c r="C974" s="93" t="s">
        <v>86</v>
      </c>
      <c r="D974" s="93" t="s">
        <v>74</v>
      </c>
      <c r="E974" s="93" t="s">
        <v>25</v>
      </c>
      <c r="F974" s="93" t="s">
        <v>75</v>
      </c>
      <c r="G974" s="93" t="s">
        <v>27</v>
      </c>
      <c r="H974" s="93" t="s">
        <v>563</v>
      </c>
      <c r="I974" s="94">
        <v>1</v>
      </c>
      <c r="J974" s="95" t="s">
        <v>565</v>
      </c>
      <c r="K974" s="100">
        <f t="shared" si="10"/>
        <v>4</v>
      </c>
      <c r="L974" s="96">
        <f t="shared" si="11"/>
        <v>46240</v>
      </c>
      <c r="M974" s="102">
        <f t="shared" si="12"/>
        <v>0</v>
      </c>
      <c r="N974" s="103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</row>
    <row r="975" spans="1:25" ht="15.75" customHeight="1" x14ac:dyDescent="0.2">
      <c r="A975" s="93" t="s">
        <v>1119</v>
      </c>
      <c r="B975" s="93" t="s">
        <v>811</v>
      </c>
      <c r="C975" s="93" t="s">
        <v>92</v>
      </c>
      <c r="D975" s="93" t="s">
        <v>74</v>
      </c>
      <c r="E975" s="93" t="s">
        <v>25</v>
      </c>
      <c r="F975" s="93" t="s">
        <v>75</v>
      </c>
      <c r="G975" s="93" t="s">
        <v>180</v>
      </c>
      <c r="H975" s="93" t="s">
        <v>406</v>
      </c>
      <c r="I975" s="94">
        <v>1</v>
      </c>
      <c r="J975" s="95" t="s">
        <v>344</v>
      </c>
      <c r="K975" s="100">
        <f t="shared" si="10"/>
        <v>4</v>
      </c>
      <c r="L975" s="96">
        <f t="shared" si="11"/>
        <v>46241</v>
      </c>
      <c r="M975" s="102">
        <f t="shared" si="12"/>
        <v>0</v>
      </c>
      <c r="N975" s="103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</row>
    <row r="976" spans="1:25" ht="15.75" customHeight="1" x14ac:dyDescent="0.2">
      <c r="A976" s="93" t="s">
        <v>1119</v>
      </c>
      <c r="B976" s="93" t="s">
        <v>811</v>
      </c>
      <c r="C976" s="93" t="s">
        <v>97</v>
      </c>
      <c r="D976" s="93" t="s">
        <v>74</v>
      </c>
      <c r="E976" s="93" t="s">
        <v>25</v>
      </c>
      <c r="F976" s="93" t="s">
        <v>75</v>
      </c>
      <c r="G976" s="93" t="s">
        <v>79</v>
      </c>
      <c r="H976" s="93" t="s">
        <v>529</v>
      </c>
      <c r="I976" s="94">
        <v>1</v>
      </c>
      <c r="J976" s="95" t="s">
        <v>530</v>
      </c>
      <c r="K976" s="100">
        <f t="shared" si="10"/>
        <v>5</v>
      </c>
      <c r="L976" s="96">
        <f t="shared" si="11"/>
        <v>46242</v>
      </c>
      <c r="M976" s="102">
        <f t="shared" si="12"/>
        <v>0</v>
      </c>
      <c r="N976" s="103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</row>
    <row r="977" spans="1:25" ht="15.75" customHeight="1" x14ac:dyDescent="0.2">
      <c r="A977" s="93" t="s">
        <v>1119</v>
      </c>
      <c r="B977" s="93" t="s">
        <v>811</v>
      </c>
      <c r="C977" s="93" t="s">
        <v>102</v>
      </c>
      <c r="D977" s="93" t="s">
        <v>23</v>
      </c>
      <c r="E977" s="93" t="s">
        <v>25</v>
      </c>
      <c r="F977" s="93" t="s">
        <v>26</v>
      </c>
      <c r="G977" s="93" t="s">
        <v>27</v>
      </c>
      <c r="H977" s="93" t="s">
        <v>168</v>
      </c>
      <c r="I977" s="94">
        <v>2</v>
      </c>
      <c r="J977" s="95" t="s">
        <v>27</v>
      </c>
      <c r="K977" s="100" t="str">
        <f t="shared" si="10"/>
        <v/>
      </c>
      <c r="L977" s="96">
        <f t="shared" si="11"/>
        <v>46243</v>
      </c>
      <c r="M977" s="102">
        <f t="shared" si="12"/>
        <v>1</v>
      </c>
      <c r="N977" s="103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</row>
    <row r="978" spans="1:25" ht="15.75" customHeight="1" x14ac:dyDescent="0.2">
      <c r="A978" s="93" t="s">
        <v>1119</v>
      </c>
      <c r="B978" s="93" t="s">
        <v>811</v>
      </c>
      <c r="C978" s="93" t="s">
        <v>106</v>
      </c>
      <c r="D978" s="93" t="s">
        <v>35</v>
      </c>
      <c r="E978" s="93" t="s">
        <v>36</v>
      </c>
      <c r="F978" s="93" t="s">
        <v>37</v>
      </c>
      <c r="G978" s="93" t="s">
        <v>242</v>
      </c>
      <c r="H978" s="93" t="s">
        <v>342</v>
      </c>
      <c r="I978" s="94">
        <v>1</v>
      </c>
      <c r="J978" s="95" t="s">
        <v>327</v>
      </c>
      <c r="K978" s="100">
        <f t="shared" si="10"/>
        <v>4</v>
      </c>
      <c r="L978" s="96">
        <f t="shared" si="11"/>
        <v>46244</v>
      </c>
      <c r="M978" s="102">
        <f t="shared" si="12"/>
        <v>0</v>
      </c>
      <c r="N978" s="103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</row>
    <row r="979" spans="1:25" ht="15.75" customHeight="1" x14ac:dyDescent="0.2">
      <c r="A979" s="93" t="s">
        <v>1119</v>
      </c>
      <c r="B979" s="93" t="s">
        <v>811</v>
      </c>
      <c r="C979" s="93" t="s">
        <v>115</v>
      </c>
      <c r="D979" s="93" t="s">
        <v>35</v>
      </c>
      <c r="E979" s="93" t="s">
        <v>36</v>
      </c>
      <c r="F979" s="93" t="s">
        <v>37</v>
      </c>
      <c r="G979" s="93" t="s">
        <v>237</v>
      </c>
      <c r="H979" s="93" t="s">
        <v>421</v>
      </c>
      <c r="I979" s="94">
        <v>1</v>
      </c>
      <c r="J979" s="95" t="s">
        <v>357</v>
      </c>
      <c r="K979" s="100">
        <f t="shared" si="10"/>
        <v>4</v>
      </c>
      <c r="L979" s="96">
        <f t="shared" si="11"/>
        <v>46245</v>
      </c>
      <c r="M979" s="102">
        <f t="shared" si="12"/>
        <v>0</v>
      </c>
      <c r="N979" s="103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</row>
    <row r="980" spans="1:25" ht="15.75" customHeight="1" x14ac:dyDescent="0.2">
      <c r="A980" s="93" t="s">
        <v>1119</v>
      </c>
      <c r="B980" s="93" t="s">
        <v>811</v>
      </c>
      <c r="C980" s="93" t="s">
        <v>118</v>
      </c>
      <c r="D980" s="93" t="s">
        <v>35</v>
      </c>
      <c r="E980" s="93" t="s">
        <v>36</v>
      </c>
      <c r="F980" s="93" t="s">
        <v>37</v>
      </c>
      <c r="G980" s="93" t="s">
        <v>237</v>
      </c>
      <c r="H980" s="93" t="s">
        <v>348</v>
      </c>
      <c r="I980" s="94">
        <v>1</v>
      </c>
      <c r="J980" s="95" t="s">
        <v>349</v>
      </c>
      <c r="K980" s="100">
        <f t="shared" si="10"/>
        <v>4</v>
      </c>
      <c r="L980" s="96">
        <f t="shared" si="11"/>
        <v>46246</v>
      </c>
      <c r="M980" s="102">
        <f t="shared" si="12"/>
        <v>0</v>
      </c>
      <c r="N980" s="103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</row>
    <row r="981" spans="1:25" ht="15.75" customHeight="1" x14ac:dyDescent="0.2">
      <c r="A981" s="93" t="s">
        <v>1119</v>
      </c>
      <c r="B981" s="93" t="s">
        <v>811</v>
      </c>
      <c r="C981" s="93" t="s">
        <v>121</v>
      </c>
      <c r="D981" s="93" t="s">
        <v>35</v>
      </c>
      <c r="E981" s="93" t="s">
        <v>36</v>
      </c>
      <c r="F981" s="93" t="s">
        <v>37</v>
      </c>
      <c r="G981" s="93" t="s">
        <v>242</v>
      </c>
      <c r="H981" s="93" t="s">
        <v>342</v>
      </c>
      <c r="I981" s="94">
        <v>1</v>
      </c>
      <c r="J981" s="95" t="s">
        <v>327</v>
      </c>
      <c r="K981" s="100">
        <f t="shared" si="10"/>
        <v>4</v>
      </c>
      <c r="L981" s="96">
        <f t="shared" si="11"/>
        <v>46247</v>
      </c>
      <c r="M981" s="102">
        <f t="shared" si="12"/>
        <v>0</v>
      </c>
      <c r="N981" s="103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</row>
    <row r="982" spans="1:25" ht="15.75" customHeight="1" x14ac:dyDescent="0.2">
      <c r="A982" s="93" t="s">
        <v>1119</v>
      </c>
      <c r="B982" s="93" t="s">
        <v>811</v>
      </c>
      <c r="C982" s="93" t="s">
        <v>124</v>
      </c>
      <c r="D982" s="93" t="s">
        <v>125</v>
      </c>
      <c r="E982" s="93" t="s">
        <v>75</v>
      </c>
      <c r="F982" s="93" t="s">
        <v>126</v>
      </c>
      <c r="G982" s="93" t="s">
        <v>303</v>
      </c>
      <c r="H982" s="93" t="s">
        <v>172</v>
      </c>
      <c r="I982" s="94">
        <v>1</v>
      </c>
      <c r="J982" s="95" t="s">
        <v>27</v>
      </c>
      <c r="K982" s="100" t="str">
        <f t="shared" si="10"/>
        <v/>
      </c>
      <c r="L982" s="96">
        <f t="shared" si="11"/>
        <v>46248</v>
      </c>
      <c r="M982" s="102">
        <f t="shared" si="12"/>
        <v>0</v>
      </c>
      <c r="N982" s="103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</row>
    <row r="983" spans="1:25" ht="15.75" customHeight="1" x14ac:dyDescent="0.2">
      <c r="A983" s="93" t="s">
        <v>1119</v>
      </c>
      <c r="B983" s="93" t="s">
        <v>811</v>
      </c>
      <c r="C983" s="93" t="s">
        <v>131</v>
      </c>
      <c r="D983" s="93" t="s">
        <v>132</v>
      </c>
      <c r="E983" s="93" t="s">
        <v>25</v>
      </c>
      <c r="F983" s="93" t="s">
        <v>133</v>
      </c>
      <c r="G983" s="93" t="s">
        <v>48</v>
      </c>
      <c r="H983" s="93" t="s">
        <v>711</v>
      </c>
      <c r="I983" s="94">
        <v>0</v>
      </c>
      <c r="J983" s="95" t="s">
        <v>27</v>
      </c>
      <c r="K983" s="100" t="str">
        <f t="shared" si="10"/>
        <v/>
      </c>
      <c r="L983" s="96">
        <f t="shared" si="11"/>
        <v>46249</v>
      </c>
      <c r="M983" s="102">
        <f t="shared" si="12"/>
        <v>0</v>
      </c>
      <c r="N983" s="103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</row>
    <row r="984" spans="1:25" ht="15.75" customHeight="1" x14ac:dyDescent="0.2">
      <c r="A984" s="93" t="s">
        <v>1119</v>
      </c>
      <c r="B984" s="93" t="s">
        <v>811</v>
      </c>
      <c r="C984" s="93" t="s">
        <v>139</v>
      </c>
      <c r="D984" s="93" t="s">
        <v>70</v>
      </c>
      <c r="E984" s="93" t="s">
        <v>26</v>
      </c>
      <c r="F984" s="93" t="s">
        <v>71</v>
      </c>
      <c r="G984" s="93" t="s">
        <v>27</v>
      </c>
      <c r="H984" s="93" t="s">
        <v>27</v>
      </c>
      <c r="I984" s="94" t="s">
        <v>27</v>
      </c>
      <c r="J984" s="95" t="s">
        <v>27</v>
      </c>
      <c r="K984" s="100" t="str">
        <f t="shared" si="10"/>
        <v/>
      </c>
      <c r="L984" s="96">
        <f t="shared" si="11"/>
        <v>46250</v>
      </c>
      <c r="M984" s="102">
        <f t="shared" si="12"/>
        <v>1</v>
      </c>
      <c r="N984" s="103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</row>
    <row r="985" spans="1:25" ht="15.75" customHeight="1" x14ac:dyDescent="0.2">
      <c r="A985" s="93" t="s">
        <v>1119</v>
      </c>
      <c r="B985" s="93" t="s">
        <v>811</v>
      </c>
      <c r="C985" s="93" t="s">
        <v>141</v>
      </c>
      <c r="D985" s="93" t="s">
        <v>23</v>
      </c>
      <c r="E985" s="93" t="s">
        <v>25</v>
      </c>
      <c r="F985" s="93" t="s">
        <v>26</v>
      </c>
      <c r="G985" s="93" t="s">
        <v>27</v>
      </c>
      <c r="H985" s="93" t="s">
        <v>27</v>
      </c>
      <c r="I985" s="94" t="s">
        <v>27</v>
      </c>
      <c r="J985" s="95" t="s">
        <v>27</v>
      </c>
      <c r="K985" s="100" t="str">
        <f t="shared" si="10"/>
        <v/>
      </c>
      <c r="L985" s="96">
        <f t="shared" si="11"/>
        <v>46251</v>
      </c>
      <c r="M985" s="102">
        <f t="shared" si="12"/>
        <v>1</v>
      </c>
      <c r="N985" s="103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</row>
    <row r="986" spans="1:25" ht="15.75" customHeight="1" x14ac:dyDescent="0.2">
      <c r="A986" s="93" t="s">
        <v>1119</v>
      </c>
      <c r="B986" s="93" t="s">
        <v>811</v>
      </c>
      <c r="C986" s="93" t="s">
        <v>145</v>
      </c>
      <c r="D986" s="93" t="s">
        <v>74</v>
      </c>
      <c r="E986" s="93" t="s">
        <v>25</v>
      </c>
      <c r="F986" s="93" t="s">
        <v>75</v>
      </c>
      <c r="G986" s="93" t="s">
        <v>79</v>
      </c>
      <c r="H986" s="93" t="s">
        <v>548</v>
      </c>
      <c r="I986" s="94">
        <v>1</v>
      </c>
      <c r="J986" s="95" t="s">
        <v>327</v>
      </c>
      <c r="K986" s="100">
        <f t="shared" si="10"/>
        <v>4</v>
      </c>
      <c r="L986" s="96">
        <f t="shared" si="11"/>
        <v>46252</v>
      </c>
      <c r="M986" s="102">
        <f t="shared" si="12"/>
        <v>0</v>
      </c>
      <c r="N986" s="103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</row>
    <row r="987" spans="1:25" ht="15.75" customHeight="1" x14ac:dyDescent="0.2">
      <c r="A987" s="93" t="s">
        <v>1119</v>
      </c>
      <c r="B987" s="93" t="s">
        <v>811</v>
      </c>
      <c r="C987" s="93" t="s">
        <v>152</v>
      </c>
      <c r="D987" s="93" t="s">
        <v>74</v>
      </c>
      <c r="E987" s="93" t="s">
        <v>25</v>
      </c>
      <c r="F987" s="93" t="s">
        <v>75</v>
      </c>
      <c r="G987" s="93" t="s">
        <v>79</v>
      </c>
      <c r="H987" s="93" t="s">
        <v>520</v>
      </c>
      <c r="I987" s="94">
        <v>1</v>
      </c>
      <c r="J987" s="95" t="s">
        <v>521</v>
      </c>
      <c r="K987" s="100">
        <f t="shared" si="10"/>
        <v>4</v>
      </c>
      <c r="L987" s="96">
        <f t="shared" si="11"/>
        <v>46253</v>
      </c>
      <c r="M987" s="102">
        <f t="shared" si="12"/>
        <v>0</v>
      </c>
      <c r="N987" s="103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</row>
    <row r="988" spans="1:25" ht="15.75" customHeight="1" x14ac:dyDescent="0.2">
      <c r="A988" s="93" t="s">
        <v>1119</v>
      </c>
      <c r="B988" s="93" t="s">
        <v>811</v>
      </c>
      <c r="C988" s="93" t="s">
        <v>155</v>
      </c>
      <c r="D988" s="93" t="s">
        <v>74</v>
      </c>
      <c r="E988" s="93" t="s">
        <v>25</v>
      </c>
      <c r="F988" s="93" t="s">
        <v>75</v>
      </c>
      <c r="G988" s="93" t="s">
        <v>25</v>
      </c>
      <c r="H988" s="93" t="s">
        <v>579</v>
      </c>
      <c r="I988" s="94">
        <v>1</v>
      </c>
      <c r="J988" s="95" t="s">
        <v>580</v>
      </c>
      <c r="K988" s="100">
        <f t="shared" si="10"/>
        <v>4</v>
      </c>
      <c r="L988" s="96">
        <f t="shared" si="11"/>
        <v>46254</v>
      </c>
      <c r="M988" s="102">
        <f t="shared" si="12"/>
        <v>0</v>
      </c>
      <c r="N988" s="103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</row>
    <row r="989" spans="1:25" ht="15.75" customHeight="1" x14ac:dyDescent="0.2">
      <c r="A989" s="93" t="s">
        <v>1119</v>
      </c>
      <c r="B989" s="93" t="s">
        <v>811</v>
      </c>
      <c r="C989" s="93" t="s">
        <v>162</v>
      </c>
      <c r="D989" s="93" t="s">
        <v>74</v>
      </c>
      <c r="E989" s="93" t="s">
        <v>25</v>
      </c>
      <c r="F989" s="93" t="s">
        <v>75</v>
      </c>
      <c r="G989" s="93" t="s">
        <v>27</v>
      </c>
      <c r="H989" s="93" t="s">
        <v>621</v>
      </c>
      <c r="I989" s="94">
        <v>1</v>
      </c>
      <c r="J989" s="95" t="s">
        <v>222</v>
      </c>
      <c r="K989" s="100">
        <f t="shared" si="10"/>
        <v>4</v>
      </c>
      <c r="L989" s="96">
        <f t="shared" si="11"/>
        <v>46255</v>
      </c>
      <c r="M989" s="102">
        <f t="shared" si="12"/>
        <v>0</v>
      </c>
      <c r="N989" s="103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</row>
    <row r="990" spans="1:25" ht="15.75" customHeight="1" x14ac:dyDescent="0.2">
      <c r="A990" s="93" t="s">
        <v>1119</v>
      </c>
      <c r="B990" s="93" t="s">
        <v>811</v>
      </c>
      <c r="C990" s="93" t="s">
        <v>165</v>
      </c>
      <c r="D990" s="93" t="s">
        <v>74</v>
      </c>
      <c r="E990" s="93" t="s">
        <v>25</v>
      </c>
      <c r="F990" s="93" t="s">
        <v>75</v>
      </c>
      <c r="G990" s="93" t="s">
        <v>108</v>
      </c>
      <c r="H990" s="93" t="s">
        <v>406</v>
      </c>
      <c r="I990" s="94">
        <v>1</v>
      </c>
      <c r="J990" s="95" t="s">
        <v>344</v>
      </c>
      <c r="K990" s="100">
        <f t="shared" si="10"/>
        <v>4</v>
      </c>
      <c r="L990" s="96">
        <f t="shared" si="11"/>
        <v>46256</v>
      </c>
      <c r="M990" s="102">
        <f t="shared" si="12"/>
        <v>0</v>
      </c>
      <c r="N990" s="103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</row>
    <row r="991" spans="1:25" ht="15.75" customHeight="1" x14ac:dyDescent="0.2">
      <c r="A991" s="93" t="s">
        <v>1119</v>
      </c>
      <c r="B991" s="93" t="s">
        <v>811</v>
      </c>
      <c r="C991" s="93" t="s">
        <v>167</v>
      </c>
      <c r="D991" s="93" t="s">
        <v>23</v>
      </c>
      <c r="E991" s="93" t="s">
        <v>25</v>
      </c>
      <c r="F991" s="93" t="s">
        <v>26</v>
      </c>
      <c r="G991" s="93" t="s">
        <v>27</v>
      </c>
      <c r="H991" s="93" t="s">
        <v>27</v>
      </c>
      <c r="I991" s="94" t="s">
        <v>27</v>
      </c>
      <c r="J991" s="95" t="s">
        <v>27</v>
      </c>
      <c r="K991" s="100" t="str">
        <f t="shared" si="10"/>
        <v/>
      </c>
      <c r="L991" s="96">
        <f t="shared" si="11"/>
        <v>46257</v>
      </c>
      <c r="M991" s="102">
        <f t="shared" si="12"/>
        <v>1</v>
      </c>
      <c r="N991" s="103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</row>
    <row r="992" spans="1:25" ht="15.75" customHeight="1" x14ac:dyDescent="0.2">
      <c r="A992" s="93" t="s">
        <v>1119</v>
      </c>
      <c r="B992" s="93" t="s">
        <v>811</v>
      </c>
      <c r="C992" s="93" t="s">
        <v>169</v>
      </c>
      <c r="D992" s="93" t="s">
        <v>35</v>
      </c>
      <c r="E992" s="93" t="s">
        <v>36</v>
      </c>
      <c r="F992" s="93" t="s">
        <v>37</v>
      </c>
      <c r="G992" s="93" t="s">
        <v>230</v>
      </c>
      <c r="H992" s="93" t="s">
        <v>342</v>
      </c>
      <c r="I992" s="94">
        <v>1</v>
      </c>
      <c r="J992" s="95" t="s">
        <v>327</v>
      </c>
      <c r="K992" s="100">
        <f t="shared" si="10"/>
        <v>4</v>
      </c>
      <c r="L992" s="96">
        <f t="shared" si="11"/>
        <v>46258</v>
      </c>
      <c r="M992" s="102">
        <f t="shared" si="12"/>
        <v>0</v>
      </c>
      <c r="N992" s="103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</row>
    <row r="993" spans="1:25" ht="15.75" customHeight="1" x14ac:dyDescent="0.2">
      <c r="A993" s="93" t="s">
        <v>1119</v>
      </c>
      <c r="B993" s="93" t="s">
        <v>811</v>
      </c>
      <c r="C993" s="93" t="s">
        <v>174</v>
      </c>
      <c r="D993" s="93" t="s">
        <v>70</v>
      </c>
      <c r="E993" s="93" t="s">
        <v>26</v>
      </c>
      <c r="F993" s="93" t="s">
        <v>71</v>
      </c>
      <c r="G993" s="93" t="s">
        <v>220</v>
      </c>
      <c r="H993" s="93" t="s">
        <v>129</v>
      </c>
      <c r="I993" s="94">
        <v>2</v>
      </c>
      <c r="J993" s="95" t="s">
        <v>27</v>
      </c>
      <c r="K993" s="100" t="str">
        <f t="shared" si="10"/>
        <v/>
      </c>
      <c r="L993" s="96">
        <f t="shared" si="11"/>
        <v>46259</v>
      </c>
      <c r="M993" s="102">
        <f t="shared" si="12"/>
        <v>1</v>
      </c>
      <c r="N993" s="103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</row>
    <row r="994" spans="1:25" ht="15.75" customHeight="1" x14ac:dyDescent="0.2">
      <c r="A994" s="93" t="s">
        <v>1126</v>
      </c>
      <c r="B994" s="93" t="s">
        <v>817</v>
      </c>
      <c r="C994" s="93" t="s">
        <v>22</v>
      </c>
      <c r="D994" s="93" t="s">
        <v>70</v>
      </c>
      <c r="E994" s="93" t="s">
        <v>26</v>
      </c>
      <c r="F994" s="93" t="s">
        <v>71</v>
      </c>
      <c r="G994" s="93" t="s">
        <v>27</v>
      </c>
      <c r="H994" s="93" t="s">
        <v>27</v>
      </c>
      <c r="I994" s="94" t="s">
        <v>27</v>
      </c>
      <c r="J994" s="95" t="s">
        <v>27</v>
      </c>
      <c r="K994" s="100" t="str">
        <f t="shared" si="10"/>
        <v/>
      </c>
      <c r="L994" s="96">
        <f t="shared" si="11"/>
        <v>46229</v>
      </c>
      <c r="M994" s="102">
        <f t="shared" si="12"/>
        <v>1</v>
      </c>
      <c r="N994" s="103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</row>
    <row r="995" spans="1:25" ht="15.75" customHeight="1" x14ac:dyDescent="0.2">
      <c r="A995" s="93" t="s">
        <v>1126</v>
      </c>
      <c r="B995" s="93" t="s">
        <v>817</v>
      </c>
      <c r="C995" s="93" t="s">
        <v>34</v>
      </c>
      <c r="D995" s="93" t="s">
        <v>74</v>
      </c>
      <c r="E995" s="93" t="s">
        <v>25</v>
      </c>
      <c r="F995" s="93" t="s">
        <v>75</v>
      </c>
      <c r="G995" s="93" t="s">
        <v>25</v>
      </c>
      <c r="H995" s="93" t="s">
        <v>621</v>
      </c>
      <c r="I995" s="94">
        <v>1</v>
      </c>
      <c r="J995" s="95" t="s">
        <v>222</v>
      </c>
      <c r="K995" s="100">
        <f t="shared" si="10"/>
        <v>4</v>
      </c>
      <c r="L995" s="96">
        <f t="shared" si="11"/>
        <v>46230</v>
      </c>
      <c r="M995" s="102">
        <f t="shared" si="12"/>
        <v>0</v>
      </c>
      <c r="N995" s="103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</row>
    <row r="996" spans="1:25" ht="15.75" customHeight="1" x14ac:dyDescent="0.2">
      <c r="A996" s="93" t="s">
        <v>1126</v>
      </c>
      <c r="B996" s="93" t="s">
        <v>817</v>
      </c>
      <c r="C996" s="93" t="s">
        <v>41</v>
      </c>
      <c r="D996" s="93" t="s">
        <v>74</v>
      </c>
      <c r="E996" s="93" t="s">
        <v>25</v>
      </c>
      <c r="F996" s="93" t="s">
        <v>75</v>
      </c>
      <c r="G996" s="93" t="s">
        <v>81</v>
      </c>
      <c r="H996" s="93" t="s">
        <v>208</v>
      </c>
      <c r="I996" s="94">
        <v>1</v>
      </c>
      <c r="J996" s="95" t="s">
        <v>919</v>
      </c>
      <c r="K996" s="100">
        <f t="shared" si="10"/>
        <v>4</v>
      </c>
      <c r="L996" s="96">
        <f t="shared" si="11"/>
        <v>46231</v>
      </c>
      <c r="M996" s="102">
        <f t="shared" si="12"/>
        <v>0</v>
      </c>
      <c r="N996" s="103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</row>
    <row r="997" spans="1:25" ht="15.75" customHeight="1" x14ac:dyDescent="0.2">
      <c r="A997" s="93" t="s">
        <v>1126</v>
      </c>
      <c r="B997" s="93" t="s">
        <v>817</v>
      </c>
      <c r="C997" s="93" t="s">
        <v>50</v>
      </c>
      <c r="D997" s="93" t="s">
        <v>74</v>
      </c>
      <c r="E997" s="93" t="s">
        <v>25</v>
      </c>
      <c r="F997" s="93" t="s">
        <v>75</v>
      </c>
      <c r="G997" s="93" t="s">
        <v>153</v>
      </c>
      <c r="H997" s="93" t="s">
        <v>546</v>
      </c>
      <c r="I997" s="94">
        <v>1</v>
      </c>
      <c r="J997" s="95" t="s">
        <v>547</v>
      </c>
      <c r="K997" s="100">
        <f t="shared" si="10"/>
        <v>4</v>
      </c>
      <c r="L997" s="96">
        <f t="shared" si="11"/>
        <v>46232</v>
      </c>
      <c r="M997" s="102">
        <f t="shared" si="12"/>
        <v>0</v>
      </c>
      <c r="N997" s="103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</row>
    <row r="998" spans="1:25" ht="15.75" customHeight="1" x14ac:dyDescent="0.2">
      <c r="A998" s="93" t="s">
        <v>1126</v>
      </c>
      <c r="B998" s="93" t="s">
        <v>817</v>
      </c>
      <c r="C998" s="93" t="s">
        <v>55</v>
      </c>
      <c r="D998" s="93" t="s">
        <v>74</v>
      </c>
      <c r="E998" s="93" t="s">
        <v>25</v>
      </c>
      <c r="F998" s="93" t="s">
        <v>75</v>
      </c>
      <c r="G998" s="93" t="s">
        <v>186</v>
      </c>
      <c r="H998" s="93" t="s">
        <v>350</v>
      </c>
      <c r="I998" s="94">
        <v>1</v>
      </c>
      <c r="J998" s="95" t="s">
        <v>347</v>
      </c>
      <c r="K998" s="100">
        <f t="shared" si="10"/>
        <v>4</v>
      </c>
      <c r="L998" s="96">
        <f t="shared" si="11"/>
        <v>46233</v>
      </c>
      <c r="M998" s="102">
        <f t="shared" si="12"/>
        <v>0</v>
      </c>
      <c r="N998" s="103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</row>
    <row r="999" spans="1:25" ht="15.75" customHeight="1" x14ac:dyDescent="0.2">
      <c r="A999" s="93" t="s">
        <v>1126</v>
      </c>
      <c r="B999" s="93" t="s">
        <v>817</v>
      </c>
      <c r="C999" s="93" t="s">
        <v>57</v>
      </c>
      <c r="D999" s="93" t="s">
        <v>74</v>
      </c>
      <c r="E999" s="93" t="s">
        <v>25</v>
      </c>
      <c r="F999" s="93" t="s">
        <v>75</v>
      </c>
      <c r="G999" s="93" t="s">
        <v>81</v>
      </c>
      <c r="H999" s="93" t="s">
        <v>673</v>
      </c>
      <c r="I999" s="94">
        <v>1</v>
      </c>
      <c r="J999" s="95" t="s">
        <v>371</v>
      </c>
      <c r="K999" s="100">
        <f t="shared" si="10"/>
        <v>4</v>
      </c>
      <c r="L999" s="96">
        <f t="shared" si="11"/>
        <v>46234</v>
      </c>
      <c r="M999" s="102">
        <f t="shared" si="12"/>
        <v>0</v>
      </c>
      <c r="N999" s="103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</row>
    <row r="1000" spans="1:25" ht="15.75" customHeight="1" x14ac:dyDescent="0.2">
      <c r="A1000" s="93" t="s">
        <v>1126</v>
      </c>
      <c r="B1000" s="93" t="s">
        <v>817</v>
      </c>
      <c r="C1000" s="93" t="s">
        <v>62</v>
      </c>
      <c r="D1000" s="93" t="s">
        <v>74</v>
      </c>
      <c r="E1000" s="93" t="s">
        <v>25</v>
      </c>
      <c r="F1000" s="93" t="s">
        <v>75</v>
      </c>
      <c r="G1000" s="93" t="s">
        <v>81</v>
      </c>
      <c r="H1000" s="93" t="s">
        <v>808</v>
      </c>
      <c r="I1000" s="94">
        <v>1</v>
      </c>
      <c r="J1000" s="95" t="s">
        <v>756</v>
      </c>
      <c r="K1000" s="100">
        <f t="shared" si="10"/>
        <v>4</v>
      </c>
      <c r="L1000" s="96">
        <f t="shared" si="11"/>
        <v>46235</v>
      </c>
      <c r="M1000" s="102">
        <f t="shared" si="12"/>
        <v>0</v>
      </c>
      <c r="N1000" s="103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</row>
    <row r="1001" spans="1:25" ht="15.75" customHeight="1" x14ac:dyDescent="0.2">
      <c r="A1001" s="93" t="s">
        <v>1126</v>
      </c>
      <c r="B1001" s="93" t="s">
        <v>817</v>
      </c>
      <c r="C1001" s="93" t="s">
        <v>69</v>
      </c>
      <c r="D1001" s="93" t="s">
        <v>23</v>
      </c>
      <c r="E1001" s="93" t="s">
        <v>25</v>
      </c>
      <c r="F1001" s="93" t="s">
        <v>26</v>
      </c>
      <c r="G1001" s="93" t="s">
        <v>27</v>
      </c>
      <c r="H1001" s="93" t="s">
        <v>27</v>
      </c>
      <c r="I1001" s="94" t="s">
        <v>27</v>
      </c>
      <c r="J1001" s="95" t="s">
        <v>27</v>
      </c>
      <c r="K1001" s="100" t="str">
        <f t="shared" si="10"/>
        <v/>
      </c>
      <c r="L1001" s="96">
        <f t="shared" si="11"/>
        <v>46236</v>
      </c>
      <c r="M1001" s="102">
        <f t="shared" si="12"/>
        <v>1</v>
      </c>
      <c r="N1001" s="103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</row>
    <row r="1002" spans="1:25" ht="15.75" customHeight="1" x14ac:dyDescent="0.2">
      <c r="A1002" s="93" t="s">
        <v>1126</v>
      </c>
      <c r="B1002" s="93" t="s">
        <v>817</v>
      </c>
      <c r="C1002" s="93" t="s">
        <v>73</v>
      </c>
      <c r="D1002" s="93" t="s">
        <v>35</v>
      </c>
      <c r="E1002" s="93" t="s">
        <v>36</v>
      </c>
      <c r="F1002" s="93" t="s">
        <v>37</v>
      </c>
      <c r="G1002" s="93" t="s">
        <v>296</v>
      </c>
      <c r="H1002" s="93" t="s">
        <v>346</v>
      </c>
      <c r="I1002" s="94">
        <v>1</v>
      </c>
      <c r="J1002" s="95" t="s">
        <v>347</v>
      </c>
      <c r="K1002" s="100">
        <f t="shared" si="10"/>
        <v>4</v>
      </c>
      <c r="L1002" s="96">
        <f t="shared" si="11"/>
        <v>46237</v>
      </c>
      <c r="M1002" s="102">
        <f t="shared" si="12"/>
        <v>0</v>
      </c>
      <c r="N1002" s="103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</row>
    <row r="1003" spans="1:25" ht="15.75" customHeight="1" x14ac:dyDescent="0.2">
      <c r="A1003" s="93" t="s">
        <v>1126</v>
      </c>
      <c r="B1003" s="93" t="s">
        <v>817</v>
      </c>
      <c r="C1003" s="93" t="s">
        <v>78</v>
      </c>
      <c r="D1003" s="93" t="s">
        <v>35</v>
      </c>
      <c r="E1003" s="93" t="s">
        <v>36</v>
      </c>
      <c r="F1003" s="93" t="s">
        <v>37</v>
      </c>
      <c r="G1003" s="93" t="s">
        <v>230</v>
      </c>
      <c r="H1003" s="93" t="s">
        <v>346</v>
      </c>
      <c r="I1003" s="94">
        <v>1</v>
      </c>
      <c r="J1003" s="95" t="s">
        <v>347</v>
      </c>
      <c r="K1003" s="100">
        <f t="shared" si="10"/>
        <v>4</v>
      </c>
      <c r="L1003" s="96">
        <f t="shared" si="11"/>
        <v>46238</v>
      </c>
      <c r="M1003" s="102">
        <f t="shared" si="12"/>
        <v>0</v>
      </c>
      <c r="N1003" s="103"/>
      <c r="O1003" s="104"/>
      <c r="P1003" s="104"/>
      <c r="Q1003" s="104"/>
      <c r="R1003" s="104"/>
      <c r="S1003" s="104"/>
      <c r="T1003" s="104"/>
      <c r="U1003" s="104"/>
      <c r="V1003" s="104"/>
      <c r="W1003" s="104"/>
      <c r="X1003" s="104"/>
      <c r="Y1003" s="104"/>
    </row>
    <row r="1004" spans="1:25" ht="15.75" customHeight="1" x14ac:dyDescent="0.2">
      <c r="A1004" s="93" t="s">
        <v>1126</v>
      </c>
      <c r="B1004" s="93" t="s">
        <v>817</v>
      </c>
      <c r="C1004" s="93" t="s">
        <v>82</v>
      </c>
      <c r="D1004" s="93" t="s">
        <v>35</v>
      </c>
      <c r="E1004" s="93" t="s">
        <v>36</v>
      </c>
      <c r="F1004" s="93" t="s">
        <v>37</v>
      </c>
      <c r="G1004" s="93" t="s">
        <v>237</v>
      </c>
      <c r="H1004" s="93" t="s">
        <v>202</v>
      </c>
      <c r="I1004" s="94">
        <v>1</v>
      </c>
      <c r="J1004" s="95" t="s">
        <v>534</v>
      </c>
      <c r="K1004" s="100">
        <f t="shared" si="10"/>
        <v>4</v>
      </c>
      <c r="L1004" s="96">
        <f t="shared" si="11"/>
        <v>46239</v>
      </c>
      <c r="M1004" s="102">
        <f t="shared" si="12"/>
        <v>0</v>
      </c>
      <c r="N1004" s="103"/>
      <c r="O1004" s="104"/>
      <c r="P1004" s="104"/>
      <c r="Q1004" s="104"/>
      <c r="R1004" s="104"/>
      <c r="S1004" s="104"/>
      <c r="T1004" s="104"/>
      <c r="U1004" s="104"/>
      <c r="V1004" s="104"/>
      <c r="W1004" s="104"/>
      <c r="X1004" s="104"/>
      <c r="Y1004" s="104"/>
    </row>
    <row r="1005" spans="1:25" ht="15.75" customHeight="1" x14ac:dyDescent="0.2">
      <c r="A1005" s="93" t="s">
        <v>1126</v>
      </c>
      <c r="B1005" s="93" t="s">
        <v>817</v>
      </c>
      <c r="C1005" s="93" t="s">
        <v>86</v>
      </c>
      <c r="D1005" s="93" t="s">
        <v>35</v>
      </c>
      <c r="E1005" s="93" t="s">
        <v>36</v>
      </c>
      <c r="F1005" s="93" t="s">
        <v>37</v>
      </c>
      <c r="G1005" s="93" t="s">
        <v>242</v>
      </c>
      <c r="H1005" s="93" t="s">
        <v>854</v>
      </c>
      <c r="I1005" s="94">
        <v>1</v>
      </c>
      <c r="J1005" s="95" t="s">
        <v>594</v>
      </c>
      <c r="K1005" s="100">
        <f t="shared" si="10"/>
        <v>4</v>
      </c>
      <c r="L1005" s="96">
        <f t="shared" si="11"/>
        <v>46240</v>
      </c>
      <c r="M1005" s="102">
        <f t="shared" si="12"/>
        <v>0</v>
      </c>
      <c r="N1005" s="103"/>
      <c r="O1005" s="104"/>
      <c r="P1005" s="104"/>
      <c r="Q1005" s="104"/>
      <c r="R1005" s="104"/>
      <c r="S1005" s="104"/>
      <c r="T1005" s="104"/>
      <c r="U1005" s="104"/>
      <c r="V1005" s="104"/>
      <c r="W1005" s="104"/>
      <c r="X1005" s="104"/>
      <c r="Y1005" s="104"/>
    </row>
    <row r="1006" spans="1:25" ht="15.75" customHeight="1" x14ac:dyDescent="0.2">
      <c r="A1006" s="93" t="s">
        <v>1126</v>
      </c>
      <c r="B1006" s="93" t="s">
        <v>817</v>
      </c>
      <c r="C1006" s="93" t="s">
        <v>92</v>
      </c>
      <c r="D1006" s="93" t="s">
        <v>35</v>
      </c>
      <c r="E1006" s="93" t="s">
        <v>36</v>
      </c>
      <c r="F1006" s="93" t="s">
        <v>37</v>
      </c>
      <c r="G1006" s="93" t="s">
        <v>242</v>
      </c>
      <c r="H1006" s="93" t="s">
        <v>419</v>
      </c>
      <c r="I1006" s="94">
        <v>1</v>
      </c>
      <c r="J1006" s="95" t="s">
        <v>420</v>
      </c>
      <c r="K1006" s="100">
        <f t="shared" si="10"/>
        <v>4</v>
      </c>
      <c r="L1006" s="96">
        <f t="shared" si="11"/>
        <v>46241</v>
      </c>
      <c r="M1006" s="102">
        <f t="shared" si="12"/>
        <v>0</v>
      </c>
      <c r="N1006" s="103"/>
      <c r="O1006" s="104"/>
      <c r="P1006" s="104"/>
      <c r="Q1006" s="104"/>
      <c r="R1006" s="104"/>
      <c r="S1006" s="104"/>
      <c r="T1006" s="104"/>
      <c r="U1006" s="104"/>
      <c r="V1006" s="104"/>
      <c r="W1006" s="104"/>
      <c r="X1006" s="104"/>
      <c r="Y1006" s="104"/>
    </row>
    <row r="1007" spans="1:25" ht="15.75" customHeight="1" x14ac:dyDescent="0.2">
      <c r="A1007" s="93" t="s">
        <v>1126</v>
      </c>
      <c r="B1007" s="93" t="s">
        <v>817</v>
      </c>
      <c r="C1007" s="93" t="s">
        <v>97</v>
      </c>
      <c r="D1007" s="93" t="s">
        <v>35</v>
      </c>
      <c r="E1007" s="93" t="s">
        <v>36</v>
      </c>
      <c r="F1007" s="93" t="s">
        <v>37</v>
      </c>
      <c r="G1007" s="93" t="s">
        <v>242</v>
      </c>
      <c r="H1007" s="93" t="s">
        <v>342</v>
      </c>
      <c r="I1007" s="94">
        <v>1</v>
      </c>
      <c r="J1007" s="95" t="s">
        <v>327</v>
      </c>
      <c r="K1007" s="100">
        <f t="shared" si="10"/>
        <v>4</v>
      </c>
      <c r="L1007" s="96">
        <f t="shared" si="11"/>
        <v>46242</v>
      </c>
      <c r="M1007" s="102">
        <f t="shared" si="12"/>
        <v>0</v>
      </c>
      <c r="N1007" s="103"/>
      <c r="O1007" s="104"/>
      <c r="P1007" s="104"/>
      <c r="Q1007" s="104"/>
      <c r="R1007" s="104"/>
      <c r="S1007" s="104"/>
      <c r="T1007" s="104"/>
      <c r="U1007" s="104"/>
      <c r="V1007" s="104"/>
      <c r="W1007" s="104"/>
      <c r="X1007" s="104"/>
      <c r="Y1007" s="104"/>
    </row>
    <row r="1008" spans="1:25" ht="15.75" customHeight="1" x14ac:dyDescent="0.2">
      <c r="A1008" s="93" t="s">
        <v>1126</v>
      </c>
      <c r="B1008" s="93" t="s">
        <v>817</v>
      </c>
      <c r="C1008" s="93" t="s">
        <v>102</v>
      </c>
      <c r="D1008" s="93" t="s">
        <v>70</v>
      </c>
      <c r="E1008" s="93" t="s">
        <v>26</v>
      </c>
      <c r="F1008" s="93" t="s">
        <v>71</v>
      </c>
      <c r="G1008" s="93" t="s">
        <v>27</v>
      </c>
      <c r="H1008" s="93" t="s">
        <v>27</v>
      </c>
      <c r="I1008" s="94" t="s">
        <v>27</v>
      </c>
      <c r="J1008" s="95" t="s">
        <v>27</v>
      </c>
      <c r="K1008" s="100" t="str">
        <f t="shared" si="10"/>
        <v/>
      </c>
      <c r="L1008" s="96">
        <f t="shared" si="11"/>
        <v>46243</v>
      </c>
      <c r="M1008" s="102">
        <f t="shared" si="12"/>
        <v>1</v>
      </c>
      <c r="N1008" s="103"/>
      <c r="O1008" s="104"/>
      <c r="P1008" s="104"/>
      <c r="Q1008" s="104"/>
      <c r="R1008" s="104"/>
      <c r="S1008" s="104"/>
      <c r="T1008" s="104"/>
      <c r="U1008" s="104"/>
      <c r="V1008" s="104"/>
      <c r="W1008" s="104"/>
      <c r="X1008" s="104"/>
      <c r="Y1008" s="104"/>
    </row>
    <row r="1009" spans="1:25" ht="15.75" customHeight="1" x14ac:dyDescent="0.2">
      <c r="A1009" s="93" t="s">
        <v>1126</v>
      </c>
      <c r="B1009" s="93" t="s">
        <v>817</v>
      </c>
      <c r="C1009" s="93" t="s">
        <v>106</v>
      </c>
      <c r="D1009" s="93" t="s">
        <v>74</v>
      </c>
      <c r="E1009" s="93" t="s">
        <v>25</v>
      </c>
      <c r="F1009" s="93" t="s">
        <v>75</v>
      </c>
      <c r="G1009" s="93" t="s">
        <v>81</v>
      </c>
      <c r="H1009" s="93" t="s">
        <v>976</v>
      </c>
      <c r="I1009" s="94">
        <v>1</v>
      </c>
      <c r="J1009" s="95" t="s">
        <v>140</v>
      </c>
      <c r="K1009" s="100">
        <f t="shared" si="10"/>
        <v>4</v>
      </c>
      <c r="L1009" s="96">
        <f t="shared" si="11"/>
        <v>46244</v>
      </c>
      <c r="M1009" s="102">
        <f t="shared" si="12"/>
        <v>0</v>
      </c>
      <c r="N1009" s="103"/>
      <c r="O1009" s="104"/>
      <c r="P1009" s="104"/>
      <c r="Q1009" s="104"/>
      <c r="R1009" s="104"/>
      <c r="S1009" s="104"/>
      <c r="T1009" s="104"/>
      <c r="U1009" s="104"/>
      <c r="V1009" s="104"/>
      <c r="W1009" s="104"/>
      <c r="X1009" s="104"/>
      <c r="Y1009" s="104"/>
    </row>
    <row r="1010" spans="1:25" ht="15.75" customHeight="1" x14ac:dyDescent="0.2">
      <c r="A1010" s="93" t="s">
        <v>1126</v>
      </c>
      <c r="B1010" s="93" t="s">
        <v>817</v>
      </c>
      <c r="C1010" s="93" t="s">
        <v>115</v>
      </c>
      <c r="D1010" s="93" t="s">
        <v>74</v>
      </c>
      <c r="E1010" s="93" t="s">
        <v>25</v>
      </c>
      <c r="F1010" s="93" t="s">
        <v>75</v>
      </c>
      <c r="G1010" s="93" t="s">
        <v>79</v>
      </c>
      <c r="H1010" s="93" t="s">
        <v>485</v>
      </c>
      <c r="I1010" s="94">
        <v>1</v>
      </c>
      <c r="J1010" s="95" t="s">
        <v>486</v>
      </c>
      <c r="K1010" s="100">
        <f t="shared" si="10"/>
        <v>4</v>
      </c>
      <c r="L1010" s="96">
        <f t="shared" si="11"/>
        <v>46245</v>
      </c>
      <c r="M1010" s="102">
        <f t="shared" si="12"/>
        <v>0</v>
      </c>
      <c r="N1010" s="103"/>
      <c r="O1010" s="104"/>
      <c r="P1010" s="104"/>
      <c r="Q1010" s="104"/>
      <c r="R1010" s="104"/>
      <c r="S1010" s="104"/>
      <c r="T1010" s="104"/>
      <c r="U1010" s="104"/>
      <c r="V1010" s="104"/>
      <c r="W1010" s="104"/>
      <c r="X1010" s="104"/>
      <c r="Y1010" s="104"/>
    </row>
    <row r="1011" spans="1:25" ht="15.75" customHeight="1" x14ac:dyDescent="0.2">
      <c r="A1011" s="93" t="s">
        <v>1126</v>
      </c>
      <c r="B1011" s="93" t="s">
        <v>817</v>
      </c>
      <c r="C1011" s="93" t="s">
        <v>118</v>
      </c>
      <c r="D1011" s="93" t="s">
        <v>74</v>
      </c>
      <c r="E1011" s="93" t="s">
        <v>25</v>
      </c>
      <c r="F1011" s="93" t="s">
        <v>75</v>
      </c>
      <c r="G1011" s="93" t="s">
        <v>108</v>
      </c>
      <c r="H1011" s="93" t="s">
        <v>673</v>
      </c>
      <c r="I1011" s="94">
        <v>1</v>
      </c>
      <c r="J1011" s="95" t="s">
        <v>371</v>
      </c>
      <c r="K1011" s="100">
        <f t="shared" si="10"/>
        <v>4</v>
      </c>
      <c r="L1011" s="96">
        <f t="shared" si="11"/>
        <v>46246</v>
      </c>
      <c r="M1011" s="102">
        <f t="shared" si="12"/>
        <v>0</v>
      </c>
      <c r="N1011" s="103"/>
      <c r="O1011" s="104"/>
      <c r="P1011" s="104"/>
      <c r="Q1011" s="104"/>
      <c r="R1011" s="104"/>
      <c r="S1011" s="104"/>
      <c r="T1011" s="104"/>
      <c r="U1011" s="104"/>
      <c r="V1011" s="104"/>
      <c r="W1011" s="104"/>
      <c r="X1011" s="104"/>
      <c r="Y1011" s="104"/>
    </row>
    <row r="1012" spans="1:25" ht="15.75" customHeight="1" x14ac:dyDescent="0.2">
      <c r="A1012" s="93" t="s">
        <v>1126</v>
      </c>
      <c r="B1012" s="93" t="s">
        <v>817</v>
      </c>
      <c r="C1012" s="93" t="s">
        <v>121</v>
      </c>
      <c r="D1012" s="93" t="s">
        <v>74</v>
      </c>
      <c r="E1012" s="93" t="s">
        <v>25</v>
      </c>
      <c r="F1012" s="93" t="s">
        <v>75</v>
      </c>
      <c r="G1012" s="93" t="s">
        <v>186</v>
      </c>
      <c r="H1012" s="93" t="s">
        <v>558</v>
      </c>
      <c r="I1012" s="94">
        <v>1</v>
      </c>
      <c r="J1012" s="95" t="s">
        <v>251</v>
      </c>
      <c r="K1012" s="100">
        <f t="shared" si="10"/>
        <v>4</v>
      </c>
      <c r="L1012" s="96">
        <f t="shared" si="11"/>
        <v>46247</v>
      </c>
      <c r="M1012" s="102">
        <f t="shared" si="12"/>
        <v>0</v>
      </c>
      <c r="N1012" s="103"/>
      <c r="O1012" s="104"/>
      <c r="P1012" s="104"/>
      <c r="Q1012" s="104"/>
      <c r="R1012" s="104"/>
      <c r="S1012" s="104"/>
      <c r="T1012" s="104"/>
      <c r="U1012" s="104"/>
      <c r="V1012" s="104"/>
      <c r="W1012" s="104"/>
      <c r="X1012" s="104"/>
      <c r="Y1012" s="104"/>
    </row>
    <row r="1013" spans="1:25" ht="15.75" customHeight="1" x14ac:dyDescent="0.2">
      <c r="A1013" s="93" t="s">
        <v>1126</v>
      </c>
      <c r="B1013" s="93" t="s">
        <v>817</v>
      </c>
      <c r="C1013" s="93" t="s">
        <v>124</v>
      </c>
      <c r="D1013" s="93" t="s">
        <v>74</v>
      </c>
      <c r="E1013" s="93" t="s">
        <v>25</v>
      </c>
      <c r="F1013" s="93" t="s">
        <v>75</v>
      </c>
      <c r="G1013" s="93" t="s">
        <v>180</v>
      </c>
      <c r="H1013" s="93" t="s">
        <v>1134</v>
      </c>
      <c r="I1013" s="94">
        <v>1</v>
      </c>
      <c r="J1013" s="95" t="s">
        <v>27</v>
      </c>
      <c r="K1013" s="100" t="str">
        <f t="shared" si="10"/>
        <v/>
      </c>
      <c r="L1013" s="96">
        <f t="shared" si="11"/>
        <v>46248</v>
      </c>
      <c r="M1013" s="102">
        <f t="shared" si="12"/>
        <v>0</v>
      </c>
      <c r="N1013" s="103"/>
      <c r="O1013" s="104"/>
      <c r="P1013" s="104"/>
      <c r="Q1013" s="104"/>
      <c r="R1013" s="104"/>
      <c r="S1013" s="104"/>
      <c r="T1013" s="104"/>
      <c r="U1013" s="104"/>
      <c r="V1013" s="104"/>
      <c r="W1013" s="104"/>
      <c r="X1013" s="104"/>
      <c r="Y1013" s="104"/>
    </row>
    <row r="1014" spans="1:25" ht="15.75" customHeight="1" x14ac:dyDescent="0.2">
      <c r="A1014" s="93" t="s">
        <v>1126</v>
      </c>
      <c r="B1014" s="93" t="s">
        <v>817</v>
      </c>
      <c r="C1014" s="93" t="s">
        <v>131</v>
      </c>
      <c r="D1014" s="93" t="s">
        <v>132</v>
      </c>
      <c r="E1014" s="93" t="s">
        <v>25</v>
      </c>
      <c r="F1014" s="93" t="s">
        <v>133</v>
      </c>
      <c r="G1014" s="93" t="s">
        <v>281</v>
      </c>
      <c r="H1014" s="93" t="s">
        <v>1077</v>
      </c>
      <c r="I1014" s="94">
        <v>0</v>
      </c>
      <c r="J1014" s="95" t="s">
        <v>27</v>
      </c>
      <c r="K1014" s="100" t="str">
        <f t="shared" si="10"/>
        <v/>
      </c>
      <c r="L1014" s="96">
        <f t="shared" si="11"/>
        <v>46249</v>
      </c>
      <c r="M1014" s="102">
        <f t="shared" si="12"/>
        <v>0</v>
      </c>
      <c r="N1014" s="103"/>
      <c r="O1014" s="104"/>
      <c r="P1014" s="104"/>
      <c r="Q1014" s="104"/>
      <c r="R1014" s="104"/>
      <c r="S1014" s="104"/>
      <c r="T1014" s="104"/>
      <c r="U1014" s="104"/>
      <c r="V1014" s="104"/>
      <c r="W1014" s="104"/>
      <c r="X1014" s="104"/>
      <c r="Y1014" s="104"/>
    </row>
    <row r="1015" spans="1:25" ht="15.75" customHeight="1" x14ac:dyDescent="0.2">
      <c r="A1015" s="93" t="s">
        <v>1126</v>
      </c>
      <c r="B1015" s="93" t="s">
        <v>817</v>
      </c>
      <c r="C1015" s="93" t="s">
        <v>139</v>
      </c>
      <c r="D1015" s="93" t="s">
        <v>23</v>
      </c>
      <c r="E1015" s="93" t="s">
        <v>25</v>
      </c>
      <c r="F1015" s="93" t="s">
        <v>26</v>
      </c>
      <c r="G1015" s="93" t="s">
        <v>27</v>
      </c>
      <c r="H1015" s="93" t="s">
        <v>27</v>
      </c>
      <c r="I1015" s="94" t="s">
        <v>27</v>
      </c>
      <c r="J1015" s="95" t="s">
        <v>27</v>
      </c>
      <c r="K1015" s="100" t="str">
        <f t="shared" si="10"/>
        <v/>
      </c>
      <c r="L1015" s="96">
        <f t="shared" si="11"/>
        <v>46250</v>
      </c>
      <c r="M1015" s="102">
        <f t="shared" si="12"/>
        <v>1</v>
      </c>
      <c r="N1015" s="103"/>
      <c r="O1015" s="104"/>
      <c r="P1015" s="104"/>
      <c r="Q1015" s="104"/>
      <c r="R1015" s="104"/>
      <c r="S1015" s="104"/>
      <c r="T1015" s="104"/>
      <c r="U1015" s="104"/>
      <c r="V1015" s="104"/>
      <c r="W1015" s="104"/>
      <c r="X1015" s="104"/>
      <c r="Y1015" s="104"/>
    </row>
    <row r="1016" spans="1:25" ht="15.75" customHeight="1" x14ac:dyDescent="0.2">
      <c r="A1016" s="93" t="s">
        <v>1126</v>
      </c>
      <c r="B1016" s="93" t="s">
        <v>817</v>
      </c>
      <c r="C1016" s="93" t="s">
        <v>141</v>
      </c>
      <c r="D1016" s="93" t="s">
        <v>70</v>
      </c>
      <c r="E1016" s="93" t="s">
        <v>26</v>
      </c>
      <c r="F1016" s="93" t="s">
        <v>71</v>
      </c>
      <c r="G1016" s="93" t="s">
        <v>27</v>
      </c>
      <c r="H1016" s="93" t="s">
        <v>27</v>
      </c>
      <c r="I1016" s="94" t="s">
        <v>27</v>
      </c>
      <c r="J1016" s="95" t="s">
        <v>27</v>
      </c>
      <c r="K1016" s="100" t="str">
        <f t="shared" si="10"/>
        <v/>
      </c>
      <c r="L1016" s="96">
        <f t="shared" si="11"/>
        <v>46251</v>
      </c>
      <c r="M1016" s="102">
        <f t="shared" si="12"/>
        <v>1</v>
      </c>
      <c r="N1016" s="103"/>
      <c r="O1016" s="104"/>
      <c r="P1016" s="104"/>
      <c r="Q1016" s="104"/>
      <c r="R1016" s="104"/>
      <c r="S1016" s="104"/>
      <c r="T1016" s="104"/>
      <c r="U1016" s="104"/>
      <c r="V1016" s="104"/>
      <c r="W1016" s="104"/>
      <c r="X1016" s="104"/>
      <c r="Y1016" s="104"/>
    </row>
    <row r="1017" spans="1:25" ht="15.75" customHeight="1" x14ac:dyDescent="0.2">
      <c r="A1017" s="93" t="s">
        <v>1126</v>
      </c>
      <c r="B1017" s="93" t="s">
        <v>817</v>
      </c>
      <c r="C1017" s="93" t="s">
        <v>145</v>
      </c>
      <c r="D1017" s="93" t="s">
        <v>35</v>
      </c>
      <c r="E1017" s="93" t="s">
        <v>36</v>
      </c>
      <c r="F1017" s="93" t="s">
        <v>37</v>
      </c>
      <c r="G1017" s="93" t="s">
        <v>107</v>
      </c>
      <c r="H1017" s="93" t="s">
        <v>676</v>
      </c>
      <c r="I1017" s="94">
        <v>1</v>
      </c>
      <c r="J1017" s="95" t="s">
        <v>528</v>
      </c>
      <c r="K1017" s="100">
        <f t="shared" si="10"/>
        <v>4</v>
      </c>
      <c r="L1017" s="96">
        <f t="shared" si="11"/>
        <v>46252</v>
      </c>
      <c r="M1017" s="102">
        <f t="shared" si="12"/>
        <v>0</v>
      </c>
      <c r="N1017" s="103"/>
      <c r="O1017" s="104"/>
      <c r="P1017" s="104"/>
      <c r="Q1017" s="104"/>
      <c r="R1017" s="104"/>
      <c r="S1017" s="104"/>
      <c r="T1017" s="104"/>
      <c r="U1017" s="104"/>
      <c r="V1017" s="104"/>
      <c r="W1017" s="104"/>
      <c r="X1017" s="104"/>
      <c r="Y1017" s="104"/>
    </row>
    <row r="1018" spans="1:25" ht="15.75" customHeight="1" x14ac:dyDescent="0.2">
      <c r="A1018" s="93" t="s">
        <v>1126</v>
      </c>
      <c r="B1018" s="93" t="s">
        <v>817</v>
      </c>
      <c r="C1018" s="93" t="s">
        <v>152</v>
      </c>
      <c r="D1018" s="93" t="s">
        <v>35</v>
      </c>
      <c r="E1018" s="93" t="s">
        <v>36</v>
      </c>
      <c r="F1018" s="93" t="s">
        <v>37</v>
      </c>
      <c r="G1018" s="93" t="s">
        <v>230</v>
      </c>
      <c r="H1018" s="93" t="s">
        <v>977</v>
      </c>
      <c r="I1018" s="94">
        <v>1</v>
      </c>
      <c r="J1018" s="95" t="s">
        <v>264</v>
      </c>
      <c r="K1018" s="100">
        <f t="shared" si="10"/>
        <v>4</v>
      </c>
      <c r="L1018" s="96">
        <f t="shared" si="11"/>
        <v>46253</v>
      </c>
      <c r="M1018" s="102">
        <f t="shared" si="12"/>
        <v>0</v>
      </c>
      <c r="N1018" s="103"/>
      <c r="O1018" s="104"/>
      <c r="P1018" s="104"/>
      <c r="Q1018" s="104"/>
      <c r="R1018" s="104"/>
      <c r="S1018" s="104"/>
      <c r="T1018" s="104"/>
      <c r="U1018" s="104"/>
      <c r="V1018" s="104"/>
      <c r="W1018" s="104"/>
      <c r="X1018" s="104"/>
      <c r="Y1018" s="104"/>
    </row>
    <row r="1019" spans="1:25" ht="15.75" customHeight="1" x14ac:dyDescent="0.2">
      <c r="A1019" s="93" t="s">
        <v>1126</v>
      </c>
      <c r="B1019" s="93" t="s">
        <v>817</v>
      </c>
      <c r="C1019" s="93" t="s">
        <v>155</v>
      </c>
      <c r="D1019" s="93" t="s">
        <v>35</v>
      </c>
      <c r="E1019" s="93" t="s">
        <v>36</v>
      </c>
      <c r="F1019" s="93" t="s">
        <v>37</v>
      </c>
      <c r="G1019" s="93" t="s">
        <v>252</v>
      </c>
      <c r="H1019" s="93" t="s">
        <v>419</v>
      </c>
      <c r="I1019" s="94">
        <v>1</v>
      </c>
      <c r="J1019" s="95" t="s">
        <v>420</v>
      </c>
      <c r="K1019" s="100">
        <f t="shared" si="10"/>
        <v>4</v>
      </c>
      <c r="L1019" s="96">
        <f t="shared" si="11"/>
        <v>46254</v>
      </c>
      <c r="M1019" s="102">
        <f t="shared" si="12"/>
        <v>0</v>
      </c>
      <c r="N1019" s="103"/>
      <c r="O1019" s="104"/>
      <c r="P1019" s="104"/>
      <c r="Q1019" s="104"/>
      <c r="R1019" s="104"/>
      <c r="S1019" s="104"/>
      <c r="T1019" s="104"/>
      <c r="U1019" s="104"/>
      <c r="V1019" s="104"/>
      <c r="W1019" s="104"/>
      <c r="X1019" s="104"/>
      <c r="Y1019" s="104"/>
    </row>
    <row r="1020" spans="1:25" ht="15.75" customHeight="1" x14ac:dyDescent="0.2">
      <c r="A1020" s="93" t="s">
        <v>1126</v>
      </c>
      <c r="B1020" s="93" t="s">
        <v>817</v>
      </c>
      <c r="C1020" s="93" t="s">
        <v>162</v>
      </c>
      <c r="D1020" s="93" t="s">
        <v>35</v>
      </c>
      <c r="E1020" s="93" t="s">
        <v>36</v>
      </c>
      <c r="F1020" s="93" t="s">
        <v>37</v>
      </c>
      <c r="G1020" s="93" t="s">
        <v>156</v>
      </c>
      <c r="H1020" s="93" t="s">
        <v>285</v>
      </c>
      <c r="I1020" s="94">
        <v>1</v>
      </c>
      <c r="J1020" s="95" t="s">
        <v>486</v>
      </c>
      <c r="K1020" s="100">
        <f t="shared" si="10"/>
        <v>4</v>
      </c>
      <c r="L1020" s="96">
        <f t="shared" si="11"/>
        <v>46255</v>
      </c>
      <c r="M1020" s="102">
        <f t="shared" si="12"/>
        <v>0</v>
      </c>
      <c r="N1020" s="103"/>
      <c r="O1020" s="104"/>
      <c r="P1020" s="104"/>
      <c r="Q1020" s="104"/>
      <c r="R1020" s="104"/>
      <c r="S1020" s="104"/>
      <c r="T1020" s="104"/>
      <c r="U1020" s="104"/>
      <c r="V1020" s="104"/>
      <c r="W1020" s="104"/>
      <c r="X1020" s="104"/>
      <c r="Y1020" s="104"/>
    </row>
    <row r="1021" spans="1:25" ht="15.75" customHeight="1" x14ac:dyDescent="0.2">
      <c r="A1021" s="93" t="s">
        <v>1126</v>
      </c>
      <c r="B1021" s="93" t="s">
        <v>817</v>
      </c>
      <c r="C1021" s="93" t="s">
        <v>165</v>
      </c>
      <c r="D1021" s="93" t="s">
        <v>35</v>
      </c>
      <c r="E1021" s="93" t="s">
        <v>36</v>
      </c>
      <c r="F1021" s="93" t="s">
        <v>37</v>
      </c>
      <c r="G1021" s="93" t="s">
        <v>192</v>
      </c>
      <c r="H1021" s="93" t="s">
        <v>354</v>
      </c>
      <c r="I1021" s="94">
        <v>1</v>
      </c>
      <c r="J1021" s="95" t="s">
        <v>522</v>
      </c>
      <c r="K1021" s="100">
        <f t="shared" ref="K1021:K1275" si="13">IF(J1021="","",IF(ISNUMBER(FIND(":",J1021)),VALUE(LEFT(J1021,FIND(":",J1021)-1)) + IF(VALUE(MID(J1021,FIND(":",J1021)+1,2))&gt;=50,1,0),J1021))</f>
        <v>4</v>
      </c>
      <c r="L1021" s="96">
        <f t="shared" si="11"/>
        <v>46256</v>
      </c>
      <c r="M1021" s="102">
        <f t="shared" si="12"/>
        <v>0</v>
      </c>
      <c r="N1021" s="103"/>
      <c r="O1021" s="104"/>
      <c r="P1021" s="104"/>
      <c r="Q1021" s="104"/>
      <c r="R1021" s="104"/>
      <c r="S1021" s="104"/>
      <c r="T1021" s="104"/>
      <c r="U1021" s="104"/>
      <c r="V1021" s="104"/>
      <c r="W1021" s="104"/>
      <c r="X1021" s="104"/>
      <c r="Y1021" s="104"/>
    </row>
    <row r="1022" spans="1:25" ht="15.75" customHeight="1" x14ac:dyDescent="0.2">
      <c r="A1022" s="93" t="s">
        <v>1126</v>
      </c>
      <c r="B1022" s="93" t="s">
        <v>817</v>
      </c>
      <c r="C1022" s="93" t="s">
        <v>167</v>
      </c>
      <c r="D1022" s="93" t="s">
        <v>70</v>
      </c>
      <c r="E1022" s="93" t="s">
        <v>26</v>
      </c>
      <c r="F1022" s="93" t="s">
        <v>71</v>
      </c>
      <c r="G1022" s="93" t="s">
        <v>27</v>
      </c>
      <c r="H1022" s="93" t="s">
        <v>27</v>
      </c>
      <c r="I1022" s="94" t="s">
        <v>27</v>
      </c>
      <c r="J1022" s="95" t="s">
        <v>27</v>
      </c>
      <c r="K1022" s="100" t="str">
        <f t="shared" si="13"/>
        <v/>
      </c>
      <c r="L1022" s="96">
        <f t="shared" ref="L1022:L1276" si="14">DATE(RIGHT(C1022,4),MID(C1022,4,2),LEFT(C1022,2))</f>
        <v>46257</v>
      </c>
      <c r="M1022" s="102">
        <f t="shared" ref="M1022:M1276" si="15">IF(ISNUMBER(SEARCH("Minggu",D1022)),1,0)</f>
        <v>1</v>
      </c>
      <c r="N1022" s="103"/>
      <c r="O1022" s="104"/>
      <c r="P1022" s="104"/>
      <c r="Q1022" s="104"/>
      <c r="R1022" s="104"/>
      <c r="S1022" s="104"/>
      <c r="T1022" s="104"/>
      <c r="U1022" s="104"/>
      <c r="V1022" s="104"/>
      <c r="W1022" s="104"/>
      <c r="X1022" s="104"/>
      <c r="Y1022" s="104"/>
    </row>
    <row r="1023" spans="1:25" ht="15.75" customHeight="1" x14ac:dyDescent="0.2">
      <c r="A1023" s="93" t="s">
        <v>1126</v>
      </c>
      <c r="B1023" s="93" t="s">
        <v>817</v>
      </c>
      <c r="C1023" s="93" t="s">
        <v>169</v>
      </c>
      <c r="D1023" s="93" t="s">
        <v>74</v>
      </c>
      <c r="E1023" s="93" t="s">
        <v>25</v>
      </c>
      <c r="F1023" s="93" t="s">
        <v>75</v>
      </c>
      <c r="G1023" s="93" t="s">
        <v>198</v>
      </c>
      <c r="H1023" s="93" t="s">
        <v>542</v>
      </c>
      <c r="I1023" s="94">
        <v>1</v>
      </c>
      <c r="J1023" s="95" t="s">
        <v>543</v>
      </c>
      <c r="K1023" s="100">
        <f t="shared" si="13"/>
        <v>4</v>
      </c>
      <c r="L1023" s="96">
        <f t="shared" si="14"/>
        <v>46258</v>
      </c>
      <c r="M1023" s="102">
        <f t="shared" si="15"/>
        <v>0</v>
      </c>
      <c r="N1023" s="103"/>
      <c r="O1023" s="104"/>
      <c r="P1023" s="104"/>
      <c r="Q1023" s="104"/>
      <c r="R1023" s="104"/>
      <c r="S1023" s="104"/>
      <c r="T1023" s="104"/>
      <c r="U1023" s="104"/>
      <c r="V1023" s="104"/>
      <c r="W1023" s="104"/>
      <c r="X1023" s="104"/>
      <c r="Y1023" s="104"/>
    </row>
    <row r="1024" spans="1:25" ht="15.75" customHeight="1" x14ac:dyDescent="0.2">
      <c r="A1024" s="93" t="s">
        <v>1126</v>
      </c>
      <c r="B1024" s="93" t="s">
        <v>817</v>
      </c>
      <c r="C1024" s="93" t="s">
        <v>174</v>
      </c>
      <c r="D1024" s="93" t="s">
        <v>23</v>
      </c>
      <c r="E1024" s="93" t="s">
        <v>25</v>
      </c>
      <c r="F1024" s="93" t="s">
        <v>26</v>
      </c>
      <c r="G1024" s="93" t="s">
        <v>79</v>
      </c>
      <c r="H1024" s="93" t="s">
        <v>1137</v>
      </c>
      <c r="I1024" s="94">
        <v>2</v>
      </c>
      <c r="J1024" s="95" t="s">
        <v>27</v>
      </c>
      <c r="K1024" s="100" t="str">
        <f t="shared" si="13"/>
        <v/>
      </c>
      <c r="L1024" s="96">
        <f t="shared" si="14"/>
        <v>46259</v>
      </c>
      <c r="M1024" s="102">
        <f t="shared" si="15"/>
        <v>1</v>
      </c>
      <c r="N1024" s="103"/>
      <c r="O1024" s="104"/>
      <c r="P1024" s="104"/>
      <c r="Q1024" s="104"/>
      <c r="R1024" s="104"/>
      <c r="S1024" s="104"/>
      <c r="T1024" s="104"/>
      <c r="U1024" s="104"/>
      <c r="V1024" s="104"/>
      <c r="W1024" s="104"/>
      <c r="X1024" s="104"/>
      <c r="Y1024" s="104"/>
    </row>
    <row r="1025" spans="1:25" ht="15.75" customHeight="1" x14ac:dyDescent="0.2">
      <c r="A1025" s="93" t="s">
        <v>1138</v>
      </c>
      <c r="B1025" s="93" t="s">
        <v>1139</v>
      </c>
      <c r="C1025" s="93" t="s">
        <v>22</v>
      </c>
      <c r="D1025" s="93" t="s">
        <v>23</v>
      </c>
      <c r="E1025" s="93" t="s">
        <v>25</v>
      </c>
      <c r="F1025" s="93" t="s">
        <v>26</v>
      </c>
      <c r="G1025" s="93" t="s">
        <v>27</v>
      </c>
      <c r="H1025" s="93" t="s">
        <v>27</v>
      </c>
      <c r="I1025" s="94" t="s">
        <v>27</v>
      </c>
      <c r="J1025" s="95" t="s">
        <v>27</v>
      </c>
      <c r="K1025" s="100" t="str">
        <f t="shared" si="13"/>
        <v/>
      </c>
      <c r="L1025" s="96">
        <f t="shared" si="14"/>
        <v>46229</v>
      </c>
      <c r="M1025" s="102">
        <f t="shared" si="15"/>
        <v>1</v>
      </c>
      <c r="N1025" s="103"/>
      <c r="O1025" s="104"/>
      <c r="P1025" s="104"/>
      <c r="Q1025" s="104"/>
      <c r="R1025" s="104"/>
      <c r="S1025" s="104"/>
      <c r="T1025" s="104"/>
      <c r="U1025" s="104"/>
      <c r="V1025" s="104"/>
      <c r="W1025" s="104"/>
      <c r="X1025" s="104"/>
      <c r="Y1025" s="104"/>
    </row>
    <row r="1026" spans="1:25" ht="15.75" customHeight="1" x14ac:dyDescent="0.2">
      <c r="A1026" s="93" t="s">
        <v>1138</v>
      </c>
      <c r="B1026" s="93" t="s">
        <v>1139</v>
      </c>
      <c r="C1026" s="93" t="s">
        <v>34</v>
      </c>
      <c r="D1026" s="93" t="s">
        <v>74</v>
      </c>
      <c r="E1026" s="93" t="s">
        <v>25</v>
      </c>
      <c r="F1026" s="93" t="s">
        <v>75</v>
      </c>
      <c r="G1026" s="93" t="s">
        <v>801</v>
      </c>
      <c r="H1026" s="93" t="s">
        <v>1141</v>
      </c>
      <c r="I1026" s="94">
        <v>1</v>
      </c>
      <c r="J1026" s="95" t="s">
        <v>27</v>
      </c>
      <c r="K1026" s="100" t="str">
        <f t="shared" si="13"/>
        <v/>
      </c>
      <c r="L1026" s="96">
        <f t="shared" si="14"/>
        <v>46230</v>
      </c>
      <c r="M1026" s="102">
        <f t="shared" si="15"/>
        <v>0</v>
      </c>
      <c r="N1026" s="103"/>
      <c r="O1026" s="104"/>
      <c r="P1026" s="104"/>
      <c r="Q1026" s="104"/>
      <c r="R1026" s="104"/>
      <c r="S1026" s="104"/>
      <c r="T1026" s="104"/>
      <c r="U1026" s="104"/>
      <c r="V1026" s="104"/>
      <c r="W1026" s="104"/>
      <c r="X1026" s="104"/>
      <c r="Y1026" s="104"/>
    </row>
    <row r="1027" spans="1:25" ht="15.75" customHeight="1" x14ac:dyDescent="0.2">
      <c r="A1027" s="93" t="s">
        <v>1138</v>
      </c>
      <c r="B1027" s="93" t="s">
        <v>1139</v>
      </c>
      <c r="C1027" s="93" t="s">
        <v>41</v>
      </c>
      <c r="D1027" s="93" t="s">
        <v>74</v>
      </c>
      <c r="E1027" s="93" t="s">
        <v>25</v>
      </c>
      <c r="F1027" s="93" t="s">
        <v>75</v>
      </c>
      <c r="G1027" s="97" t="s">
        <v>27</v>
      </c>
      <c r="H1027" s="97" t="s">
        <v>27</v>
      </c>
      <c r="I1027" s="98" t="s">
        <v>27</v>
      </c>
      <c r="J1027" s="99" t="s">
        <v>27</v>
      </c>
      <c r="K1027" s="100" t="str">
        <f t="shared" si="13"/>
        <v/>
      </c>
      <c r="L1027" s="96">
        <f t="shared" si="14"/>
        <v>46231</v>
      </c>
      <c r="M1027" s="102">
        <f t="shared" si="15"/>
        <v>0</v>
      </c>
      <c r="N1027" s="103"/>
      <c r="O1027" s="104"/>
      <c r="P1027" s="104"/>
      <c r="Q1027" s="104"/>
      <c r="R1027" s="104"/>
      <c r="S1027" s="104"/>
      <c r="T1027" s="104"/>
      <c r="U1027" s="104"/>
      <c r="V1027" s="104"/>
      <c r="W1027" s="104"/>
      <c r="X1027" s="104"/>
      <c r="Y1027" s="104"/>
    </row>
    <row r="1028" spans="1:25" ht="15.75" customHeight="1" x14ac:dyDescent="0.2">
      <c r="A1028" s="93" t="s">
        <v>1138</v>
      </c>
      <c r="B1028" s="93" t="s">
        <v>1139</v>
      </c>
      <c r="C1028" s="93" t="s">
        <v>50</v>
      </c>
      <c r="D1028" s="93" t="s">
        <v>74</v>
      </c>
      <c r="E1028" s="93" t="s">
        <v>25</v>
      </c>
      <c r="F1028" s="93" t="s">
        <v>75</v>
      </c>
      <c r="G1028" s="93" t="s">
        <v>285</v>
      </c>
      <c r="H1028" s="93" t="s">
        <v>1078</v>
      </c>
      <c r="I1028" s="94">
        <v>1</v>
      </c>
      <c r="J1028" s="95" t="s">
        <v>1079</v>
      </c>
      <c r="K1028" s="100">
        <f t="shared" si="13"/>
        <v>4</v>
      </c>
      <c r="L1028" s="96">
        <f t="shared" si="14"/>
        <v>46232</v>
      </c>
      <c r="M1028" s="102">
        <f t="shared" si="15"/>
        <v>0</v>
      </c>
      <c r="N1028" s="103"/>
      <c r="O1028" s="104"/>
      <c r="P1028" s="104"/>
      <c r="Q1028" s="104"/>
      <c r="R1028" s="104"/>
      <c r="S1028" s="104"/>
      <c r="T1028" s="104"/>
      <c r="U1028" s="104"/>
      <c r="V1028" s="104"/>
      <c r="W1028" s="104"/>
      <c r="X1028" s="104"/>
      <c r="Y1028" s="104"/>
    </row>
    <row r="1029" spans="1:25" ht="15.75" customHeight="1" x14ac:dyDescent="0.2">
      <c r="A1029" s="93" t="s">
        <v>1138</v>
      </c>
      <c r="B1029" s="93" t="s">
        <v>1139</v>
      </c>
      <c r="C1029" s="93" t="s">
        <v>55</v>
      </c>
      <c r="D1029" s="93" t="s">
        <v>74</v>
      </c>
      <c r="E1029" s="93" t="s">
        <v>25</v>
      </c>
      <c r="F1029" s="93" t="s">
        <v>75</v>
      </c>
      <c r="G1029" s="93" t="s">
        <v>854</v>
      </c>
      <c r="H1029" s="93" t="s">
        <v>1067</v>
      </c>
      <c r="I1029" s="94">
        <v>1</v>
      </c>
      <c r="J1029" s="95" t="s">
        <v>1068</v>
      </c>
      <c r="K1029" s="100">
        <f t="shared" si="13"/>
        <v>4</v>
      </c>
      <c r="L1029" s="96">
        <f t="shared" si="14"/>
        <v>46233</v>
      </c>
      <c r="M1029" s="102">
        <f t="shared" si="15"/>
        <v>0</v>
      </c>
      <c r="N1029" s="103"/>
      <c r="O1029" s="104"/>
      <c r="P1029" s="104"/>
      <c r="Q1029" s="104"/>
      <c r="R1029" s="104"/>
      <c r="S1029" s="104"/>
      <c r="T1029" s="104"/>
      <c r="U1029" s="104"/>
      <c r="V1029" s="104"/>
      <c r="W1029" s="104"/>
      <c r="X1029" s="104"/>
      <c r="Y1029" s="104"/>
    </row>
    <row r="1030" spans="1:25" ht="15.75" customHeight="1" x14ac:dyDescent="0.2">
      <c r="A1030" s="93" t="s">
        <v>1138</v>
      </c>
      <c r="B1030" s="93" t="s">
        <v>1139</v>
      </c>
      <c r="C1030" s="93" t="s">
        <v>57</v>
      </c>
      <c r="D1030" s="93" t="s">
        <v>74</v>
      </c>
      <c r="E1030" s="93" t="s">
        <v>25</v>
      </c>
      <c r="F1030" s="93" t="s">
        <v>75</v>
      </c>
      <c r="G1030" s="93" t="s">
        <v>985</v>
      </c>
      <c r="H1030" s="93" t="s">
        <v>796</v>
      </c>
      <c r="I1030" s="94">
        <v>1</v>
      </c>
      <c r="J1030" s="95" t="s">
        <v>797</v>
      </c>
      <c r="K1030" s="100">
        <f t="shared" si="13"/>
        <v>4</v>
      </c>
      <c r="L1030" s="96">
        <f t="shared" si="14"/>
        <v>46234</v>
      </c>
      <c r="M1030" s="102">
        <f t="shared" si="15"/>
        <v>0</v>
      </c>
      <c r="N1030" s="103"/>
      <c r="O1030" s="104"/>
      <c r="P1030" s="104"/>
      <c r="Q1030" s="104"/>
      <c r="R1030" s="104"/>
      <c r="S1030" s="104"/>
      <c r="T1030" s="104"/>
      <c r="U1030" s="104"/>
      <c r="V1030" s="104"/>
      <c r="W1030" s="104"/>
      <c r="X1030" s="104"/>
      <c r="Y1030" s="104"/>
    </row>
    <row r="1031" spans="1:25" ht="15.75" customHeight="1" x14ac:dyDescent="0.2">
      <c r="A1031" s="93" t="s">
        <v>1138</v>
      </c>
      <c r="B1031" s="93" t="s">
        <v>1139</v>
      </c>
      <c r="C1031" s="93" t="s">
        <v>62</v>
      </c>
      <c r="D1031" s="93" t="s">
        <v>74</v>
      </c>
      <c r="E1031" s="93" t="s">
        <v>25</v>
      </c>
      <c r="F1031" s="93" t="s">
        <v>75</v>
      </c>
      <c r="G1031" s="93" t="s">
        <v>261</v>
      </c>
      <c r="H1031" s="93" t="s">
        <v>1080</v>
      </c>
      <c r="I1031" s="94">
        <v>1</v>
      </c>
      <c r="J1031" s="95" t="s">
        <v>917</v>
      </c>
      <c r="K1031" s="100">
        <f t="shared" si="13"/>
        <v>4</v>
      </c>
      <c r="L1031" s="96">
        <f t="shared" si="14"/>
        <v>46235</v>
      </c>
      <c r="M1031" s="102">
        <f t="shared" si="15"/>
        <v>0</v>
      </c>
      <c r="N1031" s="103"/>
      <c r="O1031" s="104"/>
      <c r="P1031" s="104"/>
      <c r="Q1031" s="104"/>
      <c r="R1031" s="104"/>
      <c r="S1031" s="104"/>
      <c r="T1031" s="104"/>
      <c r="U1031" s="104"/>
      <c r="V1031" s="104"/>
      <c r="W1031" s="104"/>
      <c r="X1031" s="104"/>
      <c r="Y1031" s="104"/>
    </row>
    <row r="1032" spans="1:25" ht="15.75" customHeight="1" x14ac:dyDescent="0.2">
      <c r="A1032" s="93" t="s">
        <v>1138</v>
      </c>
      <c r="B1032" s="93" t="s">
        <v>1139</v>
      </c>
      <c r="C1032" s="93" t="s">
        <v>69</v>
      </c>
      <c r="D1032" s="93" t="s">
        <v>23</v>
      </c>
      <c r="E1032" s="93" t="s">
        <v>25</v>
      </c>
      <c r="F1032" s="93" t="s">
        <v>26</v>
      </c>
      <c r="G1032" s="93" t="s">
        <v>27</v>
      </c>
      <c r="H1032" s="93" t="s">
        <v>27</v>
      </c>
      <c r="I1032" s="94" t="s">
        <v>27</v>
      </c>
      <c r="J1032" s="95" t="s">
        <v>27</v>
      </c>
      <c r="K1032" s="100" t="str">
        <f t="shared" si="13"/>
        <v/>
      </c>
      <c r="L1032" s="96">
        <f t="shared" si="14"/>
        <v>46236</v>
      </c>
      <c r="M1032" s="102">
        <f t="shared" si="15"/>
        <v>1</v>
      </c>
      <c r="N1032" s="103"/>
      <c r="O1032" s="104"/>
      <c r="P1032" s="104"/>
      <c r="Q1032" s="104"/>
      <c r="R1032" s="104"/>
      <c r="S1032" s="104"/>
      <c r="T1032" s="104"/>
      <c r="U1032" s="104"/>
      <c r="V1032" s="104"/>
      <c r="W1032" s="104"/>
      <c r="X1032" s="104"/>
      <c r="Y1032" s="104"/>
    </row>
    <row r="1033" spans="1:25" ht="15.75" customHeight="1" x14ac:dyDescent="0.2">
      <c r="A1033" s="93" t="s">
        <v>1138</v>
      </c>
      <c r="B1033" s="93" t="s">
        <v>1139</v>
      </c>
      <c r="C1033" s="93" t="s">
        <v>73</v>
      </c>
      <c r="D1033" s="93" t="s">
        <v>74</v>
      </c>
      <c r="E1033" s="93" t="s">
        <v>25</v>
      </c>
      <c r="F1033" s="93" t="s">
        <v>75</v>
      </c>
      <c r="G1033" s="93" t="s">
        <v>1143</v>
      </c>
      <c r="H1033" s="93" t="s">
        <v>750</v>
      </c>
      <c r="I1033" s="94">
        <v>1</v>
      </c>
      <c r="J1033" s="95" t="s">
        <v>213</v>
      </c>
      <c r="K1033" s="100">
        <f t="shared" si="13"/>
        <v>4</v>
      </c>
      <c r="L1033" s="96">
        <f t="shared" si="14"/>
        <v>46237</v>
      </c>
      <c r="M1033" s="102">
        <f t="shared" si="15"/>
        <v>0</v>
      </c>
      <c r="N1033" s="103"/>
      <c r="O1033" s="104"/>
      <c r="P1033" s="104"/>
      <c r="Q1033" s="104"/>
      <c r="R1033" s="104"/>
      <c r="S1033" s="104"/>
      <c r="T1033" s="104"/>
      <c r="U1033" s="104"/>
      <c r="V1033" s="104"/>
      <c r="W1033" s="104"/>
      <c r="X1033" s="104"/>
      <c r="Y1033" s="104"/>
    </row>
    <row r="1034" spans="1:25" ht="15.75" customHeight="1" x14ac:dyDescent="0.2">
      <c r="A1034" s="93" t="s">
        <v>1138</v>
      </c>
      <c r="B1034" s="93" t="s">
        <v>1139</v>
      </c>
      <c r="C1034" s="93" t="s">
        <v>78</v>
      </c>
      <c r="D1034" s="93" t="s">
        <v>74</v>
      </c>
      <c r="E1034" s="93" t="s">
        <v>25</v>
      </c>
      <c r="F1034" s="93" t="s">
        <v>75</v>
      </c>
      <c r="G1034" s="93" t="s">
        <v>854</v>
      </c>
      <c r="H1034" s="93" t="s">
        <v>1067</v>
      </c>
      <c r="I1034" s="94">
        <v>1</v>
      </c>
      <c r="J1034" s="95" t="s">
        <v>1068</v>
      </c>
      <c r="K1034" s="100">
        <f t="shared" si="13"/>
        <v>4</v>
      </c>
      <c r="L1034" s="96">
        <f t="shared" si="14"/>
        <v>46238</v>
      </c>
      <c r="M1034" s="102">
        <f t="shared" si="15"/>
        <v>0</v>
      </c>
      <c r="N1034" s="103"/>
      <c r="O1034" s="104"/>
      <c r="P1034" s="104"/>
      <c r="Q1034" s="104"/>
      <c r="R1034" s="104"/>
      <c r="S1034" s="104"/>
      <c r="T1034" s="104"/>
      <c r="U1034" s="104"/>
      <c r="V1034" s="104"/>
      <c r="W1034" s="104"/>
      <c r="X1034" s="104"/>
      <c r="Y1034" s="104"/>
    </row>
    <row r="1035" spans="1:25" ht="15.75" customHeight="1" x14ac:dyDescent="0.2">
      <c r="A1035" s="93" t="s">
        <v>1138</v>
      </c>
      <c r="B1035" s="93" t="s">
        <v>1139</v>
      </c>
      <c r="C1035" s="93" t="s">
        <v>82</v>
      </c>
      <c r="D1035" s="93" t="s">
        <v>74</v>
      </c>
      <c r="E1035" s="93" t="s">
        <v>25</v>
      </c>
      <c r="F1035" s="93" t="s">
        <v>75</v>
      </c>
      <c r="G1035" s="93" t="s">
        <v>755</v>
      </c>
      <c r="H1035" s="93" t="s">
        <v>889</v>
      </c>
      <c r="I1035" s="94">
        <v>1</v>
      </c>
      <c r="J1035" s="95" t="s">
        <v>667</v>
      </c>
      <c r="K1035" s="100">
        <f t="shared" si="13"/>
        <v>5</v>
      </c>
      <c r="L1035" s="96">
        <f t="shared" si="14"/>
        <v>46239</v>
      </c>
      <c r="M1035" s="102">
        <f t="shared" si="15"/>
        <v>0</v>
      </c>
      <c r="N1035" s="103"/>
      <c r="O1035" s="104"/>
      <c r="P1035" s="104"/>
      <c r="Q1035" s="104"/>
      <c r="R1035" s="104"/>
      <c r="S1035" s="104"/>
      <c r="T1035" s="104"/>
      <c r="U1035" s="104"/>
      <c r="V1035" s="104"/>
      <c r="W1035" s="104"/>
      <c r="X1035" s="104"/>
      <c r="Y1035" s="104"/>
    </row>
    <row r="1036" spans="1:25" ht="15.75" customHeight="1" x14ac:dyDescent="0.2">
      <c r="A1036" s="93" t="s">
        <v>1138</v>
      </c>
      <c r="B1036" s="93" t="s">
        <v>1139</v>
      </c>
      <c r="C1036" s="93" t="s">
        <v>86</v>
      </c>
      <c r="D1036" s="93" t="s">
        <v>74</v>
      </c>
      <c r="E1036" s="93" t="s">
        <v>25</v>
      </c>
      <c r="F1036" s="93" t="s">
        <v>75</v>
      </c>
      <c r="G1036" s="93" t="s">
        <v>854</v>
      </c>
      <c r="H1036" s="93" t="s">
        <v>606</v>
      </c>
      <c r="I1036" s="94">
        <v>1</v>
      </c>
      <c r="J1036" s="95" t="s">
        <v>607</v>
      </c>
      <c r="K1036" s="100">
        <f t="shared" si="13"/>
        <v>5</v>
      </c>
      <c r="L1036" s="96">
        <f t="shared" si="14"/>
        <v>46240</v>
      </c>
      <c r="M1036" s="102">
        <f t="shared" si="15"/>
        <v>0</v>
      </c>
      <c r="N1036" s="103"/>
      <c r="O1036" s="104"/>
      <c r="P1036" s="104"/>
      <c r="Q1036" s="104"/>
      <c r="R1036" s="104"/>
      <c r="S1036" s="104"/>
      <c r="T1036" s="104"/>
      <c r="U1036" s="104"/>
      <c r="V1036" s="104"/>
      <c r="W1036" s="104"/>
      <c r="X1036" s="104"/>
      <c r="Y1036" s="104"/>
    </row>
    <row r="1037" spans="1:25" ht="15.75" customHeight="1" x14ac:dyDescent="0.2">
      <c r="A1037" s="93" t="s">
        <v>1138</v>
      </c>
      <c r="B1037" s="93" t="s">
        <v>1139</v>
      </c>
      <c r="C1037" s="93" t="s">
        <v>92</v>
      </c>
      <c r="D1037" s="93" t="s">
        <v>74</v>
      </c>
      <c r="E1037" s="93" t="s">
        <v>25</v>
      </c>
      <c r="F1037" s="93" t="s">
        <v>75</v>
      </c>
      <c r="G1037" s="93" t="s">
        <v>202</v>
      </c>
      <c r="H1037" s="93" t="s">
        <v>874</v>
      </c>
      <c r="I1037" s="94">
        <v>1</v>
      </c>
      <c r="J1037" s="95" t="s">
        <v>875</v>
      </c>
      <c r="K1037" s="100">
        <f t="shared" si="13"/>
        <v>5</v>
      </c>
      <c r="L1037" s="96">
        <f t="shared" si="14"/>
        <v>46241</v>
      </c>
      <c r="M1037" s="102">
        <f t="shared" si="15"/>
        <v>0</v>
      </c>
      <c r="N1037" s="103"/>
      <c r="O1037" s="104"/>
      <c r="P1037" s="104"/>
      <c r="Q1037" s="104"/>
      <c r="R1037" s="104"/>
      <c r="S1037" s="104"/>
      <c r="T1037" s="104"/>
      <c r="U1037" s="104"/>
      <c r="V1037" s="104"/>
      <c r="W1037" s="104"/>
      <c r="X1037" s="104"/>
      <c r="Y1037" s="104"/>
    </row>
    <row r="1038" spans="1:25" ht="15.75" customHeight="1" x14ac:dyDescent="0.2">
      <c r="A1038" s="93" t="s">
        <v>1138</v>
      </c>
      <c r="B1038" s="93" t="s">
        <v>1139</v>
      </c>
      <c r="C1038" s="93" t="s">
        <v>97</v>
      </c>
      <c r="D1038" s="93" t="s">
        <v>74</v>
      </c>
      <c r="E1038" s="93" t="s">
        <v>25</v>
      </c>
      <c r="F1038" s="93" t="s">
        <v>75</v>
      </c>
      <c r="G1038" s="93" t="s">
        <v>757</v>
      </c>
      <c r="H1038" s="93" t="s">
        <v>878</v>
      </c>
      <c r="I1038" s="94">
        <v>1</v>
      </c>
      <c r="J1038" s="95" t="s">
        <v>1071</v>
      </c>
      <c r="K1038" s="100">
        <f t="shared" si="13"/>
        <v>2</v>
      </c>
      <c r="L1038" s="96">
        <f t="shared" si="14"/>
        <v>46242</v>
      </c>
      <c r="M1038" s="102">
        <f t="shared" si="15"/>
        <v>0</v>
      </c>
      <c r="N1038" s="103"/>
      <c r="O1038" s="104"/>
      <c r="P1038" s="104"/>
      <c r="Q1038" s="104"/>
      <c r="R1038" s="104"/>
      <c r="S1038" s="104"/>
      <c r="T1038" s="104"/>
      <c r="U1038" s="104"/>
      <c r="V1038" s="104"/>
      <c r="W1038" s="104"/>
      <c r="X1038" s="104"/>
      <c r="Y1038" s="104"/>
    </row>
    <row r="1039" spans="1:25" ht="15.75" customHeight="1" x14ac:dyDescent="0.2">
      <c r="A1039" s="93" t="s">
        <v>1138</v>
      </c>
      <c r="B1039" s="93" t="s">
        <v>1139</v>
      </c>
      <c r="C1039" s="93" t="s">
        <v>102</v>
      </c>
      <c r="D1039" s="93" t="s">
        <v>23</v>
      </c>
      <c r="E1039" s="93" t="s">
        <v>25</v>
      </c>
      <c r="F1039" s="93" t="s">
        <v>26</v>
      </c>
      <c r="G1039" s="93" t="s">
        <v>27</v>
      </c>
      <c r="H1039" s="93" t="s">
        <v>27</v>
      </c>
      <c r="I1039" s="94" t="s">
        <v>27</v>
      </c>
      <c r="J1039" s="95" t="s">
        <v>27</v>
      </c>
      <c r="K1039" s="100" t="str">
        <f t="shared" si="13"/>
        <v/>
      </c>
      <c r="L1039" s="96">
        <f t="shared" si="14"/>
        <v>46243</v>
      </c>
      <c r="M1039" s="102">
        <f t="shared" si="15"/>
        <v>1</v>
      </c>
      <c r="N1039" s="103"/>
      <c r="O1039" s="104"/>
      <c r="P1039" s="104"/>
      <c r="Q1039" s="104"/>
      <c r="R1039" s="104"/>
      <c r="S1039" s="104"/>
      <c r="T1039" s="104"/>
      <c r="U1039" s="104"/>
      <c r="V1039" s="104"/>
      <c r="W1039" s="104"/>
      <c r="X1039" s="104"/>
      <c r="Y1039" s="104"/>
    </row>
    <row r="1040" spans="1:25" ht="15.75" customHeight="1" x14ac:dyDescent="0.2">
      <c r="A1040" s="93" t="s">
        <v>1138</v>
      </c>
      <c r="B1040" s="93" t="s">
        <v>1139</v>
      </c>
      <c r="C1040" s="93" t="s">
        <v>106</v>
      </c>
      <c r="D1040" s="93" t="s">
        <v>74</v>
      </c>
      <c r="E1040" s="93" t="s">
        <v>25</v>
      </c>
      <c r="F1040" s="93" t="s">
        <v>75</v>
      </c>
      <c r="G1040" s="93" t="s">
        <v>285</v>
      </c>
      <c r="H1040" s="93" t="s">
        <v>750</v>
      </c>
      <c r="I1040" s="94">
        <v>1</v>
      </c>
      <c r="J1040" s="95" t="s">
        <v>213</v>
      </c>
      <c r="K1040" s="100">
        <f t="shared" si="13"/>
        <v>4</v>
      </c>
      <c r="L1040" s="96">
        <f t="shared" si="14"/>
        <v>46244</v>
      </c>
      <c r="M1040" s="102">
        <f t="shared" si="15"/>
        <v>0</v>
      </c>
      <c r="N1040" s="103"/>
      <c r="O1040" s="104"/>
      <c r="P1040" s="104"/>
      <c r="Q1040" s="104"/>
      <c r="R1040" s="104"/>
      <c r="S1040" s="104"/>
      <c r="T1040" s="104"/>
      <c r="U1040" s="104"/>
      <c r="V1040" s="104"/>
      <c r="W1040" s="104"/>
      <c r="X1040" s="104"/>
      <c r="Y1040" s="104"/>
    </row>
    <row r="1041" spans="1:25" ht="15.75" customHeight="1" x14ac:dyDescent="0.2">
      <c r="A1041" s="93" t="s">
        <v>1138</v>
      </c>
      <c r="B1041" s="93" t="s">
        <v>1139</v>
      </c>
      <c r="C1041" s="93" t="s">
        <v>115</v>
      </c>
      <c r="D1041" s="93" t="s">
        <v>74</v>
      </c>
      <c r="E1041" s="93" t="s">
        <v>25</v>
      </c>
      <c r="F1041" s="93" t="s">
        <v>75</v>
      </c>
      <c r="G1041" s="93" t="s">
        <v>801</v>
      </c>
      <c r="H1041" s="93" t="s">
        <v>1146</v>
      </c>
      <c r="I1041" s="94">
        <v>1</v>
      </c>
      <c r="J1041" s="95" t="s">
        <v>153</v>
      </c>
      <c r="K1041" s="100">
        <f t="shared" si="13"/>
        <v>6</v>
      </c>
      <c r="L1041" s="96">
        <f t="shared" si="14"/>
        <v>46245</v>
      </c>
      <c r="M1041" s="102">
        <f t="shared" si="15"/>
        <v>0</v>
      </c>
      <c r="N1041" s="103"/>
      <c r="O1041" s="104"/>
      <c r="P1041" s="104"/>
      <c r="Q1041" s="104"/>
      <c r="R1041" s="104"/>
      <c r="S1041" s="104"/>
      <c r="T1041" s="104"/>
      <c r="U1041" s="104"/>
      <c r="V1041" s="104"/>
      <c r="W1041" s="104"/>
      <c r="X1041" s="104"/>
      <c r="Y1041" s="104"/>
    </row>
    <row r="1042" spans="1:25" ht="15.75" customHeight="1" x14ac:dyDescent="0.2">
      <c r="A1042" s="93" t="s">
        <v>1138</v>
      </c>
      <c r="B1042" s="93" t="s">
        <v>1139</v>
      </c>
      <c r="C1042" s="93" t="s">
        <v>118</v>
      </c>
      <c r="D1042" s="93" t="s">
        <v>74</v>
      </c>
      <c r="E1042" s="93" t="s">
        <v>25</v>
      </c>
      <c r="F1042" s="93" t="s">
        <v>75</v>
      </c>
      <c r="G1042" s="93" t="s">
        <v>950</v>
      </c>
      <c r="H1042" s="93" t="s">
        <v>1147</v>
      </c>
      <c r="I1042" s="94">
        <v>1</v>
      </c>
      <c r="J1042" s="95" t="s">
        <v>47</v>
      </c>
      <c r="K1042" s="100">
        <f t="shared" si="13"/>
        <v>6</v>
      </c>
      <c r="L1042" s="96">
        <f t="shared" si="14"/>
        <v>46246</v>
      </c>
      <c r="M1042" s="102">
        <f t="shared" si="15"/>
        <v>0</v>
      </c>
      <c r="N1042" s="103"/>
      <c r="O1042" s="104"/>
      <c r="P1042" s="104"/>
      <c r="Q1042" s="104"/>
      <c r="R1042" s="104"/>
      <c r="S1042" s="104"/>
      <c r="T1042" s="104"/>
      <c r="U1042" s="104"/>
      <c r="V1042" s="104"/>
      <c r="W1042" s="104"/>
      <c r="X1042" s="104"/>
      <c r="Y1042" s="104"/>
    </row>
    <row r="1043" spans="1:25" ht="15.75" customHeight="1" x14ac:dyDescent="0.2">
      <c r="A1043" s="93" t="s">
        <v>1138</v>
      </c>
      <c r="B1043" s="93" t="s">
        <v>1139</v>
      </c>
      <c r="C1043" s="93" t="s">
        <v>121</v>
      </c>
      <c r="D1043" s="93" t="s">
        <v>74</v>
      </c>
      <c r="E1043" s="93" t="s">
        <v>25</v>
      </c>
      <c r="F1043" s="93" t="s">
        <v>75</v>
      </c>
      <c r="G1043" s="93" t="s">
        <v>755</v>
      </c>
      <c r="H1043" s="93" t="s">
        <v>129</v>
      </c>
      <c r="I1043" s="94">
        <v>1</v>
      </c>
      <c r="J1043" s="95" t="s">
        <v>198</v>
      </c>
      <c r="K1043" s="100">
        <f t="shared" si="13"/>
        <v>7</v>
      </c>
      <c r="L1043" s="96">
        <f t="shared" si="14"/>
        <v>46247</v>
      </c>
      <c r="M1043" s="102">
        <f t="shared" si="15"/>
        <v>0</v>
      </c>
      <c r="N1043" s="103"/>
      <c r="O1043" s="104"/>
      <c r="P1043" s="104"/>
      <c r="Q1043" s="104"/>
      <c r="R1043" s="104"/>
      <c r="S1043" s="104"/>
      <c r="T1043" s="104"/>
      <c r="U1043" s="104"/>
      <c r="V1043" s="104"/>
      <c r="W1043" s="104"/>
      <c r="X1043" s="104"/>
      <c r="Y1043" s="104"/>
    </row>
    <row r="1044" spans="1:25" ht="15.75" customHeight="1" x14ac:dyDescent="0.2">
      <c r="A1044" s="93" t="s">
        <v>1138</v>
      </c>
      <c r="B1044" s="93" t="s">
        <v>1139</v>
      </c>
      <c r="C1044" s="93" t="s">
        <v>124</v>
      </c>
      <c r="D1044" s="93" t="s">
        <v>74</v>
      </c>
      <c r="E1044" s="93" t="s">
        <v>25</v>
      </c>
      <c r="F1044" s="93" t="s">
        <v>75</v>
      </c>
      <c r="G1044" s="93" t="s">
        <v>985</v>
      </c>
      <c r="H1044" s="93" t="s">
        <v>732</v>
      </c>
      <c r="I1044" s="94">
        <v>1</v>
      </c>
      <c r="J1044" s="95" t="s">
        <v>733</v>
      </c>
      <c r="K1044" s="100">
        <f t="shared" si="13"/>
        <v>5</v>
      </c>
      <c r="L1044" s="96">
        <f t="shared" si="14"/>
        <v>46248</v>
      </c>
      <c r="M1044" s="102">
        <f t="shared" si="15"/>
        <v>0</v>
      </c>
      <c r="N1044" s="103"/>
      <c r="O1044" s="104"/>
      <c r="P1044" s="104"/>
      <c r="Q1044" s="104"/>
      <c r="R1044" s="104"/>
      <c r="S1044" s="104"/>
      <c r="T1044" s="104"/>
      <c r="U1044" s="104"/>
      <c r="V1044" s="104"/>
      <c r="W1044" s="104"/>
      <c r="X1044" s="104"/>
      <c r="Y1044" s="104"/>
    </row>
    <row r="1045" spans="1:25" ht="15.75" customHeight="1" x14ac:dyDescent="0.2">
      <c r="A1045" s="93" t="s">
        <v>1138</v>
      </c>
      <c r="B1045" s="93" t="s">
        <v>1139</v>
      </c>
      <c r="C1045" s="93" t="s">
        <v>131</v>
      </c>
      <c r="D1045" s="93" t="s">
        <v>132</v>
      </c>
      <c r="E1045" s="93" t="s">
        <v>25</v>
      </c>
      <c r="F1045" s="93" t="s">
        <v>133</v>
      </c>
      <c r="G1045" s="93" t="s">
        <v>421</v>
      </c>
      <c r="H1045" s="93" t="s">
        <v>541</v>
      </c>
      <c r="I1045" s="94">
        <v>0</v>
      </c>
      <c r="J1045" s="95" t="s">
        <v>27</v>
      </c>
      <c r="K1045" s="100" t="str">
        <f t="shared" si="13"/>
        <v/>
      </c>
      <c r="L1045" s="96">
        <f t="shared" si="14"/>
        <v>46249</v>
      </c>
      <c r="M1045" s="102">
        <f t="shared" si="15"/>
        <v>0</v>
      </c>
      <c r="N1045" s="103"/>
      <c r="O1045" s="104"/>
      <c r="P1045" s="104"/>
      <c r="Q1045" s="104"/>
      <c r="R1045" s="104"/>
      <c r="S1045" s="104"/>
      <c r="T1045" s="104"/>
      <c r="U1045" s="104"/>
      <c r="V1045" s="104"/>
      <c r="W1045" s="104"/>
      <c r="X1045" s="104"/>
      <c r="Y1045" s="104"/>
    </row>
    <row r="1046" spans="1:25" ht="15.75" customHeight="1" x14ac:dyDescent="0.2">
      <c r="A1046" s="93" t="s">
        <v>1138</v>
      </c>
      <c r="B1046" s="93" t="s">
        <v>1139</v>
      </c>
      <c r="C1046" s="93" t="s">
        <v>139</v>
      </c>
      <c r="D1046" s="93" t="s">
        <v>23</v>
      </c>
      <c r="E1046" s="93" t="s">
        <v>25</v>
      </c>
      <c r="F1046" s="93" t="s">
        <v>26</v>
      </c>
      <c r="G1046" s="93" t="s">
        <v>27</v>
      </c>
      <c r="H1046" s="93" t="s">
        <v>27</v>
      </c>
      <c r="I1046" s="94" t="s">
        <v>27</v>
      </c>
      <c r="J1046" s="95" t="s">
        <v>27</v>
      </c>
      <c r="K1046" s="100" t="str">
        <f t="shared" si="13"/>
        <v/>
      </c>
      <c r="L1046" s="96">
        <f t="shared" si="14"/>
        <v>46250</v>
      </c>
      <c r="M1046" s="102">
        <f t="shared" si="15"/>
        <v>1</v>
      </c>
      <c r="N1046" s="103"/>
      <c r="O1046" s="104"/>
      <c r="P1046" s="104"/>
      <c r="Q1046" s="104"/>
      <c r="R1046" s="104"/>
      <c r="S1046" s="104"/>
      <c r="T1046" s="104"/>
      <c r="U1046" s="104"/>
      <c r="V1046" s="104"/>
      <c r="W1046" s="104"/>
      <c r="X1046" s="104"/>
      <c r="Y1046" s="104"/>
    </row>
    <row r="1047" spans="1:25" ht="15.75" customHeight="1" x14ac:dyDescent="0.2">
      <c r="A1047" s="93" t="s">
        <v>1138</v>
      </c>
      <c r="B1047" s="93" t="s">
        <v>1139</v>
      </c>
      <c r="C1047" s="93" t="s">
        <v>141</v>
      </c>
      <c r="D1047" s="93" t="s">
        <v>23</v>
      </c>
      <c r="E1047" s="93" t="s">
        <v>25</v>
      </c>
      <c r="F1047" s="93" t="s">
        <v>26</v>
      </c>
      <c r="G1047" s="93" t="s">
        <v>27</v>
      </c>
      <c r="H1047" s="93" t="s">
        <v>27</v>
      </c>
      <c r="I1047" s="94" t="s">
        <v>27</v>
      </c>
      <c r="J1047" s="95" t="s">
        <v>27</v>
      </c>
      <c r="K1047" s="100" t="str">
        <f t="shared" si="13"/>
        <v/>
      </c>
      <c r="L1047" s="96">
        <f t="shared" si="14"/>
        <v>46251</v>
      </c>
      <c r="M1047" s="102">
        <f t="shared" si="15"/>
        <v>1</v>
      </c>
      <c r="N1047" s="103"/>
      <c r="O1047" s="104"/>
      <c r="P1047" s="104"/>
      <c r="Q1047" s="104"/>
      <c r="R1047" s="104"/>
      <c r="S1047" s="104"/>
      <c r="T1047" s="104"/>
      <c r="U1047" s="104"/>
      <c r="V1047" s="104"/>
      <c r="W1047" s="104"/>
      <c r="X1047" s="104"/>
      <c r="Y1047" s="104"/>
    </row>
    <row r="1048" spans="1:25" ht="15.75" customHeight="1" x14ac:dyDescent="0.2">
      <c r="A1048" s="93" t="s">
        <v>1138</v>
      </c>
      <c r="B1048" s="93" t="s">
        <v>1139</v>
      </c>
      <c r="C1048" s="93" t="s">
        <v>145</v>
      </c>
      <c r="D1048" s="93" t="s">
        <v>74</v>
      </c>
      <c r="E1048" s="93" t="s">
        <v>25</v>
      </c>
      <c r="F1048" s="93" t="s">
        <v>75</v>
      </c>
      <c r="G1048" s="93" t="s">
        <v>977</v>
      </c>
      <c r="H1048" s="93" t="s">
        <v>796</v>
      </c>
      <c r="I1048" s="94">
        <v>1</v>
      </c>
      <c r="J1048" s="95" t="s">
        <v>797</v>
      </c>
      <c r="K1048" s="100">
        <f t="shared" si="13"/>
        <v>4</v>
      </c>
      <c r="L1048" s="96">
        <f t="shared" si="14"/>
        <v>46252</v>
      </c>
      <c r="M1048" s="102">
        <f t="shared" si="15"/>
        <v>0</v>
      </c>
      <c r="N1048" s="103"/>
      <c r="O1048" s="104"/>
      <c r="P1048" s="104"/>
      <c r="Q1048" s="104"/>
      <c r="R1048" s="104"/>
      <c r="S1048" s="104"/>
      <c r="T1048" s="104"/>
      <c r="U1048" s="104"/>
      <c r="V1048" s="104"/>
      <c r="W1048" s="104"/>
      <c r="X1048" s="104"/>
      <c r="Y1048" s="104"/>
    </row>
    <row r="1049" spans="1:25" ht="15.75" customHeight="1" x14ac:dyDescent="0.2">
      <c r="A1049" s="93" t="s">
        <v>1138</v>
      </c>
      <c r="B1049" s="93" t="s">
        <v>1139</v>
      </c>
      <c r="C1049" s="93" t="s">
        <v>152</v>
      </c>
      <c r="D1049" s="93" t="s">
        <v>74</v>
      </c>
      <c r="E1049" s="93" t="s">
        <v>25</v>
      </c>
      <c r="F1049" s="93" t="s">
        <v>75</v>
      </c>
      <c r="G1049" s="93" t="s">
        <v>755</v>
      </c>
      <c r="H1049" s="93" t="s">
        <v>520</v>
      </c>
      <c r="I1049" s="94">
        <v>1</v>
      </c>
      <c r="J1049" s="95" t="s">
        <v>521</v>
      </c>
      <c r="K1049" s="100">
        <f t="shared" si="13"/>
        <v>4</v>
      </c>
      <c r="L1049" s="96">
        <f t="shared" si="14"/>
        <v>46253</v>
      </c>
      <c r="M1049" s="102">
        <f t="shared" si="15"/>
        <v>0</v>
      </c>
      <c r="N1049" s="103"/>
      <c r="O1049" s="104"/>
      <c r="P1049" s="104"/>
      <c r="Q1049" s="104"/>
      <c r="R1049" s="104"/>
      <c r="S1049" s="104"/>
      <c r="T1049" s="104"/>
      <c r="U1049" s="104"/>
      <c r="V1049" s="104"/>
      <c r="W1049" s="104"/>
      <c r="X1049" s="104"/>
      <c r="Y1049" s="104"/>
    </row>
    <row r="1050" spans="1:25" ht="15.75" customHeight="1" x14ac:dyDescent="0.2">
      <c r="A1050" s="93" t="s">
        <v>1138</v>
      </c>
      <c r="B1050" s="93" t="s">
        <v>1139</v>
      </c>
      <c r="C1050" s="93" t="s">
        <v>155</v>
      </c>
      <c r="D1050" s="93" t="s">
        <v>74</v>
      </c>
      <c r="E1050" s="93" t="s">
        <v>25</v>
      </c>
      <c r="F1050" s="93" t="s">
        <v>75</v>
      </c>
      <c r="G1050" s="93" t="s">
        <v>916</v>
      </c>
      <c r="H1050" s="93" t="s">
        <v>1078</v>
      </c>
      <c r="I1050" s="94">
        <v>1</v>
      </c>
      <c r="J1050" s="95" t="s">
        <v>1079</v>
      </c>
      <c r="K1050" s="100">
        <f t="shared" si="13"/>
        <v>4</v>
      </c>
      <c r="L1050" s="96">
        <f t="shared" si="14"/>
        <v>46254</v>
      </c>
      <c r="M1050" s="102">
        <f t="shared" si="15"/>
        <v>0</v>
      </c>
      <c r="N1050" s="103"/>
      <c r="O1050" s="104"/>
      <c r="P1050" s="104"/>
      <c r="Q1050" s="104"/>
      <c r="R1050" s="104"/>
      <c r="S1050" s="104"/>
      <c r="T1050" s="104"/>
      <c r="U1050" s="104"/>
      <c r="V1050" s="104"/>
      <c r="W1050" s="104"/>
      <c r="X1050" s="104"/>
      <c r="Y1050" s="104"/>
    </row>
    <row r="1051" spans="1:25" ht="15.75" customHeight="1" x14ac:dyDescent="0.2">
      <c r="A1051" s="93" t="s">
        <v>1138</v>
      </c>
      <c r="B1051" s="93" t="s">
        <v>1139</v>
      </c>
      <c r="C1051" s="93" t="s">
        <v>162</v>
      </c>
      <c r="D1051" s="93" t="s">
        <v>74</v>
      </c>
      <c r="E1051" s="93" t="s">
        <v>25</v>
      </c>
      <c r="F1051" s="93" t="s">
        <v>75</v>
      </c>
      <c r="G1051" s="93" t="s">
        <v>881</v>
      </c>
      <c r="H1051" s="93" t="s">
        <v>579</v>
      </c>
      <c r="I1051" s="94">
        <v>1</v>
      </c>
      <c r="J1051" s="95" t="s">
        <v>580</v>
      </c>
      <c r="K1051" s="100">
        <f t="shared" si="13"/>
        <v>4</v>
      </c>
      <c r="L1051" s="96">
        <f t="shared" si="14"/>
        <v>46255</v>
      </c>
      <c r="M1051" s="102">
        <f t="shared" si="15"/>
        <v>0</v>
      </c>
      <c r="N1051" s="103"/>
      <c r="O1051" s="104"/>
      <c r="P1051" s="104"/>
      <c r="Q1051" s="104"/>
      <c r="R1051" s="104"/>
      <c r="S1051" s="104"/>
      <c r="T1051" s="104"/>
      <c r="U1051" s="104"/>
      <c r="V1051" s="104"/>
      <c r="W1051" s="104"/>
      <c r="X1051" s="104"/>
      <c r="Y1051" s="104"/>
    </row>
    <row r="1052" spans="1:25" ht="15.75" customHeight="1" x14ac:dyDescent="0.2">
      <c r="A1052" s="93" t="s">
        <v>1138</v>
      </c>
      <c r="B1052" s="93" t="s">
        <v>1139</v>
      </c>
      <c r="C1052" s="93" t="s">
        <v>165</v>
      </c>
      <c r="D1052" s="93" t="s">
        <v>74</v>
      </c>
      <c r="E1052" s="93" t="s">
        <v>25</v>
      </c>
      <c r="F1052" s="93" t="s">
        <v>75</v>
      </c>
      <c r="G1052" s="93" t="s">
        <v>977</v>
      </c>
      <c r="H1052" s="93" t="s">
        <v>1151</v>
      </c>
      <c r="I1052" s="94">
        <v>1</v>
      </c>
      <c r="J1052" s="95" t="s">
        <v>1152</v>
      </c>
      <c r="K1052" s="100">
        <f t="shared" si="13"/>
        <v>2</v>
      </c>
      <c r="L1052" s="96">
        <f t="shared" si="14"/>
        <v>46256</v>
      </c>
      <c r="M1052" s="102">
        <f t="shared" si="15"/>
        <v>0</v>
      </c>
      <c r="N1052" s="103"/>
      <c r="O1052" s="104"/>
      <c r="P1052" s="104"/>
      <c r="Q1052" s="104"/>
      <c r="R1052" s="104"/>
      <c r="S1052" s="104"/>
      <c r="T1052" s="104"/>
      <c r="U1052" s="104"/>
      <c r="V1052" s="104"/>
      <c r="W1052" s="104"/>
      <c r="X1052" s="104"/>
      <c r="Y1052" s="104"/>
    </row>
    <row r="1053" spans="1:25" ht="15.75" customHeight="1" x14ac:dyDescent="0.2">
      <c r="A1053" s="93" t="s">
        <v>1138</v>
      </c>
      <c r="B1053" s="93" t="s">
        <v>1139</v>
      </c>
      <c r="C1053" s="93" t="s">
        <v>167</v>
      </c>
      <c r="D1053" s="93" t="s">
        <v>23</v>
      </c>
      <c r="E1053" s="93" t="s">
        <v>25</v>
      </c>
      <c r="F1053" s="93" t="s">
        <v>26</v>
      </c>
      <c r="G1053" s="93" t="s">
        <v>27</v>
      </c>
      <c r="H1053" s="93" t="s">
        <v>27</v>
      </c>
      <c r="I1053" s="94" t="s">
        <v>27</v>
      </c>
      <c r="J1053" s="95" t="s">
        <v>27</v>
      </c>
      <c r="K1053" s="100" t="str">
        <f t="shared" si="13"/>
        <v/>
      </c>
      <c r="L1053" s="96">
        <f t="shared" si="14"/>
        <v>46257</v>
      </c>
      <c r="M1053" s="102">
        <f t="shared" si="15"/>
        <v>1</v>
      </c>
      <c r="N1053" s="103"/>
      <c r="O1053" s="104"/>
      <c r="P1053" s="104"/>
      <c r="Q1053" s="104"/>
      <c r="R1053" s="104"/>
      <c r="S1053" s="104"/>
      <c r="T1053" s="104"/>
      <c r="U1053" s="104"/>
      <c r="V1053" s="104"/>
      <c r="W1053" s="104"/>
      <c r="X1053" s="104"/>
      <c r="Y1053" s="104"/>
    </row>
    <row r="1054" spans="1:25" ht="15.75" customHeight="1" x14ac:dyDescent="0.2">
      <c r="A1054" s="93" t="s">
        <v>1138</v>
      </c>
      <c r="B1054" s="93" t="s">
        <v>1139</v>
      </c>
      <c r="C1054" s="93" t="s">
        <v>169</v>
      </c>
      <c r="D1054" s="93" t="s">
        <v>74</v>
      </c>
      <c r="E1054" s="93" t="s">
        <v>25</v>
      </c>
      <c r="F1054" s="93" t="s">
        <v>75</v>
      </c>
      <c r="G1054" s="93" t="s">
        <v>763</v>
      </c>
      <c r="H1054" s="93" t="s">
        <v>352</v>
      </c>
      <c r="I1054" s="94">
        <v>1</v>
      </c>
      <c r="J1054" s="95" t="s">
        <v>123</v>
      </c>
      <c r="K1054" s="100">
        <f t="shared" si="13"/>
        <v>4</v>
      </c>
      <c r="L1054" s="96">
        <f t="shared" si="14"/>
        <v>46258</v>
      </c>
      <c r="M1054" s="102">
        <f t="shared" si="15"/>
        <v>0</v>
      </c>
      <c r="N1054" s="103"/>
      <c r="O1054" s="104"/>
      <c r="P1054" s="104"/>
      <c r="Q1054" s="104"/>
      <c r="R1054" s="104"/>
      <c r="S1054" s="104"/>
      <c r="T1054" s="104"/>
      <c r="U1054" s="104"/>
      <c r="V1054" s="104"/>
      <c r="W1054" s="104"/>
      <c r="X1054" s="104"/>
      <c r="Y1054" s="104"/>
    </row>
    <row r="1055" spans="1:25" ht="15.75" customHeight="1" x14ac:dyDescent="0.2">
      <c r="A1055" s="93" t="s">
        <v>1138</v>
      </c>
      <c r="B1055" s="93" t="s">
        <v>1139</v>
      </c>
      <c r="C1055" s="93" t="s">
        <v>174</v>
      </c>
      <c r="D1055" s="93" t="s">
        <v>23</v>
      </c>
      <c r="E1055" s="93" t="s">
        <v>25</v>
      </c>
      <c r="F1055" s="93" t="s">
        <v>26</v>
      </c>
      <c r="G1055" s="93" t="s">
        <v>27</v>
      </c>
      <c r="H1055" s="93" t="s">
        <v>27</v>
      </c>
      <c r="I1055" s="94" t="s">
        <v>27</v>
      </c>
      <c r="J1055" s="95" t="s">
        <v>27</v>
      </c>
      <c r="K1055" s="100" t="str">
        <f t="shared" si="13"/>
        <v/>
      </c>
      <c r="L1055" s="96">
        <f t="shared" si="14"/>
        <v>46259</v>
      </c>
      <c r="M1055" s="102">
        <f t="shared" si="15"/>
        <v>1</v>
      </c>
      <c r="N1055" s="103"/>
      <c r="O1055" s="104"/>
      <c r="P1055" s="104"/>
      <c r="Q1055" s="104"/>
      <c r="R1055" s="104"/>
      <c r="S1055" s="104"/>
      <c r="T1055" s="104"/>
      <c r="U1055" s="104"/>
      <c r="V1055" s="104"/>
      <c r="W1055" s="104"/>
      <c r="X1055" s="104"/>
      <c r="Y1055" s="104"/>
    </row>
    <row r="1056" spans="1:25" ht="15.75" customHeight="1" x14ac:dyDescent="0.2">
      <c r="A1056" s="93" t="s">
        <v>1154</v>
      </c>
      <c r="B1056" s="93" t="s">
        <v>820</v>
      </c>
      <c r="C1056" s="93" t="s">
        <v>22</v>
      </c>
      <c r="D1056" s="93" t="s">
        <v>23</v>
      </c>
      <c r="E1056" s="93" t="s">
        <v>25</v>
      </c>
      <c r="F1056" s="93" t="s">
        <v>26</v>
      </c>
      <c r="G1056" s="93" t="s">
        <v>27</v>
      </c>
      <c r="H1056" s="93" t="s">
        <v>27</v>
      </c>
      <c r="I1056" s="94" t="s">
        <v>27</v>
      </c>
      <c r="J1056" s="95" t="s">
        <v>27</v>
      </c>
      <c r="K1056" s="100" t="str">
        <f t="shared" si="13"/>
        <v/>
      </c>
      <c r="L1056" s="96">
        <f t="shared" si="14"/>
        <v>46229</v>
      </c>
      <c r="M1056" s="102">
        <f t="shared" si="15"/>
        <v>1</v>
      </c>
      <c r="N1056" s="103"/>
      <c r="O1056" s="104"/>
      <c r="P1056" s="104"/>
      <c r="Q1056" s="104"/>
      <c r="R1056" s="104"/>
      <c r="S1056" s="104"/>
      <c r="T1056" s="104"/>
      <c r="U1056" s="104"/>
      <c r="V1056" s="104"/>
      <c r="W1056" s="104"/>
      <c r="X1056" s="104"/>
      <c r="Y1056" s="104"/>
    </row>
    <row r="1057" spans="1:25" ht="15.75" customHeight="1" x14ac:dyDescent="0.2">
      <c r="A1057" s="93" t="s">
        <v>1154</v>
      </c>
      <c r="B1057" s="93" t="s">
        <v>820</v>
      </c>
      <c r="C1057" s="93" t="s">
        <v>34</v>
      </c>
      <c r="D1057" s="93" t="s">
        <v>74</v>
      </c>
      <c r="E1057" s="93" t="s">
        <v>25</v>
      </c>
      <c r="F1057" s="93" t="s">
        <v>75</v>
      </c>
      <c r="G1057" s="93" t="s">
        <v>79</v>
      </c>
      <c r="H1057" s="93" t="s">
        <v>220</v>
      </c>
      <c r="I1057" s="94">
        <v>1</v>
      </c>
      <c r="J1057" s="95" t="s">
        <v>27</v>
      </c>
      <c r="K1057" s="100" t="str">
        <f t="shared" si="13"/>
        <v/>
      </c>
      <c r="L1057" s="96">
        <f t="shared" si="14"/>
        <v>46230</v>
      </c>
      <c r="M1057" s="102">
        <f t="shared" si="15"/>
        <v>0</v>
      </c>
      <c r="N1057" s="103"/>
      <c r="O1057" s="104"/>
      <c r="P1057" s="104"/>
      <c r="Q1057" s="104"/>
      <c r="R1057" s="104"/>
      <c r="S1057" s="104"/>
      <c r="T1057" s="104"/>
      <c r="U1057" s="104"/>
      <c r="V1057" s="104"/>
      <c r="W1057" s="104"/>
      <c r="X1057" s="104"/>
      <c r="Y1057" s="104"/>
    </row>
    <row r="1058" spans="1:25" ht="15.75" customHeight="1" x14ac:dyDescent="0.2">
      <c r="A1058" s="93" t="s">
        <v>1154</v>
      </c>
      <c r="B1058" s="93" t="s">
        <v>820</v>
      </c>
      <c r="C1058" s="93" t="s">
        <v>41</v>
      </c>
      <c r="D1058" s="93" t="s">
        <v>74</v>
      </c>
      <c r="E1058" s="93" t="s">
        <v>25</v>
      </c>
      <c r="F1058" s="93" t="s">
        <v>75</v>
      </c>
      <c r="G1058" s="93" t="s">
        <v>127</v>
      </c>
      <c r="H1058" s="93" t="s">
        <v>573</v>
      </c>
      <c r="I1058" s="94">
        <v>1</v>
      </c>
      <c r="J1058" s="95" t="s">
        <v>27</v>
      </c>
      <c r="K1058" s="100" t="str">
        <f t="shared" si="13"/>
        <v/>
      </c>
      <c r="L1058" s="96">
        <f t="shared" si="14"/>
        <v>46231</v>
      </c>
      <c r="M1058" s="102">
        <f t="shared" si="15"/>
        <v>0</v>
      </c>
      <c r="N1058" s="103"/>
      <c r="O1058" s="104"/>
      <c r="P1058" s="104"/>
      <c r="Q1058" s="104"/>
      <c r="R1058" s="104"/>
      <c r="S1058" s="104"/>
      <c r="T1058" s="104"/>
      <c r="U1058" s="104"/>
      <c r="V1058" s="104"/>
      <c r="W1058" s="104"/>
      <c r="X1058" s="104"/>
      <c r="Y1058" s="104"/>
    </row>
    <row r="1059" spans="1:25" ht="15.75" customHeight="1" x14ac:dyDescent="0.2">
      <c r="A1059" s="93" t="s">
        <v>1154</v>
      </c>
      <c r="B1059" s="93" t="s">
        <v>820</v>
      </c>
      <c r="C1059" s="93" t="s">
        <v>50</v>
      </c>
      <c r="D1059" s="93" t="s">
        <v>74</v>
      </c>
      <c r="E1059" s="93" t="s">
        <v>25</v>
      </c>
      <c r="F1059" s="93" t="s">
        <v>75</v>
      </c>
      <c r="G1059" s="93" t="s">
        <v>198</v>
      </c>
      <c r="H1059" s="93" t="s">
        <v>497</v>
      </c>
      <c r="I1059" s="94">
        <v>1</v>
      </c>
      <c r="J1059" s="95" t="s">
        <v>27</v>
      </c>
      <c r="K1059" s="100" t="str">
        <f t="shared" si="13"/>
        <v/>
      </c>
      <c r="L1059" s="96">
        <f t="shared" si="14"/>
        <v>46232</v>
      </c>
      <c r="M1059" s="102">
        <f t="shared" si="15"/>
        <v>0</v>
      </c>
      <c r="N1059" s="103"/>
      <c r="O1059" s="104"/>
      <c r="P1059" s="104"/>
      <c r="Q1059" s="104"/>
      <c r="R1059" s="104"/>
      <c r="S1059" s="104"/>
      <c r="T1059" s="104"/>
      <c r="U1059" s="104"/>
      <c r="V1059" s="104"/>
      <c r="W1059" s="104"/>
      <c r="X1059" s="104"/>
      <c r="Y1059" s="104"/>
    </row>
    <row r="1060" spans="1:25" ht="15.75" customHeight="1" x14ac:dyDescent="0.2">
      <c r="A1060" s="93" t="s">
        <v>1154</v>
      </c>
      <c r="B1060" s="93" t="s">
        <v>820</v>
      </c>
      <c r="C1060" s="93" t="s">
        <v>55</v>
      </c>
      <c r="D1060" s="93" t="s">
        <v>74</v>
      </c>
      <c r="E1060" s="93" t="s">
        <v>25</v>
      </c>
      <c r="F1060" s="93" t="s">
        <v>75</v>
      </c>
      <c r="G1060" s="93" t="s">
        <v>186</v>
      </c>
      <c r="H1060" s="93" t="s">
        <v>284</v>
      </c>
      <c r="I1060" s="94">
        <v>1</v>
      </c>
      <c r="J1060" s="95" t="s">
        <v>27</v>
      </c>
      <c r="K1060" s="100" t="str">
        <f t="shared" si="13"/>
        <v/>
      </c>
      <c r="L1060" s="96">
        <f t="shared" si="14"/>
        <v>46233</v>
      </c>
      <c r="M1060" s="102">
        <f t="shared" si="15"/>
        <v>0</v>
      </c>
      <c r="N1060" s="103"/>
      <c r="O1060" s="104"/>
      <c r="P1060" s="104"/>
      <c r="Q1060" s="104"/>
      <c r="R1060" s="104"/>
      <c r="S1060" s="104"/>
      <c r="T1060" s="104"/>
      <c r="U1060" s="104"/>
      <c r="V1060" s="104"/>
      <c r="W1060" s="104"/>
      <c r="X1060" s="104"/>
      <c r="Y1060" s="104"/>
    </row>
    <row r="1061" spans="1:25" ht="15.75" customHeight="1" x14ac:dyDescent="0.2">
      <c r="A1061" s="93" t="s">
        <v>1154</v>
      </c>
      <c r="B1061" s="93" t="s">
        <v>820</v>
      </c>
      <c r="C1061" s="93" t="s">
        <v>57</v>
      </c>
      <c r="D1061" s="93" t="s">
        <v>74</v>
      </c>
      <c r="E1061" s="93" t="s">
        <v>25</v>
      </c>
      <c r="F1061" s="93" t="s">
        <v>75</v>
      </c>
      <c r="G1061" s="93" t="s">
        <v>25</v>
      </c>
      <c r="H1061" s="93" t="s">
        <v>283</v>
      </c>
      <c r="I1061" s="94">
        <v>1</v>
      </c>
      <c r="J1061" s="95" t="s">
        <v>27</v>
      </c>
      <c r="K1061" s="100" t="str">
        <f t="shared" si="13"/>
        <v/>
      </c>
      <c r="L1061" s="96">
        <f t="shared" si="14"/>
        <v>46234</v>
      </c>
      <c r="M1061" s="102">
        <f t="shared" si="15"/>
        <v>0</v>
      </c>
      <c r="N1061" s="103"/>
      <c r="O1061" s="104"/>
      <c r="P1061" s="104"/>
      <c r="Q1061" s="104"/>
      <c r="R1061" s="104"/>
      <c r="S1061" s="104"/>
      <c r="T1061" s="104"/>
      <c r="U1061" s="104"/>
      <c r="V1061" s="104"/>
      <c r="W1061" s="104"/>
      <c r="X1061" s="104"/>
      <c r="Y1061" s="104"/>
    </row>
    <row r="1062" spans="1:25" ht="15.75" customHeight="1" x14ac:dyDescent="0.2">
      <c r="A1062" s="93" t="s">
        <v>1154</v>
      </c>
      <c r="B1062" s="93" t="s">
        <v>820</v>
      </c>
      <c r="C1062" s="93" t="s">
        <v>62</v>
      </c>
      <c r="D1062" s="93" t="s">
        <v>74</v>
      </c>
      <c r="E1062" s="93" t="s">
        <v>25</v>
      </c>
      <c r="F1062" s="93" t="s">
        <v>75</v>
      </c>
      <c r="G1062" s="97" t="s">
        <v>27</v>
      </c>
      <c r="H1062" s="97" t="s">
        <v>27</v>
      </c>
      <c r="I1062" s="98" t="s">
        <v>27</v>
      </c>
      <c r="J1062" s="99" t="s">
        <v>27</v>
      </c>
      <c r="K1062" s="100" t="str">
        <f t="shared" si="13"/>
        <v/>
      </c>
      <c r="L1062" s="96">
        <f t="shared" si="14"/>
        <v>46235</v>
      </c>
      <c r="M1062" s="102">
        <f t="shared" si="15"/>
        <v>0</v>
      </c>
      <c r="N1062" s="103"/>
      <c r="O1062" s="104"/>
      <c r="P1062" s="104"/>
      <c r="Q1062" s="104"/>
      <c r="R1062" s="104"/>
      <c r="S1062" s="104"/>
      <c r="T1062" s="104"/>
      <c r="U1062" s="104"/>
      <c r="V1062" s="104"/>
      <c r="W1062" s="104"/>
      <c r="X1062" s="104"/>
      <c r="Y1062" s="104"/>
    </row>
    <row r="1063" spans="1:25" ht="15.75" customHeight="1" x14ac:dyDescent="0.2">
      <c r="A1063" s="93" t="s">
        <v>1154</v>
      </c>
      <c r="B1063" s="93" t="s">
        <v>820</v>
      </c>
      <c r="C1063" s="93" t="s">
        <v>69</v>
      </c>
      <c r="D1063" s="93" t="s">
        <v>23</v>
      </c>
      <c r="E1063" s="93" t="s">
        <v>25</v>
      </c>
      <c r="F1063" s="93" t="s">
        <v>26</v>
      </c>
      <c r="G1063" s="93" t="s">
        <v>27</v>
      </c>
      <c r="H1063" s="93" t="s">
        <v>27</v>
      </c>
      <c r="I1063" s="94" t="s">
        <v>27</v>
      </c>
      <c r="J1063" s="95" t="s">
        <v>27</v>
      </c>
      <c r="K1063" s="100" t="str">
        <f t="shared" si="13"/>
        <v/>
      </c>
      <c r="L1063" s="96">
        <f t="shared" si="14"/>
        <v>46236</v>
      </c>
      <c r="M1063" s="102">
        <f t="shared" si="15"/>
        <v>1</v>
      </c>
      <c r="N1063" s="103"/>
      <c r="O1063" s="104"/>
      <c r="P1063" s="104"/>
      <c r="Q1063" s="104"/>
      <c r="R1063" s="104"/>
      <c r="S1063" s="104"/>
      <c r="T1063" s="104"/>
      <c r="U1063" s="104"/>
      <c r="V1063" s="104"/>
      <c r="W1063" s="104"/>
      <c r="X1063" s="104"/>
      <c r="Y1063" s="104"/>
    </row>
    <row r="1064" spans="1:25" ht="15.75" customHeight="1" x14ac:dyDescent="0.2">
      <c r="A1064" s="93" t="s">
        <v>1154</v>
      </c>
      <c r="B1064" s="93" t="s">
        <v>820</v>
      </c>
      <c r="C1064" s="93" t="s">
        <v>73</v>
      </c>
      <c r="D1064" s="93" t="s">
        <v>74</v>
      </c>
      <c r="E1064" s="93" t="s">
        <v>25</v>
      </c>
      <c r="F1064" s="93" t="s">
        <v>75</v>
      </c>
      <c r="G1064" s="93" t="s">
        <v>180</v>
      </c>
      <c r="H1064" s="93" t="s">
        <v>75</v>
      </c>
      <c r="I1064" s="94">
        <v>1</v>
      </c>
      <c r="J1064" s="95" t="s">
        <v>27</v>
      </c>
      <c r="K1064" s="100" t="str">
        <f t="shared" si="13"/>
        <v/>
      </c>
      <c r="L1064" s="96">
        <f t="shared" si="14"/>
        <v>46237</v>
      </c>
      <c r="M1064" s="102">
        <f t="shared" si="15"/>
        <v>0</v>
      </c>
      <c r="N1064" s="103"/>
      <c r="O1064" s="104"/>
      <c r="P1064" s="104"/>
      <c r="Q1064" s="104"/>
      <c r="R1064" s="104"/>
      <c r="S1064" s="104"/>
      <c r="T1064" s="104"/>
      <c r="U1064" s="104"/>
      <c r="V1064" s="104"/>
      <c r="W1064" s="104"/>
      <c r="X1064" s="104"/>
      <c r="Y1064" s="104"/>
    </row>
    <row r="1065" spans="1:25" ht="15.75" customHeight="1" x14ac:dyDescent="0.2">
      <c r="A1065" s="93" t="s">
        <v>1154</v>
      </c>
      <c r="B1065" s="93" t="s">
        <v>820</v>
      </c>
      <c r="C1065" s="93" t="s">
        <v>78</v>
      </c>
      <c r="D1065" s="93" t="s">
        <v>74</v>
      </c>
      <c r="E1065" s="93" t="s">
        <v>25</v>
      </c>
      <c r="F1065" s="93" t="s">
        <v>75</v>
      </c>
      <c r="G1065" s="93" t="s">
        <v>64</v>
      </c>
      <c r="H1065" s="93" t="s">
        <v>220</v>
      </c>
      <c r="I1065" s="94">
        <v>1</v>
      </c>
      <c r="J1065" s="95" t="s">
        <v>27</v>
      </c>
      <c r="K1065" s="100" t="str">
        <f t="shared" si="13"/>
        <v/>
      </c>
      <c r="L1065" s="96">
        <f t="shared" si="14"/>
        <v>46238</v>
      </c>
      <c r="M1065" s="102">
        <f t="shared" si="15"/>
        <v>0</v>
      </c>
      <c r="N1065" s="103"/>
      <c r="O1065" s="104"/>
      <c r="P1065" s="104"/>
      <c r="Q1065" s="104"/>
      <c r="R1065" s="104"/>
      <c r="S1065" s="104"/>
      <c r="T1065" s="104"/>
      <c r="U1065" s="104"/>
      <c r="V1065" s="104"/>
      <c r="W1065" s="104"/>
      <c r="X1065" s="104"/>
      <c r="Y1065" s="104"/>
    </row>
    <row r="1066" spans="1:25" ht="15.75" customHeight="1" x14ac:dyDescent="0.2">
      <c r="A1066" s="93" t="s">
        <v>1154</v>
      </c>
      <c r="B1066" s="93" t="s">
        <v>820</v>
      </c>
      <c r="C1066" s="93" t="s">
        <v>82</v>
      </c>
      <c r="D1066" s="93" t="s">
        <v>74</v>
      </c>
      <c r="E1066" s="93" t="s">
        <v>25</v>
      </c>
      <c r="F1066" s="93" t="s">
        <v>75</v>
      </c>
      <c r="G1066" s="93" t="s">
        <v>354</v>
      </c>
      <c r="H1066" s="93" t="s">
        <v>283</v>
      </c>
      <c r="I1066" s="94">
        <v>1</v>
      </c>
      <c r="J1066" s="95" t="s">
        <v>27</v>
      </c>
      <c r="K1066" s="100" t="str">
        <f t="shared" si="13"/>
        <v/>
      </c>
      <c r="L1066" s="96">
        <f t="shared" si="14"/>
        <v>46239</v>
      </c>
      <c r="M1066" s="102">
        <f t="shared" si="15"/>
        <v>0</v>
      </c>
      <c r="N1066" s="103"/>
      <c r="O1066" s="104"/>
      <c r="P1066" s="104"/>
      <c r="Q1066" s="104"/>
      <c r="R1066" s="104"/>
      <c r="S1066" s="104"/>
      <c r="T1066" s="104"/>
      <c r="U1066" s="104"/>
      <c r="V1066" s="104"/>
      <c r="W1066" s="104"/>
      <c r="X1066" s="104"/>
      <c r="Y1066" s="104"/>
    </row>
    <row r="1067" spans="1:25" ht="15.75" customHeight="1" x14ac:dyDescent="0.2">
      <c r="A1067" s="93" t="s">
        <v>1154</v>
      </c>
      <c r="B1067" s="93" t="s">
        <v>820</v>
      </c>
      <c r="C1067" s="93" t="s">
        <v>86</v>
      </c>
      <c r="D1067" s="93" t="s">
        <v>74</v>
      </c>
      <c r="E1067" s="93" t="s">
        <v>25</v>
      </c>
      <c r="F1067" s="93" t="s">
        <v>75</v>
      </c>
      <c r="G1067" s="93" t="s">
        <v>108</v>
      </c>
      <c r="H1067" s="93" t="s">
        <v>75</v>
      </c>
      <c r="I1067" s="94">
        <v>1</v>
      </c>
      <c r="J1067" s="95" t="s">
        <v>27</v>
      </c>
      <c r="K1067" s="100" t="str">
        <f t="shared" si="13"/>
        <v/>
      </c>
      <c r="L1067" s="96">
        <f t="shared" si="14"/>
        <v>46240</v>
      </c>
      <c r="M1067" s="102">
        <f t="shared" si="15"/>
        <v>0</v>
      </c>
      <c r="N1067" s="103"/>
      <c r="O1067" s="104"/>
      <c r="P1067" s="104"/>
      <c r="Q1067" s="104"/>
      <c r="R1067" s="104"/>
      <c r="S1067" s="104"/>
      <c r="T1067" s="104"/>
      <c r="U1067" s="104"/>
      <c r="V1067" s="104"/>
      <c r="W1067" s="104"/>
      <c r="X1067" s="104"/>
      <c r="Y1067" s="104"/>
    </row>
    <row r="1068" spans="1:25" ht="15.75" customHeight="1" x14ac:dyDescent="0.2">
      <c r="A1068" s="93" t="s">
        <v>1154</v>
      </c>
      <c r="B1068" s="93" t="s">
        <v>820</v>
      </c>
      <c r="C1068" s="93" t="s">
        <v>92</v>
      </c>
      <c r="D1068" s="93" t="s">
        <v>74</v>
      </c>
      <c r="E1068" s="93" t="s">
        <v>25</v>
      </c>
      <c r="F1068" s="93" t="s">
        <v>75</v>
      </c>
      <c r="G1068" s="93" t="s">
        <v>108</v>
      </c>
      <c r="H1068" s="93" t="s">
        <v>324</v>
      </c>
      <c r="I1068" s="94">
        <v>1</v>
      </c>
      <c r="J1068" s="95" t="s">
        <v>27</v>
      </c>
      <c r="K1068" s="100" t="str">
        <f t="shared" si="13"/>
        <v/>
      </c>
      <c r="L1068" s="96">
        <f t="shared" si="14"/>
        <v>46241</v>
      </c>
      <c r="M1068" s="102">
        <f t="shared" si="15"/>
        <v>0</v>
      </c>
      <c r="N1068" s="103"/>
      <c r="O1068" s="104"/>
      <c r="P1068" s="104"/>
      <c r="Q1068" s="104"/>
      <c r="R1068" s="104"/>
      <c r="S1068" s="104"/>
      <c r="T1068" s="104"/>
      <c r="U1068" s="104"/>
      <c r="V1068" s="104"/>
      <c r="W1068" s="104"/>
      <c r="X1068" s="104"/>
      <c r="Y1068" s="104"/>
    </row>
    <row r="1069" spans="1:25" ht="15.75" customHeight="1" x14ac:dyDescent="0.2">
      <c r="A1069" s="93" t="s">
        <v>1154</v>
      </c>
      <c r="B1069" s="93" t="s">
        <v>820</v>
      </c>
      <c r="C1069" s="93" t="s">
        <v>97</v>
      </c>
      <c r="D1069" s="93" t="s">
        <v>74</v>
      </c>
      <c r="E1069" s="93" t="s">
        <v>25</v>
      </c>
      <c r="F1069" s="93" t="s">
        <v>75</v>
      </c>
      <c r="G1069" s="93" t="s">
        <v>64</v>
      </c>
      <c r="H1069" s="93" t="s">
        <v>497</v>
      </c>
      <c r="I1069" s="94">
        <v>1</v>
      </c>
      <c r="J1069" s="95" t="s">
        <v>27</v>
      </c>
      <c r="K1069" s="100" t="str">
        <f t="shared" si="13"/>
        <v/>
      </c>
      <c r="L1069" s="96">
        <f t="shared" si="14"/>
        <v>46242</v>
      </c>
      <c r="M1069" s="102">
        <f t="shared" si="15"/>
        <v>0</v>
      </c>
      <c r="N1069" s="103"/>
      <c r="O1069" s="104"/>
      <c r="P1069" s="104"/>
      <c r="Q1069" s="104"/>
      <c r="R1069" s="104"/>
      <c r="S1069" s="104"/>
      <c r="T1069" s="104"/>
      <c r="U1069" s="104"/>
      <c r="V1069" s="104"/>
      <c r="W1069" s="104"/>
      <c r="X1069" s="104"/>
      <c r="Y1069" s="104"/>
    </row>
    <row r="1070" spans="1:25" ht="15.75" customHeight="1" x14ac:dyDescent="0.2">
      <c r="A1070" s="93" t="s">
        <v>1154</v>
      </c>
      <c r="B1070" s="93" t="s">
        <v>820</v>
      </c>
      <c r="C1070" s="93" t="s">
        <v>102</v>
      </c>
      <c r="D1070" s="93" t="s">
        <v>23</v>
      </c>
      <c r="E1070" s="93" t="s">
        <v>25</v>
      </c>
      <c r="F1070" s="93" t="s">
        <v>26</v>
      </c>
      <c r="G1070" s="93" t="s">
        <v>27</v>
      </c>
      <c r="H1070" s="93" t="s">
        <v>27</v>
      </c>
      <c r="I1070" s="94" t="s">
        <v>27</v>
      </c>
      <c r="J1070" s="95" t="s">
        <v>27</v>
      </c>
      <c r="K1070" s="100" t="str">
        <f t="shared" si="13"/>
        <v/>
      </c>
      <c r="L1070" s="96">
        <f t="shared" si="14"/>
        <v>46243</v>
      </c>
      <c r="M1070" s="102">
        <f t="shared" si="15"/>
        <v>1</v>
      </c>
      <c r="N1070" s="103"/>
      <c r="O1070" s="104"/>
      <c r="P1070" s="104"/>
      <c r="Q1070" s="104"/>
      <c r="R1070" s="104"/>
      <c r="S1070" s="104"/>
      <c r="T1070" s="104"/>
      <c r="U1070" s="104"/>
      <c r="V1070" s="104"/>
      <c r="W1070" s="104"/>
      <c r="X1070" s="104"/>
      <c r="Y1070" s="104"/>
    </row>
    <row r="1071" spans="1:25" ht="15.75" customHeight="1" x14ac:dyDescent="0.2">
      <c r="A1071" s="93" t="s">
        <v>1154</v>
      </c>
      <c r="B1071" s="93" t="s">
        <v>820</v>
      </c>
      <c r="C1071" s="93" t="s">
        <v>106</v>
      </c>
      <c r="D1071" s="93" t="s">
        <v>74</v>
      </c>
      <c r="E1071" s="93" t="s">
        <v>25</v>
      </c>
      <c r="F1071" s="93" t="s">
        <v>75</v>
      </c>
      <c r="G1071" s="93" t="s">
        <v>108</v>
      </c>
      <c r="H1071" s="93" t="s">
        <v>497</v>
      </c>
      <c r="I1071" s="94">
        <v>1</v>
      </c>
      <c r="J1071" s="95" t="s">
        <v>27</v>
      </c>
      <c r="K1071" s="100" t="str">
        <f t="shared" si="13"/>
        <v/>
      </c>
      <c r="L1071" s="96">
        <f t="shared" si="14"/>
        <v>46244</v>
      </c>
      <c r="M1071" s="102">
        <f t="shared" si="15"/>
        <v>0</v>
      </c>
      <c r="N1071" s="103"/>
      <c r="O1071" s="104"/>
      <c r="P1071" s="104"/>
      <c r="Q1071" s="104"/>
      <c r="R1071" s="104"/>
      <c r="S1071" s="104"/>
      <c r="T1071" s="104"/>
      <c r="U1071" s="104"/>
      <c r="V1071" s="104"/>
      <c r="W1071" s="104"/>
      <c r="X1071" s="104"/>
      <c r="Y1071" s="104"/>
    </row>
    <row r="1072" spans="1:25" ht="15.75" customHeight="1" x14ac:dyDescent="0.2">
      <c r="A1072" s="93" t="s">
        <v>1154</v>
      </c>
      <c r="B1072" s="93" t="s">
        <v>820</v>
      </c>
      <c r="C1072" s="93" t="s">
        <v>115</v>
      </c>
      <c r="D1072" s="93" t="s">
        <v>74</v>
      </c>
      <c r="E1072" s="93" t="s">
        <v>25</v>
      </c>
      <c r="F1072" s="93" t="s">
        <v>75</v>
      </c>
      <c r="G1072" s="97" t="s">
        <v>27</v>
      </c>
      <c r="H1072" s="97" t="s">
        <v>27</v>
      </c>
      <c r="I1072" s="98" t="s">
        <v>27</v>
      </c>
      <c r="J1072" s="99" t="s">
        <v>27</v>
      </c>
      <c r="K1072" s="100" t="str">
        <f t="shared" si="13"/>
        <v/>
      </c>
      <c r="L1072" s="96">
        <f t="shared" si="14"/>
        <v>46245</v>
      </c>
      <c r="M1072" s="102">
        <f t="shared" si="15"/>
        <v>0</v>
      </c>
      <c r="N1072" s="103"/>
      <c r="O1072" s="104"/>
      <c r="P1072" s="104"/>
      <c r="Q1072" s="104"/>
      <c r="R1072" s="104"/>
      <c r="S1072" s="104"/>
      <c r="T1072" s="104"/>
      <c r="U1072" s="104"/>
      <c r="V1072" s="104"/>
      <c r="W1072" s="104"/>
      <c r="X1072" s="104"/>
      <c r="Y1072" s="104"/>
    </row>
    <row r="1073" spans="1:25" ht="15.75" customHeight="1" x14ac:dyDescent="0.2">
      <c r="A1073" s="93" t="s">
        <v>1154</v>
      </c>
      <c r="B1073" s="93" t="s">
        <v>820</v>
      </c>
      <c r="C1073" s="93" t="s">
        <v>118</v>
      </c>
      <c r="D1073" s="93" t="s">
        <v>74</v>
      </c>
      <c r="E1073" s="93" t="s">
        <v>25</v>
      </c>
      <c r="F1073" s="93" t="s">
        <v>75</v>
      </c>
      <c r="G1073" s="93" t="s">
        <v>39</v>
      </c>
      <c r="H1073" s="93" t="s">
        <v>84</v>
      </c>
      <c r="I1073" s="94">
        <v>1</v>
      </c>
      <c r="J1073" s="95" t="s">
        <v>85</v>
      </c>
      <c r="K1073" s="100">
        <f t="shared" si="13"/>
        <v>4</v>
      </c>
      <c r="L1073" s="96">
        <f t="shared" si="14"/>
        <v>46246</v>
      </c>
      <c r="M1073" s="102">
        <f t="shared" si="15"/>
        <v>0</v>
      </c>
      <c r="N1073" s="103"/>
      <c r="O1073" s="104"/>
      <c r="P1073" s="104"/>
      <c r="Q1073" s="104"/>
      <c r="R1073" s="104"/>
      <c r="S1073" s="104"/>
      <c r="T1073" s="104"/>
      <c r="U1073" s="104"/>
      <c r="V1073" s="104"/>
      <c r="W1073" s="104"/>
      <c r="X1073" s="104"/>
      <c r="Y1073" s="104"/>
    </row>
    <row r="1074" spans="1:25" ht="15.75" customHeight="1" x14ac:dyDescent="0.2">
      <c r="A1074" s="93" t="s">
        <v>1154</v>
      </c>
      <c r="B1074" s="93" t="s">
        <v>820</v>
      </c>
      <c r="C1074" s="93" t="s">
        <v>121</v>
      </c>
      <c r="D1074" s="93" t="s">
        <v>74</v>
      </c>
      <c r="E1074" s="93" t="s">
        <v>25</v>
      </c>
      <c r="F1074" s="93" t="s">
        <v>75</v>
      </c>
      <c r="G1074" s="93" t="s">
        <v>191</v>
      </c>
      <c r="H1074" s="93" t="s">
        <v>84</v>
      </c>
      <c r="I1074" s="94">
        <v>1</v>
      </c>
      <c r="J1074" s="95" t="s">
        <v>85</v>
      </c>
      <c r="K1074" s="100">
        <f t="shared" si="13"/>
        <v>4</v>
      </c>
      <c r="L1074" s="96">
        <f t="shared" si="14"/>
        <v>46247</v>
      </c>
      <c r="M1074" s="102">
        <f t="shared" si="15"/>
        <v>0</v>
      </c>
      <c r="N1074" s="103"/>
      <c r="O1074" s="104"/>
      <c r="P1074" s="104"/>
      <c r="Q1074" s="104"/>
      <c r="R1074" s="104"/>
      <c r="S1074" s="104"/>
      <c r="T1074" s="104"/>
      <c r="U1074" s="104"/>
      <c r="V1074" s="104"/>
      <c r="W1074" s="104"/>
      <c r="X1074" s="104"/>
      <c r="Y1074" s="104"/>
    </row>
    <row r="1075" spans="1:25" ht="15.75" customHeight="1" x14ac:dyDescent="0.2">
      <c r="A1075" s="93" t="s">
        <v>1154</v>
      </c>
      <c r="B1075" s="93" t="s">
        <v>820</v>
      </c>
      <c r="C1075" s="93" t="s">
        <v>124</v>
      </c>
      <c r="D1075" s="93" t="s">
        <v>74</v>
      </c>
      <c r="E1075" s="93" t="s">
        <v>25</v>
      </c>
      <c r="F1075" s="93" t="s">
        <v>75</v>
      </c>
      <c r="G1075" s="93" t="s">
        <v>48</v>
      </c>
      <c r="H1075" s="93" t="s">
        <v>713</v>
      </c>
      <c r="I1075" s="94">
        <v>1</v>
      </c>
      <c r="J1075" s="95" t="s">
        <v>27</v>
      </c>
      <c r="K1075" s="100" t="str">
        <f t="shared" si="13"/>
        <v/>
      </c>
      <c r="L1075" s="96">
        <f t="shared" si="14"/>
        <v>46248</v>
      </c>
      <c r="M1075" s="102">
        <f t="shared" si="15"/>
        <v>0</v>
      </c>
      <c r="N1075" s="103"/>
      <c r="O1075" s="104"/>
      <c r="P1075" s="104"/>
      <c r="Q1075" s="104"/>
      <c r="R1075" s="104"/>
      <c r="S1075" s="104"/>
      <c r="T1075" s="104"/>
      <c r="U1075" s="104"/>
      <c r="V1075" s="104"/>
      <c r="W1075" s="104"/>
      <c r="X1075" s="104"/>
      <c r="Y1075" s="104"/>
    </row>
    <row r="1076" spans="1:25" ht="15.75" customHeight="1" x14ac:dyDescent="0.2">
      <c r="A1076" s="93" t="s">
        <v>1154</v>
      </c>
      <c r="B1076" s="93" t="s">
        <v>820</v>
      </c>
      <c r="C1076" s="93" t="s">
        <v>131</v>
      </c>
      <c r="D1076" s="93" t="s">
        <v>132</v>
      </c>
      <c r="E1076" s="93" t="s">
        <v>25</v>
      </c>
      <c r="F1076" s="93" t="s">
        <v>133</v>
      </c>
      <c r="G1076" s="93" t="s">
        <v>308</v>
      </c>
      <c r="H1076" s="93" t="s">
        <v>829</v>
      </c>
      <c r="I1076" s="94">
        <v>0</v>
      </c>
      <c r="J1076" s="95" t="s">
        <v>27</v>
      </c>
      <c r="K1076" s="100" t="str">
        <f t="shared" si="13"/>
        <v/>
      </c>
      <c r="L1076" s="96">
        <f t="shared" si="14"/>
        <v>46249</v>
      </c>
      <c r="M1076" s="102">
        <f t="shared" si="15"/>
        <v>0</v>
      </c>
      <c r="N1076" s="103"/>
      <c r="O1076" s="104"/>
      <c r="P1076" s="104"/>
      <c r="Q1076" s="104"/>
      <c r="R1076" s="104"/>
      <c r="S1076" s="104"/>
      <c r="T1076" s="104"/>
      <c r="U1076" s="104"/>
      <c r="V1076" s="104"/>
      <c r="W1076" s="104"/>
      <c r="X1076" s="104"/>
      <c r="Y1076" s="104"/>
    </row>
    <row r="1077" spans="1:25" ht="15.75" customHeight="1" x14ac:dyDescent="0.2">
      <c r="A1077" s="93" t="s">
        <v>1154</v>
      </c>
      <c r="B1077" s="93" t="s">
        <v>820</v>
      </c>
      <c r="C1077" s="93" t="s">
        <v>139</v>
      </c>
      <c r="D1077" s="93" t="s">
        <v>23</v>
      </c>
      <c r="E1077" s="93" t="s">
        <v>25</v>
      </c>
      <c r="F1077" s="93" t="s">
        <v>26</v>
      </c>
      <c r="G1077" s="93" t="s">
        <v>27</v>
      </c>
      <c r="H1077" s="93" t="s">
        <v>27</v>
      </c>
      <c r="I1077" s="94" t="s">
        <v>27</v>
      </c>
      <c r="J1077" s="95" t="s">
        <v>27</v>
      </c>
      <c r="K1077" s="100" t="str">
        <f t="shared" si="13"/>
        <v/>
      </c>
      <c r="L1077" s="96">
        <f t="shared" si="14"/>
        <v>46250</v>
      </c>
      <c r="M1077" s="102">
        <f t="shared" si="15"/>
        <v>1</v>
      </c>
      <c r="N1077" s="103"/>
      <c r="O1077" s="104"/>
      <c r="P1077" s="104"/>
      <c r="Q1077" s="104"/>
      <c r="R1077" s="104"/>
      <c r="S1077" s="104"/>
      <c r="T1077" s="104"/>
      <c r="U1077" s="104"/>
      <c r="V1077" s="104"/>
      <c r="W1077" s="104"/>
      <c r="X1077" s="104"/>
      <c r="Y1077" s="104"/>
    </row>
    <row r="1078" spans="1:25" ht="15.75" customHeight="1" x14ac:dyDescent="0.2">
      <c r="A1078" s="93" t="s">
        <v>1154</v>
      </c>
      <c r="B1078" s="93" t="s">
        <v>820</v>
      </c>
      <c r="C1078" s="93" t="s">
        <v>141</v>
      </c>
      <c r="D1078" s="93" t="s">
        <v>23</v>
      </c>
      <c r="E1078" s="93" t="s">
        <v>25</v>
      </c>
      <c r="F1078" s="93" t="s">
        <v>26</v>
      </c>
      <c r="G1078" s="93" t="s">
        <v>27</v>
      </c>
      <c r="H1078" s="93" t="s">
        <v>27</v>
      </c>
      <c r="I1078" s="94" t="s">
        <v>27</v>
      </c>
      <c r="J1078" s="95" t="s">
        <v>27</v>
      </c>
      <c r="K1078" s="100" t="str">
        <f t="shared" si="13"/>
        <v/>
      </c>
      <c r="L1078" s="96">
        <f t="shared" si="14"/>
        <v>46251</v>
      </c>
      <c r="M1078" s="102">
        <f t="shared" si="15"/>
        <v>1</v>
      </c>
      <c r="N1078" s="103"/>
      <c r="O1078" s="104"/>
      <c r="P1078" s="104"/>
      <c r="Q1078" s="104"/>
      <c r="R1078" s="104"/>
      <c r="S1078" s="104"/>
      <c r="T1078" s="104"/>
      <c r="U1078" s="104"/>
      <c r="V1078" s="104"/>
      <c r="W1078" s="104"/>
      <c r="X1078" s="104"/>
      <c r="Y1078" s="104"/>
    </row>
    <row r="1079" spans="1:25" ht="15.75" customHeight="1" x14ac:dyDescent="0.2">
      <c r="A1079" s="93" t="s">
        <v>1154</v>
      </c>
      <c r="B1079" s="93" t="s">
        <v>820</v>
      </c>
      <c r="C1079" s="93" t="s">
        <v>145</v>
      </c>
      <c r="D1079" s="93" t="s">
        <v>74</v>
      </c>
      <c r="E1079" s="93" t="s">
        <v>25</v>
      </c>
      <c r="F1079" s="93" t="s">
        <v>75</v>
      </c>
      <c r="G1079" s="93" t="s">
        <v>308</v>
      </c>
      <c r="H1079" s="93" t="s">
        <v>160</v>
      </c>
      <c r="I1079" s="94">
        <v>1</v>
      </c>
      <c r="J1079" s="95" t="s">
        <v>40</v>
      </c>
      <c r="K1079" s="100">
        <f t="shared" si="13"/>
        <v>4</v>
      </c>
      <c r="L1079" s="96">
        <f t="shared" si="14"/>
        <v>46252</v>
      </c>
      <c r="M1079" s="102">
        <f t="shared" si="15"/>
        <v>0</v>
      </c>
      <c r="N1079" s="103"/>
      <c r="O1079" s="104"/>
      <c r="P1079" s="104"/>
      <c r="Q1079" s="104"/>
      <c r="R1079" s="104"/>
      <c r="S1079" s="104"/>
      <c r="T1079" s="104"/>
      <c r="U1079" s="104"/>
      <c r="V1079" s="104"/>
      <c r="W1079" s="104"/>
      <c r="X1079" s="104"/>
      <c r="Y1079" s="104"/>
    </row>
    <row r="1080" spans="1:25" ht="15.75" customHeight="1" x14ac:dyDescent="0.2">
      <c r="A1080" s="93" t="s">
        <v>1154</v>
      </c>
      <c r="B1080" s="93" t="s">
        <v>820</v>
      </c>
      <c r="C1080" s="93" t="s">
        <v>152</v>
      </c>
      <c r="D1080" s="93" t="s">
        <v>74</v>
      </c>
      <c r="E1080" s="93" t="s">
        <v>25</v>
      </c>
      <c r="F1080" s="93" t="s">
        <v>75</v>
      </c>
      <c r="G1080" s="97" t="s">
        <v>27</v>
      </c>
      <c r="H1080" s="97" t="s">
        <v>27</v>
      </c>
      <c r="I1080" s="98" t="s">
        <v>27</v>
      </c>
      <c r="J1080" s="99" t="s">
        <v>27</v>
      </c>
      <c r="K1080" s="100" t="str">
        <f t="shared" si="13"/>
        <v/>
      </c>
      <c r="L1080" s="96">
        <f t="shared" si="14"/>
        <v>46253</v>
      </c>
      <c r="M1080" s="102">
        <f t="shared" si="15"/>
        <v>0</v>
      </c>
      <c r="N1080" s="103"/>
      <c r="O1080" s="104"/>
      <c r="P1080" s="104"/>
      <c r="Q1080" s="104"/>
      <c r="R1080" s="104"/>
      <c r="S1080" s="104"/>
      <c r="T1080" s="104"/>
      <c r="U1080" s="104"/>
      <c r="V1080" s="104"/>
      <c r="W1080" s="104"/>
      <c r="X1080" s="104"/>
      <c r="Y1080" s="104"/>
    </row>
    <row r="1081" spans="1:25" ht="15.75" customHeight="1" x14ac:dyDescent="0.2">
      <c r="A1081" s="93" t="s">
        <v>1154</v>
      </c>
      <c r="B1081" s="93" t="s">
        <v>820</v>
      </c>
      <c r="C1081" s="93" t="s">
        <v>155</v>
      </c>
      <c r="D1081" s="93" t="s">
        <v>74</v>
      </c>
      <c r="E1081" s="93" t="s">
        <v>25</v>
      </c>
      <c r="F1081" s="93" t="s">
        <v>75</v>
      </c>
      <c r="G1081" s="93" t="s">
        <v>25</v>
      </c>
      <c r="H1081" s="93" t="s">
        <v>93</v>
      </c>
      <c r="I1081" s="94">
        <v>1</v>
      </c>
      <c r="J1081" s="95" t="s">
        <v>94</v>
      </c>
      <c r="K1081" s="100">
        <f t="shared" si="13"/>
        <v>4</v>
      </c>
      <c r="L1081" s="96">
        <f t="shared" si="14"/>
        <v>46254</v>
      </c>
      <c r="M1081" s="102">
        <f t="shared" si="15"/>
        <v>0</v>
      </c>
      <c r="N1081" s="103"/>
      <c r="O1081" s="104"/>
      <c r="P1081" s="104"/>
      <c r="Q1081" s="104"/>
      <c r="R1081" s="104"/>
      <c r="S1081" s="104"/>
      <c r="T1081" s="104"/>
      <c r="U1081" s="104"/>
      <c r="V1081" s="104"/>
      <c r="W1081" s="104"/>
      <c r="X1081" s="104"/>
      <c r="Y1081" s="104"/>
    </row>
    <row r="1082" spans="1:25" ht="15.75" customHeight="1" x14ac:dyDescent="0.2">
      <c r="A1082" s="93" t="s">
        <v>1154</v>
      </c>
      <c r="B1082" s="93" t="s">
        <v>820</v>
      </c>
      <c r="C1082" s="93" t="s">
        <v>162</v>
      </c>
      <c r="D1082" s="93" t="s">
        <v>74</v>
      </c>
      <c r="E1082" s="93" t="s">
        <v>25</v>
      </c>
      <c r="F1082" s="93" t="s">
        <v>75</v>
      </c>
      <c r="G1082" s="93" t="s">
        <v>64</v>
      </c>
      <c r="H1082" s="93" t="s">
        <v>27</v>
      </c>
      <c r="I1082" s="94">
        <v>1</v>
      </c>
      <c r="J1082" s="95" t="s">
        <v>27</v>
      </c>
      <c r="K1082" s="100" t="str">
        <f t="shared" si="13"/>
        <v/>
      </c>
      <c r="L1082" s="96">
        <f t="shared" si="14"/>
        <v>46255</v>
      </c>
      <c r="M1082" s="102">
        <f t="shared" si="15"/>
        <v>0</v>
      </c>
      <c r="N1082" s="103"/>
      <c r="O1082" s="104"/>
      <c r="P1082" s="104"/>
      <c r="Q1082" s="104"/>
      <c r="R1082" s="104"/>
      <c r="S1082" s="104"/>
      <c r="T1082" s="104"/>
      <c r="U1082" s="104"/>
      <c r="V1082" s="104"/>
      <c r="W1082" s="104"/>
      <c r="X1082" s="104"/>
      <c r="Y1082" s="104"/>
    </row>
    <row r="1083" spans="1:25" ht="15.75" customHeight="1" x14ac:dyDescent="0.2">
      <c r="A1083" s="93" t="s">
        <v>1154</v>
      </c>
      <c r="B1083" s="93" t="s">
        <v>820</v>
      </c>
      <c r="C1083" s="93" t="s">
        <v>165</v>
      </c>
      <c r="D1083" s="93" t="s">
        <v>74</v>
      </c>
      <c r="E1083" s="93" t="s">
        <v>25</v>
      </c>
      <c r="F1083" s="93" t="s">
        <v>75</v>
      </c>
      <c r="G1083" s="97" t="s">
        <v>27</v>
      </c>
      <c r="H1083" s="97" t="s">
        <v>27</v>
      </c>
      <c r="I1083" s="98" t="s">
        <v>27</v>
      </c>
      <c r="J1083" s="99" t="s">
        <v>27</v>
      </c>
      <c r="K1083" s="100" t="str">
        <f t="shared" si="13"/>
        <v/>
      </c>
      <c r="L1083" s="96">
        <f t="shared" si="14"/>
        <v>46256</v>
      </c>
      <c r="M1083" s="102">
        <f t="shared" si="15"/>
        <v>0</v>
      </c>
      <c r="N1083" s="103"/>
      <c r="O1083" s="104"/>
      <c r="P1083" s="104"/>
      <c r="Q1083" s="104"/>
      <c r="R1083" s="104"/>
      <c r="S1083" s="104"/>
      <c r="T1083" s="104"/>
      <c r="U1083" s="104"/>
      <c r="V1083" s="104"/>
      <c r="W1083" s="104"/>
      <c r="X1083" s="104"/>
      <c r="Y1083" s="104"/>
    </row>
    <row r="1084" spans="1:25" ht="15.75" customHeight="1" x14ac:dyDescent="0.2">
      <c r="A1084" s="93" t="s">
        <v>1154</v>
      </c>
      <c r="B1084" s="93" t="s">
        <v>820</v>
      </c>
      <c r="C1084" s="93" t="s">
        <v>167</v>
      </c>
      <c r="D1084" s="93" t="s">
        <v>23</v>
      </c>
      <c r="E1084" s="93" t="s">
        <v>25</v>
      </c>
      <c r="F1084" s="93" t="s">
        <v>26</v>
      </c>
      <c r="G1084" s="93" t="s">
        <v>27</v>
      </c>
      <c r="H1084" s="93" t="s">
        <v>27</v>
      </c>
      <c r="I1084" s="94" t="s">
        <v>27</v>
      </c>
      <c r="J1084" s="95" t="s">
        <v>27</v>
      </c>
      <c r="K1084" s="100" t="str">
        <f t="shared" si="13"/>
        <v/>
      </c>
      <c r="L1084" s="96">
        <f t="shared" si="14"/>
        <v>46257</v>
      </c>
      <c r="M1084" s="102">
        <f t="shared" si="15"/>
        <v>1</v>
      </c>
      <c r="N1084" s="103"/>
      <c r="O1084" s="104"/>
      <c r="P1084" s="104"/>
      <c r="Q1084" s="104"/>
      <c r="R1084" s="104"/>
      <c r="S1084" s="104"/>
      <c r="T1084" s="104"/>
      <c r="U1084" s="104"/>
      <c r="V1084" s="104"/>
      <c r="W1084" s="104"/>
      <c r="X1084" s="104"/>
      <c r="Y1084" s="104"/>
    </row>
    <row r="1085" spans="1:25" ht="15.75" customHeight="1" x14ac:dyDescent="0.2">
      <c r="A1085" s="93" t="s">
        <v>1154</v>
      </c>
      <c r="B1085" s="93" t="s">
        <v>820</v>
      </c>
      <c r="C1085" s="93" t="s">
        <v>169</v>
      </c>
      <c r="D1085" s="93" t="s">
        <v>74</v>
      </c>
      <c r="E1085" s="93" t="s">
        <v>25</v>
      </c>
      <c r="F1085" s="93" t="s">
        <v>75</v>
      </c>
      <c r="G1085" s="93" t="s">
        <v>308</v>
      </c>
      <c r="H1085" s="93" t="s">
        <v>166</v>
      </c>
      <c r="I1085" s="94">
        <v>1</v>
      </c>
      <c r="J1085" s="95" t="s">
        <v>49</v>
      </c>
      <c r="K1085" s="100">
        <f t="shared" si="13"/>
        <v>4</v>
      </c>
      <c r="L1085" s="96">
        <f t="shared" si="14"/>
        <v>46258</v>
      </c>
      <c r="M1085" s="102">
        <f t="shared" si="15"/>
        <v>0</v>
      </c>
      <c r="N1085" s="103"/>
      <c r="O1085" s="104"/>
      <c r="P1085" s="104"/>
      <c r="Q1085" s="104"/>
      <c r="R1085" s="104"/>
      <c r="S1085" s="104"/>
      <c r="T1085" s="104"/>
      <c r="U1085" s="104"/>
      <c r="V1085" s="104"/>
      <c r="W1085" s="104"/>
      <c r="X1085" s="104"/>
      <c r="Y1085" s="104"/>
    </row>
    <row r="1086" spans="1:25" ht="15.75" customHeight="1" x14ac:dyDescent="0.2">
      <c r="A1086" s="93" t="s">
        <v>1154</v>
      </c>
      <c r="B1086" s="93" t="s">
        <v>820</v>
      </c>
      <c r="C1086" s="93" t="s">
        <v>174</v>
      </c>
      <c r="D1086" s="93" t="s">
        <v>23</v>
      </c>
      <c r="E1086" s="93" t="s">
        <v>25</v>
      </c>
      <c r="F1086" s="93" t="s">
        <v>26</v>
      </c>
      <c r="G1086" s="93" t="s">
        <v>27</v>
      </c>
      <c r="H1086" s="93" t="s">
        <v>27</v>
      </c>
      <c r="I1086" s="94" t="s">
        <v>27</v>
      </c>
      <c r="J1086" s="95" t="s">
        <v>27</v>
      </c>
      <c r="K1086" s="100" t="str">
        <f t="shared" si="13"/>
        <v/>
      </c>
      <c r="L1086" s="96">
        <f t="shared" si="14"/>
        <v>46259</v>
      </c>
      <c r="M1086" s="102">
        <f t="shared" si="15"/>
        <v>1</v>
      </c>
      <c r="N1086" s="103"/>
      <c r="O1086" s="104"/>
      <c r="P1086" s="104"/>
      <c r="Q1086" s="104"/>
      <c r="R1086" s="104"/>
      <c r="S1086" s="104"/>
      <c r="T1086" s="104"/>
      <c r="U1086" s="104"/>
      <c r="V1086" s="104"/>
      <c r="W1086" s="104"/>
      <c r="X1086" s="104"/>
      <c r="Y1086" s="104"/>
    </row>
    <row r="1087" spans="1:25" ht="15.75" customHeight="1" x14ac:dyDescent="0.2">
      <c r="A1087" s="93" t="s">
        <v>1163</v>
      </c>
      <c r="B1087" s="93" t="s">
        <v>1164</v>
      </c>
      <c r="C1087" s="93" t="s">
        <v>22</v>
      </c>
      <c r="D1087" s="93" t="s">
        <v>23</v>
      </c>
      <c r="E1087" s="93" t="s">
        <v>25</v>
      </c>
      <c r="F1087" s="93" t="s">
        <v>26</v>
      </c>
      <c r="G1087" s="93" t="s">
        <v>27</v>
      </c>
      <c r="H1087" s="93" t="s">
        <v>27</v>
      </c>
      <c r="I1087" s="94" t="s">
        <v>27</v>
      </c>
      <c r="J1087" s="95" t="s">
        <v>27</v>
      </c>
      <c r="K1087" s="100" t="str">
        <f t="shared" si="13"/>
        <v/>
      </c>
      <c r="L1087" s="96">
        <f t="shared" si="14"/>
        <v>46229</v>
      </c>
      <c r="M1087" s="102">
        <f t="shared" si="15"/>
        <v>1</v>
      </c>
      <c r="N1087" s="103"/>
      <c r="O1087" s="104"/>
      <c r="P1087" s="104"/>
      <c r="Q1087" s="104"/>
      <c r="R1087" s="104"/>
      <c r="S1087" s="104"/>
      <c r="T1087" s="104"/>
      <c r="U1087" s="104"/>
      <c r="V1087" s="104"/>
      <c r="W1087" s="104"/>
      <c r="X1087" s="104"/>
      <c r="Y1087" s="104"/>
    </row>
    <row r="1088" spans="1:25" ht="15.75" customHeight="1" x14ac:dyDescent="0.2">
      <c r="A1088" s="93" t="s">
        <v>1163</v>
      </c>
      <c r="B1088" s="93" t="s">
        <v>1164</v>
      </c>
      <c r="C1088" s="93" t="s">
        <v>34</v>
      </c>
      <c r="D1088" s="93" t="s">
        <v>125</v>
      </c>
      <c r="E1088" s="93" t="s">
        <v>75</v>
      </c>
      <c r="F1088" s="93" t="s">
        <v>126</v>
      </c>
      <c r="G1088" s="93" t="s">
        <v>509</v>
      </c>
      <c r="H1088" s="93" t="s">
        <v>937</v>
      </c>
      <c r="I1088" s="94">
        <v>1</v>
      </c>
      <c r="J1088" s="95" t="s">
        <v>27</v>
      </c>
      <c r="K1088" s="100" t="str">
        <f t="shared" si="13"/>
        <v/>
      </c>
      <c r="L1088" s="96">
        <f t="shared" si="14"/>
        <v>46230</v>
      </c>
      <c r="M1088" s="102">
        <f t="shared" si="15"/>
        <v>0</v>
      </c>
      <c r="N1088" s="103"/>
      <c r="O1088" s="104"/>
      <c r="P1088" s="104"/>
      <c r="Q1088" s="104"/>
      <c r="R1088" s="104"/>
      <c r="S1088" s="104"/>
      <c r="T1088" s="104"/>
      <c r="U1088" s="104"/>
      <c r="V1088" s="104"/>
      <c r="W1088" s="104"/>
      <c r="X1088" s="104"/>
      <c r="Y1088" s="104"/>
    </row>
    <row r="1089" spans="1:25" ht="15.75" customHeight="1" x14ac:dyDescent="0.2">
      <c r="A1089" s="93" t="s">
        <v>1163</v>
      </c>
      <c r="B1089" s="93" t="s">
        <v>1164</v>
      </c>
      <c r="C1089" s="93" t="s">
        <v>41</v>
      </c>
      <c r="D1089" s="93" t="s">
        <v>125</v>
      </c>
      <c r="E1089" s="93" t="s">
        <v>75</v>
      </c>
      <c r="F1089" s="93" t="s">
        <v>126</v>
      </c>
      <c r="G1089" s="93" t="s">
        <v>384</v>
      </c>
      <c r="H1089" s="93" t="s">
        <v>937</v>
      </c>
      <c r="I1089" s="94">
        <v>1</v>
      </c>
      <c r="J1089" s="95" t="s">
        <v>27</v>
      </c>
      <c r="K1089" s="100" t="str">
        <f t="shared" si="13"/>
        <v/>
      </c>
      <c r="L1089" s="96">
        <f t="shared" si="14"/>
        <v>46231</v>
      </c>
      <c r="M1089" s="102">
        <f t="shared" si="15"/>
        <v>0</v>
      </c>
      <c r="N1089" s="103"/>
      <c r="O1089" s="104"/>
      <c r="P1089" s="104"/>
      <c r="Q1089" s="104"/>
      <c r="R1089" s="104"/>
      <c r="S1089" s="104"/>
      <c r="T1089" s="104"/>
      <c r="U1089" s="104"/>
      <c r="V1089" s="104"/>
      <c r="W1089" s="104"/>
      <c r="X1089" s="104"/>
      <c r="Y1089" s="104"/>
    </row>
    <row r="1090" spans="1:25" ht="15.75" customHeight="1" x14ac:dyDescent="0.2">
      <c r="A1090" s="93" t="s">
        <v>1163</v>
      </c>
      <c r="B1090" s="93" t="s">
        <v>1164</v>
      </c>
      <c r="C1090" s="93" t="s">
        <v>50</v>
      </c>
      <c r="D1090" s="93" t="s">
        <v>125</v>
      </c>
      <c r="E1090" s="93" t="s">
        <v>75</v>
      </c>
      <c r="F1090" s="93" t="s">
        <v>126</v>
      </c>
      <c r="G1090" s="93" t="s">
        <v>471</v>
      </c>
      <c r="H1090" s="93" t="s">
        <v>385</v>
      </c>
      <c r="I1090" s="94">
        <v>1</v>
      </c>
      <c r="J1090" s="95" t="s">
        <v>27</v>
      </c>
      <c r="K1090" s="100" t="str">
        <f t="shared" si="13"/>
        <v/>
      </c>
      <c r="L1090" s="96">
        <f t="shared" si="14"/>
        <v>46232</v>
      </c>
      <c r="M1090" s="102">
        <f t="shared" si="15"/>
        <v>0</v>
      </c>
      <c r="N1090" s="103"/>
      <c r="O1090" s="104"/>
      <c r="P1090" s="104"/>
      <c r="Q1090" s="104"/>
      <c r="R1090" s="104"/>
      <c r="S1090" s="104"/>
      <c r="T1090" s="104"/>
      <c r="U1090" s="104"/>
      <c r="V1090" s="104"/>
      <c r="W1090" s="104"/>
      <c r="X1090" s="104"/>
      <c r="Y1090" s="104"/>
    </row>
    <row r="1091" spans="1:25" ht="15.75" customHeight="1" x14ac:dyDescent="0.2">
      <c r="A1091" s="93" t="s">
        <v>1163</v>
      </c>
      <c r="B1091" s="93" t="s">
        <v>1164</v>
      </c>
      <c r="C1091" s="93" t="s">
        <v>55</v>
      </c>
      <c r="D1091" s="93" t="s">
        <v>125</v>
      </c>
      <c r="E1091" s="93" t="s">
        <v>75</v>
      </c>
      <c r="F1091" s="93" t="s">
        <v>126</v>
      </c>
      <c r="G1091" s="93" t="s">
        <v>741</v>
      </c>
      <c r="H1091" s="93" t="s">
        <v>27</v>
      </c>
      <c r="I1091" s="94">
        <v>1</v>
      </c>
      <c r="J1091" s="95" t="s">
        <v>27</v>
      </c>
      <c r="K1091" s="100" t="str">
        <f t="shared" si="13"/>
        <v/>
      </c>
      <c r="L1091" s="96">
        <f t="shared" si="14"/>
        <v>46233</v>
      </c>
      <c r="M1091" s="102">
        <f t="shared" si="15"/>
        <v>0</v>
      </c>
      <c r="N1091" s="103"/>
      <c r="O1091" s="104"/>
      <c r="P1091" s="104"/>
      <c r="Q1091" s="104"/>
      <c r="R1091" s="104"/>
      <c r="S1091" s="104"/>
      <c r="T1091" s="104"/>
      <c r="U1091" s="104"/>
      <c r="V1091" s="104"/>
      <c r="W1091" s="104"/>
      <c r="X1091" s="104"/>
      <c r="Y1091" s="104"/>
    </row>
    <row r="1092" spans="1:25" ht="15.75" customHeight="1" x14ac:dyDescent="0.2">
      <c r="A1092" s="93" t="s">
        <v>1163</v>
      </c>
      <c r="B1092" s="93" t="s">
        <v>1164</v>
      </c>
      <c r="C1092" s="93" t="s">
        <v>57</v>
      </c>
      <c r="D1092" s="93" t="s">
        <v>125</v>
      </c>
      <c r="E1092" s="93" t="s">
        <v>75</v>
      </c>
      <c r="F1092" s="93" t="s">
        <v>126</v>
      </c>
      <c r="G1092" s="93" t="s">
        <v>502</v>
      </c>
      <c r="H1092" s="93" t="s">
        <v>385</v>
      </c>
      <c r="I1092" s="94">
        <v>1</v>
      </c>
      <c r="J1092" s="95" t="s">
        <v>27</v>
      </c>
      <c r="K1092" s="100" t="str">
        <f t="shared" si="13"/>
        <v/>
      </c>
      <c r="L1092" s="96">
        <f t="shared" si="14"/>
        <v>46234</v>
      </c>
      <c r="M1092" s="102">
        <f t="shared" si="15"/>
        <v>0</v>
      </c>
      <c r="N1092" s="103"/>
      <c r="O1092" s="104"/>
      <c r="P1092" s="104"/>
      <c r="Q1092" s="104"/>
      <c r="R1092" s="104"/>
      <c r="S1092" s="104"/>
      <c r="T1092" s="104"/>
      <c r="U1092" s="104"/>
      <c r="V1092" s="104"/>
      <c r="W1092" s="104"/>
      <c r="X1092" s="104"/>
      <c r="Y1092" s="104"/>
    </row>
    <row r="1093" spans="1:25" ht="15.75" customHeight="1" x14ac:dyDescent="0.2">
      <c r="A1093" s="93" t="s">
        <v>1163</v>
      </c>
      <c r="B1093" s="93" t="s">
        <v>1164</v>
      </c>
      <c r="C1093" s="93" t="s">
        <v>62</v>
      </c>
      <c r="D1093" s="93" t="s">
        <v>125</v>
      </c>
      <c r="E1093" s="93" t="s">
        <v>75</v>
      </c>
      <c r="F1093" s="93" t="s">
        <v>126</v>
      </c>
      <c r="G1093" s="93" t="s">
        <v>509</v>
      </c>
      <c r="H1093" s="93" t="s">
        <v>129</v>
      </c>
      <c r="I1093" s="94">
        <v>1</v>
      </c>
      <c r="J1093" s="95" t="s">
        <v>27</v>
      </c>
      <c r="K1093" s="100" t="str">
        <f t="shared" si="13"/>
        <v/>
      </c>
      <c r="L1093" s="96">
        <f t="shared" si="14"/>
        <v>46235</v>
      </c>
      <c r="M1093" s="102">
        <f t="shared" si="15"/>
        <v>0</v>
      </c>
      <c r="N1093" s="103"/>
      <c r="O1093" s="104"/>
      <c r="P1093" s="104"/>
      <c r="Q1093" s="104"/>
      <c r="R1093" s="104"/>
      <c r="S1093" s="104"/>
      <c r="T1093" s="104"/>
      <c r="U1093" s="104"/>
      <c r="V1093" s="104"/>
      <c r="W1093" s="104"/>
      <c r="X1093" s="104"/>
      <c r="Y1093" s="104"/>
    </row>
    <row r="1094" spans="1:25" ht="15.75" customHeight="1" x14ac:dyDescent="0.2">
      <c r="A1094" s="93" t="s">
        <v>1163</v>
      </c>
      <c r="B1094" s="93" t="s">
        <v>1164</v>
      </c>
      <c r="C1094" s="93" t="s">
        <v>69</v>
      </c>
      <c r="D1094" s="93" t="s">
        <v>70</v>
      </c>
      <c r="E1094" s="93" t="s">
        <v>26</v>
      </c>
      <c r="F1094" s="93" t="s">
        <v>71</v>
      </c>
      <c r="G1094" s="93" t="s">
        <v>27</v>
      </c>
      <c r="H1094" s="93" t="s">
        <v>27</v>
      </c>
      <c r="I1094" s="94" t="s">
        <v>27</v>
      </c>
      <c r="J1094" s="95" t="s">
        <v>27</v>
      </c>
      <c r="K1094" s="100" t="str">
        <f t="shared" si="13"/>
        <v/>
      </c>
      <c r="L1094" s="96">
        <f t="shared" si="14"/>
        <v>46236</v>
      </c>
      <c r="M1094" s="102">
        <f t="shared" si="15"/>
        <v>1</v>
      </c>
      <c r="N1094" s="103"/>
      <c r="O1094" s="104"/>
      <c r="P1094" s="104"/>
      <c r="Q1094" s="104"/>
      <c r="R1094" s="104"/>
      <c r="S1094" s="104"/>
      <c r="T1094" s="104"/>
      <c r="U1094" s="104"/>
      <c r="V1094" s="104"/>
      <c r="W1094" s="104"/>
      <c r="X1094" s="104"/>
      <c r="Y1094" s="104"/>
    </row>
    <row r="1095" spans="1:25" ht="15.75" customHeight="1" x14ac:dyDescent="0.2">
      <c r="A1095" s="93" t="s">
        <v>1163</v>
      </c>
      <c r="B1095" s="93" t="s">
        <v>1164</v>
      </c>
      <c r="C1095" s="93" t="s">
        <v>73</v>
      </c>
      <c r="D1095" s="93" t="s">
        <v>74</v>
      </c>
      <c r="E1095" s="93" t="s">
        <v>25</v>
      </c>
      <c r="F1095" s="93" t="s">
        <v>75</v>
      </c>
      <c r="G1095" s="93" t="s">
        <v>87</v>
      </c>
      <c r="H1095" s="93" t="s">
        <v>284</v>
      </c>
      <c r="I1095" s="94">
        <v>1</v>
      </c>
      <c r="J1095" s="95" t="s">
        <v>27</v>
      </c>
      <c r="K1095" s="100" t="str">
        <f t="shared" si="13"/>
        <v/>
      </c>
      <c r="L1095" s="96">
        <f t="shared" si="14"/>
        <v>46237</v>
      </c>
      <c r="M1095" s="102">
        <f t="shared" si="15"/>
        <v>0</v>
      </c>
      <c r="N1095" s="103"/>
      <c r="O1095" s="104"/>
      <c r="P1095" s="104"/>
      <c r="Q1095" s="104"/>
      <c r="R1095" s="104"/>
      <c r="S1095" s="104"/>
      <c r="T1095" s="104"/>
      <c r="U1095" s="104"/>
      <c r="V1095" s="104"/>
      <c r="W1095" s="104"/>
      <c r="X1095" s="104"/>
      <c r="Y1095" s="104"/>
    </row>
    <row r="1096" spans="1:25" ht="15.75" customHeight="1" x14ac:dyDescent="0.2">
      <c r="A1096" s="93" t="s">
        <v>1163</v>
      </c>
      <c r="B1096" s="93" t="s">
        <v>1164</v>
      </c>
      <c r="C1096" s="93" t="s">
        <v>78</v>
      </c>
      <c r="D1096" s="93" t="s">
        <v>74</v>
      </c>
      <c r="E1096" s="93" t="s">
        <v>25</v>
      </c>
      <c r="F1096" s="93" t="s">
        <v>75</v>
      </c>
      <c r="G1096" s="93" t="s">
        <v>189</v>
      </c>
      <c r="H1096" s="93" t="s">
        <v>75</v>
      </c>
      <c r="I1096" s="94">
        <v>1</v>
      </c>
      <c r="J1096" s="95" t="s">
        <v>27</v>
      </c>
      <c r="K1096" s="100" t="str">
        <f t="shared" si="13"/>
        <v/>
      </c>
      <c r="L1096" s="96">
        <f t="shared" si="14"/>
        <v>46238</v>
      </c>
      <c r="M1096" s="102">
        <f t="shared" si="15"/>
        <v>0</v>
      </c>
      <c r="N1096" s="103"/>
      <c r="O1096" s="104"/>
      <c r="P1096" s="104"/>
      <c r="Q1096" s="104"/>
      <c r="R1096" s="104"/>
      <c r="S1096" s="104"/>
      <c r="T1096" s="104"/>
      <c r="U1096" s="104"/>
      <c r="V1096" s="104"/>
      <c r="W1096" s="104"/>
      <c r="X1096" s="104"/>
      <c r="Y1096" s="104"/>
    </row>
    <row r="1097" spans="1:25" ht="15.75" customHeight="1" x14ac:dyDescent="0.2">
      <c r="A1097" s="93" t="s">
        <v>1163</v>
      </c>
      <c r="B1097" s="93" t="s">
        <v>1164</v>
      </c>
      <c r="C1097" s="93" t="s">
        <v>82</v>
      </c>
      <c r="D1097" s="93" t="s">
        <v>74</v>
      </c>
      <c r="E1097" s="93" t="s">
        <v>25</v>
      </c>
      <c r="F1097" s="93" t="s">
        <v>75</v>
      </c>
      <c r="G1097" s="93" t="s">
        <v>87</v>
      </c>
      <c r="H1097" s="93" t="s">
        <v>75</v>
      </c>
      <c r="I1097" s="94">
        <v>1</v>
      </c>
      <c r="J1097" s="95" t="s">
        <v>27</v>
      </c>
      <c r="K1097" s="100" t="str">
        <f t="shared" si="13"/>
        <v/>
      </c>
      <c r="L1097" s="96">
        <f t="shared" si="14"/>
        <v>46239</v>
      </c>
      <c r="M1097" s="102">
        <f t="shared" si="15"/>
        <v>0</v>
      </c>
      <c r="N1097" s="103"/>
      <c r="O1097" s="104"/>
      <c r="P1097" s="104"/>
      <c r="Q1097" s="104"/>
      <c r="R1097" s="104"/>
      <c r="S1097" s="104"/>
      <c r="T1097" s="104"/>
      <c r="U1097" s="104"/>
      <c r="V1097" s="104"/>
      <c r="W1097" s="104"/>
      <c r="X1097" s="104"/>
      <c r="Y1097" s="104"/>
    </row>
    <row r="1098" spans="1:25" ht="15.75" customHeight="1" x14ac:dyDescent="0.2">
      <c r="A1098" s="93" t="s">
        <v>1163</v>
      </c>
      <c r="B1098" s="93" t="s">
        <v>1164</v>
      </c>
      <c r="C1098" s="93" t="s">
        <v>86</v>
      </c>
      <c r="D1098" s="93" t="s">
        <v>74</v>
      </c>
      <c r="E1098" s="93" t="s">
        <v>25</v>
      </c>
      <c r="F1098" s="93" t="s">
        <v>75</v>
      </c>
      <c r="G1098" s="93" t="s">
        <v>83</v>
      </c>
      <c r="H1098" s="93" t="s">
        <v>573</v>
      </c>
      <c r="I1098" s="94">
        <v>1</v>
      </c>
      <c r="J1098" s="95" t="s">
        <v>27</v>
      </c>
      <c r="K1098" s="100" t="str">
        <f t="shared" si="13"/>
        <v/>
      </c>
      <c r="L1098" s="96">
        <f t="shared" si="14"/>
        <v>46240</v>
      </c>
      <c r="M1098" s="102">
        <f t="shared" si="15"/>
        <v>0</v>
      </c>
      <c r="N1098" s="103"/>
      <c r="O1098" s="104"/>
      <c r="P1098" s="104"/>
      <c r="Q1098" s="104"/>
      <c r="R1098" s="104"/>
      <c r="S1098" s="104"/>
      <c r="T1098" s="104"/>
      <c r="U1098" s="104"/>
      <c r="V1098" s="104"/>
      <c r="W1098" s="104"/>
      <c r="X1098" s="104"/>
      <c r="Y1098" s="104"/>
    </row>
    <row r="1099" spans="1:25" ht="15.75" customHeight="1" x14ac:dyDescent="0.2">
      <c r="A1099" s="93" t="s">
        <v>1163</v>
      </c>
      <c r="B1099" s="93" t="s">
        <v>1164</v>
      </c>
      <c r="C1099" s="93" t="s">
        <v>92</v>
      </c>
      <c r="D1099" s="93" t="s">
        <v>74</v>
      </c>
      <c r="E1099" s="93" t="s">
        <v>25</v>
      </c>
      <c r="F1099" s="93" t="s">
        <v>75</v>
      </c>
      <c r="G1099" s="93" t="s">
        <v>414</v>
      </c>
      <c r="H1099" s="93" t="s">
        <v>573</v>
      </c>
      <c r="I1099" s="94">
        <v>1</v>
      </c>
      <c r="J1099" s="95" t="s">
        <v>27</v>
      </c>
      <c r="K1099" s="100" t="str">
        <f t="shared" si="13"/>
        <v/>
      </c>
      <c r="L1099" s="96">
        <f t="shared" si="14"/>
        <v>46241</v>
      </c>
      <c r="M1099" s="102">
        <f t="shared" si="15"/>
        <v>0</v>
      </c>
      <c r="N1099" s="103"/>
      <c r="O1099" s="104"/>
      <c r="P1099" s="104"/>
      <c r="Q1099" s="104"/>
      <c r="R1099" s="104"/>
      <c r="S1099" s="104"/>
      <c r="T1099" s="104"/>
      <c r="U1099" s="104"/>
      <c r="V1099" s="104"/>
      <c r="W1099" s="104"/>
      <c r="X1099" s="104"/>
      <c r="Y1099" s="104"/>
    </row>
    <row r="1100" spans="1:25" ht="15.75" customHeight="1" x14ac:dyDescent="0.2">
      <c r="A1100" s="93" t="s">
        <v>1163</v>
      </c>
      <c r="B1100" s="93" t="s">
        <v>1164</v>
      </c>
      <c r="C1100" s="93" t="s">
        <v>97</v>
      </c>
      <c r="D1100" s="93" t="s">
        <v>74</v>
      </c>
      <c r="E1100" s="93" t="s">
        <v>25</v>
      </c>
      <c r="F1100" s="93" t="s">
        <v>75</v>
      </c>
      <c r="G1100" s="93" t="s">
        <v>77</v>
      </c>
      <c r="H1100" s="93" t="s">
        <v>75</v>
      </c>
      <c r="I1100" s="94">
        <v>1</v>
      </c>
      <c r="J1100" s="95" t="s">
        <v>27</v>
      </c>
      <c r="K1100" s="100" t="str">
        <f t="shared" si="13"/>
        <v/>
      </c>
      <c r="L1100" s="96">
        <f t="shared" si="14"/>
        <v>46242</v>
      </c>
      <c r="M1100" s="102">
        <f t="shared" si="15"/>
        <v>0</v>
      </c>
      <c r="N1100" s="103"/>
      <c r="O1100" s="104"/>
      <c r="P1100" s="104"/>
      <c r="Q1100" s="104"/>
      <c r="R1100" s="104"/>
      <c r="S1100" s="104"/>
      <c r="T1100" s="104"/>
      <c r="U1100" s="104"/>
      <c r="V1100" s="104"/>
      <c r="W1100" s="104"/>
      <c r="X1100" s="104"/>
      <c r="Y1100" s="104"/>
    </row>
    <row r="1101" spans="1:25" ht="15.75" customHeight="1" x14ac:dyDescent="0.2">
      <c r="A1101" s="93" t="s">
        <v>1163</v>
      </c>
      <c r="B1101" s="93" t="s">
        <v>1164</v>
      </c>
      <c r="C1101" s="93" t="s">
        <v>102</v>
      </c>
      <c r="D1101" s="93" t="s">
        <v>23</v>
      </c>
      <c r="E1101" s="93" t="s">
        <v>25</v>
      </c>
      <c r="F1101" s="93" t="s">
        <v>26</v>
      </c>
      <c r="G1101" s="93" t="s">
        <v>27</v>
      </c>
      <c r="H1101" s="93" t="s">
        <v>27</v>
      </c>
      <c r="I1101" s="94" t="s">
        <v>27</v>
      </c>
      <c r="J1101" s="95" t="s">
        <v>27</v>
      </c>
      <c r="K1101" s="100" t="str">
        <f t="shared" si="13"/>
        <v/>
      </c>
      <c r="L1101" s="96">
        <f t="shared" si="14"/>
        <v>46243</v>
      </c>
      <c r="M1101" s="102">
        <f t="shared" si="15"/>
        <v>1</v>
      </c>
      <c r="N1101" s="103"/>
      <c r="O1101" s="104"/>
      <c r="P1101" s="104"/>
      <c r="Q1101" s="104"/>
      <c r="R1101" s="104"/>
      <c r="S1101" s="104"/>
      <c r="T1101" s="104"/>
      <c r="U1101" s="104"/>
      <c r="V1101" s="104"/>
      <c r="W1101" s="104"/>
      <c r="X1101" s="104"/>
      <c r="Y1101" s="104"/>
    </row>
    <row r="1102" spans="1:25" ht="15.75" customHeight="1" x14ac:dyDescent="0.2">
      <c r="A1102" s="93" t="s">
        <v>1163</v>
      </c>
      <c r="B1102" s="93" t="s">
        <v>1164</v>
      </c>
      <c r="C1102" s="93" t="s">
        <v>106</v>
      </c>
      <c r="D1102" s="93" t="s">
        <v>125</v>
      </c>
      <c r="E1102" s="93" t="s">
        <v>75</v>
      </c>
      <c r="F1102" s="93" t="s">
        <v>126</v>
      </c>
      <c r="G1102" s="93" t="s">
        <v>220</v>
      </c>
      <c r="H1102" s="93" t="s">
        <v>80</v>
      </c>
      <c r="I1102" s="94">
        <v>1</v>
      </c>
      <c r="J1102" s="95" t="s">
        <v>27</v>
      </c>
      <c r="K1102" s="100" t="str">
        <f t="shared" si="13"/>
        <v/>
      </c>
      <c r="L1102" s="96">
        <f t="shared" si="14"/>
        <v>46244</v>
      </c>
      <c r="M1102" s="102">
        <f t="shared" si="15"/>
        <v>0</v>
      </c>
      <c r="N1102" s="103"/>
      <c r="O1102" s="104"/>
      <c r="P1102" s="104"/>
      <c r="Q1102" s="104"/>
      <c r="R1102" s="104"/>
      <c r="S1102" s="104"/>
      <c r="T1102" s="104"/>
      <c r="U1102" s="104"/>
      <c r="V1102" s="104"/>
      <c r="W1102" s="104"/>
      <c r="X1102" s="104"/>
      <c r="Y1102" s="104"/>
    </row>
    <row r="1103" spans="1:25" ht="15.75" customHeight="1" x14ac:dyDescent="0.2">
      <c r="A1103" s="93" t="s">
        <v>1163</v>
      </c>
      <c r="B1103" s="93" t="s">
        <v>1164</v>
      </c>
      <c r="C1103" s="93" t="s">
        <v>115</v>
      </c>
      <c r="D1103" s="93" t="s">
        <v>125</v>
      </c>
      <c r="E1103" s="93" t="s">
        <v>75</v>
      </c>
      <c r="F1103" s="93" t="s">
        <v>126</v>
      </c>
      <c r="G1103" s="93" t="s">
        <v>324</v>
      </c>
      <c r="H1103" s="93" t="s">
        <v>374</v>
      </c>
      <c r="I1103" s="94">
        <v>1</v>
      </c>
      <c r="J1103" s="95" t="s">
        <v>27</v>
      </c>
      <c r="K1103" s="100" t="str">
        <f t="shared" si="13"/>
        <v/>
      </c>
      <c r="L1103" s="96">
        <f t="shared" si="14"/>
        <v>46245</v>
      </c>
      <c r="M1103" s="102">
        <f t="shared" si="15"/>
        <v>0</v>
      </c>
      <c r="N1103" s="103"/>
      <c r="O1103" s="104"/>
      <c r="P1103" s="104"/>
      <c r="Q1103" s="104"/>
      <c r="R1103" s="104"/>
      <c r="S1103" s="104"/>
      <c r="T1103" s="104"/>
      <c r="U1103" s="104"/>
      <c r="V1103" s="104"/>
      <c r="W1103" s="104"/>
      <c r="X1103" s="104"/>
      <c r="Y1103" s="104"/>
    </row>
    <row r="1104" spans="1:25" ht="15.75" customHeight="1" x14ac:dyDescent="0.2">
      <c r="A1104" s="93" t="s">
        <v>1163</v>
      </c>
      <c r="B1104" s="93" t="s">
        <v>1164</v>
      </c>
      <c r="C1104" s="93" t="s">
        <v>118</v>
      </c>
      <c r="D1104" s="93" t="s">
        <v>35</v>
      </c>
      <c r="E1104" s="93" t="s">
        <v>36</v>
      </c>
      <c r="F1104" s="93" t="s">
        <v>37</v>
      </c>
      <c r="G1104" s="93" t="s">
        <v>329</v>
      </c>
      <c r="H1104" s="93" t="s">
        <v>122</v>
      </c>
      <c r="I1104" s="94">
        <v>1</v>
      </c>
      <c r="J1104" s="95" t="s">
        <v>123</v>
      </c>
      <c r="K1104" s="100">
        <f t="shared" si="13"/>
        <v>4</v>
      </c>
      <c r="L1104" s="96">
        <f t="shared" si="14"/>
        <v>46246</v>
      </c>
      <c r="M1104" s="102">
        <f t="shared" si="15"/>
        <v>0</v>
      </c>
      <c r="N1104" s="103"/>
      <c r="O1104" s="104"/>
      <c r="P1104" s="104"/>
      <c r="Q1104" s="104"/>
      <c r="R1104" s="104"/>
      <c r="S1104" s="104"/>
      <c r="T1104" s="104"/>
      <c r="U1104" s="104"/>
      <c r="V1104" s="104"/>
      <c r="W1104" s="104"/>
      <c r="X1104" s="104"/>
      <c r="Y1104" s="104"/>
    </row>
    <row r="1105" spans="1:25" ht="15.75" customHeight="1" x14ac:dyDescent="0.2">
      <c r="A1105" s="93" t="s">
        <v>1163</v>
      </c>
      <c r="B1105" s="93" t="s">
        <v>1164</v>
      </c>
      <c r="C1105" s="93" t="s">
        <v>121</v>
      </c>
      <c r="D1105" s="93" t="s">
        <v>35</v>
      </c>
      <c r="E1105" s="93" t="s">
        <v>36</v>
      </c>
      <c r="F1105" s="93" t="s">
        <v>37</v>
      </c>
      <c r="G1105" s="93" t="s">
        <v>315</v>
      </c>
      <c r="H1105" s="93" t="s">
        <v>122</v>
      </c>
      <c r="I1105" s="94">
        <v>1</v>
      </c>
      <c r="J1105" s="95" t="s">
        <v>123</v>
      </c>
      <c r="K1105" s="100">
        <f t="shared" si="13"/>
        <v>4</v>
      </c>
      <c r="L1105" s="96">
        <f t="shared" si="14"/>
        <v>46247</v>
      </c>
      <c r="M1105" s="102">
        <f t="shared" si="15"/>
        <v>0</v>
      </c>
      <c r="N1105" s="103"/>
      <c r="O1105" s="104"/>
      <c r="P1105" s="104"/>
      <c r="Q1105" s="104"/>
      <c r="R1105" s="104"/>
      <c r="S1105" s="104"/>
      <c r="T1105" s="104"/>
      <c r="U1105" s="104"/>
      <c r="V1105" s="104"/>
      <c r="W1105" s="104"/>
      <c r="X1105" s="104"/>
      <c r="Y1105" s="104"/>
    </row>
    <row r="1106" spans="1:25" ht="15.75" customHeight="1" x14ac:dyDescent="0.2">
      <c r="A1106" s="93" t="s">
        <v>1163</v>
      </c>
      <c r="B1106" s="93" t="s">
        <v>1164</v>
      </c>
      <c r="C1106" s="93" t="s">
        <v>124</v>
      </c>
      <c r="D1106" s="93" t="s">
        <v>125</v>
      </c>
      <c r="E1106" s="93" t="s">
        <v>75</v>
      </c>
      <c r="F1106" s="93" t="s">
        <v>126</v>
      </c>
      <c r="G1106" s="93" t="s">
        <v>284</v>
      </c>
      <c r="H1106" s="93" t="s">
        <v>129</v>
      </c>
      <c r="I1106" s="94">
        <v>1</v>
      </c>
      <c r="J1106" s="95" t="s">
        <v>27</v>
      </c>
      <c r="K1106" s="100" t="str">
        <f t="shared" si="13"/>
        <v/>
      </c>
      <c r="L1106" s="96">
        <f t="shared" si="14"/>
        <v>46248</v>
      </c>
      <c r="M1106" s="102">
        <f t="shared" si="15"/>
        <v>0</v>
      </c>
      <c r="N1106" s="103"/>
      <c r="O1106" s="104"/>
      <c r="P1106" s="104"/>
      <c r="Q1106" s="104"/>
      <c r="R1106" s="104"/>
      <c r="S1106" s="104"/>
      <c r="T1106" s="104"/>
      <c r="U1106" s="104"/>
      <c r="V1106" s="104"/>
      <c r="W1106" s="104"/>
      <c r="X1106" s="104"/>
      <c r="Y1106" s="104"/>
    </row>
    <row r="1107" spans="1:25" ht="15.75" customHeight="1" x14ac:dyDescent="0.2">
      <c r="A1107" s="93" t="s">
        <v>1163</v>
      </c>
      <c r="B1107" s="93" t="s">
        <v>1164</v>
      </c>
      <c r="C1107" s="93" t="s">
        <v>131</v>
      </c>
      <c r="D1107" s="93" t="s">
        <v>132</v>
      </c>
      <c r="E1107" s="93" t="s">
        <v>25</v>
      </c>
      <c r="F1107" s="93" t="s">
        <v>133</v>
      </c>
      <c r="G1107" s="93" t="s">
        <v>801</v>
      </c>
      <c r="H1107" s="93" t="s">
        <v>541</v>
      </c>
      <c r="I1107" s="94">
        <v>0</v>
      </c>
      <c r="J1107" s="95" t="s">
        <v>27</v>
      </c>
      <c r="K1107" s="100" t="str">
        <f t="shared" si="13"/>
        <v/>
      </c>
      <c r="L1107" s="96">
        <f t="shared" si="14"/>
        <v>46249</v>
      </c>
      <c r="M1107" s="102">
        <f t="shared" si="15"/>
        <v>0</v>
      </c>
      <c r="N1107" s="103"/>
      <c r="O1107" s="104"/>
      <c r="P1107" s="104"/>
      <c r="Q1107" s="104"/>
      <c r="R1107" s="104"/>
      <c r="S1107" s="104"/>
      <c r="T1107" s="104"/>
      <c r="U1107" s="104"/>
      <c r="V1107" s="104"/>
      <c r="W1107" s="104"/>
      <c r="X1107" s="104"/>
      <c r="Y1107" s="104"/>
    </row>
    <row r="1108" spans="1:25" ht="15.75" customHeight="1" x14ac:dyDescent="0.2">
      <c r="A1108" s="93" t="s">
        <v>1163</v>
      </c>
      <c r="B1108" s="93" t="s">
        <v>1164</v>
      </c>
      <c r="C1108" s="93" t="s">
        <v>139</v>
      </c>
      <c r="D1108" s="93" t="s">
        <v>70</v>
      </c>
      <c r="E1108" s="93" t="s">
        <v>26</v>
      </c>
      <c r="F1108" s="93" t="s">
        <v>71</v>
      </c>
      <c r="G1108" s="93" t="s">
        <v>27</v>
      </c>
      <c r="H1108" s="93" t="s">
        <v>27</v>
      </c>
      <c r="I1108" s="94" t="s">
        <v>27</v>
      </c>
      <c r="J1108" s="95" t="s">
        <v>27</v>
      </c>
      <c r="K1108" s="100" t="str">
        <f t="shared" si="13"/>
        <v/>
      </c>
      <c r="L1108" s="96">
        <f t="shared" si="14"/>
        <v>46250</v>
      </c>
      <c r="M1108" s="102">
        <f t="shared" si="15"/>
        <v>1</v>
      </c>
      <c r="N1108" s="103"/>
      <c r="O1108" s="104"/>
      <c r="P1108" s="104"/>
      <c r="Q1108" s="104"/>
      <c r="R1108" s="104"/>
      <c r="S1108" s="104"/>
      <c r="T1108" s="104"/>
      <c r="U1108" s="104"/>
      <c r="V1108" s="104"/>
      <c r="W1108" s="104"/>
      <c r="X1108" s="104"/>
      <c r="Y1108" s="104"/>
    </row>
    <row r="1109" spans="1:25" ht="15.75" customHeight="1" x14ac:dyDescent="0.2">
      <c r="A1109" s="93" t="s">
        <v>1163</v>
      </c>
      <c r="B1109" s="93" t="s">
        <v>1164</v>
      </c>
      <c r="C1109" s="93" t="s">
        <v>141</v>
      </c>
      <c r="D1109" s="93" t="s">
        <v>23</v>
      </c>
      <c r="E1109" s="93" t="s">
        <v>25</v>
      </c>
      <c r="F1109" s="93" t="s">
        <v>26</v>
      </c>
      <c r="G1109" s="93" t="s">
        <v>27</v>
      </c>
      <c r="H1109" s="93" t="s">
        <v>27</v>
      </c>
      <c r="I1109" s="94" t="s">
        <v>27</v>
      </c>
      <c r="J1109" s="95" t="s">
        <v>27</v>
      </c>
      <c r="K1109" s="100" t="str">
        <f t="shared" si="13"/>
        <v/>
      </c>
      <c r="L1109" s="96">
        <f t="shared" si="14"/>
        <v>46251</v>
      </c>
      <c r="M1109" s="102">
        <f t="shared" si="15"/>
        <v>1</v>
      </c>
      <c r="N1109" s="103"/>
      <c r="O1109" s="104"/>
      <c r="P1109" s="104"/>
      <c r="Q1109" s="104"/>
      <c r="R1109" s="104"/>
      <c r="S1109" s="104"/>
      <c r="T1109" s="104"/>
      <c r="U1109" s="104"/>
      <c r="V1109" s="104"/>
      <c r="W1109" s="104"/>
      <c r="X1109" s="104"/>
      <c r="Y1109" s="104"/>
    </row>
    <row r="1110" spans="1:25" ht="15.75" customHeight="1" x14ac:dyDescent="0.2">
      <c r="A1110" s="93" t="s">
        <v>1163</v>
      </c>
      <c r="B1110" s="93" t="s">
        <v>1164</v>
      </c>
      <c r="C1110" s="93" t="s">
        <v>145</v>
      </c>
      <c r="D1110" s="93" t="s">
        <v>74</v>
      </c>
      <c r="E1110" s="93" t="s">
        <v>25</v>
      </c>
      <c r="F1110" s="93" t="s">
        <v>75</v>
      </c>
      <c r="G1110" s="93" t="s">
        <v>334</v>
      </c>
      <c r="H1110" s="93" t="s">
        <v>166</v>
      </c>
      <c r="I1110" s="94">
        <v>1</v>
      </c>
      <c r="J1110" s="95" t="s">
        <v>49</v>
      </c>
      <c r="K1110" s="100">
        <f t="shared" si="13"/>
        <v>4</v>
      </c>
      <c r="L1110" s="96">
        <f t="shared" si="14"/>
        <v>46252</v>
      </c>
      <c r="M1110" s="102">
        <f t="shared" si="15"/>
        <v>0</v>
      </c>
      <c r="N1110" s="103"/>
      <c r="O1110" s="104"/>
      <c r="P1110" s="104"/>
      <c r="Q1110" s="104"/>
      <c r="R1110" s="104"/>
      <c r="S1110" s="104"/>
      <c r="T1110" s="104"/>
      <c r="U1110" s="104"/>
      <c r="V1110" s="104"/>
      <c r="W1110" s="104"/>
      <c r="X1110" s="104"/>
      <c r="Y1110" s="104"/>
    </row>
    <row r="1111" spans="1:25" ht="15.75" customHeight="1" x14ac:dyDescent="0.2">
      <c r="A1111" s="93" t="s">
        <v>1163</v>
      </c>
      <c r="B1111" s="93" t="s">
        <v>1164</v>
      </c>
      <c r="C1111" s="93" t="s">
        <v>152</v>
      </c>
      <c r="D1111" s="93" t="s">
        <v>74</v>
      </c>
      <c r="E1111" s="93" t="s">
        <v>25</v>
      </c>
      <c r="F1111" s="93" t="s">
        <v>75</v>
      </c>
      <c r="G1111" s="93" t="s">
        <v>79</v>
      </c>
      <c r="H1111" s="93" t="s">
        <v>352</v>
      </c>
      <c r="I1111" s="94">
        <v>1</v>
      </c>
      <c r="J1111" s="95" t="s">
        <v>123</v>
      </c>
      <c r="K1111" s="100">
        <f t="shared" si="13"/>
        <v>4</v>
      </c>
      <c r="L1111" s="96">
        <f t="shared" si="14"/>
        <v>46253</v>
      </c>
      <c r="M1111" s="102">
        <f t="shared" si="15"/>
        <v>0</v>
      </c>
      <c r="N1111" s="103"/>
      <c r="O1111" s="104"/>
      <c r="P1111" s="104"/>
      <c r="Q1111" s="104"/>
      <c r="R1111" s="104"/>
      <c r="S1111" s="104"/>
      <c r="T1111" s="104"/>
      <c r="U1111" s="104"/>
      <c r="V1111" s="104"/>
      <c r="W1111" s="104"/>
      <c r="X1111" s="104"/>
      <c r="Y1111" s="104"/>
    </row>
    <row r="1112" spans="1:25" ht="15.75" customHeight="1" x14ac:dyDescent="0.2">
      <c r="A1112" s="93" t="s">
        <v>1163</v>
      </c>
      <c r="B1112" s="93" t="s">
        <v>1164</v>
      </c>
      <c r="C1112" s="93" t="s">
        <v>155</v>
      </c>
      <c r="D1112" s="93" t="s">
        <v>74</v>
      </c>
      <c r="E1112" s="93" t="s">
        <v>25</v>
      </c>
      <c r="F1112" s="93" t="s">
        <v>75</v>
      </c>
      <c r="G1112" s="93" t="s">
        <v>64</v>
      </c>
      <c r="H1112" s="93" t="s">
        <v>93</v>
      </c>
      <c r="I1112" s="94">
        <v>1</v>
      </c>
      <c r="J1112" s="95" t="s">
        <v>94</v>
      </c>
      <c r="K1112" s="100">
        <f t="shared" si="13"/>
        <v>4</v>
      </c>
      <c r="L1112" s="96">
        <f t="shared" si="14"/>
        <v>46254</v>
      </c>
      <c r="M1112" s="102">
        <f t="shared" si="15"/>
        <v>0</v>
      </c>
      <c r="N1112" s="103"/>
      <c r="O1112" s="104"/>
      <c r="P1112" s="104"/>
      <c r="Q1112" s="104"/>
      <c r="R1112" s="104"/>
      <c r="S1112" s="104"/>
      <c r="T1112" s="104"/>
      <c r="U1112" s="104"/>
      <c r="V1112" s="104"/>
      <c r="W1112" s="104"/>
      <c r="X1112" s="104"/>
      <c r="Y1112" s="104"/>
    </row>
    <row r="1113" spans="1:25" ht="15.75" customHeight="1" x14ac:dyDescent="0.2">
      <c r="A1113" s="93" t="s">
        <v>1163</v>
      </c>
      <c r="B1113" s="93" t="s">
        <v>1164</v>
      </c>
      <c r="C1113" s="93" t="s">
        <v>162</v>
      </c>
      <c r="D1113" s="93" t="s">
        <v>74</v>
      </c>
      <c r="E1113" s="93" t="s">
        <v>25</v>
      </c>
      <c r="F1113" s="93" t="s">
        <v>75</v>
      </c>
      <c r="G1113" s="93" t="s">
        <v>459</v>
      </c>
      <c r="H1113" s="93" t="s">
        <v>1086</v>
      </c>
      <c r="I1113" s="94">
        <v>1</v>
      </c>
      <c r="J1113" s="95" t="s">
        <v>1087</v>
      </c>
      <c r="K1113" s="100">
        <f t="shared" si="13"/>
        <v>4</v>
      </c>
      <c r="L1113" s="96">
        <f t="shared" si="14"/>
        <v>46255</v>
      </c>
      <c r="M1113" s="102">
        <f t="shared" si="15"/>
        <v>0</v>
      </c>
      <c r="N1113" s="103"/>
      <c r="O1113" s="104"/>
      <c r="P1113" s="104"/>
      <c r="Q1113" s="104"/>
      <c r="R1113" s="104"/>
      <c r="S1113" s="104"/>
      <c r="T1113" s="104"/>
      <c r="U1113" s="104"/>
      <c r="V1113" s="104"/>
      <c r="W1113" s="104"/>
      <c r="X1113" s="104"/>
      <c r="Y1113" s="104"/>
    </row>
    <row r="1114" spans="1:25" ht="15.75" customHeight="1" x14ac:dyDescent="0.2">
      <c r="A1114" s="93" t="s">
        <v>1163</v>
      </c>
      <c r="B1114" s="93" t="s">
        <v>1164</v>
      </c>
      <c r="C1114" s="93" t="s">
        <v>165</v>
      </c>
      <c r="D1114" s="93" t="s">
        <v>74</v>
      </c>
      <c r="E1114" s="93" t="s">
        <v>25</v>
      </c>
      <c r="F1114" s="93" t="s">
        <v>75</v>
      </c>
      <c r="G1114" s="93" t="s">
        <v>269</v>
      </c>
      <c r="H1114" s="93" t="s">
        <v>351</v>
      </c>
      <c r="I1114" s="94">
        <v>1</v>
      </c>
      <c r="J1114" s="95" t="s">
        <v>349</v>
      </c>
      <c r="K1114" s="100">
        <f t="shared" si="13"/>
        <v>4</v>
      </c>
      <c r="L1114" s="96">
        <f t="shared" si="14"/>
        <v>46256</v>
      </c>
      <c r="M1114" s="102">
        <f t="shared" si="15"/>
        <v>0</v>
      </c>
      <c r="N1114" s="103"/>
      <c r="O1114" s="104"/>
      <c r="P1114" s="104"/>
      <c r="Q1114" s="104"/>
      <c r="R1114" s="104"/>
      <c r="S1114" s="104"/>
      <c r="T1114" s="104"/>
      <c r="U1114" s="104"/>
      <c r="V1114" s="104"/>
      <c r="W1114" s="104"/>
      <c r="X1114" s="104"/>
      <c r="Y1114" s="104"/>
    </row>
    <row r="1115" spans="1:25" ht="15.75" customHeight="1" x14ac:dyDescent="0.2">
      <c r="A1115" s="93" t="s">
        <v>1163</v>
      </c>
      <c r="B1115" s="93" t="s">
        <v>1164</v>
      </c>
      <c r="C1115" s="93" t="s">
        <v>167</v>
      </c>
      <c r="D1115" s="93" t="s">
        <v>23</v>
      </c>
      <c r="E1115" s="93" t="s">
        <v>25</v>
      </c>
      <c r="F1115" s="93" t="s">
        <v>26</v>
      </c>
      <c r="G1115" s="93" t="s">
        <v>27</v>
      </c>
      <c r="H1115" s="93" t="s">
        <v>27</v>
      </c>
      <c r="I1115" s="94" t="s">
        <v>27</v>
      </c>
      <c r="J1115" s="95" t="s">
        <v>27</v>
      </c>
      <c r="K1115" s="100" t="str">
        <f t="shared" si="13"/>
        <v/>
      </c>
      <c r="L1115" s="96">
        <f t="shared" si="14"/>
        <v>46257</v>
      </c>
      <c r="M1115" s="102">
        <f t="shared" si="15"/>
        <v>1</v>
      </c>
      <c r="N1115" s="103"/>
      <c r="O1115" s="104"/>
      <c r="P1115" s="104"/>
      <c r="Q1115" s="104"/>
      <c r="R1115" s="104"/>
      <c r="S1115" s="104"/>
      <c r="T1115" s="104"/>
      <c r="U1115" s="104"/>
      <c r="V1115" s="104"/>
      <c r="W1115" s="104"/>
      <c r="X1115" s="104"/>
      <c r="Y1115" s="104"/>
    </row>
    <row r="1116" spans="1:25" ht="15.75" customHeight="1" x14ac:dyDescent="0.2">
      <c r="A1116" s="93" t="s">
        <v>1163</v>
      </c>
      <c r="B1116" s="93" t="s">
        <v>1164</v>
      </c>
      <c r="C1116" s="93" t="s">
        <v>169</v>
      </c>
      <c r="D1116" s="93" t="s">
        <v>35</v>
      </c>
      <c r="E1116" s="93" t="s">
        <v>36</v>
      </c>
      <c r="F1116" s="93" t="s">
        <v>37</v>
      </c>
      <c r="G1116" s="93" t="s">
        <v>452</v>
      </c>
      <c r="H1116" s="93" t="s">
        <v>170</v>
      </c>
      <c r="I1116" s="94">
        <v>1</v>
      </c>
      <c r="J1116" s="95" t="s">
        <v>85</v>
      </c>
      <c r="K1116" s="100">
        <f t="shared" si="13"/>
        <v>4</v>
      </c>
      <c r="L1116" s="96">
        <f t="shared" si="14"/>
        <v>46258</v>
      </c>
      <c r="M1116" s="102">
        <f t="shared" si="15"/>
        <v>0</v>
      </c>
      <c r="N1116" s="103"/>
      <c r="O1116" s="104"/>
      <c r="P1116" s="104"/>
      <c r="Q1116" s="104"/>
      <c r="R1116" s="104"/>
      <c r="S1116" s="104"/>
      <c r="T1116" s="104"/>
      <c r="U1116" s="104"/>
      <c r="V1116" s="104"/>
      <c r="W1116" s="104"/>
      <c r="X1116" s="104"/>
      <c r="Y1116" s="104"/>
    </row>
    <row r="1117" spans="1:25" ht="15.75" customHeight="1" x14ac:dyDescent="0.2">
      <c r="A1117" s="93" t="s">
        <v>1163</v>
      </c>
      <c r="B1117" s="93" t="s">
        <v>1164</v>
      </c>
      <c r="C1117" s="93" t="s">
        <v>174</v>
      </c>
      <c r="D1117" s="93" t="s">
        <v>70</v>
      </c>
      <c r="E1117" s="93" t="s">
        <v>26</v>
      </c>
      <c r="F1117" s="93" t="s">
        <v>71</v>
      </c>
      <c r="G1117" s="93" t="s">
        <v>27</v>
      </c>
      <c r="H1117" s="93" t="s">
        <v>27</v>
      </c>
      <c r="I1117" s="94" t="s">
        <v>27</v>
      </c>
      <c r="J1117" s="95" t="s">
        <v>27</v>
      </c>
      <c r="K1117" s="100" t="str">
        <f t="shared" si="13"/>
        <v/>
      </c>
      <c r="L1117" s="96">
        <f t="shared" si="14"/>
        <v>46259</v>
      </c>
      <c r="M1117" s="102">
        <f t="shared" si="15"/>
        <v>1</v>
      </c>
      <c r="N1117" s="103"/>
      <c r="O1117" s="104"/>
      <c r="P1117" s="104"/>
      <c r="Q1117" s="104"/>
      <c r="R1117" s="104"/>
      <c r="S1117" s="104"/>
      <c r="T1117" s="104"/>
      <c r="U1117" s="104"/>
      <c r="V1117" s="104"/>
      <c r="W1117" s="104"/>
      <c r="X1117" s="104"/>
      <c r="Y1117" s="104"/>
    </row>
    <row r="1118" spans="1:25" ht="15.75" customHeight="1" x14ac:dyDescent="0.2">
      <c r="A1118" s="93" t="s">
        <v>1172</v>
      </c>
      <c r="B1118" s="93" t="s">
        <v>828</v>
      </c>
      <c r="C1118" s="93" t="s">
        <v>22</v>
      </c>
      <c r="D1118" s="93" t="s">
        <v>70</v>
      </c>
      <c r="E1118" s="93" t="s">
        <v>26</v>
      </c>
      <c r="F1118" s="93" t="s">
        <v>71</v>
      </c>
      <c r="G1118" s="93" t="s">
        <v>27</v>
      </c>
      <c r="H1118" s="93" t="s">
        <v>27</v>
      </c>
      <c r="I1118" s="94" t="s">
        <v>27</v>
      </c>
      <c r="J1118" s="95" t="s">
        <v>27</v>
      </c>
      <c r="K1118" s="100" t="str">
        <f t="shared" si="13"/>
        <v/>
      </c>
      <c r="L1118" s="96">
        <f t="shared" si="14"/>
        <v>46229</v>
      </c>
      <c r="M1118" s="102">
        <f t="shared" si="15"/>
        <v>1</v>
      </c>
      <c r="N1118" s="103"/>
      <c r="O1118" s="104"/>
      <c r="P1118" s="104"/>
      <c r="Q1118" s="104"/>
      <c r="R1118" s="104"/>
      <c r="S1118" s="104"/>
      <c r="T1118" s="104"/>
      <c r="U1118" s="104"/>
      <c r="V1118" s="104"/>
      <c r="W1118" s="104"/>
      <c r="X1118" s="104"/>
      <c r="Y1118" s="104"/>
    </row>
    <row r="1119" spans="1:25" ht="15.75" customHeight="1" x14ac:dyDescent="0.2">
      <c r="A1119" s="93" t="s">
        <v>1172</v>
      </c>
      <c r="B1119" s="93" t="s">
        <v>828</v>
      </c>
      <c r="C1119" s="93" t="s">
        <v>34</v>
      </c>
      <c r="D1119" s="93" t="s">
        <v>74</v>
      </c>
      <c r="E1119" s="93" t="s">
        <v>25</v>
      </c>
      <c r="F1119" s="93" t="s">
        <v>75</v>
      </c>
      <c r="G1119" s="93" t="s">
        <v>81</v>
      </c>
      <c r="H1119" s="93" t="s">
        <v>220</v>
      </c>
      <c r="I1119" s="94">
        <v>1</v>
      </c>
      <c r="J1119" s="95" t="s">
        <v>27</v>
      </c>
      <c r="K1119" s="100" t="str">
        <f t="shared" si="13"/>
        <v/>
      </c>
      <c r="L1119" s="96">
        <f t="shared" si="14"/>
        <v>46230</v>
      </c>
      <c r="M1119" s="102">
        <f t="shared" si="15"/>
        <v>0</v>
      </c>
      <c r="N1119" s="103"/>
      <c r="O1119" s="104"/>
      <c r="P1119" s="104"/>
      <c r="Q1119" s="104"/>
      <c r="R1119" s="104"/>
      <c r="S1119" s="104"/>
      <c r="T1119" s="104"/>
      <c r="U1119" s="104"/>
      <c r="V1119" s="104"/>
      <c r="W1119" s="104"/>
      <c r="X1119" s="104"/>
      <c r="Y1119" s="104"/>
    </row>
    <row r="1120" spans="1:25" ht="15.75" customHeight="1" x14ac:dyDescent="0.2">
      <c r="A1120" s="93" t="s">
        <v>1172</v>
      </c>
      <c r="B1120" s="93" t="s">
        <v>828</v>
      </c>
      <c r="C1120" s="93" t="s">
        <v>41</v>
      </c>
      <c r="D1120" s="93" t="s">
        <v>74</v>
      </c>
      <c r="E1120" s="93" t="s">
        <v>25</v>
      </c>
      <c r="F1120" s="93" t="s">
        <v>75</v>
      </c>
      <c r="G1120" s="93" t="s">
        <v>154</v>
      </c>
      <c r="H1120" s="93" t="s">
        <v>573</v>
      </c>
      <c r="I1120" s="94">
        <v>1</v>
      </c>
      <c r="J1120" s="95" t="s">
        <v>27</v>
      </c>
      <c r="K1120" s="100" t="str">
        <f t="shared" si="13"/>
        <v/>
      </c>
      <c r="L1120" s="96">
        <f t="shared" si="14"/>
        <v>46231</v>
      </c>
      <c r="M1120" s="102">
        <f t="shared" si="15"/>
        <v>0</v>
      </c>
      <c r="N1120" s="103"/>
      <c r="O1120" s="104"/>
      <c r="P1120" s="104"/>
      <c r="Q1120" s="104"/>
      <c r="R1120" s="104"/>
      <c r="S1120" s="104"/>
      <c r="T1120" s="104"/>
      <c r="U1120" s="104"/>
      <c r="V1120" s="104"/>
      <c r="W1120" s="104"/>
      <c r="X1120" s="104"/>
      <c r="Y1120" s="104"/>
    </row>
    <row r="1121" spans="1:25" ht="15.75" customHeight="1" x14ac:dyDescent="0.2">
      <c r="A1121" s="93" t="s">
        <v>1172</v>
      </c>
      <c r="B1121" s="93" t="s">
        <v>828</v>
      </c>
      <c r="C1121" s="93" t="s">
        <v>50</v>
      </c>
      <c r="D1121" s="93" t="s">
        <v>74</v>
      </c>
      <c r="E1121" s="93" t="s">
        <v>25</v>
      </c>
      <c r="F1121" s="93" t="s">
        <v>75</v>
      </c>
      <c r="G1121" s="93" t="s">
        <v>186</v>
      </c>
      <c r="H1121" s="93" t="s">
        <v>324</v>
      </c>
      <c r="I1121" s="94">
        <v>1</v>
      </c>
      <c r="J1121" s="95" t="s">
        <v>27</v>
      </c>
      <c r="K1121" s="100" t="str">
        <f t="shared" si="13"/>
        <v/>
      </c>
      <c r="L1121" s="96">
        <f t="shared" si="14"/>
        <v>46232</v>
      </c>
      <c r="M1121" s="102">
        <f t="shared" si="15"/>
        <v>0</v>
      </c>
      <c r="N1121" s="103"/>
      <c r="O1121" s="104"/>
      <c r="P1121" s="104"/>
      <c r="Q1121" s="104"/>
      <c r="R1121" s="104"/>
      <c r="S1121" s="104"/>
      <c r="T1121" s="104"/>
      <c r="U1121" s="104"/>
      <c r="V1121" s="104"/>
      <c r="W1121" s="104"/>
      <c r="X1121" s="104"/>
      <c r="Y1121" s="104"/>
    </row>
    <row r="1122" spans="1:25" ht="15.75" customHeight="1" x14ac:dyDescent="0.2">
      <c r="A1122" s="93" t="s">
        <v>1172</v>
      </c>
      <c r="B1122" s="93" t="s">
        <v>828</v>
      </c>
      <c r="C1122" s="93" t="s">
        <v>55</v>
      </c>
      <c r="D1122" s="93" t="s">
        <v>74</v>
      </c>
      <c r="E1122" s="93" t="s">
        <v>25</v>
      </c>
      <c r="F1122" s="93" t="s">
        <v>75</v>
      </c>
      <c r="G1122" s="93" t="s">
        <v>190</v>
      </c>
      <c r="H1122" s="93" t="s">
        <v>284</v>
      </c>
      <c r="I1122" s="94">
        <v>1</v>
      </c>
      <c r="J1122" s="95" t="s">
        <v>27</v>
      </c>
      <c r="K1122" s="100" t="str">
        <f t="shared" si="13"/>
        <v/>
      </c>
      <c r="L1122" s="96">
        <f t="shared" si="14"/>
        <v>46233</v>
      </c>
      <c r="M1122" s="102">
        <f t="shared" si="15"/>
        <v>0</v>
      </c>
      <c r="N1122" s="103"/>
      <c r="O1122" s="104"/>
      <c r="P1122" s="104"/>
      <c r="Q1122" s="104"/>
      <c r="R1122" s="104"/>
      <c r="S1122" s="104"/>
      <c r="T1122" s="104"/>
      <c r="U1122" s="104"/>
      <c r="V1122" s="104"/>
      <c r="W1122" s="104"/>
      <c r="X1122" s="104"/>
      <c r="Y1122" s="104"/>
    </row>
    <row r="1123" spans="1:25" ht="15.75" customHeight="1" x14ac:dyDescent="0.2">
      <c r="A1123" s="93" t="s">
        <v>1172</v>
      </c>
      <c r="B1123" s="93" t="s">
        <v>828</v>
      </c>
      <c r="C1123" s="93" t="s">
        <v>57</v>
      </c>
      <c r="D1123" s="93" t="s">
        <v>74</v>
      </c>
      <c r="E1123" s="93" t="s">
        <v>25</v>
      </c>
      <c r="F1123" s="93" t="s">
        <v>75</v>
      </c>
      <c r="G1123" s="93" t="s">
        <v>164</v>
      </c>
      <c r="H1123" s="93" t="s">
        <v>283</v>
      </c>
      <c r="I1123" s="94">
        <v>1</v>
      </c>
      <c r="J1123" s="95" t="s">
        <v>27</v>
      </c>
      <c r="K1123" s="100" t="str">
        <f t="shared" si="13"/>
        <v/>
      </c>
      <c r="L1123" s="96">
        <f t="shared" si="14"/>
        <v>46234</v>
      </c>
      <c r="M1123" s="102">
        <f t="shared" si="15"/>
        <v>0</v>
      </c>
      <c r="N1123" s="103"/>
      <c r="O1123" s="104"/>
      <c r="P1123" s="104"/>
      <c r="Q1123" s="104"/>
      <c r="R1123" s="104"/>
      <c r="S1123" s="104"/>
      <c r="T1123" s="104"/>
      <c r="U1123" s="104"/>
      <c r="V1123" s="104"/>
      <c r="W1123" s="104"/>
      <c r="X1123" s="104"/>
      <c r="Y1123" s="104"/>
    </row>
    <row r="1124" spans="1:25" ht="15.75" customHeight="1" x14ac:dyDescent="0.2">
      <c r="A1124" s="93" t="s">
        <v>1172</v>
      </c>
      <c r="B1124" s="93" t="s">
        <v>828</v>
      </c>
      <c r="C1124" s="93" t="s">
        <v>62</v>
      </c>
      <c r="D1124" s="93" t="s">
        <v>74</v>
      </c>
      <c r="E1124" s="93" t="s">
        <v>25</v>
      </c>
      <c r="F1124" s="93" t="s">
        <v>75</v>
      </c>
      <c r="G1124" s="93" t="s">
        <v>147</v>
      </c>
      <c r="H1124" s="93" t="s">
        <v>75</v>
      </c>
      <c r="I1124" s="94">
        <v>1</v>
      </c>
      <c r="J1124" s="95" t="s">
        <v>27</v>
      </c>
      <c r="K1124" s="100" t="str">
        <f t="shared" si="13"/>
        <v/>
      </c>
      <c r="L1124" s="96">
        <f t="shared" si="14"/>
        <v>46235</v>
      </c>
      <c r="M1124" s="102">
        <f t="shared" si="15"/>
        <v>0</v>
      </c>
      <c r="N1124" s="103"/>
      <c r="O1124" s="104"/>
      <c r="P1124" s="104"/>
      <c r="Q1124" s="104"/>
      <c r="R1124" s="104"/>
      <c r="S1124" s="104"/>
      <c r="T1124" s="104"/>
      <c r="U1124" s="104"/>
      <c r="V1124" s="104"/>
      <c r="W1124" s="104"/>
      <c r="X1124" s="104"/>
      <c r="Y1124" s="104"/>
    </row>
    <row r="1125" spans="1:25" ht="15.75" customHeight="1" x14ac:dyDescent="0.2">
      <c r="A1125" s="93" t="s">
        <v>1172</v>
      </c>
      <c r="B1125" s="93" t="s">
        <v>828</v>
      </c>
      <c r="C1125" s="93" t="s">
        <v>69</v>
      </c>
      <c r="D1125" s="93" t="s">
        <v>23</v>
      </c>
      <c r="E1125" s="93" t="s">
        <v>25</v>
      </c>
      <c r="F1125" s="93" t="s">
        <v>26</v>
      </c>
      <c r="G1125" s="93" t="s">
        <v>27</v>
      </c>
      <c r="H1125" s="93" t="s">
        <v>27</v>
      </c>
      <c r="I1125" s="94" t="s">
        <v>27</v>
      </c>
      <c r="J1125" s="95" t="s">
        <v>27</v>
      </c>
      <c r="K1125" s="100" t="str">
        <f t="shared" si="13"/>
        <v/>
      </c>
      <c r="L1125" s="96">
        <f t="shared" si="14"/>
        <v>46236</v>
      </c>
      <c r="M1125" s="102">
        <f t="shared" si="15"/>
        <v>1</v>
      </c>
      <c r="N1125" s="103"/>
      <c r="O1125" s="104"/>
      <c r="P1125" s="104"/>
      <c r="Q1125" s="104"/>
      <c r="R1125" s="104"/>
      <c r="S1125" s="104"/>
      <c r="T1125" s="104"/>
      <c r="U1125" s="104"/>
      <c r="V1125" s="104"/>
      <c r="W1125" s="104"/>
      <c r="X1125" s="104"/>
      <c r="Y1125" s="104"/>
    </row>
    <row r="1126" spans="1:25" ht="15.75" customHeight="1" x14ac:dyDescent="0.2">
      <c r="A1126" s="93" t="s">
        <v>1172</v>
      </c>
      <c r="B1126" s="93" t="s">
        <v>828</v>
      </c>
      <c r="C1126" s="93" t="s">
        <v>73</v>
      </c>
      <c r="D1126" s="93" t="s">
        <v>125</v>
      </c>
      <c r="E1126" s="93" t="s">
        <v>75</v>
      </c>
      <c r="F1126" s="93" t="s">
        <v>126</v>
      </c>
      <c r="G1126" s="93" t="s">
        <v>844</v>
      </c>
      <c r="H1126" s="93" t="s">
        <v>80</v>
      </c>
      <c r="I1126" s="94">
        <v>1</v>
      </c>
      <c r="J1126" s="95" t="s">
        <v>27</v>
      </c>
      <c r="K1126" s="100" t="str">
        <f t="shared" si="13"/>
        <v/>
      </c>
      <c r="L1126" s="96">
        <f t="shared" si="14"/>
        <v>46237</v>
      </c>
      <c r="M1126" s="102">
        <f t="shared" si="15"/>
        <v>0</v>
      </c>
      <c r="N1126" s="103"/>
      <c r="O1126" s="104"/>
      <c r="P1126" s="104"/>
      <c r="Q1126" s="104"/>
      <c r="R1126" s="104"/>
      <c r="S1126" s="104"/>
      <c r="T1126" s="104"/>
      <c r="U1126" s="104"/>
      <c r="V1126" s="104"/>
      <c r="W1126" s="104"/>
      <c r="X1126" s="104"/>
      <c r="Y1126" s="104"/>
    </row>
    <row r="1127" spans="1:25" ht="15.75" customHeight="1" x14ac:dyDescent="0.2">
      <c r="A1127" s="93" t="s">
        <v>1172</v>
      </c>
      <c r="B1127" s="93" t="s">
        <v>828</v>
      </c>
      <c r="C1127" s="93" t="s">
        <v>78</v>
      </c>
      <c r="D1127" s="93" t="s">
        <v>125</v>
      </c>
      <c r="E1127" s="93" t="s">
        <v>75</v>
      </c>
      <c r="F1127" s="93" t="s">
        <v>126</v>
      </c>
      <c r="G1127" s="93" t="s">
        <v>194</v>
      </c>
      <c r="H1127" s="93" t="s">
        <v>374</v>
      </c>
      <c r="I1127" s="94">
        <v>1</v>
      </c>
      <c r="J1127" s="95" t="s">
        <v>27</v>
      </c>
      <c r="K1127" s="100" t="str">
        <f t="shared" si="13"/>
        <v/>
      </c>
      <c r="L1127" s="96">
        <f t="shared" si="14"/>
        <v>46238</v>
      </c>
      <c r="M1127" s="102">
        <f t="shared" si="15"/>
        <v>0</v>
      </c>
      <c r="N1127" s="103"/>
      <c r="O1127" s="104"/>
      <c r="P1127" s="104"/>
      <c r="Q1127" s="104"/>
      <c r="R1127" s="104"/>
      <c r="S1127" s="104"/>
      <c r="T1127" s="104"/>
      <c r="U1127" s="104"/>
      <c r="V1127" s="104"/>
      <c r="W1127" s="104"/>
      <c r="X1127" s="104"/>
      <c r="Y1127" s="104"/>
    </row>
    <row r="1128" spans="1:25" ht="15.75" customHeight="1" x14ac:dyDescent="0.2">
      <c r="A1128" s="93" t="s">
        <v>1172</v>
      </c>
      <c r="B1128" s="93" t="s">
        <v>828</v>
      </c>
      <c r="C1128" s="93" t="s">
        <v>82</v>
      </c>
      <c r="D1128" s="93" t="s">
        <v>125</v>
      </c>
      <c r="E1128" s="93" t="s">
        <v>75</v>
      </c>
      <c r="F1128" s="93" t="s">
        <v>126</v>
      </c>
      <c r="G1128" s="93" t="s">
        <v>194</v>
      </c>
      <c r="H1128" s="93" t="s">
        <v>200</v>
      </c>
      <c r="I1128" s="94">
        <v>1</v>
      </c>
      <c r="J1128" s="95" t="s">
        <v>27</v>
      </c>
      <c r="K1128" s="100" t="str">
        <f t="shared" si="13"/>
        <v/>
      </c>
      <c r="L1128" s="96">
        <f t="shared" si="14"/>
        <v>46239</v>
      </c>
      <c r="M1128" s="102">
        <f t="shared" si="15"/>
        <v>0</v>
      </c>
      <c r="N1128" s="103"/>
      <c r="O1128" s="104"/>
      <c r="P1128" s="104"/>
      <c r="Q1128" s="104"/>
      <c r="R1128" s="104"/>
      <c r="S1128" s="104"/>
      <c r="T1128" s="104"/>
      <c r="U1128" s="104"/>
      <c r="V1128" s="104"/>
      <c r="W1128" s="104"/>
      <c r="X1128" s="104"/>
      <c r="Y1128" s="104"/>
    </row>
    <row r="1129" spans="1:25" ht="15.75" customHeight="1" x14ac:dyDescent="0.2">
      <c r="A1129" s="93" t="s">
        <v>1172</v>
      </c>
      <c r="B1129" s="93" t="s">
        <v>828</v>
      </c>
      <c r="C1129" s="93" t="s">
        <v>86</v>
      </c>
      <c r="D1129" s="93" t="s">
        <v>125</v>
      </c>
      <c r="E1129" s="93" t="s">
        <v>75</v>
      </c>
      <c r="F1129" s="93" t="s">
        <v>126</v>
      </c>
      <c r="G1129" s="93" t="s">
        <v>455</v>
      </c>
      <c r="H1129" s="93" t="s">
        <v>200</v>
      </c>
      <c r="I1129" s="94">
        <v>1</v>
      </c>
      <c r="J1129" s="95" t="s">
        <v>27</v>
      </c>
      <c r="K1129" s="100" t="str">
        <f t="shared" si="13"/>
        <v/>
      </c>
      <c r="L1129" s="96">
        <f t="shared" si="14"/>
        <v>46240</v>
      </c>
      <c r="M1129" s="102">
        <f t="shared" si="15"/>
        <v>0</v>
      </c>
      <c r="N1129" s="103"/>
      <c r="O1129" s="104"/>
      <c r="P1129" s="104"/>
      <c r="Q1129" s="104"/>
      <c r="R1129" s="104"/>
      <c r="S1129" s="104"/>
      <c r="T1129" s="104"/>
      <c r="U1129" s="104"/>
      <c r="V1129" s="104"/>
      <c r="W1129" s="104"/>
      <c r="X1129" s="104"/>
      <c r="Y1129" s="104"/>
    </row>
    <row r="1130" spans="1:25" ht="15.75" customHeight="1" x14ac:dyDescent="0.2">
      <c r="A1130" s="93" t="s">
        <v>1172</v>
      </c>
      <c r="B1130" s="93" t="s">
        <v>828</v>
      </c>
      <c r="C1130" s="93" t="s">
        <v>92</v>
      </c>
      <c r="D1130" s="93" t="s">
        <v>125</v>
      </c>
      <c r="E1130" s="93" t="s">
        <v>75</v>
      </c>
      <c r="F1130" s="93" t="s">
        <v>126</v>
      </c>
      <c r="G1130" s="93" t="s">
        <v>502</v>
      </c>
      <c r="H1130" s="93" t="s">
        <v>27</v>
      </c>
      <c r="I1130" s="94">
        <v>1</v>
      </c>
      <c r="J1130" s="95" t="s">
        <v>27</v>
      </c>
      <c r="K1130" s="100" t="str">
        <f t="shared" si="13"/>
        <v/>
      </c>
      <c r="L1130" s="96">
        <f t="shared" si="14"/>
        <v>46241</v>
      </c>
      <c r="M1130" s="102">
        <f t="shared" si="15"/>
        <v>0</v>
      </c>
      <c r="N1130" s="103"/>
      <c r="O1130" s="104"/>
      <c r="P1130" s="104"/>
      <c r="Q1130" s="104"/>
      <c r="R1130" s="104"/>
      <c r="S1130" s="104"/>
      <c r="T1130" s="104"/>
      <c r="U1130" s="104"/>
      <c r="V1130" s="104"/>
      <c r="W1130" s="104"/>
      <c r="X1130" s="104"/>
      <c r="Y1130" s="104"/>
    </row>
    <row r="1131" spans="1:25" ht="15.75" customHeight="1" x14ac:dyDescent="0.2">
      <c r="A1131" s="93" t="s">
        <v>1172</v>
      </c>
      <c r="B1131" s="93" t="s">
        <v>828</v>
      </c>
      <c r="C1131" s="93" t="s">
        <v>97</v>
      </c>
      <c r="D1131" s="93" t="s">
        <v>125</v>
      </c>
      <c r="E1131" s="93" t="s">
        <v>75</v>
      </c>
      <c r="F1131" s="93" t="s">
        <v>126</v>
      </c>
      <c r="G1131" s="93" t="s">
        <v>194</v>
      </c>
      <c r="H1131" s="93" t="s">
        <v>374</v>
      </c>
      <c r="I1131" s="94">
        <v>1</v>
      </c>
      <c r="J1131" s="95" t="s">
        <v>27</v>
      </c>
      <c r="K1131" s="100" t="str">
        <f t="shared" si="13"/>
        <v/>
      </c>
      <c r="L1131" s="96">
        <f t="shared" si="14"/>
        <v>46242</v>
      </c>
      <c r="M1131" s="102">
        <f t="shared" si="15"/>
        <v>0</v>
      </c>
      <c r="N1131" s="103"/>
      <c r="O1131" s="104"/>
      <c r="P1131" s="104"/>
      <c r="Q1131" s="104"/>
      <c r="R1131" s="104"/>
      <c r="S1131" s="104"/>
      <c r="T1131" s="104"/>
      <c r="U1131" s="104"/>
      <c r="V1131" s="104"/>
      <c r="W1131" s="104"/>
      <c r="X1131" s="104"/>
      <c r="Y1131" s="104"/>
    </row>
    <row r="1132" spans="1:25" ht="15.75" customHeight="1" x14ac:dyDescent="0.2">
      <c r="A1132" s="93" t="s">
        <v>1172</v>
      </c>
      <c r="B1132" s="93" t="s">
        <v>828</v>
      </c>
      <c r="C1132" s="93" t="s">
        <v>102</v>
      </c>
      <c r="D1132" s="93" t="s">
        <v>70</v>
      </c>
      <c r="E1132" s="93" t="s">
        <v>26</v>
      </c>
      <c r="F1132" s="93" t="s">
        <v>71</v>
      </c>
      <c r="G1132" s="93" t="s">
        <v>27</v>
      </c>
      <c r="H1132" s="93" t="s">
        <v>27</v>
      </c>
      <c r="I1132" s="94" t="s">
        <v>27</v>
      </c>
      <c r="J1132" s="95" t="s">
        <v>27</v>
      </c>
      <c r="K1132" s="100" t="str">
        <f t="shared" si="13"/>
        <v/>
      </c>
      <c r="L1132" s="96">
        <f t="shared" si="14"/>
        <v>46243</v>
      </c>
      <c r="M1132" s="102">
        <f t="shared" si="15"/>
        <v>1</v>
      </c>
      <c r="N1132" s="103"/>
      <c r="O1132" s="104"/>
      <c r="P1132" s="104"/>
      <c r="Q1132" s="104"/>
      <c r="R1132" s="104"/>
      <c r="S1132" s="104"/>
      <c r="T1132" s="104"/>
      <c r="U1132" s="104"/>
      <c r="V1132" s="104"/>
      <c r="W1132" s="104"/>
      <c r="X1132" s="104"/>
      <c r="Y1132" s="104"/>
    </row>
    <row r="1133" spans="1:25" ht="15.75" customHeight="1" x14ac:dyDescent="0.2">
      <c r="A1133" s="93" t="s">
        <v>1172</v>
      </c>
      <c r="B1133" s="93" t="s">
        <v>828</v>
      </c>
      <c r="C1133" s="93" t="s">
        <v>106</v>
      </c>
      <c r="D1133" s="93" t="s">
        <v>74</v>
      </c>
      <c r="E1133" s="93" t="s">
        <v>25</v>
      </c>
      <c r="F1133" s="93" t="s">
        <v>75</v>
      </c>
      <c r="G1133" s="93" t="s">
        <v>198</v>
      </c>
      <c r="H1133" s="93" t="s">
        <v>497</v>
      </c>
      <c r="I1133" s="94">
        <v>1</v>
      </c>
      <c r="J1133" s="95" t="s">
        <v>27</v>
      </c>
      <c r="K1133" s="100" t="str">
        <f t="shared" si="13"/>
        <v/>
      </c>
      <c r="L1133" s="96">
        <f t="shared" si="14"/>
        <v>46244</v>
      </c>
      <c r="M1133" s="102">
        <f t="shared" si="15"/>
        <v>0</v>
      </c>
      <c r="N1133" s="103"/>
      <c r="O1133" s="104"/>
      <c r="P1133" s="104"/>
      <c r="Q1133" s="104"/>
      <c r="R1133" s="104"/>
      <c r="S1133" s="104"/>
      <c r="T1133" s="104"/>
      <c r="U1133" s="104"/>
      <c r="V1133" s="104"/>
      <c r="W1133" s="104"/>
      <c r="X1133" s="104"/>
      <c r="Y1133" s="104"/>
    </row>
    <row r="1134" spans="1:25" ht="15.75" customHeight="1" x14ac:dyDescent="0.2">
      <c r="A1134" s="93" t="s">
        <v>1172</v>
      </c>
      <c r="B1134" s="93" t="s">
        <v>828</v>
      </c>
      <c r="C1134" s="93" t="s">
        <v>115</v>
      </c>
      <c r="D1134" s="93" t="s">
        <v>74</v>
      </c>
      <c r="E1134" s="93" t="s">
        <v>25</v>
      </c>
      <c r="F1134" s="93" t="s">
        <v>75</v>
      </c>
      <c r="G1134" s="93" t="s">
        <v>186</v>
      </c>
      <c r="H1134" s="93" t="s">
        <v>553</v>
      </c>
      <c r="I1134" s="94">
        <v>1</v>
      </c>
      <c r="J1134" s="95" t="s">
        <v>27</v>
      </c>
      <c r="K1134" s="100" t="str">
        <f t="shared" si="13"/>
        <v/>
      </c>
      <c r="L1134" s="96">
        <f t="shared" si="14"/>
        <v>46245</v>
      </c>
      <c r="M1134" s="102">
        <f t="shared" si="15"/>
        <v>0</v>
      </c>
      <c r="N1134" s="103"/>
      <c r="O1134" s="104"/>
      <c r="P1134" s="104"/>
      <c r="Q1134" s="104"/>
      <c r="R1134" s="104"/>
      <c r="S1134" s="104"/>
      <c r="T1134" s="104"/>
      <c r="U1134" s="104"/>
      <c r="V1134" s="104"/>
      <c r="W1134" s="104"/>
      <c r="X1134" s="104"/>
      <c r="Y1134" s="104"/>
    </row>
    <row r="1135" spans="1:25" ht="15.75" customHeight="1" x14ac:dyDescent="0.2">
      <c r="A1135" s="93" t="s">
        <v>1172</v>
      </c>
      <c r="B1135" s="93" t="s">
        <v>828</v>
      </c>
      <c r="C1135" s="93" t="s">
        <v>118</v>
      </c>
      <c r="D1135" s="93" t="s">
        <v>74</v>
      </c>
      <c r="E1135" s="93" t="s">
        <v>25</v>
      </c>
      <c r="F1135" s="93" t="s">
        <v>75</v>
      </c>
      <c r="G1135" s="93" t="s">
        <v>186</v>
      </c>
      <c r="H1135" s="93" t="s">
        <v>160</v>
      </c>
      <c r="I1135" s="94">
        <v>1</v>
      </c>
      <c r="J1135" s="95" t="s">
        <v>40</v>
      </c>
      <c r="K1135" s="100">
        <f t="shared" si="13"/>
        <v>4</v>
      </c>
      <c r="L1135" s="96">
        <f t="shared" si="14"/>
        <v>46246</v>
      </c>
      <c r="M1135" s="102">
        <f t="shared" si="15"/>
        <v>0</v>
      </c>
      <c r="N1135" s="103"/>
      <c r="O1135" s="104"/>
      <c r="P1135" s="104"/>
      <c r="Q1135" s="104"/>
      <c r="R1135" s="104"/>
      <c r="S1135" s="104"/>
      <c r="T1135" s="104"/>
      <c r="U1135" s="104"/>
      <c r="V1135" s="104"/>
      <c r="W1135" s="104"/>
      <c r="X1135" s="104"/>
      <c r="Y1135" s="104"/>
    </row>
    <row r="1136" spans="1:25" ht="15.75" customHeight="1" x14ac:dyDescent="0.2">
      <c r="A1136" s="93" t="s">
        <v>1172</v>
      </c>
      <c r="B1136" s="93" t="s">
        <v>828</v>
      </c>
      <c r="C1136" s="93" t="s">
        <v>121</v>
      </c>
      <c r="D1136" s="93" t="s">
        <v>74</v>
      </c>
      <c r="E1136" s="93" t="s">
        <v>25</v>
      </c>
      <c r="F1136" s="93" t="s">
        <v>75</v>
      </c>
      <c r="G1136" s="93" t="s">
        <v>154</v>
      </c>
      <c r="H1136" s="93" t="s">
        <v>93</v>
      </c>
      <c r="I1136" s="94">
        <v>1</v>
      </c>
      <c r="J1136" s="95" t="s">
        <v>94</v>
      </c>
      <c r="K1136" s="100">
        <f t="shared" si="13"/>
        <v>4</v>
      </c>
      <c r="L1136" s="96">
        <f t="shared" si="14"/>
        <v>46247</v>
      </c>
      <c r="M1136" s="102">
        <f t="shared" si="15"/>
        <v>0</v>
      </c>
      <c r="N1136" s="103"/>
      <c r="O1136" s="104"/>
      <c r="P1136" s="104"/>
      <c r="Q1136" s="104"/>
      <c r="R1136" s="104"/>
      <c r="S1136" s="104"/>
      <c r="T1136" s="104"/>
      <c r="U1136" s="104"/>
      <c r="V1136" s="104"/>
      <c r="W1136" s="104"/>
      <c r="X1136" s="104"/>
      <c r="Y1136" s="104"/>
    </row>
    <row r="1137" spans="1:25" ht="15.75" customHeight="1" x14ac:dyDescent="0.2">
      <c r="A1137" s="93" t="s">
        <v>1172</v>
      </c>
      <c r="B1137" s="93" t="s">
        <v>828</v>
      </c>
      <c r="C1137" s="93" t="s">
        <v>124</v>
      </c>
      <c r="D1137" s="93" t="s">
        <v>74</v>
      </c>
      <c r="E1137" s="93" t="s">
        <v>25</v>
      </c>
      <c r="F1137" s="93" t="s">
        <v>75</v>
      </c>
      <c r="G1137" s="93" t="s">
        <v>127</v>
      </c>
      <c r="H1137" s="93" t="s">
        <v>210</v>
      </c>
      <c r="I1137" s="94">
        <v>1</v>
      </c>
      <c r="J1137" s="95" t="s">
        <v>27</v>
      </c>
      <c r="K1137" s="100" t="str">
        <f t="shared" si="13"/>
        <v/>
      </c>
      <c r="L1137" s="96">
        <f t="shared" si="14"/>
        <v>46248</v>
      </c>
      <c r="M1137" s="102">
        <f t="shared" si="15"/>
        <v>0</v>
      </c>
      <c r="N1137" s="103"/>
      <c r="O1137" s="104"/>
      <c r="P1137" s="104"/>
      <c r="Q1137" s="104"/>
      <c r="R1137" s="104"/>
      <c r="S1137" s="104"/>
      <c r="T1137" s="104"/>
      <c r="U1137" s="104"/>
      <c r="V1137" s="104"/>
      <c r="W1137" s="104"/>
      <c r="X1137" s="104"/>
      <c r="Y1137" s="104"/>
    </row>
    <row r="1138" spans="1:25" ht="15.75" customHeight="1" x14ac:dyDescent="0.2">
      <c r="A1138" s="93" t="s">
        <v>1172</v>
      </c>
      <c r="B1138" s="93" t="s">
        <v>828</v>
      </c>
      <c r="C1138" s="93" t="s">
        <v>131</v>
      </c>
      <c r="D1138" s="93" t="s">
        <v>132</v>
      </c>
      <c r="E1138" s="93" t="s">
        <v>25</v>
      </c>
      <c r="F1138" s="93" t="s">
        <v>133</v>
      </c>
      <c r="G1138" s="93" t="s">
        <v>108</v>
      </c>
      <c r="H1138" s="93" t="s">
        <v>711</v>
      </c>
      <c r="I1138" s="94">
        <v>0</v>
      </c>
      <c r="J1138" s="95" t="s">
        <v>27</v>
      </c>
      <c r="K1138" s="100" t="str">
        <f t="shared" si="13"/>
        <v/>
      </c>
      <c r="L1138" s="96">
        <f t="shared" si="14"/>
        <v>46249</v>
      </c>
      <c r="M1138" s="102">
        <f t="shared" si="15"/>
        <v>0</v>
      </c>
      <c r="N1138" s="103"/>
      <c r="O1138" s="104"/>
      <c r="P1138" s="104"/>
      <c r="Q1138" s="104"/>
      <c r="R1138" s="104"/>
      <c r="S1138" s="104"/>
      <c r="T1138" s="104"/>
      <c r="U1138" s="104"/>
      <c r="V1138" s="104"/>
      <c r="W1138" s="104"/>
      <c r="X1138" s="104"/>
      <c r="Y1138" s="104"/>
    </row>
    <row r="1139" spans="1:25" ht="15.75" customHeight="1" x14ac:dyDescent="0.2">
      <c r="A1139" s="93" t="s">
        <v>1172</v>
      </c>
      <c r="B1139" s="93" t="s">
        <v>828</v>
      </c>
      <c r="C1139" s="93" t="s">
        <v>139</v>
      </c>
      <c r="D1139" s="93" t="s">
        <v>23</v>
      </c>
      <c r="E1139" s="93" t="s">
        <v>25</v>
      </c>
      <c r="F1139" s="93" t="s">
        <v>26</v>
      </c>
      <c r="G1139" s="93" t="s">
        <v>27</v>
      </c>
      <c r="H1139" s="93" t="s">
        <v>27</v>
      </c>
      <c r="I1139" s="94" t="s">
        <v>27</v>
      </c>
      <c r="J1139" s="95" t="s">
        <v>27</v>
      </c>
      <c r="K1139" s="100" t="str">
        <f t="shared" si="13"/>
        <v/>
      </c>
      <c r="L1139" s="96">
        <f t="shared" si="14"/>
        <v>46250</v>
      </c>
      <c r="M1139" s="102">
        <f t="shared" si="15"/>
        <v>1</v>
      </c>
      <c r="N1139" s="103"/>
      <c r="O1139" s="104"/>
      <c r="P1139" s="104"/>
      <c r="Q1139" s="104"/>
      <c r="R1139" s="104"/>
      <c r="S1139" s="104"/>
      <c r="T1139" s="104"/>
      <c r="U1139" s="104"/>
      <c r="V1139" s="104"/>
      <c r="W1139" s="104"/>
      <c r="X1139" s="104"/>
      <c r="Y1139" s="104"/>
    </row>
    <row r="1140" spans="1:25" ht="15.75" customHeight="1" x14ac:dyDescent="0.2">
      <c r="A1140" s="93" t="s">
        <v>1172</v>
      </c>
      <c r="B1140" s="93" t="s">
        <v>828</v>
      </c>
      <c r="C1140" s="93" t="s">
        <v>141</v>
      </c>
      <c r="D1140" s="93" t="s">
        <v>70</v>
      </c>
      <c r="E1140" s="93" t="s">
        <v>26</v>
      </c>
      <c r="F1140" s="93" t="s">
        <v>71</v>
      </c>
      <c r="G1140" s="93" t="s">
        <v>27</v>
      </c>
      <c r="H1140" s="93" t="s">
        <v>27</v>
      </c>
      <c r="I1140" s="94" t="s">
        <v>27</v>
      </c>
      <c r="J1140" s="95" t="s">
        <v>27</v>
      </c>
      <c r="K1140" s="100" t="str">
        <f t="shared" si="13"/>
        <v/>
      </c>
      <c r="L1140" s="96">
        <f t="shared" si="14"/>
        <v>46251</v>
      </c>
      <c r="M1140" s="102">
        <f t="shared" si="15"/>
        <v>1</v>
      </c>
      <c r="N1140" s="103"/>
      <c r="O1140" s="104"/>
      <c r="P1140" s="104"/>
      <c r="Q1140" s="104"/>
      <c r="R1140" s="104"/>
      <c r="S1140" s="104"/>
      <c r="T1140" s="104"/>
      <c r="U1140" s="104"/>
      <c r="V1140" s="104"/>
      <c r="W1140" s="104"/>
      <c r="X1140" s="104"/>
      <c r="Y1140" s="104"/>
    </row>
    <row r="1141" spans="1:25" ht="15.75" customHeight="1" x14ac:dyDescent="0.2">
      <c r="A1141" s="93" t="s">
        <v>1172</v>
      </c>
      <c r="B1141" s="93" t="s">
        <v>828</v>
      </c>
      <c r="C1141" s="93" t="s">
        <v>145</v>
      </c>
      <c r="D1141" s="93" t="s">
        <v>35</v>
      </c>
      <c r="E1141" s="93" t="s">
        <v>36</v>
      </c>
      <c r="F1141" s="93" t="s">
        <v>37</v>
      </c>
      <c r="G1141" s="93" t="s">
        <v>197</v>
      </c>
      <c r="H1141" s="93" t="s">
        <v>39</v>
      </c>
      <c r="I1141" s="94">
        <v>1</v>
      </c>
      <c r="J1141" s="95" t="s">
        <v>40</v>
      </c>
      <c r="K1141" s="100">
        <f t="shared" si="13"/>
        <v>4</v>
      </c>
      <c r="L1141" s="96">
        <f t="shared" si="14"/>
        <v>46252</v>
      </c>
      <c r="M1141" s="102">
        <f t="shared" si="15"/>
        <v>0</v>
      </c>
      <c r="N1141" s="103"/>
      <c r="O1141" s="104"/>
      <c r="P1141" s="104"/>
      <c r="Q1141" s="104"/>
      <c r="R1141" s="104"/>
      <c r="S1141" s="104"/>
      <c r="T1141" s="104"/>
      <c r="U1141" s="104"/>
      <c r="V1141" s="104"/>
      <c r="W1141" s="104"/>
      <c r="X1141" s="104"/>
      <c r="Y1141" s="104"/>
    </row>
    <row r="1142" spans="1:25" ht="15.75" customHeight="1" x14ac:dyDescent="0.2">
      <c r="A1142" s="93" t="s">
        <v>1172</v>
      </c>
      <c r="B1142" s="93" t="s">
        <v>828</v>
      </c>
      <c r="C1142" s="93" t="s">
        <v>152</v>
      </c>
      <c r="D1142" s="93" t="s">
        <v>35</v>
      </c>
      <c r="E1142" s="93" t="s">
        <v>36</v>
      </c>
      <c r="F1142" s="93" t="s">
        <v>37</v>
      </c>
      <c r="G1142" s="93" t="s">
        <v>107</v>
      </c>
      <c r="H1142" s="93" t="s">
        <v>122</v>
      </c>
      <c r="I1142" s="94">
        <v>1</v>
      </c>
      <c r="J1142" s="95" t="s">
        <v>123</v>
      </c>
      <c r="K1142" s="100">
        <f t="shared" si="13"/>
        <v>4</v>
      </c>
      <c r="L1142" s="96">
        <f t="shared" si="14"/>
        <v>46253</v>
      </c>
      <c r="M1142" s="102">
        <f t="shared" si="15"/>
        <v>0</v>
      </c>
      <c r="N1142" s="103"/>
      <c r="O1142" s="104"/>
      <c r="P1142" s="104"/>
      <c r="Q1142" s="104"/>
      <c r="R1142" s="104"/>
      <c r="S1142" s="104"/>
      <c r="T1142" s="104"/>
      <c r="U1142" s="104"/>
      <c r="V1142" s="104"/>
      <c r="W1142" s="104"/>
      <c r="X1142" s="104"/>
      <c r="Y1142" s="104"/>
    </row>
    <row r="1143" spans="1:25" ht="15.75" customHeight="1" x14ac:dyDescent="0.2">
      <c r="A1143" s="93" t="s">
        <v>1172</v>
      </c>
      <c r="B1143" s="93" t="s">
        <v>828</v>
      </c>
      <c r="C1143" s="93" t="s">
        <v>155</v>
      </c>
      <c r="D1143" s="93" t="s">
        <v>35</v>
      </c>
      <c r="E1143" s="93" t="s">
        <v>36</v>
      </c>
      <c r="F1143" s="93" t="s">
        <v>37</v>
      </c>
      <c r="G1143" s="93" t="s">
        <v>230</v>
      </c>
      <c r="H1143" s="93" t="s">
        <v>170</v>
      </c>
      <c r="I1143" s="94">
        <v>1</v>
      </c>
      <c r="J1143" s="95" t="s">
        <v>85</v>
      </c>
      <c r="K1143" s="100">
        <f t="shared" si="13"/>
        <v>4</v>
      </c>
      <c r="L1143" s="96">
        <f t="shared" si="14"/>
        <v>46254</v>
      </c>
      <c r="M1143" s="102">
        <f t="shared" si="15"/>
        <v>0</v>
      </c>
      <c r="N1143" s="103"/>
      <c r="O1143" s="104"/>
      <c r="P1143" s="104"/>
      <c r="Q1143" s="104"/>
      <c r="R1143" s="104"/>
      <c r="S1143" s="104"/>
      <c r="T1143" s="104"/>
      <c r="U1143" s="104"/>
      <c r="V1143" s="104"/>
      <c r="W1143" s="104"/>
      <c r="X1143" s="104"/>
      <c r="Y1143" s="104"/>
    </row>
    <row r="1144" spans="1:25" ht="15.75" customHeight="1" x14ac:dyDescent="0.2">
      <c r="A1144" s="93" t="s">
        <v>1172</v>
      </c>
      <c r="B1144" s="93" t="s">
        <v>828</v>
      </c>
      <c r="C1144" s="93" t="s">
        <v>162</v>
      </c>
      <c r="D1144" s="93" t="s">
        <v>35</v>
      </c>
      <c r="E1144" s="93" t="s">
        <v>36</v>
      </c>
      <c r="F1144" s="93" t="s">
        <v>37</v>
      </c>
      <c r="G1144" s="93" t="s">
        <v>230</v>
      </c>
      <c r="H1144" s="93" t="s">
        <v>281</v>
      </c>
      <c r="I1144" s="94">
        <v>1</v>
      </c>
      <c r="J1144" s="95" t="s">
        <v>94</v>
      </c>
      <c r="K1144" s="100">
        <f t="shared" si="13"/>
        <v>4</v>
      </c>
      <c r="L1144" s="96">
        <f t="shared" si="14"/>
        <v>46255</v>
      </c>
      <c r="M1144" s="102">
        <f t="shared" si="15"/>
        <v>0</v>
      </c>
      <c r="N1144" s="103"/>
      <c r="O1144" s="104"/>
      <c r="P1144" s="104"/>
      <c r="Q1144" s="104"/>
      <c r="R1144" s="104"/>
      <c r="S1144" s="104"/>
      <c r="T1144" s="104"/>
      <c r="U1144" s="104"/>
      <c r="V1144" s="104"/>
      <c r="W1144" s="104"/>
      <c r="X1144" s="104"/>
      <c r="Y1144" s="104"/>
    </row>
    <row r="1145" spans="1:25" ht="15.75" customHeight="1" x14ac:dyDescent="0.2">
      <c r="A1145" s="93" t="s">
        <v>1172</v>
      </c>
      <c r="B1145" s="93" t="s">
        <v>828</v>
      </c>
      <c r="C1145" s="93" t="s">
        <v>165</v>
      </c>
      <c r="D1145" s="93" t="s">
        <v>35</v>
      </c>
      <c r="E1145" s="93" t="s">
        <v>36</v>
      </c>
      <c r="F1145" s="93" t="s">
        <v>37</v>
      </c>
      <c r="G1145" s="93" t="s">
        <v>262</v>
      </c>
      <c r="H1145" s="93" t="s">
        <v>79</v>
      </c>
      <c r="I1145" s="94">
        <v>1</v>
      </c>
      <c r="J1145" s="95" t="s">
        <v>101</v>
      </c>
      <c r="K1145" s="100">
        <f t="shared" si="13"/>
        <v>4</v>
      </c>
      <c r="L1145" s="96">
        <f t="shared" si="14"/>
        <v>46256</v>
      </c>
      <c r="M1145" s="102">
        <f t="shared" si="15"/>
        <v>0</v>
      </c>
      <c r="N1145" s="103"/>
      <c r="O1145" s="104"/>
      <c r="P1145" s="104"/>
      <c r="Q1145" s="104"/>
      <c r="R1145" s="104"/>
      <c r="S1145" s="104"/>
      <c r="T1145" s="104"/>
      <c r="U1145" s="104"/>
      <c r="V1145" s="104"/>
      <c r="W1145" s="104"/>
      <c r="X1145" s="104"/>
      <c r="Y1145" s="104"/>
    </row>
    <row r="1146" spans="1:25" ht="15.75" customHeight="1" x14ac:dyDescent="0.2">
      <c r="A1146" s="93" t="s">
        <v>1172</v>
      </c>
      <c r="B1146" s="93" t="s">
        <v>828</v>
      </c>
      <c r="C1146" s="93" t="s">
        <v>167</v>
      </c>
      <c r="D1146" s="93" t="s">
        <v>70</v>
      </c>
      <c r="E1146" s="93" t="s">
        <v>26</v>
      </c>
      <c r="F1146" s="93" t="s">
        <v>71</v>
      </c>
      <c r="G1146" s="93" t="s">
        <v>27</v>
      </c>
      <c r="H1146" s="93" t="s">
        <v>27</v>
      </c>
      <c r="I1146" s="94" t="s">
        <v>27</v>
      </c>
      <c r="J1146" s="95" t="s">
        <v>27</v>
      </c>
      <c r="K1146" s="100" t="str">
        <f t="shared" si="13"/>
        <v/>
      </c>
      <c r="L1146" s="96">
        <f t="shared" si="14"/>
        <v>46257</v>
      </c>
      <c r="M1146" s="102">
        <f t="shared" si="15"/>
        <v>1</v>
      </c>
      <c r="N1146" s="103"/>
      <c r="O1146" s="104"/>
      <c r="P1146" s="104"/>
      <c r="Q1146" s="104"/>
      <c r="R1146" s="104"/>
      <c r="S1146" s="104"/>
      <c r="T1146" s="104"/>
      <c r="U1146" s="104"/>
      <c r="V1146" s="104"/>
      <c r="W1146" s="104"/>
      <c r="X1146" s="104"/>
      <c r="Y1146" s="104"/>
    </row>
    <row r="1147" spans="1:25" ht="15.75" customHeight="1" x14ac:dyDescent="0.2">
      <c r="A1147" s="93" t="s">
        <v>1172</v>
      </c>
      <c r="B1147" s="93" t="s">
        <v>828</v>
      </c>
      <c r="C1147" s="93" t="s">
        <v>169</v>
      </c>
      <c r="D1147" s="93" t="s">
        <v>74</v>
      </c>
      <c r="E1147" s="93" t="s">
        <v>25</v>
      </c>
      <c r="F1147" s="93" t="s">
        <v>75</v>
      </c>
      <c r="G1147" s="93" t="s">
        <v>198</v>
      </c>
      <c r="H1147" s="93" t="s">
        <v>166</v>
      </c>
      <c r="I1147" s="94">
        <v>1</v>
      </c>
      <c r="J1147" s="95" t="s">
        <v>49</v>
      </c>
      <c r="K1147" s="100">
        <f t="shared" si="13"/>
        <v>4</v>
      </c>
      <c r="L1147" s="96">
        <f t="shared" si="14"/>
        <v>46258</v>
      </c>
      <c r="M1147" s="102">
        <f t="shared" si="15"/>
        <v>0</v>
      </c>
      <c r="N1147" s="103"/>
      <c r="O1147" s="104"/>
      <c r="P1147" s="104"/>
      <c r="Q1147" s="104"/>
      <c r="R1147" s="104"/>
      <c r="S1147" s="104"/>
      <c r="T1147" s="104"/>
      <c r="U1147" s="104"/>
      <c r="V1147" s="104"/>
      <c r="W1147" s="104"/>
      <c r="X1147" s="104"/>
      <c r="Y1147" s="104"/>
    </row>
    <row r="1148" spans="1:25" ht="15.75" customHeight="1" x14ac:dyDescent="0.2">
      <c r="A1148" s="93" t="s">
        <v>1172</v>
      </c>
      <c r="B1148" s="93" t="s">
        <v>828</v>
      </c>
      <c r="C1148" s="93" t="s">
        <v>174</v>
      </c>
      <c r="D1148" s="93" t="s">
        <v>23</v>
      </c>
      <c r="E1148" s="93" t="s">
        <v>25</v>
      </c>
      <c r="F1148" s="93" t="s">
        <v>26</v>
      </c>
      <c r="G1148" s="93" t="s">
        <v>27</v>
      </c>
      <c r="H1148" s="93" t="s">
        <v>27</v>
      </c>
      <c r="I1148" s="94" t="s">
        <v>27</v>
      </c>
      <c r="J1148" s="95" t="s">
        <v>27</v>
      </c>
      <c r="K1148" s="100" t="str">
        <f t="shared" si="13"/>
        <v/>
      </c>
      <c r="L1148" s="96">
        <f t="shared" si="14"/>
        <v>46259</v>
      </c>
      <c r="M1148" s="102">
        <f t="shared" si="15"/>
        <v>1</v>
      </c>
      <c r="N1148" s="103"/>
      <c r="O1148" s="104"/>
      <c r="P1148" s="104"/>
      <c r="Q1148" s="104"/>
      <c r="R1148" s="104"/>
      <c r="S1148" s="104"/>
      <c r="T1148" s="104"/>
      <c r="U1148" s="104"/>
      <c r="V1148" s="104"/>
      <c r="W1148" s="104"/>
      <c r="X1148" s="104"/>
      <c r="Y1148" s="104"/>
    </row>
    <row r="1149" spans="1:25" ht="15.75" customHeight="1" x14ac:dyDescent="0.2">
      <c r="A1149" s="93" t="s">
        <v>1181</v>
      </c>
      <c r="B1149" s="93" t="s">
        <v>830</v>
      </c>
      <c r="C1149" s="93" t="s">
        <v>22</v>
      </c>
      <c r="D1149" s="93" t="s">
        <v>23</v>
      </c>
      <c r="E1149" s="93" t="s">
        <v>25</v>
      </c>
      <c r="F1149" s="93" t="s">
        <v>26</v>
      </c>
      <c r="G1149" s="93" t="s">
        <v>27</v>
      </c>
      <c r="H1149" s="93" t="s">
        <v>27</v>
      </c>
      <c r="I1149" s="94" t="s">
        <v>27</v>
      </c>
      <c r="J1149" s="95" t="s">
        <v>27</v>
      </c>
      <c r="K1149" s="100" t="str">
        <f t="shared" si="13"/>
        <v/>
      </c>
      <c r="L1149" s="96">
        <f t="shared" si="14"/>
        <v>46229</v>
      </c>
      <c r="M1149" s="102">
        <f t="shared" si="15"/>
        <v>1</v>
      </c>
      <c r="N1149" s="103"/>
      <c r="O1149" s="104"/>
      <c r="P1149" s="104"/>
      <c r="Q1149" s="104"/>
      <c r="R1149" s="104"/>
      <c r="S1149" s="104"/>
      <c r="T1149" s="104"/>
      <c r="U1149" s="104"/>
      <c r="V1149" s="104"/>
      <c r="W1149" s="104"/>
      <c r="X1149" s="104"/>
      <c r="Y1149" s="104"/>
    </row>
    <row r="1150" spans="1:25" ht="15.75" customHeight="1" x14ac:dyDescent="0.2">
      <c r="A1150" s="93" t="s">
        <v>1181</v>
      </c>
      <c r="B1150" s="93" t="s">
        <v>830</v>
      </c>
      <c r="C1150" s="93" t="s">
        <v>34</v>
      </c>
      <c r="D1150" s="93" t="s">
        <v>74</v>
      </c>
      <c r="E1150" s="93" t="s">
        <v>25</v>
      </c>
      <c r="F1150" s="93" t="s">
        <v>75</v>
      </c>
      <c r="G1150" s="93" t="s">
        <v>27</v>
      </c>
      <c r="H1150" s="93" t="s">
        <v>27</v>
      </c>
      <c r="I1150" s="94" t="s">
        <v>27</v>
      </c>
      <c r="J1150" s="95" t="s">
        <v>27</v>
      </c>
      <c r="K1150" s="100" t="str">
        <f t="shared" si="13"/>
        <v/>
      </c>
      <c r="L1150" s="96">
        <f t="shared" si="14"/>
        <v>46230</v>
      </c>
      <c r="M1150" s="102">
        <f t="shared" si="15"/>
        <v>0</v>
      </c>
      <c r="N1150" s="103"/>
      <c r="O1150" s="104"/>
      <c r="P1150" s="104"/>
      <c r="Q1150" s="104"/>
      <c r="R1150" s="104"/>
      <c r="S1150" s="104"/>
      <c r="T1150" s="104"/>
      <c r="U1150" s="104"/>
      <c r="V1150" s="104"/>
      <c r="W1150" s="104"/>
      <c r="X1150" s="104"/>
      <c r="Y1150" s="104"/>
    </row>
    <row r="1151" spans="1:25" ht="15.75" customHeight="1" x14ac:dyDescent="0.2">
      <c r="A1151" s="93" t="s">
        <v>1181</v>
      </c>
      <c r="B1151" s="93" t="s">
        <v>830</v>
      </c>
      <c r="C1151" s="93" t="s">
        <v>41</v>
      </c>
      <c r="D1151" s="93" t="s">
        <v>74</v>
      </c>
      <c r="E1151" s="93" t="s">
        <v>25</v>
      </c>
      <c r="F1151" s="93" t="s">
        <v>75</v>
      </c>
      <c r="G1151" s="93" t="s">
        <v>27</v>
      </c>
      <c r="H1151" s="93" t="s">
        <v>27</v>
      </c>
      <c r="I1151" s="94" t="s">
        <v>27</v>
      </c>
      <c r="J1151" s="95" t="s">
        <v>27</v>
      </c>
      <c r="K1151" s="100" t="str">
        <f t="shared" si="13"/>
        <v/>
      </c>
      <c r="L1151" s="96">
        <f t="shared" si="14"/>
        <v>46231</v>
      </c>
      <c r="M1151" s="102">
        <f t="shared" si="15"/>
        <v>0</v>
      </c>
      <c r="N1151" s="103"/>
      <c r="O1151" s="104"/>
      <c r="P1151" s="104"/>
      <c r="Q1151" s="104"/>
      <c r="R1151" s="104"/>
      <c r="S1151" s="104"/>
      <c r="T1151" s="104"/>
      <c r="U1151" s="104"/>
      <c r="V1151" s="104"/>
      <c r="W1151" s="104"/>
      <c r="X1151" s="104"/>
      <c r="Y1151" s="104"/>
    </row>
    <row r="1152" spans="1:25" ht="15.75" customHeight="1" x14ac:dyDescent="0.2">
      <c r="A1152" s="93" t="s">
        <v>1181</v>
      </c>
      <c r="B1152" s="93" t="s">
        <v>830</v>
      </c>
      <c r="C1152" s="93" t="s">
        <v>50</v>
      </c>
      <c r="D1152" s="93" t="s">
        <v>74</v>
      </c>
      <c r="E1152" s="93" t="s">
        <v>25</v>
      </c>
      <c r="F1152" s="93" t="s">
        <v>75</v>
      </c>
      <c r="G1152" s="93" t="s">
        <v>27</v>
      </c>
      <c r="H1152" s="93" t="s">
        <v>27</v>
      </c>
      <c r="I1152" s="94" t="s">
        <v>27</v>
      </c>
      <c r="J1152" s="95" t="s">
        <v>27</v>
      </c>
      <c r="K1152" s="100" t="str">
        <f t="shared" si="13"/>
        <v/>
      </c>
      <c r="L1152" s="96">
        <f t="shared" si="14"/>
        <v>46232</v>
      </c>
      <c r="M1152" s="102">
        <f t="shared" si="15"/>
        <v>0</v>
      </c>
      <c r="N1152" s="103"/>
      <c r="O1152" s="104"/>
      <c r="P1152" s="104"/>
      <c r="Q1152" s="104"/>
      <c r="R1152" s="104"/>
      <c r="S1152" s="104"/>
      <c r="T1152" s="104"/>
      <c r="U1152" s="104"/>
      <c r="V1152" s="104"/>
      <c r="W1152" s="104"/>
      <c r="X1152" s="104"/>
      <c r="Y1152" s="104"/>
    </row>
    <row r="1153" spans="1:25" ht="15.75" customHeight="1" x14ac:dyDescent="0.2">
      <c r="A1153" s="93" t="s">
        <v>1181</v>
      </c>
      <c r="B1153" s="93" t="s">
        <v>830</v>
      </c>
      <c r="C1153" s="93" t="s">
        <v>55</v>
      </c>
      <c r="D1153" s="93" t="s">
        <v>74</v>
      </c>
      <c r="E1153" s="93" t="s">
        <v>25</v>
      </c>
      <c r="F1153" s="93" t="s">
        <v>75</v>
      </c>
      <c r="G1153" s="93" t="s">
        <v>27</v>
      </c>
      <c r="H1153" s="93" t="s">
        <v>27</v>
      </c>
      <c r="I1153" s="94" t="s">
        <v>27</v>
      </c>
      <c r="J1153" s="95" t="s">
        <v>27</v>
      </c>
      <c r="K1153" s="100" t="str">
        <f t="shared" si="13"/>
        <v/>
      </c>
      <c r="L1153" s="96">
        <f t="shared" si="14"/>
        <v>46233</v>
      </c>
      <c r="M1153" s="102">
        <f t="shared" si="15"/>
        <v>0</v>
      </c>
      <c r="N1153" s="103"/>
      <c r="O1153" s="104"/>
      <c r="P1153" s="104"/>
      <c r="Q1153" s="104"/>
      <c r="R1153" s="104"/>
      <c r="S1153" s="104"/>
      <c r="T1153" s="104"/>
      <c r="U1153" s="104"/>
      <c r="V1153" s="104"/>
      <c r="W1153" s="104"/>
      <c r="X1153" s="104"/>
      <c r="Y1153" s="104"/>
    </row>
    <row r="1154" spans="1:25" ht="15.75" customHeight="1" x14ac:dyDescent="0.2">
      <c r="A1154" s="93" t="s">
        <v>1181</v>
      </c>
      <c r="B1154" s="93" t="s">
        <v>830</v>
      </c>
      <c r="C1154" s="93" t="s">
        <v>57</v>
      </c>
      <c r="D1154" s="93" t="s">
        <v>74</v>
      </c>
      <c r="E1154" s="93" t="s">
        <v>25</v>
      </c>
      <c r="F1154" s="93" t="s">
        <v>75</v>
      </c>
      <c r="G1154" s="93" t="s">
        <v>27</v>
      </c>
      <c r="H1154" s="93" t="s">
        <v>27</v>
      </c>
      <c r="I1154" s="94" t="s">
        <v>27</v>
      </c>
      <c r="J1154" s="95" t="s">
        <v>27</v>
      </c>
      <c r="K1154" s="100" t="str">
        <f t="shared" si="13"/>
        <v/>
      </c>
      <c r="L1154" s="96">
        <f t="shared" si="14"/>
        <v>46234</v>
      </c>
      <c r="M1154" s="102">
        <f t="shared" si="15"/>
        <v>0</v>
      </c>
      <c r="N1154" s="103"/>
      <c r="O1154" s="104"/>
      <c r="P1154" s="104"/>
      <c r="Q1154" s="104"/>
      <c r="R1154" s="104"/>
      <c r="S1154" s="104"/>
      <c r="T1154" s="104"/>
      <c r="U1154" s="104"/>
      <c r="V1154" s="104"/>
      <c r="W1154" s="104"/>
      <c r="X1154" s="104"/>
      <c r="Y1154" s="104"/>
    </row>
    <row r="1155" spans="1:25" ht="15.75" customHeight="1" x14ac:dyDescent="0.2">
      <c r="A1155" s="93" t="s">
        <v>1181</v>
      </c>
      <c r="B1155" s="93" t="s">
        <v>830</v>
      </c>
      <c r="C1155" s="93" t="s">
        <v>62</v>
      </c>
      <c r="D1155" s="93" t="s">
        <v>74</v>
      </c>
      <c r="E1155" s="93" t="s">
        <v>25</v>
      </c>
      <c r="F1155" s="93" t="s">
        <v>75</v>
      </c>
      <c r="G1155" s="93" t="s">
        <v>27</v>
      </c>
      <c r="H1155" s="93" t="s">
        <v>27</v>
      </c>
      <c r="I1155" s="94" t="s">
        <v>27</v>
      </c>
      <c r="J1155" s="95" t="s">
        <v>27</v>
      </c>
      <c r="K1155" s="100" t="str">
        <f t="shared" si="13"/>
        <v/>
      </c>
      <c r="L1155" s="96">
        <f t="shared" si="14"/>
        <v>46235</v>
      </c>
      <c r="M1155" s="102">
        <f t="shared" si="15"/>
        <v>0</v>
      </c>
      <c r="N1155" s="103"/>
      <c r="O1155" s="104"/>
      <c r="P1155" s="104"/>
      <c r="Q1155" s="104"/>
      <c r="R1155" s="104"/>
      <c r="S1155" s="104"/>
      <c r="T1155" s="104"/>
      <c r="U1155" s="104"/>
      <c r="V1155" s="104"/>
      <c r="W1155" s="104"/>
      <c r="X1155" s="104"/>
      <c r="Y1155" s="104"/>
    </row>
    <row r="1156" spans="1:25" ht="15.75" customHeight="1" x14ac:dyDescent="0.2">
      <c r="A1156" s="93" t="s">
        <v>1181</v>
      </c>
      <c r="B1156" s="93" t="s">
        <v>830</v>
      </c>
      <c r="C1156" s="93" t="s">
        <v>69</v>
      </c>
      <c r="D1156" s="93" t="s">
        <v>23</v>
      </c>
      <c r="E1156" s="93" t="s">
        <v>25</v>
      </c>
      <c r="F1156" s="93" t="s">
        <v>26</v>
      </c>
      <c r="G1156" s="93" t="s">
        <v>27</v>
      </c>
      <c r="H1156" s="93" t="s">
        <v>27</v>
      </c>
      <c r="I1156" s="94" t="s">
        <v>27</v>
      </c>
      <c r="J1156" s="95" t="s">
        <v>27</v>
      </c>
      <c r="K1156" s="100" t="str">
        <f t="shared" si="13"/>
        <v/>
      </c>
      <c r="L1156" s="96">
        <f t="shared" si="14"/>
        <v>46236</v>
      </c>
      <c r="M1156" s="102">
        <f t="shared" si="15"/>
        <v>1</v>
      </c>
      <c r="N1156" s="103"/>
      <c r="O1156" s="104"/>
      <c r="P1156" s="104"/>
      <c r="Q1156" s="104"/>
      <c r="R1156" s="104"/>
      <c r="S1156" s="104"/>
      <c r="T1156" s="104"/>
      <c r="U1156" s="104"/>
      <c r="V1156" s="104"/>
      <c r="W1156" s="104"/>
      <c r="X1156" s="104"/>
      <c r="Y1156" s="104"/>
    </row>
    <row r="1157" spans="1:25" ht="15.75" customHeight="1" x14ac:dyDescent="0.2">
      <c r="A1157" s="93" t="s">
        <v>1181</v>
      </c>
      <c r="B1157" s="93" t="s">
        <v>830</v>
      </c>
      <c r="C1157" s="93" t="s">
        <v>73</v>
      </c>
      <c r="D1157" s="93" t="s">
        <v>74</v>
      </c>
      <c r="E1157" s="93" t="s">
        <v>25</v>
      </c>
      <c r="F1157" s="93" t="s">
        <v>75</v>
      </c>
      <c r="G1157" s="93" t="s">
        <v>27</v>
      </c>
      <c r="H1157" s="93" t="s">
        <v>27</v>
      </c>
      <c r="I1157" s="94" t="s">
        <v>27</v>
      </c>
      <c r="J1157" s="95" t="s">
        <v>27</v>
      </c>
      <c r="K1157" s="100" t="str">
        <f t="shared" si="13"/>
        <v/>
      </c>
      <c r="L1157" s="96">
        <f t="shared" si="14"/>
        <v>46237</v>
      </c>
      <c r="M1157" s="102">
        <f t="shared" si="15"/>
        <v>0</v>
      </c>
      <c r="N1157" s="103"/>
      <c r="O1157" s="104"/>
      <c r="P1157" s="104"/>
      <c r="Q1157" s="104"/>
      <c r="R1157" s="104"/>
      <c r="S1157" s="104"/>
      <c r="T1157" s="104"/>
      <c r="U1157" s="104"/>
      <c r="V1157" s="104"/>
      <c r="W1157" s="104"/>
      <c r="X1157" s="104"/>
      <c r="Y1157" s="104"/>
    </row>
    <row r="1158" spans="1:25" ht="15.75" customHeight="1" x14ac:dyDescent="0.2">
      <c r="A1158" s="93" t="s">
        <v>1181</v>
      </c>
      <c r="B1158" s="93" t="s">
        <v>830</v>
      </c>
      <c r="C1158" s="93" t="s">
        <v>78</v>
      </c>
      <c r="D1158" s="93" t="s">
        <v>74</v>
      </c>
      <c r="E1158" s="93" t="s">
        <v>25</v>
      </c>
      <c r="F1158" s="93" t="s">
        <v>75</v>
      </c>
      <c r="G1158" s="93" t="s">
        <v>27</v>
      </c>
      <c r="H1158" s="93" t="s">
        <v>27</v>
      </c>
      <c r="I1158" s="94" t="s">
        <v>27</v>
      </c>
      <c r="J1158" s="95" t="s">
        <v>27</v>
      </c>
      <c r="K1158" s="100" t="str">
        <f t="shared" si="13"/>
        <v/>
      </c>
      <c r="L1158" s="96">
        <f t="shared" si="14"/>
        <v>46238</v>
      </c>
      <c r="M1158" s="102">
        <f t="shared" si="15"/>
        <v>0</v>
      </c>
      <c r="N1158" s="103"/>
      <c r="O1158" s="104"/>
      <c r="P1158" s="104"/>
      <c r="Q1158" s="104"/>
      <c r="R1158" s="104"/>
      <c r="S1158" s="104"/>
      <c r="T1158" s="104"/>
      <c r="U1158" s="104"/>
      <c r="V1158" s="104"/>
      <c r="W1158" s="104"/>
      <c r="X1158" s="104"/>
      <c r="Y1158" s="104"/>
    </row>
    <row r="1159" spans="1:25" ht="15.75" customHeight="1" x14ac:dyDescent="0.2">
      <c r="A1159" s="93" t="s">
        <v>1181</v>
      </c>
      <c r="B1159" s="93" t="s">
        <v>830</v>
      </c>
      <c r="C1159" s="93" t="s">
        <v>82</v>
      </c>
      <c r="D1159" s="93" t="s">
        <v>74</v>
      </c>
      <c r="E1159" s="93" t="s">
        <v>25</v>
      </c>
      <c r="F1159" s="93" t="s">
        <v>75</v>
      </c>
      <c r="G1159" s="93" t="s">
        <v>27</v>
      </c>
      <c r="H1159" s="93" t="s">
        <v>27</v>
      </c>
      <c r="I1159" s="94" t="s">
        <v>27</v>
      </c>
      <c r="J1159" s="95" t="s">
        <v>27</v>
      </c>
      <c r="K1159" s="100" t="str">
        <f t="shared" si="13"/>
        <v/>
      </c>
      <c r="L1159" s="96">
        <f t="shared" si="14"/>
        <v>46239</v>
      </c>
      <c r="M1159" s="102">
        <f t="shared" si="15"/>
        <v>0</v>
      </c>
      <c r="N1159" s="103"/>
      <c r="O1159" s="104"/>
      <c r="P1159" s="104"/>
      <c r="Q1159" s="104"/>
      <c r="R1159" s="104"/>
      <c r="S1159" s="104"/>
      <c r="T1159" s="104"/>
      <c r="U1159" s="104"/>
      <c r="V1159" s="104"/>
      <c r="W1159" s="104"/>
      <c r="X1159" s="104"/>
      <c r="Y1159" s="104"/>
    </row>
    <row r="1160" spans="1:25" ht="15.75" customHeight="1" x14ac:dyDescent="0.2">
      <c r="A1160" s="93" t="s">
        <v>1181</v>
      </c>
      <c r="B1160" s="93" t="s">
        <v>830</v>
      </c>
      <c r="C1160" s="93" t="s">
        <v>86</v>
      </c>
      <c r="D1160" s="93" t="s">
        <v>74</v>
      </c>
      <c r="E1160" s="93" t="s">
        <v>25</v>
      </c>
      <c r="F1160" s="93" t="s">
        <v>75</v>
      </c>
      <c r="G1160" s="93" t="s">
        <v>27</v>
      </c>
      <c r="H1160" s="93" t="s">
        <v>27</v>
      </c>
      <c r="I1160" s="94" t="s">
        <v>27</v>
      </c>
      <c r="J1160" s="95" t="s">
        <v>27</v>
      </c>
      <c r="K1160" s="100" t="str">
        <f t="shared" si="13"/>
        <v/>
      </c>
      <c r="L1160" s="96">
        <f t="shared" si="14"/>
        <v>46240</v>
      </c>
      <c r="M1160" s="102">
        <f t="shared" si="15"/>
        <v>0</v>
      </c>
      <c r="N1160" s="103"/>
      <c r="O1160" s="104"/>
      <c r="P1160" s="104"/>
      <c r="Q1160" s="104"/>
      <c r="R1160" s="104"/>
      <c r="S1160" s="104"/>
      <c r="T1160" s="104"/>
      <c r="U1160" s="104"/>
      <c r="V1160" s="104"/>
      <c r="W1160" s="104"/>
      <c r="X1160" s="104"/>
      <c r="Y1160" s="104"/>
    </row>
    <row r="1161" spans="1:25" ht="15.75" customHeight="1" x14ac:dyDescent="0.2">
      <c r="A1161" s="93" t="s">
        <v>1181</v>
      </c>
      <c r="B1161" s="93" t="s">
        <v>830</v>
      </c>
      <c r="C1161" s="93" t="s">
        <v>92</v>
      </c>
      <c r="D1161" s="93" t="s">
        <v>74</v>
      </c>
      <c r="E1161" s="93" t="s">
        <v>25</v>
      </c>
      <c r="F1161" s="93" t="s">
        <v>75</v>
      </c>
      <c r="G1161" s="93" t="s">
        <v>27</v>
      </c>
      <c r="H1161" s="93" t="s">
        <v>27</v>
      </c>
      <c r="I1161" s="94" t="s">
        <v>27</v>
      </c>
      <c r="J1161" s="95" t="s">
        <v>27</v>
      </c>
      <c r="K1161" s="100" t="str">
        <f t="shared" si="13"/>
        <v/>
      </c>
      <c r="L1161" s="96">
        <f t="shared" si="14"/>
        <v>46241</v>
      </c>
      <c r="M1161" s="102">
        <f t="shared" si="15"/>
        <v>0</v>
      </c>
      <c r="N1161" s="103"/>
      <c r="O1161" s="104"/>
      <c r="P1161" s="104"/>
      <c r="Q1161" s="104"/>
      <c r="R1161" s="104"/>
      <c r="S1161" s="104"/>
      <c r="T1161" s="104"/>
      <c r="U1161" s="104"/>
      <c r="V1161" s="104"/>
      <c r="W1161" s="104"/>
      <c r="X1161" s="104"/>
      <c r="Y1161" s="104"/>
    </row>
    <row r="1162" spans="1:25" ht="15.75" customHeight="1" x14ac:dyDescent="0.2">
      <c r="A1162" s="93" t="s">
        <v>1181</v>
      </c>
      <c r="B1162" s="93" t="s">
        <v>830</v>
      </c>
      <c r="C1162" s="93" t="s">
        <v>97</v>
      </c>
      <c r="D1162" s="93" t="s">
        <v>74</v>
      </c>
      <c r="E1162" s="93" t="s">
        <v>25</v>
      </c>
      <c r="F1162" s="93" t="s">
        <v>75</v>
      </c>
      <c r="G1162" s="93" t="s">
        <v>27</v>
      </c>
      <c r="H1162" s="93" t="s">
        <v>27</v>
      </c>
      <c r="I1162" s="94" t="s">
        <v>27</v>
      </c>
      <c r="J1162" s="95" t="s">
        <v>27</v>
      </c>
      <c r="K1162" s="100" t="str">
        <f t="shared" si="13"/>
        <v/>
      </c>
      <c r="L1162" s="96">
        <f t="shared" si="14"/>
        <v>46242</v>
      </c>
      <c r="M1162" s="102">
        <f t="shared" si="15"/>
        <v>0</v>
      </c>
      <c r="N1162" s="103"/>
      <c r="O1162" s="104"/>
      <c r="P1162" s="104"/>
      <c r="Q1162" s="104"/>
      <c r="R1162" s="104"/>
      <c r="S1162" s="104"/>
      <c r="T1162" s="104"/>
      <c r="U1162" s="104"/>
      <c r="V1162" s="104"/>
      <c r="W1162" s="104"/>
      <c r="X1162" s="104"/>
      <c r="Y1162" s="104"/>
    </row>
    <row r="1163" spans="1:25" ht="15.75" customHeight="1" x14ac:dyDescent="0.2">
      <c r="A1163" s="93" t="s">
        <v>1181</v>
      </c>
      <c r="B1163" s="93" t="s">
        <v>830</v>
      </c>
      <c r="C1163" s="93" t="s">
        <v>102</v>
      </c>
      <c r="D1163" s="93" t="s">
        <v>23</v>
      </c>
      <c r="E1163" s="93" t="s">
        <v>25</v>
      </c>
      <c r="F1163" s="93" t="s">
        <v>26</v>
      </c>
      <c r="G1163" s="93" t="s">
        <v>27</v>
      </c>
      <c r="H1163" s="93" t="s">
        <v>27</v>
      </c>
      <c r="I1163" s="94" t="s">
        <v>27</v>
      </c>
      <c r="J1163" s="95" t="s">
        <v>27</v>
      </c>
      <c r="K1163" s="100" t="str">
        <f t="shared" si="13"/>
        <v/>
      </c>
      <c r="L1163" s="96">
        <f t="shared" si="14"/>
        <v>46243</v>
      </c>
      <c r="M1163" s="102">
        <f t="shared" si="15"/>
        <v>1</v>
      </c>
      <c r="N1163" s="103"/>
      <c r="O1163" s="104"/>
      <c r="P1163" s="104"/>
      <c r="Q1163" s="104"/>
      <c r="R1163" s="104"/>
      <c r="S1163" s="104"/>
      <c r="T1163" s="104"/>
      <c r="U1163" s="104"/>
      <c r="V1163" s="104"/>
      <c r="W1163" s="104"/>
      <c r="X1163" s="104"/>
      <c r="Y1163" s="104"/>
    </row>
    <row r="1164" spans="1:25" ht="15.75" customHeight="1" x14ac:dyDescent="0.2">
      <c r="A1164" s="93" t="s">
        <v>1181</v>
      </c>
      <c r="B1164" s="93" t="s">
        <v>830</v>
      </c>
      <c r="C1164" s="93" t="s">
        <v>106</v>
      </c>
      <c r="D1164" s="93" t="s">
        <v>74</v>
      </c>
      <c r="E1164" s="93" t="s">
        <v>25</v>
      </c>
      <c r="F1164" s="93" t="s">
        <v>75</v>
      </c>
      <c r="G1164" s="93" t="s">
        <v>27</v>
      </c>
      <c r="H1164" s="93" t="s">
        <v>27</v>
      </c>
      <c r="I1164" s="94" t="s">
        <v>27</v>
      </c>
      <c r="J1164" s="95" t="s">
        <v>27</v>
      </c>
      <c r="K1164" s="100" t="str">
        <f t="shared" si="13"/>
        <v/>
      </c>
      <c r="L1164" s="96">
        <f t="shared" si="14"/>
        <v>46244</v>
      </c>
      <c r="M1164" s="102">
        <f t="shared" si="15"/>
        <v>0</v>
      </c>
      <c r="N1164" s="103"/>
      <c r="O1164" s="104"/>
      <c r="P1164" s="104"/>
      <c r="Q1164" s="104"/>
      <c r="R1164" s="104"/>
      <c r="S1164" s="104"/>
      <c r="T1164" s="104"/>
      <c r="U1164" s="104"/>
      <c r="V1164" s="104"/>
      <c r="W1164" s="104"/>
      <c r="X1164" s="104"/>
      <c r="Y1164" s="104"/>
    </row>
    <row r="1165" spans="1:25" ht="15.75" customHeight="1" x14ac:dyDescent="0.2">
      <c r="A1165" s="93" t="s">
        <v>1181</v>
      </c>
      <c r="B1165" s="93" t="s">
        <v>830</v>
      </c>
      <c r="C1165" s="93" t="s">
        <v>115</v>
      </c>
      <c r="D1165" s="93" t="s">
        <v>74</v>
      </c>
      <c r="E1165" s="93" t="s">
        <v>25</v>
      </c>
      <c r="F1165" s="93" t="s">
        <v>75</v>
      </c>
      <c r="G1165" s="93" t="s">
        <v>27</v>
      </c>
      <c r="H1165" s="93" t="s">
        <v>27</v>
      </c>
      <c r="I1165" s="94" t="s">
        <v>27</v>
      </c>
      <c r="J1165" s="95" t="s">
        <v>27</v>
      </c>
      <c r="K1165" s="100" t="str">
        <f t="shared" si="13"/>
        <v/>
      </c>
      <c r="L1165" s="96">
        <f t="shared" si="14"/>
        <v>46245</v>
      </c>
      <c r="M1165" s="102">
        <f t="shared" si="15"/>
        <v>0</v>
      </c>
      <c r="N1165" s="103"/>
      <c r="O1165" s="104"/>
      <c r="P1165" s="104"/>
      <c r="Q1165" s="104"/>
      <c r="R1165" s="104"/>
      <c r="S1165" s="104"/>
      <c r="T1165" s="104"/>
      <c r="U1165" s="104"/>
      <c r="V1165" s="104"/>
      <c r="W1165" s="104"/>
      <c r="X1165" s="104"/>
      <c r="Y1165" s="104"/>
    </row>
    <row r="1166" spans="1:25" ht="15.75" customHeight="1" x14ac:dyDescent="0.2">
      <c r="A1166" s="93" t="s">
        <v>1181</v>
      </c>
      <c r="B1166" s="93" t="s">
        <v>830</v>
      </c>
      <c r="C1166" s="93" t="s">
        <v>118</v>
      </c>
      <c r="D1166" s="93" t="s">
        <v>74</v>
      </c>
      <c r="E1166" s="93" t="s">
        <v>25</v>
      </c>
      <c r="F1166" s="93" t="s">
        <v>75</v>
      </c>
      <c r="G1166" s="93" t="s">
        <v>27</v>
      </c>
      <c r="H1166" s="93" t="s">
        <v>27</v>
      </c>
      <c r="I1166" s="94" t="s">
        <v>27</v>
      </c>
      <c r="J1166" s="95" t="s">
        <v>27</v>
      </c>
      <c r="K1166" s="100" t="str">
        <f t="shared" si="13"/>
        <v/>
      </c>
      <c r="L1166" s="96">
        <f t="shared" si="14"/>
        <v>46246</v>
      </c>
      <c r="M1166" s="102">
        <f t="shared" si="15"/>
        <v>0</v>
      </c>
      <c r="N1166" s="103"/>
      <c r="O1166" s="104"/>
      <c r="P1166" s="104"/>
      <c r="Q1166" s="104"/>
      <c r="R1166" s="104"/>
      <c r="S1166" s="104"/>
      <c r="T1166" s="104"/>
      <c r="U1166" s="104"/>
      <c r="V1166" s="104"/>
      <c r="W1166" s="104"/>
      <c r="X1166" s="104"/>
      <c r="Y1166" s="104"/>
    </row>
    <row r="1167" spans="1:25" ht="15.75" customHeight="1" x14ac:dyDescent="0.2">
      <c r="A1167" s="93" t="s">
        <v>1181</v>
      </c>
      <c r="B1167" s="93" t="s">
        <v>830</v>
      </c>
      <c r="C1167" s="93" t="s">
        <v>121</v>
      </c>
      <c r="D1167" s="93" t="s">
        <v>74</v>
      </c>
      <c r="E1167" s="93" t="s">
        <v>25</v>
      </c>
      <c r="F1167" s="93" t="s">
        <v>75</v>
      </c>
      <c r="G1167" s="93" t="s">
        <v>27</v>
      </c>
      <c r="H1167" s="93" t="s">
        <v>27</v>
      </c>
      <c r="I1167" s="94" t="s">
        <v>27</v>
      </c>
      <c r="J1167" s="95" t="s">
        <v>27</v>
      </c>
      <c r="K1167" s="100" t="str">
        <f t="shared" si="13"/>
        <v/>
      </c>
      <c r="L1167" s="96">
        <f t="shared" si="14"/>
        <v>46247</v>
      </c>
      <c r="M1167" s="102">
        <f t="shared" si="15"/>
        <v>0</v>
      </c>
      <c r="N1167" s="103"/>
      <c r="O1167" s="104"/>
      <c r="P1167" s="104"/>
      <c r="Q1167" s="104"/>
      <c r="R1167" s="104"/>
      <c r="S1167" s="104"/>
      <c r="T1167" s="104"/>
      <c r="U1167" s="104"/>
      <c r="V1167" s="104"/>
      <c r="W1167" s="104"/>
      <c r="X1167" s="104"/>
      <c r="Y1167" s="104"/>
    </row>
    <row r="1168" spans="1:25" ht="15.75" customHeight="1" x14ac:dyDescent="0.2">
      <c r="A1168" s="93" t="s">
        <v>1181</v>
      </c>
      <c r="B1168" s="93" t="s">
        <v>830</v>
      </c>
      <c r="C1168" s="93" t="s">
        <v>124</v>
      </c>
      <c r="D1168" s="93" t="s">
        <v>74</v>
      </c>
      <c r="E1168" s="93" t="s">
        <v>25</v>
      </c>
      <c r="F1168" s="93" t="s">
        <v>75</v>
      </c>
      <c r="G1168" s="93" t="s">
        <v>27</v>
      </c>
      <c r="H1168" s="93" t="s">
        <v>27</v>
      </c>
      <c r="I1168" s="94" t="s">
        <v>27</v>
      </c>
      <c r="J1168" s="95" t="s">
        <v>27</v>
      </c>
      <c r="K1168" s="100" t="str">
        <f t="shared" si="13"/>
        <v/>
      </c>
      <c r="L1168" s="96">
        <f t="shared" si="14"/>
        <v>46248</v>
      </c>
      <c r="M1168" s="102">
        <f t="shared" si="15"/>
        <v>0</v>
      </c>
      <c r="N1168" s="103"/>
      <c r="O1168" s="104"/>
      <c r="P1168" s="104"/>
      <c r="Q1168" s="104"/>
      <c r="R1168" s="104"/>
      <c r="S1168" s="104"/>
      <c r="T1168" s="104"/>
      <c r="U1168" s="104"/>
      <c r="V1168" s="104"/>
      <c r="W1168" s="104"/>
      <c r="X1168" s="104"/>
      <c r="Y1168" s="104"/>
    </row>
    <row r="1169" spans="1:25" ht="15.75" customHeight="1" x14ac:dyDescent="0.2">
      <c r="A1169" s="93" t="s">
        <v>1181</v>
      </c>
      <c r="B1169" s="93" t="s">
        <v>830</v>
      </c>
      <c r="C1169" s="93" t="s">
        <v>131</v>
      </c>
      <c r="D1169" s="93" t="s">
        <v>132</v>
      </c>
      <c r="E1169" s="93" t="s">
        <v>25</v>
      </c>
      <c r="F1169" s="93" t="s">
        <v>133</v>
      </c>
      <c r="G1169" s="93" t="s">
        <v>27</v>
      </c>
      <c r="H1169" s="93" t="s">
        <v>27</v>
      </c>
      <c r="I1169" s="94" t="s">
        <v>27</v>
      </c>
      <c r="J1169" s="95" t="s">
        <v>27</v>
      </c>
      <c r="K1169" s="100" t="str">
        <f t="shared" si="13"/>
        <v/>
      </c>
      <c r="L1169" s="96">
        <f t="shared" si="14"/>
        <v>46249</v>
      </c>
      <c r="M1169" s="102">
        <f t="shared" si="15"/>
        <v>0</v>
      </c>
      <c r="N1169" s="103"/>
      <c r="O1169" s="104"/>
      <c r="P1169" s="104"/>
      <c r="Q1169" s="104"/>
      <c r="R1169" s="104"/>
      <c r="S1169" s="104"/>
      <c r="T1169" s="104"/>
      <c r="U1169" s="104"/>
      <c r="V1169" s="104"/>
      <c r="W1169" s="104"/>
      <c r="X1169" s="104"/>
      <c r="Y1169" s="104"/>
    </row>
    <row r="1170" spans="1:25" ht="15.75" customHeight="1" x14ac:dyDescent="0.2">
      <c r="A1170" s="93" t="s">
        <v>1181</v>
      </c>
      <c r="B1170" s="93" t="s">
        <v>830</v>
      </c>
      <c r="C1170" s="93" t="s">
        <v>139</v>
      </c>
      <c r="D1170" s="93" t="s">
        <v>23</v>
      </c>
      <c r="E1170" s="93" t="s">
        <v>25</v>
      </c>
      <c r="F1170" s="93" t="s">
        <v>26</v>
      </c>
      <c r="G1170" s="93" t="s">
        <v>27</v>
      </c>
      <c r="H1170" s="93" t="s">
        <v>27</v>
      </c>
      <c r="I1170" s="94" t="s">
        <v>27</v>
      </c>
      <c r="J1170" s="95" t="s">
        <v>27</v>
      </c>
      <c r="K1170" s="100" t="str">
        <f t="shared" si="13"/>
        <v/>
      </c>
      <c r="L1170" s="96">
        <f t="shared" si="14"/>
        <v>46250</v>
      </c>
      <c r="M1170" s="102">
        <f t="shared" si="15"/>
        <v>1</v>
      </c>
      <c r="N1170" s="103"/>
      <c r="O1170" s="104"/>
      <c r="P1170" s="104"/>
      <c r="Q1170" s="104"/>
      <c r="R1170" s="104"/>
      <c r="S1170" s="104"/>
      <c r="T1170" s="104"/>
      <c r="U1170" s="104"/>
      <c r="V1170" s="104"/>
      <c r="W1170" s="104"/>
      <c r="X1170" s="104"/>
      <c r="Y1170" s="104"/>
    </row>
    <row r="1171" spans="1:25" ht="15.75" customHeight="1" x14ac:dyDescent="0.2">
      <c r="A1171" s="93" t="s">
        <v>1181</v>
      </c>
      <c r="B1171" s="93" t="s">
        <v>830</v>
      </c>
      <c r="C1171" s="93" t="s">
        <v>141</v>
      </c>
      <c r="D1171" s="93" t="s">
        <v>23</v>
      </c>
      <c r="E1171" s="93" t="s">
        <v>25</v>
      </c>
      <c r="F1171" s="93" t="s">
        <v>26</v>
      </c>
      <c r="G1171" s="93" t="s">
        <v>27</v>
      </c>
      <c r="H1171" s="93" t="s">
        <v>27</v>
      </c>
      <c r="I1171" s="94" t="s">
        <v>27</v>
      </c>
      <c r="J1171" s="95" t="s">
        <v>27</v>
      </c>
      <c r="K1171" s="100" t="str">
        <f t="shared" si="13"/>
        <v/>
      </c>
      <c r="L1171" s="96">
        <f t="shared" si="14"/>
        <v>46251</v>
      </c>
      <c r="M1171" s="102">
        <f t="shared" si="15"/>
        <v>1</v>
      </c>
      <c r="N1171" s="103"/>
      <c r="O1171" s="104"/>
      <c r="P1171" s="104"/>
      <c r="Q1171" s="104"/>
      <c r="R1171" s="104"/>
      <c r="S1171" s="104"/>
      <c r="T1171" s="104"/>
      <c r="U1171" s="104"/>
      <c r="V1171" s="104"/>
      <c r="W1171" s="104"/>
      <c r="X1171" s="104"/>
      <c r="Y1171" s="104"/>
    </row>
    <row r="1172" spans="1:25" ht="15.75" customHeight="1" x14ac:dyDescent="0.2">
      <c r="A1172" s="93" t="s">
        <v>1181</v>
      </c>
      <c r="B1172" s="93" t="s">
        <v>830</v>
      </c>
      <c r="C1172" s="93" t="s">
        <v>145</v>
      </c>
      <c r="D1172" s="93" t="s">
        <v>74</v>
      </c>
      <c r="E1172" s="93" t="s">
        <v>25</v>
      </c>
      <c r="F1172" s="93" t="s">
        <v>75</v>
      </c>
      <c r="G1172" s="93" t="s">
        <v>27</v>
      </c>
      <c r="H1172" s="93" t="s">
        <v>27</v>
      </c>
      <c r="I1172" s="94" t="s">
        <v>27</v>
      </c>
      <c r="J1172" s="95" t="s">
        <v>27</v>
      </c>
      <c r="K1172" s="100" t="str">
        <f t="shared" si="13"/>
        <v/>
      </c>
      <c r="L1172" s="96">
        <f t="shared" si="14"/>
        <v>46252</v>
      </c>
      <c r="M1172" s="102">
        <f t="shared" si="15"/>
        <v>0</v>
      </c>
      <c r="N1172" s="103"/>
      <c r="O1172" s="104"/>
      <c r="P1172" s="104"/>
      <c r="Q1172" s="104"/>
      <c r="R1172" s="104"/>
      <c r="S1172" s="104"/>
      <c r="T1172" s="104"/>
      <c r="U1172" s="104"/>
      <c r="V1172" s="104"/>
      <c r="W1172" s="104"/>
      <c r="X1172" s="104"/>
      <c r="Y1172" s="104"/>
    </row>
    <row r="1173" spans="1:25" ht="15.75" customHeight="1" x14ac:dyDescent="0.2">
      <c r="A1173" s="93" t="s">
        <v>1181</v>
      </c>
      <c r="B1173" s="93" t="s">
        <v>830</v>
      </c>
      <c r="C1173" s="93" t="s">
        <v>152</v>
      </c>
      <c r="D1173" s="93" t="s">
        <v>74</v>
      </c>
      <c r="E1173" s="93" t="s">
        <v>25</v>
      </c>
      <c r="F1173" s="93" t="s">
        <v>75</v>
      </c>
      <c r="G1173" s="93" t="s">
        <v>27</v>
      </c>
      <c r="H1173" s="93" t="s">
        <v>27</v>
      </c>
      <c r="I1173" s="94" t="s">
        <v>27</v>
      </c>
      <c r="J1173" s="95" t="s">
        <v>27</v>
      </c>
      <c r="K1173" s="100" t="str">
        <f t="shared" si="13"/>
        <v/>
      </c>
      <c r="L1173" s="96">
        <f t="shared" si="14"/>
        <v>46253</v>
      </c>
      <c r="M1173" s="102">
        <f t="shared" si="15"/>
        <v>0</v>
      </c>
      <c r="N1173" s="103"/>
      <c r="O1173" s="104"/>
      <c r="P1173" s="104"/>
      <c r="Q1173" s="104"/>
      <c r="R1173" s="104"/>
      <c r="S1173" s="104"/>
      <c r="T1173" s="104"/>
      <c r="U1173" s="104"/>
      <c r="V1173" s="104"/>
      <c r="W1173" s="104"/>
      <c r="X1173" s="104"/>
      <c r="Y1173" s="104"/>
    </row>
    <row r="1174" spans="1:25" ht="15.75" customHeight="1" x14ac:dyDescent="0.2">
      <c r="A1174" s="93" t="s">
        <v>1181</v>
      </c>
      <c r="B1174" s="93" t="s">
        <v>830</v>
      </c>
      <c r="C1174" s="93" t="s">
        <v>155</v>
      </c>
      <c r="D1174" s="93" t="s">
        <v>74</v>
      </c>
      <c r="E1174" s="93" t="s">
        <v>25</v>
      </c>
      <c r="F1174" s="93" t="s">
        <v>75</v>
      </c>
      <c r="G1174" s="93" t="s">
        <v>27</v>
      </c>
      <c r="H1174" s="93" t="s">
        <v>27</v>
      </c>
      <c r="I1174" s="94" t="s">
        <v>27</v>
      </c>
      <c r="J1174" s="95" t="s">
        <v>27</v>
      </c>
      <c r="K1174" s="100" t="str">
        <f t="shared" si="13"/>
        <v/>
      </c>
      <c r="L1174" s="96">
        <f t="shared" si="14"/>
        <v>46254</v>
      </c>
      <c r="M1174" s="102">
        <f t="shared" si="15"/>
        <v>0</v>
      </c>
      <c r="N1174" s="103"/>
      <c r="O1174" s="104"/>
      <c r="P1174" s="104"/>
      <c r="Q1174" s="104"/>
      <c r="R1174" s="104"/>
      <c r="S1174" s="104"/>
      <c r="T1174" s="104"/>
      <c r="U1174" s="104"/>
      <c r="V1174" s="104"/>
      <c r="W1174" s="104"/>
      <c r="X1174" s="104"/>
      <c r="Y1174" s="104"/>
    </row>
    <row r="1175" spans="1:25" ht="15.75" customHeight="1" x14ac:dyDescent="0.2">
      <c r="A1175" s="93" t="s">
        <v>1181</v>
      </c>
      <c r="B1175" s="93" t="s">
        <v>830</v>
      </c>
      <c r="C1175" s="93" t="s">
        <v>162</v>
      </c>
      <c r="D1175" s="93" t="s">
        <v>74</v>
      </c>
      <c r="E1175" s="93" t="s">
        <v>25</v>
      </c>
      <c r="F1175" s="93" t="s">
        <v>75</v>
      </c>
      <c r="G1175" s="93" t="s">
        <v>27</v>
      </c>
      <c r="H1175" s="93" t="s">
        <v>27</v>
      </c>
      <c r="I1175" s="94" t="s">
        <v>27</v>
      </c>
      <c r="J1175" s="95" t="s">
        <v>27</v>
      </c>
      <c r="K1175" s="100" t="str">
        <f t="shared" si="13"/>
        <v/>
      </c>
      <c r="L1175" s="96">
        <f t="shared" si="14"/>
        <v>46255</v>
      </c>
      <c r="M1175" s="102">
        <f t="shared" si="15"/>
        <v>0</v>
      </c>
      <c r="N1175" s="103"/>
      <c r="O1175" s="104"/>
      <c r="P1175" s="104"/>
      <c r="Q1175" s="104"/>
      <c r="R1175" s="104"/>
      <c r="S1175" s="104"/>
      <c r="T1175" s="104"/>
      <c r="U1175" s="104"/>
      <c r="V1175" s="104"/>
      <c r="W1175" s="104"/>
      <c r="X1175" s="104"/>
      <c r="Y1175" s="104"/>
    </row>
    <row r="1176" spans="1:25" ht="15.75" customHeight="1" x14ac:dyDescent="0.2">
      <c r="A1176" s="93" t="s">
        <v>1181</v>
      </c>
      <c r="B1176" s="93" t="s">
        <v>830</v>
      </c>
      <c r="C1176" s="93" t="s">
        <v>165</v>
      </c>
      <c r="D1176" s="93" t="s">
        <v>74</v>
      </c>
      <c r="E1176" s="93" t="s">
        <v>25</v>
      </c>
      <c r="F1176" s="93" t="s">
        <v>75</v>
      </c>
      <c r="G1176" s="93" t="s">
        <v>27</v>
      </c>
      <c r="H1176" s="93" t="s">
        <v>27</v>
      </c>
      <c r="I1176" s="94" t="s">
        <v>27</v>
      </c>
      <c r="J1176" s="95" t="s">
        <v>27</v>
      </c>
      <c r="K1176" s="100" t="str">
        <f t="shared" si="13"/>
        <v/>
      </c>
      <c r="L1176" s="96">
        <f t="shared" si="14"/>
        <v>46256</v>
      </c>
      <c r="M1176" s="102">
        <f t="shared" si="15"/>
        <v>0</v>
      </c>
      <c r="N1176" s="103"/>
      <c r="O1176" s="104"/>
      <c r="P1176" s="104"/>
      <c r="Q1176" s="104"/>
      <c r="R1176" s="104"/>
      <c r="S1176" s="104"/>
      <c r="T1176" s="104"/>
      <c r="U1176" s="104"/>
      <c r="V1176" s="104"/>
      <c r="W1176" s="104"/>
      <c r="X1176" s="104"/>
      <c r="Y1176" s="104"/>
    </row>
    <row r="1177" spans="1:25" ht="15.75" customHeight="1" x14ac:dyDescent="0.2">
      <c r="A1177" s="93" t="s">
        <v>1181</v>
      </c>
      <c r="B1177" s="93" t="s">
        <v>830</v>
      </c>
      <c r="C1177" s="93" t="s">
        <v>167</v>
      </c>
      <c r="D1177" s="93" t="s">
        <v>23</v>
      </c>
      <c r="E1177" s="93" t="s">
        <v>25</v>
      </c>
      <c r="F1177" s="93" t="s">
        <v>26</v>
      </c>
      <c r="G1177" s="93" t="s">
        <v>27</v>
      </c>
      <c r="H1177" s="93" t="s">
        <v>27</v>
      </c>
      <c r="I1177" s="94" t="s">
        <v>27</v>
      </c>
      <c r="J1177" s="95" t="s">
        <v>27</v>
      </c>
      <c r="K1177" s="100" t="str">
        <f t="shared" si="13"/>
        <v/>
      </c>
      <c r="L1177" s="96">
        <f t="shared" si="14"/>
        <v>46257</v>
      </c>
      <c r="M1177" s="102">
        <f t="shared" si="15"/>
        <v>1</v>
      </c>
      <c r="N1177" s="103"/>
      <c r="O1177" s="104"/>
      <c r="P1177" s="104"/>
      <c r="Q1177" s="104"/>
      <c r="R1177" s="104"/>
      <c r="S1177" s="104"/>
      <c r="T1177" s="104"/>
      <c r="U1177" s="104"/>
      <c r="V1177" s="104"/>
      <c r="W1177" s="104"/>
      <c r="X1177" s="104"/>
      <c r="Y1177" s="104"/>
    </row>
    <row r="1178" spans="1:25" ht="15.75" customHeight="1" x14ac:dyDescent="0.2">
      <c r="A1178" s="93" t="s">
        <v>1181</v>
      </c>
      <c r="B1178" s="93" t="s">
        <v>830</v>
      </c>
      <c r="C1178" s="93" t="s">
        <v>169</v>
      </c>
      <c r="D1178" s="93" t="s">
        <v>74</v>
      </c>
      <c r="E1178" s="93" t="s">
        <v>25</v>
      </c>
      <c r="F1178" s="93" t="s">
        <v>75</v>
      </c>
      <c r="G1178" s="93" t="s">
        <v>27</v>
      </c>
      <c r="H1178" s="93" t="s">
        <v>27</v>
      </c>
      <c r="I1178" s="94" t="s">
        <v>27</v>
      </c>
      <c r="J1178" s="95" t="s">
        <v>27</v>
      </c>
      <c r="K1178" s="100" t="str">
        <f t="shared" si="13"/>
        <v/>
      </c>
      <c r="L1178" s="96">
        <f t="shared" si="14"/>
        <v>46258</v>
      </c>
      <c r="M1178" s="102">
        <f t="shared" si="15"/>
        <v>0</v>
      </c>
      <c r="N1178" s="103"/>
      <c r="O1178" s="104"/>
      <c r="P1178" s="104"/>
      <c r="Q1178" s="104"/>
      <c r="R1178" s="104"/>
      <c r="S1178" s="104"/>
      <c r="T1178" s="104"/>
      <c r="U1178" s="104"/>
      <c r="V1178" s="104"/>
      <c r="W1178" s="104"/>
      <c r="X1178" s="104"/>
      <c r="Y1178" s="104"/>
    </row>
    <row r="1179" spans="1:25" ht="15.75" customHeight="1" x14ac:dyDescent="0.2">
      <c r="A1179" s="93" t="s">
        <v>1181</v>
      </c>
      <c r="B1179" s="93" t="s">
        <v>830</v>
      </c>
      <c r="C1179" s="93" t="s">
        <v>174</v>
      </c>
      <c r="D1179" s="93" t="s">
        <v>23</v>
      </c>
      <c r="E1179" s="93" t="s">
        <v>25</v>
      </c>
      <c r="F1179" s="93" t="s">
        <v>26</v>
      </c>
      <c r="G1179" s="93" t="s">
        <v>27</v>
      </c>
      <c r="H1179" s="93" t="s">
        <v>27</v>
      </c>
      <c r="I1179" s="94" t="s">
        <v>27</v>
      </c>
      <c r="J1179" s="95" t="s">
        <v>27</v>
      </c>
      <c r="K1179" s="100" t="str">
        <f t="shared" si="13"/>
        <v/>
      </c>
      <c r="L1179" s="96">
        <f t="shared" si="14"/>
        <v>46259</v>
      </c>
      <c r="M1179" s="102">
        <f t="shared" si="15"/>
        <v>1</v>
      </c>
      <c r="N1179" s="103"/>
      <c r="O1179" s="104"/>
      <c r="P1179" s="104"/>
      <c r="Q1179" s="104"/>
      <c r="R1179" s="104"/>
      <c r="S1179" s="104"/>
      <c r="T1179" s="104"/>
      <c r="U1179" s="104"/>
      <c r="V1179" s="104"/>
      <c r="W1179" s="104"/>
      <c r="X1179" s="104"/>
      <c r="Y1179" s="104"/>
    </row>
    <row r="1180" spans="1:25" ht="15.75" customHeight="1" x14ac:dyDescent="0.2">
      <c r="A1180" s="93" t="s">
        <v>1188</v>
      </c>
      <c r="B1180" s="93" t="s">
        <v>833</v>
      </c>
      <c r="C1180" s="93" t="s">
        <v>22</v>
      </c>
      <c r="D1180" s="93" t="s">
        <v>23</v>
      </c>
      <c r="E1180" s="93" t="s">
        <v>25</v>
      </c>
      <c r="F1180" s="93" t="s">
        <v>26</v>
      </c>
      <c r="G1180" s="93" t="s">
        <v>27</v>
      </c>
      <c r="H1180" s="93" t="s">
        <v>27</v>
      </c>
      <c r="I1180" s="94" t="s">
        <v>27</v>
      </c>
      <c r="J1180" s="95" t="s">
        <v>27</v>
      </c>
      <c r="K1180" s="100" t="str">
        <f t="shared" si="13"/>
        <v/>
      </c>
      <c r="L1180" s="96">
        <f t="shared" si="14"/>
        <v>46229</v>
      </c>
      <c r="M1180" s="102">
        <f t="shared" si="15"/>
        <v>1</v>
      </c>
      <c r="N1180" s="103"/>
      <c r="O1180" s="104"/>
      <c r="P1180" s="104"/>
      <c r="Q1180" s="104"/>
      <c r="R1180" s="104"/>
      <c r="S1180" s="104"/>
      <c r="T1180" s="104"/>
      <c r="U1180" s="104"/>
      <c r="V1180" s="104"/>
      <c r="W1180" s="104"/>
      <c r="X1180" s="104"/>
      <c r="Y1180" s="104"/>
    </row>
    <row r="1181" spans="1:25" ht="15.75" customHeight="1" x14ac:dyDescent="0.2">
      <c r="A1181" s="93" t="s">
        <v>1188</v>
      </c>
      <c r="B1181" s="93" t="s">
        <v>833</v>
      </c>
      <c r="C1181" s="93" t="s">
        <v>34</v>
      </c>
      <c r="D1181" s="93" t="s">
        <v>74</v>
      </c>
      <c r="E1181" s="93" t="s">
        <v>25</v>
      </c>
      <c r="F1181" s="93" t="s">
        <v>75</v>
      </c>
      <c r="G1181" s="93" t="s">
        <v>108</v>
      </c>
      <c r="H1181" s="93" t="s">
        <v>43</v>
      </c>
      <c r="I1181" s="94">
        <v>1</v>
      </c>
      <c r="J1181" s="95" t="s">
        <v>1190</v>
      </c>
      <c r="K1181" s="100">
        <f t="shared" si="13"/>
        <v>2</v>
      </c>
      <c r="L1181" s="96">
        <f t="shared" si="14"/>
        <v>46230</v>
      </c>
      <c r="M1181" s="102">
        <f t="shared" si="15"/>
        <v>0</v>
      </c>
      <c r="N1181" s="103"/>
      <c r="O1181" s="104"/>
      <c r="P1181" s="104"/>
      <c r="Q1181" s="104"/>
      <c r="R1181" s="104"/>
      <c r="S1181" s="104"/>
      <c r="T1181" s="104"/>
      <c r="U1181" s="104"/>
      <c r="V1181" s="104"/>
      <c r="W1181" s="104"/>
      <c r="X1181" s="104"/>
      <c r="Y1181" s="104"/>
    </row>
    <row r="1182" spans="1:25" ht="15.75" customHeight="1" x14ac:dyDescent="0.2">
      <c r="A1182" s="93" t="s">
        <v>1188</v>
      </c>
      <c r="B1182" s="93" t="s">
        <v>833</v>
      </c>
      <c r="C1182" s="93" t="s">
        <v>41</v>
      </c>
      <c r="D1182" s="93" t="s">
        <v>74</v>
      </c>
      <c r="E1182" s="93" t="s">
        <v>25</v>
      </c>
      <c r="F1182" s="93" t="s">
        <v>75</v>
      </c>
      <c r="G1182" s="93" t="s">
        <v>25</v>
      </c>
      <c r="H1182" s="93" t="s">
        <v>75</v>
      </c>
      <c r="I1182" s="94">
        <v>1</v>
      </c>
      <c r="J1182" s="95" t="s">
        <v>27</v>
      </c>
      <c r="K1182" s="100" t="str">
        <f t="shared" si="13"/>
        <v/>
      </c>
      <c r="L1182" s="96">
        <f t="shared" si="14"/>
        <v>46231</v>
      </c>
      <c r="M1182" s="102">
        <f t="shared" si="15"/>
        <v>0</v>
      </c>
      <c r="N1182" s="103"/>
      <c r="O1182" s="104"/>
      <c r="P1182" s="104"/>
      <c r="Q1182" s="104"/>
      <c r="R1182" s="104"/>
      <c r="S1182" s="104"/>
      <c r="T1182" s="104"/>
      <c r="U1182" s="104"/>
      <c r="V1182" s="104"/>
      <c r="W1182" s="104"/>
      <c r="X1182" s="104"/>
      <c r="Y1182" s="104"/>
    </row>
    <row r="1183" spans="1:25" ht="15.75" customHeight="1" x14ac:dyDescent="0.2">
      <c r="A1183" s="93" t="s">
        <v>1188</v>
      </c>
      <c r="B1183" s="93" t="s">
        <v>833</v>
      </c>
      <c r="C1183" s="93" t="s">
        <v>50</v>
      </c>
      <c r="D1183" s="93" t="s">
        <v>74</v>
      </c>
      <c r="E1183" s="93" t="s">
        <v>25</v>
      </c>
      <c r="F1183" s="93" t="s">
        <v>75</v>
      </c>
      <c r="G1183" s="93" t="s">
        <v>108</v>
      </c>
      <c r="H1183" s="93" t="s">
        <v>1192</v>
      </c>
      <c r="I1183" s="94">
        <v>1</v>
      </c>
      <c r="J1183" s="95" t="s">
        <v>1193</v>
      </c>
      <c r="K1183" s="100">
        <f t="shared" si="13"/>
        <v>2</v>
      </c>
      <c r="L1183" s="96">
        <f t="shared" si="14"/>
        <v>46232</v>
      </c>
      <c r="M1183" s="102">
        <f t="shared" si="15"/>
        <v>0</v>
      </c>
      <c r="N1183" s="103"/>
      <c r="O1183" s="104"/>
      <c r="P1183" s="104"/>
      <c r="Q1183" s="104"/>
      <c r="R1183" s="104"/>
      <c r="S1183" s="104"/>
      <c r="T1183" s="104"/>
      <c r="U1183" s="104"/>
      <c r="V1183" s="104"/>
      <c r="W1183" s="104"/>
      <c r="X1183" s="104"/>
      <c r="Y1183" s="104"/>
    </row>
    <row r="1184" spans="1:25" ht="15.75" customHeight="1" x14ac:dyDescent="0.2">
      <c r="A1184" s="93" t="s">
        <v>1188</v>
      </c>
      <c r="B1184" s="93" t="s">
        <v>833</v>
      </c>
      <c r="C1184" s="93" t="s">
        <v>55</v>
      </c>
      <c r="D1184" s="93" t="s">
        <v>74</v>
      </c>
      <c r="E1184" s="93" t="s">
        <v>25</v>
      </c>
      <c r="F1184" s="93" t="s">
        <v>75</v>
      </c>
      <c r="G1184" s="93" t="s">
        <v>170</v>
      </c>
      <c r="H1184" s="93" t="s">
        <v>472</v>
      </c>
      <c r="I1184" s="94">
        <v>1</v>
      </c>
      <c r="J1184" s="95" t="s">
        <v>1194</v>
      </c>
      <c r="K1184" s="100">
        <f t="shared" si="13"/>
        <v>2</v>
      </c>
      <c r="L1184" s="96">
        <f t="shared" si="14"/>
        <v>46233</v>
      </c>
      <c r="M1184" s="102">
        <f t="shared" si="15"/>
        <v>0</v>
      </c>
      <c r="N1184" s="103"/>
      <c r="O1184" s="104"/>
      <c r="P1184" s="104"/>
      <c r="Q1184" s="104"/>
      <c r="R1184" s="104"/>
      <c r="S1184" s="104"/>
      <c r="T1184" s="104"/>
      <c r="U1184" s="104"/>
      <c r="V1184" s="104"/>
      <c r="W1184" s="104"/>
      <c r="X1184" s="104"/>
      <c r="Y1184" s="104"/>
    </row>
    <row r="1185" spans="1:25" ht="15.75" customHeight="1" x14ac:dyDescent="0.2">
      <c r="A1185" s="93" t="s">
        <v>1188</v>
      </c>
      <c r="B1185" s="93" t="s">
        <v>833</v>
      </c>
      <c r="C1185" s="93" t="s">
        <v>57</v>
      </c>
      <c r="D1185" s="93" t="s">
        <v>74</v>
      </c>
      <c r="E1185" s="93" t="s">
        <v>25</v>
      </c>
      <c r="F1185" s="93" t="s">
        <v>75</v>
      </c>
      <c r="G1185" s="93" t="s">
        <v>108</v>
      </c>
      <c r="H1185" s="93" t="s">
        <v>1196</v>
      </c>
      <c r="I1185" s="94">
        <v>1</v>
      </c>
      <c r="J1185" s="95" t="s">
        <v>1197</v>
      </c>
      <c r="K1185" s="100">
        <f t="shared" si="13"/>
        <v>2</v>
      </c>
      <c r="L1185" s="96">
        <f t="shared" si="14"/>
        <v>46234</v>
      </c>
      <c r="M1185" s="102">
        <f t="shared" si="15"/>
        <v>0</v>
      </c>
      <c r="N1185" s="103"/>
      <c r="O1185" s="104"/>
      <c r="P1185" s="104"/>
      <c r="Q1185" s="104"/>
      <c r="R1185" s="104"/>
      <c r="S1185" s="104"/>
      <c r="T1185" s="104"/>
      <c r="U1185" s="104"/>
      <c r="V1185" s="104"/>
      <c r="W1185" s="104"/>
      <c r="X1185" s="104"/>
      <c r="Y1185" s="104"/>
    </row>
    <row r="1186" spans="1:25" ht="15.75" customHeight="1" x14ac:dyDescent="0.2">
      <c r="A1186" s="93" t="s">
        <v>1188</v>
      </c>
      <c r="B1186" s="93" t="s">
        <v>833</v>
      </c>
      <c r="C1186" s="93" t="s">
        <v>62</v>
      </c>
      <c r="D1186" s="93" t="s">
        <v>74</v>
      </c>
      <c r="E1186" s="93" t="s">
        <v>25</v>
      </c>
      <c r="F1186" s="93" t="s">
        <v>75</v>
      </c>
      <c r="G1186" s="93" t="s">
        <v>198</v>
      </c>
      <c r="H1186" s="93" t="s">
        <v>43</v>
      </c>
      <c r="I1186" s="94">
        <v>1</v>
      </c>
      <c r="J1186" s="95" t="s">
        <v>1190</v>
      </c>
      <c r="K1186" s="100">
        <f t="shared" si="13"/>
        <v>2</v>
      </c>
      <c r="L1186" s="96">
        <f t="shared" si="14"/>
        <v>46235</v>
      </c>
      <c r="M1186" s="102">
        <f t="shared" si="15"/>
        <v>0</v>
      </c>
      <c r="N1186" s="103"/>
      <c r="O1186" s="104"/>
      <c r="P1186" s="104"/>
      <c r="Q1186" s="104"/>
      <c r="R1186" s="104"/>
      <c r="S1186" s="104"/>
      <c r="T1186" s="104"/>
      <c r="U1186" s="104"/>
      <c r="V1186" s="104"/>
      <c r="W1186" s="104"/>
      <c r="X1186" s="104"/>
      <c r="Y1186" s="104"/>
    </row>
    <row r="1187" spans="1:25" ht="15.75" customHeight="1" x14ac:dyDescent="0.2">
      <c r="A1187" s="93" t="s">
        <v>1188</v>
      </c>
      <c r="B1187" s="93" t="s">
        <v>833</v>
      </c>
      <c r="C1187" s="93" t="s">
        <v>69</v>
      </c>
      <c r="D1187" s="93" t="s">
        <v>23</v>
      </c>
      <c r="E1187" s="93" t="s">
        <v>25</v>
      </c>
      <c r="F1187" s="93" t="s">
        <v>26</v>
      </c>
      <c r="G1187" s="93" t="s">
        <v>27</v>
      </c>
      <c r="H1187" s="93" t="s">
        <v>27</v>
      </c>
      <c r="I1187" s="94" t="s">
        <v>27</v>
      </c>
      <c r="J1187" s="95" t="s">
        <v>27</v>
      </c>
      <c r="K1187" s="100" t="str">
        <f t="shared" si="13"/>
        <v/>
      </c>
      <c r="L1187" s="96">
        <f t="shared" si="14"/>
        <v>46236</v>
      </c>
      <c r="M1187" s="102">
        <f t="shared" si="15"/>
        <v>1</v>
      </c>
      <c r="N1187" s="103"/>
      <c r="O1187" s="104"/>
      <c r="P1187" s="104"/>
      <c r="Q1187" s="104"/>
      <c r="R1187" s="104"/>
      <c r="S1187" s="104"/>
      <c r="T1187" s="104"/>
      <c r="U1187" s="104"/>
      <c r="V1187" s="104"/>
      <c r="W1187" s="104"/>
      <c r="X1187" s="104"/>
      <c r="Y1187" s="104"/>
    </row>
    <row r="1188" spans="1:25" ht="15.75" customHeight="1" x14ac:dyDescent="0.2">
      <c r="A1188" s="93" t="s">
        <v>1188</v>
      </c>
      <c r="B1188" s="93" t="s">
        <v>833</v>
      </c>
      <c r="C1188" s="93" t="s">
        <v>73</v>
      </c>
      <c r="D1188" s="93" t="s">
        <v>74</v>
      </c>
      <c r="E1188" s="93" t="s">
        <v>25</v>
      </c>
      <c r="F1188" s="93" t="s">
        <v>75</v>
      </c>
      <c r="G1188" s="93" t="s">
        <v>25</v>
      </c>
      <c r="H1188" s="93" t="s">
        <v>1199</v>
      </c>
      <c r="I1188" s="94">
        <v>1</v>
      </c>
      <c r="J1188" s="95" t="s">
        <v>686</v>
      </c>
      <c r="K1188" s="100">
        <f t="shared" si="13"/>
        <v>2</v>
      </c>
      <c r="L1188" s="96">
        <f t="shared" si="14"/>
        <v>46237</v>
      </c>
      <c r="M1188" s="102">
        <f t="shared" si="15"/>
        <v>0</v>
      </c>
      <c r="N1188" s="103"/>
      <c r="O1188" s="104"/>
      <c r="P1188" s="104"/>
      <c r="Q1188" s="104"/>
      <c r="R1188" s="104"/>
      <c r="S1188" s="104"/>
      <c r="T1188" s="104"/>
      <c r="U1188" s="104"/>
      <c r="V1188" s="104"/>
      <c r="W1188" s="104"/>
      <c r="X1188" s="104"/>
      <c r="Y1188" s="104"/>
    </row>
    <row r="1189" spans="1:25" ht="15.75" customHeight="1" x14ac:dyDescent="0.2">
      <c r="A1189" s="93" t="s">
        <v>1188</v>
      </c>
      <c r="B1189" s="93" t="s">
        <v>833</v>
      </c>
      <c r="C1189" s="93" t="s">
        <v>78</v>
      </c>
      <c r="D1189" s="93" t="s">
        <v>74</v>
      </c>
      <c r="E1189" s="93" t="s">
        <v>25</v>
      </c>
      <c r="F1189" s="93" t="s">
        <v>75</v>
      </c>
      <c r="G1189" s="93" t="s">
        <v>308</v>
      </c>
      <c r="H1189" s="93" t="s">
        <v>1200</v>
      </c>
      <c r="I1189" s="94">
        <v>1</v>
      </c>
      <c r="J1189" s="95" t="s">
        <v>1201</v>
      </c>
      <c r="K1189" s="100">
        <f t="shared" si="13"/>
        <v>2</v>
      </c>
      <c r="L1189" s="96">
        <f t="shared" si="14"/>
        <v>46238</v>
      </c>
      <c r="M1189" s="102">
        <f t="shared" si="15"/>
        <v>0</v>
      </c>
      <c r="N1189" s="103"/>
      <c r="O1189" s="104"/>
      <c r="P1189" s="104"/>
      <c r="Q1189" s="104"/>
      <c r="R1189" s="104"/>
      <c r="S1189" s="104"/>
      <c r="T1189" s="104"/>
      <c r="U1189" s="104"/>
      <c r="V1189" s="104"/>
      <c r="W1189" s="104"/>
      <c r="X1189" s="104"/>
      <c r="Y1189" s="104"/>
    </row>
    <row r="1190" spans="1:25" ht="15.75" customHeight="1" x14ac:dyDescent="0.2">
      <c r="A1190" s="93" t="s">
        <v>1188</v>
      </c>
      <c r="B1190" s="93" t="s">
        <v>833</v>
      </c>
      <c r="C1190" s="93" t="s">
        <v>82</v>
      </c>
      <c r="D1190" s="93" t="s">
        <v>74</v>
      </c>
      <c r="E1190" s="93" t="s">
        <v>25</v>
      </c>
      <c r="F1190" s="93" t="s">
        <v>75</v>
      </c>
      <c r="G1190" s="93" t="s">
        <v>39</v>
      </c>
      <c r="H1190" s="93" t="s">
        <v>210</v>
      </c>
      <c r="I1190" s="94">
        <v>1</v>
      </c>
      <c r="J1190" s="95" t="s">
        <v>27</v>
      </c>
      <c r="K1190" s="100" t="str">
        <f t="shared" si="13"/>
        <v/>
      </c>
      <c r="L1190" s="96">
        <f t="shared" si="14"/>
        <v>46239</v>
      </c>
      <c r="M1190" s="102">
        <f t="shared" si="15"/>
        <v>0</v>
      </c>
      <c r="N1190" s="103"/>
      <c r="O1190" s="104"/>
      <c r="P1190" s="104"/>
      <c r="Q1190" s="104"/>
      <c r="R1190" s="104"/>
      <c r="S1190" s="104"/>
      <c r="T1190" s="104"/>
      <c r="U1190" s="104"/>
      <c r="V1190" s="104"/>
      <c r="W1190" s="104"/>
      <c r="X1190" s="104"/>
      <c r="Y1190" s="104"/>
    </row>
    <row r="1191" spans="1:25" ht="15.75" customHeight="1" x14ac:dyDescent="0.2">
      <c r="A1191" s="93" t="s">
        <v>1188</v>
      </c>
      <c r="B1191" s="93" t="s">
        <v>833</v>
      </c>
      <c r="C1191" s="93" t="s">
        <v>86</v>
      </c>
      <c r="D1191" s="93" t="s">
        <v>74</v>
      </c>
      <c r="E1191" s="93" t="s">
        <v>25</v>
      </c>
      <c r="F1191" s="93" t="s">
        <v>75</v>
      </c>
      <c r="G1191" s="93" t="s">
        <v>170</v>
      </c>
      <c r="H1191" s="93" t="s">
        <v>709</v>
      </c>
      <c r="I1191" s="94">
        <v>1</v>
      </c>
      <c r="J1191" s="95" t="s">
        <v>710</v>
      </c>
      <c r="K1191" s="100">
        <f t="shared" si="13"/>
        <v>5</v>
      </c>
      <c r="L1191" s="96">
        <f t="shared" si="14"/>
        <v>46240</v>
      </c>
      <c r="M1191" s="102">
        <f t="shared" si="15"/>
        <v>0</v>
      </c>
      <c r="N1191" s="103"/>
      <c r="O1191" s="104"/>
      <c r="P1191" s="104"/>
      <c r="Q1191" s="104"/>
      <c r="R1191" s="104"/>
      <c r="S1191" s="104"/>
      <c r="T1191" s="104"/>
      <c r="U1191" s="104"/>
      <c r="V1191" s="104"/>
      <c r="W1191" s="104"/>
      <c r="X1191" s="104"/>
      <c r="Y1191" s="104"/>
    </row>
    <row r="1192" spans="1:25" ht="15.75" customHeight="1" x14ac:dyDescent="0.2">
      <c r="A1192" s="93" t="s">
        <v>1188</v>
      </c>
      <c r="B1192" s="93" t="s">
        <v>833</v>
      </c>
      <c r="C1192" s="93" t="s">
        <v>92</v>
      </c>
      <c r="D1192" s="93" t="s">
        <v>74</v>
      </c>
      <c r="E1192" s="93" t="s">
        <v>25</v>
      </c>
      <c r="F1192" s="93" t="s">
        <v>75</v>
      </c>
      <c r="G1192" s="93" t="s">
        <v>122</v>
      </c>
      <c r="H1192" s="93" t="s">
        <v>1050</v>
      </c>
      <c r="I1192" s="94">
        <v>1</v>
      </c>
      <c r="J1192" s="95" t="s">
        <v>256</v>
      </c>
      <c r="K1192" s="100">
        <f t="shared" si="13"/>
        <v>5</v>
      </c>
      <c r="L1192" s="96">
        <f t="shared" si="14"/>
        <v>46241</v>
      </c>
      <c r="M1192" s="102">
        <f t="shared" si="15"/>
        <v>0</v>
      </c>
      <c r="N1192" s="103"/>
      <c r="O1192" s="104"/>
      <c r="P1192" s="104"/>
      <c r="Q1192" s="104"/>
      <c r="R1192" s="104"/>
      <c r="S1192" s="104"/>
      <c r="T1192" s="104"/>
      <c r="U1192" s="104"/>
      <c r="V1192" s="104"/>
      <c r="W1192" s="104"/>
      <c r="X1192" s="104"/>
      <c r="Y1192" s="104"/>
    </row>
    <row r="1193" spans="1:25" ht="15.75" customHeight="1" x14ac:dyDescent="0.2">
      <c r="A1193" s="93" t="s">
        <v>1188</v>
      </c>
      <c r="B1193" s="93" t="s">
        <v>833</v>
      </c>
      <c r="C1193" s="93" t="s">
        <v>97</v>
      </c>
      <c r="D1193" s="93" t="s">
        <v>74</v>
      </c>
      <c r="E1193" s="93" t="s">
        <v>25</v>
      </c>
      <c r="F1193" s="93" t="s">
        <v>75</v>
      </c>
      <c r="G1193" s="93" t="s">
        <v>180</v>
      </c>
      <c r="H1193" s="93" t="s">
        <v>956</v>
      </c>
      <c r="I1193" s="94">
        <v>1</v>
      </c>
      <c r="J1193" s="95" t="s">
        <v>274</v>
      </c>
      <c r="K1193" s="100">
        <f t="shared" si="13"/>
        <v>2</v>
      </c>
      <c r="L1193" s="96">
        <f t="shared" si="14"/>
        <v>46242</v>
      </c>
      <c r="M1193" s="102">
        <f t="shared" si="15"/>
        <v>0</v>
      </c>
      <c r="N1193" s="103"/>
      <c r="O1193" s="104"/>
      <c r="P1193" s="104"/>
      <c r="Q1193" s="104"/>
      <c r="R1193" s="104"/>
      <c r="S1193" s="104"/>
      <c r="T1193" s="104"/>
      <c r="U1193" s="104"/>
      <c r="V1193" s="104"/>
      <c r="W1193" s="104"/>
      <c r="X1193" s="104"/>
      <c r="Y1193" s="104"/>
    </row>
    <row r="1194" spans="1:25" ht="15.75" customHeight="1" x14ac:dyDescent="0.2">
      <c r="A1194" s="93" t="s">
        <v>1188</v>
      </c>
      <c r="B1194" s="93" t="s">
        <v>833</v>
      </c>
      <c r="C1194" s="93" t="s">
        <v>102</v>
      </c>
      <c r="D1194" s="93" t="s">
        <v>23</v>
      </c>
      <c r="E1194" s="93" t="s">
        <v>25</v>
      </c>
      <c r="F1194" s="93" t="s">
        <v>26</v>
      </c>
      <c r="G1194" s="93" t="s">
        <v>27</v>
      </c>
      <c r="H1194" s="93" t="s">
        <v>27</v>
      </c>
      <c r="I1194" s="94" t="s">
        <v>27</v>
      </c>
      <c r="J1194" s="95" t="s">
        <v>27</v>
      </c>
      <c r="K1194" s="100" t="str">
        <f t="shared" si="13"/>
        <v/>
      </c>
      <c r="L1194" s="96">
        <f t="shared" si="14"/>
        <v>46243</v>
      </c>
      <c r="M1194" s="102">
        <f t="shared" si="15"/>
        <v>1</v>
      </c>
      <c r="N1194" s="103"/>
      <c r="O1194" s="104"/>
      <c r="P1194" s="104"/>
      <c r="Q1194" s="104"/>
      <c r="R1194" s="104"/>
      <c r="S1194" s="104"/>
      <c r="T1194" s="104"/>
      <c r="U1194" s="104"/>
      <c r="V1194" s="104"/>
      <c r="W1194" s="104"/>
      <c r="X1194" s="104"/>
      <c r="Y1194" s="104"/>
    </row>
    <row r="1195" spans="1:25" ht="15.75" customHeight="1" x14ac:dyDescent="0.2">
      <c r="A1195" s="93" t="s">
        <v>1188</v>
      </c>
      <c r="B1195" s="93" t="s">
        <v>833</v>
      </c>
      <c r="C1195" s="93" t="s">
        <v>106</v>
      </c>
      <c r="D1195" s="93" t="s">
        <v>74</v>
      </c>
      <c r="E1195" s="93" t="s">
        <v>25</v>
      </c>
      <c r="F1195" s="93" t="s">
        <v>75</v>
      </c>
      <c r="G1195" s="93" t="s">
        <v>48</v>
      </c>
      <c r="H1195" s="93" t="s">
        <v>553</v>
      </c>
      <c r="I1195" s="94">
        <v>1</v>
      </c>
      <c r="J1195" s="95" t="s">
        <v>27</v>
      </c>
      <c r="K1195" s="100" t="str">
        <f t="shared" si="13"/>
        <v/>
      </c>
      <c r="L1195" s="96">
        <f t="shared" si="14"/>
        <v>46244</v>
      </c>
      <c r="M1195" s="102">
        <f t="shared" si="15"/>
        <v>0</v>
      </c>
      <c r="N1195" s="103"/>
      <c r="O1195" s="104"/>
      <c r="P1195" s="104"/>
      <c r="Q1195" s="104"/>
      <c r="R1195" s="104"/>
      <c r="S1195" s="104"/>
      <c r="T1195" s="104"/>
      <c r="U1195" s="104"/>
      <c r="V1195" s="104"/>
      <c r="W1195" s="104"/>
      <c r="X1195" s="104"/>
      <c r="Y1195" s="104"/>
    </row>
    <row r="1196" spans="1:25" ht="15.75" customHeight="1" x14ac:dyDescent="0.2">
      <c r="A1196" s="93" t="s">
        <v>1188</v>
      </c>
      <c r="B1196" s="93" t="s">
        <v>833</v>
      </c>
      <c r="C1196" s="93" t="s">
        <v>115</v>
      </c>
      <c r="D1196" s="93" t="s">
        <v>74</v>
      </c>
      <c r="E1196" s="93" t="s">
        <v>25</v>
      </c>
      <c r="F1196" s="93" t="s">
        <v>75</v>
      </c>
      <c r="G1196" s="93" t="s">
        <v>191</v>
      </c>
      <c r="H1196" s="93" t="s">
        <v>1203</v>
      </c>
      <c r="I1196" s="94">
        <v>1</v>
      </c>
      <c r="J1196" s="95" t="s">
        <v>1204</v>
      </c>
      <c r="K1196" s="100">
        <f t="shared" si="13"/>
        <v>2</v>
      </c>
      <c r="L1196" s="96">
        <f t="shared" si="14"/>
        <v>46245</v>
      </c>
      <c r="M1196" s="102">
        <f t="shared" si="15"/>
        <v>0</v>
      </c>
      <c r="N1196" s="103"/>
      <c r="O1196" s="104"/>
      <c r="P1196" s="104"/>
      <c r="Q1196" s="104"/>
      <c r="R1196" s="104"/>
      <c r="S1196" s="104"/>
      <c r="T1196" s="104"/>
      <c r="U1196" s="104"/>
      <c r="V1196" s="104"/>
      <c r="W1196" s="104"/>
      <c r="X1196" s="104"/>
      <c r="Y1196" s="104"/>
    </row>
    <row r="1197" spans="1:25" ht="15.75" customHeight="1" x14ac:dyDescent="0.2">
      <c r="A1197" s="93" t="s">
        <v>1188</v>
      </c>
      <c r="B1197" s="93" t="s">
        <v>833</v>
      </c>
      <c r="C1197" s="93" t="s">
        <v>118</v>
      </c>
      <c r="D1197" s="93" t="s">
        <v>74</v>
      </c>
      <c r="E1197" s="93" t="s">
        <v>25</v>
      </c>
      <c r="F1197" s="93" t="s">
        <v>75</v>
      </c>
      <c r="G1197" s="93" t="s">
        <v>25</v>
      </c>
      <c r="H1197" s="93" t="s">
        <v>1205</v>
      </c>
      <c r="I1197" s="94">
        <v>1</v>
      </c>
      <c r="J1197" s="95" t="s">
        <v>539</v>
      </c>
      <c r="K1197" s="100">
        <f t="shared" si="13"/>
        <v>6</v>
      </c>
      <c r="L1197" s="96">
        <f t="shared" si="14"/>
        <v>46246</v>
      </c>
      <c r="M1197" s="102">
        <f t="shared" si="15"/>
        <v>0</v>
      </c>
      <c r="N1197" s="103"/>
      <c r="O1197" s="104"/>
      <c r="P1197" s="104"/>
      <c r="Q1197" s="104"/>
      <c r="R1197" s="104"/>
      <c r="S1197" s="104"/>
      <c r="T1197" s="104"/>
      <c r="U1197" s="104"/>
      <c r="V1197" s="104"/>
      <c r="W1197" s="104"/>
      <c r="X1197" s="104"/>
      <c r="Y1197" s="104"/>
    </row>
    <row r="1198" spans="1:25" ht="15.75" customHeight="1" x14ac:dyDescent="0.2">
      <c r="A1198" s="93" t="s">
        <v>1188</v>
      </c>
      <c r="B1198" s="93" t="s">
        <v>833</v>
      </c>
      <c r="C1198" s="93" t="s">
        <v>121</v>
      </c>
      <c r="D1198" s="93" t="s">
        <v>74</v>
      </c>
      <c r="E1198" s="93" t="s">
        <v>25</v>
      </c>
      <c r="F1198" s="93" t="s">
        <v>75</v>
      </c>
      <c r="G1198" s="93" t="s">
        <v>170</v>
      </c>
      <c r="H1198" s="93" t="s">
        <v>1206</v>
      </c>
      <c r="I1198" s="94">
        <v>1</v>
      </c>
      <c r="J1198" s="95" t="s">
        <v>27</v>
      </c>
      <c r="K1198" s="100" t="str">
        <f t="shared" si="13"/>
        <v/>
      </c>
      <c r="L1198" s="96">
        <f t="shared" si="14"/>
        <v>46247</v>
      </c>
      <c r="M1198" s="102">
        <f t="shared" si="15"/>
        <v>0</v>
      </c>
      <c r="N1198" s="103"/>
      <c r="O1198" s="104"/>
      <c r="P1198" s="104"/>
      <c r="Q1198" s="104"/>
      <c r="R1198" s="104"/>
      <c r="S1198" s="104"/>
      <c r="T1198" s="104"/>
      <c r="U1198" s="104"/>
      <c r="V1198" s="104"/>
      <c r="W1198" s="104"/>
      <c r="X1198" s="104"/>
      <c r="Y1198" s="104"/>
    </row>
    <row r="1199" spans="1:25" ht="15.75" customHeight="1" x14ac:dyDescent="0.2">
      <c r="A1199" s="93" t="s">
        <v>1188</v>
      </c>
      <c r="B1199" s="93" t="s">
        <v>833</v>
      </c>
      <c r="C1199" s="93" t="s">
        <v>124</v>
      </c>
      <c r="D1199" s="93" t="s">
        <v>74</v>
      </c>
      <c r="E1199" s="93" t="s">
        <v>25</v>
      </c>
      <c r="F1199" s="93" t="s">
        <v>75</v>
      </c>
      <c r="G1199" s="93" t="s">
        <v>281</v>
      </c>
      <c r="H1199" s="93" t="s">
        <v>288</v>
      </c>
      <c r="I1199" s="94">
        <v>1</v>
      </c>
      <c r="J1199" s="95" t="s">
        <v>268</v>
      </c>
      <c r="K1199" s="100">
        <f t="shared" si="13"/>
        <v>3</v>
      </c>
      <c r="L1199" s="96">
        <f t="shared" si="14"/>
        <v>46248</v>
      </c>
      <c r="M1199" s="102">
        <f t="shared" si="15"/>
        <v>0</v>
      </c>
      <c r="N1199" s="103"/>
      <c r="O1199" s="104"/>
      <c r="P1199" s="104"/>
      <c r="Q1199" s="104"/>
      <c r="R1199" s="104"/>
      <c r="S1199" s="104"/>
      <c r="T1199" s="104"/>
      <c r="U1199" s="104"/>
      <c r="V1199" s="104"/>
      <c r="W1199" s="104"/>
      <c r="X1199" s="104"/>
      <c r="Y1199" s="104"/>
    </row>
    <row r="1200" spans="1:25" ht="15.75" customHeight="1" x14ac:dyDescent="0.2">
      <c r="A1200" s="93" t="s">
        <v>1188</v>
      </c>
      <c r="B1200" s="93" t="s">
        <v>833</v>
      </c>
      <c r="C1200" s="93" t="s">
        <v>131</v>
      </c>
      <c r="D1200" s="93" t="s">
        <v>132</v>
      </c>
      <c r="E1200" s="93" t="s">
        <v>25</v>
      </c>
      <c r="F1200" s="93" t="s">
        <v>133</v>
      </c>
      <c r="G1200" s="93" t="s">
        <v>348</v>
      </c>
      <c r="H1200" s="93" t="s">
        <v>417</v>
      </c>
      <c r="I1200" s="94">
        <v>0</v>
      </c>
      <c r="J1200" s="95" t="s">
        <v>27</v>
      </c>
      <c r="K1200" s="100" t="str">
        <f t="shared" si="13"/>
        <v/>
      </c>
      <c r="L1200" s="96">
        <f t="shared" si="14"/>
        <v>46249</v>
      </c>
      <c r="M1200" s="102">
        <f t="shared" si="15"/>
        <v>0</v>
      </c>
      <c r="N1200" s="103"/>
      <c r="O1200" s="104"/>
      <c r="P1200" s="104"/>
      <c r="Q1200" s="104"/>
      <c r="R1200" s="104"/>
      <c r="S1200" s="104"/>
      <c r="T1200" s="104"/>
      <c r="U1200" s="104"/>
      <c r="V1200" s="104"/>
      <c r="W1200" s="104"/>
      <c r="X1200" s="104"/>
      <c r="Y1200" s="104"/>
    </row>
    <row r="1201" spans="1:25" ht="15.75" customHeight="1" x14ac:dyDescent="0.2">
      <c r="A1201" s="93" t="s">
        <v>1188</v>
      </c>
      <c r="B1201" s="93" t="s">
        <v>833</v>
      </c>
      <c r="C1201" s="93" t="s">
        <v>139</v>
      </c>
      <c r="D1201" s="93" t="s">
        <v>23</v>
      </c>
      <c r="E1201" s="93" t="s">
        <v>25</v>
      </c>
      <c r="F1201" s="93" t="s">
        <v>26</v>
      </c>
      <c r="G1201" s="93" t="s">
        <v>27</v>
      </c>
      <c r="H1201" s="93" t="s">
        <v>27</v>
      </c>
      <c r="I1201" s="94" t="s">
        <v>27</v>
      </c>
      <c r="J1201" s="95" t="s">
        <v>27</v>
      </c>
      <c r="K1201" s="100" t="str">
        <f t="shared" si="13"/>
        <v/>
      </c>
      <c r="L1201" s="96">
        <f t="shared" si="14"/>
        <v>46250</v>
      </c>
      <c r="M1201" s="102">
        <f t="shared" si="15"/>
        <v>1</v>
      </c>
      <c r="N1201" s="103"/>
      <c r="O1201" s="104"/>
      <c r="P1201" s="104"/>
      <c r="Q1201" s="104"/>
      <c r="R1201" s="104"/>
      <c r="S1201" s="104"/>
      <c r="T1201" s="104"/>
      <c r="U1201" s="104"/>
      <c r="V1201" s="104"/>
      <c r="W1201" s="104"/>
      <c r="X1201" s="104"/>
      <c r="Y1201" s="104"/>
    </row>
    <row r="1202" spans="1:25" ht="15.75" customHeight="1" x14ac:dyDescent="0.2">
      <c r="A1202" s="93" t="s">
        <v>1188</v>
      </c>
      <c r="B1202" s="93" t="s">
        <v>833</v>
      </c>
      <c r="C1202" s="93" t="s">
        <v>141</v>
      </c>
      <c r="D1202" s="93" t="s">
        <v>23</v>
      </c>
      <c r="E1202" s="93" t="s">
        <v>25</v>
      </c>
      <c r="F1202" s="93" t="s">
        <v>26</v>
      </c>
      <c r="G1202" s="93" t="s">
        <v>27</v>
      </c>
      <c r="H1202" s="93" t="s">
        <v>27</v>
      </c>
      <c r="I1202" s="94" t="s">
        <v>27</v>
      </c>
      <c r="J1202" s="95" t="s">
        <v>27</v>
      </c>
      <c r="K1202" s="100" t="str">
        <f t="shared" si="13"/>
        <v/>
      </c>
      <c r="L1202" s="96">
        <f t="shared" si="14"/>
        <v>46251</v>
      </c>
      <c r="M1202" s="102">
        <f t="shared" si="15"/>
        <v>1</v>
      </c>
      <c r="N1202" s="103"/>
      <c r="O1202" s="104"/>
      <c r="P1202" s="104"/>
      <c r="Q1202" s="104"/>
      <c r="R1202" s="104"/>
      <c r="S1202" s="104"/>
      <c r="T1202" s="104"/>
      <c r="U1202" s="104"/>
      <c r="V1202" s="104"/>
      <c r="W1202" s="104"/>
      <c r="X1202" s="104"/>
      <c r="Y1202" s="104"/>
    </row>
    <row r="1203" spans="1:25" ht="15.75" customHeight="1" x14ac:dyDescent="0.2">
      <c r="A1203" s="93" t="s">
        <v>1188</v>
      </c>
      <c r="B1203" s="93" t="s">
        <v>833</v>
      </c>
      <c r="C1203" s="93" t="s">
        <v>145</v>
      </c>
      <c r="D1203" s="93" t="s">
        <v>74</v>
      </c>
      <c r="E1203" s="93" t="s">
        <v>25</v>
      </c>
      <c r="F1203" s="93" t="s">
        <v>75</v>
      </c>
      <c r="G1203" s="93" t="s">
        <v>191</v>
      </c>
      <c r="H1203" s="93" t="s">
        <v>195</v>
      </c>
      <c r="I1203" s="94">
        <v>1</v>
      </c>
      <c r="J1203" s="95" t="s">
        <v>196</v>
      </c>
      <c r="K1203" s="100">
        <f t="shared" si="13"/>
        <v>4</v>
      </c>
      <c r="L1203" s="96">
        <f t="shared" si="14"/>
        <v>46252</v>
      </c>
      <c r="M1203" s="102">
        <f t="shared" si="15"/>
        <v>0</v>
      </c>
      <c r="N1203" s="103"/>
      <c r="O1203" s="104"/>
      <c r="P1203" s="104"/>
      <c r="Q1203" s="104"/>
      <c r="R1203" s="104"/>
      <c r="S1203" s="104"/>
      <c r="T1203" s="104"/>
      <c r="U1203" s="104"/>
      <c r="V1203" s="104"/>
      <c r="W1203" s="104"/>
      <c r="X1203" s="104"/>
      <c r="Y1203" s="104"/>
    </row>
    <row r="1204" spans="1:25" ht="15.75" customHeight="1" x14ac:dyDescent="0.2">
      <c r="A1204" s="93" t="s">
        <v>1188</v>
      </c>
      <c r="B1204" s="93" t="s">
        <v>833</v>
      </c>
      <c r="C1204" s="93" t="s">
        <v>152</v>
      </c>
      <c r="D1204" s="93" t="s">
        <v>74</v>
      </c>
      <c r="E1204" s="93" t="s">
        <v>25</v>
      </c>
      <c r="F1204" s="93" t="s">
        <v>75</v>
      </c>
      <c r="G1204" s="93" t="s">
        <v>348</v>
      </c>
      <c r="H1204" s="93" t="s">
        <v>352</v>
      </c>
      <c r="I1204" s="94">
        <v>1</v>
      </c>
      <c r="J1204" s="95" t="s">
        <v>123</v>
      </c>
      <c r="K1204" s="100">
        <f t="shared" si="13"/>
        <v>4</v>
      </c>
      <c r="L1204" s="96">
        <f t="shared" si="14"/>
        <v>46253</v>
      </c>
      <c r="M1204" s="102">
        <f t="shared" si="15"/>
        <v>0</v>
      </c>
      <c r="N1204" s="103"/>
      <c r="O1204" s="104"/>
      <c r="P1204" s="104"/>
      <c r="Q1204" s="104"/>
      <c r="R1204" s="104"/>
      <c r="S1204" s="104"/>
      <c r="T1204" s="104"/>
      <c r="U1204" s="104"/>
      <c r="V1204" s="104"/>
      <c r="W1204" s="104"/>
      <c r="X1204" s="104"/>
      <c r="Y1204" s="104"/>
    </row>
    <row r="1205" spans="1:25" ht="15.75" customHeight="1" x14ac:dyDescent="0.2">
      <c r="A1205" s="93" t="s">
        <v>1188</v>
      </c>
      <c r="B1205" s="93" t="s">
        <v>833</v>
      </c>
      <c r="C1205" s="93" t="s">
        <v>155</v>
      </c>
      <c r="D1205" s="93" t="s">
        <v>74</v>
      </c>
      <c r="E1205" s="93" t="s">
        <v>25</v>
      </c>
      <c r="F1205" s="93" t="s">
        <v>75</v>
      </c>
      <c r="G1205" s="93" t="s">
        <v>281</v>
      </c>
      <c r="H1205" s="93" t="s">
        <v>351</v>
      </c>
      <c r="I1205" s="94">
        <v>1</v>
      </c>
      <c r="J1205" s="95" t="s">
        <v>349</v>
      </c>
      <c r="K1205" s="100">
        <f t="shared" si="13"/>
        <v>4</v>
      </c>
      <c r="L1205" s="96">
        <f t="shared" si="14"/>
        <v>46254</v>
      </c>
      <c r="M1205" s="102">
        <f t="shared" si="15"/>
        <v>0</v>
      </c>
      <c r="N1205" s="103"/>
      <c r="O1205" s="104"/>
      <c r="P1205" s="104"/>
      <c r="Q1205" s="104"/>
      <c r="R1205" s="104"/>
      <c r="S1205" s="104"/>
      <c r="T1205" s="104"/>
      <c r="U1205" s="104"/>
      <c r="V1205" s="104"/>
      <c r="W1205" s="104"/>
      <c r="X1205" s="104"/>
      <c r="Y1205" s="104"/>
    </row>
    <row r="1206" spans="1:25" ht="15.75" customHeight="1" x14ac:dyDescent="0.2">
      <c r="A1206" s="93" t="s">
        <v>1188</v>
      </c>
      <c r="B1206" s="93" t="s">
        <v>833</v>
      </c>
      <c r="C1206" s="93" t="s">
        <v>162</v>
      </c>
      <c r="D1206" s="93" t="s">
        <v>74</v>
      </c>
      <c r="E1206" s="93" t="s">
        <v>25</v>
      </c>
      <c r="F1206" s="93" t="s">
        <v>75</v>
      </c>
      <c r="G1206" s="93" t="s">
        <v>27</v>
      </c>
      <c r="H1206" s="93" t="s">
        <v>356</v>
      </c>
      <c r="I1206" s="94">
        <v>1</v>
      </c>
      <c r="J1206" s="95" t="s">
        <v>357</v>
      </c>
      <c r="K1206" s="100">
        <f t="shared" si="13"/>
        <v>4</v>
      </c>
      <c r="L1206" s="96">
        <f t="shared" si="14"/>
        <v>46255</v>
      </c>
      <c r="M1206" s="102">
        <f t="shared" si="15"/>
        <v>0</v>
      </c>
      <c r="N1206" s="103"/>
      <c r="O1206" s="104"/>
      <c r="P1206" s="104"/>
      <c r="Q1206" s="104"/>
      <c r="R1206" s="104"/>
      <c r="S1206" s="104"/>
      <c r="T1206" s="104"/>
      <c r="U1206" s="104"/>
      <c r="V1206" s="104"/>
      <c r="W1206" s="104"/>
      <c r="X1206" s="104"/>
      <c r="Y1206" s="104"/>
    </row>
    <row r="1207" spans="1:25" ht="15.75" customHeight="1" x14ac:dyDescent="0.2">
      <c r="A1207" s="93" t="s">
        <v>1188</v>
      </c>
      <c r="B1207" s="93" t="s">
        <v>833</v>
      </c>
      <c r="C1207" s="93" t="s">
        <v>165</v>
      </c>
      <c r="D1207" s="93" t="s">
        <v>74</v>
      </c>
      <c r="E1207" s="93" t="s">
        <v>25</v>
      </c>
      <c r="F1207" s="93" t="s">
        <v>75</v>
      </c>
      <c r="G1207" s="93" t="s">
        <v>64</v>
      </c>
      <c r="H1207" s="93" t="s">
        <v>93</v>
      </c>
      <c r="I1207" s="94">
        <v>1</v>
      </c>
      <c r="J1207" s="95" t="s">
        <v>94</v>
      </c>
      <c r="K1207" s="100">
        <f t="shared" si="13"/>
        <v>4</v>
      </c>
      <c r="L1207" s="96">
        <f t="shared" si="14"/>
        <v>46256</v>
      </c>
      <c r="M1207" s="102">
        <f t="shared" si="15"/>
        <v>0</v>
      </c>
      <c r="N1207" s="103"/>
      <c r="O1207" s="104"/>
      <c r="P1207" s="104"/>
      <c r="Q1207" s="104"/>
      <c r="R1207" s="104"/>
      <c r="S1207" s="104"/>
      <c r="T1207" s="104"/>
      <c r="U1207" s="104"/>
      <c r="V1207" s="104"/>
      <c r="W1207" s="104"/>
      <c r="X1207" s="104"/>
      <c r="Y1207" s="104"/>
    </row>
    <row r="1208" spans="1:25" ht="15.75" customHeight="1" x14ac:dyDescent="0.2">
      <c r="A1208" s="93" t="s">
        <v>1188</v>
      </c>
      <c r="B1208" s="93" t="s">
        <v>833</v>
      </c>
      <c r="C1208" s="93" t="s">
        <v>167</v>
      </c>
      <c r="D1208" s="93" t="s">
        <v>23</v>
      </c>
      <c r="E1208" s="93" t="s">
        <v>25</v>
      </c>
      <c r="F1208" s="93" t="s">
        <v>26</v>
      </c>
      <c r="G1208" s="93" t="s">
        <v>27</v>
      </c>
      <c r="H1208" s="93" t="s">
        <v>27</v>
      </c>
      <c r="I1208" s="94" t="s">
        <v>27</v>
      </c>
      <c r="J1208" s="95" t="s">
        <v>27</v>
      </c>
      <c r="K1208" s="100" t="str">
        <f t="shared" si="13"/>
        <v/>
      </c>
      <c r="L1208" s="96">
        <f t="shared" si="14"/>
        <v>46257</v>
      </c>
      <c r="M1208" s="102">
        <f t="shared" si="15"/>
        <v>1</v>
      </c>
      <c r="N1208" s="103"/>
      <c r="O1208" s="104"/>
      <c r="P1208" s="104"/>
      <c r="Q1208" s="104"/>
      <c r="R1208" s="104"/>
      <c r="S1208" s="104"/>
      <c r="T1208" s="104"/>
      <c r="U1208" s="104"/>
      <c r="V1208" s="104"/>
      <c r="W1208" s="104"/>
      <c r="X1208" s="104"/>
      <c r="Y1208" s="104"/>
    </row>
    <row r="1209" spans="1:25" ht="15.75" customHeight="1" x14ac:dyDescent="0.2">
      <c r="A1209" s="93" t="s">
        <v>1188</v>
      </c>
      <c r="B1209" s="93" t="s">
        <v>833</v>
      </c>
      <c r="C1209" s="93" t="s">
        <v>169</v>
      </c>
      <c r="D1209" s="93" t="s">
        <v>74</v>
      </c>
      <c r="E1209" s="93" t="s">
        <v>25</v>
      </c>
      <c r="F1209" s="93" t="s">
        <v>75</v>
      </c>
      <c r="G1209" s="93" t="s">
        <v>48</v>
      </c>
      <c r="H1209" s="93" t="s">
        <v>93</v>
      </c>
      <c r="I1209" s="94">
        <v>1</v>
      </c>
      <c r="J1209" s="95" t="s">
        <v>94</v>
      </c>
      <c r="K1209" s="100">
        <f t="shared" si="13"/>
        <v>4</v>
      </c>
      <c r="L1209" s="96">
        <f t="shared" si="14"/>
        <v>46258</v>
      </c>
      <c r="M1209" s="102">
        <f t="shared" si="15"/>
        <v>0</v>
      </c>
      <c r="N1209" s="103"/>
      <c r="O1209" s="104"/>
      <c r="P1209" s="104"/>
      <c r="Q1209" s="104"/>
      <c r="R1209" s="104"/>
      <c r="S1209" s="104"/>
      <c r="T1209" s="104"/>
      <c r="U1209" s="104"/>
      <c r="V1209" s="104"/>
      <c r="W1209" s="104"/>
      <c r="X1209" s="104"/>
      <c r="Y1209" s="104"/>
    </row>
    <row r="1210" spans="1:25" ht="15.75" customHeight="1" x14ac:dyDescent="0.2">
      <c r="A1210" s="93" t="s">
        <v>1188</v>
      </c>
      <c r="B1210" s="93" t="s">
        <v>833</v>
      </c>
      <c r="C1210" s="93" t="s">
        <v>174</v>
      </c>
      <c r="D1210" s="93" t="s">
        <v>23</v>
      </c>
      <c r="E1210" s="93" t="s">
        <v>25</v>
      </c>
      <c r="F1210" s="93" t="s">
        <v>26</v>
      </c>
      <c r="G1210" s="93" t="s">
        <v>39</v>
      </c>
      <c r="H1210" s="93" t="s">
        <v>26</v>
      </c>
      <c r="I1210" s="94">
        <v>2</v>
      </c>
      <c r="J1210" s="95" t="s">
        <v>27</v>
      </c>
      <c r="K1210" s="100" t="str">
        <f t="shared" si="13"/>
        <v/>
      </c>
      <c r="L1210" s="96">
        <f t="shared" si="14"/>
        <v>46259</v>
      </c>
      <c r="M1210" s="102">
        <f t="shared" si="15"/>
        <v>1</v>
      </c>
      <c r="N1210" s="103"/>
      <c r="O1210" s="104"/>
      <c r="P1210" s="104"/>
      <c r="Q1210" s="104"/>
      <c r="R1210" s="104"/>
      <c r="S1210" s="104"/>
      <c r="T1210" s="104"/>
      <c r="U1210" s="104"/>
      <c r="V1210" s="104"/>
      <c r="W1210" s="104"/>
      <c r="X1210" s="104"/>
      <c r="Y1210" s="104"/>
    </row>
    <row r="1211" spans="1:25" ht="15.75" customHeight="1" x14ac:dyDescent="0.2">
      <c r="A1211" s="93" t="s">
        <v>1212</v>
      </c>
      <c r="B1211" s="93" t="s">
        <v>836</v>
      </c>
      <c r="C1211" s="93" t="s">
        <v>22</v>
      </c>
      <c r="D1211" s="93" t="s">
        <v>23</v>
      </c>
      <c r="E1211" s="93" t="s">
        <v>25</v>
      </c>
      <c r="F1211" s="93" t="s">
        <v>26</v>
      </c>
      <c r="G1211" s="93" t="s">
        <v>27</v>
      </c>
      <c r="H1211" s="93" t="s">
        <v>27</v>
      </c>
      <c r="I1211" s="94" t="s">
        <v>27</v>
      </c>
      <c r="J1211" s="95" t="s">
        <v>27</v>
      </c>
      <c r="K1211" s="100" t="str">
        <f t="shared" si="13"/>
        <v/>
      </c>
      <c r="L1211" s="96">
        <f t="shared" si="14"/>
        <v>46229</v>
      </c>
      <c r="M1211" s="102">
        <f t="shared" si="15"/>
        <v>1</v>
      </c>
      <c r="N1211" s="103"/>
      <c r="O1211" s="104"/>
      <c r="P1211" s="104"/>
      <c r="Q1211" s="104"/>
      <c r="R1211" s="104"/>
      <c r="S1211" s="104"/>
      <c r="T1211" s="104"/>
      <c r="U1211" s="104"/>
      <c r="V1211" s="104"/>
      <c r="W1211" s="104"/>
      <c r="X1211" s="104"/>
      <c r="Y1211" s="104"/>
    </row>
    <row r="1212" spans="1:25" ht="15.75" customHeight="1" x14ac:dyDescent="0.2">
      <c r="A1212" s="93" t="s">
        <v>1212</v>
      </c>
      <c r="B1212" s="93" t="s">
        <v>836</v>
      </c>
      <c r="C1212" s="93" t="s">
        <v>34</v>
      </c>
      <c r="D1212" s="93" t="s">
        <v>74</v>
      </c>
      <c r="E1212" s="93" t="s">
        <v>25</v>
      </c>
      <c r="F1212" s="93" t="s">
        <v>75</v>
      </c>
      <c r="G1212" s="93" t="s">
        <v>127</v>
      </c>
      <c r="H1212" s="93" t="s">
        <v>242</v>
      </c>
      <c r="I1212" s="94">
        <v>1</v>
      </c>
      <c r="J1212" s="95" t="s">
        <v>243</v>
      </c>
      <c r="K1212" s="100">
        <f t="shared" si="13"/>
        <v>4</v>
      </c>
      <c r="L1212" s="96">
        <f t="shared" si="14"/>
        <v>46230</v>
      </c>
      <c r="M1212" s="102">
        <f t="shared" si="15"/>
        <v>0</v>
      </c>
      <c r="N1212" s="103"/>
      <c r="O1212" s="104"/>
      <c r="P1212" s="104"/>
      <c r="Q1212" s="104"/>
      <c r="R1212" s="104"/>
      <c r="S1212" s="104"/>
      <c r="T1212" s="104"/>
      <c r="U1212" s="104"/>
      <c r="V1212" s="104"/>
      <c r="W1212" s="104"/>
      <c r="X1212" s="104"/>
      <c r="Y1212" s="104"/>
    </row>
    <row r="1213" spans="1:25" ht="15.75" customHeight="1" x14ac:dyDescent="0.2">
      <c r="A1213" s="93" t="s">
        <v>1212</v>
      </c>
      <c r="B1213" s="93" t="s">
        <v>836</v>
      </c>
      <c r="C1213" s="93" t="s">
        <v>41</v>
      </c>
      <c r="D1213" s="93" t="s">
        <v>74</v>
      </c>
      <c r="E1213" s="93" t="s">
        <v>25</v>
      </c>
      <c r="F1213" s="93" t="s">
        <v>75</v>
      </c>
      <c r="G1213" s="93" t="s">
        <v>127</v>
      </c>
      <c r="H1213" s="93" t="s">
        <v>455</v>
      </c>
      <c r="I1213" s="94">
        <v>1</v>
      </c>
      <c r="J1213" s="95" t="s">
        <v>27</v>
      </c>
      <c r="K1213" s="100" t="str">
        <f t="shared" si="13"/>
        <v/>
      </c>
      <c r="L1213" s="96">
        <f t="shared" si="14"/>
        <v>46231</v>
      </c>
      <c r="M1213" s="102">
        <f t="shared" si="15"/>
        <v>0</v>
      </c>
      <c r="N1213" s="103"/>
      <c r="O1213" s="104"/>
      <c r="P1213" s="104"/>
      <c r="Q1213" s="104"/>
      <c r="R1213" s="104"/>
      <c r="S1213" s="104"/>
      <c r="T1213" s="104"/>
      <c r="U1213" s="104"/>
      <c r="V1213" s="104"/>
      <c r="W1213" s="104"/>
      <c r="X1213" s="104"/>
      <c r="Y1213" s="104"/>
    </row>
    <row r="1214" spans="1:25" ht="15.75" customHeight="1" x14ac:dyDescent="0.2">
      <c r="A1214" s="93" t="s">
        <v>1212</v>
      </c>
      <c r="B1214" s="93" t="s">
        <v>836</v>
      </c>
      <c r="C1214" s="93" t="s">
        <v>50</v>
      </c>
      <c r="D1214" s="93" t="s">
        <v>74</v>
      </c>
      <c r="E1214" s="93" t="s">
        <v>25</v>
      </c>
      <c r="F1214" s="93" t="s">
        <v>75</v>
      </c>
      <c r="G1214" s="93" t="s">
        <v>64</v>
      </c>
      <c r="H1214" s="93" t="s">
        <v>1214</v>
      </c>
      <c r="I1214" s="94">
        <v>1</v>
      </c>
      <c r="J1214" s="95" t="s">
        <v>1215</v>
      </c>
      <c r="K1214" s="100">
        <f t="shared" si="13"/>
        <v>2</v>
      </c>
      <c r="L1214" s="96">
        <f t="shared" si="14"/>
        <v>46232</v>
      </c>
      <c r="M1214" s="102">
        <f t="shared" si="15"/>
        <v>0</v>
      </c>
      <c r="N1214" s="103"/>
      <c r="O1214" s="104"/>
      <c r="P1214" s="104"/>
      <c r="Q1214" s="104"/>
      <c r="R1214" s="104"/>
      <c r="S1214" s="104"/>
      <c r="T1214" s="104"/>
      <c r="U1214" s="104"/>
      <c r="V1214" s="104"/>
      <c r="W1214" s="104"/>
      <c r="X1214" s="104"/>
      <c r="Y1214" s="104"/>
    </row>
    <row r="1215" spans="1:25" ht="15.75" customHeight="1" x14ac:dyDescent="0.2">
      <c r="A1215" s="93" t="s">
        <v>1212</v>
      </c>
      <c r="B1215" s="93" t="s">
        <v>836</v>
      </c>
      <c r="C1215" s="93" t="s">
        <v>55</v>
      </c>
      <c r="D1215" s="93" t="s">
        <v>74</v>
      </c>
      <c r="E1215" s="93" t="s">
        <v>25</v>
      </c>
      <c r="F1215" s="93" t="s">
        <v>75</v>
      </c>
      <c r="G1215" s="93" t="s">
        <v>25</v>
      </c>
      <c r="H1215" s="93" t="s">
        <v>242</v>
      </c>
      <c r="I1215" s="94">
        <v>1</v>
      </c>
      <c r="J1215" s="95" t="s">
        <v>243</v>
      </c>
      <c r="K1215" s="100">
        <f t="shared" si="13"/>
        <v>4</v>
      </c>
      <c r="L1215" s="96">
        <f t="shared" si="14"/>
        <v>46233</v>
      </c>
      <c r="M1215" s="102">
        <f t="shared" si="15"/>
        <v>0</v>
      </c>
      <c r="N1215" s="103"/>
      <c r="O1215" s="104"/>
      <c r="P1215" s="104"/>
      <c r="Q1215" s="104"/>
      <c r="R1215" s="104"/>
      <c r="S1215" s="104"/>
      <c r="T1215" s="104"/>
      <c r="U1215" s="104"/>
      <c r="V1215" s="104"/>
      <c r="W1215" s="104"/>
      <c r="X1215" s="104"/>
      <c r="Y1215" s="104"/>
    </row>
    <row r="1216" spans="1:25" ht="15.75" customHeight="1" x14ac:dyDescent="0.2">
      <c r="A1216" s="93" t="s">
        <v>1212</v>
      </c>
      <c r="B1216" s="93" t="s">
        <v>836</v>
      </c>
      <c r="C1216" s="93" t="s">
        <v>57</v>
      </c>
      <c r="D1216" s="93" t="s">
        <v>74</v>
      </c>
      <c r="E1216" s="93" t="s">
        <v>25</v>
      </c>
      <c r="F1216" s="93" t="s">
        <v>75</v>
      </c>
      <c r="G1216" s="93" t="s">
        <v>127</v>
      </c>
      <c r="H1216" s="93" t="s">
        <v>1214</v>
      </c>
      <c r="I1216" s="94">
        <v>1</v>
      </c>
      <c r="J1216" s="95" t="s">
        <v>1215</v>
      </c>
      <c r="K1216" s="100">
        <f t="shared" si="13"/>
        <v>2</v>
      </c>
      <c r="L1216" s="96">
        <f t="shared" si="14"/>
        <v>46234</v>
      </c>
      <c r="M1216" s="102">
        <f t="shared" si="15"/>
        <v>0</v>
      </c>
      <c r="N1216" s="103"/>
      <c r="O1216" s="104"/>
      <c r="P1216" s="104"/>
      <c r="Q1216" s="104"/>
      <c r="R1216" s="104"/>
      <c r="S1216" s="104"/>
      <c r="T1216" s="104"/>
      <c r="U1216" s="104"/>
      <c r="V1216" s="104"/>
      <c r="W1216" s="104"/>
      <c r="X1216" s="104"/>
      <c r="Y1216" s="104"/>
    </row>
    <row r="1217" spans="1:25" ht="15.75" customHeight="1" x14ac:dyDescent="0.2">
      <c r="A1217" s="93" t="s">
        <v>1212</v>
      </c>
      <c r="B1217" s="93" t="s">
        <v>836</v>
      </c>
      <c r="C1217" s="93" t="s">
        <v>62</v>
      </c>
      <c r="D1217" s="93" t="s">
        <v>74</v>
      </c>
      <c r="E1217" s="93" t="s">
        <v>25</v>
      </c>
      <c r="F1217" s="93" t="s">
        <v>75</v>
      </c>
      <c r="G1217" s="93" t="s">
        <v>48</v>
      </c>
      <c r="H1217" s="93" t="s">
        <v>1196</v>
      </c>
      <c r="I1217" s="94">
        <v>1</v>
      </c>
      <c r="J1217" s="95" t="s">
        <v>1197</v>
      </c>
      <c r="K1217" s="100">
        <f t="shared" si="13"/>
        <v>2</v>
      </c>
      <c r="L1217" s="96">
        <f t="shared" si="14"/>
        <v>46235</v>
      </c>
      <c r="M1217" s="102">
        <f t="shared" si="15"/>
        <v>0</v>
      </c>
      <c r="N1217" s="103"/>
      <c r="O1217" s="104"/>
      <c r="P1217" s="104"/>
      <c r="Q1217" s="104"/>
      <c r="R1217" s="104"/>
      <c r="S1217" s="104"/>
      <c r="T1217" s="104"/>
      <c r="U1217" s="104"/>
      <c r="V1217" s="104"/>
      <c r="W1217" s="104"/>
      <c r="X1217" s="104"/>
      <c r="Y1217" s="104"/>
    </row>
    <row r="1218" spans="1:25" ht="15.75" customHeight="1" x14ac:dyDescent="0.2">
      <c r="A1218" s="93" t="s">
        <v>1212</v>
      </c>
      <c r="B1218" s="93" t="s">
        <v>836</v>
      </c>
      <c r="C1218" s="93" t="s">
        <v>69</v>
      </c>
      <c r="D1218" s="93" t="s">
        <v>23</v>
      </c>
      <c r="E1218" s="93" t="s">
        <v>25</v>
      </c>
      <c r="F1218" s="93" t="s">
        <v>26</v>
      </c>
      <c r="G1218" s="93" t="s">
        <v>27</v>
      </c>
      <c r="H1218" s="93" t="s">
        <v>27</v>
      </c>
      <c r="I1218" s="94" t="s">
        <v>27</v>
      </c>
      <c r="J1218" s="95" t="s">
        <v>27</v>
      </c>
      <c r="K1218" s="100" t="str">
        <f t="shared" si="13"/>
        <v/>
      </c>
      <c r="L1218" s="96">
        <f t="shared" si="14"/>
        <v>46236</v>
      </c>
      <c r="M1218" s="102">
        <f t="shared" si="15"/>
        <v>1</v>
      </c>
      <c r="N1218" s="103"/>
      <c r="O1218" s="104"/>
      <c r="P1218" s="104"/>
      <c r="Q1218" s="104"/>
      <c r="R1218" s="104"/>
      <c r="S1218" s="104"/>
      <c r="T1218" s="104"/>
      <c r="U1218" s="104"/>
      <c r="V1218" s="104"/>
      <c r="W1218" s="104"/>
      <c r="X1218" s="104"/>
      <c r="Y1218" s="104"/>
    </row>
    <row r="1219" spans="1:25" ht="15.75" customHeight="1" x14ac:dyDescent="0.2">
      <c r="A1219" s="93" t="s">
        <v>1212</v>
      </c>
      <c r="B1219" s="93" t="s">
        <v>836</v>
      </c>
      <c r="C1219" s="93" t="s">
        <v>73</v>
      </c>
      <c r="D1219" s="93" t="s">
        <v>74</v>
      </c>
      <c r="E1219" s="93" t="s">
        <v>25</v>
      </c>
      <c r="F1219" s="93" t="s">
        <v>75</v>
      </c>
      <c r="G1219" s="93" t="s">
        <v>159</v>
      </c>
      <c r="H1219" s="93" t="s">
        <v>1206</v>
      </c>
      <c r="I1219" s="94">
        <v>1</v>
      </c>
      <c r="J1219" s="95" t="s">
        <v>27</v>
      </c>
      <c r="K1219" s="100" t="str">
        <f t="shared" si="13"/>
        <v/>
      </c>
      <c r="L1219" s="96">
        <f t="shared" si="14"/>
        <v>46237</v>
      </c>
      <c r="M1219" s="102">
        <f t="shared" si="15"/>
        <v>0</v>
      </c>
      <c r="N1219" s="103"/>
      <c r="O1219" s="104"/>
      <c r="P1219" s="104"/>
      <c r="Q1219" s="104"/>
      <c r="R1219" s="104"/>
      <c r="S1219" s="104"/>
      <c r="T1219" s="104"/>
      <c r="U1219" s="104"/>
      <c r="V1219" s="104"/>
      <c r="W1219" s="104"/>
      <c r="X1219" s="104"/>
      <c r="Y1219" s="104"/>
    </row>
    <row r="1220" spans="1:25" ht="15.75" customHeight="1" x14ac:dyDescent="0.2">
      <c r="A1220" s="93" t="s">
        <v>1212</v>
      </c>
      <c r="B1220" s="93" t="s">
        <v>836</v>
      </c>
      <c r="C1220" s="93" t="s">
        <v>78</v>
      </c>
      <c r="D1220" s="93" t="s">
        <v>74</v>
      </c>
      <c r="E1220" s="93" t="s">
        <v>25</v>
      </c>
      <c r="F1220" s="93" t="s">
        <v>75</v>
      </c>
      <c r="G1220" s="93" t="s">
        <v>81</v>
      </c>
      <c r="H1220" s="93" t="s">
        <v>1217</v>
      </c>
      <c r="I1220" s="94">
        <v>1</v>
      </c>
      <c r="J1220" s="95" t="s">
        <v>185</v>
      </c>
      <c r="K1220" s="100">
        <f t="shared" si="13"/>
        <v>5</v>
      </c>
      <c r="L1220" s="96">
        <f t="shared" si="14"/>
        <v>46238</v>
      </c>
      <c r="M1220" s="102">
        <f t="shared" si="15"/>
        <v>0</v>
      </c>
      <c r="N1220" s="103"/>
      <c r="O1220" s="104"/>
      <c r="P1220" s="104"/>
      <c r="Q1220" s="104"/>
      <c r="R1220" s="104"/>
      <c r="S1220" s="104"/>
      <c r="T1220" s="104"/>
      <c r="U1220" s="104"/>
      <c r="V1220" s="104"/>
      <c r="W1220" s="104"/>
      <c r="X1220" s="104"/>
      <c r="Y1220" s="104"/>
    </row>
    <row r="1221" spans="1:25" ht="15.75" customHeight="1" x14ac:dyDescent="0.2">
      <c r="A1221" s="93" t="s">
        <v>1212</v>
      </c>
      <c r="B1221" s="93" t="s">
        <v>836</v>
      </c>
      <c r="C1221" s="93" t="s">
        <v>82</v>
      </c>
      <c r="D1221" s="93" t="s">
        <v>74</v>
      </c>
      <c r="E1221" s="93" t="s">
        <v>25</v>
      </c>
      <c r="F1221" s="93" t="s">
        <v>75</v>
      </c>
      <c r="G1221" s="93" t="s">
        <v>64</v>
      </c>
      <c r="H1221" s="93" t="s">
        <v>36</v>
      </c>
      <c r="I1221" s="94">
        <v>1</v>
      </c>
      <c r="J1221" s="95" t="s">
        <v>120</v>
      </c>
      <c r="K1221" s="100">
        <f t="shared" si="13"/>
        <v>4</v>
      </c>
      <c r="L1221" s="96">
        <f t="shared" si="14"/>
        <v>46239</v>
      </c>
      <c r="M1221" s="102">
        <f t="shared" si="15"/>
        <v>0</v>
      </c>
      <c r="N1221" s="103"/>
      <c r="O1221" s="104"/>
      <c r="P1221" s="104"/>
      <c r="Q1221" s="104"/>
      <c r="R1221" s="104"/>
      <c r="S1221" s="104"/>
      <c r="T1221" s="104"/>
      <c r="U1221" s="104"/>
      <c r="V1221" s="104"/>
      <c r="W1221" s="104"/>
      <c r="X1221" s="104"/>
      <c r="Y1221" s="104"/>
    </row>
    <row r="1222" spans="1:25" ht="15.75" customHeight="1" x14ac:dyDescent="0.2">
      <c r="A1222" s="93" t="s">
        <v>1212</v>
      </c>
      <c r="B1222" s="93" t="s">
        <v>836</v>
      </c>
      <c r="C1222" s="93" t="s">
        <v>86</v>
      </c>
      <c r="D1222" s="93" t="s">
        <v>74</v>
      </c>
      <c r="E1222" s="93" t="s">
        <v>25</v>
      </c>
      <c r="F1222" s="93" t="s">
        <v>75</v>
      </c>
      <c r="G1222" s="93" t="s">
        <v>39</v>
      </c>
      <c r="H1222" s="93" t="s">
        <v>1219</v>
      </c>
      <c r="I1222" s="94">
        <v>1</v>
      </c>
      <c r="J1222" s="95" t="s">
        <v>1220</v>
      </c>
      <c r="K1222" s="100">
        <f t="shared" si="13"/>
        <v>6</v>
      </c>
      <c r="L1222" s="96">
        <f t="shared" si="14"/>
        <v>46240</v>
      </c>
      <c r="M1222" s="102">
        <f t="shared" si="15"/>
        <v>0</v>
      </c>
      <c r="N1222" s="103"/>
      <c r="O1222" s="104"/>
      <c r="P1222" s="104"/>
      <c r="Q1222" s="104"/>
      <c r="R1222" s="104"/>
      <c r="S1222" s="104"/>
      <c r="T1222" s="104"/>
      <c r="U1222" s="104"/>
      <c r="V1222" s="104"/>
      <c r="W1222" s="104"/>
      <c r="X1222" s="104"/>
      <c r="Y1222" s="104"/>
    </row>
    <row r="1223" spans="1:25" ht="15.75" customHeight="1" x14ac:dyDescent="0.2">
      <c r="A1223" s="93" t="s">
        <v>1212</v>
      </c>
      <c r="B1223" s="93" t="s">
        <v>836</v>
      </c>
      <c r="C1223" s="93" t="s">
        <v>92</v>
      </c>
      <c r="D1223" s="93" t="s">
        <v>74</v>
      </c>
      <c r="E1223" s="93" t="s">
        <v>25</v>
      </c>
      <c r="F1223" s="93" t="s">
        <v>75</v>
      </c>
      <c r="G1223" s="93" t="s">
        <v>170</v>
      </c>
      <c r="H1223" s="93" t="s">
        <v>71</v>
      </c>
      <c r="I1223" s="94">
        <v>1</v>
      </c>
      <c r="J1223" s="95" t="s">
        <v>175</v>
      </c>
      <c r="K1223" s="100">
        <f t="shared" si="13"/>
        <v>6</v>
      </c>
      <c r="L1223" s="96">
        <f t="shared" si="14"/>
        <v>46241</v>
      </c>
      <c r="M1223" s="102">
        <f t="shared" si="15"/>
        <v>0</v>
      </c>
      <c r="N1223" s="103"/>
      <c r="O1223" s="104"/>
      <c r="P1223" s="104"/>
      <c r="Q1223" s="104"/>
      <c r="R1223" s="104"/>
      <c r="S1223" s="104"/>
      <c r="T1223" s="104"/>
      <c r="U1223" s="104"/>
      <c r="V1223" s="104"/>
      <c r="W1223" s="104"/>
      <c r="X1223" s="104"/>
      <c r="Y1223" s="104"/>
    </row>
    <row r="1224" spans="1:25" ht="15.75" customHeight="1" x14ac:dyDescent="0.2">
      <c r="A1224" s="93" t="s">
        <v>1212</v>
      </c>
      <c r="B1224" s="93" t="s">
        <v>836</v>
      </c>
      <c r="C1224" s="93" t="s">
        <v>97</v>
      </c>
      <c r="D1224" s="93" t="s">
        <v>74</v>
      </c>
      <c r="E1224" s="93" t="s">
        <v>25</v>
      </c>
      <c r="F1224" s="93" t="s">
        <v>75</v>
      </c>
      <c r="G1224" s="93" t="s">
        <v>25</v>
      </c>
      <c r="H1224" s="93" t="s">
        <v>1196</v>
      </c>
      <c r="I1224" s="94">
        <v>1</v>
      </c>
      <c r="J1224" s="95" t="s">
        <v>1197</v>
      </c>
      <c r="K1224" s="100">
        <f t="shared" si="13"/>
        <v>2</v>
      </c>
      <c r="L1224" s="96">
        <f t="shared" si="14"/>
        <v>46242</v>
      </c>
      <c r="M1224" s="102">
        <f t="shared" si="15"/>
        <v>0</v>
      </c>
      <c r="N1224" s="103"/>
      <c r="O1224" s="104"/>
      <c r="P1224" s="104"/>
      <c r="Q1224" s="104"/>
      <c r="R1224" s="104"/>
      <c r="S1224" s="104"/>
      <c r="T1224" s="104"/>
      <c r="U1224" s="104"/>
      <c r="V1224" s="104"/>
      <c r="W1224" s="104"/>
      <c r="X1224" s="104"/>
      <c r="Y1224" s="104"/>
    </row>
    <row r="1225" spans="1:25" ht="15.75" customHeight="1" x14ac:dyDescent="0.2">
      <c r="A1225" s="93" t="s">
        <v>1212</v>
      </c>
      <c r="B1225" s="93" t="s">
        <v>836</v>
      </c>
      <c r="C1225" s="93" t="s">
        <v>102</v>
      </c>
      <c r="D1225" s="93" t="s">
        <v>23</v>
      </c>
      <c r="E1225" s="93" t="s">
        <v>25</v>
      </c>
      <c r="F1225" s="93" t="s">
        <v>26</v>
      </c>
      <c r="G1225" s="93" t="s">
        <v>27</v>
      </c>
      <c r="H1225" s="93" t="s">
        <v>27</v>
      </c>
      <c r="I1225" s="94" t="s">
        <v>27</v>
      </c>
      <c r="J1225" s="95" t="s">
        <v>27</v>
      </c>
      <c r="K1225" s="100" t="str">
        <f t="shared" si="13"/>
        <v/>
      </c>
      <c r="L1225" s="96">
        <f t="shared" si="14"/>
        <v>46243</v>
      </c>
      <c r="M1225" s="102">
        <f t="shared" si="15"/>
        <v>1</v>
      </c>
      <c r="N1225" s="103"/>
      <c r="O1225" s="104"/>
      <c r="P1225" s="104"/>
      <c r="Q1225" s="104"/>
      <c r="R1225" s="104"/>
      <c r="S1225" s="104"/>
      <c r="T1225" s="104"/>
      <c r="U1225" s="104"/>
      <c r="V1225" s="104"/>
      <c r="W1225" s="104"/>
      <c r="X1225" s="104"/>
      <c r="Y1225" s="104"/>
    </row>
    <row r="1226" spans="1:25" ht="15.75" customHeight="1" x14ac:dyDescent="0.2">
      <c r="A1226" s="93" t="s">
        <v>1212</v>
      </c>
      <c r="B1226" s="93" t="s">
        <v>836</v>
      </c>
      <c r="C1226" s="93" t="s">
        <v>106</v>
      </c>
      <c r="D1226" s="93" t="s">
        <v>74</v>
      </c>
      <c r="E1226" s="93" t="s">
        <v>25</v>
      </c>
      <c r="F1226" s="93" t="s">
        <v>75</v>
      </c>
      <c r="G1226" s="93" t="s">
        <v>64</v>
      </c>
      <c r="H1226" s="93" t="s">
        <v>1219</v>
      </c>
      <c r="I1226" s="94">
        <v>1</v>
      </c>
      <c r="J1226" s="95" t="s">
        <v>1220</v>
      </c>
      <c r="K1226" s="100">
        <f t="shared" si="13"/>
        <v>6</v>
      </c>
      <c r="L1226" s="96">
        <f t="shared" si="14"/>
        <v>46244</v>
      </c>
      <c r="M1226" s="102">
        <f t="shared" si="15"/>
        <v>0</v>
      </c>
      <c r="N1226" s="103"/>
      <c r="O1226" s="104"/>
      <c r="P1226" s="104"/>
      <c r="Q1226" s="104"/>
      <c r="R1226" s="104"/>
      <c r="S1226" s="104"/>
      <c r="T1226" s="104"/>
      <c r="U1226" s="104"/>
      <c r="V1226" s="104"/>
      <c r="W1226" s="104"/>
      <c r="X1226" s="104"/>
      <c r="Y1226" s="104"/>
    </row>
    <row r="1227" spans="1:25" ht="15.75" customHeight="1" x14ac:dyDescent="0.2">
      <c r="A1227" s="93" t="s">
        <v>1212</v>
      </c>
      <c r="B1227" s="93" t="s">
        <v>836</v>
      </c>
      <c r="C1227" s="93" t="s">
        <v>115</v>
      </c>
      <c r="D1227" s="93" t="s">
        <v>74</v>
      </c>
      <c r="E1227" s="93" t="s">
        <v>25</v>
      </c>
      <c r="F1227" s="93" t="s">
        <v>75</v>
      </c>
      <c r="G1227" s="93" t="s">
        <v>348</v>
      </c>
      <c r="H1227" s="93" t="s">
        <v>519</v>
      </c>
      <c r="I1227" s="94">
        <v>1</v>
      </c>
      <c r="J1227" s="95" t="s">
        <v>66</v>
      </c>
      <c r="K1227" s="100">
        <f t="shared" si="13"/>
        <v>6</v>
      </c>
      <c r="L1227" s="96">
        <f t="shared" si="14"/>
        <v>46245</v>
      </c>
      <c r="M1227" s="102">
        <f t="shared" si="15"/>
        <v>0</v>
      </c>
      <c r="N1227" s="103"/>
      <c r="O1227" s="104"/>
      <c r="P1227" s="104"/>
      <c r="Q1227" s="104"/>
      <c r="R1227" s="104"/>
      <c r="S1227" s="104"/>
      <c r="T1227" s="104"/>
      <c r="U1227" s="104"/>
      <c r="V1227" s="104"/>
      <c r="W1227" s="104"/>
      <c r="X1227" s="104"/>
      <c r="Y1227" s="104"/>
    </row>
    <row r="1228" spans="1:25" ht="15.75" customHeight="1" x14ac:dyDescent="0.2">
      <c r="A1228" s="93" t="s">
        <v>1212</v>
      </c>
      <c r="B1228" s="93" t="s">
        <v>836</v>
      </c>
      <c r="C1228" s="93" t="s">
        <v>118</v>
      </c>
      <c r="D1228" s="93" t="s">
        <v>74</v>
      </c>
      <c r="E1228" s="93" t="s">
        <v>25</v>
      </c>
      <c r="F1228" s="93" t="s">
        <v>75</v>
      </c>
      <c r="G1228" s="93" t="s">
        <v>108</v>
      </c>
      <c r="H1228" s="93" t="s">
        <v>789</v>
      </c>
      <c r="I1228" s="94">
        <v>1</v>
      </c>
      <c r="J1228" s="95" t="s">
        <v>177</v>
      </c>
      <c r="K1228" s="100">
        <f t="shared" si="13"/>
        <v>5</v>
      </c>
      <c r="L1228" s="96">
        <f t="shared" si="14"/>
        <v>46246</v>
      </c>
      <c r="M1228" s="102">
        <f t="shared" si="15"/>
        <v>0</v>
      </c>
      <c r="N1228" s="103"/>
      <c r="O1228" s="104"/>
      <c r="P1228" s="104"/>
      <c r="Q1228" s="104"/>
      <c r="R1228" s="104"/>
      <c r="S1228" s="104"/>
      <c r="T1228" s="104"/>
      <c r="U1228" s="104"/>
      <c r="V1228" s="104"/>
      <c r="W1228" s="104"/>
      <c r="X1228" s="104"/>
      <c r="Y1228" s="104"/>
    </row>
    <row r="1229" spans="1:25" ht="15.75" customHeight="1" x14ac:dyDescent="0.2">
      <c r="A1229" s="93" t="s">
        <v>1212</v>
      </c>
      <c r="B1229" s="93" t="s">
        <v>836</v>
      </c>
      <c r="C1229" s="93" t="s">
        <v>121</v>
      </c>
      <c r="D1229" s="93" t="s">
        <v>74</v>
      </c>
      <c r="E1229" s="93" t="s">
        <v>25</v>
      </c>
      <c r="F1229" s="93" t="s">
        <v>75</v>
      </c>
      <c r="G1229" s="93" t="s">
        <v>308</v>
      </c>
      <c r="H1229" s="93" t="s">
        <v>93</v>
      </c>
      <c r="I1229" s="94">
        <v>1</v>
      </c>
      <c r="J1229" s="95" t="s">
        <v>94</v>
      </c>
      <c r="K1229" s="100">
        <f t="shared" si="13"/>
        <v>4</v>
      </c>
      <c r="L1229" s="96">
        <f t="shared" si="14"/>
        <v>46247</v>
      </c>
      <c r="M1229" s="102">
        <f t="shared" si="15"/>
        <v>0</v>
      </c>
      <c r="N1229" s="103"/>
      <c r="O1229" s="104"/>
      <c r="P1229" s="104"/>
      <c r="Q1229" s="104"/>
      <c r="R1229" s="104"/>
      <c r="S1229" s="104"/>
      <c r="T1229" s="104"/>
      <c r="U1229" s="104"/>
      <c r="V1229" s="104"/>
      <c r="W1229" s="104"/>
      <c r="X1229" s="104"/>
      <c r="Y1229" s="104"/>
    </row>
    <row r="1230" spans="1:25" ht="15.75" customHeight="1" x14ac:dyDescent="0.2">
      <c r="A1230" s="93" t="s">
        <v>1212</v>
      </c>
      <c r="B1230" s="93" t="s">
        <v>836</v>
      </c>
      <c r="C1230" s="93" t="s">
        <v>124</v>
      </c>
      <c r="D1230" s="93" t="s">
        <v>74</v>
      </c>
      <c r="E1230" s="93" t="s">
        <v>25</v>
      </c>
      <c r="F1230" s="93" t="s">
        <v>75</v>
      </c>
      <c r="G1230" s="93" t="s">
        <v>25</v>
      </c>
      <c r="H1230" s="93" t="s">
        <v>1222</v>
      </c>
      <c r="I1230" s="94">
        <v>1</v>
      </c>
      <c r="J1230" s="95" t="s">
        <v>217</v>
      </c>
      <c r="K1230" s="100">
        <f t="shared" si="13"/>
        <v>6</v>
      </c>
      <c r="L1230" s="96">
        <f t="shared" si="14"/>
        <v>46248</v>
      </c>
      <c r="M1230" s="102">
        <f t="shared" si="15"/>
        <v>0</v>
      </c>
      <c r="N1230" s="103"/>
      <c r="O1230" s="104"/>
      <c r="P1230" s="104"/>
      <c r="Q1230" s="104"/>
      <c r="R1230" s="104"/>
      <c r="S1230" s="104"/>
      <c r="T1230" s="104"/>
      <c r="U1230" s="104"/>
      <c r="V1230" s="104"/>
      <c r="W1230" s="104"/>
      <c r="X1230" s="104"/>
      <c r="Y1230" s="104"/>
    </row>
    <row r="1231" spans="1:25" ht="15.75" customHeight="1" x14ac:dyDescent="0.2">
      <c r="A1231" s="93" t="s">
        <v>1212</v>
      </c>
      <c r="B1231" s="93" t="s">
        <v>836</v>
      </c>
      <c r="C1231" s="93" t="s">
        <v>131</v>
      </c>
      <c r="D1231" s="93" t="s">
        <v>132</v>
      </c>
      <c r="E1231" s="93" t="s">
        <v>25</v>
      </c>
      <c r="F1231" s="93" t="s">
        <v>133</v>
      </c>
      <c r="G1231" s="93" t="s">
        <v>459</v>
      </c>
      <c r="H1231" s="93" t="s">
        <v>1052</v>
      </c>
      <c r="I1231" s="94">
        <v>0</v>
      </c>
      <c r="J1231" s="95" t="s">
        <v>1062</v>
      </c>
      <c r="K1231" s="100">
        <f t="shared" si="13"/>
        <v>1</v>
      </c>
      <c r="L1231" s="96">
        <f t="shared" si="14"/>
        <v>46249</v>
      </c>
      <c r="M1231" s="102">
        <f t="shared" si="15"/>
        <v>0</v>
      </c>
      <c r="N1231" s="103"/>
      <c r="O1231" s="104"/>
      <c r="P1231" s="104"/>
      <c r="Q1231" s="104"/>
      <c r="R1231" s="104"/>
      <c r="S1231" s="104"/>
      <c r="T1231" s="104"/>
      <c r="U1231" s="104"/>
      <c r="V1231" s="104"/>
      <c r="W1231" s="104"/>
      <c r="X1231" s="104"/>
      <c r="Y1231" s="104"/>
    </row>
    <row r="1232" spans="1:25" ht="15.75" customHeight="1" x14ac:dyDescent="0.2">
      <c r="A1232" s="93" t="s">
        <v>1212</v>
      </c>
      <c r="B1232" s="93" t="s">
        <v>836</v>
      </c>
      <c r="C1232" s="93" t="s">
        <v>139</v>
      </c>
      <c r="D1232" s="93" t="s">
        <v>23</v>
      </c>
      <c r="E1232" s="93" t="s">
        <v>25</v>
      </c>
      <c r="F1232" s="93" t="s">
        <v>26</v>
      </c>
      <c r="G1232" s="93" t="s">
        <v>27</v>
      </c>
      <c r="H1232" s="93" t="s">
        <v>27</v>
      </c>
      <c r="I1232" s="94" t="s">
        <v>27</v>
      </c>
      <c r="J1232" s="95" t="s">
        <v>27</v>
      </c>
      <c r="K1232" s="100" t="str">
        <f t="shared" si="13"/>
        <v/>
      </c>
      <c r="L1232" s="96">
        <f t="shared" si="14"/>
        <v>46250</v>
      </c>
      <c r="M1232" s="102">
        <f t="shared" si="15"/>
        <v>1</v>
      </c>
      <c r="N1232" s="103"/>
      <c r="O1232" s="104"/>
      <c r="P1232" s="104"/>
      <c r="Q1232" s="104"/>
      <c r="R1232" s="104"/>
      <c r="S1232" s="104"/>
      <c r="T1232" s="104"/>
      <c r="U1232" s="104"/>
      <c r="V1232" s="104"/>
      <c r="W1232" s="104"/>
      <c r="X1232" s="104"/>
      <c r="Y1232" s="104"/>
    </row>
    <row r="1233" spans="1:25" ht="15.75" customHeight="1" x14ac:dyDescent="0.2">
      <c r="A1233" s="93" t="s">
        <v>1212</v>
      </c>
      <c r="B1233" s="93" t="s">
        <v>836</v>
      </c>
      <c r="C1233" s="93" t="s">
        <v>141</v>
      </c>
      <c r="D1233" s="93" t="s">
        <v>23</v>
      </c>
      <c r="E1233" s="93" t="s">
        <v>25</v>
      </c>
      <c r="F1233" s="93" t="s">
        <v>26</v>
      </c>
      <c r="G1233" s="93" t="s">
        <v>27</v>
      </c>
      <c r="H1233" s="93" t="s">
        <v>27</v>
      </c>
      <c r="I1233" s="94" t="s">
        <v>27</v>
      </c>
      <c r="J1233" s="95" t="s">
        <v>27</v>
      </c>
      <c r="K1233" s="100" t="str">
        <f t="shared" si="13"/>
        <v/>
      </c>
      <c r="L1233" s="96">
        <f t="shared" si="14"/>
        <v>46251</v>
      </c>
      <c r="M1233" s="102">
        <f t="shared" si="15"/>
        <v>1</v>
      </c>
      <c r="N1233" s="103"/>
      <c r="O1233" s="104"/>
      <c r="P1233" s="104"/>
      <c r="Q1233" s="104"/>
      <c r="R1233" s="104"/>
      <c r="S1233" s="104"/>
      <c r="T1233" s="104"/>
      <c r="U1233" s="104"/>
      <c r="V1233" s="104"/>
      <c r="W1233" s="104"/>
      <c r="X1233" s="104"/>
      <c r="Y1233" s="104"/>
    </row>
    <row r="1234" spans="1:25" ht="15.75" customHeight="1" x14ac:dyDescent="0.2">
      <c r="A1234" s="93" t="s">
        <v>1212</v>
      </c>
      <c r="B1234" s="93" t="s">
        <v>836</v>
      </c>
      <c r="C1234" s="93" t="s">
        <v>145</v>
      </c>
      <c r="D1234" s="93" t="s">
        <v>74</v>
      </c>
      <c r="E1234" s="93" t="s">
        <v>25</v>
      </c>
      <c r="F1234" s="93" t="s">
        <v>75</v>
      </c>
      <c r="G1234" s="93" t="s">
        <v>198</v>
      </c>
      <c r="H1234" s="93" t="s">
        <v>1223</v>
      </c>
      <c r="I1234" s="94">
        <v>1</v>
      </c>
      <c r="J1234" s="95" t="s">
        <v>1224</v>
      </c>
      <c r="K1234" s="100">
        <f t="shared" si="13"/>
        <v>5</v>
      </c>
      <c r="L1234" s="96">
        <f t="shared" si="14"/>
        <v>46252</v>
      </c>
      <c r="M1234" s="102">
        <f t="shared" si="15"/>
        <v>0</v>
      </c>
      <c r="N1234" s="103"/>
      <c r="O1234" s="104"/>
      <c r="P1234" s="104"/>
      <c r="Q1234" s="104"/>
      <c r="R1234" s="104"/>
      <c r="S1234" s="104"/>
      <c r="T1234" s="104"/>
      <c r="U1234" s="104"/>
      <c r="V1234" s="104"/>
      <c r="W1234" s="104"/>
      <c r="X1234" s="104"/>
      <c r="Y1234" s="104"/>
    </row>
    <row r="1235" spans="1:25" ht="15.75" customHeight="1" x14ac:dyDescent="0.2">
      <c r="A1235" s="93" t="s">
        <v>1212</v>
      </c>
      <c r="B1235" s="93" t="s">
        <v>836</v>
      </c>
      <c r="C1235" s="93" t="s">
        <v>152</v>
      </c>
      <c r="D1235" s="93" t="s">
        <v>74</v>
      </c>
      <c r="E1235" s="93" t="s">
        <v>25</v>
      </c>
      <c r="F1235" s="93" t="s">
        <v>75</v>
      </c>
      <c r="G1235" s="93" t="s">
        <v>81</v>
      </c>
      <c r="H1235" s="93" t="s">
        <v>789</v>
      </c>
      <c r="I1235" s="94">
        <v>1</v>
      </c>
      <c r="J1235" s="95" t="s">
        <v>177</v>
      </c>
      <c r="K1235" s="100">
        <f t="shared" si="13"/>
        <v>5</v>
      </c>
      <c r="L1235" s="96">
        <f t="shared" si="14"/>
        <v>46253</v>
      </c>
      <c r="M1235" s="102">
        <f t="shared" si="15"/>
        <v>0</v>
      </c>
      <c r="N1235" s="103"/>
      <c r="O1235" s="104"/>
      <c r="P1235" s="104"/>
      <c r="Q1235" s="104"/>
      <c r="R1235" s="104"/>
      <c r="S1235" s="104"/>
      <c r="T1235" s="104"/>
      <c r="U1235" s="104"/>
      <c r="V1235" s="104"/>
      <c r="W1235" s="104"/>
      <c r="X1235" s="104"/>
      <c r="Y1235" s="104"/>
    </row>
    <row r="1236" spans="1:25" ht="15.75" customHeight="1" x14ac:dyDescent="0.2">
      <c r="A1236" s="93" t="s">
        <v>1212</v>
      </c>
      <c r="B1236" s="93" t="s">
        <v>836</v>
      </c>
      <c r="C1236" s="93" t="s">
        <v>155</v>
      </c>
      <c r="D1236" s="93" t="s">
        <v>74</v>
      </c>
      <c r="E1236" s="93" t="s">
        <v>25</v>
      </c>
      <c r="F1236" s="93" t="s">
        <v>75</v>
      </c>
      <c r="G1236" s="93" t="s">
        <v>81</v>
      </c>
      <c r="H1236" s="93" t="s">
        <v>93</v>
      </c>
      <c r="I1236" s="94">
        <v>1</v>
      </c>
      <c r="J1236" s="95" t="s">
        <v>94</v>
      </c>
      <c r="K1236" s="100">
        <f t="shared" si="13"/>
        <v>4</v>
      </c>
      <c r="L1236" s="96">
        <f t="shared" si="14"/>
        <v>46254</v>
      </c>
      <c r="M1236" s="102">
        <f t="shared" si="15"/>
        <v>0</v>
      </c>
      <c r="N1236" s="103"/>
      <c r="O1236" s="104"/>
      <c r="P1236" s="104"/>
      <c r="Q1236" s="104"/>
      <c r="R1236" s="104"/>
      <c r="S1236" s="104"/>
      <c r="T1236" s="104"/>
      <c r="U1236" s="104"/>
      <c r="V1236" s="104"/>
      <c r="W1236" s="104"/>
      <c r="X1236" s="104"/>
      <c r="Y1236" s="104"/>
    </row>
    <row r="1237" spans="1:25" ht="15.75" customHeight="1" x14ac:dyDescent="0.2">
      <c r="A1237" s="93" t="s">
        <v>1212</v>
      </c>
      <c r="B1237" s="93" t="s">
        <v>836</v>
      </c>
      <c r="C1237" s="93" t="s">
        <v>162</v>
      </c>
      <c r="D1237" s="93" t="s">
        <v>74</v>
      </c>
      <c r="E1237" s="93" t="s">
        <v>25</v>
      </c>
      <c r="F1237" s="93" t="s">
        <v>75</v>
      </c>
      <c r="G1237" s="93" t="s">
        <v>186</v>
      </c>
      <c r="H1237" s="93" t="s">
        <v>181</v>
      </c>
      <c r="I1237" s="94">
        <v>1</v>
      </c>
      <c r="J1237" s="95" t="s">
        <v>101</v>
      </c>
      <c r="K1237" s="100">
        <f t="shared" si="13"/>
        <v>4</v>
      </c>
      <c r="L1237" s="96">
        <f t="shared" si="14"/>
        <v>46255</v>
      </c>
      <c r="M1237" s="102">
        <f t="shared" si="15"/>
        <v>0</v>
      </c>
      <c r="N1237" s="103"/>
      <c r="O1237" s="104"/>
      <c r="P1237" s="104"/>
      <c r="Q1237" s="104"/>
      <c r="R1237" s="104"/>
      <c r="S1237" s="104"/>
      <c r="T1237" s="104"/>
      <c r="U1237" s="104"/>
      <c r="V1237" s="104"/>
      <c r="W1237" s="104"/>
      <c r="X1237" s="104"/>
      <c r="Y1237" s="104"/>
    </row>
    <row r="1238" spans="1:25" ht="15.75" customHeight="1" x14ac:dyDescent="0.2">
      <c r="A1238" s="93" t="s">
        <v>1212</v>
      </c>
      <c r="B1238" s="93" t="s">
        <v>836</v>
      </c>
      <c r="C1238" s="93" t="s">
        <v>165</v>
      </c>
      <c r="D1238" s="93" t="s">
        <v>74</v>
      </c>
      <c r="E1238" s="93" t="s">
        <v>25</v>
      </c>
      <c r="F1238" s="93" t="s">
        <v>75</v>
      </c>
      <c r="G1238" s="93" t="s">
        <v>127</v>
      </c>
      <c r="H1238" s="93" t="s">
        <v>242</v>
      </c>
      <c r="I1238" s="94">
        <v>1</v>
      </c>
      <c r="J1238" s="95" t="s">
        <v>243</v>
      </c>
      <c r="K1238" s="100">
        <f t="shared" si="13"/>
        <v>4</v>
      </c>
      <c r="L1238" s="96">
        <f t="shared" si="14"/>
        <v>46256</v>
      </c>
      <c r="M1238" s="102">
        <f t="shared" si="15"/>
        <v>0</v>
      </c>
      <c r="N1238" s="103"/>
      <c r="O1238" s="104"/>
      <c r="P1238" s="104"/>
      <c r="Q1238" s="104"/>
      <c r="R1238" s="104"/>
      <c r="S1238" s="104"/>
      <c r="T1238" s="104"/>
      <c r="U1238" s="104"/>
      <c r="V1238" s="104"/>
      <c r="W1238" s="104"/>
      <c r="X1238" s="104"/>
      <c r="Y1238" s="104"/>
    </row>
    <row r="1239" spans="1:25" ht="15.75" customHeight="1" x14ac:dyDescent="0.2">
      <c r="A1239" s="93" t="s">
        <v>1212</v>
      </c>
      <c r="B1239" s="93" t="s">
        <v>836</v>
      </c>
      <c r="C1239" s="93" t="s">
        <v>167</v>
      </c>
      <c r="D1239" s="93" t="s">
        <v>23</v>
      </c>
      <c r="E1239" s="93" t="s">
        <v>25</v>
      </c>
      <c r="F1239" s="93" t="s">
        <v>26</v>
      </c>
      <c r="G1239" s="93" t="s">
        <v>27</v>
      </c>
      <c r="H1239" s="93" t="s">
        <v>27</v>
      </c>
      <c r="I1239" s="94" t="s">
        <v>27</v>
      </c>
      <c r="J1239" s="95" t="s">
        <v>27</v>
      </c>
      <c r="K1239" s="100" t="str">
        <f t="shared" si="13"/>
        <v/>
      </c>
      <c r="L1239" s="96">
        <f t="shared" si="14"/>
        <v>46257</v>
      </c>
      <c r="M1239" s="102">
        <f t="shared" si="15"/>
        <v>1</v>
      </c>
      <c r="N1239" s="103"/>
      <c r="O1239" s="104"/>
      <c r="P1239" s="104"/>
      <c r="Q1239" s="104"/>
      <c r="R1239" s="104"/>
      <c r="S1239" s="104"/>
      <c r="T1239" s="104"/>
      <c r="U1239" s="104"/>
      <c r="V1239" s="104"/>
      <c r="W1239" s="104"/>
      <c r="X1239" s="104"/>
      <c r="Y1239" s="104"/>
    </row>
    <row r="1240" spans="1:25" ht="15.75" customHeight="1" x14ac:dyDescent="0.2">
      <c r="A1240" s="93" t="s">
        <v>1212</v>
      </c>
      <c r="B1240" s="93" t="s">
        <v>836</v>
      </c>
      <c r="C1240" s="93" t="s">
        <v>169</v>
      </c>
      <c r="D1240" s="93" t="s">
        <v>74</v>
      </c>
      <c r="E1240" s="93" t="s">
        <v>25</v>
      </c>
      <c r="F1240" s="93" t="s">
        <v>75</v>
      </c>
      <c r="G1240" s="93" t="s">
        <v>229</v>
      </c>
      <c r="H1240" s="93" t="s">
        <v>181</v>
      </c>
      <c r="I1240" s="94">
        <v>1</v>
      </c>
      <c r="J1240" s="95" t="s">
        <v>101</v>
      </c>
      <c r="K1240" s="100">
        <f t="shared" si="13"/>
        <v>4</v>
      </c>
      <c r="L1240" s="96">
        <f t="shared" si="14"/>
        <v>46258</v>
      </c>
      <c r="M1240" s="102">
        <f t="shared" si="15"/>
        <v>0</v>
      </c>
      <c r="N1240" s="103"/>
      <c r="O1240" s="104"/>
      <c r="P1240" s="104"/>
      <c r="Q1240" s="104"/>
      <c r="R1240" s="104"/>
      <c r="S1240" s="104"/>
      <c r="T1240" s="104"/>
      <c r="U1240" s="104"/>
      <c r="V1240" s="104"/>
      <c r="W1240" s="104"/>
      <c r="X1240" s="104"/>
      <c r="Y1240" s="104"/>
    </row>
    <row r="1241" spans="1:25" ht="15.75" customHeight="1" x14ac:dyDescent="0.2">
      <c r="A1241" s="93" t="s">
        <v>1212</v>
      </c>
      <c r="B1241" s="93" t="s">
        <v>836</v>
      </c>
      <c r="C1241" s="93" t="s">
        <v>174</v>
      </c>
      <c r="D1241" s="93" t="s">
        <v>23</v>
      </c>
      <c r="E1241" s="93" t="s">
        <v>25</v>
      </c>
      <c r="F1241" s="93" t="s">
        <v>26</v>
      </c>
      <c r="G1241" s="93" t="s">
        <v>27</v>
      </c>
      <c r="H1241" s="93" t="s">
        <v>27</v>
      </c>
      <c r="I1241" s="94" t="s">
        <v>27</v>
      </c>
      <c r="J1241" s="95" t="s">
        <v>27</v>
      </c>
      <c r="K1241" s="100" t="str">
        <f t="shared" si="13"/>
        <v/>
      </c>
      <c r="L1241" s="96">
        <f t="shared" si="14"/>
        <v>46259</v>
      </c>
      <c r="M1241" s="102">
        <f t="shared" si="15"/>
        <v>1</v>
      </c>
      <c r="N1241" s="103"/>
      <c r="O1241" s="104"/>
      <c r="P1241" s="104"/>
      <c r="Q1241" s="104"/>
      <c r="R1241" s="104"/>
      <c r="S1241" s="104"/>
      <c r="T1241" s="104"/>
      <c r="U1241" s="104"/>
      <c r="V1241" s="104"/>
      <c r="W1241" s="104"/>
      <c r="X1241" s="104"/>
      <c r="Y1241" s="104"/>
    </row>
    <row r="1242" spans="1:25" ht="15.75" customHeight="1" x14ac:dyDescent="0.2">
      <c r="A1242" s="93" t="s">
        <v>1228</v>
      </c>
      <c r="B1242" s="93" t="s">
        <v>1229</v>
      </c>
      <c r="C1242" s="93" t="s">
        <v>22</v>
      </c>
      <c r="D1242" s="93" t="s">
        <v>23</v>
      </c>
      <c r="E1242" s="93" t="s">
        <v>25</v>
      </c>
      <c r="F1242" s="93" t="s">
        <v>26</v>
      </c>
      <c r="G1242" s="93" t="s">
        <v>27</v>
      </c>
      <c r="H1242" s="93" t="s">
        <v>27</v>
      </c>
      <c r="I1242" s="94" t="s">
        <v>27</v>
      </c>
      <c r="J1242" s="95" t="s">
        <v>27</v>
      </c>
      <c r="K1242" s="100" t="str">
        <f t="shared" si="13"/>
        <v/>
      </c>
      <c r="L1242" s="96">
        <f t="shared" si="14"/>
        <v>46229</v>
      </c>
      <c r="M1242" s="102">
        <f t="shared" si="15"/>
        <v>1</v>
      </c>
      <c r="N1242" s="103"/>
      <c r="O1242" s="104"/>
      <c r="P1242" s="104"/>
      <c r="Q1242" s="104"/>
      <c r="R1242" s="104"/>
      <c r="S1242" s="104"/>
      <c r="T1242" s="104"/>
      <c r="U1242" s="104"/>
      <c r="V1242" s="104"/>
      <c r="W1242" s="104"/>
      <c r="X1242" s="104"/>
      <c r="Y1242" s="104"/>
    </row>
    <row r="1243" spans="1:25" ht="15.75" customHeight="1" x14ac:dyDescent="0.2">
      <c r="A1243" s="93" t="s">
        <v>1228</v>
      </c>
      <c r="B1243" s="93" t="s">
        <v>1229</v>
      </c>
      <c r="C1243" s="93" t="s">
        <v>34</v>
      </c>
      <c r="D1243" s="93" t="s">
        <v>74</v>
      </c>
      <c r="E1243" s="93" t="s">
        <v>25</v>
      </c>
      <c r="F1243" s="93" t="s">
        <v>75</v>
      </c>
      <c r="G1243" s="93" t="s">
        <v>757</v>
      </c>
      <c r="H1243" s="93" t="s">
        <v>193</v>
      </c>
      <c r="I1243" s="94">
        <v>1</v>
      </c>
      <c r="J1243" s="95" t="s">
        <v>1230</v>
      </c>
      <c r="K1243" s="100">
        <f t="shared" si="13"/>
        <v>3</v>
      </c>
      <c r="L1243" s="96">
        <f t="shared" si="14"/>
        <v>46230</v>
      </c>
      <c r="M1243" s="102">
        <f t="shared" si="15"/>
        <v>0</v>
      </c>
      <c r="N1243" s="103"/>
      <c r="O1243" s="104"/>
      <c r="P1243" s="104"/>
      <c r="Q1243" s="104"/>
      <c r="R1243" s="104"/>
      <c r="S1243" s="104"/>
      <c r="T1243" s="104"/>
      <c r="U1243" s="104"/>
      <c r="V1243" s="104"/>
      <c r="W1243" s="104"/>
      <c r="X1243" s="104"/>
      <c r="Y1243" s="104"/>
    </row>
    <row r="1244" spans="1:25" ht="15.75" customHeight="1" x14ac:dyDescent="0.2">
      <c r="A1244" s="93" t="s">
        <v>1228</v>
      </c>
      <c r="B1244" s="93" t="s">
        <v>1229</v>
      </c>
      <c r="C1244" s="93" t="s">
        <v>41</v>
      </c>
      <c r="D1244" s="93" t="s">
        <v>74</v>
      </c>
      <c r="E1244" s="93" t="s">
        <v>25</v>
      </c>
      <c r="F1244" s="93" t="s">
        <v>75</v>
      </c>
      <c r="G1244" s="93" t="s">
        <v>229</v>
      </c>
      <c r="H1244" s="93" t="s">
        <v>107</v>
      </c>
      <c r="I1244" s="94">
        <v>1</v>
      </c>
      <c r="J1244" s="95" t="s">
        <v>1231</v>
      </c>
      <c r="K1244" s="100">
        <f t="shared" si="13"/>
        <v>4</v>
      </c>
      <c r="L1244" s="96">
        <f t="shared" si="14"/>
        <v>46231</v>
      </c>
      <c r="M1244" s="102">
        <f t="shared" si="15"/>
        <v>0</v>
      </c>
      <c r="N1244" s="103"/>
      <c r="O1244" s="104"/>
      <c r="P1244" s="104"/>
      <c r="Q1244" s="104"/>
      <c r="R1244" s="104"/>
      <c r="S1244" s="104"/>
      <c r="T1244" s="104"/>
      <c r="U1244" s="104"/>
      <c r="V1244" s="104"/>
      <c r="W1244" s="104"/>
      <c r="X1244" s="104"/>
      <c r="Y1244" s="104"/>
    </row>
    <row r="1245" spans="1:25" ht="15.75" customHeight="1" x14ac:dyDescent="0.2">
      <c r="A1245" s="93" t="s">
        <v>1228</v>
      </c>
      <c r="B1245" s="93" t="s">
        <v>1229</v>
      </c>
      <c r="C1245" s="93" t="s">
        <v>50</v>
      </c>
      <c r="D1245" s="93" t="s">
        <v>74</v>
      </c>
      <c r="E1245" s="93" t="s">
        <v>25</v>
      </c>
      <c r="F1245" s="93" t="s">
        <v>75</v>
      </c>
      <c r="G1245" s="93" t="s">
        <v>186</v>
      </c>
      <c r="H1245" s="93" t="s">
        <v>197</v>
      </c>
      <c r="I1245" s="94">
        <v>1</v>
      </c>
      <c r="J1245" s="95" t="s">
        <v>1232</v>
      </c>
      <c r="K1245" s="100">
        <f t="shared" si="13"/>
        <v>4</v>
      </c>
      <c r="L1245" s="96">
        <f t="shared" si="14"/>
        <v>46232</v>
      </c>
      <c r="M1245" s="102">
        <f t="shared" si="15"/>
        <v>0</v>
      </c>
      <c r="N1245" s="103"/>
      <c r="O1245" s="104"/>
      <c r="P1245" s="104"/>
      <c r="Q1245" s="104"/>
      <c r="R1245" s="104"/>
      <c r="S1245" s="104"/>
      <c r="T1245" s="104"/>
      <c r="U1245" s="104"/>
      <c r="V1245" s="104"/>
      <c r="W1245" s="104"/>
      <c r="X1245" s="104"/>
      <c r="Y1245" s="104"/>
    </row>
    <row r="1246" spans="1:25" ht="15.75" customHeight="1" x14ac:dyDescent="0.2">
      <c r="A1246" s="93" t="s">
        <v>1228</v>
      </c>
      <c r="B1246" s="93" t="s">
        <v>1229</v>
      </c>
      <c r="C1246" s="93" t="s">
        <v>55</v>
      </c>
      <c r="D1246" s="93" t="s">
        <v>74</v>
      </c>
      <c r="E1246" s="93" t="s">
        <v>25</v>
      </c>
      <c r="F1246" s="93" t="s">
        <v>75</v>
      </c>
      <c r="G1246" s="93" t="s">
        <v>190</v>
      </c>
      <c r="H1246" s="93" t="s">
        <v>93</v>
      </c>
      <c r="I1246" s="94">
        <v>1</v>
      </c>
      <c r="J1246" s="95" t="s">
        <v>94</v>
      </c>
      <c r="K1246" s="100">
        <f t="shared" si="13"/>
        <v>4</v>
      </c>
      <c r="L1246" s="96">
        <f t="shared" si="14"/>
        <v>46233</v>
      </c>
      <c r="M1246" s="102">
        <f t="shared" si="15"/>
        <v>0</v>
      </c>
      <c r="N1246" s="103"/>
      <c r="O1246" s="104"/>
      <c r="P1246" s="104"/>
      <c r="Q1246" s="104"/>
      <c r="R1246" s="104"/>
      <c r="S1246" s="104"/>
      <c r="T1246" s="104"/>
      <c r="U1246" s="104"/>
      <c r="V1246" s="104"/>
      <c r="W1246" s="104"/>
      <c r="X1246" s="104"/>
      <c r="Y1246" s="104"/>
    </row>
    <row r="1247" spans="1:25" ht="15.75" customHeight="1" x14ac:dyDescent="0.2">
      <c r="A1247" s="93" t="s">
        <v>1228</v>
      </c>
      <c r="B1247" s="93" t="s">
        <v>1229</v>
      </c>
      <c r="C1247" s="93" t="s">
        <v>57</v>
      </c>
      <c r="D1247" s="93" t="s">
        <v>74</v>
      </c>
      <c r="E1247" s="93" t="s">
        <v>25</v>
      </c>
      <c r="F1247" s="93" t="s">
        <v>75</v>
      </c>
      <c r="G1247" s="93" t="s">
        <v>163</v>
      </c>
      <c r="H1247" s="93" t="s">
        <v>36</v>
      </c>
      <c r="I1247" s="94">
        <v>1</v>
      </c>
      <c r="J1247" s="95" t="s">
        <v>120</v>
      </c>
      <c r="K1247" s="100">
        <f t="shared" si="13"/>
        <v>4</v>
      </c>
      <c r="L1247" s="96">
        <f t="shared" si="14"/>
        <v>46234</v>
      </c>
      <c r="M1247" s="102">
        <f t="shared" si="15"/>
        <v>0</v>
      </c>
      <c r="N1247" s="103"/>
      <c r="O1247" s="104"/>
      <c r="P1247" s="104"/>
      <c r="Q1247" s="104"/>
      <c r="R1247" s="104"/>
      <c r="S1247" s="104"/>
      <c r="T1247" s="104"/>
      <c r="U1247" s="104"/>
      <c r="V1247" s="104"/>
      <c r="W1247" s="104"/>
      <c r="X1247" s="104"/>
      <c r="Y1247" s="104"/>
    </row>
    <row r="1248" spans="1:25" ht="15.75" customHeight="1" x14ac:dyDescent="0.2">
      <c r="A1248" s="93" t="s">
        <v>1228</v>
      </c>
      <c r="B1248" s="93" t="s">
        <v>1229</v>
      </c>
      <c r="C1248" s="93" t="s">
        <v>62</v>
      </c>
      <c r="D1248" s="93" t="s">
        <v>74</v>
      </c>
      <c r="E1248" s="93" t="s">
        <v>25</v>
      </c>
      <c r="F1248" s="93" t="s">
        <v>75</v>
      </c>
      <c r="G1248" s="93" t="s">
        <v>134</v>
      </c>
      <c r="H1248" s="93" t="s">
        <v>1234</v>
      </c>
      <c r="I1248" s="94">
        <v>0.5</v>
      </c>
      <c r="J1248" s="95" t="s">
        <v>27</v>
      </c>
      <c r="K1248" s="100" t="str">
        <f t="shared" si="13"/>
        <v/>
      </c>
      <c r="L1248" s="96">
        <f t="shared" si="14"/>
        <v>46235</v>
      </c>
      <c r="M1248" s="102">
        <f t="shared" si="15"/>
        <v>0</v>
      </c>
      <c r="N1248" s="103"/>
      <c r="O1248" s="104"/>
      <c r="P1248" s="104"/>
      <c r="Q1248" s="104"/>
      <c r="R1248" s="104"/>
      <c r="S1248" s="104"/>
      <c r="T1248" s="104"/>
      <c r="U1248" s="104"/>
      <c r="V1248" s="104"/>
      <c r="W1248" s="104"/>
      <c r="X1248" s="104"/>
      <c r="Y1248" s="104"/>
    </row>
    <row r="1249" spans="1:25" ht="15.75" customHeight="1" x14ac:dyDescent="0.2">
      <c r="A1249" s="93" t="s">
        <v>1228</v>
      </c>
      <c r="B1249" s="93" t="s">
        <v>1229</v>
      </c>
      <c r="C1249" s="93" t="s">
        <v>69</v>
      </c>
      <c r="D1249" s="93" t="s">
        <v>23</v>
      </c>
      <c r="E1249" s="93" t="s">
        <v>25</v>
      </c>
      <c r="F1249" s="93" t="s">
        <v>26</v>
      </c>
      <c r="G1249" s="93" t="s">
        <v>27</v>
      </c>
      <c r="H1249" s="93" t="s">
        <v>27</v>
      </c>
      <c r="I1249" s="94" t="s">
        <v>27</v>
      </c>
      <c r="J1249" s="95" t="s">
        <v>27</v>
      </c>
      <c r="K1249" s="100" t="str">
        <f t="shared" si="13"/>
        <v/>
      </c>
      <c r="L1249" s="96">
        <f t="shared" si="14"/>
        <v>46236</v>
      </c>
      <c r="M1249" s="102">
        <f t="shared" si="15"/>
        <v>1</v>
      </c>
      <c r="N1249" s="103"/>
      <c r="O1249" s="104"/>
      <c r="P1249" s="104"/>
      <c r="Q1249" s="104"/>
      <c r="R1249" s="104"/>
      <c r="S1249" s="104"/>
      <c r="T1249" s="104"/>
      <c r="U1249" s="104"/>
      <c r="V1249" s="104"/>
      <c r="W1249" s="104"/>
      <c r="X1249" s="104"/>
      <c r="Y1249" s="104"/>
    </row>
    <row r="1250" spans="1:25" ht="15.75" customHeight="1" x14ac:dyDescent="0.2">
      <c r="A1250" s="93" t="s">
        <v>1228</v>
      </c>
      <c r="B1250" s="93" t="s">
        <v>1229</v>
      </c>
      <c r="C1250" s="93" t="s">
        <v>73</v>
      </c>
      <c r="D1250" s="93" t="s">
        <v>74</v>
      </c>
      <c r="E1250" s="93" t="s">
        <v>25</v>
      </c>
      <c r="F1250" s="93" t="s">
        <v>75</v>
      </c>
      <c r="G1250" s="93" t="s">
        <v>1038</v>
      </c>
      <c r="H1250" s="93" t="s">
        <v>242</v>
      </c>
      <c r="I1250" s="94">
        <v>1</v>
      </c>
      <c r="J1250" s="95" t="s">
        <v>243</v>
      </c>
      <c r="K1250" s="100">
        <f t="shared" si="13"/>
        <v>4</v>
      </c>
      <c r="L1250" s="96">
        <f t="shared" si="14"/>
        <v>46237</v>
      </c>
      <c r="M1250" s="102">
        <f t="shared" si="15"/>
        <v>0</v>
      </c>
      <c r="N1250" s="103"/>
      <c r="O1250" s="104"/>
      <c r="P1250" s="104"/>
      <c r="Q1250" s="104"/>
      <c r="R1250" s="104"/>
      <c r="S1250" s="104"/>
      <c r="T1250" s="104"/>
      <c r="U1250" s="104"/>
      <c r="V1250" s="104"/>
      <c r="W1250" s="104"/>
      <c r="X1250" s="104"/>
      <c r="Y1250" s="104"/>
    </row>
    <row r="1251" spans="1:25" ht="15.75" customHeight="1" x14ac:dyDescent="0.2">
      <c r="A1251" s="93" t="s">
        <v>1228</v>
      </c>
      <c r="B1251" s="93" t="s">
        <v>1229</v>
      </c>
      <c r="C1251" s="93" t="s">
        <v>78</v>
      </c>
      <c r="D1251" s="93" t="s">
        <v>74</v>
      </c>
      <c r="E1251" s="93" t="s">
        <v>25</v>
      </c>
      <c r="F1251" s="93" t="s">
        <v>75</v>
      </c>
      <c r="G1251" s="93" t="s">
        <v>163</v>
      </c>
      <c r="H1251" s="93" t="s">
        <v>262</v>
      </c>
      <c r="I1251" s="94">
        <v>1</v>
      </c>
      <c r="J1251" s="95" t="s">
        <v>289</v>
      </c>
      <c r="K1251" s="100">
        <f t="shared" si="13"/>
        <v>4</v>
      </c>
      <c r="L1251" s="96">
        <f t="shared" si="14"/>
        <v>46238</v>
      </c>
      <c r="M1251" s="102">
        <f t="shared" si="15"/>
        <v>0</v>
      </c>
      <c r="N1251" s="103"/>
      <c r="O1251" s="104"/>
      <c r="P1251" s="104"/>
      <c r="Q1251" s="104"/>
      <c r="R1251" s="104"/>
      <c r="S1251" s="104"/>
      <c r="T1251" s="104"/>
      <c r="U1251" s="104"/>
      <c r="V1251" s="104"/>
      <c r="W1251" s="104"/>
      <c r="X1251" s="104"/>
      <c r="Y1251" s="104"/>
    </row>
    <row r="1252" spans="1:25" ht="15.75" customHeight="1" x14ac:dyDescent="0.2">
      <c r="A1252" s="93" t="s">
        <v>1228</v>
      </c>
      <c r="B1252" s="93" t="s">
        <v>1229</v>
      </c>
      <c r="C1252" s="93" t="s">
        <v>82</v>
      </c>
      <c r="D1252" s="93" t="s">
        <v>74</v>
      </c>
      <c r="E1252" s="93" t="s">
        <v>25</v>
      </c>
      <c r="F1252" s="93" t="s">
        <v>75</v>
      </c>
      <c r="G1252" s="93" t="s">
        <v>81</v>
      </c>
      <c r="H1252" s="93" t="s">
        <v>237</v>
      </c>
      <c r="I1252" s="94">
        <v>1</v>
      </c>
      <c r="J1252" s="95" t="s">
        <v>253</v>
      </c>
      <c r="K1252" s="100">
        <f t="shared" si="13"/>
        <v>4</v>
      </c>
      <c r="L1252" s="96">
        <f t="shared" si="14"/>
        <v>46239</v>
      </c>
      <c r="M1252" s="102">
        <f t="shared" si="15"/>
        <v>0</v>
      </c>
      <c r="N1252" s="103"/>
      <c r="O1252" s="104"/>
      <c r="P1252" s="104"/>
      <c r="Q1252" s="104"/>
      <c r="R1252" s="104"/>
      <c r="S1252" s="104"/>
      <c r="T1252" s="104"/>
      <c r="U1252" s="104"/>
      <c r="V1252" s="104"/>
      <c r="W1252" s="104"/>
      <c r="X1252" s="104"/>
      <c r="Y1252" s="104"/>
    </row>
    <row r="1253" spans="1:25" ht="15.75" customHeight="1" x14ac:dyDescent="0.2">
      <c r="A1253" s="93" t="s">
        <v>1228</v>
      </c>
      <c r="B1253" s="93" t="s">
        <v>1229</v>
      </c>
      <c r="C1253" s="93" t="s">
        <v>86</v>
      </c>
      <c r="D1253" s="93" t="s">
        <v>74</v>
      </c>
      <c r="E1253" s="93" t="s">
        <v>25</v>
      </c>
      <c r="F1253" s="93" t="s">
        <v>75</v>
      </c>
      <c r="G1253" s="93" t="s">
        <v>180</v>
      </c>
      <c r="H1253" s="93" t="s">
        <v>262</v>
      </c>
      <c r="I1253" s="94">
        <v>1</v>
      </c>
      <c r="J1253" s="95" t="s">
        <v>289</v>
      </c>
      <c r="K1253" s="100">
        <f t="shared" si="13"/>
        <v>4</v>
      </c>
      <c r="L1253" s="96">
        <f t="shared" si="14"/>
        <v>46240</v>
      </c>
      <c r="M1253" s="102">
        <f t="shared" si="15"/>
        <v>0</v>
      </c>
      <c r="N1253" s="103"/>
      <c r="O1253" s="104"/>
      <c r="P1253" s="104"/>
      <c r="Q1253" s="104"/>
      <c r="R1253" s="104"/>
      <c r="S1253" s="104"/>
      <c r="T1253" s="104"/>
      <c r="U1253" s="104"/>
      <c r="V1253" s="104"/>
      <c r="W1253" s="104"/>
      <c r="X1253" s="104"/>
      <c r="Y1253" s="104"/>
    </row>
    <row r="1254" spans="1:25" ht="15.75" customHeight="1" x14ac:dyDescent="0.2">
      <c r="A1254" s="93" t="s">
        <v>1228</v>
      </c>
      <c r="B1254" s="93" t="s">
        <v>1229</v>
      </c>
      <c r="C1254" s="93" t="s">
        <v>92</v>
      </c>
      <c r="D1254" s="93" t="s">
        <v>74</v>
      </c>
      <c r="E1254" s="93" t="s">
        <v>25</v>
      </c>
      <c r="F1254" s="93" t="s">
        <v>75</v>
      </c>
      <c r="G1254" s="93" t="s">
        <v>198</v>
      </c>
      <c r="H1254" s="93" t="s">
        <v>262</v>
      </c>
      <c r="I1254" s="94">
        <v>1</v>
      </c>
      <c r="J1254" s="95" t="s">
        <v>289</v>
      </c>
      <c r="K1254" s="100">
        <f t="shared" si="13"/>
        <v>4</v>
      </c>
      <c r="L1254" s="96">
        <f t="shared" si="14"/>
        <v>46241</v>
      </c>
      <c r="M1254" s="102">
        <f t="shared" si="15"/>
        <v>0</v>
      </c>
      <c r="N1254" s="103"/>
      <c r="O1254" s="104"/>
      <c r="P1254" s="104"/>
      <c r="Q1254" s="104"/>
      <c r="R1254" s="104"/>
      <c r="S1254" s="104"/>
      <c r="T1254" s="104"/>
      <c r="U1254" s="104"/>
      <c r="V1254" s="104"/>
      <c r="W1254" s="104"/>
      <c r="X1254" s="104"/>
      <c r="Y1254" s="104"/>
    </row>
    <row r="1255" spans="1:25" ht="15.75" customHeight="1" x14ac:dyDescent="0.2">
      <c r="A1255" s="93" t="s">
        <v>1228</v>
      </c>
      <c r="B1255" s="93" t="s">
        <v>1229</v>
      </c>
      <c r="C1255" s="93" t="s">
        <v>97</v>
      </c>
      <c r="D1255" s="93" t="s">
        <v>74</v>
      </c>
      <c r="E1255" s="93" t="s">
        <v>25</v>
      </c>
      <c r="F1255" s="93" t="s">
        <v>75</v>
      </c>
      <c r="G1255" s="93" t="s">
        <v>127</v>
      </c>
      <c r="H1255" s="93" t="s">
        <v>1238</v>
      </c>
      <c r="I1255" s="94">
        <v>0.5</v>
      </c>
      <c r="J1255" s="95" t="s">
        <v>27</v>
      </c>
      <c r="K1255" s="100" t="str">
        <f t="shared" si="13"/>
        <v/>
      </c>
      <c r="L1255" s="96">
        <f t="shared" si="14"/>
        <v>46242</v>
      </c>
      <c r="M1255" s="102">
        <f t="shared" si="15"/>
        <v>0</v>
      </c>
      <c r="N1255" s="103"/>
      <c r="O1255" s="104"/>
      <c r="P1255" s="104"/>
      <c r="Q1255" s="104"/>
      <c r="R1255" s="104"/>
      <c r="S1255" s="104"/>
      <c r="T1255" s="104"/>
      <c r="U1255" s="104"/>
      <c r="V1255" s="104"/>
      <c r="W1255" s="104"/>
      <c r="X1255" s="104"/>
      <c r="Y1255" s="104"/>
    </row>
    <row r="1256" spans="1:25" ht="15.75" customHeight="1" x14ac:dyDescent="0.2">
      <c r="A1256" s="93" t="s">
        <v>1228</v>
      </c>
      <c r="B1256" s="93" t="s">
        <v>1229</v>
      </c>
      <c r="C1256" s="93" t="s">
        <v>102</v>
      </c>
      <c r="D1256" s="93" t="s">
        <v>23</v>
      </c>
      <c r="E1256" s="93" t="s">
        <v>25</v>
      </c>
      <c r="F1256" s="93" t="s">
        <v>26</v>
      </c>
      <c r="G1256" s="93" t="s">
        <v>27</v>
      </c>
      <c r="H1256" s="93" t="s">
        <v>27</v>
      </c>
      <c r="I1256" s="94" t="s">
        <v>27</v>
      </c>
      <c r="J1256" s="95" t="s">
        <v>27</v>
      </c>
      <c r="K1256" s="100" t="str">
        <f t="shared" si="13"/>
        <v/>
      </c>
      <c r="L1256" s="96">
        <f t="shared" si="14"/>
        <v>46243</v>
      </c>
      <c r="M1256" s="102">
        <f t="shared" si="15"/>
        <v>1</v>
      </c>
      <c r="N1256" s="103"/>
      <c r="O1256" s="104"/>
      <c r="P1256" s="104"/>
      <c r="Q1256" s="104"/>
      <c r="R1256" s="104"/>
      <c r="S1256" s="104"/>
      <c r="T1256" s="104"/>
      <c r="U1256" s="104"/>
      <c r="V1256" s="104"/>
      <c r="W1256" s="104"/>
      <c r="X1256" s="104"/>
      <c r="Y1256" s="104"/>
    </row>
    <row r="1257" spans="1:25" ht="15.75" customHeight="1" x14ac:dyDescent="0.2">
      <c r="A1257" s="93" t="s">
        <v>1228</v>
      </c>
      <c r="B1257" s="93" t="s">
        <v>1229</v>
      </c>
      <c r="C1257" s="93" t="s">
        <v>106</v>
      </c>
      <c r="D1257" s="93" t="s">
        <v>74</v>
      </c>
      <c r="E1257" s="93" t="s">
        <v>25</v>
      </c>
      <c r="F1257" s="93" t="s">
        <v>75</v>
      </c>
      <c r="G1257" s="93" t="s">
        <v>117</v>
      </c>
      <c r="H1257" s="93" t="s">
        <v>237</v>
      </c>
      <c r="I1257" s="94">
        <v>1</v>
      </c>
      <c r="J1257" s="95" t="s">
        <v>253</v>
      </c>
      <c r="K1257" s="100">
        <f t="shared" si="13"/>
        <v>4</v>
      </c>
      <c r="L1257" s="96">
        <f t="shared" si="14"/>
        <v>46244</v>
      </c>
      <c r="M1257" s="102">
        <f t="shared" si="15"/>
        <v>0</v>
      </c>
      <c r="N1257" s="103"/>
      <c r="O1257" s="104"/>
      <c r="P1257" s="104"/>
      <c r="Q1257" s="104"/>
      <c r="R1257" s="104"/>
      <c r="S1257" s="104"/>
      <c r="T1257" s="104"/>
      <c r="U1257" s="104"/>
      <c r="V1257" s="104"/>
      <c r="W1257" s="104"/>
      <c r="X1257" s="104"/>
      <c r="Y1257" s="104"/>
    </row>
    <row r="1258" spans="1:25" ht="15.75" customHeight="1" x14ac:dyDescent="0.2">
      <c r="A1258" s="93" t="s">
        <v>1228</v>
      </c>
      <c r="B1258" s="93" t="s">
        <v>1229</v>
      </c>
      <c r="C1258" s="93" t="s">
        <v>115</v>
      </c>
      <c r="D1258" s="93" t="s">
        <v>74</v>
      </c>
      <c r="E1258" s="93" t="s">
        <v>25</v>
      </c>
      <c r="F1258" s="93" t="s">
        <v>75</v>
      </c>
      <c r="G1258" s="93" t="s">
        <v>64</v>
      </c>
      <c r="H1258" s="93" t="s">
        <v>230</v>
      </c>
      <c r="I1258" s="94">
        <v>1</v>
      </c>
      <c r="J1258" s="95" t="s">
        <v>130</v>
      </c>
      <c r="K1258" s="100">
        <f t="shared" si="13"/>
        <v>4</v>
      </c>
      <c r="L1258" s="96">
        <f t="shared" si="14"/>
        <v>46245</v>
      </c>
      <c r="M1258" s="102">
        <f t="shared" si="15"/>
        <v>0</v>
      </c>
      <c r="N1258" s="103"/>
      <c r="O1258" s="104"/>
      <c r="P1258" s="104"/>
      <c r="Q1258" s="104"/>
      <c r="R1258" s="104"/>
      <c r="S1258" s="104"/>
      <c r="T1258" s="104"/>
      <c r="U1258" s="104"/>
      <c r="V1258" s="104"/>
      <c r="W1258" s="104"/>
      <c r="X1258" s="104"/>
      <c r="Y1258" s="104"/>
    </row>
    <row r="1259" spans="1:25" ht="15.75" customHeight="1" x14ac:dyDescent="0.2">
      <c r="A1259" s="93" t="s">
        <v>1228</v>
      </c>
      <c r="B1259" s="93" t="s">
        <v>1229</v>
      </c>
      <c r="C1259" s="93" t="s">
        <v>118</v>
      </c>
      <c r="D1259" s="93" t="s">
        <v>74</v>
      </c>
      <c r="E1259" s="93" t="s">
        <v>25</v>
      </c>
      <c r="F1259" s="93" t="s">
        <v>75</v>
      </c>
      <c r="G1259" s="93" t="s">
        <v>198</v>
      </c>
      <c r="H1259" s="93" t="s">
        <v>237</v>
      </c>
      <c r="I1259" s="94">
        <v>1</v>
      </c>
      <c r="J1259" s="95" t="s">
        <v>253</v>
      </c>
      <c r="K1259" s="100">
        <f t="shared" si="13"/>
        <v>4</v>
      </c>
      <c r="L1259" s="96">
        <f t="shared" si="14"/>
        <v>46246</v>
      </c>
      <c r="M1259" s="102">
        <f t="shared" si="15"/>
        <v>0</v>
      </c>
      <c r="N1259" s="103"/>
      <c r="O1259" s="104"/>
      <c r="P1259" s="104"/>
      <c r="Q1259" s="104"/>
      <c r="R1259" s="104"/>
      <c r="S1259" s="104"/>
      <c r="T1259" s="104"/>
      <c r="U1259" s="104"/>
      <c r="V1259" s="104"/>
      <c r="W1259" s="104"/>
      <c r="X1259" s="104"/>
      <c r="Y1259" s="104"/>
    </row>
    <row r="1260" spans="1:25" ht="15.75" customHeight="1" x14ac:dyDescent="0.2">
      <c r="A1260" s="93" t="s">
        <v>1228</v>
      </c>
      <c r="B1260" s="93" t="s">
        <v>1229</v>
      </c>
      <c r="C1260" s="93" t="s">
        <v>121</v>
      </c>
      <c r="D1260" s="93" t="s">
        <v>74</v>
      </c>
      <c r="E1260" s="93" t="s">
        <v>25</v>
      </c>
      <c r="F1260" s="93" t="s">
        <v>75</v>
      </c>
      <c r="G1260" s="93" t="s">
        <v>186</v>
      </c>
      <c r="H1260" s="93" t="s">
        <v>237</v>
      </c>
      <c r="I1260" s="94">
        <v>1</v>
      </c>
      <c r="J1260" s="95" t="s">
        <v>253</v>
      </c>
      <c r="K1260" s="100">
        <f t="shared" si="13"/>
        <v>4</v>
      </c>
      <c r="L1260" s="96">
        <f t="shared" si="14"/>
        <v>46247</v>
      </c>
      <c r="M1260" s="102">
        <f t="shared" si="15"/>
        <v>0</v>
      </c>
      <c r="N1260" s="103"/>
      <c r="O1260" s="104"/>
      <c r="P1260" s="104"/>
      <c r="Q1260" s="104"/>
      <c r="R1260" s="104"/>
      <c r="S1260" s="104"/>
      <c r="T1260" s="104"/>
      <c r="U1260" s="104"/>
      <c r="V1260" s="104"/>
      <c r="W1260" s="104"/>
      <c r="X1260" s="104"/>
      <c r="Y1260" s="104"/>
    </row>
    <row r="1261" spans="1:25" ht="15.75" customHeight="1" x14ac:dyDescent="0.2">
      <c r="A1261" s="93" t="s">
        <v>1228</v>
      </c>
      <c r="B1261" s="93" t="s">
        <v>1229</v>
      </c>
      <c r="C1261" s="93" t="s">
        <v>124</v>
      </c>
      <c r="D1261" s="93" t="s">
        <v>74</v>
      </c>
      <c r="E1261" s="93" t="s">
        <v>25</v>
      </c>
      <c r="F1261" s="93" t="s">
        <v>75</v>
      </c>
      <c r="G1261" s="93" t="s">
        <v>127</v>
      </c>
      <c r="H1261" s="93" t="s">
        <v>230</v>
      </c>
      <c r="I1261" s="94">
        <v>1</v>
      </c>
      <c r="J1261" s="95" t="s">
        <v>130</v>
      </c>
      <c r="K1261" s="100">
        <f t="shared" si="13"/>
        <v>4</v>
      </c>
      <c r="L1261" s="96">
        <f t="shared" si="14"/>
        <v>46248</v>
      </c>
      <c r="M1261" s="102">
        <f t="shared" si="15"/>
        <v>0</v>
      </c>
      <c r="N1261" s="103"/>
      <c r="O1261" s="104"/>
      <c r="P1261" s="104"/>
      <c r="Q1261" s="104"/>
      <c r="R1261" s="104"/>
      <c r="S1261" s="104"/>
      <c r="T1261" s="104"/>
      <c r="U1261" s="104"/>
      <c r="V1261" s="104"/>
      <c r="W1261" s="104"/>
      <c r="X1261" s="104"/>
      <c r="Y1261" s="104"/>
    </row>
    <row r="1262" spans="1:25" ht="15.75" customHeight="1" x14ac:dyDescent="0.2">
      <c r="A1262" s="93" t="s">
        <v>1228</v>
      </c>
      <c r="B1262" s="93" t="s">
        <v>1229</v>
      </c>
      <c r="C1262" s="93" t="s">
        <v>131</v>
      </c>
      <c r="D1262" s="93" t="s">
        <v>132</v>
      </c>
      <c r="E1262" s="93" t="s">
        <v>25</v>
      </c>
      <c r="F1262" s="93" t="s">
        <v>133</v>
      </c>
      <c r="G1262" s="93" t="s">
        <v>83</v>
      </c>
      <c r="H1262" s="93" t="s">
        <v>27</v>
      </c>
      <c r="I1262" s="94">
        <v>0</v>
      </c>
      <c r="J1262" s="95" t="s">
        <v>27</v>
      </c>
      <c r="K1262" s="100" t="str">
        <f t="shared" si="13"/>
        <v/>
      </c>
      <c r="L1262" s="96">
        <f t="shared" si="14"/>
        <v>46249</v>
      </c>
      <c r="M1262" s="102">
        <f t="shared" si="15"/>
        <v>0</v>
      </c>
      <c r="N1262" s="103"/>
      <c r="O1262" s="104"/>
      <c r="P1262" s="104"/>
      <c r="Q1262" s="104"/>
      <c r="R1262" s="104"/>
      <c r="S1262" s="104"/>
      <c r="T1262" s="104"/>
      <c r="U1262" s="104"/>
      <c r="V1262" s="104"/>
      <c r="W1262" s="104"/>
      <c r="X1262" s="104"/>
      <c r="Y1262" s="104"/>
    </row>
    <row r="1263" spans="1:25" ht="15.75" customHeight="1" x14ac:dyDescent="0.2">
      <c r="A1263" s="93" t="s">
        <v>1228</v>
      </c>
      <c r="B1263" s="93" t="s">
        <v>1229</v>
      </c>
      <c r="C1263" s="93" t="s">
        <v>139</v>
      </c>
      <c r="D1263" s="93" t="s">
        <v>23</v>
      </c>
      <c r="E1263" s="93" t="s">
        <v>25</v>
      </c>
      <c r="F1263" s="93" t="s">
        <v>26</v>
      </c>
      <c r="G1263" s="93" t="s">
        <v>27</v>
      </c>
      <c r="H1263" s="93" t="s">
        <v>27</v>
      </c>
      <c r="I1263" s="94" t="s">
        <v>27</v>
      </c>
      <c r="J1263" s="95" t="s">
        <v>27</v>
      </c>
      <c r="K1263" s="100" t="str">
        <f t="shared" si="13"/>
        <v/>
      </c>
      <c r="L1263" s="96">
        <f t="shared" si="14"/>
        <v>46250</v>
      </c>
      <c r="M1263" s="102">
        <f t="shared" si="15"/>
        <v>1</v>
      </c>
      <c r="N1263" s="103"/>
      <c r="O1263" s="104"/>
      <c r="P1263" s="104"/>
      <c r="Q1263" s="104"/>
      <c r="R1263" s="104"/>
      <c r="S1263" s="104"/>
      <c r="T1263" s="104"/>
      <c r="U1263" s="104"/>
      <c r="V1263" s="104"/>
      <c r="W1263" s="104"/>
      <c r="X1263" s="104"/>
      <c r="Y1263" s="104"/>
    </row>
    <row r="1264" spans="1:25" ht="15.75" customHeight="1" x14ac:dyDescent="0.2">
      <c r="A1264" s="93" t="s">
        <v>1228</v>
      </c>
      <c r="B1264" s="93" t="s">
        <v>1229</v>
      </c>
      <c r="C1264" s="93" t="s">
        <v>141</v>
      </c>
      <c r="D1264" s="93" t="s">
        <v>23</v>
      </c>
      <c r="E1264" s="93" t="s">
        <v>25</v>
      </c>
      <c r="F1264" s="93" t="s">
        <v>26</v>
      </c>
      <c r="G1264" s="93" t="s">
        <v>27</v>
      </c>
      <c r="H1264" s="93" t="s">
        <v>27</v>
      </c>
      <c r="I1264" s="94" t="s">
        <v>27</v>
      </c>
      <c r="J1264" s="95" t="s">
        <v>27</v>
      </c>
      <c r="K1264" s="100" t="str">
        <f t="shared" si="13"/>
        <v/>
      </c>
      <c r="L1264" s="96">
        <f t="shared" si="14"/>
        <v>46251</v>
      </c>
      <c r="M1264" s="102">
        <f t="shared" si="15"/>
        <v>1</v>
      </c>
      <c r="N1264" s="103"/>
      <c r="O1264" s="104"/>
      <c r="P1264" s="104"/>
      <c r="Q1264" s="104"/>
      <c r="R1264" s="104"/>
      <c r="S1264" s="104"/>
      <c r="T1264" s="104"/>
      <c r="U1264" s="104"/>
      <c r="V1264" s="104"/>
      <c r="W1264" s="104"/>
      <c r="X1264" s="104"/>
      <c r="Y1264" s="104"/>
    </row>
    <row r="1265" spans="1:25" ht="15.75" customHeight="1" x14ac:dyDescent="0.2">
      <c r="A1265" s="93" t="s">
        <v>1228</v>
      </c>
      <c r="B1265" s="93" t="s">
        <v>1229</v>
      </c>
      <c r="C1265" s="93" t="s">
        <v>145</v>
      </c>
      <c r="D1265" s="93" t="s">
        <v>74</v>
      </c>
      <c r="E1265" s="93" t="s">
        <v>25</v>
      </c>
      <c r="F1265" s="93" t="s">
        <v>75</v>
      </c>
      <c r="G1265" s="93" t="s">
        <v>918</v>
      </c>
      <c r="H1265" s="93" t="s">
        <v>148</v>
      </c>
      <c r="I1265" s="94">
        <v>1</v>
      </c>
      <c r="J1265" s="95" t="s">
        <v>105</v>
      </c>
      <c r="K1265" s="100">
        <f t="shared" si="13"/>
        <v>4</v>
      </c>
      <c r="L1265" s="96">
        <f t="shared" si="14"/>
        <v>46252</v>
      </c>
      <c r="M1265" s="102">
        <f t="shared" si="15"/>
        <v>0</v>
      </c>
      <c r="N1265" s="103"/>
      <c r="O1265" s="104"/>
      <c r="P1265" s="104"/>
      <c r="Q1265" s="104"/>
      <c r="R1265" s="104"/>
      <c r="S1265" s="104"/>
      <c r="T1265" s="104"/>
      <c r="U1265" s="104"/>
      <c r="V1265" s="104"/>
      <c r="W1265" s="104"/>
      <c r="X1265" s="104"/>
      <c r="Y1265" s="104"/>
    </row>
    <row r="1266" spans="1:25" ht="15.75" customHeight="1" x14ac:dyDescent="0.2">
      <c r="A1266" s="93" t="s">
        <v>1228</v>
      </c>
      <c r="B1266" s="93" t="s">
        <v>1229</v>
      </c>
      <c r="C1266" s="93" t="s">
        <v>152</v>
      </c>
      <c r="D1266" s="93" t="s">
        <v>74</v>
      </c>
      <c r="E1266" s="93" t="s">
        <v>25</v>
      </c>
      <c r="F1266" s="93" t="s">
        <v>75</v>
      </c>
      <c r="G1266" s="93" t="s">
        <v>180</v>
      </c>
      <c r="H1266" s="93" t="s">
        <v>230</v>
      </c>
      <c r="I1266" s="94">
        <v>1</v>
      </c>
      <c r="J1266" s="95" t="s">
        <v>130</v>
      </c>
      <c r="K1266" s="100">
        <f t="shared" si="13"/>
        <v>4</v>
      </c>
      <c r="L1266" s="96">
        <f t="shared" si="14"/>
        <v>46253</v>
      </c>
      <c r="M1266" s="102">
        <f t="shared" si="15"/>
        <v>0</v>
      </c>
      <c r="N1266" s="103"/>
      <c r="O1266" s="104"/>
      <c r="P1266" s="104"/>
      <c r="Q1266" s="104"/>
      <c r="R1266" s="104"/>
      <c r="S1266" s="104"/>
      <c r="T1266" s="104"/>
      <c r="U1266" s="104"/>
      <c r="V1266" s="104"/>
      <c r="W1266" s="104"/>
      <c r="X1266" s="104"/>
      <c r="Y1266" s="104"/>
    </row>
    <row r="1267" spans="1:25" ht="15.75" customHeight="1" x14ac:dyDescent="0.2">
      <c r="A1267" s="93" t="s">
        <v>1228</v>
      </c>
      <c r="B1267" s="93" t="s">
        <v>1229</v>
      </c>
      <c r="C1267" s="93" t="s">
        <v>155</v>
      </c>
      <c r="D1267" s="93" t="s">
        <v>74</v>
      </c>
      <c r="E1267" s="93" t="s">
        <v>25</v>
      </c>
      <c r="F1267" s="93" t="s">
        <v>75</v>
      </c>
      <c r="G1267" s="93" t="s">
        <v>180</v>
      </c>
      <c r="H1267" s="93" t="s">
        <v>252</v>
      </c>
      <c r="I1267" s="94">
        <v>1</v>
      </c>
      <c r="J1267" s="95" t="s">
        <v>333</v>
      </c>
      <c r="K1267" s="100">
        <f t="shared" si="13"/>
        <v>4</v>
      </c>
      <c r="L1267" s="96">
        <f t="shared" si="14"/>
        <v>46254</v>
      </c>
      <c r="M1267" s="102">
        <f t="shared" si="15"/>
        <v>0</v>
      </c>
      <c r="N1267" s="103"/>
      <c r="O1267" s="104"/>
      <c r="P1267" s="104"/>
      <c r="Q1267" s="104"/>
      <c r="R1267" s="104"/>
      <c r="S1267" s="104"/>
      <c r="T1267" s="104"/>
      <c r="U1267" s="104"/>
      <c r="V1267" s="104"/>
      <c r="W1267" s="104"/>
      <c r="X1267" s="104"/>
      <c r="Y1267" s="104"/>
    </row>
    <row r="1268" spans="1:25" ht="15.75" customHeight="1" x14ac:dyDescent="0.2">
      <c r="A1268" s="93" t="s">
        <v>1228</v>
      </c>
      <c r="B1268" s="93" t="s">
        <v>1229</v>
      </c>
      <c r="C1268" s="93" t="s">
        <v>162</v>
      </c>
      <c r="D1268" s="93" t="s">
        <v>74</v>
      </c>
      <c r="E1268" s="93" t="s">
        <v>25</v>
      </c>
      <c r="F1268" s="93" t="s">
        <v>75</v>
      </c>
      <c r="G1268" s="93" t="s">
        <v>186</v>
      </c>
      <c r="H1268" s="93" t="s">
        <v>262</v>
      </c>
      <c r="I1268" s="94">
        <v>1</v>
      </c>
      <c r="J1268" s="95" t="s">
        <v>289</v>
      </c>
      <c r="K1268" s="100">
        <f t="shared" si="13"/>
        <v>4</v>
      </c>
      <c r="L1268" s="96">
        <f t="shared" si="14"/>
        <v>46255</v>
      </c>
      <c r="M1268" s="102">
        <f t="shared" si="15"/>
        <v>0</v>
      </c>
      <c r="N1268" s="103"/>
      <c r="O1268" s="104"/>
      <c r="P1268" s="104"/>
      <c r="Q1268" s="104"/>
      <c r="R1268" s="104"/>
      <c r="S1268" s="104"/>
      <c r="T1268" s="104"/>
      <c r="U1268" s="104"/>
      <c r="V1268" s="104"/>
      <c r="W1268" s="104"/>
      <c r="X1268" s="104"/>
      <c r="Y1268" s="104"/>
    </row>
    <row r="1269" spans="1:25" ht="15.75" customHeight="1" x14ac:dyDescent="0.2">
      <c r="A1269" s="93" t="s">
        <v>1228</v>
      </c>
      <c r="B1269" s="93" t="s">
        <v>1229</v>
      </c>
      <c r="C1269" s="93" t="s">
        <v>165</v>
      </c>
      <c r="D1269" s="93" t="s">
        <v>74</v>
      </c>
      <c r="E1269" s="93" t="s">
        <v>25</v>
      </c>
      <c r="F1269" s="93" t="s">
        <v>75</v>
      </c>
      <c r="G1269" s="93" t="s">
        <v>81</v>
      </c>
      <c r="H1269" s="93" t="s">
        <v>1243</v>
      </c>
      <c r="I1269" s="94">
        <v>0.5</v>
      </c>
      <c r="J1269" s="95" t="s">
        <v>27</v>
      </c>
      <c r="K1269" s="100" t="str">
        <f t="shared" si="13"/>
        <v/>
      </c>
      <c r="L1269" s="96">
        <f t="shared" si="14"/>
        <v>46256</v>
      </c>
      <c r="M1269" s="102">
        <f t="shared" si="15"/>
        <v>0</v>
      </c>
      <c r="N1269" s="103"/>
      <c r="O1269" s="104"/>
      <c r="P1269" s="104"/>
      <c r="Q1269" s="104"/>
      <c r="R1269" s="104"/>
      <c r="S1269" s="104"/>
      <c r="T1269" s="104"/>
      <c r="U1269" s="104"/>
      <c r="V1269" s="104"/>
      <c r="W1269" s="104"/>
      <c r="X1269" s="104"/>
      <c r="Y1269" s="104"/>
    </row>
    <row r="1270" spans="1:25" ht="15.75" customHeight="1" x14ac:dyDescent="0.2">
      <c r="A1270" s="93" t="s">
        <v>1228</v>
      </c>
      <c r="B1270" s="93" t="s">
        <v>1229</v>
      </c>
      <c r="C1270" s="93" t="s">
        <v>167</v>
      </c>
      <c r="D1270" s="93" t="s">
        <v>23</v>
      </c>
      <c r="E1270" s="93" t="s">
        <v>25</v>
      </c>
      <c r="F1270" s="93" t="s">
        <v>26</v>
      </c>
      <c r="G1270" s="93" t="s">
        <v>27</v>
      </c>
      <c r="H1270" s="93" t="s">
        <v>27</v>
      </c>
      <c r="I1270" s="94" t="s">
        <v>27</v>
      </c>
      <c r="J1270" s="95" t="s">
        <v>27</v>
      </c>
      <c r="K1270" s="100" t="str">
        <f t="shared" si="13"/>
        <v/>
      </c>
      <c r="L1270" s="96">
        <f t="shared" si="14"/>
        <v>46257</v>
      </c>
      <c r="M1270" s="102">
        <f t="shared" si="15"/>
        <v>1</v>
      </c>
      <c r="N1270" s="103"/>
      <c r="O1270" s="104"/>
      <c r="P1270" s="104"/>
      <c r="Q1270" s="104"/>
      <c r="R1270" s="104"/>
      <c r="S1270" s="104"/>
      <c r="T1270" s="104"/>
      <c r="U1270" s="104"/>
      <c r="V1270" s="104"/>
      <c r="W1270" s="104"/>
      <c r="X1270" s="104"/>
      <c r="Y1270" s="104"/>
    </row>
    <row r="1271" spans="1:25" ht="15.75" customHeight="1" x14ac:dyDescent="0.2">
      <c r="A1271" s="93" t="s">
        <v>1228</v>
      </c>
      <c r="B1271" s="93" t="s">
        <v>1229</v>
      </c>
      <c r="C1271" s="93" t="s">
        <v>169</v>
      </c>
      <c r="D1271" s="93" t="s">
        <v>74</v>
      </c>
      <c r="E1271" s="93" t="s">
        <v>25</v>
      </c>
      <c r="F1271" s="93" t="s">
        <v>75</v>
      </c>
      <c r="G1271" s="93" t="s">
        <v>27</v>
      </c>
      <c r="H1271" s="93" t="s">
        <v>27</v>
      </c>
      <c r="I1271" s="94" t="s">
        <v>27</v>
      </c>
      <c r="J1271" s="95" t="s">
        <v>27</v>
      </c>
      <c r="K1271" s="100" t="str">
        <f t="shared" si="13"/>
        <v/>
      </c>
      <c r="L1271" s="96">
        <f t="shared" si="14"/>
        <v>46258</v>
      </c>
      <c r="M1271" s="102">
        <f t="shared" si="15"/>
        <v>0</v>
      </c>
      <c r="N1271" s="103"/>
      <c r="O1271" s="104"/>
      <c r="P1271" s="104"/>
      <c r="Q1271" s="104"/>
      <c r="R1271" s="104"/>
      <c r="S1271" s="104"/>
      <c r="T1271" s="104"/>
      <c r="U1271" s="104"/>
      <c r="V1271" s="104"/>
      <c r="W1271" s="104"/>
      <c r="X1271" s="104"/>
      <c r="Y1271" s="104"/>
    </row>
    <row r="1272" spans="1:25" ht="15.75" customHeight="1" x14ac:dyDescent="0.2">
      <c r="A1272" s="93" t="s">
        <v>1228</v>
      </c>
      <c r="B1272" s="93" t="s">
        <v>1229</v>
      </c>
      <c r="C1272" s="93" t="s">
        <v>174</v>
      </c>
      <c r="D1272" s="93" t="s">
        <v>23</v>
      </c>
      <c r="E1272" s="93" t="s">
        <v>25</v>
      </c>
      <c r="F1272" s="93" t="s">
        <v>26</v>
      </c>
      <c r="G1272" s="93" t="s">
        <v>27</v>
      </c>
      <c r="H1272" s="93" t="s">
        <v>27</v>
      </c>
      <c r="I1272" s="94" t="s">
        <v>27</v>
      </c>
      <c r="J1272" s="95" t="s">
        <v>27</v>
      </c>
      <c r="K1272" s="100" t="str">
        <f t="shared" si="13"/>
        <v/>
      </c>
      <c r="L1272" s="96">
        <f t="shared" si="14"/>
        <v>46259</v>
      </c>
      <c r="M1272" s="102">
        <f t="shared" si="15"/>
        <v>1</v>
      </c>
      <c r="N1272" s="103"/>
      <c r="O1272" s="104"/>
      <c r="P1272" s="104"/>
      <c r="Q1272" s="104"/>
      <c r="R1272" s="104"/>
      <c r="S1272" s="104"/>
      <c r="T1272" s="104"/>
      <c r="U1272" s="104"/>
      <c r="V1272" s="104"/>
      <c r="W1272" s="104"/>
      <c r="X1272" s="104"/>
      <c r="Y1272" s="104"/>
    </row>
    <row r="1273" spans="1:25" ht="15.75" customHeight="1" x14ac:dyDescent="0.2">
      <c r="A1273" s="93" t="s">
        <v>1245</v>
      </c>
      <c r="B1273" s="93" t="s">
        <v>1246</v>
      </c>
      <c r="C1273" s="93" t="s">
        <v>22</v>
      </c>
      <c r="D1273" s="93" t="s">
        <v>23</v>
      </c>
      <c r="E1273" s="93" t="s">
        <v>25</v>
      </c>
      <c r="F1273" s="93" t="s">
        <v>26</v>
      </c>
      <c r="G1273" s="93" t="s">
        <v>27</v>
      </c>
      <c r="H1273" s="93" t="s">
        <v>27</v>
      </c>
      <c r="I1273" s="94" t="s">
        <v>27</v>
      </c>
      <c r="J1273" s="95" t="s">
        <v>27</v>
      </c>
      <c r="K1273" s="100" t="str">
        <f t="shared" si="13"/>
        <v/>
      </c>
      <c r="L1273" s="96">
        <f t="shared" si="14"/>
        <v>46229</v>
      </c>
      <c r="M1273" s="102">
        <f t="shared" si="15"/>
        <v>1</v>
      </c>
      <c r="N1273" s="103"/>
      <c r="O1273" s="104"/>
      <c r="P1273" s="104"/>
      <c r="Q1273" s="104"/>
      <c r="R1273" s="104"/>
      <c r="S1273" s="104"/>
      <c r="T1273" s="104"/>
      <c r="U1273" s="104"/>
      <c r="V1273" s="104"/>
      <c r="W1273" s="104"/>
      <c r="X1273" s="104"/>
      <c r="Y1273" s="104"/>
    </row>
    <row r="1274" spans="1:25" ht="15.75" customHeight="1" x14ac:dyDescent="0.2">
      <c r="A1274" s="93" t="s">
        <v>1245</v>
      </c>
      <c r="B1274" s="93" t="s">
        <v>1246</v>
      </c>
      <c r="C1274" s="93" t="s">
        <v>34</v>
      </c>
      <c r="D1274" s="93" t="s">
        <v>74</v>
      </c>
      <c r="E1274" s="93" t="s">
        <v>25</v>
      </c>
      <c r="F1274" s="93" t="s">
        <v>75</v>
      </c>
      <c r="G1274" s="93" t="s">
        <v>318</v>
      </c>
      <c r="H1274" s="93" t="s">
        <v>160</v>
      </c>
      <c r="I1274" s="94">
        <v>1</v>
      </c>
      <c r="J1274" s="95" t="s">
        <v>40</v>
      </c>
      <c r="K1274" s="100">
        <f t="shared" si="13"/>
        <v>4</v>
      </c>
      <c r="L1274" s="96">
        <f t="shared" si="14"/>
        <v>46230</v>
      </c>
      <c r="M1274" s="102">
        <f t="shared" si="15"/>
        <v>0</v>
      </c>
      <c r="N1274" s="103"/>
      <c r="O1274" s="104"/>
      <c r="P1274" s="104"/>
      <c r="Q1274" s="104"/>
      <c r="R1274" s="104"/>
      <c r="S1274" s="104"/>
      <c r="T1274" s="104"/>
      <c r="U1274" s="104"/>
      <c r="V1274" s="104"/>
      <c r="W1274" s="104"/>
      <c r="X1274" s="104"/>
      <c r="Y1274" s="104"/>
    </row>
    <row r="1275" spans="1:25" ht="15.75" customHeight="1" x14ac:dyDescent="0.2">
      <c r="A1275" s="93" t="s">
        <v>1245</v>
      </c>
      <c r="B1275" s="93" t="s">
        <v>1246</v>
      </c>
      <c r="C1275" s="93" t="s">
        <v>41</v>
      </c>
      <c r="D1275" s="93" t="s">
        <v>74</v>
      </c>
      <c r="E1275" s="93" t="s">
        <v>25</v>
      </c>
      <c r="F1275" s="93" t="s">
        <v>75</v>
      </c>
      <c r="G1275" s="93" t="s">
        <v>226</v>
      </c>
      <c r="H1275" s="93" t="s">
        <v>527</v>
      </c>
      <c r="I1275" s="94">
        <v>1</v>
      </c>
      <c r="J1275" s="95" t="s">
        <v>528</v>
      </c>
      <c r="K1275" s="100">
        <f t="shared" si="13"/>
        <v>4</v>
      </c>
      <c r="L1275" s="96">
        <f t="shared" si="14"/>
        <v>46231</v>
      </c>
      <c r="M1275" s="102">
        <f t="shared" si="15"/>
        <v>0</v>
      </c>
      <c r="N1275" s="103"/>
      <c r="O1275" s="104"/>
      <c r="P1275" s="104"/>
      <c r="Q1275" s="104"/>
      <c r="R1275" s="104"/>
      <c r="S1275" s="104"/>
      <c r="T1275" s="104"/>
      <c r="U1275" s="104"/>
      <c r="V1275" s="104"/>
      <c r="W1275" s="104"/>
      <c r="X1275" s="104"/>
      <c r="Y1275" s="104"/>
    </row>
    <row r="1276" spans="1:25" ht="15.75" customHeight="1" x14ac:dyDescent="0.2">
      <c r="A1276" s="93" t="s">
        <v>1245</v>
      </c>
      <c r="B1276" s="93" t="s">
        <v>1246</v>
      </c>
      <c r="C1276" s="93" t="s">
        <v>50</v>
      </c>
      <c r="D1276" s="93" t="s">
        <v>74</v>
      </c>
      <c r="E1276" s="93" t="s">
        <v>25</v>
      </c>
      <c r="F1276" s="93" t="s">
        <v>75</v>
      </c>
      <c r="G1276" s="93" t="s">
        <v>87</v>
      </c>
      <c r="H1276" s="93" t="s">
        <v>673</v>
      </c>
      <c r="I1276" s="94">
        <v>1</v>
      </c>
      <c r="J1276" s="95" t="s">
        <v>371</v>
      </c>
      <c r="K1276" s="100">
        <f t="shared" ref="K1276:K1419" si="16">IF(J1276="","",IF(ISNUMBER(FIND(":",J1276)),VALUE(LEFT(J1276,FIND(":",J1276)-1)) + IF(VALUE(MID(J1276,FIND(":",J1276)+1,2))&gt;=50,1,0),J1276))</f>
        <v>4</v>
      </c>
      <c r="L1276" s="96">
        <f t="shared" si="14"/>
        <v>46232</v>
      </c>
      <c r="M1276" s="102">
        <f t="shared" si="15"/>
        <v>0</v>
      </c>
      <c r="N1276" s="103"/>
      <c r="O1276" s="104"/>
      <c r="P1276" s="104"/>
      <c r="Q1276" s="104"/>
      <c r="R1276" s="104"/>
      <c r="S1276" s="104"/>
      <c r="T1276" s="104"/>
      <c r="U1276" s="104"/>
      <c r="V1276" s="104"/>
      <c r="W1276" s="104"/>
      <c r="X1276" s="104"/>
      <c r="Y1276" s="104"/>
    </row>
    <row r="1277" spans="1:25" ht="15.75" customHeight="1" x14ac:dyDescent="0.2">
      <c r="A1277" s="93" t="s">
        <v>1245</v>
      </c>
      <c r="B1277" s="93" t="s">
        <v>1246</v>
      </c>
      <c r="C1277" s="93" t="s">
        <v>55</v>
      </c>
      <c r="D1277" s="93" t="s">
        <v>74</v>
      </c>
      <c r="E1277" s="93" t="s">
        <v>25</v>
      </c>
      <c r="F1277" s="93" t="s">
        <v>75</v>
      </c>
      <c r="G1277" s="93" t="s">
        <v>226</v>
      </c>
      <c r="H1277" s="93" t="s">
        <v>487</v>
      </c>
      <c r="I1277" s="94">
        <v>1</v>
      </c>
      <c r="J1277" s="95" t="s">
        <v>488</v>
      </c>
      <c r="K1277" s="100">
        <f t="shared" si="16"/>
        <v>4</v>
      </c>
      <c r="L1277" s="96">
        <f t="shared" ref="L1277:L1531" si="17">DATE(RIGHT(C1277,4),MID(C1277,4,2),LEFT(C1277,2))</f>
        <v>46233</v>
      </c>
      <c r="M1277" s="102">
        <f t="shared" ref="M1277:M1531" si="18">IF(ISNUMBER(SEARCH("Minggu",D1277)),1,0)</f>
        <v>0</v>
      </c>
      <c r="N1277" s="103"/>
      <c r="O1277" s="104"/>
      <c r="P1277" s="104"/>
      <c r="Q1277" s="104"/>
      <c r="R1277" s="104"/>
      <c r="S1277" s="104"/>
      <c r="T1277" s="104"/>
      <c r="U1277" s="104"/>
      <c r="V1277" s="104"/>
      <c r="W1277" s="104"/>
      <c r="X1277" s="104"/>
      <c r="Y1277" s="104"/>
    </row>
    <row r="1278" spans="1:25" ht="15.75" customHeight="1" x14ac:dyDescent="0.2">
      <c r="A1278" s="93" t="s">
        <v>1245</v>
      </c>
      <c r="B1278" s="93" t="s">
        <v>1246</v>
      </c>
      <c r="C1278" s="93" t="s">
        <v>57</v>
      </c>
      <c r="D1278" s="93" t="s">
        <v>74</v>
      </c>
      <c r="E1278" s="93" t="s">
        <v>25</v>
      </c>
      <c r="F1278" s="93" t="s">
        <v>75</v>
      </c>
      <c r="G1278" s="93" t="s">
        <v>318</v>
      </c>
      <c r="H1278" s="93" t="s">
        <v>590</v>
      </c>
      <c r="I1278" s="94">
        <v>1</v>
      </c>
      <c r="J1278" s="95" t="s">
        <v>591</v>
      </c>
      <c r="K1278" s="100">
        <f t="shared" si="16"/>
        <v>4</v>
      </c>
      <c r="L1278" s="96">
        <f t="shared" si="17"/>
        <v>46234</v>
      </c>
      <c r="M1278" s="102">
        <f t="shared" si="18"/>
        <v>0</v>
      </c>
      <c r="N1278" s="103"/>
      <c r="O1278" s="104"/>
      <c r="P1278" s="104"/>
      <c r="Q1278" s="104"/>
      <c r="R1278" s="104"/>
      <c r="S1278" s="104"/>
      <c r="T1278" s="104"/>
      <c r="U1278" s="104"/>
      <c r="V1278" s="104"/>
      <c r="W1278" s="104"/>
      <c r="X1278" s="104"/>
      <c r="Y1278" s="104"/>
    </row>
    <row r="1279" spans="1:25" ht="15.75" customHeight="1" x14ac:dyDescent="0.2">
      <c r="A1279" s="93" t="s">
        <v>1245</v>
      </c>
      <c r="B1279" s="93" t="s">
        <v>1246</v>
      </c>
      <c r="C1279" s="93" t="s">
        <v>62</v>
      </c>
      <c r="D1279" s="93" t="s">
        <v>74</v>
      </c>
      <c r="E1279" s="93" t="s">
        <v>25</v>
      </c>
      <c r="F1279" s="93" t="s">
        <v>75</v>
      </c>
      <c r="G1279" s="93" t="s">
        <v>240</v>
      </c>
      <c r="H1279" s="93" t="s">
        <v>1248</v>
      </c>
      <c r="I1279" s="94">
        <v>1</v>
      </c>
      <c r="J1279" s="95" t="s">
        <v>696</v>
      </c>
      <c r="K1279" s="100">
        <f t="shared" si="16"/>
        <v>1</v>
      </c>
      <c r="L1279" s="96">
        <f t="shared" si="17"/>
        <v>46235</v>
      </c>
      <c r="M1279" s="102">
        <f t="shared" si="18"/>
        <v>0</v>
      </c>
      <c r="N1279" s="103"/>
      <c r="O1279" s="104"/>
      <c r="P1279" s="104"/>
      <c r="Q1279" s="104"/>
      <c r="R1279" s="104"/>
      <c r="S1279" s="104"/>
      <c r="T1279" s="104"/>
      <c r="U1279" s="104"/>
      <c r="V1279" s="104"/>
      <c r="W1279" s="104"/>
      <c r="X1279" s="104"/>
      <c r="Y1279" s="104"/>
    </row>
    <row r="1280" spans="1:25" ht="15.75" customHeight="1" x14ac:dyDescent="0.2">
      <c r="A1280" s="93" t="s">
        <v>1245</v>
      </c>
      <c r="B1280" s="93" t="s">
        <v>1246</v>
      </c>
      <c r="C1280" s="93" t="s">
        <v>69</v>
      </c>
      <c r="D1280" s="93" t="s">
        <v>23</v>
      </c>
      <c r="E1280" s="93" t="s">
        <v>25</v>
      </c>
      <c r="F1280" s="93" t="s">
        <v>26</v>
      </c>
      <c r="G1280" s="93" t="s">
        <v>27</v>
      </c>
      <c r="H1280" s="93" t="s">
        <v>27</v>
      </c>
      <c r="I1280" s="94" t="s">
        <v>27</v>
      </c>
      <c r="J1280" s="95" t="s">
        <v>27</v>
      </c>
      <c r="K1280" s="100" t="str">
        <f t="shared" si="16"/>
        <v/>
      </c>
      <c r="L1280" s="96">
        <f t="shared" si="17"/>
        <v>46236</v>
      </c>
      <c r="M1280" s="102">
        <f t="shared" si="18"/>
        <v>1</v>
      </c>
      <c r="N1280" s="103"/>
      <c r="O1280" s="104"/>
      <c r="P1280" s="104"/>
      <c r="Q1280" s="104"/>
      <c r="R1280" s="104"/>
      <c r="S1280" s="104"/>
      <c r="T1280" s="104"/>
      <c r="U1280" s="104"/>
      <c r="V1280" s="104"/>
      <c r="W1280" s="104"/>
      <c r="X1280" s="104"/>
      <c r="Y1280" s="104"/>
    </row>
    <row r="1281" spans="1:25" ht="15.75" customHeight="1" x14ac:dyDescent="0.2">
      <c r="A1281" s="93" t="s">
        <v>1245</v>
      </c>
      <c r="B1281" s="93" t="s">
        <v>1246</v>
      </c>
      <c r="C1281" s="93" t="s">
        <v>73</v>
      </c>
      <c r="D1281" s="93" t="s">
        <v>74</v>
      </c>
      <c r="E1281" s="93" t="s">
        <v>25</v>
      </c>
      <c r="F1281" s="93" t="s">
        <v>75</v>
      </c>
      <c r="G1281" s="93" t="s">
        <v>226</v>
      </c>
      <c r="H1281" s="93" t="s">
        <v>351</v>
      </c>
      <c r="I1281" s="94">
        <v>1</v>
      </c>
      <c r="J1281" s="95" t="s">
        <v>349</v>
      </c>
      <c r="K1281" s="100">
        <f t="shared" si="16"/>
        <v>4</v>
      </c>
      <c r="L1281" s="96">
        <f t="shared" si="17"/>
        <v>46237</v>
      </c>
      <c r="M1281" s="102">
        <f t="shared" si="18"/>
        <v>0</v>
      </c>
      <c r="N1281" s="103"/>
      <c r="O1281" s="104"/>
      <c r="P1281" s="104"/>
      <c r="Q1281" s="104"/>
      <c r="R1281" s="104"/>
      <c r="S1281" s="104"/>
      <c r="T1281" s="104"/>
      <c r="U1281" s="104"/>
      <c r="V1281" s="104"/>
      <c r="W1281" s="104"/>
      <c r="X1281" s="104"/>
      <c r="Y1281" s="104"/>
    </row>
    <row r="1282" spans="1:25" ht="15.75" customHeight="1" x14ac:dyDescent="0.2">
      <c r="A1282" s="93" t="s">
        <v>1245</v>
      </c>
      <c r="B1282" s="93" t="s">
        <v>1246</v>
      </c>
      <c r="C1282" s="93" t="s">
        <v>78</v>
      </c>
      <c r="D1282" s="93" t="s">
        <v>74</v>
      </c>
      <c r="E1282" s="93" t="s">
        <v>25</v>
      </c>
      <c r="F1282" s="93" t="s">
        <v>75</v>
      </c>
      <c r="G1282" s="93" t="s">
        <v>27</v>
      </c>
      <c r="H1282" s="93" t="s">
        <v>27</v>
      </c>
      <c r="I1282" s="94" t="s">
        <v>27</v>
      </c>
      <c r="J1282" s="95" t="s">
        <v>27</v>
      </c>
      <c r="K1282" s="100" t="str">
        <f t="shared" si="16"/>
        <v/>
      </c>
      <c r="L1282" s="96">
        <f t="shared" si="17"/>
        <v>46238</v>
      </c>
      <c r="M1282" s="102">
        <f t="shared" si="18"/>
        <v>0</v>
      </c>
      <c r="N1282" s="103"/>
      <c r="O1282" s="104"/>
      <c r="P1282" s="104"/>
      <c r="Q1282" s="104"/>
      <c r="R1282" s="104"/>
      <c r="S1282" s="104"/>
      <c r="T1282" s="104"/>
      <c r="U1282" s="104"/>
      <c r="V1282" s="104"/>
      <c r="W1282" s="104"/>
      <c r="X1282" s="104"/>
      <c r="Y1282" s="104"/>
    </row>
    <row r="1283" spans="1:25" ht="15.75" customHeight="1" x14ac:dyDescent="0.2">
      <c r="A1283" s="93" t="s">
        <v>1245</v>
      </c>
      <c r="B1283" s="93" t="s">
        <v>1246</v>
      </c>
      <c r="C1283" s="93" t="s">
        <v>82</v>
      </c>
      <c r="D1283" s="93" t="s">
        <v>74</v>
      </c>
      <c r="E1283" s="93" t="s">
        <v>25</v>
      </c>
      <c r="F1283" s="93" t="s">
        <v>75</v>
      </c>
      <c r="G1283" s="93" t="s">
        <v>240</v>
      </c>
      <c r="H1283" s="93" t="s">
        <v>609</v>
      </c>
      <c r="I1283" s="94">
        <v>1</v>
      </c>
      <c r="J1283" s="95" t="s">
        <v>610</v>
      </c>
      <c r="K1283" s="100">
        <f t="shared" si="16"/>
        <v>5</v>
      </c>
      <c r="L1283" s="96">
        <f t="shared" si="17"/>
        <v>46239</v>
      </c>
      <c r="M1283" s="102">
        <f t="shared" si="18"/>
        <v>0</v>
      </c>
      <c r="N1283" s="103"/>
      <c r="O1283" s="104"/>
      <c r="P1283" s="104"/>
      <c r="Q1283" s="104"/>
      <c r="R1283" s="104"/>
      <c r="S1283" s="104"/>
      <c r="T1283" s="104"/>
      <c r="U1283" s="104"/>
      <c r="V1283" s="104"/>
      <c r="W1283" s="104"/>
      <c r="X1283" s="104"/>
      <c r="Y1283" s="104"/>
    </row>
    <row r="1284" spans="1:25" ht="15.75" customHeight="1" x14ac:dyDescent="0.2">
      <c r="A1284" s="93" t="s">
        <v>1245</v>
      </c>
      <c r="B1284" s="93" t="s">
        <v>1246</v>
      </c>
      <c r="C1284" s="93" t="s">
        <v>86</v>
      </c>
      <c r="D1284" s="93" t="s">
        <v>74</v>
      </c>
      <c r="E1284" s="93" t="s">
        <v>25</v>
      </c>
      <c r="F1284" s="93" t="s">
        <v>75</v>
      </c>
      <c r="G1284" s="93" t="s">
        <v>217</v>
      </c>
      <c r="H1284" s="93" t="s">
        <v>457</v>
      </c>
      <c r="I1284" s="94">
        <v>1</v>
      </c>
      <c r="J1284" s="95" t="s">
        <v>458</v>
      </c>
      <c r="K1284" s="100">
        <f t="shared" si="16"/>
        <v>5</v>
      </c>
      <c r="L1284" s="96">
        <f t="shared" si="17"/>
        <v>46240</v>
      </c>
      <c r="M1284" s="102">
        <f t="shared" si="18"/>
        <v>0</v>
      </c>
      <c r="N1284" s="103"/>
      <c r="O1284" s="104"/>
      <c r="P1284" s="104"/>
      <c r="Q1284" s="104"/>
      <c r="R1284" s="104"/>
      <c r="S1284" s="104"/>
      <c r="T1284" s="104"/>
      <c r="U1284" s="104"/>
      <c r="V1284" s="104"/>
      <c r="W1284" s="104"/>
      <c r="X1284" s="104"/>
      <c r="Y1284" s="104"/>
    </row>
    <row r="1285" spans="1:25" ht="15.75" customHeight="1" x14ac:dyDescent="0.2">
      <c r="A1285" s="93" t="s">
        <v>1245</v>
      </c>
      <c r="B1285" s="93" t="s">
        <v>1246</v>
      </c>
      <c r="C1285" s="93" t="s">
        <v>92</v>
      </c>
      <c r="D1285" s="93" t="s">
        <v>74</v>
      </c>
      <c r="E1285" s="93" t="s">
        <v>25</v>
      </c>
      <c r="F1285" s="93" t="s">
        <v>75</v>
      </c>
      <c r="G1285" s="93" t="s">
        <v>334</v>
      </c>
      <c r="H1285" s="93" t="s">
        <v>350</v>
      </c>
      <c r="I1285" s="94">
        <v>1</v>
      </c>
      <c r="J1285" s="95" t="s">
        <v>347</v>
      </c>
      <c r="K1285" s="100">
        <f t="shared" si="16"/>
        <v>4</v>
      </c>
      <c r="L1285" s="96">
        <f t="shared" si="17"/>
        <v>46241</v>
      </c>
      <c r="M1285" s="102">
        <f t="shared" si="18"/>
        <v>0</v>
      </c>
      <c r="N1285" s="103"/>
      <c r="O1285" s="104"/>
      <c r="P1285" s="104"/>
      <c r="Q1285" s="104"/>
      <c r="R1285" s="104"/>
      <c r="S1285" s="104"/>
      <c r="T1285" s="104"/>
      <c r="U1285" s="104"/>
      <c r="V1285" s="104"/>
      <c r="W1285" s="104"/>
      <c r="X1285" s="104"/>
      <c r="Y1285" s="104"/>
    </row>
    <row r="1286" spans="1:25" ht="15.75" customHeight="1" x14ac:dyDescent="0.2">
      <c r="A1286" s="93" t="s">
        <v>1245</v>
      </c>
      <c r="B1286" s="93" t="s">
        <v>1246</v>
      </c>
      <c r="C1286" s="93" t="s">
        <v>97</v>
      </c>
      <c r="D1286" s="93" t="s">
        <v>74</v>
      </c>
      <c r="E1286" s="93" t="s">
        <v>25</v>
      </c>
      <c r="F1286" s="93" t="s">
        <v>75</v>
      </c>
      <c r="G1286" s="93" t="s">
        <v>99</v>
      </c>
      <c r="H1286" s="93" t="s">
        <v>1252</v>
      </c>
      <c r="I1286" s="94">
        <v>1</v>
      </c>
      <c r="J1286" s="95" t="s">
        <v>814</v>
      </c>
      <c r="K1286" s="100">
        <f t="shared" si="16"/>
        <v>1</v>
      </c>
      <c r="L1286" s="96">
        <f t="shared" si="17"/>
        <v>46242</v>
      </c>
      <c r="M1286" s="102">
        <f t="shared" si="18"/>
        <v>0</v>
      </c>
      <c r="N1286" s="103"/>
      <c r="O1286" s="104"/>
      <c r="P1286" s="104"/>
      <c r="Q1286" s="104"/>
      <c r="R1286" s="104"/>
      <c r="S1286" s="104"/>
      <c r="T1286" s="104"/>
      <c r="U1286" s="104"/>
      <c r="V1286" s="104"/>
      <c r="W1286" s="104"/>
      <c r="X1286" s="104"/>
      <c r="Y1286" s="104"/>
    </row>
    <row r="1287" spans="1:25" ht="15.75" customHeight="1" x14ac:dyDescent="0.2">
      <c r="A1287" s="93" t="s">
        <v>1245</v>
      </c>
      <c r="B1287" s="93" t="s">
        <v>1246</v>
      </c>
      <c r="C1287" s="93" t="s">
        <v>102</v>
      </c>
      <c r="D1287" s="93" t="s">
        <v>23</v>
      </c>
      <c r="E1287" s="93" t="s">
        <v>25</v>
      </c>
      <c r="F1287" s="93" t="s">
        <v>26</v>
      </c>
      <c r="G1287" s="93" t="s">
        <v>27</v>
      </c>
      <c r="H1287" s="93" t="s">
        <v>27</v>
      </c>
      <c r="I1287" s="94" t="s">
        <v>27</v>
      </c>
      <c r="J1287" s="95" t="s">
        <v>27</v>
      </c>
      <c r="K1287" s="100" t="str">
        <f t="shared" si="16"/>
        <v/>
      </c>
      <c r="L1287" s="96">
        <f t="shared" si="17"/>
        <v>46243</v>
      </c>
      <c r="M1287" s="102">
        <f t="shared" si="18"/>
        <v>1</v>
      </c>
      <c r="N1287" s="103"/>
      <c r="O1287" s="104"/>
      <c r="P1287" s="104"/>
      <c r="Q1287" s="104"/>
      <c r="R1287" s="104"/>
      <c r="S1287" s="104"/>
      <c r="T1287" s="104"/>
      <c r="U1287" s="104"/>
      <c r="V1287" s="104"/>
      <c r="W1287" s="104"/>
      <c r="X1287" s="104"/>
      <c r="Y1287" s="104"/>
    </row>
    <row r="1288" spans="1:25" ht="15.75" customHeight="1" x14ac:dyDescent="0.2">
      <c r="A1288" s="93" t="s">
        <v>1245</v>
      </c>
      <c r="B1288" s="93" t="s">
        <v>1246</v>
      </c>
      <c r="C1288" s="93" t="s">
        <v>106</v>
      </c>
      <c r="D1288" s="93" t="s">
        <v>74</v>
      </c>
      <c r="E1288" s="93" t="s">
        <v>25</v>
      </c>
      <c r="F1288" s="93" t="s">
        <v>75</v>
      </c>
      <c r="G1288" s="93" t="s">
        <v>291</v>
      </c>
      <c r="H1288" s="93" t="s">
        <v>523</v>
      </c>
      <c r="I1288" s="94">
        <v>1</v>
      </c>
      <c r="J1288" s="95" t="s">
        <v>522</v>
      </c>
      <c r="K1288" s="100">
        <f t="shared" si="16"/>
        <v>4</v>
      </c>
      <c r="L1288" s="96">
        <f t="shared" si="17"/>
        <v>46244</v>
      </c>
      <c r="M1288" s="102">
        <f t="shared" si="18"/>
        <v>0</v>
      </c>
      <c r="N1288" s="103"/>
      <c r="O1288" s="104"/>
      <c r="P1288" s="104"/>
      <c r="Q1288" s="104"/>
      <c r="R1288" s="104"/>
      <c r="S1288" s="104"/>
      <c r="T1288" s="104"/>
      <c r="U1288" s="104"/>
      <c r="V1288" s="104"/>
      <c r="W1288" s="104"/>
      <c r="X1288" s="104"/>
      <c r="Y1288" s="104"/>
    </row>
    <row r="1289" spans="1:25" ht="15.75" customHeight="1" x14ac:dyDescent="0.2">
      <c r="A1289" s="93" t="s">
        <v>1245</v>
      </c>
      <c r="B1289" s="93" t="s">
        <v>1246</v>
      </c>
      <c r="C1289" s="93" t="s">
        <v>115</v>
      </c>
      <c r="D1289" s="93" t="s">
        <v>74</v>
      </c>
      <c r="E1289" s="93" t="s">
        <v>25</v>
      </c>
      <c r="F1289" s="93" t="s">
        <v>75</v>
      </c>
      <c r="G1289" s="93" t="s">
        <v>291</v>
      </c>
      <c r="H1289" s="93" t="s">
        <v>673</v>
      </c>
      <c r="I1289" s="94">
        <v>1</v>
      </c>
      <c r="J1289" s="95" t="s">
        <v>371</v>
      </c>
      <c r="K1289" s="100">
        <f t="shared" si="16"/>
        <v>4</v>
      </c>
      <c r="L1289" s="96">
        <f t="shared" si="17"/>
        <v>46245</v>
      </c>
      <c r="M1289" s="102">
        <f t="shared" si="18"/>
        <v>0</v>
      </c>
      <c r="N1289" s="103"/>
      <c r="O1289" s="104"/>
      <c r="P1289" s="104"/>
      <c r="Q1289" s="104"/>
      <c r="R1289" s="104"/>
      <c r="S1289" s="104"/>
      <c r="T1289" s="104"/>
      <c r="U1289" s="104"/>
      <c r="V1289" s="104"/>
      <c r="W1289" s="104"/>
      <c r="X1289" s="104"/>
      <c r="Y1289" s="104"/>
    </row>
    <row r="1290" spans="1:25" ht="15.75" customHeight="1" x14ac:dyDescent="0.2">
      <c r="A1290" s="93" t="s">
        <v>1245</v>
      </c>
      <c r="B1290" s="93" t="s">
        <v>1246</v>
      </c>
      <c r="C1290" s="93" t="s">
        <v>118</v>
      </c>
      <c r="D1290" s="93" t="s">
        <v>74</v>
      </c>
      <c r="E1290" s="93" t="s">
        <v>25</v>
      </c>
      <c r="F1290" s="93" t="s">
        <v>75</v>
      </c>
      <c r="G1290" s="93" t="s">
        <v>240</v>
      </c>
      <c r="H1290" s="93" t="s">
        <v>350</v>
      </c>
      <c r="I1290" s="94">
        <v>1</v>
      </c>
      <c r="J1290" s="95" t="s">
        <v>347</v>
      </c>
      <c r="K1290" s="100">
        <f t="shared" si="16"/>
        <v>4</v>
      </c>
      <c r="L1290" s="96">
        <f t="shared" si="17"/>
        <v>46246</v>
      </c>
      <c r="M1290" s="102">
        <f t="shared" si="18"/>
        <v>0</v>
      </c>
      <c r="N1290" s="103"/>
      <c r="O1290" s="104"/>
      <c r="P1290" s="104"/>
      <c r="Q1290" s="104"/>
      <c r="R1290" s="104"/>
      <c r="S1290" s="104"/>
      <c r="T1290" s="104"/>
      <c r="U1290" s="104"/>
      <c r="V1290" s="104"/>
      <c r="W1290" s="104"/>
      <c r="X1290" s="104"/>
      <c r="Y1290" s="104"/>
    </row>
    <row r="1291" spans="1:25" ht="15.75" customHeight="1" x14ac:dyDescent="0.2">
      <c r="A1291" s="93" t="s">
        <v>1245</v>
      </c>
      <c r="B1291" s="93" t="s">
        <v>1246</v>
      </c>
      <c r="C1291" s="93" t="s">
        <v>121</v>
      </c>
      <c r="D1291" s="93" t="s">
        <v>74</v>
      </c>
      <c r="E1291" s="93" t="s">
        <v>25</v>
      </c>
      <c r="F1291" s="93" t="s">
        <v>75</v>
      </c>
      <c r="G1291" s="93" t="s">
        <v>1254</v>
      </c>
      <c r="H1291" s="93" t="s">
        <v>27</v>
      </c>
      <c r="I1291" s="94">
        <v>1</v>
      </c>
      <c r="J1291" s="95" t="s">
        <v>27</v>
      </c>
      <c r="K1291" s="100" t="str">
        <f t="shared" si="16"/>
        <v/>
      </c>
      <c r="L1291" s="96">
        <f t="shared" si="17"/>
        <v>46247</v>
      </c>
      <c r="M1291" s="102">
        <f t="shared" si="18"/>
        <v>0</v>
      </c>
      <c r="N1291" s="103"/>
      <c r="O1291" s="104"/>
      <c r="P1291" s="104"/>
      <c r="Q1291" s="104"/>
      <c r="R1291" s="104"/>
      <c r="S1291" s="104"/>
      <c r="T1291" s="104"/>
      <c r="U1291" s="104"/>
      <c r="V1291" s="104"/>
      <c r="W1291" s="104"/>
      <c r="X1291" s="104"/>
      <c r="Y1291" s="104"/>
    </row>
    <row r="1292" spans="1:25" ht="15.75" customHeight="1" x14ac:dyDescent="0.2">
      <c r="A1292" s="93" t="s">
        <v>1245</v>
      </c>
      <c r="B1292" s="93" t="s">
        <v>1246</v>
      </c>
      <c r="C1292" s="93" t="s">
        <v>124</v>
      </c>
      <c r="D1292" s="93" t="s">
        <v>74</v>
      </c>
      <c r="E1292" s="93" t="s">
        <v>25</v>
      </c>
      <c r="F1292" s="93" t="s">
        <v>75</v>
      </c>
      <c r="G1292" s="93" t="s">
        <v>269</v>
      </c>
      <c r="H1292" s="93" t="s">
        <v>629</v>
      </c>
      <c r="I1292" s="94">
        <v>1</v>
      </c>
      <c r="J1292" s="95" t="s">
        <v>630</v>
      </c>
      <c r="K1292" s="100">
        <f t="shared" si="16"/>
        <v>5</v>
      </c>
      <c r="L1292" s="96">
        <f t="shared" si="17"/>
        <v>46248</v>
      </c>
      <c r="M1292" s="102">
        <f t="shared" si="18"/>
        <v>0</v>
      </c>
      <c r="N1292" s="103"/>
      <c r="O1292" s="104"/>
      <c r="P1292" s="104"/>
      <c r="Q1292" s="104"/>
      <c r="R1292" s="104"/>
      <c r="S1292" s="104"/>
      <c r="T1292" s="104"/>
      <c r="U1292" s="104"/>
      <c r="V1292" s="104"/>
      <c r="W1292" s="104"/>
      <c r="X1292" s="104"/>
      <c r="Y1292" s="104"/>
    </row>
    <row r="1293" spans="1:25" ht="15.75" customHeight="1" x14ac:dyDescent="0.2">
      <c r="A1293" s="93" t="s">
        <v>1245</v>
      </c>
      <c r="B1293" s="93" t="s">
        <v>1246</v>
      </c>
      <c r="C1293" s="93" t="s">
        <v>131</v>
      </c>
      <c r="D1293" s="93" t="s">
        <v>132</v>
      </c>
      <c r="E1293" s="93" t="s">
        <v>25</v>
      </c>
      <c r="F1293" s="93" t="s">
        <v>133</v>
      </c>
      <c r="G1293" s="93" t="s">
        <v>676</v>
      </c>
      <c r="H1293" s="93" t="s">
        <v>711</v>
      </c>
      <c r="I1293" s="94">
        <v>0</v>
      </c>
      <c r="J1293" s="95" t="s">
        <v>27</v>
      </c>
      <c r="K1293" s="100" t="str">
        <f t="shared" si="16"/>
        <v/>
      </c>
      <c r="L1293" s="96">
        <f t="shared" si="17"/>
        <v>46249</v>
      </c>
      <c r="M1293" s="102">
        <f t="shared" si="18"/>
        <v>0</v>
      </c>
      <c r="N1293" s="103"/>
      <c r="O1293" s="104"/>
      <c r="P1293" s="104"/>
      <c r="Q1293" s="104"/>
      <c r="R1293" s="104"/>
      <c r="S1293" s="104"/>
      <c r="T1293" s="104"/>
      <c r="U1293" s="104"/>
      <c r="V1293" s="104"/>
      <c r="W1293" s="104"/>
      <c r="X1293" s="104"/>
      <c r="Y1293" s="104"/>
    </row>
    <row r="1294" spans="1:25" ht="15.75" customHeight="1" x14ac:dyDescent="0.2">
      <c r="A1294" s="93" t="s">
        <v>1245</v>
      </c>
      <c r="B1294" s="93" t="s">
        <v>1246</v>
      </c>
      <c r="C1294" s="93" t="s">
        <v>139</v>
      </c>
      <c r="D1294" s="93" t="s">
        <v>23</v>
      </c>
      <c r="E1294" s="93" t="s">
        <v>25</v>
      </c>
      <c r="F1294" s="93" t="s">
        <v>26</v>
      </c>
      <c r="G1294" s="93" t="s">
        <v>27</v>
      </c>
      <c r="H1294" s="93" t="s">
        <v>27</v>
      </c>
      <c r="I1294" s="94" t="s">
        <v>27</v>
      </c>
      <c r="J1294" s="95" t="s">
        <v>27</v>
      </c>
      <c r="K1294" s="100" t="str">
        <f t="shared" si="16"/>
        <v/>
      </c>
      <c r="L1294" s="96">
        <f t="shared" si="17"/>
        <v>46250</v>
      </c>
      <c r="M1294" s="102">
        <f t="shared" si="18"/>
        <v>1</v>
      </c>
      <c r="N1294" s="103"/>
      <c r="O1294" s="104"/>
      <c r="P1294" s="104"/>
      <c r="Q1294" s="104"/>
      <c r="R1294" s="104"/>
      <c r="S1294" s="104"/>
      <c r="T1294" s="104"/>
      <c r="U1294" s="104"/>
      <c r="V1294" s="104"/>
      <c r="W1294" s="104"/>
      <c r="X1294" s="104"/>
      <c r="Y1294" s="104"/>
    </row>
    <row r="1295" spans="1:25" ht="15.75" customHeight="1" x14ac:dyDescent="0.2">
      <c r="A1295" s="93" t="s">
        <v>1245</v>
      </c>
      <c r="B1295" s="93" t="s">
        <v>1246</v>
      </c>
      <c r="C1295" s="93" t="s">
        <v>141</v>
      </c>
      <c r="D1295" s="93" t="s">
        <v>23</v>
      </c>
      <c r="E1295" s="93" t="s">
        <v>25</v>
      </c>
      <c r="F1295" s="93" t="s">
        <v>26</v>
      </c>
      <c r="G1295" s="93" t="s">
        <v>27</v>
      </c>
      <c r="H1295" s="93" t="s">
        <v>27</v>
      </c>
      <c r="I1295" s="94" t="s">
        <v>27</v>
      </c>
      <c r="J1295" s="95" t="s">
        <v>27</v>
      </c>
      <c r="K1295" s="100" t="str">
        <f t="shared" si="16"/>
        <v/>
      </c>
      <c r="L1295" s="96">
        <f t="shared" si="17"/>
        <v>46251</v>
      </c>
      <c r="M1295" s="102">
        <f t="shared" si="18"/>
        <v>1</v>
      </c>
      <c r="N1295" s="103"/>
      <c r="O1295" s="104"/>
      <c r="P1295" s="104"/>
      <c r="Q1295" s="104"/>
      <c r="R1295" s="104"/>
      <c r="S1295" s="104"/>
      <c r="T1295" s="104"/>
      <c r="U1295" s="104"/>
      <c r="V1295" s="104"/>
      <c r="W1295" s="104"/>
      <c r="X1295" s="104"/>
      <c r="Y1295" s="104"/>
    </row>
    <row r="1296" spans="1:25" ht="15.75" customHeight="1" x14ac:dyDescent="0.2">
      <c r="A1296" s="93" t="s">
        <v>1245</v>
      </c>
      <c r="B1296" s="93" t="s">
        <v>1246</v>
      </c>
      <c r="C1296" s="93" t="s">
        <v>145</v>
      </c>
      <c r="D1296" s="93" t="s">
        <v>74</v>
      </c>
      <c r="E1296" s="93" t="s">
        <v>25</v>
      </c>
      <c r="F1296" s="93" t="s">
        <v>75</v>
      </c>
      <c r="G1296" s="93" t="s">
        <v>318</v>
      </c>
      <c r="H1296" s="93" t="s">
        <v>590</v>
      </c>
      <c r="I1296" s="94">
        <v>1</v>
      </c>
      <c r="J1296" s="95" t="s">
        <v>591</v>
      </c>
      <c r="K1296" s="100">
        <f t="shared" si="16"/>
        <v>4</v>
      </c>
      <c r="L1296" s="96">
        <f t="shared" si="17"/>
        <v>46252</v>
      </c>
      <c r="M1296" s="102">
        <f t="shared" si="18"/>
        <v>0</v>
      </c>
      <c r="N1296" s="103"/>
      <c r="O1296" s="104"/>
      <c r="P1296" s="104"/>
      <c r="Q1296" s="104"/>
      <c r="R1296" s="104"/>
      <c r="S1296" s="104"/>
      <c r="T1296" s="104"/>
      <c r="U1296" s="104"/>
      <c r="V1296" s="104"/>
      <c r="W1296" s="104"/>
      <c r="X1296" s="104"/>
      <c r="Y1296" s="104"/>
    </row>
    <row r="1297" spans="1:25" ht="15.75" customHeight="1" x14ac:dyDescent="0.2">
      <c r="A1297" s="93" t="s">
        <v>1245</v>
      </c>
      <c r="B1297" s="93" t="s">
        <v>1246</v>
      </c>
      <c r="C1297" s="93" t="s">
        <v>152</v>
      </c>
      <c r="D1297" s="93" t="s">
        <v>74</v>
      </c>
      <c r="E1297" s="93" t="s">
        <v>25</v>
      </c>
      <c r="F1297" s="93" t="s">
        <v>75</v>
      </c>
      <c r="G1297" s="93" t="s">
        <v>318</v>
      </c>
      <c r="H1297" s="93" t="s">
        <v>350</v>
      </c>
      <c r="I1297" s="94">
        <v>1</v>
      </c>
      <c r="J1297" s="95" t="s">
        <v>347</v>
      </c>
      <c r="K1297" s="100">
        <f t="shared" si="16"/>
        <v>4</v>
      </c>
      <c r="L1297" s="96">
        <f t="shared" si="17"/>
        <v>46253</v>
      </c>
      <c r="M1297" s="102">
        <f t="shared" si="18"/>
        <v>0</v>
      </c>
      <c r="N1297" s="103"/>
      <c r="O1297" s="104"/>
      <c r="P1297" s="104"/>
      <c r="Q1297" s="104"/>
      <c r="R1297" s="104"/>
      <c r="S1297" s="104"/>
      <c r="T1297" s="104"/>
      <c r="U1297" s="104"/>
      <c r="V1297" s="104"/>
      <c r="W1297" s="104"/>
      <c r="X1297" s="104"/>
      <c r="Y1297" s="104"/>
    </row>
    <row r="1298" spans="1:25" ht="15.75" customHeight="1" x14ac:dyDescent="0.2">
      <c r="A1298" s="93" t="s">
        <v>1245</v>
      </c>
      <c r="B1298" s="93" t="s">
        <v>1246</v>
      </c>
      <c r="C1298" s="93" t="s">
        <v>155</v>
      </c>
      <c r="D1298" s="93" t="s">
        <v>74</v>
      </c>
      <c r="E1298" s="93" t="s">
        <v>25</v>
      </c>
      <c r="F1298" s="93" t="s">
        <v>75</v>
      </c>
      <c r="G1298" s="93" t="s">
        <v>269</v>
      </c>
      <c r="H1298" s="93" t="s">
        <v>548</v>
      </c>
      <c r="I1298" s="94">
        <v>1</v>
      </c>
      <c r="J1298" s="95" t="s">
        <v>327</v>
      </c>
      <c r="K1298" s="100">
        <f t="shared" si="16"/>
        <v>4</v>
      </c>
      <c r="L1298" s="96">
        <f t="shared" si="17"/>
        <v>46254</v>
      </c>
      <c r="M1298" s="102">
        <f t="shared" si="18"/>
        <v>0</v>
      </c>
      <c r="N1298" s="103"/>
      <c r="O1298" s="104"/>
      <c r="P1298" s="104"/>
      <c r="Q1298" s="104"/>
      <c r="R1298" s="104"/>
      <c r="S1298" s="104"/>
      <c r="T1298" s="104"/>
      <c r="U1298" s="104"/>
      <c r="V1298" s="104"/>
      <c r="W1298" s="104"/>
      <c r="X1298" s="104"/>
      <c r="Y1298" s="104"/>
    </row>
    <row r="1299" spans="1:25" ht="15.75" customHeight="1" x14ac:dyDescent="0.2">
      <c r="A1299" s="93" t="s">
        <v>1245</v>
      </c>
      <c r="B1299" s="93" t="s">
        <v>1246</v>
      </c>
      <c r="C1299" s="93" t="s">
        <v>162</v>
      </c>
      <c r="D1299" s="93" t="s">
        <v>74</v>
      </c>
      <c r="E1299" s="93" t="s">
        <v>25</v>
      </c>
      <c r="F1299" s="93" t="s">
        <v>75</v>
      </c>
      <c r="G1299" s="93" t="s">
        <v>240</v>
      </c>
      <c r="H1299" s="93" t="s">
        <v>923</v>
      </c>
      <c r="I1299" s="94">
        <v>1</v>
      </c>
      <c r="J1299" s="95" t="s">
        <v>255</v>
      </c>
      <c r="K1299" s="100">
        <f t="shared" si="16"/>
        <v>4</v>
      </c>
      <c r="L1299" s="96">
        <f t="shared" si="17"/>
        <v>46255</v>
      </c>
      <c r="M1299" s="102">
        <f t="shared" si="18"/>
        <v>0</v>
      </c>
      <c r="N1299" s="103"/>
      <c r="O1299" s="104"/>
      <c r="P1299" s="104"/>
      <c r="Q1299" s="104"/>
      <c r="R1299" s="104"/>
      <c r="S1299" s="104"/>
      <c r="T1299" s="104"/>
      <c r="U1299" s="104"/>
      <c r="V1299" s="104"/>
      <c r="W1299" s="104"/>
      <c r="X1299" s="104"/>
      <c r="Y1299" s="104"/>
    </row>
    <row r="1300" spans="1:25" ht="15.75" customHeight="1" x14ac:dyDescent="0.2">
      <c r="A1300" s="93" t="s">
        <v>1245</v>
      </c>
      <c r="B1300" s="93" t="s">
        <v>1246</v>
      </c>
      <c r="C1300" s="93" t="s">
        <v>165</v>
      </c>
      <c r="D1300" s="93" t="s">
        <v>74</v>
      </c>
      <c r="E1300" s="93" t="s">
        <v>25</v>
      </c>
      <c r="F1300" s="93" t="s">
        <v>75</v>
      </c>
      <c r="G1300" s="93" t="s">
        <v>456</v>
      </c>
      <c r="H1300" s="93" t="s">
        <v>1257</v>
      </c>
      <c r="I1300" s="94">
        <v>1</v>
      </c>
      <c r="J1300" s="95" t="s">
        <v>1258</v>
      </c>
      <c r="K1300" s="100">
        <f t="shared" si="16"/>
        <v>2</v>
      </c>
      <c r="L1300" s="96">
        <f t="shared" si="17"/>
        <v>46256</v>
      </c>
      <c r="M1300" s="102">
        <f t="shared" si="18"/>
        <v>0</v>
      </c>
      <c r="N1300" s="103"/>
      <c r="O1300" s="104"/>
      <c r="P1300" s="104"/>
      <c r="Q1300" s="104"/>
      <c r="R1300" s="104"/>
      <c r="S1300" s="104"/>
      <c r="T1300" s="104"/>
      <c r="U1300" s="104"/>
      <c r="V1300" s="104"/>
      <c r="W1300" s="104"/>
      <c r="X1300" s="104"/>
      <c r="Y1300" s="104"/>
    </row>
    <row r="1301" spans="1:25" ht="15.75" customHeight="1" x14ac:dyDescent="0.2">
      <c r="A1301" s="93" t="s">
        <v>1245</v>
      </c>
      <c r="B1301" s="93" t="s">
        <v>1246</v>
      </c>
      <c r="C1301" s="93" t="s">
        <v>167</v>
      </c>
      <c r="D1301" s="93" t="s">
        <v>23</v>
      </c>
      <c r="E1301" s="93" t="s">
        <v>25</v>
      </c>
      <c r="F1301" s="93" t="s">
        <v>26</v>
      </c>
      <c r="G1301" s="93" t="s">
        <v>142</v>
      </c>
      <c r="H1301" s="93" t="s">
        <v>969</v>
      </c>
      <c r="I1301" s="94">
        <v>2</v>
      </c>
      <c r="J1301" s="95" t="s">
        <v>1260</v>
      </c>
      <c r="K1301" s="100">
        <f t="shared" si="16"/>
        <v>1</v>
      </c>
      <c r="L1301" s="96">
        <f t="shared" si="17"/>
        <v>46257</v>
      </c>
      <c r="M1301" s="102">
        <f t="shared" si="18"/>
        <v>1</v>
      </c>
      <c r="N1301" s="103"/>
      <c r="O1301" s="104"/>
      <c r="P1301" s="104"/>
      <c r="Q1301" s="104"/>
      <c r="R1301" s="104"/>
      <c r="S1301" s="104"/>
      <c r="T1301" s="104"/>
      <c r="U1301" s="104"/>
      <c r="V1301" s="104"/>
      <c r="W1301" s="104"/>
      <c r="X1301" s="104"/>
      <c r="Y1301" s="104"/>
    </row>
    <row r="1302" spans="1:25" ht="15.75" customHeight="1" x14ac:dyDescent="0.2">
      <c r="A1302" s="93" t="s">
        <v>1245</v>
      </c>
      <c r="B1302" s="93" t="s">
        <v>1246</v>
      </c>
      <c r="C1302" s="93" t="s">
        <v>169</v>
      </c>
      <c r="D1302" s="93" t="s">
        <v>74</v>
      </c>
      <c r="E1302" s="93" t="s">
        <v>25</v>
      </c>
      <c r="F1302" s="93" t="s">
        <v>75</v>
      </c>
      <c r="G1302" s="93" t="s">
        <v>226</v>
      </c>
      <c r="H1302" s="93" t="s">
        <v>352</v>
      </c>
      <c r="I1302" s="94">
        <v>1</v>
      </c>
      <c r="J1302" s="95" t="s">
        <v>123</v>
      </c>
      <c r="K1302" s="100">
        <f t="shared" si="16"/>
        <v>4</v>
      </c>
      <c r="L1302" s="96">
        <f t="shared" si="17"/>
        <v>46258</v>
      </c>
      <c r="M1302" s="102">
        <f t="shared" si="18"/>
        <v>0</v>
      </c>
      <c r="N1302" s="103"/>
      <c r="O1302" s="104"/>
      <c r="P1302" s="104"/>
      <c r="Q1302" s="104"/>
      <c r="R1302" s="104"/>
      <c r="S1302" s="104"/>
      <c r="T1302" s="104"/>
      <c r="U1302" s="104"/>
      <c r="V1302" s="104"/>
      <c r="W1302" s="104"/>
      <c r="X1302" s="104"/>
      <c r="Y1302" s="104"/>
    </row>
    <row r="1303" spans="1:25" ht="15.75" customHeight="1" x14ac:dyDescent="0.2">
      <c r="A1303" s="93" t="s">
        <v>1245</v>
      </c>
      <c r="B1303" s="93" t="s">
        <v>1246</v>
      </c>
      <c r="C1303" s="93" t="s">
        <v>174</v>
      </c>
      <c r="D1303" s="93" t="s">
        <v>23</v>
      </c>
      <c r="E1303" s="93" t="s">
        <v>25</v>
      </c>
      <c r="F1303" s="93" t="s">
        <v>26</v>
      </c>
      <c r="G1303" s="93" t="s">
        <v>27</v>
      </c>
      <c r="H1303" s="93" t="s">
        <v>27</v>
      </c>
      <c r="I1303" s="94" t="s">
        <v>27</v>
      </c>
      <c r="J1303" s="95" t="s">
        <v>27</v>
      </c>
      <c r="K1303" s="100" t="str">
        <f t="shared" si="16"/>
        <v/>
      </c>
      <c r="L1303" s="96">
        <f t="shared" si="17"/>
        <v>46259</v>
      </c>
      <c r="M1303" s="102">
        <f t="shared" si="18"/>
        <v>1</v>
      </c>
      <c r="N1303" s="103"/>
      <c r="O1303" s="104"/>
      <c r="P1303" s="104"/>
      <c r="Q1303" s="104"/>
      <c r="R1303" s="104"/>
      <c r="S1303" s="104"/>
      <c r="T1303" s="104"/>
      <c r="U1303" s="104"/>
      <c r="V1303" s="104"/>
      <c r="W1303" s="104"/>
      <c r="X1303" s="104"/>
      <c r="Y1303" s="104"/>
    </row>
    <row r="1304" spans="1:25" ht="15.75" customHeight="1" x14ac:dyDescent="0.2">
      <c r="A1304" s="93" t="s">
        <v>1261</v>
      </c>
      <c r="B1304" s="93" t="s">
        <v>843</v>
      </c>
      <c r="C1304" s="93" t="s">
        <v>22</v>
      </c>
      <c r="D1304" s="93" t="s">
        <v>23</v>
      </c>
      <c r="E1304" s="93" t="s">
        <v>25</v>
      </c>
      <c r="F1304" s="93" t="s">
        <v>26</v>
      </c>
      <c r="G1304" s="93" t="s">
        <v>27</v>
      </c>
      <c r="H1304" s="93" t="s">
        <v>27</v>
      </c>
      <c r="I1304" s="94" t="s">
        <v>27</v>
      </c>
      <c r="J1304" s="95" t="s">
        <v>27</v>
      </c>
      <c r="K1304" s="100" t="str">
        <f t="shared" si="16"/>
        <v/>
      </c>
      <c r="L1304" s="96">
        <f t="shared" si="17"/>
        <v>46229</v>
      </c>
      <c r="M1304" s="102">
        <f t="shared" si="18"/>
        <v>1</v>
      </c>
      <c r="N1304" s="103"/>
      <c r="O1304" s="104"/>
      <c r="P1304" s="104"/>
      <c r="Q1304" s="104"/>
      <c r="R1304" s="104"/>
      <c r="S1304" s="104"/>
      <c r="T1304" s="104"/>
      <c r="U1304" s="104"/>
      <c r="V1304" s="104"/>
      <c r="W1304" s="104"/>
      <c r="X1304" s="104"/>
      <c r="Y1304" s="104"/>
    </row>
    <row r="1305" spans="1:25" ht="15.75" customHeight="1" x14ac:dyDescent="0.2">
      <c r="A1305" s="93" t="s">
        <v>1261</v>
      </c>
      <c r="B1305" s="93" t="s">
        <v>843</v>
      </c>
      <c r="C1305" s="93" t="s">
        <v>34</v>
      </c>
      <c r="D1305" s="93" t="s">
        <v>35</v>
      </c>
      <c r="E1305" s="93" t="s">
        <v>36</v>
      </c>
      <c r="F1305" s="93" t="s">
        <v>37</v>
      </c>
      <c r="G1305" s="93" t="s">
        <v>237</v>
      </c>
      <c r="H1305" s="93" t="s">
        <v>421</v>
      </c>
      <c r="I1305" s="94">
        <v>1</v>
      </c>
      <c r="J1305" s="95" t="s">
        <v>357</v>
      </c>
      <c r="K1305" s="100">
        <f t="shared" si="16"/>
        <v>4</v>
      </c>
      <c r="L1305" s="96">
        <f t="shared" si="17"/>
        <v>46230</v>
      </c>
      <c r="M1305" s="102">
        <f t="shared" si="18"/>
        <v>0</v>
      </c>
      <c r="N1305" s="103"/>
      <c r="O1305" s="104"/>
      <c r="P1305" s="104"/>
      <c r="Q1305" s="104"/>
      <c r="R1305" s="104"/>
      <c r="S1305" s="104"/>
      <c r="T1305" s="104"/>
      <c r="U1305" s="104"/>
      <c r="V1305" s="104"/>
      <c r="W1305" s="104"/>
      <c r="X1305" s="104"/>
      <c r="Y1305" s="104"/>
    </row>
    <row r="1306" spans="1:25" ht="15.75" customHeight="1" x14ac:dyDescent="0.2">
      <c r="A1306" s="93" t="s">
        <v>1261</v>
      </c>
      <c r="B1306" s="93" t="s">
        <v>843</v>
      </c>
      <c r="C1306" s="93" t="s">
        <v>41</v>
      </c>
      <c r="D1306" s="93" t="s">
        <v>35</v>
      </c>
      <c r="E1306" s="93" t="s">
        <v>36</v>
      </c>
      <c r="F1306" s="93" t="s">
        <v>37</v>
      </c>
      <c r="G1306" s="93" t="s">
        <v>230</v>
      </c>
      <c r="H1306" s="93" t="s">
        <v>676</v>
      </c>
      <c r="I1306" s="94">
        <v>1</v>
      </c>
      <c r="J1306" s="95" t="s">
        <v>528</v>
      </c>
      <c r="K1306" s="100">
        <f t="shared" si="16"/>
        <v>4</v>
      </c>
      <c r="L1306" s="96">
        <f t="shared" si="17"/>
        <v>46231</v>
      </c>
      <c r="M1306" s="102">
        <f t="shared" si="18"/>
        <v>0</v>
      </c>
      <c r="N1306" s="103"/>
      <c r="O1306" s="104"/>
      <c r="P1306" s="104"/>
      <c r="Q1306" s="104"/>
      <c r="R1306" s="104"/>
      <c r="S1306" s="104"/>
      <c r="T1306" s="104"/>
      <c r="U1306" s="104"/>
      <c r="V1306" s="104"/>
      <c r="W1306" s="104"/>
      <c r="X1306" s="104"/>
      <c r="Y1306" s="104"/>
    </row>
    <row r="1307" spans="1:25" ht="15.75" customHeight="1" x14ac:dyDescent="0.2">
      <c r="A1307" s="93" t="s">
        <v>1261</v>
      </c>
      <c r="B1307" s="93" t="s">
        <v>843</v>
      </c>
      <c r="C1307" s="93" t="s">
        <v>50</v>
      </c>
      <c r="D1307" s="93" t="s">
        <v>35</v>
      </c>
      <c r="E1307" s="93" t="s">
        <v>36</v>
      </c>
      <c r="F1307" s="93" t="s">
        <v>37</v>
      </c>
      <c r="G1307" s="93" t="s">
        <v>262</v>
      </c>
      <c r="H1307" s="93" t="s">
        <v>354</v>
      </c>
      <c r="I1307" s="94">
        <v>1</v>
      </c>
      <c r="J1307" s="95" t="s">
        <v>522</v>
      </c>
      <c r="K1307" s="100">
        <f t="shared" si="16"/>
        <v>4</v>
      </c>
      <c r="L1307" s="96">
        <f t="shared" si="17"/>
        <v>46232</v>
      </c>
      <c r="M1307" s="102">
        <f t="shared" si="18"/>
        <v>0</v>
      </c>
      <c r="N1307" s="103"/>
      <c r="O1307" s="104"/>
      <c r="P1307" s="104"/>
      <c r="Q1307" s="104"/>
      <c r="R1307" s="104"/>
      <c r="S1307" s="104"/>
      <c r="T1307" s="104"/>
      <c r="U1307" s="104"/>
      <c r="V1307" s="104"/>
      <c r="W1307" s="104"/>
      <c r="X1307" s="104"/>
      <c r="Y1307" s="104"/>
    </row>
    <row r="1308" spans="1:25" ht="15.75" customHeight="1" x14ac:dyDescent="0.2">
      <c r="A1308" s="93" t="s">
        <v>1261</v>
      </c>
      <c r="B1308" s="93" t="s">
        <v>843</v>
      </c>
      <c r="C1308" s="93" t="s">
        <v>55</v>
      </c>
      <c r="D1308" s="93" t="s">
        <v>35</v>
      </c>
      <c r="E1308" s="93" t="s">
        <v>36</v>
      </c>
      <c r="F1308" s="93" t="s">
        <v>37</v>
      </c>
      <c r="G1308" s="93" t="s">
        <v>230</v>
      </c>
      <c r="H1308" s="93" t="s">
        <v>110</v>
      </c>
      <c r="I1308" s="94">
        <v>1</v>
      </c>
      <c r="J1308" s="95" t="s">
        <v>550</v>
      </c>
      <c r="K1308" s="100">
        <f t="shared" si="16"/>
        <v>4</v>
      </c>
      <c r="L1308" s="96">
        <f t="shared" si="17"/>
        <v>46233</v>
      </c>
      <c r="M1308" s="102">
        <f t="shared" si="18"/>
        <v>0</v>
      </c>
      <c r="N1308" s="103"/>
      <c r="O1308" s="104"/>
      <c r="P1308" s="104"/>
      <c r="Q1308" s="104"/>
      <c r="R1308" s="104"/>
      <c r="S1308" s="104"/>
      <c r="T1308" s="104"/>
      <c r="U1308" s="104"/>
      <c r="V1308" s="104"/>
      <c r="W1308" s="104"/>
      <c r="X1308" s="104"/>
      <c r="Y1308" s="104"/>
    </row>
    <row r="1309" spans="1:25" ht="15.75" customHeight="1" x14ac:dyDescent="0.2">
      <c r="A1309" s="93" t="s">
        <v>1261</v>
      </c>
      <c r="B1309" s="93" t="s">
        <v>843</v>
      </c>
      <c r="C1309" s="93" t="s">
        <v>57</v>
      </c>
      <c r="D1309" s="93" t="s">
        <v>35</v>
      </c>
      <c r="E1309" s="93" t="s">
        <v>36</v>
      </c>
      <c r="F1309" s="93" t="s">
        <v>37</v>
      </c>
      <c r="G1309" s="93" t="s">
        <v>230</v>
      </c>
      <c r="H1309" s="93" t="s">
        <v>348</v>
      </c>
      <c r="I1309" s="94">
        <v>1</v>
      </c>
      <c r="J1309" s="95" t="s">
        <v>349</v>
      </c>
      <c r="K1309" s="100">
        <f t="shared" si="16"/>
        <v>4</v>
      </c>
      <c r="L1309" s="96">
        <f t="shared" si="17"/>
        <v>46234</v>
      </c>
      <c r="M1309" s="102">
        <f t="shared" si="18"/>
        <v>0</v>
      </c>
      <c r="N1309" s="103"/>
      <c r="O1309" s="104"/>
      <c r="P1309" s="104"/>
      <c r="Q1309" s="104"/>
      <c r="R1309" s="104"/>
      <c r="S1309" s="104"/>
      <c r="T1309" s="104"/>
      <c r="U1309" s="104"/>
      <c r="V1309" s="104"/>
      <c r="W1309" s="104"/>
      <c r="X1309" s="104"/>
      <c r="Y1309" s="104"/>
    </row>
    <row r="1310" spans="1:25" ht="15.75" customHeight="1" x14ac:dyDescent="0.2">
      <c r="A1310" s="93" t="s">
        <v>1261</v>
      </c>
      <c r="B1310" s="93" t="s">
        <v>843</v>
      </c>
      <c r="C1310" s="93" t="s">
        <v>62</v>
      </c>
      <c r="D1310" s="93" t="s">
        <v>35</v>
      </c>
      <c r="E1310" s="93" t="s">
        <v>36</v>
      </c>
      <c r="F1310" s="93" t="s">
        <v>37</v>
      </c>
      <c r="G1310" s="93" t="s">
        <v>230</v>
      </c>
      <c r="H1310" s="93" t="s">
        <v>281</v>
      </c>
      <c r="I1310" s="94">
        <v>1</v>
      </c>
      <c r="J1310" s="95" t="s">
        <v>94</v>
      </c>
      <c r="K1310" s="100">
        <f t="shared" si="16"/>
        <v>4</v>
      </c>
      <c r="L1310" s="96">
        <f t="shared" si="17"/>
        <v>46235</v>
      </c>
      <c r="M1310" s="102">
        <f t="shared" si="18"/>
        <v>0</v>
      </c>
      <c r="N1310" s="103"/>
      <c r="O1310" s="104"/>
      <c r="P1310" s="104"/>
      <c r="Q1310" s="104"/>
      <c r="R1310" s="104"/>
      <c r="S1310" s="104"/>
      <c r="T1310" s="104"/>
      <c r="U1310" s="104"/>
      <c r="V1310" s="104"/>
      <c r="W1310" s="104"/>
      <c r="X1310" s="104"/>
      <c r="Y1310" s="104"/>
    </row>
    <row r="1311" spans="1:25" ht="15.75" customHeight="1" x14ac:dyDescent="0.2">
      <c r="A1311" s="93" t="s">
        <v>1261</v>
      </c>
      <c r="B1311" s="93" t="s">
        <v>843</v>
      </c>
      <c r="C1311" s="93" t="s">
        <v>69</v>
      </c>
      <c r="D1311" s="93" t="s">
        <v>70</v>
      </c>
      <c r="E1311" s="93" t="s">
        <v>26</v>
      </c>
      <c r="F1311" s="93" t="s">
        <v>71</v>
      </c>
      <c r="G1311" s="93" t="s">
        <v>27</v>
      </c>
      <c r="H1311" s="93" t="s">
        <v>27</v>
      </c>
      <c r="I1311" s="94" t="s">
        <v>27</v>
      </c>
      <c r="J1311" s="95" t="s">
        <v>27</v>
      </c>
      <c r="K1311" s="100" t="str">
        <f t="shared" si="16"/>
        <v/>
      </c>
      <c r="L1311" s="96">
        <f t="shared" si="17"/>
        <v>46236</v>
      </c>
      <c r="M1311" s="102">
        <f t="shared" si="18"/>
        <v>1</v>
      </c>
      <c r="N1311" s="103"/>
      <c r="O1311" s="104"/>
      <c r="P1311" s="104"/>
      <c r="Q1311" s="104"/>
      <c r="R1311" s="104"/>
      <c r="S1311" s="104"/>
      <c r="T1311" s="104"/>
      <c r="U1311" s="104"/>
      <c r="V1311" s="104"/>
      <c r="W1311" s="104"/>
      <c r="X1311" s="104"/>
      <c r="Y1311" s="104"/>
    </row>
    <row r="1312" spans="1:25" ht="15.75" customHeight="1" x14ac:dyDescent="0.2">
      <c r="A1312" s="93" t="s">
        <v>1261</v>
      </c>
      <c r="B1312" s="93" t="s">
        <v>843</v>
      </c>
      <c r="C1312" s="93" t="s">
        <v>73</v>
      </c>
      <c r="D1312" s="93" t="s">
        <v>74</v>
      </c>
      <c r="E1312" s="93" t="s">
        <v>25</v>
      </c>
      <c r="F1312" s="93" t="s">
        <v>75</v>
      </c>
      <c r="G1312" s="93" t="s">
        <v>27</v>
      </c>
      <c r="H1312" s="93" t="s">
        <v>27</v>
      </c>
      <c r="I1312" s="94" t="s">
        <v>27</v>
      </c>
      <c r="J1312" s="95" t="s">
        <v>27</v>
      </c>
      <c r="K1312" s="100" t="str">
        <f t="shared" si="16"/>
        <v/>
      </c>
      <c r="L1312" s="96">
        <f t="shared" si="17"/>
        <v>46237</v>
      </c>
      <c r="M1312" s="102">
        <f t="shared" si="18"/>
        <v>0</v>
      </c>
      <c r="N1312" s="103"/>
      <c r="O1312" s="104"/>
      <c r="P1312" s="104"/>
      <c r="Q1312" s="104"/>
      <c r="R1312" s="104"/>
      <c r="S1312" s="104"/>
      <c r="T1312" s="104"/>
      <c r="U1312" s="104"/>
      <c r="V1312" s="104"/>
      <c r="W1312" s="104"/>
      <c r="X1312" s="104"/>
      <c r="Y1312" s="104"/>
    </row>
    <row r="1313" spans="1:25" ht="15.75" customHeight="1" x14ac:dyDescent="0.2">
      <c r="A1313" s="93" t="s">
        <v>1261</v>
      </c>
      <c r="B1313" s="93" t="s">
        <v>843</v>
      </c>
      <c r="C1313" s="93" t="s">
        <v>78</v>
      </c>
      <c r="D1313" s="93" t="s">
        <v>74</v>
      </c>
      <c r="E1313" s="93" t="s">
        <v>25</v>
      </c>
      <c r="F1313" s="93" t="s">
        <v>75</v>
      </c>
      <c r="G1313" s="93" t="s">
        <v>198</v>
      </c>
      <c r="H1313" s="93" t="s">
        <v>84</v>
      </c>
      <c r="I1313" s="94">
        <v>1</v>
      </c>
      <c r="J1313" s="95" t="s">
        <v>85</v>
      </c>
      <c r="K1313" s="100">
        <f t="shared" si="16"/>
        <v>4</v>
      </c>
      <c r="L1313" s="96">
        <f t="shared" si="17"/>
        <v>46238</v>
      </c>
      <c r="M1313" s="102">
        <f t="shared" si="18"/>
        <v>0</v>
      </c>
      <c r="N1313" s="103"/>
      <c r="O1313" s="104"/>
      <c r="P1313" s="104"/>
      <c r="Q1313" s="104"/>
      <c r="R1313" s="104"/>
      <c r="S1313" s="104"/>
      <c r="T1313" s="104"/>
      <c r="U1313" s="104"/>
      <c r="V1313" s="104"/>
      <c r="W1313" s="104"/>
      <c r="X1313" s="104"/>
      <c r="Y1313" s="104"/>
    </row>
    <row r="1314" spans="1:25" ht="15.75" customHeight="1" x14ac:dyDescent="0.2">
      <c r="A1314" s="93" t="s">
        <v>1261</v>
      </c>
      <c r="B1314" s="93" t="s">
        <v>843</v>
      </c>
      <c r="C1314" s="93" t="s">
        <v>82</v>
      </c>
      <c r="D1314" s="93" t="s">
        <v>74</v>
      </c>
      <c r="E1314" s="93" t="s">
        <v>25</v>
      </c>
      <c r="F1314" s="93" t="s">
        <v>75</v>
      </c>
      <c r="G1314" s="93" t="s">
        <v>79</v>
      </c>
      <c r="H1314" s="93" t="s">
        <v>273</v>
      </c>
      <c r="I1314" s="94">
        <v>1</v>
      </c>
      <c r="J1314" s="95" t="s">
        <v>534</v>
      </c>
      <c r="K1314" s="100">
        <f t="shared" si="16"/>
        <v>4</v>
      </c>
      <c r="L1314" s="96">
        <f t="shared" si="17"/>
        <v>46239</v>
      </c>
      <c r="M1314" s="102">
        <f t="shared" si="18"/>
        <v>0</v>
      </c>
      <c r="N1314" s="103"/>
      <c r="O1314" s="104"/>
      <c r="P1314" s="104"/>
      <c r="Q1314" s="104"/>
      <c r="R1314" s="104"/>
      <c r="S1314" s="104"/>
      <c r="T1314" s="104"/>
      <c r="U1314" s="104"/>
      <c r="V1314" s="104"/>
      <c r="W1314" s="104"/>
      <c r="X1314" s="104"/>
      <c r="Y1314" s="104"/>
    </row>
    <row r="1315" spans="1:25" ht="15.75" customHeight="1" x14ac:dyDescent="0.2">
      <c r="A1315" s="93" t="s">
        <v>1261</v>
      </c>
      <c r="B1315" s="93" t="s">
        <v>843</v>
      </c>
      <c r="C1315" s="93" t="s">
        <v>86</v>
      </c>
      <c r="D1315" s="93" t="s">
        <v>74</v>
      </c>
      <c r="E1315" s="93" t="s">
        <v>25</v>
      </c>
      <c r="F1315" s="93" t="s">
        <v>75</v>
      </c>
      <c r="G1315" s="93" t="s">
        <v>79</v>
      </c>
      <c r="H1315" s="93" t="s">
        <v>548</v>
      </c>
      <c r="I1315" s="94">
        <v>1</v>
      </c>
      <c r="J1315" s="95" t="s">
        <v>327</v>
      </c>
      <c r="K1315" s="100">
        <f t="shared" si="16"/>
        <v>4</v>
      </c>
      <c r="L1315" s="96">
        <f t="shared" si="17"/>
        <v>46240</v>
      </c>
      <c r="M1315" s="102">
        <f t="shared" si="18"/>
        <v>0</v>
      </c>
      <c r="N1315" s="103"/>
      <c r="O1315" s="104"/>
      <c r="P1315" s="104"/>
      <c r="Q1315" s="104"/>
      <c r="R1315" s="104"/>
      <c r="S1315" s="104"/>
      <c r="T1315" s="104"/>
      <c r="U1315" s="104"/>
      <c r="V1315" s="104"/>
      <c r="W1315" s="104"/>
      <c r="X1315" s="104"/>
      <c r="Y1315" s="104"/>
    </row>
    <row r="1316" spans="1:25" ht="15.75" customHeight="1" x14ac:dyDescent="0.2">
      <c r="A1316" s="93" t="s">
        <v>1261</v>
      </c>
      <c r="B1316" s="93" t="s">
        <v>843</v>
      </c>
      <c r="C1316" s="93" t="s">
        <v>92</v>
      </c>
      <c r="D1316" s="93" t="s">
        <v>74</v>
      </c>
      <c r="E1316" s="93" t="s">
        <v>25</v>
      </c>
      <c r="F1316" s="93" t="s">
        <v>75</v>
      </c>
      <c r="G1316" s="93" t="s">
        <v>79</v>
      </c>
      <c r="H1316" s="93" t="s">
        <v>350</v>
      </c>
      <c r="I1316" s="94">
        <v>1</v>
      </c>
      <c r="J1316" s="95" t="s">
        <v>347</v>
      </c>
      <c r="K1316" s="100">
        <f t="shared" si="16"/>
        <v>4</v>
      </c>
      <c r="L1316" s="96">
        <f t="shared" si="17"/>
        <v>46241</v>
      </c>
      <c r="M1316" s="102">
        <f t="shared" si="18"/>
        <v>0</v>
      </c>
      <c r="N1316" s="103"/>
      <c r="O1316" s="104"/>
      <c r="P1316" s="104"/>
      <c r="Q1316" s="104"/>
      <c r="R1316" s="104"/>
      <c r="S1316" s="104"/>
      <c r="T1316" s="104"/>
      <c r="U1316" s="104"/>
      <c r="V1316" s="104"/>
      <c r="W1316" s="104"/>
      <c r="X1316" s="104"/>
      <c r="Y1316" s="104"/>
    </row>
    <row r="1317" spans="1:25" ht="15.75" customHeight="1" x14ac:dyDescent="0.2">
      <c r="A1317" s="93" t="s">
        <v>1261</v>
      </c>
      <c r="B1317" s="93" t="s">
        <v>843</v>
      </c>
      <c r="C1317" s="93" t="s">
        <v>97</v>
      </c>
      <c r="D1317" s="93" t="s">
        <v>74</v>
      </c>
      <c r="E1317" s="93" t="s">
        <v>25</v>
      </c>
      <c r="F1317" s="93" t="s">
        <v>75</v>
      </c>
      <c r="G1317" s="93" t="s">
        <v>64</v>
      </c>
      <c r="H1317" s="93" t="s">
        <v>590</v>
      </c>
      <c r="I1317" s="94">
        <v>1</v>
      </c>
      <c r="J1317" s="95" t="s">
        <v>591</v>
      </c>
      <c r="K1317" s="100">
        <f t="shared" si="16"/>
        <v>4</v>
      </c>
      <c r="L1317" s="96">
        <f t="shared" si="17"/>
        <v>46242</v>
      </c>
      <c r="M1317" s="102">
        <f t="shared" si="18"/>
        <v>0</v>
      </c>
      <c r="N1317" s="103"/>
      <c r="O1317" s="104"/>
      <c r="P1317" s="104"/>
      <c r="Q1317" s="104"/>
      <c r="R1317" s="104"/>
      <c r="S1317" s="104"/>
      <c r="T1317" s="104"/>
      <c r="U1317" s="104"/>
      <c r="V1317" s="104"/>
      <c r="W1317" s="104"/>
      <c r="X1317" s="104"/>
      <c r="Y1317" s="104"/>
    </row>
    <row r="1318" spans="1:25" ht="15.75" customHeight="1" x14ac:dyDescent="0.2">
      <c r="A1318" s="93" t="s">
        <v>1261</v>
      </c>
      <c r="B1318" s="93" t="s">
        <v>843</v>
      </c>
      <c r="C1318" s="93" t="s">
        <v>102</v>
      </c>
      <c r="D1318" s="93" t="s">
        <v>23</v>
      </c>
      <c r="E1318" s="93" t="s">
        <v>25</v>
      </c>
      <c r="F1318" s="93" t="s">
        <v>26</v>
      </c>
      <c r="G1318" s="93" t="s">
        <v>27</v>
      </c>
      <c r="H1318" s="93" t="s">
        <v>27</v>
      </c>
      <c r="I1318" s="94" t="s">
        <v>27</v>
      </c>
      <c r="J1318" s="95" t="s">
        <v>27</v>
      </c>
      <c r="K1318" s="100" t="str">
        <f t="shared" si="16"/>
        <v/>
      </c>
      <c r="L1318" s="96">
        <f t="shared" si="17"/>
        <v>46243</v>
      </c>
      <c r="M1318" s="102">
        <f t="shared" si="18"/>
        <v>1</v>
      </c>
      <c r="N1318" s="103"/>
      <c r="O1318" s="104"/>
      <c r="P1318" s="104"/>
      <c r="Q1318" s="104"/>
      <c r="R1318" s="104"/>
      <c r="S1318" s="104"/>
      <c r="T1318" s="104"/>
      <c r="U1318" s="104"/>
      <c r="V1318" s="104"/>
      <c r="W1318" s="104"/>
      <c r="X1318" s="104"/>
      <c r="Y1318" s="104"/>
    </row>
    <row r="1319" spans="1:25" ht="15.75" customHeight="1" x14ac:dyDescent="0.2">
      <c r="A1319" s="93" t="s">
        <v>1261</v>
      </c>
      <c r="B1319" s="93" t="s">
        <v>843</v>
      </c>
      <c r="C1319" s="93" t="s">
        <v>106</v>
      </c>
      <c r="D1319" s="93" t="s">
        <v>35</v>
      </c>
      <c r="E1319" s="93" t="s">
        <v>36</v>
      </c>
      <c r="F1319" s="93" t="s">
        <v>37</v>
      </c>
      <c r="G1319" s="93" t="s">
        <v>181</v>
      </c>
      <c r="H1319" s="93" t="s">
        <v>676</v>
      </c>
      <c r="I1319" s="94">
        <v>1</v>
      </c>
      <c r="J1319" s="95" t="s">
        <v>528</v>
      </c>
      <c r="K1319" s="100">
        <f t="shared" si="16"/>
        <v>4</v>
      </c>
      <c r="L1319" s="96">
        <f t="shared" si="17"/>
        <v>46244</v>
      </c>
      <c r="M1319" s="102">
        <f t="shared" si="18"/>
        <v>0</v>
      </c>
      <c r="N1319" s="103"/>
      <c r="O1319" s="104"/>
      <c r="P1319" s="104"/>
      <c r="Q1319" s="104"/>
      <c r="R1319" s="104"/>
      <c r="S1319" s="104"/>
      <c r="T1319" s="104"/>
      <c r="U1319" s="104"/>
      <c r="V1319" s="104"/>
      <c r="W1319" s="104"/>
      <c r="X1319" s="104"/>
      <c r="Y1319" s="104"/>
    </row>
    <row r="1320" spans="1:25" ht="15.75" customHeight="1" x14ac:dyDescent="0.2">
      <c r="A1320" s="93" t="s">
        <v>1261</v>
      </c>
      <c r="B1320" s="93" t="s">
        <v>843</v>
      </c>
      <c r="C1320" s="93" t="s">
        <v>115</v>
      </c>
      <c r="D1320" s="93" t="s">
        <v>35</v>
      </c>
      <c r="E1320" s="93" t="s">
        <v>36</v>
      </c>
      <c r="F1320" s="93" t="s">
        <v>37</v>
      </c>
      <c r="G1320" s="93" t="s">
        <v>88</v>
      </c>
      <c r="H1320" s="93" t="s">
        <v>757</v>
      </c>
      <c r="I1320" s="94">
        <v>1</v>
      </c>
      <c r="J1320" s="95" t="s">
        <v>547</v>
      </c>
      <c r="K1320" s="100">
        <f t="shared" si="16"/>
        <v>4</v>
      </c>
      <c r="L1320" s="96">
        <f t="shared" si="17"/>
        <v>46245</v>
      </c>
      <c r="M1320" s="102">
        <f t="shared" si="18"/>
        <v>0</v>
      </c>
      <c r="N1320" s="103"/>
      <c r="O1320" s="104"/>
      <c r="P1320" s="104"/>
      <c r="Q1320" s="104"/>
      <c r="R1320" s="104"/>
      <c r="S1320" s="104"/>
      <c r="T1320" s="104"/>
      <c r="U1320" s="104"/>
      <c r="V1320" s="104"/>
      <c r="W1320" s="104"/>
      <c r="X1320" s="104"/>
      <c r="Y1320" s="104"/>
    </row>
    <row r="1321" spans="1:25" ht="15.75" customHeight="1" x14ac:dyDescent="0.2">
      <c r="A1321" s="93" t="s">
        <v>1261</v>
      </c>
      <c r="B1321" s="93" t="s">
        <v>843</v>
      </c>
      <c r="C1321" s="93" t="s">
        <v>118</v>
      </c>
      <c r="D1321" s="93" t="s">
        <v>35</v>
      </c>
      <c r="E1321" s="93" t="s">
        <v>36</v>
      </c>
      <c r="F1321" s="93" t="s">
        <v>37</v>
      </c>
      <c r="G1321" s="93" t="s">
        <v>181</v>
      </c>
      <c r="H1321" s="93" t="s">
        <v>354</v>
      </c>
      <c r="I1321" s="94">
        <v>1</v>
      </c>
      <c r="J1321" s="95" t="s">
        <v>522</v>
      </c>
      <c r="K1321" s="100">
        <f t="shared" si="16"/>
        <v>4</v>
      </c>
      <c r="L1321" s="96">
        <f t="shared" si="17"/>
        <v>46246</v>
      </c>
      <c r="M1321" s="102">
        <f t="shared" si="18"/>
        <v>0</v>
      </c>
      <c r="N1321" s="103"/>
      <c r="O1321" s="104"/>
      <c r="P1321" s="104"/>
      <c r="Q1321" s="104"/>
      <c r="R1321" s="104"/>
      <c r="S1321" s="104"/>
      <c r="T1321" s="104"/>
      <c r="U1321" s="104"/>
      <c r="V1321" s="104"/>
      <c r="W1321" s="104"/>
      <c r="X1321" s="104"/>
      <c r="Y1321" s="104"/>
    </row>
    <row r="1322" spans="1:25" ht="15.75" customHeight="1" x14ac:dyDescent="0.2">
      <c r="A1322" s="93" t="s">
        <v>1261</v>
      </c>
      <c r="B1322" s="93" t="s">
        <v>843</v>
      </c>
      <c r="C1322" s="93" t="s">
        <v>121</v>
      </c>
      <c r="D1322" s="93" t="s">
        <v>35</v>
      </c>
      <c r="E1322" s="93" t="s">
        <v>36</v>
      </c>
      <c r="F1322" s="93" t="s">
        <v>37</v>
      </c>
      <c r="G1322" s="93" t="s">
        <v>181</v>
      </c>
      <c r="H1322" s="93" t="s">
        <v>346</v>
      </c>
      <c r="I1322" s="94">
        <v>1</v>
      </c>
      <c r="J1322" s="95" t="s">
        <v>347</v>
      </c>
      <c r="K1322" s="100">
        <f t="shared" si="16"/>
        <v>4</v>
      </c>
      <c r="L1322" s="96">
        <f t="shared" si="17"/>
        <v>46247</v>
      </c>
      <c r="M1322" s="102">
        <f t="shared" si="18"/>
        <v>0</v>
      </c>
      <c r="N1322" s="103"/>
      <c r="O1322" s="104"/>
      <c r="P1322" s="104"/>
      <c r="Q1322" s="104"/>
      <c r="R1322" s="104"/>
      <c r="S1322" s="104"/>
      <c r="T1322" s="104"/>
      <c r="U1322" s="104"/>
      <c r="V1322" s="104"/>
      <c r="W1322" s="104"/>
      <c r="X1322" s="104"/>
      <c r="Y1322" s="104"/>
    </row>
    <row r="1323" spans="1:25" ht="15.75" customHeight="1" x14ac:dyDescent="0.2">
      <c r="A1323" s="93" t="s">
        <v>1261</v>
      </c>
      <c r="B1323" s="93" t="s">
        <v>843</v>
      </c>
      <c r="C1323" s="93" t="s">
        <v>124</v>
      </c>
      <c r="D1323" s="93" t="s">
        <v>125</v>
      </c>
      <c r="E1323" s="93" t="s">
        <v>75</v>
      </c>
      <c r="F1323" s="93" t="s">
        <v>126</v>
      </c>
      <c r="G1323" s="93" t="s">
        <v>441</v>
      </c>
      <c r="H1323" s="93" t="s">
        <v>172</v>
      </c>
      <c r="I1323" s="94">
        <v>1</v>
      </c>
      <c r="J1323" s="95" t="s">
        <v>27</v>
      </c>
      <c r="K1323" s="100" t="str">
        <f t="shared" si="16"/>
        <v/>
      </c>
      <c r="L1323" s="96">
        <f t="shared" si="17"/>
        <v>46248</v>
      </c>
      <c r="M1323" s="102">
        <f t="shared" si="18"/>
        <v>0</v>
      </c>
      <c r="N1323" s="103"/>
      <c r="O1323" s="104"/>
      <c r="P1323" s="104"/>
      <c r="Q1323" s="104"/>
      <c r="R1323" s="104"/>
      <c r="S1323" s="104"/>
      <c r="T1323" s="104"/>
      <c r="U1323" s="104"/>
      <c r="V1323" s="104"/>
      <c r="W1323" s="104"/>
      <c r="X1323" s="104"/>
      <c r="Y1323" s="104"/>
    </row>
    <row r="1324" spans="1:25" ht="15.75" customHeight="1" x14ac:dyDescent="0.2">
      <c r="A1324" s="93" t="s">
        <v>1261</v>
      </c>
      <c r="B1324" s="93" t="s">
        <v>843</v>
      </c>
      <c r="C1324" s="93" t="s">
        <v>131</v>
      </c>
      <c r="D1324" s="93" t="s">
        <v>132</v>
      </c>
      <c r="E1324" s="93" t="s">
        <v>25</v>
      </c>
      <c r="F1324" s="93" t="s">
        <v>133</v>
      </c>
      <c r="G1324" s="93" t="s">
        <v>190</v>
      </c>
      <c r="H1324" s="93" t="s">
        <v>27</v>
      </c>
      <c r="I1324" s="94">
        <v>0</v>
      </c>
      <c r="J1324" s="95" t="s">
        <v>27</v>
      </c>
      <c r="K1324" s="100" t="str">
        <f t="shared" si="16"/>
        <v/>
      </c>
      <c r="L1324" s="96">
        <f t="shared" si="17"/>
        <v>46249</v>
      </c>
      <c r="M1324" s="102">
        <f t="shared" si="18"/>
        <v>0</v>
      </c>
      <c r="N1324" s="103"/>
      <c r="O1324" s="104"/>
      <c r="P1324" s="104"/>
      <c r="Q1324" s="104"/>
      <c r="R1324" s="104"/>
      <c r="S1324" s="104"/>
      <c r="T1324" s="104"/>
      <c r="U1324" s="104"/>
      <c r="V1324" s="104"/>
      <c r="W1324" s="104"/>
      <c r="X1324" s="104"/>
      <c r="Y1324" s="104"/>
    </row>
    <row r="1325" spans="1:25" ht="15.75" customHeight="1" x14ac:dyDescent="0.2">
      <c r="A1325" s="93" t="s">
        <v>1261</v>
      </c>
      <c r="B1325" s="93" t="s">
        <v>843</v>
      </c>
      <c r="C1325" s="93" t="s">
        <v>139</v>
      </c>
      <c r="D1325" s="93" t="s">
        <v>70</v>
      </c>
      <c r="E1325" s="93" t="s">
        <v>26</v>
      </c>
      <c r="F1325" s="93" t="s">
        <v>71</v>
      </c>
      <c r="G1325" s="93" t="s">
        <v>27</v>
      </c>
      <c r="H1325" s="93" t="s">
        <v>27</v>
      </c>
      <c r="I1325" s="94" t="s">
        <v>27</v>
      </c>
      <c r="J1325" s="95" t="s">
        <v>27</v>
      </c>
      <c r="K1325" s="100" t="str">
        <f t="shared" si="16"/>
        <v/>
      </c>
      <c r="L1325" s="96">
        <f t="shared" si="17"/>
        <v>46250</v>
      </c>
      <c r="M1325" s="102">
        <f t="shared" si="18"/>
        <v>1</v>
      </c>
      <c r="N1325" s="103"/>
      <c r="O1325" s="104"/>
      <c r="P1325" s="104"/>
      <c r="Q1325" s="104"/>
      <c r="R1325" s="104"/>
      <c r="S1325" s="104"/>
      <c r="T1325" s="104"/>
      <c r="U1325" s="104"/>
      <c r="V1325" s="104"/>
      <c r="W1325" s="104"/>
      <c r="X1325" s="104"/>
      <c r="Y1325" s="104"/>
    </row>
    <row r="1326" spans="1:25" ht="15.75" customHeight="1" x14ac:dyDescent="0.2">
      <c r="A1326" s="93" t="s">
        <v>1261</v>
      </c>
      <c r="B1326" s="93" t="s">
        <v>843</v>
      </c>
      <c r="C1326" s="93" t="s">
        <v>141</v>
      </c>
      <c r="D1326" s="93" t="s">
        <v>23</v>
      </c>
      <c r="E1326" s="93" t="s">
        <v>25</v>
      </c>
      <c r="F1326" s="93" t="s">
        <v>26</v>
      </c>
      <c r="G1326" s="93" t="s">
        <v>27</v>
      </c>
      <c r="H1326" s="93" t="s">
        <v>27</v>
      </c>
      <c r="I1326" s="94" t="s">
        <v>27</v>
      </c>
      <c r="J1326" s="95" t="s">
        <v>27</v>
      </c>
      <c r="K1326" s="100" t="str">
        <f t="shared" si="16"/>
        <v/>
      </c>
      <c r="L1326" s="96">
        <f t="shared" si="17"/>
        <v>46251</v>
      </c>
      <c r="M1326" s="102">
        <f t="shared" si="18"/>
        <v>1</v>
      </c>
      <c r="N1326" s="103"/>
      <c r="O1326" s="104"/>
      <c r="P1326" s="104"/>
      <c r="Q1326" s="104"/>
      <c r="R1326" s="104"/>
      <c r="S1326" s="104"/>
      <c r="T1326" s="104"/>
      <c r="U1326" s="104"/>
      <c r="V1326" s="104"/>
      <c r="W1326" s="104"/>
      <c r="X1326" s="104"/>
      <c r="Y1326" s="104"/>
    </row>
    <row r="1327" spans="1:25" ht="15.75" customHeight="1" x14ac:dyDescent="0.2">
      <c r="A1327" s="93" t="s">
        <v>1261</v>
      </c>
      <c r="B1327" s="93" t="s">
        <v>843</v>
      </c>
      <c r="C1327" s="93" t="s">
        <v>145</v>
      </c>
      <c r="D1327" s="93" t="s">
        <v>74</v>
      </c>
      <c r="E1327" s="93" t="s">
        <v>25</v>
      </c>
      <c r="F1327" s="93" t="s">
        <v>75</v>
      </c>
      <c r="G1327" s="93" t="s">
        <v>27</v>
      </c>
      <c r="H1327" s="93" t="s">
        <v>27</v>
      </c>
      <c r="I1327" s="94" t="s">
        <v>27</v>
      </c>
      <c r="J1327" s="95" t="s">
        <v>27</v>
      </c>
      <c r="K1327" s="100" t="str">
        <f t="shared" si="16"/>
        <v/>
      </c>
      <c r="L1327" s="96">
        <f t="shared" si="17"/>
        <v>46252</v>
      </c>
      <c r="M1327" s="102">
        <f t="shared" si="18"/>
        <v>0</v>
      </c>
      <c r="N1327" s="103"/>
      <c r="O1327" s="104"/>
      <c r="P1327" s="104"/>
      <c r="Q1327" s="104"/>
      <c r="R1327" s="104"/>
      <c r="S1327" s="104"/>
      <c r="T1327" s="104"/>
      <c r="U1327" s="104"/>
      <c r="V1327" s="104"/>
      <c r="W1327" s="104"/>
      <c r="X1327" s="104"/>
      <c r="Y1327" s="104"/>
    </row>
    <row r="1328" spans="1:25" ht="15.75" customHeight="1" x14ac:dyDescent="0.2">
      <c r="A1328" s="93" t="s">
        <v>1261</v>
      </c>
      <c r="B1328" s="93" t="s">
        <v>843</v>
      </c>
      <c r="C1328" s="93" t="s">
        <v>152</v>
      </c>
      <c r="D1328" s="93" t="s">
        <v>74</v>
      </c>
      <c r="E1328" s="93" t="s">
        <v>25</v>
      </c>
      <c r="F1328" s="93" t="s">
        <v>75</v>
      </c>
      <c r="G1328" s="93" t="s">
        <v>79</v>
      </c>
      <c r="H1328" s="93" t="s">
        <v>789</v>
      </c>
      <c r="I1328" s="94">
        <v>1</v>
      </c>
      <c r="J1328" s="95" t="s">
        <v>177</v>
      </c>
      <c r="K1328" s="100">
        <f t="shared" si="16"/>
        <v>5</v>
      </c>
      <c r="L1328" s="96">
        <f t="shared" si="17"/>
        <v>46253</v>
      </c>
      <c r="M1328" s="102">
        <f t="shared" si="18"/>
        <v>0</v>
      </c>
      <c r="N1328" s="103"/>
      <c r="O1328" s="104"/>
      <c r="P1328" s="104"/>
      <c r="Q1328" s="104"/>
      <c r="R1328" s="104"/>
      <c r="S1328" s="104"/>
      <c r="T1328" s="104"/>
      <c r="U1328" s="104"/>
      <c r="V1328" s="104"/>
      <c r="W1328" s="104"/>
      <c r="X1328" s="104"/>
      <c r="Y1328" s="104"/>
    </row>
    <row r="1329" spans="1:25" ht="15.75" customHeight="1" x14ac:dyDescent="0.2">
      <c r="A1329" s="93" t="s">
        <v>1261</v>
      </c>
      <c r="B1329" s="93" t="s">
        <v>843</v>
      </c>
      <c r="C1329" s="93" t="s">
        <v>155</v>
      </c>
      <c r="D1329" s="93" t="s">
        <v>74</v>
      </c>
      <c r="E1329" s="93" t="s">
        <v>25</v>
      </c>
      <c r="F1329" s="93" t="s">
        <v>75</v>
      </c>
      <c r="G1329" s="93" t="s">
        <v>79</v>
      </c>
      <c r="H1329" s="93" t="s">
        <v>593</v>
      </c>
      <c r="I1329" s="94">
        <v>1</v>
      </c>
      <c r="J1329" s="95" t="s">
        <v>594</v>
      </c>
      <c r="K1329" s="100">
        <f t="shared" si="16"/>
        <v>4</v>
      </c>
      <c r="L1329" s="96">
        <f t="shared" si="17"/>
        <v>46254</v>
      </c>
      <c r="M1329" s="102">
        <f t="shared" si="18"/>
        <v>0</v>
      </c>
      <c r="N1329" s="103"/>
      <c r="O1329" s="104"/>
      <c r="P1329" s="104"/>
      <c r="Q1329" s="104"/>
      <c r="R1329" s="104"/>
      <c r="S1329" s="104"/>
      <c r="T1329" s="104"/>
      <c r="U1329" s="104"/>
      <c r="V1329" s="104"/>
      <c r="W1329" s="104"/>
      <c r="X1329" s="104"/>
      <c r="Y1329" s="104"/>
    </row>
    <row r="1330" spans="1:25" ht="15.75" customHeight="1" x14ac:dyDescent="0.2">
      <c r="A1330" s="93" t="s">
        <v>1261</v>
      </c>
      <c r="B1330" s="93" t="s">
        <v>843</v>
      </c>
      <c r="C1330" s="93" t="s">
        <v>162</v>
      </c>
      <c r="D1330" s="93" t="s">
        <v>74</v>
      </c>
      <c r="E1330" s="93" t="s">
        <v>25</v>
      </c>
      <c r="F1330" s="93" t="s">
        <v>75</v>
      </c>
      <c r="G1330" s="93" t="s">
        <v>79</v>
      </c>
      <c r="H1330" s="93" t="s">
        <v>93</v>
      </c>
      <c r="I1330" s="94">
        <v>1</v>
      </c>
      <c r="J1330" s="95" t="s">
        <v>94</v>
      </c>
      <c r="K1330" s="100">
        <f t="shared" si="16"/>
        <v>4</v>
      </c>
      <c r="L1330" s="96">
        <f t="shared" si="17"/>
        <v>46255</v>
      </c>
      <c r="M1330" s="102">
        <f t="shared" si="18"/>
        <v>0</v>
      </c>
      <c r="N1330" s="103"/>
      <c r="O1330" s="104"/>
      <c r="P1330" s="104"/>
      <c r="Q1330" s="104"/>
      <c r="R1330" s="104"/>
      <c r="S1330" s="104"/>
      <c r="T1330" s="104"/>
      <c r="U1330" s="104"/>
      <c r="V1330" s="104"/>
      <c r="W1330" s="104"/>
      <c r="X1330" s="104"/>
      <c r="Y1330" s="104"/>
    </row>
    <row r="1331" spans="1:25" ht="15.75" customHeight="1" x14ac:dyDescent="0.2">
      <c r="A1331" s="93" t="s">
        <v>1261</v>
      </c>
      <c r="B1331" s="93" t="s">
        <v>843</v>
      </c>
      <c r="C1331" s="93" t="s">
        <v>165</v>
      </c>
      <c r="D1331" s="93" t="s">
        <v>74</v>
      </c>
      <c r="E1331" s="93" t="s">
        <v>25</v>
      </c>
      <c r="F1331" s="93" t="s">
        <v>75</v>
      </c>
      <c r="G1331" s="93" t="s">
        <v>25</v>
      </c>
      <c r="H1331" s="93" t="s">
        <v>549</v>
      </c>
      <c r="I1331" s="94">
        <v>1</v>
      </c>
      <c r="J1331" s="95" t="s">
        <v>550</v>
      </c>
      <c r="K1331" s="100">
        <f t="shared" si="16"/>
        <v>4</v>
      </c>
      <c r="L1331" s="96">
        <f t="shared" si="17"/>
        <v>46256</v>
      </c>
      <c r="M1331" s="102">
        <f t="shared" si="18"/>
        <v>0</v>
      </c>
      <c r="N1331" s="103"/>
      <c r="O1331" s="104"/>
      <c r="P1331" s="104"/>
      <c r="Q1331" s="104"/>
      <c r="R1331" s="104"/>
      <c r="S1331" s="104"/>
      <c r="T1331" s="104"/>
      <c r="U1331" s="104"/>
      <c r="V1331" s="104"/>
      <c r="W1331" s="104"/>
      <c r="X1331" s="104"/>
      <c r="Y1331" s="104"/>
    </row>
    <row r="1332" spans="1:25" ht="15.75" customHeight="1" x14ac:dyDescent="0.2">
      <c r="A1332" s="93" t="s">
        <v>1261</v>
      </c>
      <c r="B1332" s="93" t="s">
        <v>843</v>
      </c>
      <c r="C1332" s="93" t="s">
        <v>167</v>
      </c>
      <c r="D1332" s="93" t="s">
        <v>23</v>
      </c>
      <c r="E1332" s="93" t="s">
        <v>25</v>
      </c>
      <c r="F1332" s="93" t="s">
        <v>26</v>
      </c>
      <c r="G1332" s="93" t="s">
        <v>27</v>
      </c>
      <c r="H1332" s="93" t="s">
        <v>27</v>
      </c>
      <c r="I1332" s="94" t="s">
        <v>27</v>
      </c>
      <c r="J1332" s="95" t="s">
        <v>27</v>
      </c>
      <c r="K1332" s="100" t="str">
        <f t="shared" si="16"/>
        <v/>
      </c>
      <c r="L1332" s="96">
        <f t="shared" si="17"/>
        <v>46257</v>
      </c>
      <c r="M1332" s="102">
        <f t="shared" si="18"/>
        <v>1</v>
      </c>
      <c r="N1332" s="103"/>
      <c r="O1332" s="104"/>
      <c r="P1332" s="104"/>
      <c r="Q1332" s="104"/>
      <c r="R1332" s="104"/>
      <c r="S1332" s="104"/>
      <c r="T1332" s="104"/>
      <c r="U1332" s="104"/>
      <c r="V1332" s="104"/>
      <c r="W1332" s="104"/>
      <c r="X1332" s="104"/>
      <c r="Y1332" s="104"/>
    </row>
    <row r="1333" spans="1:25" ht="15.75" customHeight="1" x14ac:dyDescent="0.2">
      <c r="A1333" s="93" t="s">
        <v>1261</v>
      </c>
      <c r="B1333" s="93" t="s">
        <v>843</v>
      </c>
      <c r="C1333" s="93" t="s">
        <v>169</v>
      </c>
      <c r="D1333" s="93" t="s">
        <v>35</v>
      </c>
      <c r="E1333" s="93" t="s">
        <v>36</v>
      </c>
      <c r="F1333" s="93" t="s">
        <v>37</v>
      </c>
      <c r="G1333" s="93" t="s">
        <v>27</v>
      </c>
      <c r="H1333" s="93" t="s">
        <v>27</v>
      </c>
      <c r="I1333" s="94" t="s">
        <v>27</v>
      </c>
      <c r="J1333" s="95" t="s">
        <v>27</v>
      </c>
      <c r="K1333" s="100" t="str">
        <f t="shared" si="16"/>
        <v/>
      </c>
      <c r="L1333" s="96">
        <f t="shared" si="17"/>
        <v>46258</v>
      </c>
      <c r="M1333" s="102">
        <f t="shared" si="18"/>
        <v>0</v>
      </c>
      <c r="N1333" s="103"/>
      <c r="O1333" s="104"/>
      <c r="P1333" s="104"/>
      <c r="Q1333" s="104"/>
      <c r="R1333" s="104"/>
      <c r="S1333" s="104"/>
      <c r="T1333" s="104"/>
      <c r="U1333" s="104"/>
      <c r="V1333" s="104"/>
      <c r="W1333" s="104"/>
      <c r="X1333" s="104"/>
      <c r="Y1333" s="104"/>
    </row>
    <row r="1334" spans="1:25" ht="15.75" customHeight="1" x14ac:dyDescent="0.2">
      <c r="A1334" s="93" t="s">
        <v>1261</v>
      </c>
      <c r="B1334" s="93" t="s">
        <v>843</v>
      </c>
      <c r="C1334" s="93" t="s">
        <v>174</v>
      </c>
      <c r="D1334" s="93" t="s">
        <v>70</v>
      </c>
      <c r="E1334" s="93" t="s">
        <v>26</v>
      </c>
      <c r="F1334" s="93" t="s">
        <v>71</v>
      </c>
      <c r="G1334" s="93" t="s">
        <v>27</v>
      </c>
      <c r="H1334" s="93" t="s">
        <v>27</v>
      </c>
      <c r="I1334" s="94" t="s">
        <v>27</v>
      </c>
      <c r="J1334" s="95" t="s">
        <v>27</v>
      </c>
      <c r="K1334" s="100" t="str">
        <f t="shared" si="16"/>
        <v/>
      </c>
      <c r="L1334" s="96">
        <f t="shared" si="17"/>
        <v>46259</v>
      </c>
      <c r="M1334" s="102">
        <f t="shared" si="18"/>
        <v>1</v>
      </c>
      <c r="N1334" s="103"/>
      <c r="O1334" s="104"/>
      <c r="P1334" s="104"/>
      <c r="Q1334" s="104"/>
      <c r="R1334" s="104"/>
      <c r="S1334" s="104"/>
      <c r="T1334" s="104"/>
      <c r="U1334" s="104"/>
      <c r="V1334" s="104"/>
      <c r="W1334" s="104"/>
      <c r="X1334" s="104"/>
      <c r="Y1334" s="104"/>
    </row>
    <row r="1335" spans="1:25" ht="15.75" customHeight="1" x14ac:dyDescent="0.2">
      <c r="A1335" s="93" t="s">
        <v>1274</v>
      </c>
      <c r="B1335" s="93" t="s">
        <v>846</v>
      </c>
      <c r="C1335" s="93" t="s">
        <v>22</v>
      </c>
      <c r="D1335" s="93" t="s">
        <v>23</v>
      </c>
      <c r="E1335" s="93" t="s">
        <v>25</v>
      </c>
      <c r="F1335" s="93" t="s">
        <v>26</v>
      </c>
      <c r="G1335" s="93" t="s">
        <v>27</v>
      </c>
      <c r="H1335" s="93" t="s">
        <v>27</v>
      </c>
      <c r="I1335" s="94" t="s">
        <v>27</v>
      </c>
      <c r="J1335" s="95" t="s">
        <v>27</v>
      </c>
      <c r="K1335" s="100" t="str">
        <f t="shared" si="16"/>
        <v/>
      </c>
      <c r="L1335" s="96">
        <f t="shared" si="17"/>
        <v>46229</v>
      </c>
      <c r="M1335" s="102">
        <f t="shared" si="18"/>
        <v>1</v>
      </c>
      <c r="N1335" s="103"/>
      <c r="O1335" s="104"/>
      <c r="P1335" s="104"/>
      <c r="Q1335" s="104"/>
      <c r="R1335" s="104"/>
      <c r="S1335" s="104"/>
      <c r="T1335" s="104"/>
      <c r="U1335" s="104"/>
      <c r="V1335" s="104"/>
      <c r="W1335" s="104"/>
      <c r="X1335" s="104"/>
      <c r="Y1335" s="104"/>
    </row>
    <row r="1336" spans="1:25" ht="15.75" customHeight="1" x14ac:dyDescent="0.2">
      <c r="A1336" s="93" t="s">
        <v>1274</v>
      </c>
      <c r="B1336" s="93" t="s">
        <v>846</v>
      </c>
      <c r="C1336" s="93" t="s">
        <v>34</v>
      </c>
      <c r="D1336" s="93" t="s">
        <v>74</v>
      </c>
      <c r="E1336" s="93" t="s">
        <v>25</v>
      </c>
      <c r="F1336" s="93" t="s">
        <v>75</v>
      </c>
      <c r="G1336" s="93" t="s">
        <v>154</v>
      </c>
      <c r="H1336" s="93" t="s">
        <v>195</v>
      </c>
      <c r="I1336" s="94">
        <v>1</v>
      </c>
      <c r="J1336" s="95" t="s">
        <v>196</v>
      </c>
      <c r="K1336" s="100">
        <f t="shared" si="16"/>
        <v>4</v>
      </c>
      <c r="L1336" s="96">
        <f t="shared" si="17"/>
        <v>46230</v>
      </c>
      <c r="M1336" s="102">
        <f t="shared" si="18"/>
        <v>0</v>
      </c>
      <c r="N1336" s="103"/>
      <c r="O1336" s="104"/>
      <c r="P1336" s="104"/>
      <c r="Q1336" s="104"/>
      <c r="R1336" s="104"/>
      <c r="S1336" s="104"/>
      <c r="T1336" s="104"/>
      <c r="U1336" s="104"/>
      <c r="V1336" s="104"/>
      <c r="W1336" s="104"/>
      <c r="X1336" s="104"/>
      <c r="Y1336" s="104"/>
    </row>
    <row r="1337" spans="1:25" ht="15.75" customHeight="1" x14ac:dyDescent="0.2">
      <c r="A1337" s="93" t="s">
        <v>1274</v>
      </c>
      <c r="B1337" s="93" t="s">
        <v>846</v>
      </c>
      <c r="C1337" s="93" t="s">
        <v>41</v>
      </c>
      <c r="D1337" s="93" t="s">
        <v>74</v>
      </c>
      <c r="E1337" s="93" t="s">
        <v>25</v>
      </c>
      <c r="F1337" s="93" t="s">
        <v>75</v>
      </c>
      <c r="G1337" s="93" t="s">
        <v>127</v>
      </c>
      <c r="H1337" s="93" t="s">
        <v>352</v>
      </c>
      <c r="I1337" s="94">
        <v>1</v>
      </c>
      <c r="J1337" s="95" t="s">
        <v>123</v>
      </c>
      <c r="K1337" s="100">
        <f t="shared" si="16"/>
        <v>4</v>
      </c>
      <c r="L1337" s="96">
        <f t="shared" si="17"/>
        <v>46231</v>
      </c>
      <c r="M1337" s="102">
        <f t="shared" si="18"/>
        <v>0</v>
      </c>
      <c r="N1337" s="103"/>
      <c r="O1337" s="104"/>
      <c r="P1337" s="104"/>
      <c r="Q1337" s="104"/>
      <c r="R1337" s="104"/>
      <c r="S1337" s="104"/>
      <c r="T1337" s="104"/>
      <c r="U1337" s="104"/>
      <c r="V1337" s="104"/>
      <c r="W1337" s="104"/>
      <c r="X1337" s="104"/>
      <c r="Y1337" s="104"/>
    </row>
    <row r="1338" spans="1:25" ht="15.75" customHeight="1" x14ac:dyDescent="0.2">
      <c r="A1338" s="93" t="s">
        <v>1274</v>
      </c>
      <c r="B1338" s="93" t="s">
        <v>846</v>
      </c>
      <c r="C1338" s="93" t="s">
        <v>50</v>
      </c>
      <c r="D1338" s="93" t="s">
        <v>74</v>
      </c>
      <c r="E1338" s="93" t="s">
        <v>25</v>
      </c>
      <c r="F1338" s="93" t="s">
        <v>75</v>
      </c>
      <c r="G1338" s="93" t="s">
        <v>127</v>
      </c>
      <c r="H1338" s="93" t="s">
        <v>166</v>
      </c>
      <c r="I1338" s="94">
        <v>1</v>
      </c>
      <c r="J1338" s="95" t="s">
        <v>49</v>
      </c>
      <c r="K1338" s="100">
        <f t="shared" si="16"/>
        <v>4</v>
      </c>
      <c r="L1338" s="96">
        <f t="shared" si="17"/>
        <v>46232</v>
      </c>
      <c r="M1338" s="102">
        <f t="shared" si="18"/>
        <v>0</v>
      </c>
      <c r="N1338" s="103"/>
      <c r="O1338" s="104"/>
      <c r="P1338" s="104"/>
      <c r="Q1338" s="104"/>
      <c r="R1338" s="104"/>
      <c r="S1338" s="104"/>
      <c r="T1338" s="104"/>
      <c r="U1338" s="104"/>
      <c r="V1338" s="104"/>
      <c r="W1338" s="104"/>
      <c r="X1338" s="104"/>
      <c r="Y1338" s="104"/>
    </row>
    <row r="1339" spans="1:25" ht="15.75" customHeight="1" x14ac:dyDescent="0.2">
      <c r="A1339" s="93" t="s">
        <v>1274</v>
      </c>
      <c r="B1339" s="93" t="s">
        <v>846</v>
      </c>
      <c r="C1339" s="93" t="s">
        <v>55</v>
      </c>
      <c r="D1339" s="93" t="s">
        <v>74</v>
      </c>
      <c r="E1339" s="93" t="s">
        <v>25</v>
      </c>
      <c r="F1339" s="93" t="s">
        <v>75</v>
      </c>
      <c r="G1339" s="93" t="s">
        <v>180</v>
      </c>
      <c r="H1339" s="93" t="s">
        <v>84</v>
      </c>
      <c r="I1339" s="94">
        <v>1</v>
      </c>
      <c r="J1339" s="95" t="s">
        <v>85</v>
      </c>
      <c r="K1339" s="100">
        <f t="shared" si="16"/>
        <v>4</v>
      </c>
      <c r="L1339" s="96">
        <f t="shared" si="17"/>
        <v>46233</v>
      </c>
      <c r="M1339" s="102">
        <f t="shared" si="18"/>
        <v>0</v>
      </c>
      <c r="N1339" s="103"/>
      <c r="O1339" s="104"/>
      <c r="P1339" s="104"/>
      <c r="Q1339" s="104"/>
      <c r="R1339" s="104"/>
      <c r="S1339" s="104"/>
      <c r="T1339" s="104"/>
      <c r="U1339" s="104"/>
      <c r="V1339" s="104"/>
      <c r="W1339" s="104"/>
      <c r="X1339" s="104"/>
      <c r="Y1339" s="104"/>
    </row>
    <row r="1340" spans="1:25" ht="15.75" customHeight="1" x14ac:dyDescent="0.2">
      <c r="A1340" s="93" t="s">
        <v>1274</v>
      </c>
      <c r="B1340" s="93" t="s">
        <v>846</v>
      </c>
      <c r="C1340" s="93" t="s">
        <v>57</v>
      </c>
      <c r="D1340" s="93" t="s">
        <v>74</v>
      </c>
      <c r="E1340" s="93" t="s">
        <v>25</v>
      </c>
      <c r="F1340" s="93" t="s">
        <v>75</v>
      </c>
      <c r="G1340" s="93" t="s">
        <v>25</v>
      </c>
      <c r="H1340" s="93" t="s">
        <v>969</v>
      </c>
      <c r="I1340" s="94">
        <v>1</v>
      </c>
      <c r="J1340" s="95" t="s">
        <v>27</v>
      </c>
      <c r="K1340" s="100" t="str">
        <f t="shared" si="16"/>
        <v/>
      </c>
      <c r="L1340" s="96">
        <f t="shared" si="17"/>
        <v>46234</v>
      </c>
      <c r="M1340" s="102">
        <f t="shared" si="18"/>
        <v>0</v>
      </c>
      <c r="N1340" s="103"/>
      <c r="O1340" s="104"/>
      <c r="P1340" s="104"/>
      <c r="Q1340" s="104"/>
      <c r="R1340" s="104"/>
      <c r="S1340" s="104"/>
      <c r="T1340" s="104"/>
      <c r="U1340" s="104"/>
      <c r="V1340" s="104"/>
      <c r="W1340" s="104"/>
      <c r="X1340" s="104"/>
      <c r="Y1340" s="104"/>
    </row>
    <row r="1341" spans="1:25" ht="15.75" customHeight="1" x14ac:dyDescent="0.2">
      <c r="A1341" s="93" t="s">
        <v>1274</v>
      </c>
      <c r="B1341" s="93" t="s">
        <v>846</v>
      </c>
      <c r="C1341" s="93" t="s">
        <v>62</v>
      </c>
      <c r="D1341" s="93" t="s">
        <v>74</v>
      </c>
      <c r="E1341" s="93" t="s">
        <v>25</v>
      </c>
      <c r="F1341" s="93" t="s">
        <v>75</v>
      </c>
      <c r="G1341" s="93" t="s">
        <v>180</v>
      </c>
      <c r="H1341" s="93" t="s">
        <v>148</v>
      </c>
      <c r="I1341" s="94">
        <v>1</v>
      </c>
      <c r="J1341" s="95" t="s">
        <v>105</v>
      </c>
      <c r="K1341" s="100">
        <f t="shared" si="16"/>
        <v>4</v>
      </c>
      <c r="L1341" s="96">
        <f t="shared" si="17"/>
        <v>46235</v>
      </c>
      <c r="M1341" s="102">
        <f t="shared" si="18"/>
        <v>0</v>
      </c>
      <c r="N1341" s="103"/>
      <c r="O1341" s="104"/>
      <c r="P1341" s="104"/>
      <c r="Q1341" s="104"/>
      <c r="R1341" s="104"/>
      <c r="S1341" s="104"/>
      <c r="T1341" s="104"/>
      <c r="U1341" s="104"/>
      <c r="V1341" s="104"/>
      <c r="W1341" s="104"/>
      <c r="X1341" s="104"/>
      <c r="Y1341" s="104"/>
    </row>
    <row r="1342" spans="1:25" ht="15.75" customHeight="1" x14ac:dyDescent="0.2">
      <c r="A1342" s="93" t="s">
        <v>1274</v>
      </c>
      <c r="B1342" s="93" t="s">
        <v>846</v>
      </c>
      <c r="C1342" s="93" t="s">
        <v>69</v>
      </c>
      <c r="D1342" s="93" t="s">
        <v>23</v>
      </c>
      <c r="E1342" s="93" t="s">
        <v>25</v>
      </c>
      <c r="F1342" s="93" t="s">
        <v>26</v>
      </c>
      <c r="G1342" s="93" t="s">
        <v>27</v>
      </c>
      <c r="H1342" s="93" t="s">
        <v>27</v>
      </c>
      <c r="I1342" s="94" t="s">
        <v>27</v>
      </c>
      <c r="J1342" s="95" t="s">
        <v>27</v>
      </c>
      <c r="K1342" s="100" t="str">
        <f t="shared" si="16"/>
        <v/>
      </c>
      <c r="L1342" s="96">
        <f t="shared" si="17"/>
        <v>46236</v>
      </c>
      <c r="M1342" s="102">
        <f t="shared" si="18"/>
        <v>1</v>
      </c>
      <c r="N1342" s="103"/>
      <c r="O1342" s="104"/>
      <c r="P1342" s="104"/>
      <c r="Q1342" s="104"/>
      <c r="R1342" s="104"/>
      <c r="S1342" s="104"/>
      <c r="T1342" s="104"/>
      <c r="U1342" s="104"/>
      <c r="V1342" s="104"/>
      <c r="W1342" s="104"/>
      <c r="X1342" s="104"/>
      <c r="Y1342" s="104"/>
    </row>
    <row r="1343" spans="1:25" ht="15.75" customHeight="1" x14ac:dyDescent="0.2">
      <c r="A1343" s="93" t="s">
        <v>1274</v>
      </c>
      <c r="B1343" s="93" t="s">
        <v>846</v>
      </c>
      <c r="C1343" s="93" t="s">
        <v>73</v>
      </c>
      <c r="D1343" s="93" t="s">
        <v>74</v>
      </c>
      <c r="E1343" s="93" t="s">
        <v>25</v>
      </c>
      <c r="F1343" s="93" t="s">
        <v>75</v>
      </c>
      <c r="G1343" s="93" t="s">
        <v>64</v>
      </c>
      <c r="H1343" s="93" t="s">
        <v>220</v>
      </c>
      <c r="I1343" s="94">
        <v>1</v>
      </c>
      <c r="J1343" s="95" t="s">
        <v>27</v>
      </c>
      <c r="K1343" s="100" t="str">
        <f t="shared" si="16"/>
        <v/>
      </c>
      <c r="L1343" s="96">
        <f t="shared" si="17"/>
        <v>46237</v>
      </c>
      <c r="M1343" s="102">
        <f t="shared" si="18"/>
        <v>0</v>
      </c>
      <c r="N1343" s="103"/>
      <c r="O1343" s="104"/>
      <c r="P1343" s="104"/>
      <c r="Q1343" s="104"/>
      <c r="R1343" s="104"/>
      <c r="S1343" s="104"/>
      <c r="T1343" s="104"/>
      <c r="U1343" s="104"/>
      <c r="V1343" s="104"/>
      <c r="W1343" s="104"/>
      <c r="X1343" s="104"/>
      <c r="Y1343" s="104"/>
    </row>
    <row r="1344" spans="1:25" ht="15.75" customHeight="1" x14ac:dyDescent="0.2">
      <c r="A1344" s="93" t="s">
        <v>1274</v>
      </c>
      <c r="B1344" s="93" t="s">
        <v>846</v>
      </c>
      <c r="C1344" s="93" t="s">
        <v>78</v>
      </c>
      <c r="D1344" s="93" t="s">
        <v>74</v>
      </c>
      <c r="E1344" s="93" t="s">
        <v>25</v>
      </c>
      <c r="F1344" s="93" t="s">
        <v>75</v>
      </c>
      <c r="G1344" s="93" t="s">
        <v>81</v>
      </c>
      <c r="H1344" s="93" t="s">
        <v>548</v>
      </c>
      <c r="I1344" s="94">
        <v>1</v>
      </c>
      <c r="J1344" s="95" t="s">
        <v>327</v>
      </c>
      <c r="K1344" s="100">
        <f t="shared" si="16"/>
        <v>4</v>
      </c>
      <c r="L1344" s="96">
        <f t="shared" si="17"/>
        <v>46238</v>
      </c>
      <c r="M1344" s="102">
        <f t="shared" si="18"/>
        <v>0</v>
      </c>
      <c r="N1344" s="103"/>
      <c r="O1344" s="104"/>
      <c r="P1344" s="104"/>
      <c r="Q1344" s="104"/>
      <c r="R1344" s="104"/>
      <c r="S1344" s="104"/>
      <c r="T1344" s="104"/>
      <c r="U1344" s="104"/>
      <c r="V1344" s="104"/>
      <c r="W1344" s="104"/>
      <c r="X1344" s="104"/>
      <c r="Y1344" s="104"/>
    </row>
    <row r="1345" spans="1:25" ht="15.75" customHeight="1" x14ac:dyDescent="0.2">
      <c r="A1345" s="93" t="s">
        <v>1274</v>
      </c>
      <c r="B1345" s="93" t="s">
        <v>846</v>
      </c>
      <c r="C1345" s="93" t="s">
        <v>82</v>
      </c>
      <c r="D1345" s="93" t="s">
        <v>74</v>
      </c>
      <c r="E1345" s="93" t="s">
        <v>25</v>
      </c>
      <c r="F1345" s="93" t="s">
        <v>75</v>
      </c>
      <c r="G1345" s="93" t="s">
        <v>48</v>
      </c>
      <c r="H1345" s="93" t="s">
        <v>352</v>
      </c>
      <c r="I1345" s="94">
        <v>1</v>
      </c>
      <c r="J1345" s="95" t="s">
        <v>123</v>
      </c>
      <c r="K1345" s="100">
        <f t="shared" si="16"/>
        <v>4</v>
      </c>
      <c r="L1345" s="96">
        <f t="shared" si="17"/>
        <v>46239</v>
      </c>
      <c r="M1345" s="102">
        <f t="shared" si="18"/>
        <v>0</v>
      </c>
      <c r="N1345" s="103"/>
      <c r="O1345" s="104"/>
      <c r="P1345" s="104"/>
      <c r="Q1345" s="104"/>
      <c r="R1345" s="104"/>
      <c r="S1345" s="104"/>
      <c r="T1345" s="104"/>
      <c r="U1345" s="104"/>
      <c r="V1345" s="104"/>
      <c r="W1345" s="104"/>
      <c r="X1345" s="104"/>
      <c r="Y1345" s="104"/>
    </row>
    <row r="1346" spans="1:25" ht="15.75" customHeight="1" x14ac:dyDescent="0.2">
      <c r="A1346" s="93" t="s">
        <v>1274</v>
      </c>
      <c r="B1346" s="93" t="s">
        <v>846</v>
      </c>
      <c r="C1346" s="93" t="s">
        <v>86</v>
      </c>
      <c r="D1346" s="93" t="s">
        <v>74</v>
      </c>
      <c r="E1346" s="93" t="s">
        <v>25</v>
      </c>
      <c r="F1346" s="93" t="s">
        <v>75</v>
      </c>
      <c r="G1346" s="93" t="s">
        <v>79</v>
      </c>
      <c r="H1346" s="93" t="s">
        <v>487</v>
      </c>
      <c r="I1346" s="94">
        <v>1</v>
      </c>
      <c r="J1346" s="95" t="s">
        <v>488</v>
      </c>
      <c r="K1346" s="100">
        <f t="shared" si="16"/>
        <v>4</v>
      </c>
      <c r="L1346" s="96">
        <f t="shared" si="17"/>
        <v>46240</v>
      </c>
      <c r="M1346" s="102">
        <f t="shared" si="18"/>
        <v>0</v>
      </c>
      <c r="N1346" s="103"/>
      <c r="O1346" s="104"/>
      <c r="P1346" s="104"/>
      <c r="Q1346" s="104"/>
      <c r="R1346" s="104"/>
      <c r="S1346" s="104"/>
      <c r="T1346" s="104"/>
      <c r="U1346" s="104"/>
      <c r="V1346" s="104"/>
      <c r="W1346" s="104"/>
      <c r="X1346" s="104"/>
      <c r="Y1346" s="104"/>
    </row>
    <row r="1347" spans="1:25" ht="15.75" customHeight="1" x14ac:dyDescent="0.2">
      <c r="A1347" s="93" t="s">
        <v>1274</v>
      </c>
      <c r="B1347" s="93" t="s">
        <v>846</v>
      </c>
      <c r="C1347" s="93" t="s">
        <v>92</v>
      </c>
      <c r="D1347" s="93" t="s">
        <v>74</v>
      </c>
      <c r="E1347" s="93" t="s">
        <v>25</v>
      </c>
      <c r="F1347" s="93" t="s">
        <v>75</v>
      </c>
      <c r="G1347" s="93" t="s">
        <v>308</v>
      </c>
      <c r="H1347" s="93" t="s">
        <v>487</v>
      </c>
      <c r="I1347" s="94">
        <v>1</v>
      </c>
      <c r="J1347" s="95" t="s">
        <v>488</v>
      </c>
      <c r="K1347" s="100">
        <f t="shared" si="16"/>
        <v>4</v>
      </c>
      <c r="L1347" s="96">
        <f t="shared" si="17"/>
        <v>46241</v>
      </c>
      <c r="M1347" s="102">
        <f t="shared" si="18"/>
        <v>0</v>
      </c>
      <c r="N1347" s="103"/>
      <c r="O1347" s="104"/>
      <c r="P1347" s="104"/>
      <c r="Q1347" s="104"/>
      <c r="R1347" s="104"/>
      <c r="S1347" s="104"/>
      <c r="T1347" s="104"/>
      <c r="U1347" s="104"/>
      <c r="V1347" s="104"/>
      <c r="W1347" s="104"/>
      <c r="X1347" s="104"/>
      <c r="Y1347" s="104"/>
    </row>
    <row r="1348" spans="1:25" ht="15.75" customHeight="1" x14ac:dyDescent="0.2">
      <c r="A1348" s="93" t="s">
        <v>1274</v>
      </c>
      <c r="B1348" s="93" t="s">
        <v>846</v>
      </c>
      <c r="C1348" s="93" t="s">
        <v>97</v>
      </c>
      <c r="D1348" s="93" t="s">
        <v>74</v>
      </c>
      <c r="E1348" s="93" t="s">
        <v>25</v>
      </c>
      <c r="F1348" s="93" t="s">
        <v>75</v>
      </c>
      <c r="G1348" s="93" t="s">
        <v>108</v>
      </c>
      <c r="H1348" s="93" t="s">
        <v>356</v>
      </c>
      <c r="I1348" s="94">
        <v>1</v>
      </c>
      <c r="J1348" s="95" t="s">
        <v>357</v>
      </c>
      <c r="K1348" s="100">
        <f t="shared" si="16"/>
        <v>4</v>
      </c>
      <c r="L1348" s="96">
        <f t="shared" si="17"/>
        <v>46242</v>
      </c>
      <c r="M1348" s="102">
        <f t="shared" si="18"/>
        <v>0</v>
      </c>
      <c r="N1348" s="103"/>
      <c r="O1348" s="104"/>
      <c r="P1348" s="104"/>
      <c r="Q1348" s="104"/>
      <c r="R1348" s="104"/>
      <c r="S1348" s="104"/>
      <c r="T1348" s="104"/>
      <c r="U1348" s="104"/>
      <c r="V1348" s="104"/>
      <c r="W1348" s="104"/>
      <c r="X1348" s="104"/>
      <c r="Y1348" s="104"/>
    </row>
    <row r="1349" spans="1:25" ht="15.75" customHeight="1" x14ac:dyDescent="0.2">
      <c r="A1349" s="93" t="s">
        <v>1274</v>
      </c>
      <c r="B1349" s="93" t="s">
        <v>846</v>
      </c>
      <c r="C1349" s="93" t="s">
        <v>102</v>
      </c>
      <c r="D1349" s="93" t="s">
        <v>23</v>
      </c>
      <c r="E1349" s="93" t="s">
        <v>25</v>
      </c>
      <c r="F1349" s="93" t="s">
        <v>26</v>
      </c>
      <c r="G1349" s="93" t="s">
        <v>27</v>
      </c>
      <c r="H1349" s="93" t="s">
        <v>27</v>
      </c>
      <c r="I1349" s="94" t="s">
        <v>27</v>
      </c>
      <c r="J1349" s="95" t="s">
        <v>27</v>
      </c>
      <c r="K1349" s="100" t="str">
        <f t="shared" si="16"/>
        <v/>
      </c>
      <c r="L1349" s="96">
        <f t="shared" si="17"/>
        <v>46243</v>
      </c>
      <c r="M1349" s="102">
        <f t="shared" si="18"/>
        <v>1</v>
      </c>
      <c r="N1349" s="103"/>
      <c r="O1349" s="104"/>
      <c r="P1349" s="104"/>
      <c r="Q1349" s="104"/>
      <c r="R1349" s="104"/>
      <c r="S1349" s="104"/>
      <c r="T1349" s="104"/>
      <c r="U1349" s="104"/>
      <c r="V1349" s="104"/>
      <c r="W1349" s="104"/>
      <c r="X1349" s="104"/>
      <c r="Y1349" s="104"/>
    </row>
    <row r="1350" spans="1:25" ht="15.75" customHeight="1" x14ac:dyDescent="0.2">
      <c r="A1350" s="93" t="s">
        <v>1274</v>
      </c>
      <c r="B1350" s="93" t="s">
        <v>846</v>
      </c>
      <c r="C1350" s="93" t="s">
        <v>106</v>
      </c>
      <c r="D1350" s="93" t="s">
        <v>74</v>
      </c>
      <c r="E1350" s="93" t="s">
        <v>25</v>
      </c>
      <c r="F1350" s="93" t="s">
        <v>75</v>
      </c>
      <c r="G1350" s="93" t="s">
        <v>39</v>
      </c>
      <c r="H1350" s="93" t="s">
        <v>93</v>
      </c>
      <c r="I1350" s="94">
        <v>1</v>
      </c>
      <c r="J1350" s="95" t="s">
        <v>94</v>
      </c>
      <c r="K1350" s="100">
        <f t="shared" si="16"/>
        <v>4</v>
      </c>
      <c r="L1350" s="96">
        <f t="shared" si="17"/>
        <v>46244</v>
      </c>
      <c r="M1350" s="102">
        <f t="shared" si="18"/>
        <v>0</v>
      </c>
      <c r="N1350" s="103"/>
      <c r="O1350" s="104"/>
      <c r="P1350" s="104"/>
      <c r="Q1350" s="104"/>
      <c r="R1350" s="104"/>
      <c r="S1350" s="104"/>
      <c r="T1350" s="104"/>
      <c r="U1350" s="104"/>
      <c r="V1350" s="104"/>
      <c r="W1350" s="104"/>
      <c r="X1350" s="104"/>
      <c r="Y1350" s="104"/>
    </row>
    <row r="1351" spans="1:25" ht="15.75" customHeight="1" x14ac:dyDescent="0.2">
      <c r="A1351" s="93" t="s">
        <v>1274</v>
      </c>
      <c r="B1351" s="93" t="s">
        <v>846</v>
      </c>
      <c r="C1351" s="93" t="s">
        <v>115</v>
      </c>
      <c r="D1351" s="93" t="s">
        <v>74</v>
      </c>
      <c r="E1351" s="93" t="s">
        <v>25</v>
      </c>
      <c r="F1351" s="93" t="s">
        <v>75</v>
      </c>
      <c r="G1351" s="93" t="s">
        <v>39</v>
      </c>
      <c r="H1351" s="93" t="s">
        <v>1280</v>
      </c>
      <c r="I1351" s="94">
        <v>1</v>
      </c>
      <c r="J1351" s="95">
        <v>-2</v>
      </c>
      <c r="K1351" s="100">
        <f t="shared" si="16"/>
        <v>-2</v>
      </c>
      <c r="L1351" s="96">
        <f t="shared" si="17"/>
        <v>46245</v>
      </c>
      <c r="M1351" s="102">
        <f t="shared" si="18"/>
        <v>0</v>
      </c>
      <c r="N1351" s="103"/>
      <c r="O1351" s="104"/>
      <c r="P1351" s="104"/>
      <c r="Q1351" s="104"/>
      <c r="R1351" s="104"/>
      <c r="S1351" s="104"/>
      <c r="T1351" s="104"/>
      <c r="U1351" s="104"/>
      <c r="V1351" s="104"/>
      <c r="W1351" s="104"/>
      <c r="X1351" s="104"/>
      <c r="Y1351" s="104"/>
    </row>
    <row r="1352" spans="1:25" ht="15.75" customHeight="1" x14ac:dyDescent="0.2">
      <c r="A1352" s="93" t="s">
        <v>1274</v>
      </c>
      <c r="B1352" s="93" t="s">
        <v>846</v>
      </c>
      <c r="C1352" s="93" t="s">
        <v>118</v>
      </c>
      <c r="D1352" s="93" t="s">
        <v>74</v>
      </c>
      <c r="E1352" s="93" t="s">
        <v>25</v>
      </c>
      <c r="F1352" s="93" t="s">
        <v>75</v>
      </c>
      <c r="G1352" s="97" t="s">
        <v>27</v>
      </c>
      <c r="H1352" s="97" t="s">
        <v>27</v>
      </c>
      <c r="I1352" s="98" t="s">
        <v>27</v>
      </c>
      <c r="J1352" s="99" t="s">
        <v>27</v>
      </c>
      <c r="K1352" s="100" t="str">
        <f t="shared" si="16"/>
        <v/>
      </c>
      <c r="L1352" s="96">
        <f t="shared" si="17"/>
        <v>46246</v>
      </c>
      <c r="M1352" s="102">
        <f t="shared" si="18"/>
        <v>0</v>
      </c>
      <c r="N1352" s="103"/>
      <c r="O1352" s="104"/>
      <c r="P1352" s="104"/>
      <c r="Q1352" s="104"/>
      <c r="R1352" s="104"/>
      <c r="S1352" s="104"/>
      <c r="T1352" s="104"/>
      <c r="U1352" s="104"/>
      <c r="V1352" s="104"/>
      <c r="W1352" s="104"/>
      <c r="X1352" s="104"/>
      <c r="Y1352" s="104"/>
    </row>
    <row r="1353" spans="1:25" ht="15.75" customHeight="1" x14ac:dyDescent="0.2">
      <c r="A1353" s="93" t="s">
        <v>1274</v>
      </c>
      <c r="B1353" s="93" t="s">
        <v>846</v>
      </c>
      <c r="C1353" s="93" t="s">
        <v>121</v>
      </c>
      <c r="D1353" s="93" t="s">
        <v>74</v>
      </c>
      <c r="E1353" s="93" t="s">
        <v>25</v>
      </c>
      <c r="F1353" s="93" t="s">
        <v>75</v>
      </c>
      <c r="G1353" s="93" t="s">
        <v>25</v>
      </c>
      <c r="H1353" s="93" t="s">
        <v>406</v>
      </c>
      <c r="I1353" s="94">
        <v>1</v>
      </c>
      <c r="J1353" s="95" t="s">
        <v>344</v>
      </c>
      <c r="K1353" s="100">
        <f t="shared" si="16"/>
        <v>4</v>
      </c>
      <c r="L1353" s="96">
        <f t="shared" si="17"/>
        <v>46247</v>
      </c>
      <c r="M1353" s="102">
        <f t="shared" si="18"/>
        <v>0</v>
      </c>
      <c r="N1353" s="103"/>
      <c r="O1353" s="104"/>
      <c r="P1353" s="104"/>
      <c r="Q1353" s="104"/>
      <c r="R1353" s="104"/>
      <c r="S1353" s="104"/>
      <c r="T1353" s="104"/>
      <c r="U1353" s="104"/>
      <c r="V1353" s="104"/>
      <c r="W1353" s="104"/>
      <c r="X1353" s="104"/>
      <c r="Y1353" s="104"/>
    </row>
    <row r="1354" spans="1:25" ht="15.75" customHeight="1" x14ac:dyDescent="0.2">
      <c r="A1354" s="93" t="s">
        <v>1274</v>
      </c>
      <c r="B1354" s="93" t="s">
        <v>846</v>
      </c>
      <c r="C1354" s="93" t="s">
        <v>124</v>
      </c>
      <c r="D1354" s="93" t="s">
        <v>74</v>
      </c>
      <c r="E1354" s="93" t="s">
        <v>25</v>
      </c>
      <c r="F1354" s="93" t="s">
        <v>75</v>
      </c>
      <c r="G1354" s="93" t="s">
        <v>48</v>
      </c>
      <c r="H1354" s="93" t="s">
        <v>553</v>
      </c>
      <c r="I1354" s="94">
        <v>1</v>
      </c>
      <c r="J1354" s="95" t="s">
        <v>27</v>
      </c>
      <c r="K1354" s="100" t="str">
        <f t="shared" si="16"/>
        <v/>
      </c>
      <c r="L1354" s="96">
        <f t="shared" si="17"/>
        <v>46248</v>
      </c>
      <c r="M1354" s="102">
        <f t="shared" si="18"/>
        <v>0</v>
      </c>
      <c r="N1354" s="103"/>
      <c r="O1354" s="104"/>
      <c r="P1354" s="104"/>
      <c r="Q1354" s="104"/>
      <c r="R1354" s="104"/>
      <c r="S1354" s="104"/>
      <c r="T1354" s="104"/>
      <c r="U1354" s="104"/>
      <c r="V1354" s="104"/>
      <c r="W1354" s="104"/>
      <c r="X1354" s="104"/>
      <c r="Y1354" s="104"/>
    </row>
    <row r="1355" spans="1:25" ht="15.75" customHeight="1" x14ac:dyDescent="0.2">
      <c r="A1355" s="93" t="s">
        <v>1274</v>
      </c>
      <c r="B1355" s="93" t="s">
        <v>846</v>
      </c>
      <c r="C1355" s="93" t="s">
        <v>131</v>
      </c>
      <c r="D1355" s="93" t="s">
        <v>132</v>
      </c>
      <c r="E1355" s="93" t="s">
        <v>25</v>
      </c>
      <c r="F1355" s="93" t="s">
        <v>133</v>
      </c>
      <c r="G1355" s="93" t="s">
        <v>342</v>
      </c>
      <c r="H1355" s="93" t="s">
        <v>1075</v>
      </c>
      <c r="I1355" s="94">
        <v>0</v>
      </c>
      <c r="J1355" s="95" t="s">
        <v>27</v>
      </c>
      <c r="K1355" s="100" t="str">
        <f t="shared" si="16"/>
        <v/>
      </c>
      <c r="L1355" s="96">
        <f t="shared" si="17"/>
        <v>46249</v>
      </c>
      <c r="M1355" s="102">
        <f t="shared" si="18"/>
        <v>0</v>
      </c>
      <c r="N1355" s="103"/>
      <c r="O1355" s="104"/>
      <c r="P1355" s="104"/>
      <c r="Q1355" s="104"/>
      <c r="R1355" s="104"/>
      <c r="S1355" s="104"/>
      <c r="T1355" s="104"/>
      <c r="U1355" s="104"/>
      <c r="V1355" s="104"/>
      <c r="W1355" s="104"/>
      <c r="X1355" s="104"/>
      <c r="Y1355" s="104"/>
    </row>
    <row r="1356" spans="1:25" ht="15.75" customHeight="1" x14ac:dyDescent="0.2">
      <c r="A1356" s="93" t="s">
        <v>1274</v>
      </c>
      <c r="B1356" s="93" t="s">
        <v>846</v>
      </c>
      <c r="C1356" s="93" t="s">
        <v>139</v>
      </c>
      <c r="D1356" s="93" t="s">
        <v>23</v>
      </c>
      <c r="E1356" s="93" t="s">
        <v>25</v>
      </c>
      <c r="F1356" s="93" t="s">
        <v>26</v>
      </c>
      <c r="G1356" s="93" t="s">
        <v>27</v>
      </c>
      <c r="H1356" s="93" t="s">
        <v>27</v>
      </c>
      <c r="I1356" s="94" t="s">
        <v>27</v>
      </c>
      <c r="J1356" s="95" t="s">
        <v>27</v>
      </c>
      <c r="K1356" s="100" t="str">
        <f t="shared" si="16"/>
        <v/>
      </c>
      <c r="L1356" s="96">
        <f t="shared" si="17"/>
        <v>46250</v>
      </c>
      <c r="M1356" s="102">
        <f t="shared" si="18"/>
        <v>1</v>
      </c>
      <c r="N1356" s="103"/>
      <c r="O1356" s="104"/>
      <c r="P1356" s="104"/>
      <c r="Q1356" s="104"/>
      <c r="R1356" s="104"/>
      <c r="S1356" s="104"/>
      <c r="T1356" s="104"/>
      <c r="U1356" s="104"/>
      <c r="V1356" s="104"/>
      <c r="W1356" s="104"/>
      <c r="X1356" s="104"/>
      <c r="Y1356" s="104"/>
    </row>
    <row r="1357" spans="1:25" ht="15.75" customHeight="1" x14ac:dyDescent="0.2">
      <c r="A1357" s="93" t="s">
        <v>1274</v>
      </c>
      <c r="B1357" s="93" t="s">
        <v>846</v>
      </c>
      <c r="C1357" s="93" t="s">
        <v>141</v>
      </c>
      <c r="D1357" s="93" t="s">
        <v>23</v>
      </c>
      <c r="E1357" s="93" t="s">
        <v>25</v>
      </c>
      <c r="F1357" s="93" t="s">
        <v>26</v>
      </c>
      <c r="G1357" s="93" t="s">
        <v>27</v>
      </c>
      <c r="H1357" s="93" t="s">
        <v>27</v>
      </c>
      <c r="I1357" s="94" t="s">
        <v>27</v>
      </c>
      <c r="J1357" s="95" t="s">
        <v>27</v>
      </c>
      <c r="K1357" s="100" t="str">
        <f t="shared" si="16"/>
        <v/>
      </c>
      <c r="L1357" s="96">
        <f t="shared" si="17"/>
        <v>46251</v>
      </c>
      <c r="M1357" s="102">
        <f t="shared" si="18"/>
        <v>1</v>
      </c>
      <c r="N1357" s="103"/>
      <c r="O1357" s="104"/>
      <c r="P1357" s="104"/>
      <c r="Q1357" s="104"/>
      <c r="R1357" s="104"/>
      <c r="S1357" s="104"/>
      <c r="T1357" s="104"/>
      <c r="U1357" s="104"/>
      <c r="V1357" s="104"/>
      <c r="W1357" s="104"/>
      <c r="X1357" s="104"/>
      <c r="Y1357" s="104"/>
    </row>
    <row r="1358" spans="1:25" ht="15.75" customHeight="1" x14ac:dyDescent="0.2">
      <c r="A1358" s="93" t="s">
        <v>1274</v>
      </c>
      <c r="B1358" s="93" t="s">
        <v>846</v>
      </c>
      <c r="C1358" s="93" t="s">
        <v>145</v>
      </c>
      <c r="D1358" s="93" t="s">
        <v>74</v>
      </c>
      <c r="E1358" s="93" t="s">
        <v>25</v>
      </c>
      <c r="F1358" s="93" t="s">
        <v>75</v>
      </c>
      <c r="G1358" s="93" t="s">
        <v>191</v>
      </c>
      <c r="H1358" s="93" t="s">
        <v>27</v>
      </c>
      <c r="I1358" s="94">
        <v>1</v>
      </c>
      <c r="J1358" s="95" t="s">
        <v>27</v>
      </c>
      <c r="K1358" s="100" t="str">
        <f t="shared" si="16"/>
        <v/>
      </c>
      <c r="L1358" s="96">
        <f t="shared" si="17"/>
        <v>46252</v>
      </c>
      <c r="M1358" s="102">
        <f t="shared" si="18"/>
        <v>0</v>
      </c>
      <c r="N1358" s="103"/>
      <c r="O1358" s="104"/>
      <c r="P1358" s="104"/>
      <c r="Q1358" s="104"/>
      <c r="R1358" s="104"/>
      <c r="S1358" s="104"/>
      <c r="T1358" s="104"/>
      <c r="U1358" s="104"/>
      <c r="V1358" s="104"/>
      <c r="W1358" s="104"/>
      <c r="X1358" s="104"/>
      <c r="Y1358" s="104"/>
    </row>
    <row r="1359" spans="1:25" ht="15.75" customHeight="1" x14ac:dyDescent="0.2">
      <c r="A1359" s="93" t="s">
        <v>1274</v>
      </c>
      <c r="B1359" s="93" t="s">
        <v>846</v>
      </c>
      <c r="C1359" s="93" t="s">
        <v>152</v>
      </c>
      <c r="D1359" s="93" t="s">
        <v>74</v>
      </c>
      <c r="E1359" s="93" t="s">
        <v>25</v>
      </c>
      <c r="F1359" s="93" t="s">
        <v>75</v>
      </c>
      <c r="G1359" s="93" t="s">
        <v>25</v>
      </c>
      <c r="H1359" s="93" t="s">
        <v>351</v>
      </c>
      <c r="I1359" s="94">
        <v>1</v>
      </c>
      <c r="J1359" s="95" t="s">
        <v>349</v>
      </c>
      <c r="K1359" s="100">
        <f t="shared" si="16"/>
        <v>4</v>
      </c>
      <c r="L1359" s="96">
        <f t="shared" si="17"/>
        <v>46253</v>
      </c>
      <c r="M1359" s="102">
        <f t="shared" si="18"/>
        <v>0</v>
      </c>
      <c r="N1359" s="103"/>
      <c r="O1359" s="104"/>
      <c r="P1359" s="104"/>
      <c r="Q1359" s="104"/>
      <c r="R1359" s="104"/>
      <c r="S1359" s="104"/>
      <c r="T1359" s="104"/>
      <c r="U1359" s="104"/>
      <c r="V1359" s="104"/>
      <c r="W1359" s="104"/>
      <c r="X1359" s="104"/>
      <c r="Y1359" s="104"/>
    </row>
    <row r="1360" spans="1:25" ht="15.75" customHeight="1" x14ac:dyDescent="0.2">
      <c r="A1360" s="93" t="s">
        <v>1274</v>
      </c>
      <c r="B1360" s="93" t="s">
        <v>846</v>
      </c>
      <c r="C1360" s="93" t="s">
        <v>155</v>
      </c>
      <c r="D1360" s="93" t="s">
        <v>74</v>
      </c>
      <c r="E1360" s="93" t="s">
        <v>25</v>
      </c>
      <c r="F1360" s="93" t="s">
        <v>75</v>
      </c>
      <c r="G1360" s="93" t="s">
        <v>25</v>
      </c>
      <c r="H1360" s="93" t="s">
        <v>160</v>
      </c>
      <c r="I1360" s="94">
        <v>1</v>
      </c>
      <c r="J1360" s="95" t="s">
        <v>40</v>
      </c>
      <c r="K1360" s="100">
        <f t="shared" si="16"/>
        <v>4</v>
      </c>
      <c r="L1360" s="96">
        <f t="shared" si="17"/>
        <v>46254</v>
      </c>
      <c r="M1360" s="102">
        <f t="shared" si="18"/>
        <v>0</v>
      </c>
      <c r="N1360" s="103"/>
      <c r="O1360" s="104"/>
      <c r="P1360" s="104"/>
      <c r="Q1360" s="104"/>
      <c r="R1360" s="104"/>
      <c r="S1360" s="104"/>
      <c r="T1360" s="104"/>
      <c r="U1360" s="104"/>
      <c r="V1360" s="104"/>
      <c r="W1360" s="104"/>
      <c r="X1360" s="104"/>
      <c r="Y1360" s="104"/>
    </row>
    <row r="1361" spans="1:25" ht="15.75" customHeight="1" x14ac:dyDescent="0.2">
      <c r="A1361" s="93" t="s">
        <v>1274</v>
      </c>
      <c r="B1361" s="93" t="s">
        <v>846</v>
      </c>
      <c r="C1361" s="93" t="s">
        <v>162</v>
      </c>
      <c r="D1361" s="93" t="s">
        <v>74</v>
      </c>
      <c r="E1361" s="93" t="s">
        <v>25</v>
      </c>
      <c r="F1361" s="93" t="s">
        <v>75</v>
      </c>
      <c r="G1361" s="93" t="s">
        <v>108</v>
      </c>
      <c r="H1361" s="93" t="s">
        <v>523</v>
      </c>
      <c r="I1361" s="94">
        <v>1</v>
      </c>
      <c r="J1361" s="95" t="s">
        <v>522</v>
      </c>
      <c r="K1361" s="100">
        <f t="shared" si="16"/>
        <v>4</v>
      </c>
      <c r="L1361" s="96">
        <f t="shared" si="17"/>
        <v>46255</v>
      </c>
      <c r="M1361" s="102">
        <f t="shared" si="18"/>
        <v>0</v>
      </c>
      <c r="N1361" s="103"/>
      <c r="O1361" s="104"/>
      <c r="P1361" s="104"/>
      <c r="Q1361" s="104"/>
      <c r="R1361" s="104"/>
      <c r="S1361" s="104"/>
      <c r="T1361" s="104"/>
      <c r="U1361" s="104"/>
      <c r="V1361" s="104"/>
      <c r="W1361" s="104"/>
      <c r="X1361" s="104"/>
      <c r="Y1361" s="104"/>
    </row>
    <row r="1362" spans="1:25" ht="15.75" customHeight="1" x14ac:dyDescent="0.2">
      <c r="A1362" s="93" t="s">
        <v>1274</v>
      </c>
      <c r="B1362" s="93" t="s">
        <v>846</v>
      </c>
      <c r="C1362" s="93" t="s">
        <v>165</v>
      </c>
      <c r="D1362" s="93" t="s">
        <v>74</v>
      </c>
      <c r="E1362" s="93" t="s">
        <v>25</v>
      </c>
      <c r="F1362" s="93" t="s">
        <v>75</v>
      </c>
      <c r="G1362" s="97" t="s">
        <v>27</v>
      </c>
      <c r="H1362" s="97" t="s">
        <v>27</v>
      </c>
      <c r="I1362" s="98" t="s">
        <v>27</v>
      </c>
      <c r="J1362" s="99" t="s">
        <v>27</v>
      </c>
      <c r="K1362" s="100" t="str">
        <f t="shared" si="16"/>
        <v/>
      </c>
      <c r="L1362" s="96">
        <f t="shared" si="17"/>
        <v>46256</v>
      </c>
      <c r="M1362" s="102">
        <f t="shared" si="18"/>
        <v>0</v>
      </c>
      <c r="N1362" s="103"/>
      <c r="O1362" s="104"/>
      <c r="P1362" s="104"/>
      <c r="Q1362" s="104"/>
      <c r="R1362" s="104"/>
      <c r="S1362" s="104"/>
      <c r="T1362" s="104"/>
      <c r="U1362" s="104"/>
      <c r="V1362" s="104"/>
      <c r="W1362" s="104"/>
      <c r="X1362" s="104"/>
      <c r="Y1362" s="104"/>
    </row>
    <row r="1363" spans="1:25" ht="15.75" customHeight="1" x14ac:dyDescent="0.2">
      <c r="A1363" s="93" t="s">
        <v>1274</v>
      </c>
      <c r="B1363" s="93" t="s">
        <v>846</v>
      </c>
      <c r="C1363" s="93" t="s">
        <v>167</v>
      </c>
      <c r="D1363" s="93" t="s">
        <v>23</v>
      </c>
      <c r="E1363" s="93" t="s">
        <v>25</v>
      </c>
      <c r="F1363" s="93" t="s">
        <v>26</v>
      </c>
      <c r="G1363" s="93" t="s">
        <v>27</v>
      </c>
      <c r="H1363" s="93" t="s">
        <v>27</v>
      </c>
      <c r="I1363" s="94" t="s">
        <v>27</v>
      </c>
      <c r="J1363" s="95" t="s">
        <v>27</v>
      </c>
      <c r="K1363" s="100" t="str">
        <f t="shared" si="16"/>
        <v/>
      </c>
      <c r="L1363" s="96">
        <f t="shared" si="17"/>
        <v>46257</v>
      </c>
      <c r="M1363" s="102">
        <f t="shared" si="18"/>
        <v>1</v>
      </c>
      <c r="N1363" s="103"/>
      <c r="O1363" s="104"/>
      <c r="P1363" s="104"/>
      <c r="Q1363" s="104"/>
      <c r="R1363" s="104"/>
      <c r="S1363" s="104"/>
      <c r="T1363" s="104"/>
      <c r="U1363" s="104"/>
      <c r="V1363" s="104"/>
      <c r="W1363" s="104"/>
      <c r="X1363" s="104"/>
      <c r="Y1363" s="104"/>
    </row>
    <row r="1364" spans="1:25" ht="15.75" customHeight="1" x14ac:dyDescent="0.2">
      <c r="A1364" s="93" t="s">
        <v>1274</v>
      </c>
      <c r="B1364" s="93" t="s">
        <v>846</v>
      </c>
      <c r="C1364" s="93" t="s">
        <v>169</v>
      </c>
      <c r="D1364" s="93" t="s">
        <v>74</v>
      </c>
      <c r="E1364" s="93" t="s">
        <v>25</v>
      </c>
      <c r="F1364" s="93" t="s">
        <v>75</v>
      </c>
      <c r="G1364" s="93" t="s">
        <v>191</v>
      </c>
      <c r="H1364" s="93" t="s">
        <v>84</v>
      </c>
      <c r="I1364" s="94">
        <v>1</v>
      </c>
      <c r="J1364" s="95" t="s">
        <v>85</v>
      </c>
      <c r="K1364" s="100">
        <f t="shared" si="16"/>
        <v>4</v>
      </c>
      <c r="L1364" s="96">
        <f t="shared" si="17"/>
        <v>46258</v>
      </c>
      <c r="M1364" s="102">
        <f t="shared" si="18"/>
        <v>0</v>
      </c>
      <c r="N1364" s="103"/>
      <c r="O1364" s="104"/>
      <c r="P1364" s="104"/>
      <c r="Q1364" s="104"/>
      <c r="R1364" s="104"/>
      <c r="S1364" s="104"/>
      <c r="T1364" s="104"/>
      <c r="U1364" s="104"/>
      <c r="V1364" s="104"/>
      <c r="W1364" s="104"/>
      <c r="X1364" s="104"/>
      <c r="Y1364" s="104"/>
    </row>
    <row r="1365" spans="1:25" ht="15.75" customHeight="1" x14ac:dyDescent="0.2">
      <c r="A1365" s="93" t="s">
        <v>1274</v>
      </c>
      <c r="B1365" s="93" t="s">
        <v>846</v>
      </c>
      <c r="C1365" s="93" t="s">
        <v>174</v>
      </c>
      <c r="D1365" s="93" t="s">
        <v>23</v>
      </c>
      <c r="E1365" s="93" t="s">
        <v>25</v>
      </c>
      <c r="F1365" s="93" t="s">
        <v>26</v>
      </c>
      <c r="G1365" s="93" t="s">
        <v>27</v>
      </c>
      <c r="H1365" s="93" t="s">
        <v>27</v>
      </c>
      <c r="I1365" s="94" t="s">
        <v>27</v>
      </c>
      <c r="J1365" s="95" t="s">
        <v>27</v>
      </c>
      <c r="K1365" s="100" t="str">
        <f t="shared" si="16"/>
        <v/>
      </c>
      <c r="L1365" s="96">
        <f t="shared" si="17"/>
        <v>46259</v>
      </c>
      <c r="M1365" s="102">
        <f t="shared" si="18"/>
        <v>1</v>
      </c>
      <c r="N1365" s="103"/>
      <c r="O1365" s="104"/>
      <c r="P1365" s="104"/>
      <c r="Q1365" s="104"/>
      <c r="R1365" s="104"/>
      <c r="S1365" s="104"/>
      <c r="T1365" s="104"/>
      <c r="U1365" s="104"/>
      <c r="V1365" s="104"/>
      <c r="W1365" s="104"/>
      <c r="X1365" s="104"/>
      <c r="Y1365" s="104"/>
    </row>
    <row r="1366" spans="1:25" ht="15.75" customHeight="1" x14ac:dyDescent="0.2">
      <c r="A1366" s="93" t="s">
        <v>1284</v>
      </c>
      <c r="B1366" s="93" t="s">
        <v>853</v>
      </c>
      <c r="C1366" s="93" t="s">
        <v>22</v>
      </c>
      <c r="D1366" s="93" t="s">
        <v>23</v>
      </c>
      <c r="E1366" s="93" t="s">
        <v>25</v>
      </c>
      <c r="F1366" s="93" t="s">
        <v>26</v>
      </c>
      <c r="G1366" s="93" t="s">
        <v>27</v>
      </c>
      <c r="H1366" s="93" t="s">
        <v>27</v>
      </c>
      <c r="I1366" s="94" t="s">
        <v>27</v>
      </c>
      <c r="J1366" s="95" t="s">
        <v>27</v>
      </c>
      <c r="K1366" s="100" t="str">
        <f t="shared" si="16"/>
        <v/>
      </c>
      <c r="L1366" s="96">
        <f t="shared" si="17"/>
        <v>46229</v>
      </c>
      <c r="M1366" s="102">
        <f t="shared" si="18"/>
        <v>1</v>
      </c>
      <c r="N1366" s="103"/>
      <c r="O1366" s="104"/>
      <c r="P1366" s="104"/>
      <c r="Q1366" s="104"/>
      <c r="R1366" s="104"/>
      <c r="S1366" s="104"/>
      <c r="T1366" s="104"/>
      <c r="U1366" s="104"/>
      <c r="V1366" s="104"/>
      <c r="W1366" s="104"/>
      <c r="X1366" s="104"/>
      <c r="Y1366" s="104"/>
    </row>
    <row r="1367" spans="1:25" ht="15.75" customHeight="1" x14ac:dyDescent="0.2">
      <c r="A1367" s="93" t="s">
        <v>1284</v>
      </c>
      <c r="B1367" s="93" t="s">
        <v>853</v>
      </c>
      <c r="C1367" s="93" t="s">
        <v>34</v>
      </c>
      <c r="D1367" s="93" t="s">
        <v>35</v>
      </c>
      <c r="E1367" s="93" t="s">
        <v>36</v>
      </c>
      <c r="F1367" s="93" t="s">
        <v>37</v>
      </c>
      <c r="G1367" s="93" t="s">
        <v>218</v>
      </c>
      <c r="H1367" s="93" t="s">
        <v>317</v>
      </c>
      <c r="I1367" s="94">
        <v>1</v>
      </c>
      <c r="J1367" s="95">
        <v>-2</v>
      </c>
      <c r="K1367" s="100">
        <f t="shared" si="16"/>
        <v>-2</v>
      </c>
      <c r="L1367" s="96">
        <f t="shared" si="17"/>
        <v>46230</v>
      </c>
      <c r="M1367" s="102">
        <f t="shared" si="18"/>
        <v>0</v>
      </c>
      <c r="N1367" s="103"/>
      <c r="O1367" s="104"/>
      <c r="P1367" s="104"/>
      <c r="Q1367" s="104"/>
      <c r="R1367" s="104"/>
      <c r="S1367" s="104"/>
      <c r="T1367" s="104"/>
      <c r="U1367" s="104"/>
      <c r="V1367" s="104"/>
      <c r="W1367" s="104"/>
      <c r="X1367" s="104"/>
      <c r="Y1367" s="104"/>
    </row>
    <row r="1368" spans="1:25" ht="15.75" customHeight="1" x14ac:dyDescent="0.2">
      <c r="A1368" s="93" t="s">
        <v>1284</v>
      </c>
      <c r="B1368" s="93" t="s">
        <v>853</v>
      </c>
      <c r="C1368" s="93" t="s">
        <v>41</v>
      </c>
      <c r="D1368" s="93" t="s">
        <v>35</v>
      </c>
      <c r="E1368" s="93" t="s">
        <v>36</v>
      </c>
      <c r="F1368" s="93" t="s">
        <v>37</v>
      </c>
      <c r="G1368" s="93" t="s">
        <v>315</v>
      </c>
      <c r="H1368" s="93" t="s">
        <v>308</v>
      </c>
      <c r="I1368" s="94">
        <v>1</v>
      </c>
      <c r="J1368" s="95" t="s">
        <v>196</v>
      </c>
      <c r="K1368" s="100">
        <f t="shared" si="16"/>
        <v>4</v>
      </c>
      <c r="L1368" s="96">
        <f t="shared" si="17"/>
        <v>46231</v>
      </c>
      <c r="M1368" s="102">
        <f t="shared" si="18"/>
        <v>0</v>
      </c>
      <c r="N1368" s="103"/>
      <c r="O1368" s="104"/>
      <c r="P1368" s="104"/>
      <c r="Q1368" s="104"/>
      <c r="R1368" s="104"/>
      <c r="S1368" s="104"/>
      <c r="T1368" s="104"/>
      <c r="U1368" s="104"/>
      <c r="V1368" s="104"/>
      <c r="W1368" s="104"/>
      <c r="X1368" s="104"/>
      <c r="Y1368" s="104"/>
    </row>
    <row r="1369" spans="1:25" ht="15.75" customHeight="1" x14ac:dyDescent="0.2">
      <c r="A1369" s="93" t="s">
        <v>1284</v>
      </c>
      <c r="B1369" s="93" t="s">
        <v>853</v>
      </c>
      <c r="C1369" s="93" t="s">
        <v>50</v>
      </c>
      <c r="D1369" s="93" t="s">
        <v>35</v>
      </c>
      <c r="E1369" s="93" t="s">
        <v>36</v>
      </c>
      <c r="F1369" s="93" t="s">
        <v>37</v>
      </c>
      <c r="G1369" s="93" t="s">
        <v>368</v>
      </c>
      <c r="H1369" s="93" t="s">
        <v>281</v>
      </c>
      <c r="I1369" s="94">
        <v>1</v>
      </c>
      <c r="J1369" s="95" t="s">
        <v>94</v>
      </c>
      <c r="K1369" s="100">
        <f t="shared" si="16"/>
        <v>4</v>
      </c>
      <c r="L1369" s="96">
        <f t="shared" si="17"/>
        <v>46232</v>
      </c>
      <c r="M1369" s="102">
        <f t="shared" si="18"/>
        <v>0</v>
      </c>
      <c r="N1369" s="103"/>
      <c r="O1369" s="104"/>
      <c r="P1369" s="104"/>
      <c r="Q1369" s="104"/>
      <c r="R1369" s="104"/>
      <c r="S1369" s="104"/>
      <c r="T1369" s="104"/>
      <c r="U1369" s="104"/>
      <c r="V1369" s="104"/>
      <c r="W1369" s="104"/>
      <c r="X1369" s="104"/>
      <c r="Y1369" s="104"/>
    </row>
    <row r="1370" spans="1:25" ht="15.75" customHeight="1" x14ac:dyDescent="0.2">
      <c r="A1370" s="93" t="s">
        <v>1284</v>
      </c>
      <c r="B1370" s="93" t="s">
        <v>853</v>
      </c>
      <c r="C1370" s="93" t="s">
        <v>55</v>
      </c>
      <c r="D1370" s="93" t="s">
        <v>35</v>
      </c>
      <c r="E1370" s="93" t="s">
        <v>36</v>
      </c>
      <c r="F1370" s="93" t="s">
        <v>37</v>
      </c>
      <c r="G1370" s="93" t="s">
        <v>193</v>
      </c>
      <c r="H1370" s="93" t="s">
        <v>48</v>
      </c>
      <c r="I1370" s="94">
        <v>1</v>
      </c>
      <c r="J1370" s="95" t="s">
        <v>49</v>
      </c>
      <c r="K1370" s="100">
        <f t="shared" si="16"/>
        <v>4</v>
      </c>
      <c r="L1370" s="96">
        <f t="shared" si="17"/>
        <v>46233</v>
      </c>
      <c r="M1370" s="102">
        <f t="shared" si="18"/>
        <v>0</v>
      </c>
      <c r="N1370" s="103"/>
      <c r="O1370" s="104"/>
      <c r="P1370" s="104"/>
      <c r="Q1370" s="104"/>
      <c r="R1370" s="104"/>
      <c r="S1370" s="104"/>
      <c r="T1370" s="104"/>
      <c r="U1370" s="104"/>
      <c r="V1370" s="104"/>
      <c r="W1370" s="104"/>
      <c r="X1370" s="104"/>
      <c r="Y1370" s="104"/>
    </row>
    <row r="1371" spans="1:25" ht="15.75" customHeight="1" x14ac:dyDescent="0.2">
      <c r="A1371" s="93" t="s">
        <v>1284</v>
      </c>
      <c r="B1371" s="93" t="s">
        <v>853</v>
      </c>
      <c r="C1371" s="93" t="s">
        <v>57</v>
      </c>
      <c r="D1371" s="93" t="s">
        <v>35</v>
      </c>
      <c r="E1371" s="93" t="s">
        <v>36</v>
      </c>
      <c r="F1371" s="93" t="s">
        <v>37</v>
      </c>
      <c r="G1371" s="93" t="s">
        <v>288</v>
      </c>
      <c r="H1371" s="93" t="s">
        <v>281</v>
      </c>
      <c r="I1371" s="94">
        <v>1</v>
      </c>
      <c r="J1371" s="95" t="s">
        <v>94</v>
      </c>
      <c r="K1371" s="100">
        <f t="shared" si="16"/>
        <v>4</v>
      </c>
      <c r="L1371" s="96">
        <f t="shared" si="17"/>
        <v>46234</v>
      </c>
      <c r="M1371" s="102">
        <f t="shared" si="18"/>
        <v>0</v>
      </c>
      <c r="N1371" s="103"/>
      <c r="O1371" s="104"/>
      <c r="P1371" s="104"/>
      <c r="Q1371" s="104"/>
      <c r="R1371" s="104"/>
      <c r="S1371" s="104"/>
      <c r="T1371" s="104"/>
      <c r="U1371" s="104"/>
      <c r="V1371" s="104"/>
      <c r="W1371" s="104"/>
      <c r="X1371" s="104"/>
      <c r="Y1371" s="104"/>
    </row>
    <row r="1372" spans="1:25" ht="15.75" customHeight="1" x14ac:dyDescent="0.2">
      <c r="A1372" s="93" t="s">
        <v>1284</v>
      </c>
      <c r="B1372" s="93" t="s">
        <v>853</v>
      </c>
      <c r="C1372" s="93" t="s">
        <v>62</v>
      </c>
      <c r="D1372" s="93" t="s">
        <v>35</v>
      </c>
      <c r="E1372" s="93" t="s">
        <v>36</v>
      </c>
      <c r="F1372" s="93" t="s">
        <v>37</v>
      </c>
      <c r="G1372" s="93" t="s">
        <v>218</v>
      </c>
      <c r="H1372" s="93" t="s">
        <v>25</v>
      </c>
      <c r="I1372" s="94">
        <v>1</v>
      </c>
      <c r="J1372" s="95" t="s">
        <v>120</v>
      </c>
      <c r="K1372" s="100">
        <f t="shared" si="16"/>
        <v>4</v>
      </c>
      <c r="L1372" s="96">
        <f t="shared" si="17"/>
        <v>46235</v>
      </c>
      <c r="M1372" s="102">
        <f t="shared" si="18"/>
        <v>0</v>
      </c>
      <c r="N1372" s="103"/>
      <c r="O1372" s="104"/>
      <c r="P1372" s="104"/>
      <c r="Q1372" s="104"/>
      <c r="R1372" s="104"/>
      <c r="S1372" s="104"/>
      <c r="T1372" s="104"/>
      <c r="U1372" s="104"/>
      <c r="V1372" s="104"/>
      <c r="W1372" s="104"/>
      <c r="X1372" s="104"/>
      <c r="Y1372" s="104"/>
    </row>
    <row r="1373" spans="1:25" ht="15.75" customHeight="1" x14ac:dyDescent="0.2">
      <c r="A1373" s="93" t="s">
        <v>1284</v>
      </c>
      <c r="B1373" s="93" t="s">
        <v>853</v>
      </c>
      <c r="C1373" s="93" t="s">
        <v>69</v>
      </c>
      <c r="D1373" s="93" t="s">
        <v>70</v>
      </c>
      <c r="E1373" s="93" t="s">
        <v>26</v>
      </c>
      <c r="F1373" s="93" t="s">
        <v>71</v>
      </c>
      <c r="G1373" s="93" t="s">
        <v>27</v>
      </c>
      <c r="H1373" s="93" t="s">
        <v>27</v>
      </c>
      <c r="I1373" s="94" t="s">
        <v>27</v>
      </c>
      <c r="J1373" s="95" t="s">
        <v>27</v>
      </c>
      <c r="K1373" s="100" t="str">
        <f t="shared" si="16"/>
        <v/>
      </c>
      <c r="L1373" s="96">
        <f t="shared" si="17"/>
        <v>46236</v>
      </c>
      <c r="M1373" s="102">
        <f t="shared" si="18"/>
        <v>1</v>
      </c>
      <c r="N1373" s="103"/>
      <c r="O1373" s="104"/>
      <c r="P1373" s="104"/>
      <c r="Q1373" s="104"/>
      <c r="R1373" s="104"/>
      <c r="S1373" s="104"/>
      <c r="T1373" s="104"/>
      <c r="U1373" s="104"/>
      <c r="V1373" s="104"/>
      <c r="W1373" s="104"/>
      <c r="X1373" s="104"/>
      <c r="Y1373" s="104"/>
    </row>
    <row r="1374" spans="1:25" ht="15.75" customHeight="1" x14ac:dyDescent="0.2">
      <c r="A1374" s="93" t="s">
        <v>1284</v>
      </c>
      <c r="B1374" s="93" t="s">
        <v>853</v>
      </c>
      <c r="C1374" s="93" t="s">
        <v>73</v>
      </c>
      <c r="D1374" s="93" t="s">
        <v>74</v>
      </c>
      <c r="E1374" s="93" t="s">
        <v>25</v>
      </c>
      <c r="F1374" s="93" t="s">
        <v>75</v>
      </c>
      <c r="G1374" s="93" t="s">
        <v>99</v>
      </c>
      <c r="H1374" s="93" t="s">
        <v>455</v>
      </c>
      <c r="I1374" s="94">
        <v>1</v>
      </c>
      <c r="J1374" s="95" t="s">
        <v>27</v>
      </c>
      <c r="K1374" s="100" t="str">
        <f t="shared" si="16"/>
        <v/>
      </c>
      <c r="L1374" s="96">
        <f t="shared" si="17"/>
        <v>46237</v>
      </c>
      <c r="M1374" s="102">
        <f t="shared" si="18"/>
        <v>0</v>
      </c>
      <c r="N1374" s="103"/>
      <c r="O1374" s="104"/>
      <c r="P1374" s="104"/>
      <c r="Q1374" s="104"/>
      <c r="R1374" s="104"/>
      <c r="S1374" s="104"/>
      <c r="T1374" s="104"/>
      <c r="U1374" s="104"/>
      <c r="V1374" s="104"/>
      <c r="W1374" s="104"/>
      <c r="X1374" s="104"/>
      <c r="Y1374" s="104"/>
    </row>
    <row r="1375" spans="1:25" ht="15.75" customHeight="1" x14ac:dyDescent="0.2">
      <c r="A1375" s="93" t="s">
        <v>1284</v>
      </c>
      <c r="B1375" s="93" t="s">
        <v>853</v>
      </c>
      <c r="C1375" s="93" t="s">
        <v>78</v>
      </c>
      <c r="D1375" s="93" t="s">
        <v>74</v>
      </c>
      <c r="E1375" s="93" t="s">
        <v>25</v>
      </c>
      <c r="F1375" s="93" t="s">
        <v>75</v>
      </c>
      <c r="G1375" s="93" t="s">
        <v>269</v>
      </c>
      <c r="H1375" s="93" t="s">
        <v>160</v>
      </c>
      <c r="I1375" s="94">
        <v>1</v>
      </c>
      <c r="J1375" s="95" t="s">
        <v>40</v>
      </c>
      <c r="K1375" s="100">
        <f t="shared" si="16"/>
        <v>4</v>
      </c>
      <c r="L1375" s="96">
        <f t="shared" si="17"/>
        <v>46238</v>
      </c>
      <c r="M1375" s="102">
        <f t="shared" si="18"/>
        <v>0</v>
      </c>
      <c r="N1375" s="103"/>
      <c r="O1375" s="104"/>
      <c r="P1375" s="104"/>
      <c r="Q1375" s="104"/>
      <c r="R1375" s="104"/>
      <c r="S1375" s="104"/>
      <c r="T1375" s="104"/>
      <c r="U1375" s="104"/>
      <c r="V1375" s="104"/>
      <c r="W1375" s="104"/>
      <c r="X1375" s="104"/>
      <c r="Y1375" s="104"/>
    </row>
    <row r="1376" spans="1:25" ht="15.75" customHeight="1" x14ac:dyDescent="0.2">
      <c r="A1376" s="93" t="s">
        <v>1284</v>
      </c>
      <c r="B1376" s="93" t="s">
        <v>853</v>
      </c>
      <c r="C1376" s="93" t="s">
        <v>82</v>
      </c>
      <c r="D1376" s="93" t="s">
        <v>74</v>
      </c>
      <c r="E1376" s="93" t="s">
        <v>25</v>
      </c>
      <c r="F1376" s="93" t="s">
        <v>75</v>
      </c>
      <c r="G1376" s="93" t="s">
        <v>414</v>
      </c>
      <c r="H1376" s="93" t="s">
        <v>84</v>
      </c>
      <c r="I1376" s="94">
        <v>1</v>
      </c>
      <c r="J1376" s="95" t="s">
        <v>85</v>
      </c>
      <c r="K1376" s="100">
        <f t="shared" si="16"/>
        <v>4</v>
      </c>
      <c r="L1376" s="96">
        <f t="shared" si="17"/>
        <v>46239</v>
      </c>
      <c r="M1376" s="102">
        <f t="shared" si="18"/>
        <v>0</v>
      </c>
      <c r="N1376" s="103"/>
      <c r="O1376" s="104"/>
      <c r="P1376" s="104"/>
      <c r="Q1376" s="104"/>
      <c r="R1376" s="104"/>
      <c r="S1376" s="104"/>
      <c r="T1376" s="104"/>
      <c r="U1376" s="104"/>
      <c r="V1376" s="104"/>
      <c r="W1376" s="104"/>
      <c r="X1376" s="104"/>
      <c r="Y1376" s="104"/>
    </row>
    <row r="1377" spans="1:25" ht="15.75" customHeight="1" x14ac:dyDescent="0.2">
      <c r="A1377" s="93" t="s">
        <v>1284</v>
      </c>
      <c r="B1377" s="93" t="s">
        <v>853</v>
      </c>
      <c r="C1377" s="93" t="s">
        <v>86</v>
      </c>
      <c r="D1377" s="93" t="s">
        <v>74</v>
      </c>
      <c r="E1377" s="93" t="s">
        <v>25</v>
      </c>
      <c r="F1377" s="93" t="s">
        <v>75</v>
      </c>
      <c r="G1377" s="93" t="s">
        <v>99</v>
      </c>
      <c r="H1377" s="93" t="s">
        <v>84</v>
      </c>
      <c r="I1377" s="94">
        <v>1</v>
      </c>
      <c r="J1377" s="95" t="s">
        <v>85</v>
      </c>
      <c r="K1377" s="100">
        <f t="shared" si="16"/>
        <v>4</v>
      </c>
      <c r="L1377" s="96">
        <f t="shared" si="17"/>
        <v>46240</v>
      </c>
      <c r="M1377" s="102">
        <f t="shared" si="18"/>
        <v>0</v>
      </c>
      <c r="N1377" s="103"/>
      <c r="O1377" s="104"/>
      <c r="P1377" s="104"/>
      <c r="Q1377" s="104"/>
      <c r="R1377" s="104"/>
      <c r="S1377" s="104"/>
      <c r="T1377" s="104"/>
      <c r="U1377" s="104"/>
      <c r="V1377" s="104"/>
      <c r="W1377" s="104"/>
      <c r="X1377" s="104"/>
      <c r="Y1377" s="104"/>
    </row>
    <row r="1378" spans="1:25" ht="15.75" customHeight="1" x14ac:dyDescent="0.2">
      <c r="A1378" s="93" t="s">
        <v>1284</v>
      </c>
      <c r="B1378" s="93" t="s">
        <v>853</v>
      </c>
      <c r="C1378" s="93" t="s">
        <v>92</v>
      </c>
      <c r="D1378" s="93" t="s">
        <v>74</v>
      </c>
      <c r="E1378" s="93" t="s">
        <v>25</v>
      </c>
      <c r="F1378" s="93" t="s">
        <v>75</v>
      </c>
      <c r="G1378" s="93" t="s">
        <v>464</v>
      </c>
      <c r="H1378" s="93" t="s">
        <v>93</v>
      </c>
      <c r="I1378" s="94">
        <v>1</v>
      </c>
      <c r="J1378" s="95" t="s">
        <v>94</v>
      </c>
      <c r="K1378" s="100">
        <f t="shared" si="16"/>
        <v>4</v>
      </c>
      <c r="L1378" s="96">
        <f t="shared" si="17"/>
        <v>46241</v>
      </c>
      <c r="M1378" s="102">
        <f t="shared" si="18"/>
        <v>0</v>
      </c>
      <c r="N1378" s="103"/>
      <c r="O1378" s="104"/>
      <c r="P1378" s="104"/>
      <c r="Q1378" s="104"/>
      <c r="R1378" s="104"/>
      <c r="S1378" s="104"/>
      <c r="T1378" s="104"/>
      <c r="U1378" s="104"/>
      <c r="V1378" s="104"/>
      <c r="W1378" s="104"/>
      <c r="X1378" s="104"/>
      <c r="Y1378" s="104"/>
    </row>
    <row r="1379" spans="1:25" ht="15.75" customHeight="1" x14ac:dyDescent="0.2">
      <c r="A1379" s="93" t="s">
        <v>1284</v>
      </c>
      <c r="B1379" s="93" t="s">
        <v>853</v>
      </c>
      <c r="C1379" s="93" t="s">
        <v>97</v>
      </c>
      <c r="D1379" s="93" t="s">
        <v>74</v>
      </c>
      <c r="E1379" s="93" t="s">
        <v>25</v>
      </c>
      <c r="F1379" s="93" t="s">
        <v>75</v>
      </c>
      <c r="G1379" s="93" t="s">
        <v>99</v>
      </c>
      <c r="H1379" s="93" t="s">
        <v>84</v>
      </c>
      <c r="I1379" s="94">
        <v>1</v>
      </c>
      <c r="J1379" s="95" t="s">
        <v>85</v>
      </c>
      <c r="K1379" s="100">
        <f t="shared" si="16"/>
        <v>4</v>
      </c>
      <c r="L1379" s="96">
        <f t="shared" si="17"/>
        <v>46242</v>
      </c>
      <c r="M1379" s="102">
        <f t="shared" si="18"/>
        <v>0</v>
      </c>
      <c r="N1379" s="103"/>
      <c r="O1379" s="104"/>
      <c r="P1379" s="104"/>
      <c r="Q1379" s="104"/>
      <c r="R1379" s="104"/>
      <c r="S1379" s="104"/>
      <c r="T1379" s="104"/>
      <c r="U1379" s="104"/>
      <c r="V1379" s="104"/>
      <c r="W1379" s="104"/>
      <c r="X1379" s="104"/>
      <c r="Y1379" s="104"/>
    </row>
    <row r="1380" spans="1:25" ht="15.75" customHeight="1" x14ac:dyDescent="0.2">
      <c r="A1380" s="93" t="s">
        <v>1284</v>
      </c>
      <c r="B1380" s="93" t="s">
        <v>853</v>
      </c>
      <c r="C1380" s="93" t="s">
        <v>102</v>
      </c>
      <c r="D1380" s="93" t="s">
        <v>23</v>
      </c>
      <c r="E1380" s="93" t="s">
        <v>25</v>
      </c>
      <c r="F1380" s="93" t="s">
        <v>26</v>
      </c>
      <c r="G1380" s="93" t="s">
        <v>27</v>
      </c>
      <c r="H1380" s="93" t="s">
        <v>27</v>
      </c>
      <c r="I1380" s="94" t="s">
        <v>27</v>
      </c>
      <c r="J1380" s="95" t="s">
        <v>27</v>
      </c>
      <c r="K1380" s="100" t="str">
        <f t="shared" si="16"/>
        <v/>
      </c>
      <c r="L1380" s="96">
        <f t="shared" si="17"/>
        <v>46243</v>
      </c>
      <c r="M1380" s="102">
        <f t="shared" si="18"/>
        <v>1</v>
      </c>
      <c r="N1380" s="103"/>
      <c r="O1380" s="104"/>
      <c r="P1380" s="104"/>
      <c r="Q1380" s="104"/>
      <c r="R1380" s="104"/>
      <c r="S1380" s="104"/>
      <c r="T1380" s="104"/>
      <c r="U1380" s="104"/>
      <c r="V1380" s="104"/>
      <c r="W1380" s="104"/>
      <c r="X1380" s="104"/>
      <c r="Y1380" s="104"/>
    </row>
    <row r="1381" spans="1:25" ht="15.75" customHeight="1" x14ac:dyDescent="0.2">
      <c r="A1381" s="93" t="s">
        <v>1284</v>
      </c>
      <c r="B1381" s="93" t="s">
        <v>853</v>
      </c>
      <c r="C1381" s="93" t="s">
        <v>106</v>
      </c>
      <c r="D1381" s="93" t="s">
        <v>35</v>
      </c>
      <c r="E1381" s="93" t="s">
        <v>36</v>
      </c>
      <c r="F1381" s="93" t="s">
        <v>37</v>
      </c>
      <c r="G1381" s="93" t="s">
        <v>58</v>
      </c>
      <c r="H1381" s="93" t="s">
        <v>348</v>
      </c>
      <c r="I1381" s="94">
        <v>1</v>
      </c>
      <c r="J1381" s="95" t="s">
        <v>349</v>
      </c>
      <c r="K1381" s="100">
        <f t="shared" si="16"/>
        <v>4</v>
      </c>
      <c r="L1381" s="96">
        <f t="shared" si="17"/>
        <v>46244</v>
      </c>
      <c r="M1381" s="102">
        <f t="shared" si="18"/>
        <v>0</v>
      </c>
      <c r="N1381" s="103"/>
      <c r="O1381" s="104"/>
      <c r="P1381" s="104"/>
      <c r="Q1381" s="104"/>
      <c r="R1381" s="104"/>
      <c r="S1381" s="104"/>
      <c r="T1381" s="104"/>
      <c r="U1381" s="104"/>
      <c r="V1381" s="104"/>
      <c r="W1381" s="104"/>
      <c r="X1381" s="104"/>
      <c r="Y1381" s="104"/>
    </row>
    <row r="1382" spans="1:25" ht="15.75" customHeight="1" x14ac:dyDescent="0.2">
      <c r="A1382" s="93" t="s">
        <v>1284</v>
      </c>
      <c r="B1382" s="93" t="s">
        <v>853</v>
      </c>
      <c r="C1382" s="93" t="s">
        <v>115</v>
      </c>
      <c r="D1382" s="93" t="s">
        <v>35</v>
      </c>
      <c r="E1382" s="93" t="s">
        <v>36</v>
      </c>
      <c r="F1382" s="93" t="s">
        <v>37</v>
      </c>
      <c r="G1382" s="93" t="s">
        <v>329</v>
      </c>
      <c r="H1382" s="93" t="s">
        <v>122</v>
      </c>
      <c r="I1382" s="94">
        <v>1</v>
      </c>
      <c r="J1382" s="95" t="s">
        <v>123</v>
      </c>
      <c r="K1382" s="100">
        <f t="shared" si="16"/>
        <v>4</v>
      </c>
      <c r="L1382" s="96">
        <f t="shared" si="17"/>
        <v>46245</v>
      </c>
      <c r="M1382" s="102">
        <f t="shared" si="18"/>
        <v>0</v>
      </c>
      <c r="N1382" s="103"/>
      <c r="O1382" s="104"/>
      <c r="P1382" s="104"/>
      <c r="Q1382" s="104"/>
      <c r="R1382" s="104"/>
      <c r="S1382" s="104"/>
      <c r="T1382" s="104"/>
      <c r="U1382" s="104"/>
      <c r="V1382" s="104"/>
      <c r="W1382" s="104"/>
      <c r="X1382" s="104"/>
      <c r="Y1382" s="104"/>
    </row>
    <row r="1383" spans="1:25" ht="15.75" customHeight="1" x14ac:dyDescent="0.2">
      <c r="A1383" s="93" t="s">
        <v>1284</v>
      </c>
      <c r="B1383" s="93" t="s">
        <v>853</v>
      </c>
      <c r="C1383" s="93" t="s">
        <v>118</v>
      </c>
      <c r="D1383" s="93" t="s">
        <v>35</v>
      </c>
      <c r="E1383" s="93" t="s">
        <v>36</v>
      </c>
      <c r="F1383" s="93" t="s">
        <v>37</v>
      </c>
      <c r="G1383" s="93" t="s">
        <v>288</v>
      </c>
      <c r="H1383" s="93" t="s">
        <v>122</v>
      </c>
      <c r="I1383" s="94">
        <v>1</v>
      </c>
      <c r="J1383" s="95" t="s">
        <v>123</v>
      </c>
      <c r="K1383" s="100">
        <f t="shared" si="16"/>
        <v>4</v>
      </c>
      <c r="L1383" s="96">
        <f t="shared" si="17"/>
        <v>46246</v>
      </c>
      <c r="M1383" s="102">
        <f t="shared" si="18"/>
        <v>0</v>
      </c>
      <c r="N1383" s="103"/>
      <c r="O1383" s="104"/>
      <c r="P1383" s="104"/>
      <c r="Q1383" s="104"/>
      <c r="R1383" s="104"/>
      <c r="S1383" s="104"/>
      <c r="T1383" s="104"/>
      <c r="U1383" s="104"/>
      <c r="V1383" s="104"/>
      <c r="W1383" s="104"/>
      <c r="X1383" s="104"/>
      <c r="Y1383" s="104"/>
    </row>
    <row r="1384" spans="1:25" ht="15.75" customHeight="1" x14ac:dyDescent="0.2">
      <c r="A1384" s="93" t="s">
        <v>1284</v>
      </c>
      <c r="B1384" s="93" t="s">
        <v>853</v>
      </c>
      <c r="C1384" s="93" t="s">
        <v>121</v>
      </c>
      <c r="D1384" s="93" t="s">
        <v>35</v>
      </c>
      <c r="E1384" s="93" t="s">
        <v>36</v>
      </c>
      <c r="F1384" s="93" t="s">
        <v>37</v>
      </c>
      <c r="G1384" s="93" t="s">
        <v>321</v>
      </c>
      <c r="H1384" s="93" t="s">
        <v>122</v>
      </c>
      <c r="I1384" s="94">
        <v>1</v>
      </c>
      <c r="J1384" s="95" t="s">
        <v>123</v>
      </c>
      <c r="K1384" s="100">
        <f t="shared" si="16"/>
        <v>4</v>
      </c>
      <c r="L1384" s="96">
        <f t="shared" si="17"/>
        <v>46247</v>
      </c>
      <c r="M1384" s="102">
        <f t="shared" si="18"/>
        <v>0</v>
      </c>
      <c r="N1384" s="103"/>
      <c r="O1384" s="104"/>
      <c r="P1384" s="104"/>
      <c r="Q1384" s="104"/>
      <c r="R1384" s="104"/>
      <c r="S1384" s="104"/>
      <c r="T1384" s="104"/>
      <c r="U1384" s="104"/>
      <c r="V1384" s="104"/>
      <c r="W1384" s="104"/>
      <c r="X1384" s="104"/>
      <c r="Y1384" s="104"/>
    </row>
    <row r="1385" spans="1:25" ht="15.75" customHeight="1" x14ac:dyDescent="0.2">
      <c r="A1385" s="93" t="s">
        <v>1284</v>
      </c>
      <c r="B1385" s="93" t="s">
        <v>853</v>
      </c>
      <c r="C1385" s="93" t="s">
        <v>124</v>
      </c>
      <c r="D1385" s="93" t="s">
        <v>125</v>
      </c>
      <c r="E1385" s="93" t="s">
        <v>75</v>
      </c>
      <c r="F1385" s="93" t="s">
        <v>126</v>
      </c>
      <c r="G1385" s="93" t="s">
        <v>432</v>
      </c>
      <c r="H1385" s="93" t="s">
        <v>1100</v>
      </c>
      <c r="I1385" s="94">
        <v>1</v>
      </c>
      <c r="J1385" s="95" t="s">
        <v>27</v>
      </c>
      <c r="K1385" s="100" t="str">
        <f t="shared" si="16"/>
        <v/>
      </c>
      <c r="L1385" s="96">
        <f t="shared" si="17"/>
        <v>46248</v>
      </c>
      <c r="M1385" s="102">
        <f t="shared" si="18"/>
        <v>0</v>
      </c>
      <c r="N1385" s="103"/>
      <c r="O1385" s="104"/>
      <c r="P1385" s="104"/>
      <c r="Q1385" s="104"/>
      <c r="R1385" s="104"/>
      <c r="S1385" s="104"/>
      <c r="T1385" s="104"/>
      <c r="U1385" s="104"/>
      <c r="V1385" s="104"/>
      <c r="W1385" s="104"/>
      <c r="X1385" s="104"/>
      <c r="Y1385" s="104"/>
    </row>
    <row r="1386" spans="1:25" ht="15.75" customHeight="1" x14ac:dyDescent="0.2">
      <c r="A1386" s="93" t="s">
        <v>1284</v>
      </c>
      <c r="B1386" s="93" t="s">
        <v>853</v>
      </c>
      <c r="C1386" s="93" t="s">
        <v>131</v>
      </c>
      <c r="D1386" s="93" t="s">
        <v>132</v>
      </c>
      <c r="E1386" s="93" t="s">
        <v>25</v>
      </c>
      <c r="F1386" s="93" t="s">
        <v>133</v>
      </c>
      <c r="G1386" s="93" t="s">
        <v>27</v>
      </c>
      <c r="H1386" s="93" t="s">
        <v>27</v>
      </c>
      <c r="I1386" s="94" t="s">
        <v>27</v>
      </c>
      <c r="J1386" s="95" t="s">
        <v>27</v>
      </c>
      <c r="K1386" s="100" t="str">
        <f t="shared" si="16"/>
        <v/>
      </c>
      <c r="L1386" s="96">
        <f t="shared" si="17"/>
        <v>46249</v>
      </c>
      <c r="M1386" s="102">
        <f t="shared" si="18"/>
        <v>0</v>
      </c>
      <c r="N1386" s="103"/>
      <c r="O1386" s="104"/>
      <c r="P1386" s="104"/>
      <c r="Q1386" s="104"/>
      <c r="R1386" s="104"/>
      <c r="S1386" s="104"/>
      <c r="T1386" s="104"/>
      <c r="U1386" s="104"/>
      <c r="V1386" s="104"/>
      <c r="W1386" s="104"/>
      <c r="X1386" s="104"/>
      <c r="Y1386" s="104"/>
    </row>
    <row r="1387" spans="1:25" ht="15.75" customHeight="1" x14ac:dyDescent="0.2">
      <c r="A1387" s="93" t="s">
        <v>1284</v>
      </c>
      <c r="B1387" s="93" t="s">
        <v>853</v>
      </c>
      <c r="C1387" s="93" t="s">
        <v>139</v>
      </c>
      <c r="D1387" s="93" t="s">
        <v>70</v>
      </c>
      <c r="E1387" s="93" t="s">
        <v>26</v>
      </c>
      <c r="F1387" s="93" t="s">
        <v>71</v>
      </c>
      <c r="G1387" s="93" t="s">
        <v>27</v>
      </c>
      <c r="H1387" s="93" t="s">
        <v>27</v>
      </c>
      <c r="I1387" s="94" t="s">
        <v>27</v>
      </c>
      <c r="J1387" s="95" t="s">
        <v>27</v>
      </c>
      <c r="K1387" s="100" t="str">
        <f t="shared" si="16"/>
        <v/>
      </c>
      <c r="L1387" s="96">
        <f t="shared" si="17"/>
        <v>46250</v>
      </c>
      <c r="M1387" s="102">
        <f t="shared" si="18"/>
        <v>1</v>
      </c>
      <c r="N1387" s="103"/>
      <c r="O1387" s="104"/>
      <c r="P1387" s="104"/>
      <c r="Q1387" s="104"/>
      <c r="R1387" s="104"/>
      <c r="S1387" s="104"/>
      <c r="T1387" s="104"/>
      <c r="U1387" s="104"/>
      <c r="V1387" s="104"/>
      <c r="W1387" s="104"/>
      <c r="X1387" s="104"/>
      <c r="Y1387" s="104"/>
    </row>
    <row r="1388" spans="1:25" ht="15.75" customHeight="1" x14ac:dyDescent="0.2">
      <c r="A1388" s="93" t="s">
        <v>1284</v>
      </c>
      <c r="B1388" s="93" t="s">
        <v>853</v>
      </c>
      <c r="C1388" s="93" t="s">
        <v>141</v>
      </c>
      <c r="D1388" s="93" t="s">
        <v>23</v>
      </c>
      <c r="E1388" s="93" t="s">
        <v>25</v>
      </c>
      <c r="F1388" s="93" t="s">
        <v>26</v>
      </c>
      <c r="G1388" s="93" t="s">
        <v>27</v>
      </c>
      <c r="H1388" s="93" t="s">
        <v>27</v>
      </c>
      <c r="I1388" s="94" t="s">
        <v>27</v>
      </c>
      <c r="J1388" s="95" t="s">
        <v>27</v>
      </c>
      <c r="K1388" s="100" t="str">
        <f t="shared" si="16"/>
        <v/>
      </c>
      <c r="L1388" s="96">
        <f t="shared" si="17"/>
        <v>46251</v>
      </c>
      <c r="M1388" s="102">
        <f t="shared" si="18"/>
        <v>1</v>
      </c>
      <c r="N1388" s="103"/>
      <c r="O1388" s="104"/>
      <c r="P1388" s="104"/>
      <c r="Q1388" s="104"/>
      <c r="R1388" s="104"/>
      <c r="S1388" s="104"/>
      <c r="T1388" s="104"/>
      <c r="U1388" s="104"/>
      <c r="V1388" s="104"/>
      <c r="W1388" s="104"/>
      <c r="X1388" s="104"/>
      <c r="Y1388" s="104"/>
    </row>
    <row r="1389" spans="1:25" ht="15.75" customHeight="1" x14ac:dyDescent="0.2">
      <c r="A1389" s="93" t="s">
        <v>1284</v>
      </c>
      <c r="B1389" s="93" t="s">
        <v>853</v>
      </c>
      <c r="C1389" s="93" t="s">
        <v>145</v>
      </c>
      <c r="D1389" s="93" t="s">
        <v>74</v>
      </c>
      <c r="E1389" s="93" t="s">
        <v>25</v>
      </c>
      <c r="F1389" s="93" t="s">
        <v>75</v>
      </c>
      <c r="G1389" s="93" t="s">
        <v>87</v>
      </c>
      <c r="H1389" s="93" t="s">
        <v>93</v>
      </c>
      <c r="I1389" s="94">
        <v>1</v>
      </c>
      <c r="J1389" s="95" t="s">
        <v>94</v>
      </c>
      <c r="K1389" s="100">
        <f t="shared" si="16"/>
        <v>4</v>
      </c>
      <c r="L1389" s="96">
        <f t="shared" si="17"/>
        <v>46252</v>
      </c>
      <c r="M1389" s="102">
        <f t="shared" si="18"/>
        <v>0</v>
      </c>
      <c r="N1389" s="103"/>
      <c r="O1389" s="104"/>
      <c r="P1389" s="104"/>
      <c r="Q1389" s="104"/>
      <c r="R1389" s="104"/>
      <c r="S1389" s="104"/>
      <c r="T1389" s="104"/>
      <c r="U1389" s="104"/>
      <c r="V1389" s="104"/>
      <c r="W1389" s="104"/>
      <c r="X1389" s="104"/>
      <c r="Y1389" s="104"/>
    </row>
    <row r="1390" spans="1:25" ht="15.75" customHeight="1" x14ac:dyDescent="0.2">
      <c r="A1390" s="93" t="s">
        <v>1284</v>
      </c>
      <c r="B1390" s="93" t="s">
        <v>853</v>
      </c>
      <c r="C1390" s="93" t="s">
        <v>152</v>
      </c>
      <c r="D1390" s="93" t="s">
        <v>74</v>
      </c>
      <c r="E1390" s="93" t="s">
        <v>25</v>
      </c>
      <c r="F1390" s="93" t="s">
        <v>75</v>
      </c>
      <c r="G1390" s="93" t="s">
        <v>87</v>
      </c>
      <c r="H1390" s="93" t="s">
        <v>93</v>
      </c>
      <c r="I1390" s="94">
        <v>1</v>
      </c>
      <c r="J1390" s="95" t="s">
        <v>94</v>
      </c>
      <c r="K1390" s="100">
        <f t="shared" si="16"/>
        <v>4</v>
      </c>
      <c r="L1390" s="96">
        <f t="shared" si="17"/>
        <v>46253</v>
      </c>
      <c r="M1390" s="102">
        <f t="shared" si="18"/>
        <v>0</v>
      </c>
      <c r="N1390" s="103"/>
      <c r="O1390" s="104"/>
      <c r="P1390" s="104"/>
      <c r="Q1390" s="104"/>
      <c r="R1390" s="104"/>
      <c r="S1390" s="104"/>
      <c r="T1390" s="104"/>
      <c r="U1390" s="104"/>
      <c r="V1390" s="104"/>
      <c r="W1390" s="104"/>
      <c r="X1390" s="104"/>
      <c r="Y1390" s="104"/>
    </row>
    <row r="1391" spans="1:25" ht="15.75" customHeight="1" x14ac:dyDescent="0.2">
      <c r="A1391" s="93" t="s">
        <v>1284</v>
      </c>
      <c r="B1391" s="93" t="s">
        <v>853</v>
      </c>
      <c r="C1391" s="93" t="s">
        <v>155</v>
      </c>
      <c r="D1391" s="93" t="s">
        <v>74</v>
      </c>
      <c r="E1391" s="93" t="s">
        <v>25</v>
      </c>
      <c r="F1391" s="93" t="s">
        <v>75</v>
      </c>
      <c r="G1391" s="93" t="s">
        <v>269</v>
      </c>
      <c r="H1391" s="93" t="s">
        <v>84</v>
      </c>
      <c r="I1391" s="94">
        <v>1</v>
      </c>
      <c r="J1391" s="95" t="s">
        <v>85</v>
      </c>
      <c r="K1391" s="100">
        <f t="shared" si="16"/>
        <v>4</v>
      </c>
      <c r="L1391" s="96">
        <f t="shared" si="17"/>
        <v>46254</v>
      </c>
      <c r="M1391" s="102">
        <f t="shared" si="18"/>
        <v>0</v>
      </c>
      <c r="N1391" s="103"/>
      <c r="O1391" s="104"/>
      <c r="P1391" s="104"/>
      <c r="Q1391" s="104"/>
      <c r="R1391" s="104"/>
      <c r="S1391" s="104"/>
      <c r="T1391" s="104"/>
      <c r="U1391" s="104"/>
      <c r="V1391" s="104"/>
      <c r="W1391" s="104"/>
      <c r="X1391" s="104"/>
      <c r="Y1391" s="104"/>
    </row>
    <row r="1392" spans="1:25" ht="15.75" customHeight="1" x14ac:dyDescent="0.2">
      <c r="A1392" s="93" t="s">
        <v>1284</v>
      </c>
      <c r="B1392" s="93" t="s">
        <v>853</v>
      </c>
      <c r="C1392" s="93" t="s">
        <v>162</v>
      </c>
      <c r="D1392" s="93" t="s">
        <v>74</v>
      </c>
      <c r="E1392" s="93" t="s">
        <v>25</v>
      </c>
      <c r="F1392" s="93" t="s">
        <v>75</v>
      </c>
      <c r="G1392" s="93" t="s">
        <v>269</v>
      </c>
      <c r="H1392" s="93" t="s">
        <v>93</v>
      </c>
      <c r="I1392" s="94">
        <v>1</v>
      </c>
      <c r="J1392" s="95" t="s">
        <v>94</v>
      </c>
      <c r="K1392" s="100">
        <f t="shared" si="16"/>
        <v>4</v>
      </c>
      <c r="L1392" s="96">
        <f t="shared" si="17"/>
        <v>46255</v>
      </c>
      <c r="M1392" s="102">
        <f t="shared" si="18"/>
        <v>0</v>
      </c>
      <c r="N1392" s="103"/>
      <c r="O1392" s="104"/>
      <c r="P1392" s="104"/>
      <c r="Q1392" s="104"/>
      <c r="R1392" s="104"/>
      <c r="S1392" s="104"/>
      <c r="T1392" s="104"/>
      <c r="U1392" s="104"/>
      <c r="V1392" s="104"/>
      <c r="W1392" s="104"/>
      <c r="X1392" s="104"/>
      <c r="Y1392" s="104"/>
    </row>
    <row r="1393" spans="1:25" ht="15.75" customHeight="1" x14ac:dyDescent="0.2">
      <c r="A1393" s="93" t="s">
        <v>1284</v>
      </c>
      <c r="B1393" s="93" t="s">
        <v>853</v>
      </c>
      <c r="C1393" s="93" t="s">
        <v>165</v>
      </c>
      <c r="D1393" s="93" t="s">
        <v>74</v>
      </c>
      <c r="E1393" s="93" t="s">
        <v>25</v>
      </c>
      <c r="F1393" s="93" t="s">
        <v>75</v>
      </c>
      <c r="G1393" s="97" t="s">
        <v>27</v>
      </c>
      <c r="H1393" s="97" t="s">
        <v>27</v>
      </c>
      <c r="I1393" s="98" t="s">
        <v>27</v>
      </c>
      <c r="J1393" s="99" t="s">
        <v>27</v>
      </c>
      <c r="K1393" s="100" t="str">
        <f t="shared" si="16"/>
        <v/>
      </c>
      <c r="L1393" s="96">
        <f t="shared" si="17"/>
        <v>46256</v>
      </c>
      <c r="M1393" s="102">
        <f t="shared" si="18"/>
        <v>0</v>
      </c>
      <c r="N1393" s="103"/>
      <c r="O1393" s="104"/>
      <c r="P1393" s="104"/>
      <c r="Q1393" s="104"/>
      <c r="R1393" s="104"/>
      <c r="S1393" s="104"/>
      <c r="T1393" s="104"/>
      <c r="U1393" s="104"/>
      <c r="V1393" s="104"/>
      <c r="W1393" s="104"/>
      <c r="X1393" s="104"/>
      <c r="Y1393" s="104"/>
    </row>
    <row r="1394" spans="1:25" ht="15.75" customHeight="1" x14ac:dyDescent="0.2">
      <c r="A1394" s="93" t="s">
        <v>1284</v>
      </c>
      <c r="B1394" s="93" t="s">
        <v>853</v>
      </c>
      <c r="C1394" s="93" t="s">
        <v>167</v>
      </c>
      <c r="D1394" s="93" t="s">
        <v>23</v>
      </c>
      <c r="E1394" s="93" t="s">
        <v>25</v>
      </c>
      <c r="F1394" s="93" t="s">
        <v>26</v>
      </c>
      <c r="G1394" s="93" t="s">
        <v>27</v>
      </c>
      <c r="H1394" s="93" t="s">
        <v>27</v>
      </c>
      <c r="I1394" s="94" t="s">
        <v>27</v>
      </c>
      <c r="J1394" s="95" t="s">
        <v>27</v>
      </c>
      <c r="K1394" s="100" t="str">
        <f t="shared" si="16"/>
        <v/>
      </c>
      <c r="L1394" s="96">
        <f t="shared" si="17"/>
        <v>46257</v>
      </c>
      <c r="M1394" s="102">
        <f t="shared" si="18"/>
        <v>1</v>
      </c>
      <c r="N1394" s="103"/>
      <c r="O1394" s="104"/>
      <c r="P1394" s="104"/>
      <c r="Q1394" s="104"/>
      <c r="R1394" s="104"/>
      <c r="S1394" s="104"/>
      <c r="T1394" s="104"/>
      <c r="U1394" s="104"/>
      <c r="V1394" s="104"/>
      <c r="W1394" s="104"/>
      <c r="X1394" s="104"/>
      <c r="Y1394" s="104"/>
    </row>
    <row r="1395" spans="1:25" ht="15.75" customHeight="1" x14ac:dyDescent="0.2">
      <c r="A1395" s="93" t="s">
        <v>1284</v>
      </c>
      <c r="B1395" s="93" t="s">
        <v>853</v>
      </c>
      <c r="C1395" s="93" t="s">
        <v>169</v>
      </c>
      <c r="D1395" s="93" t="s">
        <v>35</v>
      </c>
      <c r="E1395" s="93" t="s">
        <v>36</v>
      </c>
      <c r="F1395" s="93" t="s">
        <v>37</v>
      </c>
      <c r="G1395" s="93" t="s">
        <v>321</v>
      </c>
      <c r="H1395" s="93" t="s">
        <v>170</v>
      </c>
      <c r="I1395" s="94">
        <v>1</v>
      </c>
      <c r="J1395" s="95" t="s">
        <v>85</v>
      </c>
      <c r="K1395" s="100">
        <f t="shared" si="16"/>
        <v>4</v>
      </c>
      <c r="L1395" s="96">
        <f t="shared" si="17"/>
        <v>46258</v>
      </c>
      <c r="M1395" s="102">
        <f t="shared" si="18"/>
        <v>0</v>
      </c>
      <c r="N1395" s="103"/>
      <c r="O1395" s="104"/>
      <c r="P1395" s="104"/>
      <c r="Q1395" s="104"/>
      <c r="R1395" s="104"/>
      <c r="S1395" s="104"/>
      <c r="T1395" s="104"/>
      <c r="U1395" s="104"/>
      <c r="V1395" s="104"/>
      <c r="W1395" s="104"/>
      <c r="X1395" s="104"/>
      <c r="Y1395" s="104"/>
    </row>
    <row r="1396" spans="1:25" ht="15.75" customHeight="1" x14ac:dyDescent="0.2">
      <c r="A1396" s="93" t="s">
        <v>1284</v>
      </c>
      <c r="B1396" s="93" t="s">
        <v>853</v>
      </c>
      <c r="C1396" s="93" t="s">
        <v>174</v>
      </c>
      <c r="D1396" s="93" t="s">
        <v>70</v>
      </c>
      <c r="E1396" s="93" t="s">
        <v>26</v>
      </c>
      <c r="F1396" s="93" t="s">
        <v>71</v>
      </c>
      <c r="G1396" s="93" t="s">
        <v>27</v>
      </c>
      <c r="H1396" s="93" t="s">
        <v>27</v>
      </c>
      <c r="I1396" s="94" t="s">
        <v>27</v>
      </c>
      <c r="J1396" s="95" t="s">
        <v>27</v>
      </c>
      <c r="K1396" s="100" t="str">
        <f t="shared" si="16"/>
        <v/>
      </c>
      <c r="L1396" s="96">
        <f t="shared" si="17"/>
        <v>46259</v>
      </c>
      <c r="M1396" s="102">
        <f t="shared" si="18"/>
        <v>1</v>
      </c>
      <c r="N1396" s="103"/>
      <c r="O1396" s="104"/>
      <c r="P1396" s="104"/>
      <c r="Q1396" s="104"/>
      <c r="R1396" s="104"/>
      <c r="S1396" s="104"/>
      <c r="T1396" s="104"/>
      <c r="U1396" s="104"/>
      <c r="V1396" s="104"/>
      <c r="W1396" s="104"/>
      <c r="X1396" s="104"/>
      <c r="Y1396" s="104"/>
    </row>
    <row r="1397" spans="1:25" ht="15.75" customHeight="1" x14ac:dyDescent="0.2">
      <c r="A1397" s="93" t="s">
        <v>1293</v>
      </c>
      <c r="B1397" s="93" t="s">
        <v>857</v>
      </c>
      <c r="C1397" s="93" t="s">
        <v>22</v>
      </c>
      <c r="D1397" s="93" t="s">
        <v>70</v>
      </c>
      <c r="E1397" s="93" t="s">
        <v>26</v>
      </c>
      <c r="F1397" s="93" t="s">
        <v>71</v>
      </c>
      <c r="G1397" s="93" t="s">
        <v>27</v>
      </c>
      <c r="H1397" s="93" t="s">
        <v>27</v>
      </c>
      <c r="I1397" s="94" t="s">
        <v>27</v>
      </c>
      <c r="J1397" s="95" t="s">
        <v>27</v>
      </c>
      <c r="K1397" s="100" t="str">
        <f t="shared" si="16"/>
        <v/>
      </c>
      <c r="L1397" s="96">
        <f t="shared" si="17"/>
        <v>46229</v>
      </c>
      <c r="M1397" s="102">
        <f t="shared" si="18"/>
        <v>1</v>
      </c>
      <c r="N1397" s="103"/>
      <c r="O1397" s="104"/>
      <c r="P1397" s="104"/>
      <c r="Q1397" s="104"/>
      <c r="R1397" s="104"/>
      <c r="S1397" s="104"/>
      <c r="T1397" s="104"/>
      <c r="U1397" s="104"/>
      <c r="V1397" s="104"/>
      <c r="W1397" s="104"/>
      <c r="X1397" s="104"/>
      <c r="Y1397" s="104"/>
    </row>
    <row r="1398" spans="1:25" ht="15.75" customHeight="1" x14ac:dyDescent="0.2">
      <c r="A1398" s="93" t="s">
        <v>1293</v>
      </c>
      <c r="B1398" s="93" t="s">
        <v>857</v>
      </c>
      <c r="C1398" s="93" t="s">
        <v>34</v>
      </c>
      <c r="D1398" s="93" t="s">
        <v>74</v>
      </c>
      <c r="E1398" s="93" t="s">
        <v>25</v>
      </c>
      <c r="F1398" s="93" t="s">
        <v>75</v>
      </c>
      <c r="G1398" s="93" t="s">
        <v>79</v>
      </c>
      <c r="H1398" s="93" t="s">
        <v>351</v>
      </c>
      <c r="I1398" s="94">
        <v>1</v>
      </c>
      <c r="J1398" s="95" t="s">
        <v>349</v>
      </c>
      <c r="K1398" s="100">
        <f t="shared" si="16"/>
        <v>4</v>
      </c>
      <c r="L1398" s="96">
        <f t="shared" si="17"/>
        <v>46230</v>
      </c>
      <c r="M1398" s="102">
        <f t="shared" si="18"/>
        <v>0</v>
      </c>
      <c r="N1398" s="103"/>
      <c r="O1398" s="104"/>
      <c r="P1398" s="104"/>
      <c r="Q1398" s="104"/>
      <c r="R1398" s="104"/>
      <c r="S1398" s="104"/>
      <c r="T1398" s="104"/>
      <c r="U1398" s="104"/>
      <c r="V1398" s="104"/>
      <c r="W1398" s="104"/>
      <c r="X1398" s="104"/>
      <c r="Y1398" s="104"/>
    </row>
    <row r="1399" spans="1:25" ht="15.75" customHeight="1" x14ac:dyDescent="0.2">
      <c r="A1399" s="93" t="s">
        <v>1293</v>
      </c>
      <c r="B1399" s="93" t="s">
        <v>857</v>
      </c>
      <c r="C1399" s="93" t="s">
        <v>41</v>
      </c>
      <c r="D1399" s="93" t="s">
        <v>74</v>
      </c>
      <c r="E1399" s="93" t="s">
        <v>25</v>
      </c>
      <c r="F1399" s="93" t="s">
        <v>75</v>
      </c>
      <c r="G1399" s="93" t="s">
        <v>134</v>
      </c>
      <c r="H1399" s="93" t="s">
        <v>93</v>
      </c>
      <c r="I1399" s="94">
        <v>1</v>
      </c>
      <c r="J1399" s="95" t="s">
        <v>94</v>
      </c>
      <c r="K1399" s="100">
        <f t="shared" si="16"/>
        <v>4</v>
      </c>
      <c r="L1399" s="96">
        <f t="shared" si="17"/>
        <v>46231</v>
      </c>
      <c r="M1399" s="102">
        <f t="shared" si="18"/>
        <v>0</v>
      </c>
      <c r="N1399" s="103"/>
      <c r="O1399" s="104"/>
      <c r="P1399" s="104"/>
      <c r="Q1399" s="104"/>
      <c r="R1399" s="104"/>
      <c r="S1399" s="104"/>
      <c r="T1399" s="104"/>
      <c r="U1399" s="104"/>
      <c r="V1399" s="104"/>
      <c r="W1399" s="104"/>
      <c r="X1399" s="104"/>
      <c r="Y1399" s="104"/>
    </row>
    <row r="1400" spans="1:25" ht="15.75" customHeight="1" x14ac:dyDescent="0.2">
      <c r="A1400" s="93" t="s">
        <v>1293</v>
      </c>
      <c r="B1400" s="93" t="s">
        <v>857</v>
      </c>
      <c r="C1400" s="93" t="s">
        <v>50</v>
      </c>
      <c r="D1400" s="93" t="s">
        <v>74</v>
      </c>
      <c r="E1400" s="93" t="s">
        <v>25</v>
      </c>
      <c r="F1400" s="93" t="s">
        <v>75</v>
      </c>
      <c r="G1400" s="93" t="s">
        <v>147</v>
      </c>
      <c r="H1400" s="93" t="s">
        <v>160</v>
      </c>
      <c r="I1400" s="94">
        <v>1</v>
      </c>
      <c r="J1400" s="95" t="s">
        <v>40</v>
      </c>
      <c r="K1400" s="100">
        <f t="shared" si="16"/>
        <v>4</v>
      </c>
      <c r="L1400" s="96">
        <f t="shared" si="17"/>
        <v>46232</v>
      </c>
      <c r="M1400" s="102">
        <f t="shared" si="18"/>
        <v>0</v>
      </c>
      <c r="N1400" s="103"/>
      <c r="O1400" s="104"/>
      <c r="P1400" s="104"/>
      <c r="Q1400" s="104"/>
      <c r="R1400" s="104"/>
      <c r="S1400" s="104"/>
      <c r="T1400" s="104"/>
      <c r="U1400" s="104"/>
      <c r="V1400" s="104"/>
      <c r="W1400" s="104"/>
      <c r="X1400" s="104"/>
      <c r="Y1400" s="104"/>
    </row>
    <row r="1401" spans="1:25" ht="15.75" customHeight="1" x14ac:dyDescent="0.2">
      <c r="A1401" s="93" t="s">
        <v>1293</v>
      </c>
      <c r="B1401" s="93" t="s">
        <v>857</v>
      </c>
      <c r="C1401" s="93" t="s">
        <v>55</v>
      </c>
      <c r="D1401" s="93" t="s">
        <v>74</v>
      </c>
      <c r="E1401" s="93" t="s">
        <v>25</v>
      </c>
      <c r="F1401" s="93" t="s">
        <v>75</v>
      </c>
      <c r="G1401" s="93" t="s">
        <v>229</v>
      </c>
      <c r="H1401" s="93" t="s">
        <v>166</v>
      </c>
      <c r="I1401" s="94">
        <v>1</v>
      </c>
      <c r="J1401" s="95" t="s">
        <v>49</v>
      </c>
      <c r="K1401" s="100">
        <f t="shared" si="16"/>
        <v>4</v>
      </c>
      <c r="L1401" s="96">
        <f t="shared" si="17"/>
        <v>46233</v>
      </c>
      <c r="M1401" s="102">
        <f t="shared" si="18"/>
        <v>0</v>
      </c>
      <c r="N1401" s="103"/>
      <c r="O1401" s="104"/>
      <c r="P1401" s="104"/>
      <c r="Q1401" s="104"/>
      <c r="R1401" s="104"/>
      <c r="S1401" s="104"/>
      <c r="T1401" s="104"/>
      <c r="U1401" s="104"/>
      <c r="V1401" s="104"/>
      <c r="W1401" s="104"/>
      <c r="X1401" s="104"/>
      <c r="Y1401" s="104"/>
    </row>
    <row r="1402" spans="1:25" ht="15.75" customHeight="1" x14ac:dyDescent="0.2">
      <c r="A1402" s="93" t="s">
        <v>1293</v>
      </c>
      <c r="B1402" s="93" t="s">
        <v>857</v>
      </c>
      <c r="C1402" s="93" t="s">
        <v>57</v>
      </c>
      <c r="D1402" s="93" t="s">
        <v>74</v>
      </c>
      <c r="E1402" s="93" t="s">
        <v>25</v>
      </c>
      <c r="F1402" s="93" t="s">
        <v>75</v>
      </c>
      <c r="G1402" s="93" t="s">
        <v>159</v>
      </c>
      <c r="H1402" s="93" t="s">
        <v>166</v>
      </c>
      <c r="I1402" s="94">
        <v>1</v>
      </c>
      <c r="J1402" s="95" t="s">
        <v>49</v>
      </c>
      <c r="K1402" s="100">
        <f t="shared" si="16"/>
        <v>4</v>
      </c>
      <c r="L1402" s="96">
        <f t="shared" si="17"/>
        <v>46234</v>
      </c>
      <c r="M1402" s="102">
        <f t="shared" si="18"/>
        <v>0</v>
      </c>
      <c r="N1402" s="103"/>
      <c r="O1402" s="104"/>
      <c r="P1402" s="104"/>
      <c r="Q1402" s="104"/>
      <c r="R1402" s="104"/>
      <c r="S1402" s="104"/>
      <c r="T1402" s="104"/>
      <c r="U1402" s="104"/>
      <c r="V1402" s="104"/>
      <c r="W1402" s="104"/>
      <c r="X1402" s="104"/>
      <c r="Y1402" s="104"/>
    </row>
    <row r="1403" spans="1:25" ht="15.75" customHeight="1" x14ac:dyDescent="0.2">
      <c r="A1403" s="93" t="s">
        <v>1293</v>
      </c>
      <c r="B1403" s="93" t="s">
        <v>857</v>
      </c>
      <c r="C1403" s="93" t="s">
        <v>62</v>
      </c>
      <c r="D1403" s="93" t="s">
        <v>74</v>
      </c>
      <c r="E1403" s="93" t="s">
        <v>25</v>
      </c>
      <c r="F1403" s="93" t="s">
        <v>75</v>
      </c>
      <c r="G1403" s="93" t="s">
        <v>299</v>
      </c>
      <c r="H1403" s="93" t="s">
        <v>523</v>
      </c>
      <c r="I1403" s="94">
        <v>1</v>
      </c>
      <c r="J1403" s="95" t="s">
        <v>522</v>
      </c>
      <c r="K1403" s="100">
        <f t="shared" si="16"/>
        <v>4</v>
      </c>
      <c r="L1403" s="96">
        <f t="shared" si="17"/>
        <v>46235</v>
      </c>
      <c r="M1403" s="102">
        <f t="shared" si="18"/>
        <v>0</v>
      </c>
      <c r="N1403" s="103"/>
      <c r="O1403" s="104"/>
      <c r="P1403" s="104"/>
      <c r="Q1403" s="104"/>
      <c r="R1403" s="104"/>
      <c r="S1403" s="104"/>
      <c r="T1403" s="104"/>
      <c r="U1403" s="104"/>
      <c r="V1403" s="104"/>
      <c r="W1403" s="104"/>
      <c r="X1403" s="104"/>
      <c r="Y1403" s="104"/>
    </row>
    <row r="1404" spans="1:25" ht="15.75" customHeight="1" x14ac:dyDescent="0.2">
      <c r="A1404" s="93" t="s">
        <v>1293</v>
      </c>
      <c r="B1404" s="93" t="s">
        <v>857</v>
      </c>
      <c r="C1404" s="93" t="s">
        <v>69</v>
      </c>
      <c r="D1404" s="93" t="s">
        <v>23</v>
      </c>
      <c r="E1404" s="93" t="s">
        <v>25</v>
      </c>
      <c r="F1404" s="93" t="s">
        <v>26</v>
      </c>
      <c r="G1404" s="93" t="s">
        <v>216</v>
      </c>
      <c r="H1404" s="93" t="s">
        <v>827</v>
      </c>
      <c r="I1404" s="94">
        <v>2</v>
      </c>
      <c r="J1404" s="95" t="s">
        <v>27</v>
      </c>
      <c r="K1404" s="100" t="str">
        <f t="shared" si="16"/>
        <v/>
      </c>
      <c r="L1404" s="96">
        <f t="shared" si="17"/>
        <v>46236</v>
      </c>
      <c r="M1404" s="102">
        <f t="shared" si="18"/>
        <v>1</v>
      </c>
      <c r="N1404" s="103"/>
      <c r="O1404" s="104"/>
      <c r="P1404" s="104"/>
      <c r="Q1404" s="104"/>
      <c r="R1404" s="104"/>
      <c r="S1404" s="104"/>
      <c r="T1404" s="104"/>
      <c r="U1404" s="104"/>
      <c r="V1404" s="104"/>
      <c r="W1404" s="104"/>
      <c r="X1404" s="104"/>
      <c r="Y1404" s="104"/>
    </row>
    <row r="1405" spans="1:25" ht="15.75" customHeight="1" x14ac:dyDescent="0.2">
      <c r="A1405" s="93" t="s">
        <v>1293</v>
      </c>
      <c r="B1405" s="93" t="s">
        <v>857</v>
      </c>
      <c r="C1405" s="93" t="s">
        <v>73</v>
      </c>
      <c r="D1405" s="93" t="s">
        <v>125</v>
      </c>
      <c r="E1405" s="93" t="s">
        <v>75</v>
      </c>
      <c r="F1405" s="93" t="s">
        <v>126</v>
      </c>
      <c r="G1405" s="93" t="s">
        <v>1296</v>
      </c>
      <c r="H1405" s="93" t="s">
        <v>129</v>
      </c>
      <c r="I1405" s="94">
        <v>1</v>
      </c>
      <c r="J1405" s="95" t="s">
        <v>27</v>
      </c>
      <c r="K1405" s="100" t="str">
        <f t="shared" si="16"/>
        <v/>
      </c>
      <c r="L1405" s="96">
        <f t="shared" si="17"/>
        <v>46237</v>
      </c>
      <c r="M1405" s="102">
        <f t="shared" si="18"/>
        <v>0</v>
      </c>
      <c r="N1405" s="103"/>
      <c r="O1405" s="104"/>
      <c r="P1405" s="104"/>
      <c r="Q1405" s="104"/>
      <c r="R1405" s="104"/>
      <c r="S1405" s="104"/>
      <c r="T1405" s="104"/>
      <c r="U1405" s="104"/>
      <c r="V1405" s="104"/>
      <c r="W1405" s="104"/>
      <c r="X1405" s="104"/>
      <c r="Y1405" s="104"/>
    </row>
    <row r="1406" spans="1:25" ht="15.75" customHeight="1" x14ac:dyDescent="0.2">
      <c r="A1406" s="93" t="s">
        <v>1293</v>
      </c>
      <c r="B1406" s="93" t="s">
        <v>857</v>
      </c>
      <c r="C1406" s="93" t="s">
        <v>78</v>
      </c>
      <c r="D1406" s="93" t="s">
        <v>35</v>
      </c>
      <c r="E1406" s="93" t="s">
        <v>36</v>
      </c>
      <c r="F1406" s="93" t="s">
        <v>37</v>
      </c>
      <c r="G1406" s="93" t="s">
        <v>107</v>
      </c>
      <c r="H1406" s="93" t="s">
        <v>676</v>
      </c>
      <c r="I1406" s="94">
        <v>1</v>
      </c>
      <c r="J1406" s="95" t="s">
        <v>528</v>
      </c>
      <c r="K1406" s="100">
        <f t="shared" si="16"/>
        <v>4</v>
      </c>
      <c r="L1406" s="96">
        <f t="shared" si="17"/>
        <v>46238</v>
      </c>
      <c r="M1406" s="102">
        <f t="shared" si="18"/>
        <v>0</v>
      </c>
      <c r="N1406" s="103"/>
      <c r="O1406" s="104"/>
      <c r="P1406" s="104"/>
      <c r="Q1406" s="104"/>
      <c r="R1406" s="104"/>
      <c r="S1406" s="104"/>
      <c r="T1406" s="104"/>
      <c r="U1406" s="104"/>
      <c r="V1406" s="104"/>
      <c r="W1406" s="104"/>
      <c r="X1406" s="104"/>
      <c r="Y1406" s="104"/>
    </row>
    <row r="1407" spans="1:25" ht="15.75" customHeight="1" x14ac:dyDescent="0.2">
      <c r="A1407" s="93" t="s">
        <v>1293</v>
      </c>
      <c r="B1407" s="93" t="s">
        <v>857</v>
      </c>
      <c r="C1407" s="93" t="s">
        <v>82</v>
      </c>
      <c r="D1407" s="93" t="s">
        <v>35</v>
      </c>
      <c r="E1407" s="93" t="s">
        <v>36</v>
      </c>
      <c r="F1407" s="93" t="s">
        <v>37</v>
      </c>
      <c r="G1407" s="93" t="s">
        <v>262</v>
      </c>
      <c r="H1407" s="93" t="s">
        <v>419</v>
      </c>
      <c r="I1407" s="94">
        <v>1</v>
      </c>
      <c r="J1407" s="95" t="s">
        <v>420</v>
      </c>
      <c r="K1407" s="100">
        <f t="shared" si="16"/>
        <v>4</v>
      </c>
      <c r="L1407" s="96">
        <f t="shared" si="17"/>
        <v>46239</v>
      </c>
      <c r="M1407" s="102">
        <f t="shared" si="18"/>
        <v>0</v>
      </c>
      <c r="N1407" s="103"/>
      <c r="O1407" s="104"/>
      <c r="P1407" s="104"/>
      <c r="Q1407" s="104"/>
      <c r="R1407" s="104"/>
      <c r="S1407" s="104"/>
      <c r="T1407" s="104"/>
      <c r="U1407" s="104"/>
      <c r="V1407" s="104"/>
      <c r="W1407" s="104"/>
      <c r="X1407" s="104"/>
      <c r="Y1407" s="104"/>
    </row>
    <row r="1408" spans="1:25" ht="15.75" customHeight="1" x14ac:dyDescent="0.2">
      <c r="A1408" s="93" t="s">
        <v>1293</v>
      </c>
      <c r="B1408" s="93" t="s">
        <v>857</v>
      </c>
      <c r="C1408" s="93" t="s">
        <v>86</v>
      </c>
      <c r="D1408" s="93" t="s">
        <v>35</v>
      </c>
      <c r="E1408" s="93" t="s">
        <v>36</v>
      </c>
      <c r="F1408" s="93" t="s">
        <v>37</v>
      </c>
      <c r="G1408" s="93" t="s">
        <v>242</v>
      </c>
      <c r="H1408" s="93" t="s">
        <v>950</v>
      </c>
      <c r="I1408" s="94">
        <v>1</v>
      </c>
      <c r="J1408" s="95" t="s">
        <v>488</v>
      </c>
      <c r="K1408" s="100">
        <f t="shared" si="16"/>
        <v>4</v>
      </c>
      <c r="L1408" s="96">
        <f t="shared" si="17"/>
        <v>46240</v>
      </c>
      <c r="M1408" s="102">
        <f t="shared" si="18"/>
        <v>0</v>
      </c>
      <c r="N1408" s="103"/>
      <c r="O1408" s="104"/>
      <c r="P1408" s="104"/>
      <c r="Q1408" s="104"/>
      <c r="R1408" s="104"/>
      <c r="S1408" s="104"/>
      <c r="T1408" s="104"/>
      <c r="U1408" s="104"/>
      <c r="V1408" s="104"/>
      <c r="W1408" s="104"/>
      <c r="X1408" s="104"/>
      <c r="Y1408" s="104"/>
    </row>
    <row r="1409" spans="1:25" ht="15.75" customHeight="1" x14ac:dyDescent="0.2">
      <c r="A1409" s="93" t="s">
        <v>1293</v>
      </c>
      <c r="B1409" s="93" t="s">
        <v>857</v>
      </c>
      <c r="C1409" s="93" t="s">
        <v>92</v>
      </c>
      <c r="D1409" s="93" t="s">
        <v>35</v>
      </c>
      <c r="E1409" s="93" t="s">
        <v>36</v>
      </c>
      <c r="F1409" s="93" t="s">
        <v>37</v>
      </c>
      <c r="G1409" s="93" t="s">
        <v>100</v>
      </c>
      <c r="H1409" s="93" t="s">
        <v>419</v>
      </c>
      <c r="I1409" s="94">
        <v>1</v>
      </c>
      <c r="J1409" s="95" t="s">
        <v>420</v>
      </c>
      <c r="K1409" s="100">
        <f t="shared" si="16"/>
        <v>4</v>
      </c>
      <c r="L1409" s="96">
        <f t="shared" si="17"/>
        <v>46241</v>
      </c>
      <c r="M1409" s="102">
        <f t="shared" si="18"/>
        <v>0</v>
      </c>
      <c r="N1409" s="103"/>
      <c r="O1409" s="104"/>
      <c r="P1409" s="104"/>
      <c r="Q1409" s="104"/>
      <c r="R1409" s="104"/>
      <c r="S1409" s="104"/>
      <c r="T1409" s="104"/>
      <c r="U1409" s="104"/>
      <c r="V1409" s="104"/>
      <c r="W1409" s="104"/>
      <c r="X1409" s="104"/>
      <c r="Y1409" s="104"/>
    </row>
    <row r="1410" spans="1:25" ht="15.75" customHeight="1" x14ac:dyDescent="0.2">
      <c r="A1410" s="93" t="s">
        <v>1293</v>
      </c>
      <c r="B1410" s="93" t="s">
        <v>857</v>
      </c>
      <c r="C1410" s="93" t="s">
        <v>97</v>
      </c>
      <c r="D1410" s="93" t="s">
        <v>35</v>
      </c>
      <c r="E1410" s="93" t="s">
        <v>36</v>
      </c>
      <c r="F1410" s="93" t="s">
        <v>37</v>
      </c>
      <c r="G1410" s="93" t="s">
        <v>107</v>
      </c>
      <c r="H1410" s="93" t="s">
        <v>191</v>
      </c>
      <c r="I1410" s="94">
        <v>1</v>
      </c>
      <c r="J1410" s="95" t="s">
        <v>105</v>
      </c>
      <c r="K1410" s="100">
        <f t="shared" si="16"/>
        <v>4</v>
      </c>
      <c r="L1410" s="96">
        <f t="shared" si="17"/>
        <v>46242</v>
      </c>
      <c r="M1410" s="102">
        <f t="shared" si="18"/>
        <v>0</v>
      </c>
      <c r="N1410" s="103"/>
      <c r="O1410" s="104"/>
      <c r="P1410" s="104"/>
      <c r="Q1410" s="104"/>
      <c r="R1410" s="104"/>
      <c r="S1410" s="104"/>
      <c r="T1410" s="104"/>
      <c r="U1410" s="104"/>
      <c r="V1410" s="104"/>
      <c r="W1410" s="104"/>
      <c r="X1410" s="104"/>
      <c r="Y1410" s="104"/>
    </row>
    <row r="1411" spans="1:25" ht="15.75" customHeight="1" x14ac:dyDescent="0.2">
      <c r="A1411" s="93" t="s">
        <v>1293</v>
      </c>
      <c r="B1411" s="93" t="s">
        <v>857</v>
      </c>
      <c r="C1411" s="93" t="s">
        <v>102</v>
      </c>
      <c r="D1411" s="93" t="s">
        <v>70</v>
      </c>
      <c r="E1411" s="93" t="s">
        <v>26</v>
      </c>
      <c r="F1411" s="93" t="s">
        <v>71</v>
      </c>
      <c r="G1411" s="93" t="s">
        <v>27</v>
      </c>
      <c r="H1411" s="93" t="s">
        <v>27</v>
      </c>
      <c r="I1411" s="94" t="s">
        <v>27</v>
      </c>
      <c r="J1411" s="95" t="s">
        <v>27</v>
      </c>
      <c r="K1411" s="100" t="str">
        <f t="shared" si="16"/>
        <v/>
      </c>
      <c r="L1411" s="96">
        <f t="shared" si="17"/>
        <v>46243</v>
      </c>
      <c r="M1411" s="102">
        <f t="shared" si="18"/>
        <v>1</v>
      </c>
      <c r="N1411" s="103"/>
      <c r="O1411" s="104"/>
      <c r="P1411" s="104"/>
      <c r="Q1411" s="104"/>
      <c r="R1411" s="104"/>
      <c r="S1411" s="104"/>
      <c r="T1411" s="104"/>
      <c r="U1411" s="104"/>
      <c r="V1411" s="104"/>
      <c r="W1411" s="104"/>
      <c r="X1411" s="104"/>
      <c r="Y1411" s="104"/>
    </row>
    <row r="1412" spans="1:25" ht="15.75" customHeight="1" x14ac:dyDescent="0.2">
      <c r="A1412" s="93" t="s">
        <v>1293</v>
      </c>
      <c r="B1412" s="93" t="s">
        <v>857</v>
      </c>
      <c r="C1412" s="93" t="s">
        <v>106</v>
      </c>
      <c r="D1412" s="93" t="s">
        <v>74</v>
      </c>
      <c r="E1412" s="93" t="s">
        <v>25</v>
      </c>
      <c r="F1412" s="93" t="s">
        <v>75</v>
      </c>
      <c r="G1412" s="93" t="s">
        <v>163</v>
      </c>
      <c r="H1412" s="93" t="s">
        <v>93</v>
      </c>
      <c r="I1412" s="94">
        <v>1</v>
      </c>
      <c r="J1412" s="95" t="s">
        <v>94</v>
      </c>
      <c r="K1412" s="100">
        <f t="shared" si="16"/>
        <v>4</v>
      </c>
      <c r="L1412" s="96">
        <f t="shared" si="17"/>
        <v>46244</v>
      </c>
      <c r="M1412" s="102">
        <f t="shared" si="18"/>
        <v>0</v>
      </c>
      <c r="N1412" s="103"/>
      <c r="O1412" s="104"/>
      <c r="P1412" s="104"/>
      <c r="Q1412" s="104"/>
      <c r="R1412" s="104"/>
      <c r="S1412" s="104"/>
      <c r="T1412" s="104"/>
      <c r="U1412" s="104"/>
      <c r="V1412" s="104"/>
      <c r="W1412" s="104"/>
      <c r="X1412" s="104"/>
      <c r="Y1412" s="104"/>
    </row>
    <row r="1413" spans="1:25" ht="15.75" customHeight="1" x14ac:dyDescent="0.2">
      <c r="A1413" s="93" t="s">
        <v>1293</v>
      </c>
      <c r="B1413" s="93" t="s">
        <v>857</v>
      </c>
      <c r="C1413" s="93" t="s">
        <v>115</v>
      </c>
      <c r="D1413" s="93" t="s">
        <v>74</v>
      </c>
      <c r="E1413" s="93" t="s">
        <v>25</v>
      </c>
      <c r="F1413" s="93" t="s">
        <v>75</v>
      </c>
      <c r="G1413" s="93" t="s">
        <v>421</v>
      </c>
      <c r="H1413" s="93" t="s">
        <v>576</v>
      </c>
      <c r="I1413" s="94">
        <v>1</v>
      </c>
      <c r="J1413" s="95" t="s">
        <v>91</v>
      </c>
      <c r="K1413" s="100">
        <f t="shared" si="16"/>
        <v>5</v>
      </c>
      <c r="L1413" s="96">
        <f t="shared" si="17"/>
        <v>46245</v>
      </c>
      <c r="M1413" s="102">
        <f t="shared" si="18"/>
        <v>0</v>
      </c>
      <c r="N1413" s="103"/>
      <c r="O1413" s="104"/>
      <c r="P1413" s="104"/>
      <c r="Q1413" s="104"/>
      <c r="R1413" s="104"/>
      <c r="S1413" s="104"/>
      <c r="T1413" s="104"/>
      <c r="U1413" s="104"/>
      <c r="V1413" s="104"/>
      <c r="W1413" s="104"/>
      <c r="X1413" s="104"/>
      <c r="Y1413" s="104"/>
    </row>
    <row r="1414" spans="1:25" ht="15.75" customHeight="1" x14ac:dyDescent="0.2">
      <c r="A1414" s="93" t="s">
        <v>1293</v>
      </c>
      <c r="B1414" s="93" t="s">
        <v>857</v>
      </c>
      <c r="C1414" s="93" t="s">
        <v>118</v>
      </c>
      <c r="D1414" s="93" t="s">
        <v>74</v>
      </c>
      <c r="E1414" s="93" t="s">
        <v>25</v>
      </c>
      <c r="F1414" s="93" t="s">
        <v>75</v>
      </c>
      <c r="G1414" s="93" t="s">
        <v>159</v>
      </c>
      <c r="H1414" s="93" t="s">
        <v>548</v>
      </c>
      <c r="I1414" s="94">
        <v>1</v>
      </c>
      <c r="J1414" s="95" t="s">
        <v>327</v>
      </c>
      <c r="K1414" s="100">
        <f t="shared" si="16"/>
        <v>4</v>
      </c>
      <c r="L1414" s="96">
        <f t="shared" si="17"/>
        <v>46246</v>
      </c>
      <c r="M1414" s="102">
        <f t="shared" si="18"/>
        <v>0</v>
      </c>
      <c r="N1414" s="103"/>
      <c r="O1414" s="104"/>
      <c r="P1414" s="104"/>
      <c r="Q1414" s="104"/>
      <c r="R1414" s="104"/>
      <c r="S1414" s="104"/>
      <c r="T1414" s="104"/>
      <c r="U1414" s="104"/>
      <c r="V1414" s="104"/>
      <c r="W1414" s="104"/>
      <c r="X1414" s="104"/>
      <c r="Y1414" s="104"/>
    </row>
    <row r="1415" spans="1:25" ht="15.75" customHeight="1" x14ac:dyDescent="0.2">
      <c r="A1415" s="93" t="s">
        <v>1293</v>
      </c>
      <c r="B1415" s="93" t="s">
        <v>857</v>
      </c>
      <c r="C1415" s="93" t="s">
        <v>121</v>
      </c>
      <c r="D1415" s="93" t="s">
        <v>74</v>
      </c>
      <c r="E1415" s="93" t="s">
        <v>25</v>
      </c>
      <c r="F1415" s="93" t="s">
        <v>75</v>
      </c>
      <c r="G1415" s="93" t="s">
        <v>153</v>
      </c>
      <c r="H1415" s="93" t="s">
        <v>527</v>
      </c>
      <c r="I1415" s="94">
        <v>1</v>
      </c>
      <c r="J1415" s="95" t="s">
        <v>528</v>
      </c>
      <c r="K1415" s="100">
        <f t="shared" si="16"/>
        <v>4</v>
      </c>
      <c r="L1415" s="96">
        <f t="shared" si="17"/>
        <v>46247</v>
      </c>
      <c r="M1415" s="102">
        <f t="shared" si="18"/>
        <v>0</v>
      </c>
      <c r="N1415" s="103"/>
      <c r="O1415" s="104"/>
      <c r="P1415" s="104"/>
      <c r="Q1415" s="104"/>
      <c r="R1415" s="104"/>
      <c r="S1415" s="104"/>
      <c r="T1415" s="104"/>
      <c r="U1415" s="104"/>
      <c r="V1415" s="104"/>
      <c r="W1415" s="104"/>
      <c r="X1415" s="104"/>
      <c r="Y1415" s="104"/>
    </row>
    <row r="1416" spans="1:25" ht="15.75" customHeight="1" x14ac:dyDescent="0.2">
      <c r="A1416" s="93" t="s">
        <v>1293</v>
      </c>
      <c r="B1416" s="93" t="s">
        <v>857</v>
      </c>
      <c r="C1416" s="93" t="s">
        <v>124</v>
      </c>
      <c r="D1416" s="93" t="s">
        <v>74</v>
      </c>
      <c r="E1416" s="93" t="s">
        <v>25</v>
      </c>
      <c r="F1416" s="93" t="s">
        <v>75</v>
      </c>
      <c r="G1416" s="93" t="s">
        <v>190</v>
      </c>
      <c r="H1416" s="93" t="s">
        <v>156</v>
      </c>
      <c r="I1416" s="94">
        <v>1</v>
      </c>
      <c r="J1416" s="95" t="s">
        <v>109</v>
      </c>
      <c r="K1416" s="100">
        <f t="shared" si="16"/>
        <v>4</v>
      </c>
      <c r="L1416" s="96">
        <f t="shared" si="17"/>
        <v>46248</v>
      </c>
      <c r="M1416" s="102">
        <f t="shared" si="18"/>
        <v>0</v>
      </c>
      <c r="N1416" s="103"/>
      <c r="O1416" s="104"/>
      <c r="P1416" s="104"/>
      <c r="Q1416" s="104"/>
      <c r="R1416" s="104"/>
      <c r="S1416" s="104"/>
      <c r="T1416" s="104"/>
      <c r="U1416" s="104"/>
      <c r="V1416" s="104"/>
      <c r="W1416" s="104"/>
      <c r="X1416" s="104"/>
      <c r="Y1416" s="104"/>
    </row>
    <row r="1417" spans="1:25" ht="15.75" customHeight="1" x14ac:dyDescent="0.2">
      <c r="A1417" s="93" t="s">
        <v>1293</v>
      </c>
      <c r="B1417" s="93" t="s">
        <v>857</v>
      </c>
      <c r="C1417" s="93" t="s">
        <v>131</v>
      </c>
      <c r="D1417" s="93" t="s">
        <v>132</v>
      </c>
      <c r="E1417" s="93" t="s">
        <v>25</v>
      </c>
      <c r="F1417" s="93" t="s">
        <v>133</v>
      </c>
      <c r="G1417" s="93" t="s">
        <v>323</v>
      </c>
      <c r="H1417" s="93" t="s">
        <v>1299</v>
      </c>
      <c r="I1417" s="94">
        <v>0</v>
      </c>
      <c r="J1417" s="95" t="s">
        <v>1300</v>
      </c>
      <c r="K1417" s="100">
        <f t="shared" si="16"/>
        <v>1</v>
      </c>
      <c r="L1417" s="96">
        <f t="shared" si="17"/>
        <v>46249</v>
      </c>
      <c r="M1417" s="102">
        <f t="shared" si="18"/>
        <v>0</v>
      </c>
      <c r="N1417" s="103"/>
      <c r="O1417" s="104"/>
      <c r="P1417" s="104"/>
      <c r="Q1417" s="104"/>
      <c r="R1417" s="104"/>
      <c r="S1417" s="104"/>
      <c r="T1417" s="104"/>
      <c r="U1417" s="104"/>
      <c r="V1417" s="104"/>
      <c r="W1417" s="104"/>
      <c r="X1417" s="104"/>
      <c r="Y1417" s="104"/>
    </row>
    <row r="1418" spans="1:25" ht="15.75" customHeight="1" x14ac:dyDescent="0.2">
      <c r="A1418" s="93" t="s">
        <v>1293</v>
      </c>
      <c r="B1418" s="93" t="s">
        <v>857</v>
      </c>
      <c r="C1418" s="93" t="s">
        <v>139</v>
      </c>
      <c r="D1418" s="93" t="s">
        <v>23</v>
      </c>
      <c r="E1418" s="93" t="s">
        <v>25</v>
      </c>
      <c r="F1418" s="93" t="s">
        <v>26</v>
      </c>
      <c r="G1418" s="93" t="s">
        <v>27</v>
      </c>
      <c r="H1418" s="93" t="s">
        <v>27</v>
      </c>
      <c r="I1418" s="94" t="s">
        <v>27</v>
      </c>
      <c r="J1418" s="95" t="s">
        <v>27</v>
      </c>
      <c r="K1418" s="100" t="str">
        <f t="shared" si="16"/>
        <v/>
      </c>
      <c r="L1418" s="96">
        <f t="shared" si="17"/>
        <v>46250</v>
      </c>
      <c r="M1418" s="102">
        <f t="shared" si="18"/>
        <v>1</v>
      </c>
      <c r="N1418" s="103"/>
      <c r="O1418" s="104"/>
      <c r="P1418" s="104"/>
      <c r="Q1418" s="104"/>
      <c r="R1418" s="104"/>
      <c r="S1418" s="104"/>
      <c r="T1418" s="104"/>
      <c r="U1418" s="104"/>
      <c r="V1418" s="104"/>
      <c r="W1418" s="104"/>
      <c r="X1418" s="104"/>
      <c r="Y1418" s="104"/>
    </row>
    <row r="1419" spans="1:25" ht="15.75" customHeight="1" x14ac:dyDescent="0.2">
      <c r="A1419" s="93" t="s">
        <v>1293</v>
      </c>
      <c r="B1419" s="93" t="s">
        <v>857</v>
      </c>
      <c r="C1419" s="93" t="s">
        <v>141</v>
      </c>
      <c r="D1419" s="93" t="s">
        <v>70</v>
      </c>
      <c r="E1419" s="93" t="s">
        <v>26</v>
      </c>
      <c r="F1419" s="93" t="s">
        <v>71</v>
      </c>
      <c r="G1419" s="93" t="s">
        <v>27</v>
      </c>
      <c r="H1419" s="93" t="s">
        <v>27</v>
      </c>
      <c r="I1419" s="94" t="s">
        <v>27</v>
      </c>
      <c r="J1419" s="95" t="s">
        <v>27</v>
      </c>
      <c r="K1419" s="100" t="str">
        <f t="shared" si="16"/>
        <v/>
      </c>
      <c r="L1419" s="96">
        <f t="shared" si="17"/>
        <v>46251</v>
      </c>
      <c r="M1419" s="102">
        <f t="shared" si="18"/>
        <v>1</v>
      </c>
      <c r="N1419" s="103"/>
      <c r="O1419" s="104"/>
      <c r="P1419" s="104"/>
      <c r="Q1419" s="104"/>
      <c r="R1419" s="104"/>
      <c r="S1419" s="104"/>
      <c r="T1419" s="104"/>
      <c r="U1419" s="104"/>
      <c r="V1419" s="104"/>
      <c r="W1419" s="104"/>
      <c r="X1419" s="104"/>
      <c r="Y1419" s="104"/>
    </row>
    <row r="1420" spans="1:25" ht="15.75" customHeight="1" x14ac:dyDescent="0.2">
      <c r="A1420" s="93" t="s">
        <v>1293</v>
      </c>
      <c r="B1420" s="93" t="s">
        <v>857</v>
      </c>
      <c r="C1420" s="93" t="s">
        <v>145</v>
      </c>
      <c r="D1420" s="93" t="s">
        <v>35</v>
      </c>
      <c r="E1420" s="93" t="s">
        <v>36</v>
      </c>
      <c r="F1420" s="93" t="s">
        <v>37</v>
      </c>
      <c r="G1420" s="97" t="s">
        <v>27</v>
      </c>
      <c r="H1420" s="97" t="s">
        <v>27</v>
      </c>
      <c r="I1420" s="98" t="s">
        <v>27</v>
      </c>
      <c r="J1420" s="99" t="s">
        <v>27</v>
      </c>
      <c r="K1420" s="100"/>
      <c r="L1420" s="96">
        <f t="shared" si="17"/>
        <v>46252</v>
      </c>
      <c r="M1420" s="102">
        <f t="shared" si="18"/>
        <v>0</v>
      </c>
      <c r="N1420" s="103"/>
      <c r="O1420" s="104"/>
      <c r="P1420" s="104"/>
      <c r="Q1420" s="104"/>
      <c r="R1420" s="104"/>
      <c r="S1420" s="104"/>
      <c r="T1420" s="104"/>
      <c r="U1420" s="104"/>
      <c r="V1420" s="104"/>
      <c r="W1420" s="104"/>
      <c r="X1420" s="104"/>
      <c r="Y1420" s="104"/>
    </row>
    <row r="1421" spans="1:25" ht="15.75" customHeight="1" x14ac:dyDescent="0.2">
      <c r="A1421" s="93" t="s">
        <v>1293</v>
      </c>
      <c r="B1421" s="93" t="s">
        <v>857</v>
      </c>
      <c r="C1421" s="93" t="s">
        <v>152</v>
      </c>
      <c r="D1421" s="93" t="s">
        <v>35</v>
      </c>
      <c r="E1421" s="93" t="s">
        <v>36</v>
      </c>
      <c r="F1421" s="93" t="s">
        <v>37</v>
      </c>
      <c r="G1421" s="93" t="s">
        <v>63</v>
      </c>
      <c r="H1421" s="93" t="s">
        <v>354</v>
      </c>
      <c r="I1421" s="94">
        <v>1</v>
      </c>
      <c r="J1421" s="95" t="s">
        <v>522</v>
      </c>
      <c r="K1421" s="100">
        <f t="shared" ref="K1421:K1426" si="19">IF(J1421="","",IF(ISNUMBER(FIND(":",J1421)),VALUE(LEFT(J1421,FIND(":",J1421)-1)) + IF(VALUE(MID(J1421,FIND(":",J1421)+1,2))&gt;=50,1,0),J1421))</f>
        <v>4</v>
      </c>
      <c r="L1421" s="96">
        <f t="shared" si="17"/>
        <v>46253</v>
      </c>
      <c r="M1421" s="102">
        <f t="shared" si="18"/>
        <v>0</v>
      </c>
      <c r="N1421" s="103"/>
      <c r="O1421" s="104"/>
      <c r="P1421" s="104"/>
      <c r="Q1421" s="104"/>
      <c r="R1421" s="104"/>
      <c r="S1421" s="104"/>
      <c r="T1421" s="104"/>
      <c r="U1421" s="104"/>
      <c r="V1421" s="104"/>
      <c r="W1421" s="104"/>
      <c r="X1421" s="104"/>
      <c r="Y1421" s="104"/>
    </row>
    <row r="1422" spans="1:25" ht="15.75" customHeight="1" x14ac:dyDescent="0.2">
      <c r="A1422" s="93" t="s">
        <v>1293</v>
      </c>
      <c r="B1422" s="93" t="s">
        <v>857</v>
      </c>
      <c r="C1422" s="93" t="s">
        <v>155</v>
      </c>
      <c r="D1422" s="93" t="s">
        <v>35</v>
      </c>
      <c r="E1422" s="93" t="s">
        <v>36</v>
      </c>
      <c r="F1422" s="93" t="s">
        <v>37</v>
      </c>
      <c r="G1422" s="93" t="s">
        <v>113</v>
      </c>
      <c r="H1422" s="93" t="s">
        <v>346</v>
      </c>
      <c r="I1422" s="94">
        <v>1</v>
      </c>
      <c r="J1422" s="95" t="s">
        <v>347</v>
      </c>
      <c r="K1422" s="100">
        <f t="shared" si="19"/>
        <v>4</v>
      </c>
      <c r="L1422" s="96">
        <f t="shared" si="17"/>
        <v>46254</v>
      </c>
      <c r="M1422" s="102">
        <f t="shared" si="18"/>
        <v>0</v>
      </c>
      <c r="N1422" s="103"/>
      <c r="O1422" s="104"/>
      <c r="P1422" s="104"/>
      <c r="Q1422" s="104"/>
      <c r="R1422" s="104"/>
      <c r="S1422" s="104"/>
      <c r="T1422" s="104"/>
      <c r="U1422" s="104"/>
      <c r="V1422" s="104"/>
      <c r="W1422" s="104"/>
      <c r="X1422" s="104"/>
      <c r="Y1422" s="104"/>
    </row>
    <row r="1423" spans="1:25" ht="15.75" customHeight="1" x14ac:dyDescent="0.2">
      <c r="A1423" s="93" t="s">
        <v>1293</v>
      </c>
      <c r="B1423" s="93" t="s">
        <v>857</v>
      </c>
      <c r="C1423" s="93" t="s">
        <v>162</v>
      </c>
      <c r="D1423" s="93" t="s">
        <v>35</v>
      </c>
      <c r="E1423" s="93" t="s">
        <v>36</v>
      </c>
      <c r="F1423" s="93" t="s">
        <v>37</v>
      </c>
      <c r="G1423" s="93" t="s">
        <v>100</v>
      </c>
      <c r="H1423" s="93" t="s">
        <v>261</v>
      </c>
      <c r="I1423" s="94">
        <v>1</v>
      </c>
      <c r="J1423" s="95" t="s">
        <v>161</v>
      </c>
      <c r="K1423" s="100">
        <f t="shared" si="19"/>
        <v>4</v>
      </c>
      <c r="L1423" s="96">
        <f t="shared" si="17"/>
        <v>46255</v>
      </c>
      <c r="M1423" s="102">
        <f t="shared" si="18"/>
        <v>0</v>
      </c>
      <c r="N1423" s="103"/>
      <c r="O1423" s="104"/>
      <c r="P1423" s="104"/>
      <c r="Q1423" s="104"/>
      <c r="R1423" s="104"/>
      <c r="S1423" s="104"/>
      <c r="T1423" s="104"/>
      <c r="U1423" s="104"/>
      <c r="V1423" s="104"/>
      <c r="W1423" s="104"/>
      <c r="X1423" s="104"/>
      <c r="Y1423" s="104"/>
    </row>
    <row r="1424" spans="1:25" ht="15.75" customHeight="1" x14ac:dyDescent="0.2">
      <c r="A1424" s="93" t="s">
        <v>1293</v>
      </c>
      <c r="B1424" s="93" t="s">
        <v>857</v>
      </c>
      <c r="C1424" s="93" t="s">
        <v>165</v>
      </c>
      <c r="D1424" s="93" t="s">
        <v>35</v>
      </c>
      <c r="E1424" s="93" t="s">
        <v>36</v>
      </c>
      <c r="F1424" s="93" t="s">
        <v>37</v>
      </c>
      <c r="G1424" s="93" t="s">
        <v>340</v>
      </c>
      <c r="H1424" s="93" t="s">
        <v>348</v>
      </c>
      <c r="I1424" s="94">
        <v>1</v>
      </c>
      <c r="J1424" s="95" t="s">
        <v>349</v>
      </c>
      <c r="K1424" s="100">
        <f t="shared" si="19"/>
        <v>4</v>
      </c>
      <c r="L1424" s="96">
        <f t="shared" si="17"/>
        <v>46256</v>
      </c>
      <c r="M1424" s="102">
        <f t="shared" si="18"/>
        <v>0</v>
      </c>
      <c r="N1424" s="103"/>
      <c r="O1424" s="104"/>
      <c r="P1424" s="104"/>
      <c r="Q1424" s="104"/>
      <c r="R1424" s="104"/>
      <c r="S1424" s="104"/>
      <c r="T1424" s="104"/>
      <c r="U1424" s="104"/>
      <c r="V1424" s="104"/>
      <c r="W1424" s="104"/>
      <c r="X1424" s="104"/>
      <c r="Y1424" s="104"/>
    </row>
    <row r="1425" spans="1:25" ht="15.75" customHeight="1" x14ac:dyDescent="0.2">
      <c r="A1425" s="93" t="s">
        <v>1293</v>
      </c>
      <c r="B1425" s="93" t="s">
        <v>857</v>
      </c>
      <c r="C1425" s="93" t="s">
        <v>167</v>
      </c>
      <c r="D1425" s="93" t="s">
        <v>70</v>
      </c>
      <c r="E1425" s="93" t="s">
        <v>26</v>
      </c>
      <c r="F1425" s="93" t="s">
        <v>71</v>
      </c>
      <c r="G1425" s="93" t="s">
        <v>27</v>
      </c>
      <c r="H1425" s="93" t="s">
        <v>27</v>
      </c>
      <c r="I1425" s="94" t="s">
        <v>27</v>
      </c>
      <c r="J1425" s="95" t="s">
        <v>27</v>
      </c>
      <c r="K1425" s="100" t="str">
        <f t="shared" si="19"/>
        <v/>
      </c>
      <c r="L1425" s="96">
        <f t="shared" si="17"/>
        <v>46257</v>
      </c>
      <c r="M1425" s="102">
        <f t="shared" si="18"/>
        <v>1</v>
      </c>
      <c r="N1425" s="103"/>
      <c r="O1425" s="104"/>
      <c r="P1425" s="104"/>
      <c r="Q1425" s="104"/>
      <c r="R1425" s="104"/>
      <c r="S1425" s="104"/>
      <c r="T1425" s="104"/>
      <c r="U1425" s="104"/>
      <c r="V1425" s="104"/>
      <c r="W1425" s="104"/>
      <c r="X1425" s="104"/>
      <c r="Y1425" s="104"/>
    </row>
    <row r="1426" spans="1:25" ht="15.75" customHeight="1" x14ac:dyDescent="0.2">
      <c r="A1426" s="93" t="s">
        <v>1293</v>
      </c>
      <c r="B1426" s="93" t="s">
        <v>857</v>
      </c>
      <c r="C1426" s="93" t="s">
        <v>169</v>
      </c>
      <c r="D1426" s="93" t="s">
        <v>74</v>
      </c>
      <c r="E1426" s="93" t="s">
        <v>25</v>
      </c>
      <c r="F1426" s="93" t="s">
        <v>75</v>
      </c>
      <c r="G1426" s="93" t="s">
        <v>281</v>
      </c>
      <c r="H1426" s="93" t="s">
        <v>549</v>
      </c>
      <c r="I1426" s="94">
        <v>1</v>
      </c>
      <c r="J1426" s="95" t="s">
        <v>550</v>
      </c>
      <c r="K1426" s="100">
        <f t="shared" si="19"/>
        <v>4</v>
      </c>
      <c r="L1426" s="96">
        <f t="shared" si="17"/>
        <v>46258</v>
      </c>
      <c r="M1426" s="102">
        <f t="shared" si="18"/>
        <v>0</v>
      </c>
      <c r="N1426" s="103"/>
      <c r="O1426" s="104"/>
      <c r="P1426" s="104"/>
      <c r="Q1426" s="104"/>
      <c r="R1426" s="104"/>
      <c r="S1426" s="104"/>
      <c r="T1426" s="104"/>
      <c r="U1426" s="104"/>
      <c r="V1426" s="104"/>
      <c r="W1426" s="104"/>
      <c r="X1426" s="104"/>
      <c r="Y1426" s="104"/>
    </row>
    <row r="1427" spans="1:25" ht="15.75" customHeight="1" x14ac:dyDescent="0.2">
      <c r="A1427" s="93" t="s">
        <v>1293</v>
      </c>
      <c r="B1427" s="93" t="s">
        <v>857</v>
      </c>
      <c r="C1427" s="93" t="s">
        <v>174</v>
      </c>
      <c r="D1427" s="93" t="s">
        <v>23</v>
      </c>
      <c r="E1427" s="93" t="s">
        <v>25</v>
      </c>
      <c r="F1427" s="93" t="s">
        <v>26</v>
      </c>
      <c r="G1427" s="93" t="s">
        <v>414</v>
      </c>
      <c r="H1427" s="93" t="s">
        <v>615</v>
      </c>
      <c r="I1427" s="94">
        <v>2</v>
      </c>
      <c r="J1427" s="95" t="s">
        <v>27</v>
      </c>
      <c r="K1427" s="100">
        <v>2</v>
      </c>
      <c r="L1427" s="96">
        <f t="shared" si="17"/>
        <v>46259</v>
      </c>
      <c r="M1427" s="102">
        <f t="shared" si="18"/>
        <v>1</v>
      </c>
      <c r="N1427" s="103"/>
      <c r="O1427" s="104"/>
      <c r="P1427" s="104"/>
      <c r="Q1427" s="104"/>
      <c r="R1427" s="104"/>
      <c r="S1427" s="104"/>
      <c r="T1427" s="104"/>
      <c r="U1427" s="104"/>
      <c r="V1427" s="104"/>
      <c r="W1427" s="104"/>
      <c r="X1427" s="104"/>
      <c r="Y1427" s="104"/>
    </row>
    <row r="1428" spans="1:25" ht="15.75" customHeight="1" x14ac:dyDescent="0.2">
      <c r="A1428" s="93" t="s">
        <v>1305</v>
      </c>
      <c r="B1428" s="93" t="s">
        <v>868</v>
      </c>
      <c r="C1428" s="93" t="s">
        <v>22</v>
      </c>
      <c r="D1428" s="93" t="s">
        <v>23</v>
      </c>
      <c r="E1428" s="93" t="s">
        <v>25</v>
      </c>
      <c r="F1428" s="93" t="s">
        <v>26</v>
      </c>
      <c r="G1428" s="93" t="s">
        <v>27</v>
      </c>
      <c r="H1428" s="93" t="s">
        <v>27</v>
      </c>
      <c r="I1428" s="94" t="s">
        <v>27</v>
      </c>
      <c r="J1428" s="95" t="s">
        <v>27</v>
      </c>
      <c r="K1428" s="100" t="str">
        <f t="shared" ref="K1428:K1433" si="20">IF(J1428="","",IF(ISNUMBER(FIND(":",J1428)),VALUE(LEFT(J1428,FIND(":",J1428)-1)) + IF(VALUE(MID(J1428,FIND(":",J1428)+1,2))&gt;=50,1,0),J1428))</f>
        <v/>
      </c>
      <c r="L1428" s="96">
        <f t="shared" si="17"/>
        <v>46229</v>
      </c>
      <c r="M1428" s="102">
        <f t="shared" si="18"/>
        <v>1</v>
      </c>
      <c r="N1428" s="103"/>
      <c r="O1428" s="104"/>
      <c r="P1428" s="104"/>
      <c r="Q1428" s="104"/>
      <c r="R1428" s="104"/>
      <c r="S1428" s="104"/>
      <c r="T1428" s="104"/>
      <c r="U1428" s="104"/>
      <c r="V1428" s="104"/>
      <c r="W1428" s="104"/>
      <c r="X1428" s="104"/>
      <c r="Y1428" s="104"/>
    </row>
    <row r="1429" spans="1:25" ht="15.75" customHeight="1" x14ac:dyDescent="0.2">
      <c r="A1429" s="93" t="s">
        <v>1305</v>
      </c>
      <c r="B1429" s="93" t="s">
        <v>868</v>
      </c>
      <c r="C1429" s="93" t="s">
        <v>34</v>
      </c>
      <c r="D1429" s="93" t="s">
        <v>74</v>
      </c>
      <c r="E1429" s="93" t="s">
        <v>25</v>
      </c>
      <c r="F1429" s="93" t="s">
        <v>75</v>
      </c>
      <c r="G1429" s="97" t="s">
        <v>27</v>
      </c>
      <c r="H1429" s="97" t="s">
        <v>27</v>
      </c>
      <c r="I1429" s="98" t="s">
        <v>27</v>
      </c>
      <c r="J1429" s="99" t="s">
        <v>27</v>
      </c>
      <c r="K1429" s="100" t="str">
        <f t="shared" si="20"/>
        <v/>
      </c>
      <c r="L1429" s="96">
        <f t="shared" si="17"/>
        <v>46230</v>
      </c>
      <c r="M1429" s="102">
        <f t="shared" si="18"/>
        <v>0</v>
      </c>
      <c r="N1429" s="103"/>
      <c r="O1429" s="104"/>
      <c r="P1429" s="104"/>
      <c r="Q1429" s="104"/>
      <c r="R1429" s="104"/>
      <c r="S1429" s="104"/>
      <c r="T1429" s="104"/>
      <c r="U1429" s="104"/>
      <c r="V1429" s="104"/>
      <c r="W1429" s="104"/>
      <c r="X1429" s="104"/>
      <c r="Y1429" s="104"/>
    </row>
    <row r="1430" spans="1:25" ht="15.75" customHeight="1" x14ac:dyDescent="0.2">
      <c r="A1430" s="93" t="s">
        <v>1305</v>
      </c>
      <c r="B1430" s="93" t="s">
        <v>868</v>
      </c>
      <c r="C1430" s="93" t="s">
        <v>41</v>
      </c>
      <c r="D1430" s="93" t="s">
        <v>74</v>
      </c>
      <c r="E1430" s="93" t="s">
        <v>25</v>
      </c>
      <c r="F1430" s="93" t="s">
        <v>75</v>
      </c>
      <c r="G1430" s="93" t="s">
        <v>153</v>
      </c>
      <c r="H1430" s="93" t="s">
        <v>88</v>
      </c>
      <c r="I1430" s="94">
        <v>1</v>
      </c>
      <c r="J1430" s="95" t="s">
        <v>90</v>
      </c>
      <c r="K1430" s="100">
        <f t="shared" si="20"/>
        <v>4</v>
      </c>
      <c r="L1430" s="96">
        <f t="shared" si="17"/>
        <v>46231</v>
      </c>
      <c r="M1430" s="102">
        <f t="shared" si="18"/>
        <v>0</v>
      </c>
      <c r="N1430" s="103"/>
      <c r="O1430" s="104"/>
      <c r="P1430" s="104"/>
      <c r="Q1430" s="104"/>
      <c r="R1430" s="104"/>
      <c r="S1430" s="104"/>
      <c r="T1430" s="104"/>
      <c r="U1430" s="104"/>
      <c r="V1430" s="104"/>
      <c r="W1430" s="104"/>
      <c r="X1430" s="104"/>
      <c r="Y1430" s="104"/>
    </row>
    <row r="1431" spans="1:25" ht="15.75" customHeight="1" x14ac:dyDescent="0.2">
      <c r="A1431" s="93" t="s">
        <v>1305</v>
      </c>
      <c r="B1431" s="93" t="s">
        <v>868</v>
      </c>
      <c r="C1431" s="93" t="s">
        <v>50</v>
      </c>
      <c r="D1431" s="93" t="s">
        <v>74</v>
      </c>
      <c r="E1431" s="93" t="s">
        <v>25</v>
      </c>
      <c r="F1431" s="93" t="s">
        <v>75</v>
      </c>
      <c r="G1431" s="93" t="s">
        <v>146</v>
      </c>
      <c r="H1431" s="93" t="s">
        <v>181</v>
      </c>
      <c r="I1431" s="94">
        <v>1</v>
      </c>
      <c r="J1431" s="95" t="s">
        <v>101</v>
      </c>
      <c r="K1431" s="100">
        <f t="shared" si="20"/>
        <v>4</v>
      </c>
      <c r="L1431" s="96">
        <f t="shared" si="17"/>
        <v>46232</v>
      </c>
      <c r="M1431" s="102">
        <f t="shared" si="18"/>
        <v>0</v>
      </c>
      <c r="N1431" s="103"/>
      <c r="O1431" s="104"/>
      <c r="P1431" s="104"/>
      <c r="Q1431" s="104"/>
      <c r="R1431" s="104"/>
      <c r="S1431" s="104"/>
      <c r="T1431" s="104"/>
      <c r="U1431" s="104"/>
      <c r="V1431" s="104"/>
      <c r="W1431" s="104"/>
      <c r="X1431" s="104"/>
      <c r="Y1431" s="104"/>
    </row>
    <row r="1432" spans="1:25" ht="15.75" customHeight="1" x14ac:dyDescent="0.2">
      <c r="A1432" s="93" t="s">
        <v>1305</v>
      </c>
      <c r="B1432" s="93" t="s">
        <v>868</v>
      </c>
      <c r="C1432" s="93" t="s">
        <v>55</v>
      </c>
      <c r="D1432" s="93" t="s">
        <v>74</v>
      </c>
      <c r="E1432" s="93" t="s">
        <v>25</v>
      </c>
      <c r="F1432" s="93" t="s">
        <v>75</v>
      </c>
      <c r="G1432" s="93" t="s">
        <v>164</v>
      </c>
      <c r="H1432" s="93" t="s">
        <v>181</v>
      </c>
      <c r="I1432" s="94">
        <v>1</v>
      </c>
      <c r="J1432" s="95" t="s">
        <v>101</v>
      </c>
      <c r="K1432" s="100">
        <f t="shared" si="20"/>
        <v>4</v>
      </c>
      <c r="L1432" s="96">
        <f t="shared" si="17"/>
        <v>46233</v>
      </c>
      <c r="M1432" s="102">
        <f t="shared" si="18"/>
        <v>0</v>
      </c>
      <c r="N1432" s="103"/>
      <c r="O1432" s="104"/>
      <c r="P1432" s="104"/>
      <c r="Q1432" s="104"/>
      <c r="R1432" s="104"/>
      <c r="S1432" s="104"/>
      <c r="T1432" s="104"/>
      <c r="U1432" s="104"/>
      <c r="V1432" s="104"/>
      <c r="W1432" s="104"/>
      <c r="X1432" s="104"/>
      <c r="Y1432" s="104"/>
    </row>
    <row r="1433" spans="1:25" ht="15.75" customHeight="1" x14ac:dyDescent="0.2">
      <c r="A1433" s="93" t="s">
        <v>1305</v>
      </c>
      <c r="B1433" s="93" t="s">
        <v>868</v>
      </c>
      <c r="C1433" s="93" t="s">
        <v>57</v>
      </c>
      <c r="D1433" s="93" t="s">
        <v>74</v>
      </c>
      <c r="E1433" s="93" t="s">
        <v>25</v>
      </c>
      <c r="F1433" s="93" t="s">
        <v>75</v>
      </c>
      <c r="G1433" s="93" t="s">
        <v>229</v>
      </c>
      <c r="H1433" s="93" t="s">
        <v>181</v>
      </c>
      <c r="I1433" s="94">
        <v>1</v>
      </c>
      <c r="J1433" s="95" t="s">
        <v>101</v>
      </c>
      <c r="K1433" s="100">
        <f t="shared" si="20"/>
        <v>4</v>
      </c>
      <c r="L1433" s="96">
        <f t="shared" si="17"/>
        <v>46234</v>
      </c>
      <c r="M1433" s="102">
        <f t="shared" si="18"/>
        <v>0</v>
      </c>
      <c r="N1433" s="103"/>
      <c r="O1433" s="104"/>
      <c r="P1433" s="104"/>
      <c r="Q1433" s="104"/>
      <c r="R1433" s="104"/>
      <c r="S1433" s="104"/>
      <c r="T1433" s="104"/>
      <c r="U1433" s="104"/>
      <c r="V1433" s="104"/>
      <c r="W1433" s="104"/>
      <c r="X1433" s="104"/>
      <c r="Y1433" s="104"/>
    </row>
    <row r="1434" spans="1:25" ht="15.75" customHeight="1" x14ac:dyDescent="0.2">
      <c r="A1434" s="93" t="s">
        <v>1305</v>
      </c>
      <c r="B1434" s="93" t="s">
        <v>868</v>
      </c>
      <c r="C1434" s="93" t="s">
        <v>62</v>
      </c>
      <c r="D1434" s="93" t="s">
        <v>74</v>
      </c>
      <c r="E1434" s="93" t="s">
        <v>25</v>
      </c>
      <c r="F1434" s="93" t="s">
        <v>75</v>
      </c>
      <c r="G1434" s="93" t="s">
        <v>164</v>
      </c>
      <c r="H1434" s="93" t="s">
        <v>88</v>
      </c>
      <c r="I1434" s="94">
        <v>1</v>
      </c>
      <c r="J1434" s="95" t="s">
        <v>90</v>
      </c>
      <c r="K1434" s="100"/>
      <c r="L1434" s="96">
        <f t="shared" si="17"/>
        <v>46235</v>
      </c>
      <c r="M1434" s="102">
        <f t="shared" si="18"/>
        <v>0</v>
      </c>
      <c r="N1434" s="103"/>
      <c r="O1434" s="104"/>
      <c r="P1434" s="104"/>
      <c r="Q1434" s="104"/>
      <c r="R1434" s="104"/>
      <c r="S1434" s="104"/>
      <c r="T1434" s="104"/>
      <c r="U1434" s="104"/>
      <c r="V1434" s="104"/>
      <c r="W1434" s="104"/>
      <c r="X1434" s="104"/>
      <c r="Y1434" s="104"/>
    </row>
    <row r="1435" spans="1:25" ht="15.75" customHeight="1" x14ac:dyDescent="0.2">
      <c r="A1435" s="93" t="s">
        <v>1305</v>
      </c>
      <c r="B1435" s="93" t="s">
        <v>868</v>
      </c>
      <c r="C1435" s="93" t="s">
        <v>69</v>
      </c>
      <c r="D1435" s="93" t="s">
        <v>23</v>
      </c>
      <c r="E1435" s="93" t="s">
        <v>25</v>
      </c>
      <c r="F1435" s="93" t="s">
        <v>26</v>
      </c>
      <c r="G1435" s="93" t="s">
        <v>27</v>
      </c>
      <c r="H1435" s="93" t="s">
        <v>27</v>
      </c>
      <c r="I1435" s="94" t="s">
        <v>27</v>
      </c>
      <c r="J1435" s="95" t="s">
        <v>27</v>
      </c>
      <c r="K1435" s="100" t="str">
        <f t="shared" ref="K1435:K1689" si="21">IF(J1435="","",IF(ISNUMBER(FIND(":",J1435)),VALUE(LEFT(J1435,FIND(":",J1435)-1)) + IF(VALUE(MID(J1435,FIND(":",J1435)+1,2))&gt;=50,1,0),J1435))</f>
        <v/>
      </c>
      <c r="L1435" s="96">
        <f t="shared" si="17"/>
        <v>46236</v>
      </c>
      <c r="M1435" s="102">
        <f t="shared" si="18"/>
        <v>1</v>
      </c>
      <c r="N1435" s="103"/>
      <c r="O1435" s="104"/>
      <c r="P1435" s="104"/>
      <c r="Q1435" s="104"/>
      <c r="R1435" s="104"/>
      <c r="S1435" s="104"/>
      <c r="T1435" s="104"/>
      <c r="U1435" s="104"/>
      <c r="V1435" s="104"/>
      <c r="W1435" s="104"/>
      <c r="X1435" s="104"/>
      <c r="Y1435" s="104"/>
    </row>
    <row r="1436" spans="1:25" ht="15.75" customHeight="1" x14ac:dyDescent="0.2">
      <c r="A1436" s="93" t="s">
        <v>1305</v>
      </c>
      <c r="B1436" s="93" t="s">
        <v>868</v>
      </c>
      <c r="C1436" s="93" t="s">
        <v>73</v>
      </c>
      <c r="D1436" s="93" t="s">
        <v>74</v>
      </c>
      <c r="E1436" s="93" t="s">
        <v>25</v>
      </c>
      <c r="F1436" s="93" t="s">
        <v>75</v>
      </c>
      <c r="G1436" s="93" t="s">
        <v>159</v>
      </c>
      <c r="H1436" s="93" t="s">
        <v>194</v>
      </c>
      <c r="I1436" s="94">
        <v>1</v>
      </c>
      <c r="J1436" s="95" t="s">
        <v>27</v>
      </c>
      <c r="K1436" s="100" t="str">
        <f t="shared" si="21"/>
        <v/>
      </c>
      <c r="L1436" s="96">
        <f t="shared" si="17"/>
        <v>46237</v>
      </c>
      <c r="M1436" s="102">
        <f t="shared" si="18"/>
        <v>0</v>
      </c>
      <c r="N1436" s="103"/>
      <c r="O1436" s="104"/>
      <c r="P1436" s="104"/>
      <c r="Q1436" s="104"/>
      <c r="R1436" s="104"/>
      <c r="S1436" s="104"/>
      <c r="T1436" s="104"/>
      <c r="U1436" s="104"/>
      <c r="V1436" s="104"/>
      <c r="W1436" s="104"/>
      <c r="X1436" s="104"/>
      <c r="Y1436" s="104"/>
    </row>
    <row r="1437" spans="1:25" ht="15.75" customHeight="1" x14ac:dyDescent="0.2">
      <c r="A1437" s="93" t="s">
        <v>1305</v>
      </c>
      <c r="B1437" s="93" t="s">
        <v>868</v>
      </c>
      <c r="C1437" s="93" t="s">
        <v>78</v>
      </c>
      <c r="D1437" s="93" t="s">
        <v>74</v>
      </c>
      <c r="E1437" s="93" t="s">
        <v>25</v>
      </c>
      <c r="F1437" s="93" t="s">
        <v>75</v>
      </c>
      <c r="G1437" s="93" t="s">
        <v>359</v>
      </c>
      <c r="H1437" s="93" t="s">
        <v>148</v>
      </c>
      <c r="I1437" s="94">
        <v>1</v>
      </c>
      <c r="J1437" s="95" t="s">
        <v>105</v>
      </c>
      <c r="K1437" s="100">
        <f t="shared" si="21"/>
        <v>4</v>
      </c>
      <c r="L1437" s="96">
        <f t="shared" si="17"/>
        <v>46238</v>
      </c>
      <c r="M1437" s="102">
        <f t="shared" si="18"/>
        <v>0</v>
      </c>
      <c r="N1437" s="103"/>
      <c r="O1437" s="104"/>
      <c r="P1437" s="104"/>
      <c r="Q1437" s="104"/>
      <c r="R1437" s="104"/>
      <c r="S1437" s="104"/>
      <c r="T1437" s="104"/>
      <c r="U1437" s="104"/>
      <c r="V1437" s="104"/>
      <c r="W1437" s="104"/>
      <c r="X1437" s="104"/>
      <c r="Y1437" s="104"/>
    </row>
    <row r="1438" spans="1:25" ht="15.75" customHeight="1" x14ac:dyDescent="0.2">
      <c r="A1438" s="93" t="s">
        <v>1305</v>
      </c>
      <c r="B1438" s="93" t="s">
        <v>868</v>
      </c>
      <c r="C1438" s="93" t="s">
        <v>82</v>
      </c>
      <c r="D1438" s="93" t="s">
        <v>74</v>
      </c>
      <c r="E1438" s="93" t="s">
        <v>25</v>
      </c>
      <c r="F1438" s="93" t="s">
        <v>75</v>
      </c>
      <c r="G1438" s="93" t="s">
        <v>164</v>
      </c>
      <c r="H1438" s="93" t="s">
        <v>195</v>
      </c>
      <c r="I1438" s="94">
        <v>1</v>
      </c>
      <c r="J1438" s="95" t="s">
        <v>196</v>
      </c>
      <c r="K1438" s="100">
        <f t="shared" si="21"/>
        <v>4</v>
      </c>
      <c r="L1438" s="96">
        <f t="shared" si="17"/>
        <v>46239</v>
      </c>
      <c r="M1438" s="102">
        <f t="shared" si="18"/>
        <v>0</v>
      </c>
      <c r="N1438" s="103"/>
      <c r="O1438" s="104"/>
      <c r="P1438" s="104"/>
      <c r="Q1438" s="104"/>
      <c r="R1438" s="104"/>
      <c r="S1438" s="104"/>
      <c r="T1438" s="104"/>
      <c r="U1438" s="104"/>
      <c r="V1438" s="104"/>
      <c r="W1438" s="104"/>
      <c r="X1438" s="104"/>
      <c r="Y1438" s="104"/>
    </row>
    <row r="1439" spans="1:25" ht="15.75" customHeight="1" x14ac:dyDescent="0.2">
      <c r="A1439" s="93" t="s">
        <v>1305</v>
      </c>
      <c r="B1439" s="93" t="s">
        <v>868</v>
      </c>
      <c r="C1439" s="93" t="s">
        <v>86</v>
      </c>
      <c r="D1439" s="93" t="s">
        <v>74</v>
      </c>
      <c r="E1439" s="93" t="s">
        <v>25</v>
      </c>
      <c r="F1439" s="93" t="s">
        <v>75</v>
      </c>
      <c r="G1439" s="93" t="s">
        <v>154</v>
      </c>
      <c r="H1439" s="93" t="s">
        <v>156</v>
      </c>
      <c r="I1439" s="94">
        <v>1</v>
      </c>
      <c r="J1439" s="95" t="s">
        <v>109</v>
      </c>
      <c r="K1439" s="100">
        <f t="shared" si="21"/>
        <v>4</v>
      </c>
      <c r="L1439" s="96">
        <f t="shared" si="17"/>
        <v>46240</v>
      </c>
      <c r="M1439" s="102">
        <f t="shared" si="18"/>
        <v>0</v>
      </c>
      <c r="N1439" s="103"/>
      <c r="O1439" s="104"/>
      <c r="P1439" s="104"/>
      <c r="Q1439" s="104"/>
      <c r="R1439" s="104"/>
      <c r="S1439" s="104"/>
      <c r="T1439" s="104"/>
      <c r="U1439" s="104"/>
      <c r="V1439" s="104"/>
      <c r="W1439" s="104"/>
      <c r="X1439" s="104"/>
      <c r="Y1439" s="104"/>
    </row>
    <row r="1440" spans="1:25" ht="15.75" customHeight="1" x14ac:dyDescent="0.2">
      <c r="A1440" s="93" t="s">
        <v>1305</v>
      </c>
      <c r="B1440" s="93" t="s">
        <v>868</v>
      </c>
      <c r="C1440" s="93" t="s">
        <v>92</v>
      </c>
      <c r="D1440" s="93" t="s">
        <v>74</v>
      </c>
      <c r="E1440" s="93" t="s">
        <v>25</v>
      </c>
      <c r="F1440" s="93" t="s">
        <v>75</v>
      </c>
      <c r="G1440" s="93" t="s">
        <v>153</v>
      </c>
      <c r="H1440" s="93" t="s">
        <v>156</v>
      </c>
      <c r="I1440" s="94">
        <v>1</v>
      </c>
      <c r="J1440" s="95" t="s">
        <v>109</v>
      </c>
      <c r="K1440" s="100">
        <f t="shared" si="21"/>
        <v>4</v>
      </c>
      <c r="L1440" s="96">
        <f t="shared" si="17"/>
        <v>46241</v>
      </c>
      <c r="M1440" s="102">
        <f t="shared" si="18"/>
        <v>0</v>
      </c>
      <c r="N1440" s="103"/>
      <c r="O1440" s="104"/>
      <c r="P1440" s="104"/>
      <c r="Q1440" s="104"/>
      <c r="R1440" s="104"/>
      <c r="S1440" s="104"/>
      <c r="T1440" s="104"/>
      <c r="U1440" s="104"/>
      <c r="V1440" s="104"/>
      <c r="W1440" s="104"/>
      <c r="X1440" s="104"/>
      <c r="Y1440" s="104"/>
    </row>
    <row r="1441" spans="1:25" ht="15.75" customHeight="1" x14ac:dyDescent="0.2">
      <c r="A1441" s="93" t="s">
        <v>1305</v>
      </c>
      <c r="B1441" s="93" t="s">
        <v>868</v>
      </c>
      <c r="C1441" s="93" t="s">
        <v>97</v>
      </c>
      <c r="D1441" s="93" t="s">
        <v>74</v>
      </c>
      <c r="E1441" s="93" t="s">
        <v>25</v>
      </c>
      <c r="F1441" s="93" t="s">
        <v>75</v>
      </c>
      <c r="G1441" s="93" t="s">
        <v>159</v>
      </c>
      <c r="H1441" s="93" t="s">
        <v>576</v>
      </c>
      <c r="I1441" s="94">
        <v>1</v>
      </c>
      <c r="J1441" s="95" t="s">
        <v>91</v>
      </c>
      <c r="K1441" s="100">
        <f t="shared" si="21"/>
        <v>5</v>
      </c>
      <c r="L1441" s="96">
        <f t="shared" si="17"/>
        <v>46242</v>
      </c>
      <c r="M1441" s="102">
        <f t="shared" si="18"/>
        <v>0</v>
      </c>
      <c r="N1441" s="103"/>
      <c r="O1441" s="104"/>
      <c r="P1441" s="104"/>
      <c r="Q1441" s="104"/>
      <c r="R1441" s="104"/>
      <c r="S1441" s="104"/>
      <c r="T1441" s="104"/>
      <c r="U1441" s="104"/>
      <c r="V1441" s="104"/>
      <c r="W1441" s="104"/>
      <c r="X1441" s="104"/>
      <c r="Y1441" s="104"/>
    </row>
    <row r="1442" spans="1:25" ht="15.75" customHeight="1" x14ac:dyDescent="0.2">
      <c r="A1442" s="93" t="s">
        <v>1305</v>
      </c>
      <c r="B1442" s="93" t="s">
        <v>868</v>
      </c>
      <c r="C1442" s="93" t="s">
        <v>102</v>
      </c>
      <c r="D1442" s="93" t="s">
        <v>23</v>
      </c>
      <c r="E1442" s="93" t="s">
        <v>25</v>
      </c>
      <c r="F1442" s="93" t="s">
        <v>26</v>
      </c>
      <c r="G1442" s="93" t="s">
        <v>27</v>
      </c>
      <c r="H1442" s="93" t="s">
        <v>27</v>
      </c>
      <c r="I1442" s="94" t="s">
        <v>27</v>
      </c>
      <c r="J1442" s="95" t="s">
        <v>27</v>
      </c>
      <c r="K1442" s="100" t="str">
        <f t="shared" si="21"/>
        <v/>
      </c>
      <c r="L1442" s="96">
        <f t="shared" si="17"/>
        <v>46243</v>
      </c>
      <c r="M1442" s="102">
        <f t="shared" si="18"/>
        <v>1</v>
      </c>
      <c r="N1442" s="103"/>
      <c r="O1442" s="104"/>
      <c r="P1442" s="104"/>
      <c r="Q1442" s="104"/>
      <c r="R1442" s="104"/>
      <c r="S1442" s="104"/>
      <c r="T1442" s="104"/>
      <c r="U1442" s="104"/>
      <c r="V1442" s="104"/>
      <c r="W1442" s="104"/>
      <c r="X1442" s="104"/>
      <c r="Y1442" s="104"/>
    </row>
    <row r="1443" spans="1:25" ht="15.75" customHeight="1" x14ac:dyDescent="0.2">
      <c r="A1443" s="93" t="s">
        <v>1305</v>
      </c>
      <c r="B1443" s="93" t="s">
        <v>868</v>
      </c>
      <c r="C1443" s="93" t="s">
        <v>106</v>
      </c>
      <c r="D1443" s="93" t="s">
        <v>74</v>
      </c>
      <c r="E1443" s="93" t="s">
        <v>25</v>
      </c>
      <c r="F1443" s="93" t="s">
        <v>75</v>
      </c>
      <c r="G1443" s="93" t="s">
        <v>229</v>
      </c>
      <c r="H1443" s="93" t="s">
        <v>36</v>
      </c>
      <c r="I1443" s="94">
        <v>1</v>
      </c>
      <c r="J1443" s="95" t="s">
        <v>120</v>
      </c>
      <c r="K1443" s="100">
        <f t="shared" si="21"/>
        <v>4</v>
      </c>
      <c r="L1443" s="96">
        <f t="shared" si="17"/>
        <v>46244</v>
      </c>
      <c r="M1443" s="102">
        <f t="shared" si="18"/>
        <v>0</v>
      </c>
      <c r="N1443" s="103"/>
      <c r="O1443" s="104"/>
      <c r="P1443" s="104"/>
      <c r="Q1443" s="104"/>
      <c r="R1443" s="104"/>
      <c r="S1443" s="104"/>
      <c r="T1443" s="104"/>
      <c r="U1443" s="104"/>
      <c r="V1443" s="104"/>
      <c r="W1443" s="104"/>
      <c r="X1443" s="104"/>
      <c r="Y1443" s="104"/>
    </row>
    <row r="1444" spans="1:25" ht="15.75" customHeight="1" x14ac:dyDescent="0.2">
      <c r="A1444" s="93" t="s">
        <v>1305</v>
      </c>
      <c r="B1444" s="93" t="s">
        <v>868</v>
      </c>
      <c r="C1444" s="93" t="s">
        <v>115</v>
      </c>
      <c r="D1444" s="93" t="s">
        <v>74</v>
      </c>
      <c r="E1444" s="93" t="s">
        <v>25</v>
      </c>
      <c r="F1444" s="93" t="s">
        <v>75</v>
      </c>
      <c r="G1444" s="93" t="s">
        <v>164</v>
      </c>
      <c r="H1444" s="93" t="s">
        <v>808</v>
      </c>
      <c r="I1444" s="94">
        <v>1</v>
      </c>
      <c r="J1444" s="95" t="s">
        <v>756</v>
      </c>
      <c r="K1444" s="100">
        <f t="shared" si="21"/>
        <v>4</v>
      </c>
      <c r="L1444" s="96">
        <f t="shared" si="17"/>
        <v>46245</v>
      </c>
      <c r="M1444" s="102">
        <f t="shared" si="18"/>
        <v>0</v>
      </c>
      <c r="N1444" s="103"/>
      <c r="O1444" s="104"/>
      <c r="P1444" s="104"/>
      <c r="Q1444" s="104"/>
      <c r="R1444" s="104"/>
      <c r="S1444" s="104"/>
      <c r="T1444" s="104"/>
      <c r="U1444" s="104"/>
      <c r="V1444" s="104"/>
      <c r="W1444" s="104"/>
      <c r="X1444" s="104"/>
      <c r="Y1444" s="104"/>
    </row>
    <row r="1445" spans="1:25" ht="15.75" customHeight="1" x14ac:dyDescent="0.2">
      <c r="A1445" s="93" t="s">
        <v>1305</v>
      </c>
      <c r="B1445" s="93" t="s">
        <v>868</v>
      </c>
      <c r="C1445" s="93" t="s">
        <v>118</v>
      </c>
      <c r="D1445" s="93" t="s">
        <v>74</v>
      </c>
      <c r="E1445" s="93" t="s">
        <v>25</v>
      </c>
      <c r="F1445" s="93" t="s">
        <v>75</v>
      </c>
      <c r="G1445" s="93" t="s">
        <v>186</v>
      </c>
      <c r="H1445" s="93" t="s">
        <v>27</v>
      </c>
      <c r="I1445" s="94">
        <v>1</v>
      </c>
      <c r="J1445" s="95" t="s">
        <v>27</v>
      </c>
      <c r="K1445" s="100" t="str">
        <f t="shared" si="21"/>
        <v/>
      </c>
      <c r="L1445" s="96">
        <f t="shared" si="17"/>
        <v>46246</v>
      </c>
      <c r="M1445" s="102">
        <f t="shared" si="18"/>
        <v>0</v>
      </c>
      <c r="N1445" s="103"/>
      <c r="O1445" s="104"/>
      <c r="P1445" s="104"/>
      <c r="Q1445" s="104"/>
      <c r="R1445" s="104"/>
      <c r="S1445" s="104"/>
      <c r="T1445" s="104"/>
      <c r="U1445" s="104"/>
      <c r="V1445" s="104"/>
      <c r="W1445" s="104"/>
      <c r="X1445" s="104"/>
      <c r="Y1445" s="104"/>
    </row>
    <row r="1446" spans="1:25" ht="15.75" customHeight="1" x14ac:dyDescent="0.2">
      <c r="A1446" s="93" t="s">
        <v>1305</v>
      </c>
      <c r="B1446" s="93" t="s">
        <v>868</v>
      </c>
      <c r="C1446" s="93" t="s">
        <v>121</v>
      </c>
      <c r="D1446" s="93" t="s">
        <v>74</v>
      </c>
      <c r="E1446" s="93" t="s">
        <v>25</v>
      </c>
      <c r="F1446" s="93" t="s">
        <v>75</v>
      </c>
      <c r="G1446" s="93" t="s">
        <v>190</v>
      </c>
      <c r="H1446" s="93" t="s">
        <v>148</v>
      </c>
      <c r="I1446" s="94">
        <v>1</v>
      </c>
      <c r="J1446" s="95" t="s">
        <v>105</v>
      </c>
      <c r="K1446" s="100">
        <f t="shared" si="21"/>
        <v>4</v>
      </c>
      <c r="L1446" s="96">
        <f t="shared" si="17"/>
        <v>46247</v>
      </c>
      <c r="M1446" s="102">
        <f t="shared" si="18"/>
        <v>0</v>
      </c>
      <c r="N1446" s="103"/>
      <c r="O1446" s="104"/>
      <c r="P1446" s="104"/>
      <c r="Q1446" s="104"/>
      <c r="R1446" s="104"/>
      <c r="S1446" s="104"/>
      <c r="T1446" s="104"/>
      <c r="U1446" s="104"/>
      <c r="V1446" s="104"/>
      <c r="W1446" s="104"/>
      <c r="X1446" s="104"/>
      <c r="Y1446" s="104"/>
    </row>
    <row r="1447" spans="1:25" ht="15.75" customHeight="1" x14ac:dyDescent="0.2">
      <c r="A1447" s="93" t="s">
        <v>1305</v>
      </c>
      <c r="B1447" s="93" t="s">
        <v>868</v>
      </c>
      <c r="C1447" s="93" t="s">
        <v>124</v>
      </c>
      <c r="D1447" s="93" t="s">
        <v>74</v>
      </c>
      <c r="E1447" s="93" t="s">
        <v>25</v>
      </c>
      <c r="F1447" s="93" t="s">
        <v>75</v>
      </c>
      <c r="G1447" s="93" t="s">
        <v>127</v>
      </c>
      <c r="H1447" s="93" t="s">
        <v>324</v>
      </c>
      <c r="I1447" s="94">
        <v>1</v>
      </c>
      <c r="J1447" s="95" t="s">
        <v>27</v>
      </c>
      <c r="K1447" s="100" t="str">
        <f t="shared" si="21"/>
        <v/>
      </c>
      <c r="L1447" s="96">
        <f t="shared" si="17"/>
        <v>46248</v>
      </c>
      <c r="M1447" s="102">
        <f t="shared" si="18"/>
        <v>0</v>
      </c>
      <c r="N1447" s="103"/>
      <c r="O1447" s="104"/>
      <c r="P1447" s="104"/>
      <c r="Q1447" s="104"/>
      <c r="R1447" s="104"/>
      <c r="S1447" s="104"/>
      <c r="T1447" s="104"/>
      <c r="U1447" s="104"/>
      <c r="V1447" s="104"/>
      <c r="W1447" s="104"/>
      <c r="X1447" s="104"/>
      <c r="Y1447" s="104"/>
    </row>
    <row r="1448" spans="1:25" ht="15.75" customHeight="1" x14ac:dyDescent="0.2">
      <c r="A1448" s="93" t="s">
        <v>1305</v>
      </c>
      <c r="B1448" s="93" t="s">
        <v>868</v>
      </c>
      <c r="C1448" s="93" t="s">
        <v>131</v>
      </c>
      <c r="D1448" s="93" t="s">
        <v>132</v>
      </c>
      <c r="E1448" s="93" t="s">
        <v>25</v>
      </c>
      <c r="F1448" s="93" t="s">
        <v>133</v>
      </c>
      <c r="G1448" s="93" t="s">
        <v>231</v>
      </c>
      <c r="H1448" s="93" t="s">
        <v>388</v>
      </c>
      <c r="I1448" s="94">
        <v>0</v>
      </c>
      <c r="J1448" s="95" t="s">
        <v>27</v>
      </c>
      <c r="K1448" s="100" t="str">
        <f t="shared" si="21"/>
        <v/>
      </c>
      <c r="L1448" s="96">
        <f t="shared" si="17"/>
        <v>46249</v>
      </c>
      <c r="M1448" s="102">
        <f t="shared" si="18"/>
        <v>0</v>
      </c>
      <c r="N1448" s="103"/>
      <c r="O1448" s="104"/>
      <c r="P1448" s="104"/>
      <c r="Q1448" s="104"/>
      <c r="R1448" s="104"/>
      <c r="S1448" s="104"/>
      <c r="T1448" s="104"/>
      <c r="U1448" s="104"/>
      <c r="V1448" s="104"/>
      <c r="W1448" s="104"/>
      <c r="X1448" s="104"/>
      <c r="Y1448" s="104"/>
    </row>
    <row r="1449" spans="1:25" ht="15.75" customHeight="1" x14ac:dyDescent="0.2">
      <c r="A1449" s="93" t="s">
        <v>1305</v>
      </c>
      <c r="B1449" s="93" t="s">
        <v>868</v>
      </c>
      <c r="C1449" s="93" t="s">
        <v>139</v>
      </c>
      <c r="D1449" s="93" t="s">
        <v>23</v>
      </c>
      <c r="E1449" s="93" t="s">
        <v>25</v>
      </c>
      <c r="F1449" s="93" t="s">
        <v>26</v>
      </c>
      <c r="G1449" s="93" t="s">
        <v>27</v>
      </c>
      <c r="H1449" s="93" t="s">
        <v>27</v>
      </c>
      <c r="I1449" s="94" t="s">
        <v>27</v>
      </c>
      <c r="J1449" s="95" t="s">
        <v>27</v>
      </c>
      <c r="K1449" s="100" t="str">
        <f t="shared" si="21"/>
        <v/>
      </c>
      <c r="L1449" s="96">
        <f t="shared" si="17"/>
        <v>46250</v>
      </c>
      <c r="M1449" s="102">
        <f t="shared" si="18"/>
        <v>1</v>
      </c>
      <c r="N1449" s="103"/>
      <c r="O1449" s="104"/>
      <c r="P1449" s="104"/>
      <c r="Q1449" s="104"/>
      <c r="R1449" s="104"/>
      <c r="S1449" s="104"/>
      <c r="T1449" s="104"/>
      <c r="U1449" s="104"/>
      <c r="V1449" s="104"/>
      <c r="W1449" s="104"/>
      <c r="X1449" s="104"/>
      <c r="Y1449" s="104"/>
    </row>
    <row r="1450" spans="1:25" ht="15.75" customHeight="1" x14ac:dyDescent="0.2">
      <c r="A1450" s="93" t="s">
        <v>1305</v>
      </c>
      <c r="B1450" s="93" t="s">
        <v>868</v>
      </c>
      <c r="C1450" s="93" t="s">
        <v>141</v>
      </c>
      <c r="D1450" s="93" t="s">
        <v>23</v>
      </c>
      <c r="E1450" s="93" t="s">
        <v>25</v>
      </c>
      <c r="F1450" s="93" t="s">
        <v>26</v>
      </c>
      <c r="G1450" s="93" t="s">
        <v>27</v>
      </c>
      <c r="H1450" s="93" t="s">
        <v>27</v>
      </c>
      <c r="I1450" s="94" t="s">
        <v>27</v>
      </c>
      <c r="J1450" s="95" t="s">
        <v>27</v>
      </c>
      <c r="K1450" s="100" t="str">
        <f t="shared" si="21"/>
        <v/>
      </c>
      <c r="L1450" s="96">
        <f t="shared" si="17"/>
        <v>46251</v>
      </c>
      <c r="M1450" s="102">
        <f t="shared" si="18"/>
        <v>1</v>
      </c>
      <c r="N1450" s="103"/>
      <c r="O1450" s="104"/>
      <c r="P1450" s="104"/>
      <c r="Q1450" s="104"/>
      <c r="R1450" s="104"/>
      <c r="S1450" s="104"/>
      <c r="T1450" s="104"/>
      <c r="U1450" s="104"/>
      <c r="V1450" s="104"/>
      <c r="W1450" s="104"/>
      <c r="X1450" s="104"/>
      <c r="Y1450" s="104"/>
    </row>
    <row r="1451" spans="1:25" ht="15.75" customHeight="1" x14ac:dyDescent="0.2">
      <c r="A1451" s="93" t="s">
        <v>1305</v>
      </c>
      <c r="B1451" s="93" t="s">
        <v>868</v>
      </c>
      <c r="C1451" s="93" t="s">
        <v>145</v>
      </c>
      <c r="D1451" s="93" t="s">
        <v>74</v>
      </c>
      <c r="E1451" s="93" t="s">
        <v>25</v>
      </c>
      <c r="F1451" s="93" t="s">
        <v>75</v>
      </c>
      <c r="G1451" s="93" t="s">
        <v>186</v>
      </c>
      <c r="H1451" s="93" t="s">
        <v>181</v>
      </c>
      <c r="I1451" s="94">
        <v>1</v>
      </c>
      <c r="J1451" s="95" t="s">
        <v>101</v>
      </c>
      <c r="K1451" s="100">
        <f t="shared" si="21"/>
        <v>4</v>
      </c>
      <c r="L1451" s="96">
        <f t="shared" si="17"/>
        <v>46252</v>
      </c>
      <c r="M1451" s="102">
        <f t="shared" si="18"/>
        <v>0</v>
      </c>
      <c r="N1451" s="103"/>
      <c r="O1451" s="104"/>
      <c r="P1451" s="104"/>
      <c r="Q1451" s="104"/>
      <c r="R1451" s="104"/>
      <c r="S1451" s="104"/>
      <c r="T1451" s="104"/>
      <c r="U1451" s="104"/>
      <c r="V1451" s="104"/>
      <c r="W1451" s="104"/>
      <c r="X1451" s="104"/>
      <c r="Y1451" s="104"/>
    </row>
    <row r="1452" spans="1:25" ht="15.75" customHeight="1" x14ac:dyDescent="0.2">
      <c r="A1452" s="93" t="s">
        <v>1305</v>
      </c>
      <c r="B1452" s="93" t="s">
        <v>868</v>
      </c>
      <c r="C1452" s="93" t="s">
        <v>152</v>
      </c>
      <c r="D1452" s="93" t="s">
        <v>74</v>
      </c>
      <c r="E1452" s="93" t="s">
        <v>25</v>
      </c>
      <c r="F1452" s="93" t="s">
        <v>75</v>
      </c>
      <c r="G1452" s="93" t="s">
        <v>147</v>
      </c>
      <c r="H1452" s="93" t="s">
        <v>195</v>
      </c>
      <c r="I1452" s="94">
        <v>1</v>
      </c>
      <c r="J1452" s="95" t="s">
        <v>196</v>
      </c>
      <c r="K1452" s="100">
        <f t="shared" si="21"/>
        <v>4</v>
      </c>
      <c r="L1452" s="96">
        <f t="shared" si="17"/>
        <v>46253</v>
      </c>
      <c r="M1452" s="102">
        <f t="shared" si="18"/>
        <v>0</v>
      </c>
      <c r="N1452" s="103"/>
      <c r="O1452" s="104"/>
      <c r="P1452" s="104"/>
      <c r="Q1452" s="104"/>
      <c r="R1452" s="104"/>
      <c r="S1452" s="104"/>
      <c r="T1452" s="104"/>
      <c r="U1452" s="104"/>
      <c r="V1452" s="104"/>
      <c r="W1452" s="104"/>
      <c r="X1452" s="104"/>
      <c r="Y1452" s="104"/>
    </row>
    <row r="1453" spans="1:25" ht="15.75" customHeight="1" x14ac:dyDescent="0.2">
      <c r="A1453" s="93" t="s">
        <v>1305</v>
      </c>
      <c r="B1453" s="93" t="s">
        <v>868</v>
      </c>
      <c r="C1453" s="93" t="s">
        <v>155</v>
      </c>
      <c r="D1453" s="93" t="s">
        <v>74</v>
      </c>
      <c r="E1453" s="93" t="s">
        <v>25</v>
      </c>
      <c r="F1453" s="93" t="s">
        <v>75</v>
      </c>
      <c r="G1453" s="93" t="s">
        <v>159</v>
      </c>
      <c r="H1453" s="93" t="s">
        <v>36</v>
      </c>
      <c r="I1453" s="94">
        <v>1</v>
      </c>
      <c r="J1453" s="95" t="s">
        <v>120</v>
      </c>
      <c r="K1453" s="100">
        <f t="shared" si="21"/>
        <v>4</v>
      </c>
      <c r="L1453" s="96">
        <f t="shared" si="17"/>
        <v>46254</v>
      </c>
      <c r="M1453" s="102">
        <f t="shared" si="18"/>
        <v>0</v>
      </c>
      <c r="N1453" s="103"/>
      <c r="O1453" s="104"/>
      <c r="P1453" s="104"/>
      <c r="Q1453" s="104"/>
      <c r="R1453" s="104"/>
      <c r="S1453" s="104"/>
      <c r="T1453" s="104"/>
      <c r="U1453" s="104"/>
      <c r="V1453" s="104"/>
      <c r="W1453" s="104"/>
      <c r="X1453" s="104"/>
      <c r="Y1453" s="104"/>
    </row>
    <row r="1454" spans="1:25" ht="15.75" customHeight="1" x14ac:dyDescent="0.2">
      <c r="A1454" s="93" t="s">
        <v>1305</v>
      </c>
      <c r="B1454" s="93" t="s">
        <v>868</v>
      </c>
      <c r="C1454" s="93" t="s">
        <v>162</v>
      </c>
      <c r="D1454" s="93" t="s">
        <v>74</v>
      </c>
      <c r="E1454" s="93" t="s">
        <v>25</v>
      </c>
      <c r="F1454" s="93" t="s">
        <v>75</v>
      </c>
      <c r="G1454" s="93" t="s">
        <v>229</v>
      </c>
      <c r="H1454" s="93" t="s">
        <v>156</v>
      </c>
      <c r="I1454" s="94">
        <v>1</v>
      </c>
      <c r="J1454" s="95" t="s">
        <v>109</v>
      </c>
      <c r="K1454" s="100">
        <f t="shared" si="21"/>
        <v>4</v>
      </c>
      <c r="L1454" s="96">
        <f t="shared" si="17"/>
        <v>46255</v>
      </c>
      <c r="M1454" s="102">
        <f t="shared" si="18"/>
        <v>0</v>
      </c>
      <c r="N1454" s="103"/>
      <c r="O1454" s="104"/>
      <c r="P1454" s="104"/>
      <c r="Q1454" s="104"/>
      <c r="R1454" s="104"/>
      <c r="S1454" s="104"/>
      <c r="T1454" s="104"/>
      <c r="U1454" s="104"/>
      <c r="V1454" s="104"/>
      <c r="W1454" s="104"/>
      <c r="X1454" s="104"/>
      <c r="Y1454" s="104"/>
    </row>
    <row r="1455" spans="1:25" ht="15.75" customHeight="1" x14ac:dyDescent="0.2">
      <c r="A1455" s="93" t="s">
        <v>1305</v>
      </c>
      <c r="B1455" s="93" t="s">
        <v>868</v>
      </c>
      <c r="C1455" s="93" t="s">
        <v>165</v>
      </c>
      <c r="D1455" s="93" t="s">
        <v>74</v>
      </c>
      <c r="E1455" s="93" t="s">
        <v>25</v>
      </c>
      <c r="F1455" s="93" t="s">
        <v>75</v>
      </c>
      <c r="G1455" s="93" t="s">
        <v>229</v>
      </c>
      <c r="H1455" s="93" t="s">
        <v>181</v>
      </c>
      <c r="I1455" s="94">
        <v>1</v>
      </c>
      <c r="J1455" s="95" t="s">
        <v>101</v>
      </c>
      <c r="K1455" s="100">
        <f t="shared" si="21"/>
        <v>4</v>
      </c>
      <c r="L1455" s="96">
        <f t="shared" si="17"/>
        <v>46256</v>
      </c>
      <c r="M1455" s="102">
        <f t="shared" si="18"/>
        <v>0</v>
      </c>
      <c r="N1455" s="103"/>
      <c r="O1455" s="104"/>
      <c r="P1455" s="104"/>
      <c r="Q1455" s="104"/>
      <c r="R1455" s="104"/>
      <c r="S1455" s="104"/>
      <c r="T1455" s="104"/>
      <c r="U1455" s="104"/>
      <c r="V1455" s="104"/>
      <c r="W1455" s="104"/>
      <c r="X1455" s="104"/>
      <c r="Y1455" s="104"/>
    </row>
    <row r="1456" spans="1:25" ht="15.75" customHeight="1" x14ac:dyDescent="0.2">
      <c r="A1456" s="93" t="s">
        <v>1305</v>
      </c>
      <c r="B1456" s="93" t="s">
        <v>868</v>
      </c>
      <c r="C1456" s="93" t="s">
        <v>167</v>
      </c>
      <c r="D1456" s="93" t="s">
        <v>23</v>
      </c>
      <c r="E1456" s="93" t="s">
        <v>25</v>
      </c>
      <c r="F1456" s="93" t="s">
        <v>26</v>
      </c>
      <c r="G1456" s="93" t="s">
        <v>186</v>
      </c>
      <c r="H1456" s="93" t="s">
        <v>187</v>
      </c>
      <c r="I1456" s="94">
        <v>2</v>
      </c>
      <c r="J1456" s="95" t="s">
        <v>27</v>
      </c>
      <c r="K1456" s="100" t="str">
        <f t="shared" si="21"/>
        <v/>
      </c>
      <c r="L1456" s="96">
        <f t="shared" si="17"/>
        <v>46257</v>
      </c>
      <c r="M1456" s="102">
        <f t="shared" si="18"/>
        <v>1</v>
      </c>
      <c r="N1456" s="103"/>
      <c r="O1456" s="104"/>
      <c r="P1456" s="104"/>
      <c r="Q1456" s="104"/>
      <c r="R1456" s="104"/>
      <c r="S1456" s="104"/>
      <c r="T1456" s="104"/>
      <c r="U1456" s="104"/>
      <c r="V1456" s="104"/>
      <c r="W1456" s="104"/>
      <c r="X1456" s="104"/>
      <c r="Y1456" s="104"/>
    </row>
    <row r="1457" spans="1:25" ht="15.75" customHeight="1" x14ac:dyDescent="0.2">
      <c r="A1457" s="93" t="s">
        <v>1305</v>
      </c>
      <c r="B1457" s="93" t="s">
        <v>868</v>
      </c>
      <c r="C1457" s="93" t="s">
        <v>169</v>
      </c>
      <c r="D1457" s="93" t="s">
        <v>74</v>
      </c>
      <c r="E1457" s="93" t="s">
        <v>25</v>
      </c>
      <c r="F1457" s="93" t="s">
        <v>75</v>
      </c>
      <c r="G1457" s="93" t="s">
        <v>81</v>
      </c>
      <c r="H1457" s="93" t="s">
        <v>148</v>
      </c>
      <c r="I1457" s="94">
        <v>1</v>
      </c>
      <c r="J1457" s="95" t="s">
        <v>105</v>
      </c>
      <c r="K1457" s="100">
        <f t="shared" si="21"/>
        <v>4</v>
      </c>
      <c r="L1457" s="96">
        <f t="shared" si="17"/>
        <v>46258</v>
      </c>
      <c r="M1457" s="102">
        <f t="shared" si="18"/>
        <v>0</v>
      </c>
      <c r="N1457" s="103"/>
      <c r="O1457" s="104"/>
      <c r="P1457" s="104"/>
      <c r="Q1457" s="104"/>
      <c r="R1457" s="104"/>
      <c r="S1457" s="104"/>
      <c r="T1457" s="104"/>
      <c r="U1457" s="104"/>
      <c r="V1457" s="104"/>
      <c r="W1457" s="104"/>
      <c r="X1457" s="104"/>
      <c r="Y1457" s="104"/>
    </row>
    <row r="1458" spans="1:25" ht="15.75" customHeight="1" x14ac:dyDescent="0.2">
      <c r="A1458" s="93" t="s">
        <v>1305</v>
      </c>
      <c r="B1458" s="93" t="s">
        <v>868</v>
      </c>
      <c r="C1458" s="93" t="s">
        <v>174</v>
      </c>
      <c r="D1458" s="93" t="s">
        <v>23</v>
      </c>
      <c r="E1458" s="93" t="s">
        <v>25</v>
      </c>
      <c r="F1458" s="93" t="s">
        <v>26</v>
      </c>
      <c r="G1458" s="93" t="s">
        <v>127</v>
      </c>
      <c r="H1458" s="93" t="s">
        <v>236</v>
      </c>
      <c r="I1458" s="94">
        <v>2</v>
      </c>
      <c r="J1458" s="95" t="s">
        <v>27</v>
      </c>
      <c r="K1458" s="100" t="str">
        <f t="shared" si="21"/>
        <v/>
      </c>
      <c r="L1458" s="96">
        <f t="shared" si="17"/>
        <v>46259</v>
      </c>
      <c r="M1458" s="102">
        <f t="shared" si="18"/>
        <v>1</v>
      </c>
      <c r="N1458" s="103"/>
      <c r="O1458" s="104"/>
      <c r="P1458" s="104"/>
      <c r="Q1458" s="104"/>
      <c r="R1458" s="104"/>
      <c r="S1458" s="104"/>
      <c r="T1458" s="104"/>
      <c r="U1458" s="104"/>
      <c r="V1458" s="104"/>
      <c r="W1458" s="104"/>
      <c r="X1458" s="104"/>
      <c r="Y1458" s="104"/>
    </row>
    <row r="1459" spans="1:25" ht="15.75" customHeight="1" x14ac:dyDescent="0.2">
      <c r="A1459" s="93" t="s">
        <v>1312</v>
      </c>
      <c r="B1459" s="93" t="s">
        <v>879</v>
      </c>
      <c r="C1459" s="93" t="s">
        <v>22</v>
      </c>
      <c r="D1459" s="93" t="s">
        <v>23</v>
      </c>
      <c r="E1459" s="93" t="s">
        <v>25</v>
      </c>
      <c r="F1459" s="93" t="s">
        <v>26</v>
      </c>
      <c r="G1459" s="93" t="s">
        <v>27</v>
      </c>
      <c r="H1459" s="93" t="s">
        <v>27</v>
      </c>
      <c r="I1459" s="94" t="s">
        <v>27</v>
      </c>
      <c r="J1459" s="95" t="s">
        <v>27</v>
      </c>
      <c r="K1459" s="100" t="str">
        <f t="shared" si="21"/>
        <v/>
      </c>
      <c r="L1459" s="96">
        <f t="shared" si="17"/>
        <v>46229</v>
      </c>
      <c r="M1459" s="102">
        <f t="shared" si="18"/>
        <v>1</v>
      </c>
      <c r="N1459" s="103"/>
      <c r="O1459" s="104"/>
      <c r="P1459" s="104"/>
      <c r="Q1459" s="104"/>
      <c r="R1459" s="104"/>
      <c r="S1459" s="104"/>
      <c r="T1459" s="104"/>
      <c r="U1459" s="104"/>
      <c r="V1459" s="104"/>
      <c r="W1459" s="104"/>
      <c r="X1459" s="104"/>
      <c r="Y1459" s="104"/>
    </row>
    <row r="1460" spans="1:25" ht="15.75" customHeight="1" x14ac:dyDescent="0.2">
      <c r="A1460" s="93" t="s">
        <v>1312</v>
      </c>
      <c r="B1460" s="93" t="s">
        <v>879</v>
      </c>
      <c r="C1460" s="93" t="s">
        <v>34</v>
      </c>
      <c r="D1460" s="93" t="s">
        <v>74</v>
      </c>
      <c r="E1460" s="93" t="s">
        <v>25</v>
      </c>
      <c r="F1460" s="93" t="s">
        <v>75</v>
      </c>
      <c r="G1460" s="93" t="s">
        <v>1054</v>
      </c>
      <c r="H1460" s="93" t="s">
        <v>596</v>
      </c>
      <c r="I1460" s="94">
        <v>1</v>
      </c>
      <c r="J1460" s="95" t="s">
        <v>27</v>
      </c>
      <c r="K1460" s="100" t="str">
        <f t="shared" si="21"/>
        <v/>
      </c>
      <c r="L1460" s="96">
        <f t="shared" si="17"/>
        <v>46230</v>
      </c>
      <c r="M1460" s="102">
        <f t="shared" si="18"/>
        <v>0</v>
      </c>
      <c r="N1460" s="103"/>
      <c r="O1460" s="104"/>
      <c r="P1460" s="104"/>
      <c r="Q1460" s="104"/>
      <c r="R1460" s="104"/>
      <c r="S1460" s="104"/>
      <c r="T1460" s="104"/>
      <c r="U1460" s="104"/>
      <c r="V1460" s="104"/>
      <c r="W1460" s="104"/>
      <c r="X1460" s="104"/>
      <c r="Y1460" s="104"/>
    </row>
    <row r="1461" spans="1:25" ht="15.75" customHeight="1" x14ac:dyDescent="0.2">
      <c r="A1461" s="93" t="s">
        <v>1312</v>
      </c>
      <c r="B1461" s="93" t="s">
        <v>879</v>
      </c>
      <c r="C1461" s="93" t="s">
        <v>41</v>
      </c>
      <c r="D1461" s="93" t="s">
        <v>74</v>
      </c>
      <c r="E1461" s="93" t="s">
        <v>25</v>
      </c>
      <c r="F1461" s="93" t="s">
        <v>75</v>
      </c>
      <c r="G1461" s="93" t="s">
        <v>918</v>
      </c>
      <c r="H1461" s="93" t="s">
        <v>273</v>
      </c>
      <c r="I1461" s="94">
        <v>1</v>
      </c>
      <c r="J1461" s="95" t="s">
        <v>534</v>
      </c>
      <c r="K1461" s="100">
        <f t="shared" si="21"/>
        <v>4</v>
      </c>
      <c r="L1461" s="96">
        <f t="shared" si="17"/>
        <v>46231</v>
      </c>
      <c r="M1461" s="102">
        <f t="shared" si="18"/>
        <v>0</v>
      </c>
      <c r="N1461" s="103"/>
      <c r="O1461" s="104"/>
      <c r="P1461" s="104"/>
      <c r="Q1461" s="104"/>
      <c r="R1461" s="104"/>
      <c r="S1461" s="104"/>
      <c r="T1461" s="104"/>
      <c r="U1461" s="104"/>
      <c r="V1461" s="104"/>
      <c r="W1461" s="104"/>
      <c r="X1461" s="104"/>
      <c r="Y1461" s="104"/>
    </row>
    <row r="1462" spans="1:25" ht="15.75" customHeight="1" x14ac:dyDescent="0.2">
      <c r="A1462" s="93" t="s">
        <v>1312</v>
      </c>
      <c r="B1462" s="93" t="s">
        <v>879</v>
      </c>
      <c r="C1462" s="93" t="s">
        <v>50</v>
      </c>
      <c r="D1462" s="93" t="s">
        <v>74</v>
      </c>
      <c r="E1462" s="93" t="s">
        <v>25</v>
      </c>
      <c r="F1462" s="93" t="s">
        <v>75</v>
      </c>
      <c r="G1462" s="93" t="s">
        <v>985</v>
      </c>
      <c r="H1462" s="93" t="s">
        <v>520</v>
      </c>
      <c r="I1462" s="94">
        <v>1</v>
      </c>
      <c r="J1462" s="95" t="s">
        <v>521</v>
      </c>
      <c r="K1462" s="100">
        <f t="shared" si="21"/>
        <v>4</v>
      </c>
      <c r="L1462" s="96">
        <f t="shared" si="17"/>
        <v>46232</v>
      </c>
      <c r="M1462" s="102">
        <f t="shared" si="18"/>
        <v>0</v>
      </c>
      <c r="N1462" s="103"/>
      <c r="O1462" s="104"/>
      <c r="P1462" s="104"/>
      <c r="Q1462" s="104"/>
      <c r="R1462" s="104"/>
      <c r="S1462" s="104"/>
      <c r="T1462" s="104"/>
      <c r="U1462" s="104"/>
      <c r="V1462" s="104"/>
      <c r="W1462" s="104"/>
      <c r="X1462" s="104"/>
      <c r="Y1462" s="104"/>
    </row>
    <row r="1463" spans="1:25" ht="15.75" customHeight="1" x14ac:dyDescent="0.2">
      <c r="A1463" s="93" t="s">
        <v>1312</v>
      </c>
      <c r="B1463" s="93" t="s">
        <v>879</v>
      </c>
      <c r="C1463" s="93" t="s">
        <v>55</v>
      </c>
      <c r="D1463" s="93" t="s">
        <v>74</v>
      </c>
      <c r="E1463" s="93" t="s">
        <v>25</v>
      </c>
      <c r="F1463" s="93" t="s">
        <v>75</v>
      </c>
      <c r="G1463" s="93" t="s">
        <v>858</v>
      </c>
      <c r="H1463" s="93" t="s">
        <v>590</v>
      </c>
      <c r="I1463" s="94">
        <v>1</v>
      </c>
      <c r="J1463" s="95">
        <v>3</v>
      </c>
      <c r="K1463" s="100">
        <f t="shared" si="21"/>
        <v>3</v>
      </c>
      <c r="L1463" s="96">
        <f t="shared" si="17"/>
        <v>46233</v>
      </c>
      <c r="M1463" s="102">
        <f t="shared" si="18"/>
        <v>0</v>
      </c>
      <c r="N1463" s="103"/>
      <c r="O1463" s="104"/>
      <c r="P1463" s="104"/>
      <c r="Q1463" s="104"/>
      <c r="R1463" s="104"/>
      <c r="S1463" s="104"/>
      <c r="T1463" s="104"/>
      <c r="U1463" s="104"/>
      <c r="V1463" s="104"/>
      <c r="W1463" s="104"/>
      <c r="X1463" s="104"/>
      <c r="Y1463" s="104"/>
    </row>
    <row r="1464" spans="1:25" ht="15.75" customHeight="1" x14ac:dyDescent="0.2">
      <c r="A1464" s="93" t="s">
        <v>1312</v>
      </c>
      <c r="B1464" s="93" t="s">
        <v>879</v>
      </c>
      <c r="C1464" s="93" t="s">
        <v>57</v>
      </c>
      <c r="D1464" s="93" t="s">
        <v>74</v>
      </c>
      <c r="E1464" s="93" t="s">
        <v>25</v>
      </c>
      <c r="F1464" s="93" t="s">
        <v>75</v>
      </c>
      <c r="G1464" s="93" t="s">
        <v>873</v>
      </c>
      <c r="H1464" s="93" t="s">
        <v>559</v>
      </c>
      <c r="I1464" s="94">
        <v>1</v>
      </c>
      <c r="J1464" s="95">
        <v>3</v>
      </c>
      <c r="K1464" s="100">
        <f t="shared" si="21"/>
        <v>3</v>
      </c>
      <c r="L1464" s="96">
        <f t="shared" si="17"/>
        <v>46234</v>
      </c>
      <c r="M1464" s="102">
        <f t="shared" si="18"/>
        <v>0</v>
      </c>
      <c r="N1464" s="103"/>
      <c r="O1464" s="104"/>
      <c r="P1464" s="104"/>
      <c r="Q1464" s="104"/>
      <c r="R1464" s="104"/>
      <c r="S1464" s="104"/>
      <c r="T1464" s="104"/>
      <c r="U1464" s="104"/>
      <c r="V1464" s="104"/>
      <c r="W1464" s="104"/>
      <c r="X1464" s="104"/>
      <c r="Y1464" s="104"/>
    </row>
    <row r="1465" spans="1:25" ht="15.75" customHeight="1" x14ac:dyDescent="0.2">
      <c r="A1465" s="93" t="s">
        <v>1312</v>
      </c>
      <c r="B1465" s="93" t="s">
        <v>879</v>
      </c>
      <c r="C1465" s="93" t="s">
        <v>62</v>
      </c>
      <c r="D1465" s="93" t="s">
        <v>74</v>
      </c>
      <c r="E1465" s="93" t="s">
        <v>25</v>
      </c>
      <c r="F1465" s="93" t="s">
        <v>75</v>
      </c>
      <c r="G1465" s="93" t="s">
        <v>755</v>
      </c>
      <c r="H1465" s="93" t="s">
        <v>956</v>
      </c>
      <c r="I1465" s="94">
        <v>1</v>
      </c>
      <c r="J1465" s="95" t="s">
        <v>274</v>
      </c>
      <c r="K1465" s="100">
        <f t="shared" si="21"/>
        <v>2</v>
      </c>
      <c r="L1465" s="96">
        <f t="shared" si="17"/>
        <v>46235</v>
      </c>
      <c r="M1465" s="102">
        <f t="shared" si="18"/>
        <v>0</v>
      </c>
      <c r="N1465" s="103"/>
      <c r="O1465" s="104"/>
      <c r="P1465" s="104"/>
      <c r="Q1465" s="104"/>
      <c r="R1465" s="104"/>
      <c r="S1465" s="104"/>
      <c r="T1465" s="104"/>
      <c r="U1465" s="104"/>
      <c r="V1465" s="104"/>
      <c r="W1465" s="104"/>
      <c r="X1465" s="104"/>
      <c r="Y1465" s="104"/>
    </row>
    <row r="1466" spans="1:25" ht="15.75" customHeight="1" x14ac:dyDescent="0.2">
      <c r="A1466" s="93" t="s">
        <v>1312</v>
      </c>
      <c r="B1466" s="93" t="s">
        <v>879</v>
      </c>
      <c r="C1466" s="93" t="s">
        <v>69</v>
      </c>
      <c r="D1466" s="93" t="s">
        <v>23</v>
      </c>
      <c r="E1466" s="93" t="s">
        <v>25</v>
      </c>
      <c r="F1466" s="93" t="s">
        <v>26</v>
      </c>
      <c r="G1466" s="93" t="s">
        <v>216</v>
      </c>
      <c r="H1466" s="93" t="s">
        <v>396</v>
      </c>
      <c r="I1466" s="94">
        <v>2</v>
      </c>
      <c r="J1466" s="95" t="s">
        <v>27</v>
      </c>
      <c r="K1466" s="100" t="str">
        <f t="shared" si="21"/>
        <v/>
      </c>
      <c r="L1466" s="96">
        <f t="shared" si="17"/>
        <v>46236</v>
      </c>
      <c r="M1466" s="102">
        <f t="shared" si="18"/>
        <v>1</v>
      </c>
      <c r="N1466" s="103"/>
      <c r="O1466" s="104"/>
      <c r="P1466" s="104"/>
      <c r="Q1466" s="104"/>
      <c r="R1466" s="104"/>
      <c r="S1466" s="104"/>
      <c r="T1466" s="104"/>
      <c r="U1466" s="104"/>
      <c r="V1466" s="104"/>
      <c r="W1466" s="104"/>
      <c r="X1466" s="104"/>
      <c r="Y1466" s="104"/>
    </row>
    <row r="1467" spans="1:25" ht="15.75" customHeight="1" x14ac:dyDescent="0.2">
      <c r="A1467" s="93" t="s">
        <v>1312</v>
      </c>
      <c r="B1467" s="93" t="s">
        <v>879</v>
      </c>
      <c r="C1467" s="93" t="s">
        <v>73</v>
      </c>
      <c r="D1467" s="93" t="s">
        <v>74</v>
      </c>
      <c r="E1467" s="93" t="s">
        <v>25</v>
      </c>
      <c r="F1467" s="93" t="s">
        <v>75</v>
      </c>
      <c r="G1467" s="93" t="s">
        <v>122</v>
      </c>
      <c r="H1467" s="93" t="s">
        <v>27</v>
      </c>
      <c r="I1467" s="94">
        <v>1</v>
      </c>
      <c r="J1467" s="95" t="s">
        <v>27</v>
      </c>
      <c r="K1467" s="100" t="str">
        <f t="shared" si="21"/>
        <v/>
      </c>
      <c r="L1467" s="96">
        <f t="shared" si="17"/>
        <v>46237</v>
      </c>
      <c r="M1467" s="102">
        <f t="shared" si="18"/>
        <v>0</v>
      </c>
      <c r="N1467" s="103"/>
      <c r="O1467" s="104"/>
      <c r="P1467" s="104"/>
      <c r="Q1467" s="104"/>
      <c r="R1467" s="104"/>
      <c r="S1467" s="104"/>
      <c r="T1467" s="104"/>
      <c r="U1467" s="104"/>
      <c r="V1467" s="104"/>
      <c r="W1467" s="104"/>
      <c r="X1467" s="104"/>
      <c r="Y1467" s="104"/>
    </row>
    <row r="1468" spans="1:25" ht="15.75" customHeight="1" x14ac:dyDescent="0.2">
      <c r="A1468" s="93" t="s">
        <v>1312</v>
      </c>
      <c r="B1468" s="93" t="s">
        <v>879</v>
      </c>
      <c r="C1468" s="93" t="s">
        <v>78</v>
      </c>
      <c r="D1468" s="93" t="s">
        <v>74</v>
      </c>
      <c r="E1468" s="93" t="s">
        <v>25</v>
      </c>
      <c r="F1468" s="93" t="s">
        <v>75</v>
      </c>
      <c r="G1468" s="93" t="s">
        <v>27</v>
      </c>
      <c r="H1468" s="93" t="s">
        <v>27</v>
      </c>
      <c r="I1468" s="94" t="s">
        <v>27</v>
      </c>
      <c r="J1468" s="95" t="s">
        <v>27</v>
      </c>
      <c r="K1468" s="100" t="str">
        <f t="shared" si="21"/>
        <v/>
      </c>
      <c r="L1468" s="96">
        <f t="shared" si="17"/>
        <v>46238</v>
      </c>
      <c r="M1468" s="102">
        <f t="shared" si="18"/>
        <v>0</v>
      </c>
      <c r="N1468" s="103"/>
      <c r="O1468" s="104"/>
      <c r="P1468" s="104"/>
      <c r="Q1468" s="104"/>
      <c r="R1468" s="104"/>
      <c r="S1468" s="104"/>
      <c r="T1468" s="104"/>
      <c r="U1468" s="104"/>
      <c r="V1468" s="104"/>
      <c r="W1468" s="104"/>
      <c r="X1468" s="104"/>
      <c r="Y1468" s="104"/>
    </row>
    <row r="1469" spans="1:25" ht="15.75" customHeight="1" x14ac:dyDescent="0.2">
      <c r="A1469" s="93" t="s">
        <v>1312</v>
      </c>
      <c r="B1469" s="93" t="s">
        <v>879</v>
      </c>
      <c r="C1469" s="93" t="s">
        <v>82</v>
      </c>
      <c r="D1469" s="93" t="s">
        <v>74</v>
      </c>
      <c r="E1469" s="93" t="s">
        <v>25</v>
      </c>
      <c r="F1469" s="93" t="s">
        <v>75</v>
      </c>
      <c r="G1469" s="93" t="s">
        <v>975</v>
      </c>
      <c r="H1469" s="93" t="s">
        <v>599</v>
      </c>
      <c r="I1469" s="94">
        <v>1</v>
      </c>
      <c r="J1469" s="95">
        <v>4</v>
      </c>
      <c r="K1469" s="100">
        <f t="shared" si="21"/>
        <v>4</v>
      </c>
      <c r="L1469" s="96">
        <f t="shared" si="17"/>
        <v>46239</v>
      </c>
      <c r="M1469" s="102">
        <f t="shared" si="18"/>
        <v>0</v>
      </c>
      <c r="N1469" s="103"/>
      <c r="O1469" s="104"/>
      <c r="P1469" s="104"/>
      <c r="Q1469" s="104"/>
      <c r="R1469" s="104"/>
      <c r="S1469" s="104"/>
      <c r="T1469" s="104"/>
      <c r="U1469" s="104"/>
      <c r="V1469" s="104"/>
      <c r="W1469" s="104"/>
      <c r="X1469" s="104"/>
      <c r="Y1469" s="104"/>
    </row>
    <row r="1470" spans="1:25" ht="15.75" customHeight="1" x14ac:dyDescent="0.2">
      <c r="A1470" s="93" t="s">
        <v>1312</v>
      </c>
      <c r="B1470" s="93" t="s">
        <v>879</v>
      </c>
      <c r="C1470" s="93" t="s">
        <v>86</v>
      </c>
      <c r="D1470" s="93" t="s">
        <v>74</v>
      </c>
      <c r="E1470" s="93" t="s">
        <v>25</v>
      </c>
      <c r="F1470" s="93" t="s">
        <v>75</v>
      </c>
      <c r="G1470" s="93" t="s">
        <v>740</v>
      </c>
      <c r="H1470" s="93" t="s">
        <v>606</v>
      </c>
      <c r="I1470" s="94">
        <v>1</v>
      </c>
      <c r="J1470" s="95">
        <v>4</v>
      </c>
      <c r="K1470" s="100">
        <f t="shared" si="21"/>
        <v>4</v>
      </c>
      <c r="L1470" s="96">
        <f t="shared" si="17"/>
        <v>46240</v>
      </c>
      <c r="M1470" s="102">
        <f t="shared" si="18"/>
        <v>0</v>
      </c>
      <c r="N1470" s="103"/>
      <c r="O1470" s="104"/>
      <c r="P1470" s="104"/>
      <c r="Q1470" s="104"/>
      <c r="R1470" s="104"/>
      <c r="S1470" s="104"/>
      <c r="T1470" s="104"/>
      <c r="U1470" s="104"/>
      <c r="V1470" s="104"/>
      <c r="W1470" s="104"/>
      <c r="X1470" s="104"/>
      <c r="Y1470" s="104"/>
    </row>
    <row r="1471" spans="1:25" ht="15.75" customHeight="1" x14ac:dyDescent="0.2">
      <c r="A1471" s="93" t="s">
        <v>1312</v>
      </c>
      <c r="B1471" s="93" t="s">
        <v>879</v>
      </c>
      <c r="C1471" s="93" t="s">
        <v>92</v>
      </c>
      <c r="D1471" s="93" t="s">
        <v>74</v>
      </c>
      <c r="E1471" s="93" t="s">
        <v>25</v>
      </c>
      <c r="F1471" s="93" t="s">
        <v>75</v>
      </c>
      <c r="G1471" s="93" t="s">
        <v>1082</v>
      </c>
      <c r="H1471" s="93" t="s">
        <v>874</v>
      </c>
      <c r="I1471" s="94">
        <v>1</v>
      </c>
      <c r="J1471" s="95" t="s">
        <v>875</v>
      </c>
      <c r="K1471" s="100">
        <f t="shared" si="21"/>
        <v>5</v>
      </c>
      <c r="L1471" s="96">
        <f t="shared" si="17"/>
        <v>46241</v>
      </c>
      <c r="M1471" s="102">
        <f t="shared" si="18"/>
        <v>0</v>
      </c>
      <c r="N1471" s="103"/>
      <c r="O1471" s="104"/>
      <c r="P1471" s="104"/>
      <c r="Q1471" s="104"/>
      <c r="R1471" s="104"/>
      <c r="S1471" s="104"/>
      <c r="T1471" s="104"/>
      <c r="U1471" s="104"/>
      <c r="V1471" s="104"/>
      <c r="W1471" s="104"/>
      <c r="X1471" s="104"/>
      <c r="Y1471" s="104"/>
    </row>
    <row r="1472" spans="1:25" ht="15.75" customHeight="1" x14ac:dyDescent="0.2">
      <c r="A1472" s="93" t="s">
        <v>1312</v>
      </c>
      <c r="B1472" s="93" t="s">
        <v>879</v>
      </c>
      <c r="C1472" s="93" t="s">
        <v>97</v>
      </c>
      <c r="D1472" s="93" t="s">
        <v>74</v>
      </c>
      <c r="E1472" s="93" t="s">
        <v>25</v>
      </c>
      <c r="F1472" s="93" t="s">
        <v>75</v>
      </c>
      <c r="G1472" s="93" t="s">
        <v>1054</v>
      </c>
      <c r="H1472" s="93" t="s">
        <v>1299</v>
      </c>
      <c r="I1472" s="94">
        <v>1</v>
      </c>
      <c r="J1472" s="95" t="s">
        <v>1317</v>
      </c>
      <c r="K1472" s="100">
        <f t="shared" si="21"/>
        <v>2</v>
      </c>
      <c r="L1472" s="96">
        <f t="shared" si="17"/>
        <v>46242</v>
      </c>
      <c r="M1472" s="102">
        <f t="shared" si="18"/>
        <v>0</v>
      </c>
      <c r="N1472" s="103"/>
      <c r="O1472" s="104"/>
      <c r="P1472" s="104"/>
      <c r="Q1472" s="104"/>
      <c r="R1472" s="104"/>
      <c r="S1472" s="104"/>
      <c r="T1472" s="104"/>
      <c r="U1472" s="104"/>
      <c r="V1472" s="104"/>
      <c r="W1472" s="104"/>
      <c r="X1472" s="104"/>
      <c r="Y1472" s="104"/>
    </row>
    <row r="1473" spans="1:25" ht="15.75" customHeight="1" x14ac:dyDescent="0.2">
      <c r="A1473" s="93" t="s">
        <v>1312</v>
      </c>
      <c r="B1473" s="93" t="s">
        <v>879</v>
      </c>
      <c r="C1473" s="93" t="s">
        <v>102</v>
      </c>
      <c r="D1473" s="93" t="s">
        <v>23</v>
      </c>
      <c r="E1473" s="93" t="s">
        <v>25</v>
      </c>
      <c r="F1473" s="93" t="s">
        <v>26</v>
      </c>
      <c r="G1473" s="93" t="s">
        <v>27</v>
      </c>
      <c r="H1473" s="93" t="s">
        <v>27</v>
      </c>
      <c r="I1473" s="94" t="s">
        <v>27</v>
      </c>
      <c r="J1473" s="95" t="s">
        <v>27</v>
      </c>
      <c r="K1473" s="100" t="str">
        <f t="shared" si="21"/>
        <v/>
      </c>
      <c r="L1473" s="96">
        <f t="shared" si="17"/>
        <v>46243</v>
      </c>
      <c r="M1473" s="102">
        <f t="shared" si="18"/>
        <v>1</v>
      </c>
      <c r="N1473" s="103"/>
      <c r="O1473" s="104"/>
      <c r="P1473" s="104"/>
      <c r="Q1473" s="104"/>
      <c r="R1473" s="104"/>
      <c r="S1473" s="104"/>
      <c r="T1473" s="104"/>
      <c r="U1473" s="104"/>
      <c r="V1473" s="104"/>
      <c r="W1473" s="104"/>
      <c r="X1473" s="104"/>
      <c r="Y1473" s="104"/>
    </row>
    <row r="1474" spans="1:25" ht="15.75" customHeight="1" x14ac:dyDescent="0.2">
      <c r="A1474" s="93" t="s">
        <v>1312</v>
      </c>
      <c r="B1474" s="93" t="s">
        <v>879</v>
      </c>
      <c r="C1474" s="93" t="s">
        <v>106</v>
      </c>
      <c r="D1474" s="93" t="s">
        <v>74</v>
      </c>
      <c r="E1474" s="93" t="s">
        <v>25</v>
      </c>
      <c r="F1474" s="93" t="s">
        <v>75</v>
      </c>
      <c r="G1474" s="93" t="s">
        <v>1054</v>
      </c>
      <c r="H1474" s="93" t="s">
        <v>999</v>
      </c>
      <c r="I1474" s="94">
        <v>1</v>
      </c>
      <c r="J1474" s="95">
        <v>5</v>
      </c>
      <c r="K1474" s="100">
        <f t="shared" si="21"/>
        <v>5</v>
      </c>
      <c r="L1474" s="96">
        <f t="shared" si="17"/>
        <v>46244</v>
      </c>
      <c r="M1474" s="102">
        <f t="shared" si="18"/>
        <v>0</v>
      </c>
      <c r="N1474" s="103"/>
      <c r="O1474" s="104"/>
      <c r="P1474" s="104"/>
      <c r="Q1474" s="104"/>
      <c r="R1474" s="104"/>
      <c r="S1474" s="104"/>
      <c r="T1474" s="104"/>
      <c r="U1474" s="104"/>
      <c r="V1474" s="104"/>
      <c r="W1474" s="104"/>
      <c r="X1474" s="104"/>
      <c r="Y1474" s="104"/>
    </row>
    <row r="1475" spans="1:25" ht="15.75" customHeight="1" x14ac:dyDescent="0.2">
      <c r="A1475" s="93" t="s">
        <v>1312</v>
      </c>
      <c r="B1475" s="93" t="s">
        <v>879</v>
      </c>
      <c r="C1475" s="93" t="s">
        <v>115</v>
      </c>
      <c r="D1475" s="93" t="s">
        <v>74</v>
      </c>
      <c r="E1475" s="93" t="s">
        <v>25</v>
      </c>
      <c r="F1475" s="93" t="s">
        <v>75</v>
      </c>
      <c r="G1475" s="93" t="s">
        <v>902</v>
      </c>
      <c r="H1475" s="93" t="s">
        <v>1146</v>
      </c>
      <c r="I1475" s="94">
        <v>1</v>
      </c>
      <c r="J1475" s="95">
        <v>5</v>
      </c>
      <c r="K1475" s="100">
        <f t="shared" si="21"/>
        <v>5</v>
      </c>
      <c r="L1475" s="96">
        <f t="shared" si="17"/>
        <v>46245</v>
      </c>
      <c r="M1475" s="102">
        <f t="shared" si="18"/>
        <v>0</v>
      </c>
      <c r="N1475" s="103"/>
      <c r="O1475" s="104"/>
      <c r="P1475" s="104"/>
      <c r="Q1475" s="104"/>
      <c r="R1475" s="104"/>
      <c r="S1475" s="104"/>
      <c r="T1475" s="104"/>
      <c r="U1475" s="104"/>
      <c r="V1475" s="104"/>
      <c r="W1475" s="104"/>
      <c r="X1475" s="104"/>
      <c r="Y1475" s="104"/>
    </row>
    <row r="1476" spans="1:25" ht="15.75" customHeight="1" x14ac:dyDescent="0.2">
      <c r="A1476" s="93" t="s">
        <v>1312</v>
      </c>
      <c r="B1476" s="93" t="s">
        <v>879</v>
      </c>
      <c r="C1476" s="93" t="s">
        <v>118</v>
      </c>
      <c r="D1476" s="93" t="s">
        <v>74</v>
      </c>
      <c r="E1476" s="93" t="s">
        <v>25</v>
      </c>
      <c r="F1476" s="93" t="s">
        <v>75</v>
      </c>
      <c r="G1476" s="93" t="s">
        <v>855</v>
      </c>
      <c r="H1476" s="93" t="s">
        <v>1318</v>
      </c>
      <c r="I1476" s="94">
        <v>1</v>
      </c>
      <c r="J1476" s="95">
        <v>5</v>
      </c>
      <c r="K1476" s="100">
        <f t="shared" si="21"/>
        <v>5</v>
      </c>
      <c r="L1476" s="96">
        <f t="shared" si="17"/>
        <v>46246</v>
      </c>
      <c r="M1476" s="102">
        <f t="shared" si="18"/>
        <v>0</v>
      </c>
      <c r="N1476" s="103"/>
      <c r="O1476" s="104"/>
      <c r="P1476" s="104"/>
      <c r="Q1476" s="104"/>
      <c r="R1476" s="104"/>
      <c r="S1476" s="104"/>
      <c r="T1476" s="104"/>
      <c r="U1476" s="104"/>
      <c r="V1476" s="104"/>
      <c r="W1476" s="104"/>
      <c r="X1476" s="104"/>
      <c r="Y1476" s="104"/>
    </row>
    <row r="1477" spans="1:25" ht="15.75" customHeight="1" x14ac:dyDescent="0.2">
      <c r="A1477" s="93" t="s">
        <v>1312</v>
      </c>
      <c r="B1477" s="93" t="s">
        <v>879</v>
      </c>
      <c r="C1477" s="93" t="s">
        <v>121</v>
      </c>
      <c r="D1477" s="93" t="s">
        <v>74</v>
      </c>
      <c r="E1477" s="93" t="s">
        <v>25</v>
      </c>
      <c r="F1477" s="93" t="s">
        <v>75</v>
      </c>
      <c r="G1477" s="93" t="s">
        <v>1319</v>
      </c>
      <c r="H1477" s="93" t="s">
        <v>27</v>
      </c>
      <c r="I1477" s="94">
        <v>1</v>
      </c>
      <c r="J1477" s="95" t="s">
        <v>27</v>
      </c>
      <c r="K1477" s="100" t="str">
        <f t="shared" si="21"/>
        <v/>
      </c>
      <c r="L1477" s="96">
        <f t="shared" si="17"/>
        <v>46247</v>
      </c>
      <c r="M1477" s="102">
        <f t="shared" si="18"/>
        <v>0</v>
      </c>
      <c r="N1477" s="103"/>
      <c r="O1477" s="104"/>
      <c r="P1477" s="104"/>
      <c r="Q1477" s="104"/>
      <c r="R1477" s="104"/>
      <c r="S1477" s="104"/>
      <c r="T1477" s="104"/>
      <c r="U1477" s="104"/>
      <c r="V1477" s="104"/>
      <c r="W1477" s="104"/>
      <c r="X1477" s="104"/>
      <c r="Y1477" s="104"/>
    </row>
    <row r="1478" spans="1:25" ht="15.75" customHeight="1" x14ac:dyDescent="0.2">
      <c r="A1478" s="93" t="s">
        <v>1312</v>
      </c>
      <c r="B1478" s="93" t="s">
        <v>879</v>
      </c>
      <c r="C1478" s="93" t="s">
        <v>124</v>
      </c>
      <c r="D1478" s="93" t="s">
        <v>74</v>
      </c>
      <c r="E1478" s="93" t="s">
        <v>25</v>
      </c>
      <c r="F1478" s="93" t="s">
        <v>75</v>
      </c>
      <c r="G1478" s="93" t="s">
        <v>59</v>
      </c>
      <c r="H1478" s="93" t="s">
        <v>1320</v>
      </c>
      <c r="I1478" s="94">
        <v>1</v>
      </c>
      <c r="J1478" s="95">
        <v>4</v>
      </c>
      <c r="K1478" s="100">
        <f t="shared" si="21"/>
        <v>4</v>
      </c>
      <c r="L1478" s="96">
        <f t="shared" si="17"/>
        <v>46248</v>
      </c>
      <c r="M1478" s="102">
        <f t="shared" si="18"/>
        <v>0</v>
      </c>
      <c r="N1478" s="103"/>
      <c r="O1478" s="104"/>
      <c r="P1478" s="104"/>
      <c r="Q1478" s="104"/>
      <c r="R1478" s="104"/>
      <c r="S1478" s="104"/>
      <c r="T1478" s="104"/>
      <c r="U1478" s="104"/>
      <c r="V1478" s="104"/>
      <c r="W1478" s="104"/>
      <c r="X1478" s="104"/>
      <c r="Y1478" s="104"/>
    </row>
    <row r="1479" spans="1:25" ht="15.75" customHeight="1" x14ac:dyDescent="0.2">
      <c r="A1479" s="93" t="s">
        <v>1312</v>
      </c>
      <c r="B1479" s="93" t="s">
        <v>879</v>
      </c>
      <c r="C1479" s="93" t="s">
        <v>131</v>
      </c>
      <c r="D1479" s="93" t="s">
        <v>132</v>
      </c>
      <c r="E1479" s="93" t="s">
        <v>25</v>
      </c>
      <c r="F1479" s="93" t="s">
        <v>133</v>
      </c>
      <c r="G1479" s="93" t="s">
        <v>159</v>
      </c>
      <c r="H1479" s="93" t="s">
        <v>279</v>
      </c>
      <c r="I1479" s="94">
        <v>0</v>
      </c>
      <c r="J1479" s="95" t="s">
        <v>27</v>
      </c>
      <c r="K1479" s="100" t="str">
        <f t="shared" si="21"/>
        <v/>
      </c>
      <c r="L1479" s="96">
        <f t="shared" si="17"/>
        <v>46249</v>
      </c>
      <c r="M1479" s="102">
        <f t="shared" si="18"/>
        <v>0</v>
      </c>
      <c r="N1479" s="103"/>
      <c r="O1479" s="104"/>
      <c r="P1479" s="104"/>
      <c r="Q1479" s="104"/>
      <c r="R1479" s="104"/>
      <c r="S1479" s="104"/>
      <c r="T1479" s="104"/>
      <c r="U1479" s="104"/>
      <c r="V1479" s="104"/>
      <c r="W1479" s="104"/>
      <c r="X1479" s="104"/>
      <c r="Y1479" s="104"/>
    </row>
    <row r="1480" spans="1:25" ht="15.75" customHeight="1" x14ac:dyDescent="0.2">
      <c r="A1480" s="93" t="s">
        <v>1312</v>
      </c>
      <c r="B1480" s="93" t="s">
        <v>879</v>
      </c>
      <c r="C1480" s="93" t="s">
        <v>139</v>
      </c>
      <c r="D1480" s="93" t="s">
        <v>23</v>
      </c>
      <c r="E1480" s="93" t="s">
        <v>25</v>
      </c>
      <c r="F1480" s="93" t="s">
        <v>26</v>
      </c>
      <c r="G1480" s="93" t="s">
        <v>27</v>
      </c>
      <c r="H1480" s="93" t="s">
        <v>27</v>
      </c>
      <c r="I1480" s="94" t="s">
        <v>27</v>
      </c>
      <c r="J1480" s="95" t="s">
        <v>27</v>
      </c>
      <c r="K1480" s="100" t="str">
        <f t="shared" si="21"/>
        <v/>
      </c>
      <c r="L1480" s="96">
        <f t="shared" si="17"/>
        <v>46250</v>
      </c>
      <c r="M1480" s="102">
        <f t="shared" si="18"/>
        <v>1</v>
      </c>
      <c r="N1480" s="103"/>
      <c r="O1480" s="104"/>
      <c r="P1480" s="104"/>
      <c r="Q1480" s="104"/>
      <c r="R1480" s="104"/>
      <c r="S1480" s="104"/>
      <c r="T1480" s="104"/>
      <c r="U1480" s="104"/>
      <c r="V1480" s="104"/>
      <c r="W1480" s="104"/>
      <c r="X1480" s="104"/>
      <c r="Y1480" s="104"/>
    </row>
    <row r="1481" spans="1:25" ht="15.75" customHeight="1" x14ac:dyDescent="0.2">
      <c r="A1481" s="93" t="s">
        <v>1312</v>
      </c>
      <c r="B1481" s="93" t="s">
        <v>879</v>
      </c>
      <c r="C1481" s="93" t="s">
        <v>141</v>
      </c>
      <c r="D1481" s="93" t="s">
        <v>23</v>
      </c>
      <c r="E1481" s="93" t="s">
        <v>25</v>
      </c>
      <c r="F1481" s="93" t="s">
        <v>26</v>
      </c>
      <c r="G1481" s="93" t="s">
        <v>27</v>
      </c>
      <c r="H1481" s="93" t="s">
        <v>27</v>
      </c>
      <c r="I1481" s="94" t="s">
        <v>27</v>
      </c>
      <c r="J1481" s="95" t="s">
        <v>27</v>
      </c>
      <c r="K1481" s="100" t="str">
        <f t="shared" si="21"/>
        <v/>
      </c>
      <c r="L1481" s="96">
        <f t="shared" si="17"/>
        <v>46251</v>
      </c>
      <c r="M1481" s="102">
        <f t="shared" si="18"/>
        <v>1</v>
      </c>
      <c r="N1481" s="103"/>
      <c r="O1481" s="104"/>
      <c r="P1481" s="104"/>
      <c r="Q1481" s="104"/>
      <c r="R1481" s="104"/>
      <c r="S1481" s="104"/>
      <c r="T1481" s="104"/>
      <c r="U1481" s="104"/>
      <c r="V1481" s="104"/>
      <c r="W1481" s="104"/>
      <c r="X1481" s="104"/>
      <c r="Y1481" s="104"/>
    </row>
    <row r="1482" spans="1:25" ht="15.75" customHeight="1" x14ac:dyDescent="0.2">
      <c r="A1482" s="93" t="s">
        <v>1312</v>
      </c>
      <c r="B1482" s="93" t="s">
        <v>879</v>
      </c>
      <c r="C1482" s="93" t="s">
        <v>145</v>
      </c>
      <c r="D1482" s="93" t="s">
        <v>74</v>
      </c>
      <c r="E1482" s="93" t="s">
        <v>25</v>
      </c>
      <c r="F1482" s="93" t="s">
        <v>75</v>
      </c>
      <c r="G1482" s="97" t="s">
        <v>27</v>
      </c>
      <c r="H1482" s="97" t="s">
        <v>27</v>
      </c>
      <c r="I1482" s="98" t="s">
        <v>27</v>
      </c>
      <c r="J1482" s="99" t="s">
        <v>27</v>
      </c>
      <c r="K1482" s="100" t="str">
        <f t="shared" si="21"/>
        <v/>
      </c>
      <c r="L1482" s="96">
        <f t="shared" si="17"/>
        <v>46252</v>
      </c>
      <c r="M1482" s="102">
        <f t="shared" si="18"/>
        <v>0</v>
      </c>
      <c r="N1482" s="103"/>
      <c r="O1482" s="104"/>
      <c r="P1482" s="104"/>
      <c r="Q1482" s="104"/>
      <c r="R1482" s="104"/>
      <c r="S1482" s="104"/>
      <c r="T1482" s="104"/>
      <c r="U1482" s="104"/>
      <c r="V1482" s="104"/>
      <c r="W1482" s="104"/>
      <c r="X1482" s="104"/>
      <c r="Y1482" s="104"/>
    </row>
    <row r="1483" spans="1:25" ht="15.75" customHeight="1" x14ac:dyDescent="0.2">
      <c r="A1483" s="93" t="s">
        <v>1312</v>
      </c>
      <c r="B1483" s="93" t="s">
        <v>879</v>
      </c>
      <c r="C1483" s="93" t="s">
        <v>152</v>
      </c>
      <c r="D1483" s="93" t="s">
        <v>74</v>
      </c>
      <c r="E1483" s="93" t="s">
        <v>25</v>
      </c>
      <c r="F1483" s="93" t="s">
        <v>75</v>
      </c>
      <c r="G1483" s="93" t="s">
        <v>1264</v>
      </c>
      <c r="H1483" s="93" t="s">
        <v>563</v>
      </c>
      <c r="I1483" s="94">
        <v>1</v>
      </c>
      <c r="J1483" s="95">
        <v>3</v>
      </c>
      <c r="K1483" s="100">
        <f t="shared" si="21"/>
        <v>3</v>
      </c>
      <c r="L1483" s="96">
        <f t="shared" si="17"/>
        <v>46253</v>
      </c>
      <c r="M1483" s="102">
        <f t="shared" si="18"/>
        <v>0</v>
      </c>
      <c r="N1483" s="103"/>
      <c r="O1483" s="104"/>
      <c r="P1483" s="104"/>
      <c r="Q1483" s="104"/>
      <c r="R1483" s="104"/>
      <c r="S1483" s="104"/>
      <c r="T1483" s="104"/>
      <c r="U1483" s="104"/>
      <c r="V1483" s="104"/>
      <c r="W1483" s="104"/>
      <c r="X1483" s="104"/>
      <c r="Y1483" s="104"/>
    </row>
    <row r="1484" spans="1:25" ht="15.75" customHeight="1" x14ac:dyDescent="0.2">
      <c r="A1484" s="93" t="s">
        <v>1312</v>
      </c>
      <c r="B1484" s="93" t="s">
        <v>879</v>
      </c>
      <c r="C1484" s="93" t="s">
        <v>155</v>
      </c>
      <c r="D1484" s="93" t="s">
        <v>74</v>
      </c>
      <c r="E1484" s="93" t="s">
        <v>25</v>
      </c>
      <c r="F1484" s="93" t="s">
        <v>75</v>
      </c>
      <c r="G1484" s="93" t="s">
        <v>149</v>
      </c>
      <c r="H1484" s="93" t="s">
        <v>808</v>
      </c>
      <c r="I1484" s="94">
        <v>1</v>
      </c>
      <c r="J1484" s="95">
        <v>3</v>
      </c>
      <c r="K1484" s="100">
        <f t="shared" si="21"/>
        <v>3</v>
      </c>
      <c r="L1484" s="96">
        <f t="shared" si="17"/>
        <v>46254</v>
      </c>
      <c r="M1484" s="102">
        <f t="shared" si="18"/>
        <v>0</v>
      </c>
      <c r="N1484" s="103"/>
      <c r="O1484" s="104"/>
      <c r="P1484" s="104"/>
      <c r="Q1484" s="104"/>
      <c r="R1484" s="104"/>
      <c r="S1484" s="104"/>
      <c r="T1484" s="104"/>
      <c r="U1484" s="104"/>
      <c r="V1484" s="104"/>
      <c r="W1484" s="104"/>
      <c r="X1484" s="104"/>
      <c r="Y1484" s="104"/>
    </row>
    <row r="1485" spans="1:25" ht="15.75" customHeight="1" x14ac:dyDescent="0.2">
      <c r="A1485" s="93" t="s">
        <v>1312</v>
      </c>
      <c r="B1485" s="93" t="s">
        <v>879</v>
      </c>
      <c r="C1485" s="93" t="s">
        <v>162</v>
      </c>
      <c r="D1485" s="93" t="s">
        <v>74</v>
      </c>
      <c r="E1485" s="93" t="s">
        <v>25</v>
      </c>
      <c r="F1485" s="93" t="s">
        <v>75</v>
      </c>
      <c r="G1485" s="93" t="s">
        <v>736</v>
      </c>
      <c r="H1485" s="93" t="s">
        <v>560</v>
      </c>
      <c r="I1485" s="94">
        <v>1</v>
      </c>
      <c r="J1485" s="95">
        <v>3</v>
      </c>
      <c r="K1485" s="100">
        <f t="shared" si="21"/>
        <v>3</v>
      </c>
      <c r="L1485" s="96">
        <f t="shared" si="17"/>
        <v>46255</v>
      </c>
      <c r="M1485" s="102">
        <f t="shared" si="18"/>
        <v>0</v>
      </c>
      <c r="N1485" s="103"/>
      <c r="O1485" s="104"/>
      <c r="P1485" s="104"/>
      <c r="Q1485" s="104"/>
      <c r="R1485" s="104"/>
      <c r="S1485" s="104"/>
      <c r="T1485" s="104"/>
      <c r="U1485" s="104"/>
      <c r="V1485" s="104"/>
      <c r="W1485" s="104"/>
      <c r="X1485" s="104"/>
      <c r="Y1485" s="104"/>
    </row>
    <row r="1486" spans="1:25" ht="15.75" customHeight="1" x14ac:dyDescent="0.2">
      <c r="A1486" s="93" t="s">
        <v>1312</v>
      </c>
      <c r="B1486" s="93" t="s">
        <v>879</v>
      </c>
      <c r="C1486" s="93" t="s">
        <v>165</v>
      </c>
      <c r="D1486" s="93" t="s">
        <v>74</v>
      </c>
      <c r="E1486" s="93" t="s">
        <v>25</v>
      </c>
      <c r="F1486" s="93" t="s">
        <v>75</v>
      </c>
      <c r="G1486" s="93" t="s">
        <v>234</v>
      </c>
      <c r="H1486" s="93" t="s">
        <v>559</v>
      </c>
      <c r="I1486" s="94">
        <v>1</v>
      </c>
      <c r="J1486" s="95">
        <v>3</v>
      </c>
      <c r="K1486" s="100">
        <f t="shared" si="21"/>
        <v>3</v>
      </c>
      <c r="L1486" s="96">
        <f t="shared" si="17"/>
        <v>46256</v>
      </c>
      <c r="M1486" s="102">
        <f t="shared" si="18"/>
        <v>0</v>
      </c>
      <c r="N1486" s="103"/>
      <c r="O1486" s="104"/>
      <c r="P1486" s="104"/>
      <c r="Q1486" s="104"/>
      <c r="R1486" s="104"/>
      <c r="S1486" s="104"/>
      <c r="T1486" s="104"/>
      <c r="U1486" s="104"/>
      <c r="V1486" s="104"/>
      <c r="W1486" s="104"/>
      <c r="X1486" s="104"/>
      <c r="Y1486" s="104"/>
    </row>
    <row r="1487" spans="1:25" ht="15.75" customHeight="1" x14ac:dyDescent="0.2">
      <c r="A1487" s="93" t="s">
        <v>1312</v>
      </c>
      <c r="B1487" s="93" t="s">
        <v>879</v>
      </c>
      <c r="C1487" s="93" t="s">
        <v>167</v>
      </c>
      <c r="D1487" s="93" t="s">
        <v>23</v>
      </c>
      <c r="E1487" s="93" t="s">
        <v>25</v>
      </c>
      <c r="F1487" s="93" t="s">
        <v>26</v>
      </c>
      <c r="G1487" s="93" t="s">
        <v>27</v>
      </c>
      <c r="H1487" s="93" t="s">
        <v>27</v>
      </c>
      <c r="I1487" s="94" t="s">
        <v>27</v>
      </c>
      <c r="J1487" s="95" t="s">
        <v>27</v>
      </c>
      <c r="K1487" s="100" t="str">
        <f t="shared" si="21"/>
        <v/>
      </c>
      <c r="L1487" s="96">
        <f t="shared" si="17"/>
        <v>46257</v>
      </c>
      <c r="M1487" s="102">
        <f t="shared" si="18"/>
        <v>1</v>
      </c>
      <c r="N1487" s="103"/>
      <c r="O1487" s="104"/>
      <c r="P1487" s="104"/>
      <c r="Q1487" s="104"/>
      <c r="R1487" s="104"/>
      <c r="S1487" s="104"/>
      <c r="T1487" s="104"/>
      <c r="U1487" s="104"/>
      <c r="V1487" s="104"/>
      <c r="W1487" s="104"/>
      <c r="X1487" s="104"/>
      <c r="Y1487" s="104"/>
    </row>
    <row r="1488" spans="1:25" ht="15.75" customHeight="1" x14ac:dyDescent="0.2">
      <c r="A1488" s="93" t="s">
        <v>1312</v>
      </c>
      <c r="B1488" s="93" t="s">
        <v>879</v>
      </c>
      <c r="C1488" s="93" t="s">
        <v>169</v>
      </c>
      <c r="D1488" s="93" t="s">
        <v>74</v>
      </c>
      <c r="E1488" s="93" t="s">
        <v>25</v>
      </c>
      <c r="F1488" s="93" t="s">
        <v>75</v>
      </c>
      <c r="G1488" s="93" t="s">
        <v>876</v>
      </c>
      <c r="H1488" s="93" t="s">
        <v>593</v>
      </c>
      <c r="I1488" s="94">
        <v>1</v>
      </c>
      <c r="J1488" s="95">
        <v>3</v>
      </c>
      <c r="K1488" s="100">
        <f t="shared" si="21"/>
        <v>3</v>
      </c>
      <c r="L1488" s="96">
        <f t="shared" si="17"/>
        <v>46258</v>
      </c>
      <c r="M1488" s="102">
        <f t="shared" si="18"/>
        <v>0</v>
      </c>
      <c r="N1488" s="103"/>
      <c r="O1488" s="104"/>
      <c r="P1488" s="104"/>
      <c r="Q1488" s="104"/>
      <c r="R1488" s="104"/>
      <c r="S1488" s="104"/>
      <c r="T1488" s="104"/>
      <c r="U1488" s="104"/>
      <c r="V1488" s="104"/>
      <c r="W1488" s="104"/>
      <c r="X1488" s="104"/>
      <c r="Y1488" s="104"/>
    </row>
    <row r="1489" spans="1:25" ht="15.75" customHeight="1" x14ac:dyDescent="0.2">
      <c r="A1489" s="93" t="s">
        <v>1312</v>
      </c>
      <c r="B1489" s="93" t="s">
        <v>879</v>
      </c>
      <c r="C1489" s="93" t="s">
        <v>174</v>
      </c>
      <c r="D1489" s="93" t="s">
        <v>23</v>
      </c>
      <c r="E1489" s="93" t="s">
        <v>25</v>
      </c>
      <c r="F1489" s="93" t="s">
        <v>26</v>
      </c>
      <c r="G1489" s="93" t="s">
        <v>27</v>
      </c>
      <c r="H1489" s="93" t="s">
        <v>27</v>
      </c>
      <c r="I1489" s="94" t="s">
        <v>27</v>
      </c>
      <c r="J1489" s="95" t="s">
        <v>27</v>
      </c>
      <c r="K1489" s="100" t="str">
        <f t="shared" si="21"/>
        <v/>
      </c>
      <c r="L1489" s="96">
        <f t="shared" si="17"/>
        <v>46259</v>
      </c>
      <c r="M1489" s="102">
        <f t="shared" si="18"/>
        <v>1</v>
      </c>
      <c r="N1489" s="103"/>
      <c r="O1489" s="104"/>
      <c r="P1489" s="104"/>
      <c r="Q1489" s="104"/>
      <c r="R1489" s="104"/>
      <c r="S1489" s="104"/>
      <c r="T1489" s="104"/>
      <c r="U1489" s="104"/>
      <c r="V1489" s="104"/>
      <c r="W1489" s="104"/>
      <c r="X1489" s="104"/>
      <c r="Y1489" s="104"/>
    </row>
    <row r="1490" spans="1:25" ht="15.75" customHeight="1" x14ac:dyDescent="0.2">
      <c r="A1490" s="93" t="s">
        <v>1324</v>
      </c>
      <c r="B1490" s="93" t="s">
        <v>880</v>
      </c>
      <c r="C1490" s="93" t="s">
        <v>22</v>
      </c>
      <c r="D1490" s="93" t="s">
        <v>23</v>
      </c>
      <c r="E1490" s="93" t="s">
        <v>25</v>
      </c>
      <c r="F1490" s="93" t="s">
        <v>26</v>
      </c>
      <c r="G1490" s="93" t="s">
        <v>27</v>
      </c>
      <c r="H1490" s="93" t="s">
        <v>27</v>
      </c>
      <c r="I1490" s="94" t="s">
        <v>27</v>
      </c>
      <c r="J1490" s="95" t="s">
        <v>27</v>
      </c>
      <c r="K1490" s="100" t="str">
        <f t="shared" si="21"/>
        <v/>
      </c>
      <c r="L1490" s="96">
        <f t="shared" si="17"/>
        <v>46229</v>
      </c>
      <c r="M1490" s="102">
        <f t="shared" si="18"/>
        <v>1</v>
      </c>
      <c r="N1490" s="103"/>
      <c r="O1490" s="104"/>
      <c r="P1490" s="104"/>
      <c r="Q1490" s="104"/>
      <c r="R1490" s="104"/>
      <c r="S1490" s="104"/>
      <c r="T1490" s="104"/>
      <c r="U1490" s="104"/>
      <c r="V1490" s="104"/>
      <c r="W1490" s="104"/>
      <c r="X1490" s="104"/>
      <c r="Y1490" s="104"/>
    </row>
    <row r="1491" spans="1:25" ht="15.75" customHeight="1" x14ac:dyDescent="0.2">
      <c r="A1491" s="93" t="s">
        <v>1324</v>
      </c>
      <c r="B1491" s="93" t="s">
        <v>880</v>
      </c>
      <c r="C1491" s="93" t="s">
        <v>34</v>
      </c>
      <c r="D1491" s="93" t="s">
        <v>74</v>
      </c>
      <c r="E1491" s="93" t="s">
        <v>25</v>
      </c>
      <c r="F1491" s="93" t="s">
        <v>75</v>
      </c>
      <c r="G1491" s="93" t="s">
        <v>110</v>
      </c>
      <c r="H1491" s="93" t="s">
        <v>166</v>
      </c>
      <c r="I1491" s="94">
        <v>1</v>
      </c>
      <c r="J1491" s="95" t="s">
        <v>49</v>
      </c>
      <c r="K1491" s="100">
        <f t="shared" si="21"/>
        <v>4</v>
      </c>
      <c r="L1491" s="96">
        <f t="shared" si="17"/>
        <v>46230</v>
      </c>
      <c r="M1491" s="102">
        <f t="shared" si="18"/>
        <v>0</v>
      </c>
      <c r="N1491" s="103"/>
      <c r="O1491" s="104"/>
      <c r="P1491" s="104"/>
      <c r="Q1491" s="104"/>
      <c r="R1491" s="104"/>
      <c r="S1491" s="104"/>
      <c r="T1491" s="104"/>
      <c r="U1491" s="104"/>
      <c r="V1491" s="104"/>
      <c r="W1491" s="104"/>
      <c r="X1491" s="104"/>
      <c r="Y1491" s="104"/>
    </row>
    <row r="1492" spans="1:25" ht="15.75" customHeight="1" x14ac:dyDescent="0.2">
      <c r="A1492" s="93" t="s">
        <v>1324</v>
      </c>
      <c r="B1492" s="93" t="s">
        <v>880</v>
      </c>
      <c r="C1492" s="93" t="s">
        <v>41</v>
      </c>
      <c r="D1492" s="93" t="s">
        <v>74</v>
      </c>
      <c r="E1492" s="93" t="s">
        <v>25</v>
      </c>
      <c r="F1492" s="93" t="s">
        <v>75</v>
      </c>
      <c r="G1492" s="93" t="s">
        <v>805</v>
      </c>
      <c r="H1492" s="93" t="s">
        <v>621</v>
      </c>
      <c r="I1492" s="94">
        <v>1</v>
      </c>
      <c r="J1492" s="95" t="s">
        <v>222</v>
      </c>
      <c r="K1492" s="100">
        <f t="shared" si="21"/>
        <v>4</v>
      </c>
      <c r="L1492" s="96">
        <f t="shared" si="17"/>
        <v>46231</v>
      </c>
      <c r="M1492" s="102">
        <f t="shared" si="18"/>
        <v>0</v>
      </c>
      <c r="N1492" s="103"/>
      <c r="O1492" s="104"/>
      <c r="P1492" s="104"/>
      <c r="Q1492" s="104"/>
      <c r="R1492" s="104"/>
      <c r="S1492" s="104"/>
      <c r="T1492" s="104"/>
      <c r="U1492" s="104"/>
      <c r="V1492" s="104"/>
      <c r="W1492" s="104"/>
      <c r="X1492" s="104"/>
      <c r="Y1492" s="104"/>
    </row>
    <row r="1493" spans="1:25" ht="15.75" customHeight="1" x14ac:dyDescent="0.2">
      <c r="A1493" s="93" t="s">
        <v>1324</v>
      </c>
      <c r="B1493" s="93" t="s">
        <v>880</v>
      </c>
      <c r="C1493" s="93" t="s">
        <v>50</v>
      </c>
      <c r="D1493" s="93" t="s">
        <v>74</v>
      </c>
      <c r="E1493" s="93" t="s">
        <v>25</v>
      </c>
      <c r="F1493" s="93" t="s">
        <v>75</v>
      </c>
      <c r="G1493" s="93" t="s">
        <v>190</v>
      </c>
      <c r="H1493" s="93" t="s">
        <v>563</v>
      </c>
      <c r="I1493" s="94">
        <v>1</v>
      </c>
      <c r="J1493" s="95" t="s">
        <v>565</v>
      </c>
      <c r="K1493" s="100">
        <f t="shared" si="21"/>
        <v>4</v>
      </c>
      <c r="L1493" s="96">
        <f t="shared" si="17"/>
        <v>46232</v>
      </c>
      <c r="M1493" s="102">
        <f t="shared" si="18"/>
        <v>0</v>
      </c>
      <c r="N1493" s="103"/>
      <c r="O1493" s="104"/>
      <c r="P1493" s="104"/>
      <c r="Q1493" s="104"/>
      <c r="R1493" s="104"/>
      <c r="S1493" s="104"/>
      <c r="T1493" s="104"/>
      <c r="U1493" s="104"/>
      <c r="V1493" s="104"/>
      <c r="W1493" s="104"/>
      <c r="X1493" s="104"/>
      <c r="Y1493" s="104"/>
    </row>
    <row r="1494" spans="1:25" ht="15.75" customHeight="1" x14ac:dyDescent="0.2">
      <c r="A1494" s="93" t="s">
        <v>1324</v>
      </c>
      <c r="B1494" s="93" t="s">
        <v>880</v>
      </c>
      <c r="C1494" s="93" t="s">
        <v>55</v>
      </c>
      <c r="D1494" s="93" t="s">
        <v>74</v>
      </c>
      <c r="E1494" s="93" t="s">
        <v>25</v>
      </c>
      <c r="F1494" s="93" t="s">
        <v>75</v>
      </c>
      <c r="G1494" s="93" t="s">
        <v>180</v>
      </c>
      <c r="H1494" s="93" t="s">
        <v>563</v>
      </c>
      <c r="I1494" s="94">
        <v>1</v>
      </c>
      <c r="J1494" s="95" t="s">
        <v>565</v>
      </c>
      <c r="K1494" s="100">
        <f t="shared" si="21"/>
        <v>4</v>
      </c>
      <c r="L1494" s="96">
        <f t="shared" si="17"/>
        <v>46233</v>
      </c>
      <c r="M1494" s="102">
        <f t="shared" si="18"/>
        <v>0</v>
      </c>
      <c r="N1494" s="103"/>
      <c r="O1494" s="104"/>
      <c r="P1494" s="104"/>
      <c r="Q1494" s="104"/>
      <c r="R1494" s="104"/>
      <c r="S1494" s="104"/>
      <c r="T1494" s="104"/>
      <c r="U1494" s="104"/>
      <c r="V1494" s="104"/>
      <c r="W1494" s="104"/>
      <c r="X1494" s="104"/>
      <c r="Y1494" s="104"/>
    </row>
    <row r="1495" spans="1:25" ht="15.75" customHeight="1" x14ac:dyDescent="0.2">
      <c r="A1495" s="93" t="s">
        <v>1324</v>
      </c>
      <c r="B1495" s="93" t="s">
        <v>880</v>
      </c>
      <c r="C1495" s="93" t="s">
        <v>57</v>
      </c>
      <c r="D1495" s="93" t="s">
        <v>74</v>
      </c>
      <c r="E1495" s="93" t="s">
        <v>25</v>
      </c>
      <c r="F1495" s="93" t="s">
        <v>75</v>
      </c>
      <c r="G1495" s="93" t="s">
        <v>122</v>
      </c>
      <c r="H1495" s="93" t="s">
        <v>1067</v>
      </c>
      <c r="I1495" s="94">
        <v>1</v>
      </c>
      <c r="J1495" s="95" t="s">
        <v>1068</v>
      </c>
      <c r="K1495" s="100">
        <f t="shared" si="21"/>
        <v>4</v>
      </c>
      <c r="L1495" s="96">
        <f t="shared" si="17"/>
        <v>46234</v>
      </c>
      <c r="M1495" s="102">
        <f t="shared" si="18"/>
        <v>0</v>
      </c>
      <c r="N1495" s="103"/>
      <c r="O1495" s="104"/>
      <c r="P1495" s="104"/>
      <c r="Q1495" s="104"/>
      <c r="R1495" s="104"/>
      <c r="S1495" s="104"/>
      <c r="T1495" s="104"/>
      <c r="U1495" s="104"/>
      <c r="V1495" s="104"/>
      <c r="W1495" s="104"/>
      <c r="X1495" s="104"/>
      <c r="Y1495" s="104"/>
    </row>
    <row r="1496" spans="1:25" ht="15.75" customHeight="1" x14ac:dyDescent="0.2">
      <c r="A1496" s="93" t="s">
        <v>1324</v>
      </c>
      <c r="B1496" s="93" t="s">
        <v>880</v>
      </c>
      <c r="C1496" s="93" t="s">
        <v>62</v>
      </c>
      <c r="D1496" s="93" t="s">
        <v>74</v>
      </c>
      <c r="E1496" s="93" t="s">
        <v>25</v>
      </c>
      <c r="F1496" s="93" t="s">
        <v>75</v>
      </c>
      <c r="G1496" s="93" t="s">
        <v>202</v>
      </c>
      <c r="H1496" s="93" t="s">
        <v>93</v>
      </c>
      <c r="I1496" s="94">
        <v>1</v>
      </c>
      <c r="J1496" s="95" t="s">
        <v>94</v>
      </c>
      <c r="K1496" s="100">
        <f t="shared" si="21"/>
        <v>4</v>
      </c>
      <c r="L1496" s="96">
        <f t="shared" si="17"/>
        <v>46235</v>
      </c>
      <c r="M1496" s="102">
        <f t="shared" si="18"/>
        <v>0</v>
      </c>
      <c r="N1496" s="103"/>
      <c r="O1496" s="104"/>
      <c r="P1496" s="104"/>
      <c r="Q1496" s="104"/>
      <c r="R1496" s="104"/>
      <c r="S1496" s="104"/>
      <c r="T1496" s="104"/>
      <c r="U1496" s="104"/>
      <c r="V1496" s="104"/>
      <c r="W1496" s="104"/>
      <c r="X1496" s="104"/>
      <c r="Y1496" s="104"/>
    </row>
    <row r="1497" spans="1:25" ht="15.75" customHeight="1" x14ac:dyDescent="0.2">
      <c r="A1497" s="93" t="s">
        <v>1324</v>
      </c>
      <c r="B1497" s="93" t="s">
        <v>880</v>
      </c>
      <c r="C1497" s="93" t="s">
        <v>69</v>
      </c>
      <c r="D1497" s="93" t="s">
        <v>23</v>
      </c>
      <c r="E1497" s="93" t="s">
        <v>25</v>
      </c>
      <c r="F1497" s="93" t="s">
        <v>26</v>
      </c>
      <c r="G1497" s="93" t="s">
        <v>27</v>
      </c>
      <c r="H1497" s="93" t="s">
        <v>27</v>
      </c>
      <c r="I1497" s="94" t="s">
        <v>27</v>
      </c>
      <c r="J1497" s="95" t="s">
        <v>27</v>
      </c>
      <c r="K1497" s="100" t="str">
        <f t="shared" si="21"/>
        <v/>
      </c>
      <c r="L1497" s="96">
        <f t="shared" si="17"/>
        <v>46236</v>
      </c>
      <c r="M1497" s="102">
        <f t="shared" si="18"/>
        <v>1</v>
      </c>
      <c r="N1497" s="103"/>
      <c r="O1497" s="104"/>
      <c r="P1497" s="104"/>
      <c r="Q1497" s="104"/>
      <c r="R1497" s="104"/>
      <c r="S1497" s="104"/>
      <c r="T1497" s="104"/>
      <c r="U1497" s="104"/>
      <c r="V1497" s="104"/>
      <c r="W1497" s="104"/>
      <c r="X1497" s="104"/>
      <c r="Y1497" s="104"/>
    </row>
    <row r="1498" spans="1:25" ht="15.75" customHeight="1" x14ac:dyDescent="0.2">
      <c r="A1498" s="93" t="s">
        <v>1324</v>
      </c>
      <c r="B1498" s="93" t="s">
        <v>880</v>
      </c>
      <c r="C1498" s="93" t="s">
        <v>73</v>
      </c>
      <c r="D1498" s="93" t="s">
        <v>74</v>
      </c>
      <c r="E1498" s="93" t="s">
        <v>25</v>
      </c>
      <c r="F1498" s="93" t="s">
        <v>75</v>
      </c>
      <c r="G1498" s="93" t="s">
        <v>147</v>
      </c>
      <c r="H1498" s="93" t="s">
        <v>548</v>
      </c>
      <c r="I1498" s="94">
        <v>1</v>
      </c>
      <c r="J1498" s="95" t="s">
        <v>327</v>
      </c>
      <c r="K1498" s="100">
        <f t="shared" si="21"/>
        <v>4</v>
      </c>
      <c r="L1498" s="96">
        <f t="shared" si="17"/>
        <v>46237</v>
      </c>
      <c r="M1498" s="102">
        <f t="shared" si="18"/>
        <v>0</v>
      </c>
      <c r="N1498" s="103"/>
      <c r="O1498" s="104"/>
      <c r="P1498" s="104"/>
      <c r="Q1498" s="104"/>
      <c r="R1498" s="104"/>
      <c r="S1498" s="104"/>
      <c r="T1498" s="104"/>
      <c r="U1498" s="104"/>
      <c r="V1498" s="104"/>
      <c r="W1498" s="104"/>
      <c r="X1498" s="104"/>
      <c r="Y1498" s="104"/>
    </row>
    <row r="1499" spans="1:25" ht="15.75" customHeight="1" x14ac:dyDescent="0.2">
      <c r="A1499" s="93" t="s">
        <v>1324</v>
      </c>
      <c r="B1499" s="93" t="s">
        <v>880</v>
      </c>
      <c r="C1499" s="93" t="s">
        <v>78</v>
      </c>
      <c r="D1499" s="93" t="s">
        <v>74</v>
      </c>
      <c r="E1499" s="93" t="s">
        <v>25</v>
      </c>
      <c r="F1499" s="93" t="s">
        <v>75</v>
      </c>
      <c r="G1499" s="93" t="s">
        <v>99</v>
      </c>
      <c r="H1499" s="93" t="s">
        <v>523</v>
      </c>
      <c r="I1499" s="94">
        <v>1</v>
      </c>
      <c r="J1499" s="95" t="s">
        <v>522</v>
      </c>
      <c r="K1499" s="100">
        <f t="shared" si="21"/>
        <v>4</v>
      </c>
      <c r="L1499" s="96">
        <f t="shared" si="17"/>
        <v>46238</v>
      </c>
      <c r="M1499" s="102">
        <f t="shared" si="18"/>
        <v>0</v>
      </c>
      <c r="N1499" s="103"/>
      <c r="O1499" s="104"/>
      <c r="P1499" s="104"/>
      <c r="Q1499" s="104"/>
      <c r="R1499" s="104"/>
      <c r="S1499" s="104"/>
      <c r="T1499" s="104"/>
      <c r="U1499" s="104"/>
      <c r="V1499" s="104"/>
      <c r="W1499" s="104"/>
      <c r="X1499" s="104"/>
      <c r="Y1499" s="104"/>
    </row>
    <row r="1500" spans="1:25" ht="15.75" customHeight="1" x14ac:dyDescent="0.2">
      <c r="A1500" s="93" t="s">
        <v>1324</v>
      </c>
      <c r="B1500" s="93" t="s">
        <v>880</v>
      </c>
      <c r="C1500" s="93" t="s">
        <v>82</v>
      </c>
      <c r="D1500" s="93" t="s">
        <v>74</v>
      </c>
      <c r="E1500" s="93" t="s">
        <v>25</v>
      </c>
      <c r="F1500" s="93" t="s">
        <v>75</v>
      </c>
      <c r="G1500" s="93" t="s">
        <v>229</v>
      </c>
      <c r="H1500" s="93" t="s">
        <v>351</v>
      </c>
      <c r="I1500" s="94">
        <v>1</v>
      </c>
      <c r="J1500" s="95" t="s">
        <v>349</v>
      </c>
      <c r="K1500" s="100">
        <f t="shared" si="21"/>
        <v>4</v>
      </c>
      <c r="L1500" s="96">
        <f t="shared" si="17"/>
        <v>46239</v>
      </c>
      <c r="M1500" s="102">
        <f t="shared" si="18"/>
        <v>0</v>
      </c>
      <c r="N1500" s="103"/>
      <c r="O1500" s="104"/>
      <c r="P1500" s="104"/>
      <c r="Q1500" s="104"/>
      <c r="R1500" s="104"/>
      <c r="S1500" s="104"/>
      <c r="T1500" s="104"/>
      <c r="U1500" s="104"/>
      <c r="V1500" s="104"/>
      <c r="W1500" s="104"/>
      <c r="X1500" s="104"/>
      <c r="Y1500" s="104"/>
    </row>
    <row r="1501" spans="1:25" ht="15.75" customHeight="1" x14ac:dyDescent="0.2">
      <c r="A1501" s="93" t="s">
        <v>1324</v>
      </c>
      <c r="B1501" s="93" t="s">
        <v>880</v>
      </c>
      <c r="C1501" s="93" t="s">
        <v>86</v>
      </c>
      <c r="D1501" s="93" t="s">
        <v>74</v>
      </c>
      <c r="E1501" s="93" t="s">
        <v>25</v>
      </c>
      <c r="F1501" s="93" t="s">
        <v>75</v>
      </c>
      <c r="G1501" s="93" t="s">
        <v>159</v>
      </c>
      <c r="H1501" s="93" t="s">
        <v>27</v>
      </c>
      <c r="I1501" s="94">
        <v>1</v>
      </c>
      <c r="J1501" s="95" t="s">
        <v>27</v>
      </c>
      <c r="K1501" s="100" t="str">
        <f t="shared" si="21"/>
        <v/>
      </c>
      <c r="L1501" s="96">
        <f t="shared" si="17"/>
        <v>46240</v>
      </c>
      <c r="M1501" s="102">
        <f t="shared" si="18"/>
        <v>0</v>
      </c>
      <c r="N1501" s="103"/>
      <c r="O1501" s="104"/>
      <c r="P1501" s="104"/>
      <c r="Q1501" s="104"/>
      <c r="R1501" s="104"/>
      <c r="S1501" s="104"/>
      <c r="T1501" s="104"/>
      <c r="U1501" s="104"/>
      <c r="V1501" s="104"/>
      <c r="W1501" s="104"/>
      <c r="X1501" s="104"/>
      <c r="Y1501" s="104"/>
    </row>
    <row r="1502" spans="1:25" ht="15.75" customHeight="1" x14ac:dyDescent="0.2">
      <c r="A1502" s="93" t="s">
        <v>1324</v>
      </c>
      <c r="B1502" s="93" t="s">
        <v>880</v>
      </c>
      <c r="C1502" s="93" t="s">
        <v>92</v>
      </c>
      <c r="D1502" s="93" t="s">
        <v>74</v>
      </c>
      <c r="E1502" s="93" t="s">
        <v>25</v>
      </c>
      <c r="F1502" s="93" t="s">
        <v>75</v>
      </c>
      <c r="G1502" s="93" t="s">
        <v>153</v>
      </c>
      <c r="H1502" s="93" t="s">
        <v>406</v>
      </c>
      <c r="I1502" s="94">
        <v>1</v>
      </c>
      <c r="J1502" s="95" t="s">
        <v>344</v>
      </c>
      <c r="K1502" s="100">
        <f t="shared" si="21"/>
        <v>4</v>
      </c>
      <c r="L1502" s="96">
        <f t="shared" si="17"/>
        <v>46241</v>
      </c>
      <c r="M1502" s="102">
        <f t="shared" si="18"/>
        <v>0</v>
      </c>
      <c r="N1502" s="103"/>
      <c r="O1502" s="104"/>
      <c r="P1502" s="104"/>
      <c r="Q1502" s="104"/>
      <c r="R1502" s="104"/>
      <c r="S1502" s="104"/>
      <c r="T1502" s="104"/>
      <c r="U1502" s="104"/>
      <c r="V1502" s="104"/>
      <c r="W1502" s="104"/>
      <c r="X1502" s="104"/>
      <c r="Y1502" s="104"/>
    </row>
    <row r="1503" spans="1:25" ht="15.75" customHeight="1" x14ac:dyDescent="0.2">
      <c r="A1503" s="93" t="s">
        <v>1324</v>
      </c>
      <c r="B1503" s="93" t="s">
        <v>880</v>
      </c>
      <c r="C1503" s="93" t="s">
        <v>97</v>
      </c>
      <c r="D1503" s="93" t="s">
        <v>74</v>
      </c>
      <c r="E1503" s="93" t="s">
        <v>25</v>
      </c>
      <c r="F1503" s="93" t="s">
        <v>75</v>
      </c>
      <c r="G1503" s="93" t="s">
        <v>229</v>
      </c>
      <c r="H1503" s="93" t="s">
        <v>351</v>
      </c>
      <c r="I1503" s="94">
        <v>1</v>
      </c>
      <c r="J1503" s="95" t="s">
        <v>349</v>
      </c>
      <c r="K1503" s="100">
        <f t="shared" si="21"/>
        <v>4</v>
      </c>
      <c r="L1503" s="96">
        <f t="shared" si="17"/>
        <v>46242</v>
      </c>
      <c r="M1503" s="102">
        <f t="shared" si="18"/>
        <v>0</v>
      </c>
      <c r="N1503" s="103"/>
      <c r="O1503" s="104"/>
      <c r="P1503" s="104"/>
      <c r="Q1503" s="104"/>
      <c r="R1503" s="104"/>
      <c r="S1503" s="104"/>
      <c r="T1503" s="104"/>
      <c r="U1503" s="104"/>
      <c r="V1503" s="104"/>
      <c r="W1503" s="104"/>
      <c r="X1503" s="104"/>
      <c r="Y1503" s="104"/>
    </row>
    <row r="1504" spans="1:25" ht="15.75" customHeight="1" x14ac:dyDescent="0.2">
      <c r="A1504" s="93" t="s">
        <v>1324</v>
      </c>
      <c r="B1504" s="93" t="s">
        <v>880</v>
      </c>
      <c r="C1504" s="93" t="s">
        <v>102</v>
      </c>
      <c r="D1504" s="93" t="s">
        <v>23</v>
      </c>
      <c r="E1504" s="93" t="s">
        <v>25</v>
      </c>
      <c r="F1504" s="93" t="s">
        <v>26</v>
      </c>
      <c r="G1504" s="93" t="s">
        <v>27</v>
      </c>
      <c r="H1504" s="93" t="s">
        <v>27</v>
      </c>
      <c r="I1504" s="94" t="s">
        <v>27</v>
      </c>
      <c r="J1504" s="95" t="s">
        <v>27</v>
      </c>
      <c r="K1504" s="100" t="str">
        <f t="shared" si="21"/>
        <v/>
      </c>
      <c r="L1504" s="96">
        <f t="shared" si="17"/>
        <v>46243</v>
      </c>
      <c r="M1504" s="102">
        <f t="shared" si="18"/>
        <v>1</v>
      </c>
      <c r="N1504" s="103"/>
      <c r="O1504" s="104"/>
      <c r="P1504" s="104"/>
      <c r="Q1504" s="104"/>
      <c r="R1504" s="104"/>
      <c r="S1504" s="104"/>
      <c r="T1504" s="104"/>
      <c r="U1504" s="104"/>
      <c r="V1504" s="104"/>
      <c r="W1504" s="104"/>
      <c r="X1504" s="104"/>
      <c r="Y1504" s="104"/>
    </row>
    <row r="1505" spans="1:25" ht="15.75" customHeight="1" x14ac:dyDescent="0.2">
      <c r="A1505" s="93" t="s">
        <v>1324</v>
      </c>
      <c r="B1505" s="93" t="s">
        <v>880</v>
      </c>
      <c r="C1505" s="93" t="s">
        <v>106</v>
      </c>
      <c r="D1505" s="93" t="s">
        <v>74</v>
      </c>
      <c r="E1505" s="93" t="s">
        <v>25</v>
      </c>
      <c r="F1505" s="93" t="s">
        <v>75</v>
      </c>
      <c r="G1505" s="93" t="s">
        <v>207</v>
      </c>
      <c r="H1505" s="93" t="s">
        <v>558</v>
      </c>
      <c r="I1505" s="94">
        <v>1</v>
      </c>
      <c r="J1505" s="95" t="s">
        <v>251</v>
      </c>
      <c r="K1505" s="100">
        <f t="shared" si="21"/>
        <v>4</v>
      </c>
      <c r="L1505" s="96">
        <f t="shared" si="17"/>
        <v>46244</v>
      </c>
      <c r="M1505" s="102">
        <f t="shared" si="18"/>
        <v>0</v>
      </c>
      <c r="N1505" s="103"/>
      <c r="O1505" s="104"/>
      <c r="P1505" s="104"/>
      <c r="Q1505" s="104"/>
      <c r="R1505" s="104"/>
      <c r="S1505" s="104"/>
      <c r="T1505" s="104"/>
      <c r="U1505" s="104"/>
      <c r="V1505" s="104"/>
      <c r="W1505" s="104"/>
      <c r="X1505" s="104"/>
      <c r="Y1505" s="104"/>
    </row>
    <row r="1506" spans="1:25" ht="15.75" customHeight="1" x14ac:dyDescent="0.2">
      <c r="A1506" s="93" t="s">
        <v>1324</v>
      </c>
      <c r="B1506" s="93" t="s">
        <v>880</v>
      </c>
      <c r="C1506" s="93" t="s">
        <v>115</v>
      </c>
      <c r="D1506" s="93" t="s">
        <v>74</v>
      </c>
      <c r="E1506" s="93" t="s">
        <v>25</v>
      </c>
      <c r="F1506" s="93" t="s">
        <v>75</v>
      </c>
      <c r="G1506" s="93" t="s">
        <v>342</v>
      </c>
      <c r="H1506" s="93" t="s">
        <v>585</v>
      </c>
      <c r="I1506" s="94">
        <v>1</v>
      </c>
      <c r="J1506" s="95" t="s">
        <v>264</v>
      </c>
      <c r="K1506" s="100">
        <f t="shared" si="21"/>
        <v>4</v>
      </c>
      <c r="L1506" s="96">
        <f t="shared" si="17"/>
        <v>46245</v>
      </c>
      <c r="M1506" s="102">
        <f t="shared" si="18"/>
        <v>0</v>
      </c>
      <c r="N1506" s="103"/>
      <c r="O1506" s="104"/>
      <c r="P1506" s="104"/>
      <c r="Q1506" s="104"/>
      <c r="R1506" s="104"/>
      <c r="S1506" s="104"/>
      <c r="T1506" s="104"/>
      <c r="U1506" s="104"/>
      <c r="V1506" s="104"/>
      <c r="W1506" s="104"/>
      <c r="X1506" s="104"/>
      <c r="Y1506" s="104"/>
    </row>
    <row r="1507" spans="1:25" ht="15.75" customHeight="1" x14ac:dyDescent="0.2">
      <c r="A1507" s="93" t="s">
        <v>1324</v>
      </c>
      <c r="B1507" s="93" t="s">
        <v>880</v>
      </c>
      <c r="C1507" s="93" t="s">
        <v>118</v>
      </c>
      <c r="D1507" s="93" t="s">
        <v>74</v>
      </c>
      <c r="E1507" s="93" t="s">
        <v>25</v>
      </c>
      <c r="F1507" s="93" t="s">
        <v>75</v>
      </c>
      <c r="G1507" s="93" t="s">
        <v>676</v>
      </c>
      <c r="H1507" s="93" t="s">
        <v>581</v>
      </c>
      <c r="I1507" s="94">
        <v>1</v>
      </c>
      <c r="J1507" s="95" t="s">
        <v>582</v>
      </c>
      <c r="K1507" s="100">
        <f t="shared" si="21"/>
        <v>4</v>
      </c>
      <c r="L1507" s="96">
        <f t="shared" si="17"/>
        <v>46246</v>
      </c>
      <c r="M1507" s="102">
        <f t="shared" si="18"/>
        <v>0</v>
      </c>
      <c r="N1507" s="103"/>
      <c r="O1507" s="104"/>
      <c r="P1507" s="104"/>
      <c r="Q1507" s="104"/>
      <c r="R1507" s="104"/>
      <c r="S1507" s="104"/>
      <c r="T1507" s="104"/>
      <c r="U1507" s="104"/>
      <c r="V1507" s="104"/>
      <c r="W1507" s="104"/>
      <c r="X1507" s="104"/>
      <c r="Y1507" s="104"/>
    </row>
    <row r="1508" spans="1:25" ht="15.75" customHeight="1" x14ac:dyDescent="0.2">
      <c r="A1508" s="93" t="s">
        <v>1324</v>
      </c>
      <c r="B1508" s="93" t="s">
        <v>880</v>
      </c>
      <c r="C1508" s="93" t="s">
        <v>121</v>
      </c>
      <c r="D1508" s="93" t="s">
        <v>74</v>
      </c>
      <c r="E1508" s="93" t="s">
        <v>25</v>
      </c>
      <c r="F1508" s="93" t="s">
        <v>75</v>
      </c>
      <c r="G1508" s="93" t="s">
        <v>308</v>
      </c>
      <c r="H1508" s="93" t="s">
        <v>520</v>
      </c>
      <c r="I1508" s="94">
        <v>1</v>
      </c>
      <c r="J1508" s="95" t="s">
        <v>521</v>
      </c>
      <c r="K1508" s="100">
        <f t="shared" si="21"/>
        <v>4</v>
      </c>
      <c r="L1508" s="96">
        <f t="shared" si="17"/>
        <v>46247</v>
      </c>
      <c r="M1508" s="102">
        <f t="shared" si="18"/>
        <v>0</v>
      </c>
      <c r="N1508" s="103"/>
      <c r="O1508" s="104"/>
      <c r="P1508" s="104"/>
      <c r="Q1508" s="104"/>
      <c r="R1508" s="104"/>
      <c r="S1508" s="104"/>
      <c r="T1508" s="104"/>
      <c r="U1508" s="104"/>
      <c r="V1508" s="104"/>
      <c r="W1508" s="104"/>
      <c r="X1508" s="104"/>
      <c r="Y1508" s="104"/>
    </row>
    <row r="1509" spans="1:25" ht="15.75" customHeight="1" x14ac:dyDescent="0.2">
      <c r="A1509" s="93" t="s">
        <v>1324</v>
      </c>
      <c r="B1509" s="93" t="s">
        <v>880</v>
      </c>
      <c r="C1509" s="93" t="s">
        <v>124</v>
      </c>
      <c r="D1509" s="93" t="s">
        <v>74</v>
      </c>
      <c r="E1509" s="93" t="s">
        <v>25</v>
      </c>
      <c r="F1509" s="93" t="s">
        <v>75</v>
      </c>
      <c r="G1509" s="93" t="s">
        <v>207</v>
      </c>
      <c r="H1509" s="93" t="s">
        <v>579</v>
      </c>
      <c r="I1509" s="94">
        <v>1</v>
      </c>
      <c r="J1509" s="95" t="s">
        <v>580</v>
      </c>
      <c r="K1509" s="100">
        <f t="shared" si="21"/>
        <v>4</v>
      </c>
      <c r="L1509" s="96">
        <f t="shared" si="17"/>
        <v>46248</v>
      </c>
      <c r="M1509" s="102">
        <f t="shared" si="18"/>
        <v>0</v>
      </c>
      <c r="N1509" s="103"/>
      <c r="O1509" s="104"/>
      <c r="P1509" s="104"/>
      <c r="Q1509" s="104"/>
      <c r="R1509" s="104"/>
      <c r="S1509" s="104"/>
      <c r="T1509" s="104"/>
      <c r="U1509" s="104"/>
      <c r="V1509" s="104"/>
      <c r="W1509" s="104"/>
      <c r="X1509" s="104"/>
      <c r="Y1509" s="104"/>
    </row>
    <row r="1510" spans="1:25" ht="15.75" customHeight="1" x14ac:dyDescent="0.2">
      <c r="A1510" s="93" t="s">
        <v>1324</v>
      </c>
      <c r="B1510" s="93" t="s">
        <v>880</v>
      </c>
      <c r="C1510" s="93" t="s">
        <v>131</v>
      </c>
      <c r="D1510" s="93" t="s">
        <v>132</v>
      </c>
      <c r="E1510" s="93" t="s">
        <v>25</v>
      </c>
      <c r="F1510" s="93" t="s">
        <v>133</v>
      </c>
      <c r="G1510" s="93" t="s">
        <v>191</v>
      </c>
      <c r="H1510" s="93" t="s">
        <v>214</v>
      </c>
      <c r="I1510" s="94">
        <v>0</v>
      </c>
      <c r="J1510" s="95" t="s">
        <v>215</v>
      </c>
      <c r="K1510" s="100">
        <f t="shared" si="21"/>
        <v>1</v>
      </c>
      <c r="L1510" s="96">
        <f t="shared" si="17"/>
        <v>46249</v>
      </c>
      <c r="M1510" s="102">
        <f t="shared" si="18"/>
        <v>0</v>
      </c>
      <c r="N1510" s="103"/>
      <c r="O1510" s="104"/>
      <c r="P1510" s="104"/>
      <c r="Q1510" s="104"/>
      <c r="R1510" s="104"/>
      <c r="S1510" s="104"/>
      <c r="T1510" s="104"/>
      <c r="U1510" s="104"/>
      <c r="V1510" s="104"/>
      <c r="W1510" s="104"/>
      <c r="X1510" s="104"/>
      <c r="Y1510" s="104"/>
    </row>
    <row r="1511" spans="1:25" ht="15.75" customHeight="1" x14ac:dyDescent="0.2">
      <c r="A1511" s="93" t="s">
        <v>1324</v>
      </c>
      <c r="B1511" s="93" t="s">
        <v>880</v>
      </c>
      <c r="C1511" s="93" t="s">
        <v>139</v>
      </c>
      <c r="D1511" s="93" t="s">
        <v>23</v>
      </c>
      <c r="E1511" s="93" t="s">
        <v>25</v>
      </c>
      <c r="F1511" s="93" t="s">
        <v>26</v>
      </c>
      <c r="G1511" s="93" t="s">
        <v>27</v>
      </c>
      <c r="H1511" s="93" t="s">
        <v>27</v>
      </c>
      <c r="I1511" s="94" t="s">
        <v>27</v>
      </c>
      <c r="J1511" s="95" t="s">
        <v>27</v>
      </c>
      <c r="K1511" s="100" t="str">
        <f t="shared" si="21"/>
        <v/>
      </c>
      <c r="L1511" s="96">
        <f t="shared" si="17"/>
        <v>46250</v>
      </c>
      <c r="M1511" s="102">
        <f t="shared" si="18"/>
        <v>1</v>
      </c>
      <c r="N1511" s="103"/>
      <c r="O1511" s="104"/>
      <c r="P1511" s="104"/>
      <c r="Q1511" s="104"/>
      <c r="R1511" s="104"/>
      <c r="S1511" s="104"/>
      <c r="T1511" s="104"/>
      <c r="U1511" s="104"/>
      <c r="V1511" s="104"/>
      <c r="W1511" s="104"/>
      <c r="X1511" s="104"/>
      <c r="Y1511" s="104"/>
    </row>
    <row r="1512" spans="1:25" ht="15.75" customHeight="1" x14ac:dyDescent="0.2">
      <c r="A1512" s="93" t="s">
        <v>1324</v>
      </c>
      <c r="B1512" s="93" t="s">
        <v>880</v>
      </c>
      <c r="C1512" s="93" t="s">
        <v>141</v>
      </c>
      <c r="D1512" s="93" t="s">
        <v>23</v>
      </c>
      <c r="E1512" s="93" t="s">
        <v>25</v>
      </c>
      <c r="F1512" s="93" t="s">
        <v>26</v>
      </c>
      <c r="G1512" s="93" t="s">
        <v>27</v>
      </c>
      <c r="H1512" s="93" t="s">
        <v>27</v>
      </c>
      <c r="I1512" s="94" t="s">
        <v>27</v>
      </c>
      <c r="J1512" s="95" t="s">
        <v>27</v>
      </c>
      <c r="K1512" s="100" t="str">
        <f t="shared" si="21"/>
        <v/>
      </c>
      <c r="L1512" s="96">
        <f t="shared" si="17"/>
        <v>46251</v>
      </c>
      <c r="M1512" s="102">
        <f t="shared" si="18"/>
        <v>1</v>
      </c>
      <c r="N1512" s="103"/>
      <c r="O1512" s="104"/>
      <c r="P1512" s="104"/>
      <c r="Q1512" s="104"/>
      <c r="R1512" s="104"/>
      <c r="S1512" s="104"/>
      <c r="T1512" s="104"/>
      <c r="U1512" s="104"/>
      <c r="V1512" s="104"/>
      <c r="W1512" s="104"/>
      <c r="X1512" s="104"/>
      <c r="Y1512" s="104"/>
    </row>
    <row r="1513" spans="1:25" ht="15.75" customHeight="1" x14ac:dyDescent="0.2">
      <c r="A1513" s="93" t="s">
        <v>1324</v>
      </c>
      <c r="B1513" s="93" t="s">
        <v>880</v>
      </c>
      <c r="C1513" s="93" t="s">
        <v>145</v>
      </c>
      <c r="D1513" s="93" t="s">
        <v>74</v>
      </c>
      <c r="E1513" s="93" t="s">
        <v>25</v>
      </c>
      <c r="F1513" s="93" t="s">
        <v>75</v>
      </c>
      <c r="G1513" s="93" t="s">
        <v>191</v>
      </c>
      <c r="H1513" s="93" t="s">
        <v>548</v>
      </c>
      <c r="I1513" s="94">
        <v>1</v>
      </c>
      <c r="J1513" s="95" t="s">
        <v>327</v>
      </c>
      <c r="K1513" s="100">
        <f t="shared" si="21"/>
        <v>4</v>
      </c>
      <c r="L1513" s="96">
        <f t="shared" si="17"/>
        <v>46252</v>
      </c>
      <c r="M1513" s="102">
        <f t="shared" si="18"/>
        <v>0</v>
      </c>
      <c r="N1513" s="103"/>
      <c r="O1513" s="104"/>
      <c r="P1513" s="104"/>
      <c r="Q1513" s="104"/>
      <c r="R1513" s="104"/>
      <c r="S1513" s="104"/>
      <c r="T1513" s="104"/>
      <c r="U1513" s="104"/>
      <c r="V1513" s="104"/>
      <c r="W1513" s="104"/>
      <c r="X1513" s="104"/>
      <c r="Y1513" s="104"/>
    </row>
    <row r="1514" spans="1:25" ht="15.75" customHeight="1" x14ac:dyDescent="0.2">
      <c r="A1514" s="93" t="s">
        <v>1324</v>
      </c>
      <c r="B1514" s="93" t="s">
        <v>880</v>
      </c>
      <c r="C1514" s="93" t="s">
        <v>152</v>
      </c>
      <c r="D1514" s="93" t="s">
        <v>74</v>
      </c>
      <c r="E1514" s="93" t="s">
        <v>25</v>
      </c>
      <c r="F1514" s="93" t="s">
        <v>75</v>
      </c>
      <c r="G1514" s="93" t="s">
        <v>676</v>
      </c>
      <c r="H1514" s="93" t="s">
        <v>350</v>
      </c>
      <c r="I1514" s="94">
        <v>1</v>
      </c>
      <c r="J1514" s="95" t="s">
        <v>347</v>
      </c>
      <c r="K1514" s="100">
        <f t="shared" si="21"/>
        <v>4</v>
      </c>
      <c r="L1514" s="96">
        <f t="shared" si="17"/>
        <v>46253</v>
      </c>
      <c r="M1514" s="102">
        <f t="shared" si="18"/>
        <v>0</v>
      </c>
      <c r="N1514" s="103"/>
      <c r="O1514" s="104"/>
      <c r="P1514" s="104"/>
      <c r="Q1514" s="104"/>
      <c r="R1514" s="104"/>
      <c r="S1514" s="104"/>
      <c r="T1514" s="104"/>
      <c r="U1514" s="104"/>
      <c r="V1514" s="104"/>
      <c r="W1514" s="104"/>
      <c r="X1514" s="104"/>
      <c r="Y1514" s="104"/>
    </row>
    <row r="1515" spans="1:25" ht="15.75" customHeight="1" x14ac:dyDescent="0.2">
      <c r="A1515" s="93" t="s">
        <v>1324</v>
      </c>
      <c r="B1515" s="93" t="s">
        <v>880</v>
      </c>
      <c r="C1515" s="93" t="s">
        <v>155</v>
      </c>
      <c r="D1515" s="93" t="s">
        <v>74</v>
      </c>
      <c r="E1515" s="93" t="s">
        <v>25</v>
      </c>
      <c r="F1515" s="93" t="s">
        <v>75</v>
      </c>
      <c r="G1515" s="93" t="s">
        <v>216</v>
      </c>
      <c r="H1515" s="93" t="s">
        <v>84</v>
      </c>
      <c r="I1515" s="94">
        <v>1</v>
      </c>
      <c r="J1515" s="95" t="s">
        <v>85</v>
      </c>
      <c r="K1515" s="100">
        <f t="shared" si="21"/>
        <v>4</v>
      </c>
      <c r="L1515" s="96">
        <f t="shared" si="17"/>
        <v>46254</v>
      </c>
      <c r="M1515" s="102">
        <f t="shared" si="18"/>
        <v>0</v>
      </c>
      <c r="N1515" s="103"/>
      <c r="O1515" s="104"/>
      <c r="P1515" s="104"/>
      <c r="Q1515" s="104"/>
      <c r="R1515" s="104"/>
      <c r="S1515" s="104"/>
      <c r="T1515" s="104"/>
      <c r="U1515" s="104"/>
      <c r="V1515" s="104"/>
      <c r="W1515" s="104"/>
      <c r="X1515" s="104"/>
      <c r="Y1515" s="104"/>
    </row>
    <row r="1516" spans="1:25" ht="15.75" customHeight="1" x14ac:dyDescent="0.2">
      <c r="A1516" s="93" t="s">
        <v>1324</v>
      </c>
      <c r="B1516" s="93" t="s">
        <v>880</v>
      </c>
      <c r="C1516" s="93" t="s">
        <v>162</v>
      </c>
      <c r="D1516" s="93" t="s">
        <v>74</v>
      </c>
      <c r="E1516" s="93" t="s">
        <v>25</v>
      </c>
      <c r="F1516" s="93" t="s">
        <v>75</v>
      </c>
      <c r="G1516" s="93" t="s">
        <v>154</v>
      </c>
      <c r="H1516" s="93" t="s">
        <v>606</v>
      </c>
      <c r="I1516" s="94">
        <v>1</v>
      </c>
      <c r="J1516" s="95" t="s">
        <v>607</v>
      </c>
      <c r="K1516" s="100">
        <f t="shared" si="21"/>
        <v>5</v>
      </c>
      <c r="L1516" s="96">
        <f t="shared" si="17"/>
        <v>46255</v>
      </c>
      <c r="M1516" s="102">
        <f t="shared" si="18"/>
        <v>0</v>
      </c>
      <c r="N1516" s="103"/>
      <c r="O1516" s="104"/>
      <c r="P1516" s="104"/>
      <c r="Q1516" s="104"/>
      <c r="R1516" s="104"/>
      <c r="S1516" s="104"/>
      <c r="T1516" s="104"/>
      <c r="U1516" s="104"/>
      <c r="V1516" s="104"/>
      <c r="W1516" s="104"/>
      <c r="X1516" s="104"/>
      <c r="Y1516" s="104"/>
    </row>
    <row r="1517" spans="1:25" ht="15.75" customHeight="1" x14ac:dyDescent="0.2">
      <c r="A1517" s="93" t="s">
        <v>1324</v>
      </c>
      <c r="B1517" s="93" t="s">
        <v>880</v>
      </c>
      <c r="C1517" s="93" t="s">
        <v>165</v>
      </c>
      <c r="D1517" s="93" t="s">
        <v>74</v>
      </c>
      <c r="E1517" s="93" t="s">
        <v>25</v>
      </c>
      <c r="F1517" s="93" t="s">
        <v>75</v>
      </c>
      <c r="G1517" s="93" t="s">
        <v>291</v>
      </c>
      <c r="H1517" s="93" t="s">
        <v>352</v>
      </c>
      <c r="I1517" s="94">
        <v>1</v>
      </c>
      <c r="J1517" s="95" t="s">
        <v>123</v>
      </c>
      <c r="K1517" s="100">
        <f t="shared" si="21"/>
        <v>4</v>
      </c>
      <c r="L1517" s="96">
        <f t="shared" si="17"/>
        <v>46256</v>
      </c>
      <c r="M1517" s="102">
        <f t="shared" si="18"/>
        <v>0</v>
      </c>
      <c r="N1517" s="103"/>
      <c r="O1517" s="104"/>
      <c r="P1517" s="104"/>
      <c r="Q1517" s="104"/>
      <c r="R1517" s="104"/>
      <c r="S1517" s="104"/>
      <c r="T1517" s="104"/>
      <c r="U1517" s="104"/>
      <c r="V1517" s="104"/>
      <c r="W1517" s="104"/>
      <c r="X1517" s="104"/>
      <c r="Y1517" s="104"/>
    </row>
    <row r="1518" spans="1:25" ht="15.75" customHeight="1" x14ac:dyDescent="0.2">
      <c r="A1518" s="93" t="s">
        <v>1324</v>
      </c>
      <c r="B1518" s="93" t="s">
        <v>880</v>
      </c>
      <c r="C1518" s="93" t="s">
        <v>167</v>
      </c>
      <c r="D1518" s="93" t="s">
        <v>23</v>
      </c>
      <c r="E1518" s="93" t="s">
        <v>25</v>
      </c>
      <c r="F1518" s="93" t="s">
        <v>26</v>
      </c>
      <c r="G1518" s="93" t="s">
        <v>190</v>
      </c>
      <c r="H1518" s="93" t="s">
        <v>1331</v>
      </c>
      <c r="I1518" s="94">
        <v>2</v>
      </c>
      <c r="J1518" s="95" t="s">
        <v>1332</v>
      </c>
      <c r="K1518" s="100">
        <f t="shared" si="21"/>
        <v>1</v>
      </c>
      <c r="L1518" s="96">
        <f t="shared" si="17"/>
        <v>46257</v>
      </c>
      <c r="M1518" s="102">
        <f t="shared" si="18"/>
        <v>1</v>
      </c>
      <c r="N1518" s="103"/>
      <c r="O1518" s="104"/>
      <c r="P1518" s="104"/>
      <c r="Q1518" s="104"/>
      <c r="R1518" s="104"/>
      <c r="S1518" s="104"/>
      <c r="T1518" s="104"/>
      <c r="U1518" s="104"/>
      <c r="V1518" s="104"/>
      <c r="W1518" s="104"/>
      <c r="X1518" s="104"/>
      <c r="Y1518" s="104"/>
    </row>
    <row r="1519" spans="1:25" ht="15.75" customHeight="1" x14ac:dyDescent="0.2">
      <c r="A1519" s="93" t="s">
        <v>1324</v>
      </c>
      <c r="B1519" s="93" t="s">
        <v>880</v>
      </c>
      <c r="C1519" s="93" t="s">
        <v>169</v>
      </c>
      <c r="D1519" s="93" t="s">
        <v>74</v>
      </c>
      <c r="E1519" s="93" t="s">
        <v>25</v>
      </c>
      <c r="F1519" s="93" t="s">
        <v>75</v>
      </c>
      <c r="G1519" s="93" t="s">
        <v>975</v>
      </c>
      <c r="H1519" s="93" t="s">
        <v>859</v>
      </c>
      <c r="I1519" s="94">
        <v>1</v>
      </c>
      <c r="J1519" s="95" t="s">
        <v>860</v>
      </c>
      <c r="K1519" s="100">
        <f t="shared" si="21"/>
        <v>5</v>
      </c>
      <c r="L1519" s="96">
        <f t="shared" si="17"/>
        <v>46258</v>
      </c>
      <c r="M1519" s="102">
        <f t="shared" si="18"/>
        <v>0</v>
      </c>
      <c r="N1519" s="103"/>
      <c r="O1519" s="104"/>
      <c r="P1519" s="104"/>
      <c r="Q1519" s="104"/>
      <c r="R1519" s="104"/>
      <c r="S1519" s="104"/>
      <c r="T1519" s="104"/>
      <c r="U1519" s="104"/>
      <c r="V1519" s="104"/>
      <c r="W1519" s="104"/>
      <c r="X1519" s="104"/>
      <c r="Y1519" s="104"/>
    </row>
    <row r="1520" spans="1:25" ht="15.75" customHeight="1" x14ac:dyDescent="0.2">
      <c r="A1520" s="93" t="s">
        <v>1324</v>
      </c>
      <c r="B1520" s="93" t="s">
        <v>880</v>
      </c>
      <c r="C1520" s="93" t="s">
        <v>174</v>
      </c>
      <c r="D1520" s="93" t="s">
        <v>23</v>
      </c>
      <c r="E1520" s="93" t="s">
        <v>25</v>
      </c>
      <c r="F1520" s="93" t="s">
        <v>26</v>
      </c>
      <c r="G1520" s="93" t="s">
        <v>346</v>
      </c>
      <c r="H1520" s="93" t="s">
        <v>903</v>
      </c>
      <c r="I1520" s="94">
        <v>2</v>
      </c>
      <c r="J1520" s="95" t="s">
        <v>27</v>
      </c>
      <c r="K1520" s="100" t="str">
        <f t="shared" si="21"/>
        <v/>
      </c>
      <c r="L1520" s="96">
        <f t="shared" si="17"/>
        <v>46259</v>
      </c>
      <c r="M1520" s="102">
        <f t="shared" si="18"/>
        <v>1</v>
      </c>
      <c r="N1520" s="103"/>
      <c r="O1520" s="104"/>
      <c r="P1520" s="104"/>
      <c r="Q1520" s="104"/>
      <c r="R1520" s="104"/>
      <c r="S1520" s="104"/>
      <c r="T1520" s="104"/>
      <c r="U1520" s="104"/>
      <c r="V1520" s="104"/>
      <c r="W1520" s="104"/>
      <c r="X1520" s="104"/>
      <c r="Y1520" s="104"/>
    </row>
    <row r="1521" spans="1:25" ht="15.75" customHeight="1" x14ac:dyDescent="0.2">
      <c r="A1521" s="93" t="s">
        <v>1333</v>
      </c>
      <c r="B1521" s="93" t="s">
        <v>885</v>
      </c>
      <c r="C1521" s="93" t="s">
        <v>22</v>
      </c>
      <c r="D1521" s="93" t="s">
        <v>23</v>
      </c>
      <c r="E1521" s="93" t="s">
        <v>25</v>
      </c>
      <c r="F1521" s="93" t="s">
        <v>26</v>
      </c>
      <c r="G1521" s="93" t="s">
        <v>27</v>
      </c>
      <c r="H1521" s="93" t="s">
        <v>27</v>
      </c>
      <c r="I1521" s="94" t="s">
        <v>27</v>
      </c>
      <c r="J1521" s="95" t="s">
        <v>27</v>
      </c>
      <c r="K1521" s="100" t="str">
        <f t="shared" si="21"/>
        <v/>
      </c>
      <c r="L1521" s="96">
        <f t="shared" si="17"/>
        <v>46229</v>
      </c>
      <c r="M1521" s="102">
        <f t="shared" si="18"/>
        <v>1</v>
      </c>
      <c r="N1521" s="103"/>
      <c r="O1521" s="104"/>
      <c r="P1521" s="104"/>
      <c r="Q1521" s="104"/>
      <c r="R1521" s="104"/>
      <c r="S1521" s="104"/>
      <c r="T1521" s="104"/>
      <c r="U1521" s="104"/>
      <c r="V1521" s="104"/>
      <c r="W1521" s="104"/>
      <c r="X1521" s="104"/>
      <c r="Y1521" s="104"/>
    </row>
    <row r="1522" spans="1:25" ht="15.75" customHeight="1" x14ac:dyDescent="0.2">
      <c r="A1522" s="93" t="s">
        <v>1333</v>
      </c>
      <c r="B1522" s="93" t="s">
        <v>885</v>
      </c>
      <c r="C1522" s="93" t="s">
        <v>34</v>
      </c>
      <c r="D1522" s="93" t="s">
        <v>74</v>
      </c>
      <c r="E1522" s="93" t="s">
        <v>25</v>
      </c>
      <c r="F1522" s="93" t="s">
        <v>75</v>
      </c>
      <c r="G1522" s="93" t="s">
        <v>81</v>
      </c>
      <c r="H1522" s="93" t="s">
        <v>523</v>
      </c>
      <c r="I1522" s="94">
        <v>1</v>
      </c>
      <c r="J1522" s="95" t="s">
        <v>522</v>
      </c>
      <c r="K1522" s="100">
        <f t="shared" si="21"/>
        <v>4</v>
      </c>
      <c r="L1522" s="96">
        <f t="shared" si="17"/>
        <v>46230</v>
      </c>
      <c r="M1522" s="102">
        <f t="shared" si="18"/>
        <v>0</v>
      </c>
      <c r="N1522" s="103"/>
      <c r="O1522" s="104"/>
      <c r="P1522" s="104"/>
      <c r="Q1522" s="104"/>
      <c r="R1522" s="104"/>
      <c r="S1522" s="104"/>
      <c r="T1522" s="104"/>
      <c r="U1522" s="104"/>
      <c r="V1522" s="104"/>
      <c r="W1522" s="104"/>
      <c r="X1522" s="104"/>
      <c r="Y1522" s="104"/>
    </row>
    <row r="1523" spans="1:25" ht="15.75" customHeight="1" x14ac:dyDescent="0.2">
      <c r="A1523" s="93" t="s">
        <v>1333</v>
      </c>
      <c r="B1523" s="93" t="s">
        <v>885</v>
      </c>
      <c r="C1523" s="93" t="s">
        <v>41</v>
      </c>
      <c r="D1523" s="93" t="s">
        <v>74</v>
      </c>
      <c r="E1523" s="93" t="s">
        <v>25</v>
      </c>
      <c r="F1523" s="93" t="s">
        <v>75</v>
      </c>
      <c r="G1523" s="93" t="s">
        <v>81</v>
      </c>
      <c r="H1523" s="93" t="s">
        <v>527</v>
      </c>
      <c r="I1523" s="94">
        <v>1</v>
      </c>
      <c r="J1523" s="95" t="s">
        <v>528</v>
      </c>
      <c r="K1523" s="100">
        <f t="shared" si="21"/>
        <v>4</v>
      </c>
      <c r="L1523" s="96">
        <f t="shared" si="17"/>
        <v>46231</v>
      </c>
      <c r="M1523" s="102">
        <f t="shared" si="18"/>
        <v>0</v>
      </c>
      <c r="N1523" s="103"/>
      <c r="O1523" s="104"/>
      <c r="P1523" s="104"/>
      <c r="Q1523" s="104"/>
      <c r="R1523" s="104"/>
      <c r="S1523" s="104"/>
      <c r="T1523" s="104"/>
      <c r="U1523" s="104"/>
      <c r="V1523" s="104"/>
      <c r="W1523" s="104"/>
      <c r="X1523" s="104"/>
      <c r="Y1523" s="104"/>
    </row>
    <row r="1524" spans="1:25" ht="15.75" customHeight="1" x14ac:dyDescent="0.2">
      <c r="A1524" s="93" t="s">
        <v>1333</v>
      </c>
      <c r="B1524" s="93" t="s">
        <v>885</v>
      </c>
      <c r="C1524" s="93" t="s">
        <v>50</v>
      </c>
      <c r="D1524" s="93" t="s">
        <v>74</v>
      </c>
      <c r="E1524" s="93" t="s">
        <v>25</v>
      </c>
      <c r="F1524" s="93" t="s">
        <v>75</v>
      </c>
      <c r="G1524" s="93" t="s">
        <v>164</v>
      </c>
      <c r="H1524" s="93" t="s">
        <v>520</v>
      </c>
      <c r="I1524" s="94">
        <v>1</v>
      </c>
      <c r="J1524" s="95" t="s">
        <v>521</v>
      </c>
      <c r="K1524" s="100">
        <f t="shared" si="21"/>
        <v>4</v>
      </c>
      <c r="L1524" s="96">
        <f t="shared" si="17"/>
        <v>46232</v>
      </c>
      <c r="M1524" s="102">
        <f t="shared" si="18"/>
        <v>0</v>
      </c>
      <c r="N1524" s="103"/>
      <c r="O1524" s="104"/>
      <c r="P1524" s="104"/>
      <c r="Q1524" s="104"/>
      <c r="R1524" s="104"/>
      <c r="S1524" s="104"/>
      <c r="T1524" s="104"/>
      <c r="U1524" s="104"/>
      <c r="V1524" s="104"/>
      <c r="W1524" s="104"/>
      <c r="X1524" s="104"/>
      <c r="Y1524" s="104"/>
    </row>
    <row r="1525" spans="1:25" ht="15.75" customHeight="1" x14ac:dyDescent="0.2">
      <c r="A1525" s="93" t="s">
        <v>1333</v>
      </c>
      <c r="B1525" s="93" t="s">
        <v>885</v>
      </c>
      <c r="C1525" s="93" t="s">
        <v>55</v>
      </c>
      <c r="D1525" s="93" t="s">
        <v>74</v>
      </c>
      <c r="E1525" s="93" t="s">
        <v>25</v>
      </c>
      <c r="F1525" s="93" t="s">
        <v>75</v>
      </c>
      <c r="G1525" s="93" t="s">
        <v>81</v>
      </c>
      <c r="H1525" s="93" t="s">
        <v>808</v>
      </c>
      <c r="I1525" s="94">
        <v>1</v>
      </c>
      <c r="J1525" s="95" t="s">
        <v>756</v>
      </c>
      <c r="K1525" s="100">
        <f t="shared" si="21"/>
        <v>4</v>
      </c>
      <c r="L1525" s="96">
        <f t="shared" si="17"/>
        <v>46233</v>
      </c>
      <c r="M1525" s="102">
        <f t="shared" si="18"/>
        <v>0</v>
      </c>
      <c r="N1525" s="103"/>
      <c r="O1525" s="104"/>
      <c r="P1525" s="104"/>
      <c r="Q1525" s="104"/>
      <c r="R1525" s="104"/>
      <c r="S1525" s="104"/>
      <c r="T1525" s="104"/>
      <c r="U1525" s="104"/>
      <c r="V1525" s="104"/>
      <c r="W1525" s="104"/>
      <c r="X1525" s="104"/>
      <c r="Y1525" s="104"/>
    </row>
    <row r="1526" spans="1:25" ht="15.75" customHeight="1" x14ac:dyDescent="0.2">
      <c r="A1526" s="93" t="s">
        <v>1333</v>
      </c>
      <c r="B1526" s="93" t="s">
        <v>885</v>
      </c>
      <c r="C1526" s="93" t="s">
        <v>57</v>
      </c>
      <c r="D1526" s="93" t="s">
        <v>74</v>
      </c>
      <c r="E1526" s="93" t="s">
        <v>25</v>
      </c>
      <c r="F1526" s="93" t="s">
        <v>75</v>
      </c>
      <c r="G1526" s="93" t="s">
        <v>127</v>
      </c>
      <c r="H1526" s="93" t="s">
        <v>593</v>
      </c>
      <c r="I1526" s="94">
        <v>1</v>
      </c>
      <c r="J1526" s="95" t="s">
        <v>594</v>
      </c>
      <c r="K1526" s="100">
        <f t="shared" si="21"/>
        <v>4</v>
      </c>
      <c r="L1526" s="96">
        <f t="shared" si="17"/>
        <v>46234</v>
      </c>
      <c r="M1526" s="102">
        <f t="shared" si="18"/>
        <v>0</v>
      </c>
      <c r="N1526" s="103"/>
      <c r="O1526" s="104"/>
      <c r="P1526" s="104"/>
      <c r="Q1526" s="104"/>
      <c r="R1526" s="104"/>
      <c r="S1526" s="104"/>
      <c r="T1526" s="104"/>
      <c r="U1526" s="104"/>
      <c r="V1526" s="104"/>
      <c r="W1526" s="104"/>
      <c r="X1526" s="104"/>
      <c r="Y1526" s="104"/>
    </row>
    <row r="1527" spans="1:25" ht="15.75" customHeight="1" x14ac:dyDescent="0.2">
      <c r="A1527" s="93" t="s">
        <v>1333</v>
      </c>
      <c r="B1527" s="93" t="s">
        <v>885</v>
      </c>
      <c r="C1527" s="93" t="s">
        <v>62</v>
      </c>
      <c r="D1527" s="93" t="s">
        <v>74</v>
      </c>
      <c r="E1527" s="93" t="s">
        <v>25</v>
      </c>
      <c r="F1527" s="93" t="s">
        <v>75</v>
      </c>
      <c r="G1527" s="93" t="s">
        <v>127</v>
      </c>
      <c r="H1527" s="93" t="s">
        <v>195</v>
      </c>
      <c r="I1527" s="94">
        <v>1</v>
      </c>
      <c r="J1527" s="95" t="s">
        <v>196</v>
      </c>
      <c r="K1527" s="100">
        <f t="shared" si="21"/>
        <v>4</v>
      </c>
      <c r="L1527" s="96">
        <f t="shared" si="17"/>
        <v>46235</v>
      </c>
      <c r="M1527" s="102">
        <f t="shared" si="18"/>
        <v>0</v>
      </c>
      <c r="N1527" s="103"/>
      <c r="O1527" s="104"/>
      <c r="P1527" s="104"/>
      <c r="Q1527" s="104"/>
      <c r="R1527" s="104"/>
      <c r="S1527" s="104"/>
      <c r="T1527" s="104"/>
      <c r="U1527" s="104"/>
      <c r="V1527" s="104"/>
      <c r="W1527" s="104"/>
      <c r="X1527" s="104"/>
      <c r="Y1527" s="104"/>
    </row>
    <row r="1528" spans="1:25" ht="15.75" customHeight="1" x14ac:dyDescent="0.2">
      <c r="A1528" s="93" t="s">
        <v>1333</v>
      </c>
      <c r="B1528" s="93" t="s">
        <v>885</v>
      </c>
      <c r="C1528" s="93" t="s">
        <v>69</v>
      </c>
      <c r="D1528" s="93" t="s">
        <v>23</v>
      </c>
      <c r="E1528" s="93" t="s">
        <v>25</v>
      </c>
      <c r="F1528" s="93" t="s">
        <v>26</v>
      </c>
      <c r="G1528" s="93" t="s">
        <v>27</v>
      </c>
      <c r="H1528" s="93" t="s">
        <v>27</v>
      </c>
      <c r="I1528" s="94" t="s">
        <v>27</v>
      </c>
      <c r="J1528" s="95" t="s">
        <v>27</v>
      </c>
      <c r="K1528" s="100" t="str">
        <f t="shared" si="21"/>
        <v/>
      </c>
      <c r="L1528" s="96">
        <f t="shared" si="17"/>
        <v>46236</v>
      </c>
      <c r="M1528" s="102">
        <f t="shared" si="18"/>
        <v>1</v>
      </c>
      <c r="N1528" s="103"/>
      <c r="O1528" s="104"/>
      <c r="P1528" s="104"/>
      <c r="Q1528" s="104"/>
      <c r="R1528" s="104"/>
      <c r="S1528" s="104"/>
      <c r="T1528" s="104"/>
      <c r="U1528" s="104"/>
      <c r="V1528" s="104"/>
      <c r="W1528" s="104"/>
      <c r="X1528" s="104"/>
      <c r="Y1528" s="104"/>
    </row>
    <row r="1529" spans="1:25" ht="15.75" customHeight="1" x14ac:dyDescent="0.2">
      <c r="A1529" s="93" t="s">
        <v>1333</v>
      </c>
      <c r="B1529" s="93" t="s">
        <v>885</v>
      </c>
      <c r="C1529" s="93" t="s">
        <v>73</v>
      </c>
      <c r="D1529" s="93" t="s">
        <v>74</v>
      </c>
      <c r="E1529" s="93" t="s">
        <v>25</v>
      </c>
      <c r="F1529" s="93" t="s">
        <v>75</v>
      </c>
      <c r="G1529" s="93" t="s">
        <v>180</v>
      </c>
      <c r="H1529" s="93" t="s">
        <v>93</v>
      </c>
      <c r="I1529" s="94">
        <v>1</v>
      </c>
      <c r="J1529" s="95" t="s">
        <v>94</v>
      </c>
      <c r="K1529" s="100">
        <f t="shared" si="21"/>
        <v>4</v>
      </c>
      <c r="L1529" s="96">
        <f t="shared" si="17"/>
        <v>46237</v>
      </c>
      <c r="M1529" s="102">
        <f t="shared" si="18"/>
        <v>0</v>
      </c>
      <c r="N1529" s="103"/>
      <c r="O1529" s="104"/>
      <c r="P1529" s="104"/>
      <c r="Q1529" s="104"/>
      <c r="R1529" s="104"/>
      <c r="S1529" s="104"/>
      <c r="T1529" s="104"/>
      <c r="U1529" s="104"/>
      <c r="V1529" s="104"/>
      <c r="W1529" s="104"/>
      <c r="X1529" s="104"/>
      <c r="Y1529" s="104"/>
    </row>
    <row r="1530" spans="1:25" ht="15.75" customHeight="1" x14ac:dyDescent="0.2">
      <c r="A1530" s="93" t="s">
        <v>1333</v>
      </c>
      <c r="B1530" s="93" t="s">
        <v>885</v>
      </c>
      <c r="C1530" s="93" t="s">
        <v>78</v>
      </c>
      <c r="D1530" s="93" t="s">
        <v>74</v>
      </c>
      <c r="E1530" s="93" t="s">
        <v>25</v>
      </c>
      <c r="F1530" s="93" t="s">
        <v>75</v>
      </c>
      <c r="G1530" s="93" t="s">
        <v>127</v>
      </c>
      <c r="H1530" s="93" t="s">
        <v>84</v>
      </c>
      <c r="I1530" s="94">
        <v>1</v>
      </c>
      <c r="J1530" s="95" t="s">
        <v>85</v>
      </c>
      <c r="K1530" s="100">
        <f t="shared" si="21"/>
        <v>4</v>
      </c>
      <c r="L1530" s="96">
        <f t="shared" si="17"/>
        <v>46238</v>
      </c>
      <c r="M1530" s="102">
        <f t="shared" si="18"/>
        <v>0</v>
      </c>
      <c r="N1530" s="103"/>
      <c r="O1530" s="104"/>
      <c r="P1530" s="104"/>
      <c r="Q1530" s="104"/>
      <c r="R1530" s="104"/>
      <c r="S1530" s="104"/>
      <c r="T1530" s="104"/>
      <c r="U1530" s="104"/>
      <c r="V1530" s="104"/>
      <c r="W1530" s="104"/>
      <c r="X1530" s="104"/>
      <c r="Y1530" s="104"/>
    </row>
    <row r="1531" spans="1:25" ht="15.75" customHeight="1" x14ac:dyDescent="0.2">
      <c r="A1531" s="93" t="s">
        <v>1333</v>
      </c>
      <c r="B1531" s="93" t="s">
        <v>885</v>
      </c>
      <c r="C1531" s="93" t="s">
        <v>82</v>
      </c>
      <c r="D1531" s="93" t="s">
        <v>74</v>
      </c>
      <c r="E1531" s="93" t="s">
        <v>25</v>
      </c>
      <c r="F1531" s="93" t="s">
        <v>75</v>
      </c>
      <c r="G1531" s="93" t="s">
        <v>79</v>
      </c>
      <c r="H1531" s="93" t="s">
        <v>609</v>
      </c>
      <c r="I1531" s="94">
        <v>1</v>
      </c>
      <c r="J1531" s="95" t="s">
        <v>610</v>
      </c>
      <c r="K1531" s="100">
        <f t="shared" si="21"/>
        <v>5</v>
      </c>
      <c r="L1531" s="96">
        <f t="shared" si="17"/>
        <v>46239</v>
      </c>
      <c r="M1531" s="102">
        <f t="shared" si="18"/>
        <v>0</v>
      </c>
      <c r="N1531" s="103"/>
      <c r="O1531" s="104"/>
      <c r="P1531" s="104"/>
      <c r="Q1531" s="104"/>
      <c r="R1531" s="104"/>
      <c r="S1531" s="104"/>
      <c r="T1531" s="104"/>
      <c r="U1531" s="104"/>
      <c r="V1531" s="104"/>
      <c r="W1531" s="104"/>
      <c r="X1531" s="104"/>
      <c r="Y1531" s="104"/>
    </row>
    <row r="1532" spans="1:25" ht="15.75" customHeight="1" x14ac:dyDescent="0.2">
      <c r="A1532" s="93" t="s">
        <v>1333</v>
      </c>
      <c r="B1532" s="93" t="s">
        <v>885</v>
      </c>
      <c r="C1532" s="93" t="s">
        <v>86</v>
      </c>
      <c r="D1532" s="93" t="s">
        <v>74</v>
      </c>
      <c r="E1532" s="93" t="s">
        <v>25</v>
      </c>
      <c r="F1532" s="93" t="s">
        <v>75</v>
      </c>
      <c r="G1532" s="93" t="s">
        <v>79</v>
      </c>
      <c r="H1532" s="93" t="s">
        <v>625</v>
      </c>
      <c r="I1532" s="94">
        <v>1</v>
      </c>
      <c r="J1532" s="95" t="s">
        <v>626</v>
      </c>
      <c r="K1532" s="100">
        <f t="shared" si="21"/>
        <v>5</v>
      </c>
      <c r="L1532" s="96">
        <f t="shared" ref="L1532:L1621" si="22">DATE(RIGHT(C1532,4),MID(C1532,4,2),LEFT(C1532,2))</f>
        <v>46240</v>
      </c>
      <c r="M1532" s="102">
        <f t="shared" ref="M1532:M1737" si="23">IF(ISNUMBER(SEARCH("Minggu",D1532)),1,0)</f>
        <v>0</v>
      </c>
      <c r="N1532" s="103"/>
      <c r="O1532" s="104"/>
      <c r="P1532" s="104"/>
      <c r="Q1532" s="104"/>
      <c r="R1532" s="104"/>
      <c r="S1532" s="104"/>
      <c r="T1532" s="104"/>
      <c r="U1532" s="104"/>
      <c r="V1532" s="104"/>
      <c r="W1532" s="104"/>
      <c r="X1532" s="104"/>
      <c r="Y1532" s="104"/>
    </row>
    <row r="1533" spans="1:25" ht="15.75" customHeight="1" x14ac:dyDescent="0.2">
      <c r="A1533" s="93" t="s">
        <v>1333</v>
      </c>
      <c r="B1533" s="93" t="s">
        <v>885</v>
      </c>
      <c r="C1533" s="93" t="s">
        <v>92</v>
      </c>
      <c r="D1533" s="93" t="s">
        <v>74</v>
      </c>
      <c r="E1533" s="93" t="s">
        <v>25</v>
      </c>
      <c r="F1533" s="93" t="s">
        <v>75</v>
      </c>
      <c r="G1533" s="93" t="s">
        <v>64</v>
      </c>
      <c r="H1533" s="93" t="s">
        <v>84</v>
      </c>
      <c r="I1533" s="94">
        <v>1</v>
      </c>
      <c r="J1533" s="95" t="s">
        <v>85</v>
      </c>
      <c r="K1533" s="100">
        <f t="shared" si="21"/>
        <v>4</v>
      </c>
      <c r="L1533" s="96">
        <f t="shared" si="22"/>
        <v>46241</v>
      </c>
      <c r="M1533" s="102">
        <f t="shared" si="23"/>
        <v>0</v>
      </c>
      <c r="N1533" s="103"/>
      <c r="O1533" s="104"/>
      <c r="P1533" s="104"/>
      <c r="Q1533" s="104"/>
      <c r="R1533" s="104"/>
      <c r="S1533" s="104"/>
      <c r="T1533" s="104"/>
      <c r="U1533" s="104"/>
      <c r="V1533" s="104"/>
      <c r="W1533" s="104"/>
      <c r="X1533" s="104"/>
      <c r="Y1533" s="104"/>
    </row>
    <row r="1534" spans="1:25" ht="15.75" customHeight="1" x14ac:dyDescent="0.2">
      <c r="A1534" s="93" t="s">
        <v>1333</v>
      </c>
      <c r="B1534" s="93" t="s">
        <v>885</v>
      </c>
      <c r="C1534" s="93" t="s">
        <v>97</v>
      </c>
      <c r="D1534" s="93" t="s">
        <v>74</v>
      </c>
      <c r="E1534" s="93" t="s">
        <v>25</v>
      </c>
      <c r="F1534" s="93" t="s">
        <v>75</v>
      </c>
      <c r="G1534" s="93" t="s">
        <v>180</v>
      </c>
      <c r="H1534" s="93" t="s">
        <v>560</v>
      </c>
      <c r="I1534" s="94">
        <v>1</v>
      </c>
      <c r="J1534" s="95" t="s">
        <v>161</v>
      </c>
      <c r="K1534" s="100">
        <f t="shared" si="21"/>
        <v>4</v>
      </c>
      <c r="L1534" s="96">
        <f t="shared" si="22"/>
        <v>46242</v>
      </c>
      <c r="M1534" s="102">
        <f t="shared" si="23"/>
        <v>0</v>
      </c>
      <c r="N1534" s="103"/>
      <c r="O1534" s="104"/>
      <c r="P1534" s="104"/>
      <c r="Q1534" s="104"/>
      <c r="R1534" s="104"/>
      <c r="S1534" s="104"/>
      <c r="T1534" s="104"/>
      <c r="U1534" s="104"/>
      <c r="V1534" s="104"/>
      <c r="W1534" s="104"/>
      <c r="X1534" s="104"/>
      <c r="Y1534" s="104"/>
    </row>
    <row r="1535" spans="1:25" ht="15.75" customHeight="1" x14ac:dyDescent="0.2">
      <c r="A1535" s="93" t="s">
        <v>1333</v>
      </c>
      <c r="B1535" s="93" t="s">
        <v>885</v>
      </c>
      <c r="C1535" s="93" t="s">
        <v>102</v>
      </c>
      <c r="D1535" s="93" t="s">
        <v>23</v>
      </c>
      <c r="E1535" s="93" t="s">
        <v>25</v>
      </c>
      <c r="F1535" s="93" t="s">
        <v>26</v>
      </c>
      <c r="G1535" s="93" t="s">
        <v>27</v>
      </c>
      <c r="H1535" s="93" t="s">
        <v>27</v>
      </c>
      <c r="I1535" s="94" t="s">
        <v>27</v>
      </c>
      <c r="J1535" s="95" t="s">
        <v>27</v>
      </c>
      <c r="K1535" s="100" t="str">
        <f t="shared" si="21"/>
        <v/>
      </c>
      <c r="L1535" s="96">
        <f t="shared" si="22"/>
        <v>46243</v>
      </c>
      <c r="M1535" s="102">
        <f t="shared" si="23"/>
        <v>1</v>
      </c>
      <c r="N1535" s="103"/>
      <c r="O1535" s="104"/>
      <c r="P1535" s="104"/>
      <c r="Q1535" s="104"/>
      <c r="R1535" s="104"/>
      <c r="S1535" s="104"/>
      <c r="T1535" s="104"/>
      <c r="U1535" s="104"/>
      <c r="V1535" s="104"/>
      <c r="W1535" s="104"/>
      <c r="X1535" s="104"/>
      <c r="Y1535" s="104"/>
    </row>
    <row r="1536" spans="1:25" ht="15.75" customHeight="1" x14ac:dyDescent="0.2">
      <c r="A1536" s="93" t="s">
        <v>1333</v>
      </c>
      <c r="B1536" s="93" t="s">
        <v>885</v>
      </c>
      <c r="C1536" s="93" t="s">
        <v>106</v>
      </c>
      <c r="D1536" s="93" t="s">
        <v>74</v>
      </c>
      <c r="E1536" s="93" t="s">
        <v>25</v>
      </c>
      <c r="F1536" s="93" t="s">
        <v>75</v>
      </c>
      <c r="G1536" s="93" t="s">
        <v>64</v>
      </c>
      <c r="H1536" s="93" t="s">
        <v>549</v>
      </c>
      <c r="I1536" s="94">
        <v>1</v>
      </c>
      <c r="J1536" s="95" t="s">
        <v>550</v>
      </c>
      <c r="K1536" s="100">
        <f t="shared" si="21"/>
        <v>4</v>
      </c>
      <c r="L1536" s="96">
        <f t="shared" si="22"/>
        <v>46244</v>
      </c>
      <c r="M1536" s="102">
        <f t="shared" si="23"/>
        <v>0</v>
      </c>
      <c r="N1536" s="103"/>
      <c r="O1536" s="104"/>
      <c r="P1536" s="104"/>
      <c r="Q1536" s="104"/>
      <c r="R1536" s="104"/>
      <c r="S1536" s="104"/>
      <c r="T1536" s="104"/>
      <c r="U1536" s="104"/>
      <c r="V1536" s="104"/>
      <c r="W1536" s="104"/>
      <c r="X1536" s="104"/>
      <c r="Y1536" s="104"/>
    </row>
    <row r="1537" spans="1:25" ht="15.75" customHeight="1" x14ac:dyDescent="0.2">
      <c r="A1537" s="93" t="s">
        <v>1333</v>
      </c>
      <c r="B1537" s="93" t="s">
        <v>885</v>
      </c>
      <c r="C1537" s="93" t="s">
        <v>115</v>
      </c>
      <c r="D1537" s="93" t="s">
        <v>74</v>
      </c>
      <c r="E1537" s="93" t="s">
        <v>25</v>
      </c>
      <c r="F1537" s="93" t="s">
        <v>75</v>
      </c>
      <c r="G1537" s="97" t="s">
        <v>27</v>
      </c>
      <c r="H1537" s="97" t="s">
        <v>27</v>
      </c>
      <c r="I1537" s="98" t="s">
        <v>27</v>
      </c>
      <c r="J1537" s="99" t="s">
        <v>27</v>
      </c>
      <c r="K1537" s="100" t="str">
        <f t="shared" si="21"/>
        <v/>
      </c>
      <c r="L1537" s="96">
        <f t="shared" si="22"/>
        <v>46245</v>
      </c>
      <c r="M1537" s="102">
        <f t="shared" si="23"/>
        <v>0</v>
      </c>
      <c r="N1537" s="103"/>
      <c r="O1537" s="104"/>
      <c r="P1537" s="104"/>
      <c r="Q1537" s="104"/>
      <c r="R1537" s="104"/>
      <c r="S1537" s="104"/>
      <c r="T1537" s="104"/>
      <c r="U1537" s="104"/>
      <c r="V1537" s="104"/>
      <c r="W1537" s="104"/>
      <c r="X1537" s="104"/>
      <c r="Y1537" s="104"/>
    </row>
    <row r="1538" spans="1:25" ht="15.75" customHeight="1" x14ac:dyDescent="0.2">
      <c r="A1538" s="93" t="s">
        <v>1333</v>
      </c>
      <c r="B1538" s="93" t="s">
        <v>885</v>
      </c>
      <c r="C1538" s="93" t="s">
        <v>118</v>
      </c>
      <c r="D1538" s="93" t="s">
        <v>74</v>
      </c>
      <c r="E1538" s="93" t="s">
        <v>25</v>
      </c>
      <c r="F1538" s="93" t="s">
        <v>75</v>
      </c>
      <c r="G1538" s="93" t="s">
        <v>64</v>
      </c>
      <c r="H1538" s="93" t="s">
        <v>560</v>
      </c>
      <c r="I1538" s="94">
        <v>1</v>
      </c>
      <c r="J1538" s="95" t="s">
        <v>161</v>
      </c>
      <c r="K1538" s="100">
        <f t="shared" si="21"/>
        <v>4</v>
      </c>
      <c r="L1538" s="96">
        <f t="shared" si="22"/>
        <v>46246</v>
      </c>
      <c r="M1538" s="102">
        <f t="shared" si="23"/>
        <v>0</v>
      </c>
      <c r="N1538" s="103"/>
      <c r="O1538" s="104"/>
      <c r="P1538" s="104"/>
      <c r="Q1538" s="104"/>
      <c r="R1538" s="104"/>
      <c r="S1538" s="104"/>
      <c r="T1538" s="104"/>
      <c r="U1538" s="104"/>
      <c r="V1538" s="104"/>
      <c r="W1538" s="104"/>
      <c r="X1538" s="104"/>
      <c r="Y1538" s="104"/>
    </row>
    <row r="1539" spans="1:25" ht="15.75" customHeight="1" x14ac:dyDescent="0.2">
      <c r="A1539" s="93" t="s">
        <v>1333</v>
      </c>
      <c r="B1539" s="93" t="s">
        <v>885</v>
      </c>
      <c r="C1539" s="93" t="s">
        <v>121</v>
      </c>
      <c r="D1539" s="93" t="s">
        <v>74</v>
      </c>
      <c r="E1539" s="93" t="s">
        <v>25</v>
      </c>
      <c r="F1539" s="93" t="s">
        <v>75</v>
      </c>
      <c r="G1539" s="93" t="s">
        <v>79</v>
      </c>
      <c r="H1539" s="93" t="s">
        <v>581</v>
      </c>
      <c r="I1539" s="94">
        <v>1</v>
      </c>
      <c r="J1539" s="95" t="s">
        <v>582</v>
      </c>
      <c r="K1539" s="100">
        <f t="shared" si="21"/>
        <v>4</v>
      </c>
      <c r="L1539" s="96">
        <f t="shared" si="22"/>
        <v>46247</v>
      </c>
      <c r="M1539" s="102">
        <f t="shared" si="23"/>
        <v>0</v>
      </c>
      <c r="N1539" s="103"/>
      <c r="O1539" s="104"/>
      <c r="P1539" s="104"/>
      <c r="Q1539" s="104"/>
      <c r="R1539" s="104"/>
      <c r="S1539" s="104"/>
      <c r="T1539" s="104"/>
      <c r="U1539" s="104"/>
      <c r="V1539" s="104"/>
      <c r="W1539" s="104"/>
      <c r="X1539" s="104"/>
      <c r="Y1539" s="104"/>
    </row>
    <row r="1540" spans="1:25" ht="15.75" customHeight="1" x14ac:dyDescent="0.2">
      <c r="A1540" s="93" t="s">
        <v>1333</v>
      </c>
      <c r="B1540" s="93" t="s">
        <v>885</v>
      </c>
      <c r="C1540" s="93" t="s">
        <v>124</v>
      </c>
      <c r="D1540" s="93" t="s">
        <v>74</v>
      </c>
      <c r="E1540" s="93" t="s">
        <v>25</v>
      </c>
      <c r="F1540" s="93" t="s">
        <v>75</v>
      </c>
      <c r="G1540" s="93" t="s">
        <v>79</v>
      </c>
      <c r="H1540" s="93" t="s">
        <v>889</v>
      </c>
      <c r="I1540" s="94">
        <v>1</v>
      </c>
      <c r="J1540" s="95" t="s">
        <v>667</v>
      </c>
      <c r="K1540" s="100">
        <f t="shared" si="21"/>
        <v>5</v>
      </c>
      <c r="L1540" s="96">
        <f t="shared" si="22"/>
        <v>46248</v>
      </c>
      <c r="M1540" s="102">
        <f t="shared" si="23"/>
        <v>0</v>
      </c>
      <c r="N1540" s="103"/>
      <c r="O1540" s="104"/>
      <c r="P1540" s="104"/>
      <c r="Q1540" s="104"/>
      <c r="R1540" s="104"/>
      <c r="S1540" s="104"/>
      <c r="T1540" s="104"/>
      <c r="U1540" s="104"/>
      <c r="V1540" s="104"/>
      <c r="W1540" s="104"/>
      <c r="X1540" s="104"/>
      <c r="Y1540" s="104"/>
    </row>
    <row r="1541" spans="1:25" ht="15.75" customHeight="1" x14ac:dyDescent="0.2">
      <c r="A1541" s="93" t="s">
        <v>1333</v>
      </c>
      <c r="B1541" s="93" t="s">
        <v>885</v>
      </c>
      <c r="C1541" s="93" t="s">
        <v>131</v>
      </c>
      <c r="D1541" s="93" t="s">
        <v>132</v>
      </c>
      <c r="E1541" s="93" t="s">
        <v>25</v>
      </c>
      <c r="F1541" s="93" t="s">
        <v>133</v>
      </c>
      <c r="G1541" s="93" t="s">
        <v>676</v>
      </c>
      <c r="H1541" s="93" t="s">
        <v>711</v>
      </c>
      <c r="I1541" s="94">
        <v>0</v>
      </c>
      <c r="J1541" s="95" t="s">
        <v>27</v>
      </c>
      <c r="K1541" s="100" t="str">
        <f t="shared" si="21"/>
        <v/>
      </c>
      <c r="L1541" s="96">
        <f t="shared" si="22"/>
        <v>46249</v>
      </c>
      <c r="M1541" s="102">
        <f t="shared" si="23"/>
        <v>0</v>
      </c>
      <c r="N1541" s="103"/>
      <c r="O1541" s="104"/>
      <c r="P1541" s="104"/>
      <c r="Q1541" s="104"/>
      <c r="R1541" s="104"/>
      <c r="S1541" s="104"/>
      <c r="T1541" s="104"/>
      <c r="U1541" s="104"/>
      <c r="V1541" s="104"/>
      <c r="W1541" s="104"/>
      <c r="X1541" s="104"/>
      <c r="Y1541" s="104"/>
    </row>
    <row r="1542" spans="1:25" ht="15.75" customHeight="1" x14ac:dyDescent="0.2">
      <c r="A1542" s="93" t="s">
        <v>1333</v>
      </c>
      <c r="B1542" s="93" t="s">
        <v>885</v>
      </c>
      <c r="C1542" s="93" t="s">
        <v>139</v>
      </c>
      <c r="D1542" s="93" t="s">
        <v>23</v>
      </c>
      <c r="E1542" s="93" t="s">
        <v>25</v>
      </c>
      <c r="F1542" s="93" t="s">
        <v>26</v>
      </c>
      <c r="G1542" s="93" t="s">
        <v>27</v>
      </c>
      <c r="H1542" s="93" t="s">
        <v>27</v>
      </c>
      <c r="I1542" s="94" t="s">
        <v>27</v>
      </c>
      <c r="J1542" s="95" t="s">
        <v>27</v>
      </c>
      <c r="K1542" s="100" t="str">
        <f t="shared" si="21"/>
        <v/>
      </c>
      <c r="L1542" s="96">
        <f t="shared" si="22"/>
        <v>46250</v>
      </c>
      <c r="M1542" s="102">
        <f t="shared" si="23"/>
        <v>1</v>
      </c>
      <c r="N1542" s="103"/>
      <c r="O1542" s="104"/>
      <c r="P1542" s="104"/>
      <c r="Q1542" s="104"/>
      <c r="R1542" s="104"/>
      <c r="S1542" s="104"/>
      <c r="T1542" s="104"/>
      <c r="U1542" s="104"/>
      <c r="V1542" s="104"/>
      <c r="W1542" s="104"/>
      <c r="X1542" s="104"/>
      <c r="Y1542" s="104"/>
    </row>
    <row r="1543" spans="1:25" ht="15.75" customHeight="1" x14ac:dyDescent="0.2">
      <c r="A1543" s="93" t="s">
        <v>1333</v>
      </c>
      <c r="B1543" s="93" t="s">
        <v>885</v>
      </c>
      <c r="C1543" s="93" t="s">
        <v>141</v>
      </c>
      <c r="D1543" s="93" t="s">
        <v>23</v>
      </c>
      <c r="E1543" s="93" t="s">
        <v>25</v>
      </c>
      <c r="F1543" s="93" t="s">
        <v>26</v>
      </c>
      <c r="G1543" s="93" t="s">
        <v>27</v>
      </c>
      <c r="H1543" s="93" t="s">
        <v>27</v>
      </c>
      <c r="I1543" s="94" t="s">
        <v>27</v>
      </c>
      <c r="J1543" s="95" t="s">
        <v>27</v>
      </c>
      <c r="K1543" s="100" t="str">
        <f t="shared" si="21"/>
        <v/>
      </c>
      <c r="L1543" s="96">
        <f t="shared" si="22"/>
        <v>46251</v>
      </c>
      <c r="M1543" s="102">
        <f t="shared" si="23"/>
        <v>1</v>
      </c>
      <c r="N1543" s="103"/>
      <c r="O1543" s="104"/>
      <c r="P1543" s="104"/>
      <c r="Q1543" s="104"/>
      <c r="R1543" s="104"/>
      <c r="S1543" s="104"/>
      <c r="T1543" s="104"/>
      <c r="U1543" s="104"/>
      <c r="V1543" s="104"/>
      <c r="W1543" s="104"/>
      <c r="X1543" s="104"/>
      <c r="Y1543" s="104"/>
    </row>
    <row r="1544" spans="1:25" ht="15.75" customHeight="1" x14ac:dyDescent="0.2">
      <c r="A1544" s="93" t="s">
        <v>1333</v>
      </c>
      <c r="B1544" s="93" t="s">
        <v>885</v>
      </c>
      <c r="C1544" s="93" t="s">
        <v>145</v>
      </c>
      <c r="D1544" s="93" t="s">
        <v>74</v>
      </c>
      <c r="E1544" s="93" t="s">
        <v>25</v>
      </c>
      <c r="F1544" s="93" t="s">
        <v>75</v>
      </c>
      <c r="G1544" s="93" t="s">
        <v>79</v>
      </c>
      <c r="H1544" s="93" t="s">
        <v>356</v>
      </c>
      <c r="I1544" s="94">
        <v>1</v>
      </c>
      <c r="J1544" s="95" t="s">
        <v>357</v>
      </c>
      <c r="K1544" s="100">
        <f t="shared" si="21"/>
        <v>4</v>
      </c>
      <c r="L1544" s="96">
        <f t="shared" si="22"/>
        <v>46252</v>
      </c>
      <c r="M1544" s="102">
        <f t="shared" si="23"/>
        <v>0</v>
      </c>
      <c r="N1544" s="103"/>
      <c r="O1544" s="104"/>
      <c r="P1544" s="104"/>
      <c r="Q1544" s="104"/>
      <c r="R1544" s="104"/>
      <c r="S1544" s="104"/>
      <c r="T1544" s="104"/>
      <c r="U1544" s="104"/>
      <c r="V1544" s="104"/>
      <c r="W1544" s="104"/>
      <c r="X1544" s="104"/>
      <c r="Y1544" s="104"/>
    </row>
    <row r="1545" spans="1:25" ht="15.75" customHeight="1" x14ac:dyDescent="0.2">
      <c r="A1545" s="93" t="s">
        <v>1333</v>
      </c>
      <c r="B1545" s="93" t="s">
        <v>885</v>
      </c>
      <c r="C1545" s="93" t="s">
        <v>152</v>
      </c>
      <c r="D1545" s="93" t="s">
        <v>74</v>
      </c>
      <c r="E1545" s="93" t="s">
        <v>25</v>
      </c>
      <c r="F1545" s="93" t="s">
        <v>75</v>
      </c>
      <c r="G1545" s="93" t="s">
        <v>81</v>
      </c>
      <c r="H1545" s="93" t="s">
        <v>356</v>
      </c>
      <c r="I1545" s="94">
        <v>1</v>
      </c>
      <c r="J1545" s="95" t="s">
        <v>357</v>
      </c>
      <c r="K1545" s="100">
        <f t="shared" si="21"/>
        <v>4</v>
      </c>
      <c r="L1545" s="96">
        <f t="shared" si="22"/>
        <v>46253</v>
      </c>
      <c r="M1545" s="102">
        <f t="shared" si="23"/>
        <v>0</v>
      </c>
      <c r="N1545" s="103"/>
      <c r="O1545" s="104"/>
      <c r="P1545" s="104"/>
      <c r="Q1545" s="104"/>
      <c r="R1545" s="104"/>
      <c r="S1545" s="104"/>
      <c r="T1545" s="104"/>
      <c r="U1545" s="104"/>
      <c r="V1545" s="104"/>
      <c r="W1545" s="104"/>
      <c r="X1545" s="104"/>
      <c r="Y1545" s="104"/>
    </row>
    <row r="1546" spans="1:25" ht="15.75" customHeight="1" x14ac:dyDescent="0.2">
      <c r="A1546" s="93" t="s">
        <v>1333</v>
      </c>
      <c r="B1546" s="93" t="s">
        <v>885</v>
      </c>
      <c r="C1546" s="93" t="s">
        <v>155</v>
      </c>
      <c r="D1546" s="93" t="s">
        <v>74</v>
      </c>
      <c r="E1546" s="93" t="s">
        <v>25</v>
      </c>
      <c r="F1546" s="93" t="s">
        <v>75</v>
      </c>
      <c r="G1546" s="93" t="s">
        <v>64</v>
      </c>
      <c r="H1546" s="93" t="s">
        <v>352</v>
      </c>
      <c r="I1546" s="94">
        <v>1</v>
      </c>
      <c r="J1546" s="95" t="s">
        <v>123</v>
      </c>
      <c r="K1546" s="100">
        <f t="shared" si="21"/>
        <v>4</v>
      </c>
      <c r="L1546" s="96">
        <f t="shared" si="22"/>
        <v>46254</v>
      </c>
      <c r="M1546" s="102">
        <f t="shared" si="23"/>
        <v>0</v>
      </c>
      <c r="N1546" s="103"/>
      <c r="O1546" s="104"/>
      <c r="P1546" s="104"/>
      <c r="Q1546" s="104"/>
      <c r="R1546" s="104"/>
      <c r="S1546" s="104"/>
      <c r="T1546" s="104"/>
      <c r="U1546" s="104"/>
      <c r="V1546" s="104"/>
      <c r="W1546" s="104"/>
      <c r="X1546" s="104"/>
      <c r="Y1546" s="104"/>
    </row>
    <row r="1547" spans="1:25" ht="15.75" customHeight="1" x14ac:dyDescent="0.2">
      <c r="A1547" s="93" t="s">
        <v>1333</v>
      </c>
      <c r="B1547" s="93" t="s">
        <v>885</v>
      </c>
      <c r="C1547" s="93" t="s">
        <v>162</v>
      </c>
      <c r="D1547" s="93" t="s">
        <v>74</v>
      </c>
      <c r="E1547" s="93" t="s">
        <v>25</v>
      </c>
      <c r="F1547" s="93" t="s">
        <v>75</v>
      </c>
      <c r="G1547" s="93" t="s">
        <v>79</v>
      </c>
      <c r="H1547" s="93" t="s">
        <v>84</v>
      </c>
      <c r="I1547" s="94">
        <v>1</v>
      </c>
      <c r="J1547" s="95" t="s">
        <v>85</v>
      </c>
      <c r="K1547" s="100">
        <f t="shared" si="21"/>
        <v>4</v>
      </c>
      <c r="L1547" s="96">
        <f t="shared" si="22"/>
        <v>46255</v>
      </c>
      <c r="M1547" s="102">
        <f t="shared" si="23"/>
        <v>0</v>
      </c>
      <c r="N1547" s="103"/>
      <c r="O1547" s="104"/>
      <c r="P1547" s="104"/>
      <c r="Q1547" s="104"/>
      <c r="R1547" s="104"/>
      <c r="S1547" s="104"/>
      <c r="T1547" s="104"/>
      <c r="U1547" s="104"/>
      <c r="V1547" s="104"/>
      <c r="W1547" s="104"/>
      <c r="X1547" s="104"/>
      <c r="Y1547" s="104"/>
    </row>
    <row r="1548" spans="1:25" ht="15.75" customHeight="1" x14ac:dyDescent="0.2">
      <c r="A1548" s="93" t="s">
        <v>1333</v>
      </c>
      <c r="B1548" s="93" t="s">
        <v>885</v>
      </c>
      <c r="C1548" s="93" t="s">
        <v>165</v>
      </c>
      <c r="D1548" s="93" t="s">
        <v>74</v>
      </c>
      <c r="E1548" s="93" t="s">
        <v>25</v>
      </c>
      <c r="F1548" s="93" t="s">
        <v>75</v>
      </c>
      <c r="G1548" s="93" t="s">
        <v>79</v>
      </c>
      <c r="H1548" s="93" t="s">
        <v>350</v>
      </c>
      <c r="I1548" s="94">
        <v>1</v>
      </c>
      <c r="J1548" s="95" t="s">
        <v>347</v>
      </c>
      <c r="K1548" s="100">
        <f t="shared" si="21"/>
        <v>4</v>
      </c>
      <c r="L1548" s="96">
        <f t="shared" si="22"/>
        <v>46256</v>
      </c>
      <c r="M1548" s="102">
        <f t="shared" si="23"/>
        <v>0</v>
      </c>
      <c r="N1548" s="103"/>
      <c r="O1548" s="104"/>
      <c r="P1548" s="104"/>
      <c r="Q1548" s="104"/>
      <c r="R1548" s="104"/>
      <c r="S1548" s="104"/>
      <c r="T1548" s="104"/>
      <c r="U1548" s="104"/>
      <c r="V1548" s="104"/>
      <c r="W1548" s="104"/>
      <c r="X1548" s="104"/>
      <c r="Y1548" s="104"/>
    </row>
    <row r="1549" spans="1:25" ht="15.75" customHeight="1" x14ac:dyDescent="0.2">
      <c r="A1549" s="93" t="s">
        <v>1333</v>
      </c>
      <c r="B1549" s="93" t="s">
        <v>885</v>
      </c>
      <c r="C1549" s="93" t="s">
        <v>167</v>
      </c>
      <c r="D1549" s="93" t="s">
        <v>23</v>
      </c>
      <c r="E1549" s="93" t="s">
        <v>25</v>
      </c>
      <c r="F1549" s="93" t="s">
        <v>26</v>
      </c>
      <c r="G1549" s="93" t="s">
        <v>27</v>
      </c>
      <c r="H1549" s="93" t="s">
        <v>27</v>
      </c>
      <c r="I1549" s="94" t="s">
        <v>27</v>
      </c>
      <c r="J1549" s="95" t="s">
        <v>27</v>
      </c>
      <c r="K1549" s="100" t="str">
        <f t="shared" si="21"/>
        <v/>
      </c>
      <c r="L1549" s="96">
        <f t="shared" si="22"/>
        <v>46257</v>
      </c>
      <c r="M1549" s="102">
        <f t="shared" si="23"/>
        <v>1</v>
      </c>
      <c r="N1549" s="103"/>
      <c r="O1549" s="104"/>
      <c r="P1549" s="104"/>
      <c r="Q1549" s="104"/>
      <c r="R1549" s="104"/>
      <c r="S1549" s="104"/>
      <c r="T1549" s="104"/>
      <c r="U1549" s="104"/>
      <c r="V1549" s="104"/>
      <c r="W1549" s="104"/>
      <c r="X1549" s="104"/>
      <c r="Y1549" s="104"/>
    </row>
    <row r="1550" spans="1:25" ht="15.75" customHeight="1" x14ac:dyDescent="0.2">
      <c r="A1550" s="93" t="s">
        <v>1333</v>
      </c>
      <c r="B1550" s="93" t="s">
        <v>885</v>
      </c>
      <c r="C1550" s="93" t="s">
        <v>169</v>
      </c>
      <c r="D1550" s="93" t="s">
        <v>74</v>
      </c>
      <c r="E1550" s="93" t="s">
        <v>25</v>
      </c>
      <c r="F1550" s="93" t="s">
        <v>75</v>
      </c>
      <c r="G1550" s="93" t="s">
        <v>79</v>
      </c>
      <c r="H1550" s="93" t="s">
        <v>84</v>
      </c>
      <c r="I1550" s="94">
        <v>1</v>
      </c>
      <c r="J1550" s="95" t="s">
        <v>85</v>
      </c>
      <c r="K1550" s="100">
        <f t="shared" si="21"/>
        <v>4</v>
      </c>
      <c r="L1550" s="96">
        <f t="shared" si="22"/>
        <v>46258</v>
      </c>
      <c r="M1550" s="102">
        <f t="shared" si="23"/>
        <v>0</v>
      </c>
      <c r="N1550" s="103"/>
      <c r="O1550" s="104"/>
      <c r="P1550" s="104"/>
      <c r="Q1550" s="104"/>
      <c r="R1550" s="104"/>
      <c r="S1550" s="104"/>
      <c r="T1550" s="104"/>
      <c r="U1550" s="104"/>
      <c r="V1550" s="104"/>
      <c r="W1550" s="104"/>
      <c r="X1550" s="104"/>
      <c r="Y1550" s="104"/>
    </row>
    <row r="1551" spans="1:25" ht="15.75" customHeight="1" x14ac:dyDescent="0.2">
      <c r="A1551" s="93" t="s">
        <v>1333</v>
      </c>
      <c r="B1551" s="93" t="s">
        <v>885</v>
      </c>
      <c r="C1551" s="93" t="s">
        <v>174</v>
      </c>
      <c r="D1551" s="93" t="s">
        <v>23</v>
      </c>
      <c r="E1551" s="93" t="s">
        <v>25</v>
      </c>
      <c r="F1551" s="93" t="s">
        <v>26</v>
      </c>
      <c r="G1551" s="93" t="s">
        <v>27</v>
      </c>
      <c r="H1551" s="93" t="s">
        <v>27</v>
      </c>
      <c r="I1551" s="94" t="s">
        <v>27</v>
      </c>
      <c r="J1551" s="95" t="s">
        <v>27</v>
      </c>
      <c r="K1551" s="100" t="str">
        <f t="shared" si="21"/>
        <v/>
      </c>
      <c r="L1551" s="96">
        <f t="shared" si="22"/>
        <v>46259</v>
      </c>
      <c r="M1551" s="102">
        <f t="shared" si="23"/>
        <v>1</v>
      </c>
      <c r="N1551" s="103"/>
      <c r="O1551" s="104"/>
      <c r="P1551" s="104"/>
      <c r="Q1551" s="104"/>
      <c r="R1551" s="104"/>
      <c r="S1551" s="104"/>
      <c r="T1551" s="104"/>
      <c r="U1551" s="104"/>
      <c r="V1551" s="104"/>
      <c r="W1551" s="104"/>
      <c r="X1551" s="104"/>
      <c r="Y1551" s="104"/>
    </row>
    <row r="1552" spans="1:25" ht="15.75" customHeight="1" x14ac:dyDescent="0.2">
      <c r="A1552" s="93" t="s">
        <v>1343</v>
      </c>
      <c r="B1552" s="93" t="s">
        <v>1344</v>
      </c>
      <c r="C1552" s="93" t="s">
        <v>22</v>
      </c>
      <c r="D1552" s="93" t="s">
        <v>23</v>
      </c>
      <c r="E1552" s="93" t="s">
        <v>25</v>
      </c>
      <c r="F1552" s="93" t="s">
        <v>26</v>
      </c>
      <c r="G1552" s="93" t="s">
        <v>27</v>
      </c>
      <c r="H1552" s="93" t="s">
        <v>27</v>
      </c>
      <c r="I1552" s="94" t="s">
        <v>27</v>
      </c>
      <c r="J1552" s="95" t="s">
        <v>27</v>
      </c>
      <c r="K1552" s="100" t="str">
        <f t="shared" si="21"/>
        <v/>
      </c>
      <c r="L1552" s="96">
        <f t="shared" si="22"/>
        <v>46229</v>
      </c>
      <c r="M1552" s="102">
        <f t="shared" si="23"/>
        <v>1</v>
      </c>
      <c r="N1552" s="103"/>
      <c r="O1552" s="104"/>
      <c r="P1552" s="104"/>
      <c r="Q1552" s="104"/>
      <c r="R1552" s="104"/>
      <c r="S1552" s="104"/>
      <c r="T1552" s="104"/>
      <c r="U1552" s="104"/>
      <c r="V1552" s="104"/>
      <c r="W1552" s="104"/>
      <c r="X1552" s="104"/>
      <c r="Y1552" s="104"/>
    </row>
    <row r="1553" spans="1:25" ht="15.75" customHeight="1" x14ac:dyDescent="0.2">
      <c r="A1553" s="93" t="s">
        <v>1343</v>
      </c>
      <c r="B1553" s="93" t="s">
        <v>1344</v>
      </c>
      <c r="C1553" s="93" t="s">
        <v>34</v>
      </c>
      <c r="D1553" s="93" t="s">
        <v>74</v>
      </c>
      <c r="E1553" s="93" t="s">
        <v>25</v>
      </c>
      <c r="F1553" s="93" t="s">
        <v>75</v>
      </c>
      <c r="G1553" s="93" t="s">
        <v>464</v>
      </c>
      <c r="H1553" s="93" t="s">
        <v>36</v>
      </c>
      <c r="I1553" s="94">
        <v>1</v>
      </c>
      <c r="J1553" s="95">
        <v>2</v>
      </c>
      <c r="K1553" s="100">
        <f t="shared" si="21"/>
        <v>2</v>
      </c>
      <c r="L1553" s="96">
        <f t="shared" si="22"/>
        <v>46230</v>
      </c>
      <c r="M1553" s="102">
        <f t="shared" si="23"/>
        <v>0</v>
      </c>
      <c r="N1553" s="103"/>
      <c r="O1553" s="104"/>
      <c r="P1553" s="104"/>
      <c r="Q1553" s="104"/>
      <c r="R1553" s="104"/>
      <c r="S1553" s="104"/>
      <c r="T1553" s="104"/>
      <c r="U1553" s="104"/>
      <c r="V1553" s="104"/>
      <c r="W1553" s="104"/>
      <c r="X1553" s="104"/>
      <c r="Y1553" s="104"/>
    </row>
    <row r="1554" spans="1:25" ht="15.75" customHeight="1" x14ac:dyDescent="0.2">
      <c r="A1554" s="93" t="s">
        <v>1343</v>
      </c>
      <c r="B1554" s="93" t="s">
        <v>1344</v>
      </c>
      <c r="C1554" s="93" t="s">
        <v>41</v>
      </c>
      <c r="D1554" s="93" t="s">
        <v>74</v>
      </c>
      <c r="E1554" s="93" t="s">
        <v>25</v>
      </c>
      <c r="F1554" s="93" t="s">
        <v>75</v>
      </c>
      <c r="G1554" s="93" t="s">
        <v>323</v>
      </c>
      <c r="H1554" s="93" t="s">
        <v>237</v>
      </c>
      <c r="I1554" s="94">
        <v>1</v>
      </c>
      <c r="J1554" s="95">
        <v>2</v>
      </c>
      <c r="K1554" s="100">
        <f t="shared" si="21"/>
        <v>2</v>
      </c>
      <c r="L1554" s="96">
        <f t="shared" si="22"/>
        <v>46231</v>
      </c>
      <c r="M1554" s="102">
        <f t="shared" si="23"/>
        <v>0</v>
      </c>
      <c r="N1554" s="103"/>
      <c r="O1554" s="104"/>
      <c r="P1554" s="104"/>
      <c r="Q1554" s="104"/>
      <c r="R1554" s="104"/>
      <c r="S1554" s="104"/>
      <c r="T1554" s="104"/>
      <c r="U1554" s="104"/>
      <c r="V1554" s="104"/>
      <c r="W1554" s="104"/>
      <c r="X1554" s="104"/>
      <c r="Y1554" s="104"/>
    </row>
    <row r="1555" spans="1:25" ht="15.75" customHeight="1" x14ac:dyDescent="0.2">
      <c r="A1555" s="93" t="s">
        <v>1343</v>
      </c>
      <c r="B1555" s="93" t="s">
        <v>1344</v>
      </c>
      <c r="C1555" s="93" t="s">
        <v>50</v>
      </c>
      <c r="D1555" s="93" t="s">
        <v>74</v>
      </c>
      <c r="E1555" s="93" t="s">
        <v>25</v>
      </c>
      <c r="F1555" s="93" t="s">
        <v>75</v>
      </c>
      <c r="G1555" s="93" t="s">
        <v>99</v>
      </c>
      <c r="H1555" s="93" t="s">
        <v>181</v>
      </c>
      <c r="I1555" s="94">
        <v>1</v>
      </c>
      <c r="J1555" s="95">
        <v>2</v>
      </c>
      <c r="K1555" s="100">
        <f t="shared" si="21"/>
        <v>2</v>
      </c>
      <c r="L1555" s="96">
        <f t="shared" si="22"/>
        <v>46232</v>
      </c>
      <c r="M1555" s="102">
        <f t="shared" si="23"/>
        <v>0</v>
      </c>
      <c r="N1555" s="103"/>
      <c r="O1555" s="104"/>
      <c r="P1555" s="104"/>
      <c r="Q1555" s="104"/>
      <c r="R1555" s="104"/>
      <c r="S1555" s="104"/>
      <c r="T1555" s="104"/>
      <c r="U1555" s="104"/>
      <c r="V1555" s="104"/>
      <c r="W1555" s="104"/>
      <c r="X1555" s="104"/>
      <c r="Y1555" s="104"/>
    </row>
    <row r="1556" spans="1:25" ht="15.75" customHeight="1" x14ac:dyDescent="0.2">
      <c r="A1556" s="93" t="s">
        <v>1343</v>
      </c>
      <c r="B1556" s="93" t="s">
        <v>1344</v>
      </c>
      <c r="C1556" s="93" t="s">
        <v>55</v>
      </c>
      <c r="D1556" s="93" t="s">
        <v>74</v>
      </c>
      <c r="E1556" s="93" t="s">
        <v>25</v>
      </c>
      <c r="F1556" s="93" t="s">
        <v>75</v>
      </c>
      <c r="G1556" s="93" t="s">
        <v>299</v>
      </c>
      <c r="H1556" s="93" t="s">
        <v>247</v>
      </c>
      <c r="I1556" s="94">
        <v>1</v>
      </c>
      <c r="J1556" s="95"/>
      <c r="K1556" s="100" t="str">
        <f t="shared" si="21"/>
        <v/>
      </c>
      <c r="L1556" s="96">
        <f t="shared" si="22"/>
        <v>46233</v>
      </c>
      <c r="M1556" s="102">
        <f t="shared" si="23"/>
        <v>0</v>
      </c>
      <c r="N1556" s="103"/>
      <c r="O1556" s="104"/>
      <c r="P1556" s="104"/>
      <c r="Q1556" s="104"/>
      <c r="R1556" s="104"/>
      <c r="S1556" s="104"/>
      <c r="T1556" s="104"/>
      <c r="U1556" s="104"/>
      <c r="V1556" s="104"/>
      <c r="W1556" s="104"/>
      <c r="X1556" s="104"/>
      <c r="Y1556" s="104"/>
    </row>
    <row r="1557" spans="1:25" ht="15.75" customHeight="1" x14ac:dyDescent="0.2">
      <c r="A1557" s="93" t="s">
        <v>1343</v>
      </c>
      <c r="B1557" s="93" t="s">
        <v>1344</v>
      </c>
      <c r="C1557" s="93" t="s">
        <v>57</v>
      </c>
      <c r="D1557" s="93" t="s">
        <v>74</v>
      </c>
      <c r="E1557" s="93" t="s">
        <v>25</v>
      </c>
      <c r="F1557" s="93" t="s">
        <v>75</v>
      </c>
      <c r="G1557" s="93" t="s">
        <v>269</v>
      </c>
      <c r="H1557" s="93" t="s">
        <v>36</v>
      </c>
      <c r="I1557" s="94">
        <v>1</v>
      </c>
      <c r="J1557" s="95">
        <v>2</v>
      </c>
      <c r="K1557" s="100">
        <f t="shared" si="21"/>
        <v>2</v>
      </c>
      <c r="L1557" s="96">
        <f t="shared" si="22"/>
        <v>46234</v>
      </c>
      <c r="M1557" s="102">
        <f t="shared" si="23"/>
        <v>0</v>
      </c>
      <c r="N1557" s="103"/>
      <c r="O1557" s="104"/>
      <c r="P1557" s="104"/>
      <c r="Q1557" s="104"/>
      <c r="R1557" s="104"/>
      <c r="S1557" s="104"/>
      <c r="T1557" s="104"/>
      <c r="U1557" s="104"/>
      <c r="V1557" s="104"/>
      <c r="W1557" s="104"/>
      <c r="X1557" s="104"/>
      <c r="Y1557" s="104"/>
    </row>
    <row r="1558" spans="1:25" ht="15.75" customHeight="1" x14ac:dyDescent="0.2">
      <c r="A1558" s="93" t="s">
        <v>1343</v>
      </c>
      <c r="B1558" s="93" t="s">
        <v>1344</v>
      </c>
      <c r="C1558" s="93" t="s">
        <v>62</v>
      </c>
      <c r="D1558" s="93" t="s">
        <v>74</v>
      </c>
      <c r="E1558" s="93" t="s">
        <v>25</v>
      </c>
      <c r="F1558" s="93" t="s">
        <v>75</v>
      </c>
      <c r="G1558" s="93" t="s">
        <v>291</v>
      </c>
      <c r="H1558" s="93" t="s">
        <v>242</v>
      </c>
      <c r="I1558" s="94">
        <v>1</v>
      </c>
      <c r="J1558" s="95" t="s">
        <v>243</v>
      </c>
      <c r="K1558" s="100">
        <f t="shared" si="21"/>
        <v>4</v>
      </c>
      <c r="L1558" s="96">
        <f t="shared" si="22"/>
        <v>46235</v>
      </c>
      <c r="M1558" s="102">
        <f t="shared" si="23"/>
        <v>0</v>
      </c>
      <c r="N1558" s="103"/>
      <c r="O1558" s="104"/>
      <c r="P1558" s="104"/>
      <c r="Q1558" s="104"/>
      <c r="R1558" s="104"/>
      <c r="S1558" s="104"/>
      <c r="T1558" s="104"/>
      <c r="U1558" s="104"/>
      <c r="V1558" s="104"/>
      <c r="W1558" s="104"/>
      <c r="X1558" s="104"/>
      <c r="Y1558" s="104"/>
    </row>
    <row r="1559" spans="1:25" ht="15.75" customHeight="1" x14ac:dyDescent="0.2">
      <c r="A1559" s="93" t="s">
        <v>1343</v>
      </c>
      <c r="B1559" s="93" t="s">
        <v>1344</v>
      </c>
      <c r="C1559" s="93" t="s">
        <v>69</v>
      </c>
      <c r="D1559" s="93" t="s">
        <v>23</v>
      </c>
      <c r="E1559" s="93" t="s">
        <v>25</v>
      </c>
      <c r="F1559" s="93" t="s">
        <v>26</v>
      </c>
      <c r="G1559" s="93" t="s">
        <v>27</v>
      </c>
      <c r="H1559" s="93" t="s">
        <v>27</v>
      </c>
      <c r="I1559" s="94" t="s">
        <v>27</v>
      </c>
      <c r="J1559" s="95" t="s">
        <v>27</v>
      </c>
      <c r="K1559" s="100" t="str">
        <f t="shared" si="21"/>
        <v/>
      </c>
      <c r="L1559" s="96">
        <f t="shared" si="22"/>
        <v>46236</v>
      </c>
      <c r="M1559" s="102">
        <f t="shared" si="23"/>
        <v>1</v>
      </c>
      <c r="N1559" s="103"/>
      <c r="O1559" s="104"/>
      <c r="P1559" s="104"/>
      <c r="Q1559" s="104"/>
      <c r="R1559" s="104"/>
      <c r="S1559" s="104"/>
      <c r="T1559" s="104"/>
      <c r="U1559" s="104"/>
      <c r="V1559" s="104"/>
      <c r="W1559" s="104"/>
      <c r="X1559" s="104"/>
      <c r="Y1559" s="104"/>
    </row>
    <row r="1560" spans="1:25" ht="15.75" customHeight="1" x14ac:dyDescent="0.2">
      <c r="A1560" s="93" t="s">
        <v>1343</v>
      </c>
      <c r="B1560" s="93" t="s">
        <v>1344</v>
      </c>
      <c r="C1560" s="93" t="s">
        <v>73</v>
      </c>
      <c r="D1560" s="93" t="s">
        <v>74</v>
      </c>
      <c r="E1560" s="93" t="s">
        <v>25</v>
      </c>
      <c r="F1560" s="93" t="s">
        <v>75</v>
      </c>
      <c r="G1560" s="93" t="s">
        <v>99</v>
      </c>
      <c r="H1560" s="93" t="s">
        <v>148</v>
      </c>
      <c r="I1560" s="94">
        <v>1</v>
      </c>
      <c r="J1560" s="95">
        <v>2</v>
      </c>
      <c r="K1560" s="100">
        <f t="shared" si="21"/>
        <v>2</v>
      </c>
      <c r="L1560" s="96">
        <f t="shared" si="22"/>
        <v>46237</v>
      </c>
      <c r="M1560" s="102">
        <f t="shared" si="23"/>
        <v>0</v>
      </c>
      <c r="N1560" s="103"/>
      <c r="O1560" s="104"/>
      <c r="P1560" s="104"/>
      <c r="Q1560" s="104"/>
      <c r="R1560" s="104"/>
      <c r="S1560" s="104"/>
      <c r="T1560" s="104"/>
      <c r="U1560" s="104"/>
      <c r="V1560" s="104"/>
      <c r="W1560" s="104"/>
      <c r="X1560" s="104"/>
      <c r="Y1560" s="104"/>
    </row>
    <row r="1561" spans="1:25" ht="15.75" customHeight="1" x14ac:dyDescent="0.2">
      <c r="A1561" s="93" t="s">
        <v>1343</v>
      </c>
      <c r="B1561" s="93" t="s">
        <v>1344</v>
      </c>
      <c r="C1561" s="93" t="s">
        <v>78</v>
      </c>
      <c r="D1561" s="93" t="s">
        <v>74</v>
      </c>
      <c r="E1561" s="93" t="s">
        <v>25</v>
      </c>
      <c r="F1561" s="93" t="s">
        <v>75</v>
      </c>
      <c r="G1561" s="93" t="s">
        <v>83</v>
      </c>
      <c r="H1561" s="93" t="s">
        <v>1271</v>
      </c>
      <c r="I1561" s="94">
        <v>1</v>
      </c>
      <c r="J1561" s="95">
        <v>1</v>
      </c>
      <c r="K1561" s="100">
        <f t="shared" si="21"/>
        <v>1</v>
      </c>
      <c r="L1561" s="96">
        <f t="shared" si="22"/>
        <v>46238</v>
      </c>
      <c r="M1561" s="102">
        <f t="shared" si="23"/>
        <v>0</v>
      </c>
      <c r="N1561" s="103"/>
      <c r="O1561" s="104"/>
      <c r="P1561" s="104"/>
      <c r="Q1561" s="104"/>
      <c r="R1561" s="104"/>
      <c r="S1561" s="104"/>
      <c r="T1561" s="104"/>
      <c r="U1561" s="104"/>
      <c r="V1561" s="104"/>
      <c r="W1561" s="104"/>
      <c r="X1561" s="104"/>
      <c r="Y1561" s="104"/>
    </row>
    <row r="1562" spans="1:25" ht="15.75" customHeight="1" x14ac:dyDescent="0.2">
      <c r="A1562" s="93" t="s">
        <v>1343</v>
      </c>
      <c r="B1562" s="93" t="s">
        <v>1344</v>
      </c>
      <c r="C1562" s="93" t="s">
        <v>82</v>
      </c>
      <c r="D1562" s="93" t="s">
        <v>74</v>
      </c>
      <c r="E1562" s="93" t="s">
        <v>25</v>
      </c>
      <c r="F1562" s="93" t="s">
        <v>75</v>
      </c>
      <c r="G1562" s="93" t="s">
        <v>99</v>
      </c>
      <c r="H1562" s="93" t="s">
        <v>148</v>
      </c>
      <c r="I1562" s="94">
        <v>1</v>
      </c>
      <c r="J1562" s="95">
        <v>2</v>
      </c>
      <c r="K1562" s="100">
        <f t="shared" si="21"/>
        <v>2</v>
      </c>
      <c r="L1562" s="96">
        <f t="shared" si="22"/>
        <v>46239</v>
      </c>
      <c r="M1562" s="102">
        <f t="shared" si="23"/>
        <v>0</v>
      </c>
      <c r="N1562" s="103"/>
      <c r="O1562" s="104"/>
      <c r="P1562" s="104"/>
      <c r="Q1562" s="104"/>
      <c r="R1562" s="104"/>
      <c r="S1562" s="104"/>
      <c r="T1562" s="104"/>
      <c r="U1562" s="104"/>
      <c r="V1562" s="104"/>
      <c r="W1562" s="104"/>
      <c r="X1562" s="104"/>
      <c r="Y1562" s="104"/>
    </row>
    <row r="1563" spans="1:25" ht="15.75" customHeight="1" x14ac:dyDescent="0.2">
      <c r="A1563" s="93" t="s">
        <v>1343</v>
      </c>
      <c r="B1563" s="93" t="s">
        <v>1344</v>
      </c>
      <c r="C1563" s="93" t="s">
        <v>86</v>
      </c>
      <c r="D1563" s="93" t="s">
        <v>74</v>
      </c>
      <c r="E1563" s="93" t="s">
        <v>25</v>
      </c>
      <c r="F1563" s="93" t="s">
        <v>75</v>
      </c>
      <c r="G1563" s="93" t="s">
        <v>359</v>
      </c>
      <c r="H1563" s="93" t="s">
        <v>195</v>
      </c>
      <c r="I1563" s="94">
        <v>1</v>
      </c>
      <c r="J1563" s="95">
        <v>2</v>
      </c>
      <c r="K1563" s="100">
        <f t="shared" si="21"/>
        <v>2</v>
      </c>
      <c r="L1563" s="96">
        <f t="shared" si="22"/>
        <v>46240</v>
      </c>
      <c r="M1563" s="102">
        <f t="shared" si="23"/>
        <v>0</v>
      </c>
      <c r="N1563" s="103"/>
      <c r="O1563" s="104"/>
      <c r="P1563" s="104"/>
      <c r="Q1563" s="104"/>
      <c r="R1563" s="104"/>
      <c r="S1563" s="104"/>
      <c r="T1563" s="104"/>
      <c r="U1563" s="104"/>
      <c r="V1563" s="104"/>
      <c r="W1563" s="104"/>
      <c r="X1563" s="104"/>
      <c r="Y1563" s="104"/>
    </row>
    <row r="1564" spans="1:25" ht="15.75" customHeight="1" x14ac:dyDescent="0.2">
      <c r="A1564" s="93" t="s">
        <v>1343</v>
      </c>
      <c r="B1564" s="93" t="s">
        <v>1344</v>
      </c>
      <c r="C1564" s="93" t="s">
        <v>92</v>
      </c>
      <c r="D1564" s="93" t="s">
        <v>74</v>
      </c>
      <c r="E1564" s="93" t="s">
        <v>25</v>
      </c>
      <c r="F1564" s="93" t="s">
        <v>75</v>
      </c>
      <c r="G1564" s="93" t="s">
        <v>134</v>
      </c>
      <c r="H1564" s="93" t="s">
        <v>181</v>
      </c>
      <c r="I1564" s="94">
        <v>1</v>
      </c>
      <c r="J1564" s="95">
        <v>2</v>
      </c>
      <c r="K1564" s="100">
        <f t="shared" si="21"/>
        <v>2</v>
      </c>
      <c r="L1564" s="96">
        <f t="shared" si="22"/>
        <v>46241</v>
      </c>
      <c r="M1564" s="102">
        <f t="shared" si="23"/>
        <v>0</v>
      </c>
      <c r="N1564" s="103"/>
      <c r="O1564" s="104"/>
      <c r="P1564" s="104"/>
      <c r="Q1564" s="104"/>
      <c r="R1564" s="104"/>
      <c r="S1564" s="104"/>
      <c r="T1564" s="104"/>
      <c r="U1564" s="104"/>
      <c r="V1564" s="104"/>
      <c r="W1564" s="104"/>
      <c r="X1564" s="104"/>
      <c r="Y1564" s="104"/>
    </row>
    <row r="1565" spans="1:25" ht="15.75" customHeight="1" x14ac:dyDescent="0.2">
      <c r="A1565" s="93" t="s">
        <v>1343</v>
      </c>
      <c r="B1565" s="93" t="s">
        <v>1344</v>
      </c>
      <c r="C1565" s="93" t="s">
        <v>97</v>
      </c>
      <c r="D1565" s="93" t="s">
        <v>74</v>
      </c>
      <c r="E1565" s="93" t="s">
        <v>25</v>
      </c>
      <c r="F1565" s="93" t="s">
        <v>75</v>
      </c>
      <c r="G1565" s="93" t="s">
        <v>323</v>
      </c>
      <c r="H1565" s="93" t="s">
        <v>156</v>
      </c>
      <c r="I1565" s="94">
        <v>1</v>
      </c>
      <c r="J1565" s="95" t="s">
        <v>109</v>
      </c>
      <c r="K1565" s="100">
        <f t="shared" si="21"/>
        <v>4</v>
      </c>
      <c r="L1565" s="96">
        <f t="shared" si="22"/>
        <v>46242</v>
      </c>
      <c r="M1565" s="102">
        <f t="shared" si="23"/>
        <v>0</v>
      </c>
      <c r="N1565" s="103"/>
      <c r="O1565" s="104"/>
      <c r="P1565" s="104"/>
      <c r="Q1565" s="104"/>
      <c r="R1565" s="104"/>
      <c r="S1565" s="104"/>
      <c r="T1565" s="104"/>
      <c r="U1565" s="104"/>
      <c r="V1565" s="104"/>
      <c r="W1565" s="104"/>
      <c r="X1565" s="104"/>
      <c r="Y1565" s="104"/>
    </row>
    <row r="1566" spans="1:25" ht="15.75" customHeight="1" x14ac:dyDescent="0.2">
      <c r="A1566" s="93" t="s">
        <v>1343</v>
      </c>
      <c r="B1566" s="93" t="s">
        <v>1344</v>
      </c>
      <c r="C1566" s="93" t="s">
        <v>102</v>
      </c>
      <c r="D1566" s="93" t="s">
        <v>23</v>
      </c>
      <c r="E1566" s="93" t="s">
        <v>25</v>
      </c>
      <c r="F1566" s="93" t="s">
        <v>26</v>
      </c>
      <c r="G1566" s="93" t="s">
        <v>99</v>
      </c>
      <c r="H1566" s="93" t="s">
        <v>187</v>
      </c>
      <c r="I1566" s="94">
        <v>2</v>
      </c>
      <c r="J1566" s="95" t="s">
        <v>27</v>
      </c>
      <c r="K1566" s="100" t="str">
        <f t="shared" si="21"/>
        <v/>
      </c>
      <c r="L1566" s="96">
        <f t="shared" si="22"/>
        <v>46243</v>
      </c>
      <c r="M1566" s="102">
        <f t="shared" si="23"/>
        <v>1</v>
      </c>
      <c r="N1566" s="103"/>
      <c r="O1566" s="104"/>
      <c r="P1566" s="104"/>
      <c r="Q1566" s="104"/>
      <c r="R1566" s="104"/>
      <c r="S1566" s="104"/>
      <c r="T1566" s="104"/>
      <c r="U1566" s="104"/>
      <c r="V1566" s="104"/>
      <c r="W1566" s="104"/>
      <c r="X1566" s="104"/>
      <c r="Y1566" s="104"/>
    </row>
    <row r="1567" spans="1:25" ht="15.75" customHeight="1" x14ac:dyDescent="0.2">
      <c r="A1567" s="93" t="s">
        <v>1343</v>
      </c>
      <c r="B1567" s="93" t="s">
        <v>1344</v>
      </c>
      <c r="C1567" s="93" t="s">
        <v>106</v>
      </c>
      <c r="D1567" s="93" t="s">
        <v>74</v>
      </c>
      <c r="E1567" s="93" t="s">
        <v>25</v>
      </c>
      <c r="F1567" s="93" t="s">
        <v>75</v>
      </c>
      <c r="G1567" s="93" t="s">
        <v>99</v>
      </c>
      <c r="H1567" s="93" t="s">
        <v>156</v>
      </c>
      <c r="I1567" s="94">
        <v>1</v>
      </c>
      <c r="J1567" s="95">
        <v>2</v>
      </c>
      <c r="K1567" s="100">
        <f t="shared" si="21"/>
        <v>2</v>
      </c>
      <c r="L1567" s="96">
        <f t="shared" si="22"/>
        <v>46244</v>
      </c>
      <c r="M1567" s="102">
        <f t="shared" si="23"/>
        <v>0</v>
      </c>
      <c r="N1567" s="103"/>
      <c r="O1567" s="104"/>
      <c r="P1567" s="104"/>
      <c r="Q1567" s="104"/>
      <c r="R1567" s="104"/>
      <c r="S1567" s="104"/>
      <c r="T1567" s="104"/>
      <c r="U1567" s="104"/>
      <c r="V1567" s="104"/>
      <c r="W1567" s="104"/>
      <c r="X1567" s="104"/>
      <c r="Y1567" s="104"/>
    </row>
    <row r="1568" spans="1:25" ht="15.75" customHeight="1" x14ac:dyDescent="0.2">
      <c r="A1568" s="93" t="s">
        <v>1343</v>
      </c>
      <c r="B1568" s="93" t="s">
        <v>1344</v>
      </c>
      <c r="C1568" s="93" t="s">
        <v>115</v>
      </c>
      <c r="D1568" s="93" t="s">
        <v>74</v>
      </c>
      <c r="E1568" s="93" t="s">
        <v>25</v>
      </c>
      <c r="F1568" s="93" t="s">
        <v>75</v>
      </c>
      <c r="G1568" s="93" t="s">
        <v>99</v>
      </c>
      <c r="H1568" s="93" t="s">
        <v>523</v>
      </c>
      <c r="I1568" s="94">
        <v>1</v>
      </c>
      <c r="J1568" s="95">
        <v>2</v>
      </c>
      <c r="K1568" s="100">
        <f t="shared" si="21"/>
        <v>2</v>
      </c>
      <c r="L1568" s="96">
        <f t="shared" si="22"/>
        <v>46245</v>
      </c>
      <c r="M1568" s="102">
        <f t="shared" si="23"/>
        <v>0</v>
      </c>
      <c r="N1568" s="103"/>
      <c r="O1568" s="104"/>
      <c r="P1568" s="104"/>
      <c r="Q1568" s="104"/>
      <c r="R1568" s="104"/>
      <c r="S1568" s="104"/>
      <c r="T1568" s="104"/>
      <c r="U1568" s="104"/>
      <c r="V1568" s="104"/>
      <c r="W1568" s="104"/>
      <c r="X1568" s="104"/>
      <c r="Y1568" s="104"/>
    </row>
    <row r="1569" spans="1:25" ht="15.75" customHeight="1" x14ac:dyDescent="0.2">
      <c r="A1569" s="93" t="s">
        <v>1343</v>
      </c>
      <c r="B1569" s="93" t="s">
        <v>1344</v>
      </c>
      <c r="C1569" s="93" t="s">
        <v>118</v>
      </c>
      <c r="D1569" s="93" t="s">
        <v>74</v>
      </c>
      <c r="E1569" s="93" t="s">
        <v>25</v>
      </c>
      <c r="F1569" s="93" t="s">
        <v>75</v>
      </c>
      <c r="G1569" s="93" t="s">
        <v>291</v>
      </c>
      <c r="H1569" s="93" t="s">
        <v>192</v>
      </c>
      <c r="I1569" s="94">
        <v>1</v>
      </c>
      <c r="J1569" s="95">
        <v>2</v>
      </c>
      <c r="K1569" s="100">
        <f t="shared" si="21"/>
        <v>2</v>
      </c>
      <c r="L1569" s="96">
        <f t="shared" si="22"/>
        <v>46246</v>
      </c>
      <c r="M1569" s="102">
        <f t="shared" si="23"/>
        <v>0</v>
      </c>
      <c r="N1569" s="103"/>
      <c r="O1569" s="104"/>
      <c r="P1569" s="104"/>
      <c r="Q1569" s="104"/>
      <c r="R1569" s="104"/>
      <c r="S1569" s="104"/>
      <c r="T1569" s="104"/>
      <c r="U1569" s="104"/>
      <c r="V1569" s="104"/>
      <c r="W1569" s="104"/>
      <c r="X1569" s="104"/>
      <c r="Y1569" s="104"/>
    </row>
    <row r="1570" spans="1:25" ht="15.75" customHeight="1" x14ac:dyDescent="0.2">
      <c r="A1570" s="93" t="s">
        <v>1343</v>
      </c>
      <c r="B1570" s="93" t="s">
        <v>1344</v>
      </c>
      <c r="C1570" s="93" t="s">
        <v>121</v>
      </c>
      <c r="D1570" s="93" t="s">
        <v>74</v>
      </c>
      <c r="E1570" s="93" t="s">
        <v>25</v>
      </c>
      <c r="F1570" s="93" t="s">
        <v>75</v>
      </c>
      <c r="G1570" s="93" t="s">
        <v>77</v>
      </c>
      <c r="H1570" s="93" t="s">
        <v>93</v>
      </c>
      <c r="I1570" s="94">
        <v>1</v>
      </c>
      <c r="J1570" s="95">
        <v>2</v>
      </c>
      <c r="K1570" s="100">
        <f t="shared" si="21"/>
        <v>2</v>
      </c>
      <c r="L1570" s="96">
        <f t="shared" si="22"/>
        <v>46247</v>
      </c>
      <c r="M1570" s="102">
        <f t="shared" si="23"/>
        <v>0</v>
      </c>
      <c r="N1570" s="103"/>
      <c r="O1570" s="104"/>
      <c r="P1570" s="104"/>
      <c r="Q1570" s="104"/>
      <c r="R1570" s="104"/>
      <c r="S1570" s="104"/>
      <c r="T1570" s="104"/>
      <c r="U1570" s="104"/>
      <c r="V1570" s="104"/>
      <c r="W1570" s="104"/>
      <c r="X1570" s="104"/>
      <c r="Y1570" s="104"/>
    </row>
    <row r="1571" spans="1:25" ht="15.75" customHeight="1" x14ac:dyDescent="0.2">
      <c r="A1571" s="93" t="s">
        <v>1343</v>
      </c>
      <c r="B1571" s="93" t="s">
        <v>1344</v>
      </c>
      <c r="C1571" s="93" t="s">
        <v>124</v>
      </c>
      <c r="D1571" s="93" t="s">
        <v>74</v>
      </c>
      <c r="E1571" s="93" t="s">
        <v>25</v>
      </c>
      <c r="F1571" s="93" t="s">
        <v>75</v>
      </c>
      <c r="G1571" s="93" t="s">
        <v>77</v>
      </c>
      <c r="H1571" s="93" t="s">
        <v>324</v>
      </c>
      <c r="I1571" s="94">
        <v>1</v>
      </c>
      <c r="J1571" s="95" t="s">
        <v>27</v>
      </c>
      <c r="K1571" s="100" t="str">
        <f t="shared" si="21"/>
        <v/>
      </c>
      <c r="L1571" s="96">
        <f t="shared" si="22"/>
        <v>46248</v>
      </c>
      <c r="M1571" s="102">
        <f t="shared" si="23"/>
        <v>0</v>
      </c>
      <c r="N1571" s="103"/>
      <c r="O1571" s="104"/>
      <c r="P1571" s="104"/>
      <c r="Q1571" s="104"/>
      <c r="R1571" s="104"/>
      <c r="S1571" s="104"/>
      <c r="T1571" s="104"/>
      <c r="U1571" s="104"/>
      <c r="V1571" s="104"/>
      <c r="W1571" s="104"/>
      <c r="X1571" s="104"/>
      <c r="Y1571" s="104"/>
    </row>
    <row r="1572" spans="1:25" ht="15.75" customHeight="1" x14ac:dyDescent="0.2">
      <c r="A1572" s="93" t="s">
        <v>1343</v>
      </c>
      <c r="B1572" s="93" t="s">
        <v>1344</v>
      </c>
      <c r="C1572" s="93" t="s">
        <v>131</v>
      </c>
      <c r="D1572" s="93" t="s">
        <v>132</v>
      </c>
      <c r="E1572" s="93" t="s">
        <v>25</v>
      </c>
      <c r="F1572" s="93" t="s">
        <v>133</v>
      </c>
      <c r="G1572" s="93" t="s">
        <v>99</v>
      </c>
      <c r="H1572" s="93" t="s">
        <v>331</v>
      </c>
      <c r="I1572" s="94">
        <v>0</v>
      </c>
      <c r="J1572" s="95" t="s">
        <v>27</v>
      </c>
      <c r="K1572" s="100" t="str">
        <f t="shared" si="21"/>
        <v/>
      </c>
      <c r="L1572" s="96">
        <f t="shared" si="22"/>
        <v>46249</v>
      </c>
      <c r="M1572" s="102">
        <f t="shared" si="23"/>
        <v>0</v>
      </c>
      <c r="N1572" s="103"/>
      <c r="O1572" s="104"/>
      <c r="P1572" s="104"/>
      <c r="Q1572" s="104"/>
      <c r="R1572" s="104"/>
      <c r="S1572" s="104"/>
      <c r="T1572" s="104"/>
      <c r="U1572" s="104"/>
      <c r="V1572" s="104"/>
      <c r="W1572" s="104"/>
      <c r="X1572" s="104"/>
      <c r="Y1572" s="104"/>
    </row>
    <row r="1573" spans="1:25" ht="15.75" customHeight="1" x14ac:dyDescent="0.2">
      <c r="A1573" s="93" t="s">
        <v>1343</v>
      </c>
      <c r="B1573" s="93" t="s">
        <v>1344</v>
      </c>
      <c r="C1573" s="93" t="s">
        <v>139</v>
      </c>
      <c r="D1573" s="93" t="s">
        <v>23</v>
      </c>
      <c r="E1573" s="93" t="s">
        <v>25</v>
      </c>
      <c r="F1573" s="93" t="s">
        <v>26</v>
      </c>
      <c r="G1573" s="93" t="s">
        <v>27</v>
      </c>
      <c r="H1573" s="93" t="s">
        <v>27</v>
      </c>
      <c r="I1573" s="94" t="s">
        <v>27</v>
      </c>
      <c r="J1573" s="95" t="s">
        <v>27</v>
      </c>
      <c r="K1573" s="100" t="str">
        <f t="shared" si="21"/>
        <v/>
      </c>
      <c r="L1573" s="96">
        <f t="shared" si="22"/>
        <v>46250</v>
      </c>
      <c r="M1573" s="102">
        <f t="shared" si="23"/>
        <v>1</v>
      </c>
      <c r="N1573" s="103"/>
      <c r="O1573" s="104"/>
      <c r="P1573" s="104"/>
      <c r="Q1573" s="104"/>
      <c r="R1573" s="104"/>
      <c r="S1573" s="104"/>
      <c r="T1573" s="104"/>
      <c r="U1573" s="104"/>
      <c r="V1573" s="104"/>
      <c r="W1573" s="104"/>
      <c r="X1573" s="104"/>
      <c r="Y1573" s="104"/>
    </row>
    <row r="1574" spans="1:25" ht="15.75" customHeight="1" x14ac:dyDescent="0.2">
      <c r="A1574" s="93" t="s">
        <v>1343</v>
      </c>
      <c r="B1574" s="93" t="s">
        <v>1344</v>
      </c>
      <c r="C1574" s="93" t="s">
        <v>141</v>
      </c>
      <c r="D1574" s="93" t="s">
        <v>23</v>
      </c>
      <c r="E1574" s="93" t="s">
        <v>25</v>
      </c>
      <c r="F1574" s="93" t="s">
        <v>26</v>
      </c>
      <c r="G1574" s="93" t="s">
        <v>27</v>
      </c>
      <c r="H1574" s="93" t="s">
        <v>27</v>
      </c>
      <c r="I1574" s="94" t="s">
        <v>27</v>
      </c>
      <c r="J1574" s="95" t="s">
        <v>27</v>
      </c>
      <c r="K1574" s="100" t="str">
        <f t="shared" si="21"/>
        <v/>
      </c>
      <c r="L1574" s="96">
        <f t="shared" si="22"/>
        <v>46251</v>
      </c>
      <c r="M1574" s="102">
        <f t="shared" si="23"/>
        <v>1</v>
      </c>
      <c r="N1574" s="103"/>
      <c r="O1574" s="104"/>
      <c r="P1574" s="104"/>
      <c r="Q1574" s="104"/>
      <c r="R1574" s="104"/>
      <c r="S1574" s="104"/>
      <c r="T1574" s="104"/>
      <c r="U1574" s="104"/>
      <c r="V1574" s="104"/>
      <c r="W1574" s="104"/>
      <c r="X1574" s="104"/>
      <c r="Y1574" s="104"/>
    </row>
    <row r="1575" spans="1:25" ht="15.75" customHeight="1" x14ac:dyDescent="0.2">
      <c r="A1575" s="93" t="s">
        <v>1343</v>
      </c>
      <c r="B1575" s="93" t="s">
        <v>1344</v>
      </c>
      <c r="C1575" s="93" t="s">
        <v>145</v>
      </c>
      <c r="D1575" s="93" t="s">
        <v>74</v>
      </c>
      <c r="E1575" s="93" t="s">
        <v>25</v>
      </c>
      <c r="F1575" s="93" t="s">
        <v>75</v>
      </c>
      <c r="G1575" s="93" t="s">
        <v>323</v>
      </c>
      <c r="H1575" s="93" t="s">
        <v>1275</v>
      </c>
      <c r="I1575" s="94">
        <v>1</v>
      </c>
      <c r="J1575" s="95"/>
      <c r="K1575" s="100" t="str">
        <f t="shared" si="21"/>
        <v/>
      </c>
      <c r="L1575" s="96">
        <f t="shared" si="22"/>
        <v>46252</v>
      </c>
      <c r="M1575" s="102">
        <f t="shared" si="23"/>
        <v>0</v>
      </c>
      <c r="N1575" s="103"/>
      <c r="O1575" s="104"/>
      <c r="P1575" s="104"/>
      <c r="Q1575" s="104"/>
      <c r="R1575" s="104"/>
      <c r="S1575" s="104"/>
      <c r="T1575" s="104"/>
      <c r="U1575" s="104"/>
      <c r="V1575" s="104"/>
      <c r="W1575" s="104"/>
      <c r="X1575" s="104"/>
      <c r="Y1575" s="104"/>
    </row>
    <row r="1576" spans="1:25" ht="15.75" customHeight="1" x14ac:dyDescent="0.2">
      <c r="A1576" s="93" t="s">
        <v>1343</v>
      </c>
      <c r="B1576" s="93" t="s">
        <v>1344</v>
      </c>
      <c r="C1576" s="93" t="s">
        <v>152</v>
      </c>
      <c r="D1576" s="93" t="s">
        <v>74</v>
      </c>
      <c r="E1576" s="93" t="s">
        <v>25</v>
      </c>
      <c r="F1576" s="93" t="s">
        <v>75</v>
      </c>
      <c r="G1576" s="93" t="s">
        <v>240</v>
      </c>
      <c r="H1576" s="93" t="s">
        <v>220</v>
      </c>
      <c r="I1576" s="94">
        <v>1</v>
      </c>
      <c r="J1576" s="95" t="s">
        <v>27</v>
      </c>
      <c r="K1576" s="100" t="str">
        <f t="shared" si="21"/>
        <v/>
      </c>
      <c r="L1576" s="96">
        <f t="shared" si="22"/>
        <v>46253</v>
      </c>
      <c r="M1576" s="102">
        <f t="shared" si="23"/>
        <v>0</v>
      </c>
      <c r="N1576" s="103"/>
      <c r="O1576" s="104"/>
      <c r="P1576" s="104"/>
      <c r="Q1576" s="104"/>
      <c r="R1576" s="104"/>
      <c r="S1576" s="104"/>
      <c r="T1576" s="104"/>
      <c r="U1576" s="104"/>
      <c r="V1576" s="104"/>
      <c r="W1576" s="104"/>
      <c r="X1576" s="104"/>
      <c r="Y1576" s="104"/>
    </row>
    <row r="1577" spans="1:25" ht="15.75" customHeight="1" x14ac:dyDescent="0.2">
      <c r="A1577" s="93" t="s">
        <v>1343</v>
      </c>
      <c r="B1577" s="93" t="s">
        <v>1344</v>
      </c>
      <c r="C1577" s="93" t="s">
        <v>155</v>
      </c>
      <c r="D1577" s="93" t="s">
        <v>74</v>
      </c>
      <c r="E1577" s="93" t="s">
        <v>25</v>
      </c>
      <c r="F1577" s="93" t="s">
        <v>75</v>
      </c>
      <c r="G1577" s="93" t="s">
        <v>299</v>
      </c>
      <c r="H1577" s="93" t="s">
        <v>75</v>
      </c>
      <c r="I1577" s="94">
        <v>1</v>
      </c>
      <c r="J1577" s="95" t="s">
        <v>27</v>
      </c>
      <c r="K1577" s="100" t="str">
        <f t="shared" si="21"/>
        <v/>
      </c>
      <c r="L1577" s="96">
        <f t="shared" si="22"/>
        <v>46254</v>
      </c>
      <c r="M1577" s="102">
        <f t="shared" si="23"/>
        <v>0</v>
      </c>
      <c r="N1577" s="103"/>
      <c r="O1577" s="104"/>
      <c r="P1577" s="104"/>
      <c r="Q1577" s="104"/>
      <c r="R1577" s="104"/>
      <c r="S1577" s="104"/>
      <c r="T1577" s="104"/>
      <c r="U1577" s="104"/>
      <c r="V1577" s="104"/>
      <c r="W1577" s="104"/>
      <c r="X1577" s="104"/>
      <c r="Y1577" s="104"/>
    </row>
    <row r="1578" spans="1:25" ht="15.75" customHeight="1" x14ac:dyDescent="0.2">
      <c r="A1578" s="93" t="s">
        <v>1343</v>
      </c>
      <c r="B1578" s="93" t="s">
        <v>1344</v>
      </c>
      <c r="C1578" s="93" t="s">
        <v>162</v>
      </c>
      <c r="D1578" s="93" t="s">
        <v>74</v>
      </c>
      <c r="E1578" s="93" t="s">
        <v>25</v>
      </c>
      <c r="F1578" s="93" t="s">
        <v>75</v>
      </c>
      <c r="G1578" s="93" t="s">
        <v>269</v>
      </c>
      <c r="H1578" s="93" t="s">
        <v>283</v>
      </c>
      <c r="I1578" s="94">
        <v>1</v>
      </c>
      <c r="J1578" s="95" t="s">
        <v>27</v>
      </c>
      <c r="K1578" s="100" t="str">
        <f t="shared" si="21"/>
        <v/>
      </c>
      <c r="L1578" s="96">
        <f t="shared" si="22"/>
        <v>46255</v>
      </c>
      <c r="M1578" s="102">
        <f t="shared" si="23"/>
        <v>0</v>
      </c>
      <c r="N1578" s="103"/>
      <c r="O1578" s="104"/>
      <c r="P1578" s="104"/>
      <c r="Q1578" s="104"/>
      <c r="R1578" s="104"/>
      <c r="S1578" s="104"/>
      <c r="T1578" s="104"/>
      <c r="U1578" s="104"/>
      <c r="V1578" s="104"/>
      <c r="W1578" s="104"/>
      <c r="X1578" s="104"/>
      <c r="Y1578" s="104"/>
    </row>
    <row r="1579" spans="1:25" ht="15.75" customHeight="1" x14ac:dyDescent="0.2">
      <c r="A1579" s="93" t="s">
        <v>1343</v>
      </c>
      <c r="B1579" s="93" t="s">
        <v>1344</v>
      </c>
      <c r="C1579" s="93" t="s">
        <v>165</v>
      </c>
      <c r="D1579" s="93" t="s">
        <v>74</v>
      </c>
      <c r="E1579" s="93" t="s">
        <v>25</v>
      </c>
      <c r="F1579" s="93" t="s">
        <v>75</v>
      </c>
      <c r="G1579" s="93" t="s">
        <v>269</v>
      </c>
      <c r="H1579" s="93" t="s">
        <v>573</v>
      </c>
      <c r="I1579" s="94">
        <v>1</v>
      </c>
      <c r="J1579" s="95" t="s">
        <v>27</v>
      </c>
      <c r="K1579" s="100" t="str">
        <f t="shared" si="21"/>
        <v/>
      </c>
      <c r="L1579" s="96">
        <f t="shared" si="22"/>
        <v>46256</v>
      </c>
      <c r="M1579" s="102">
        <f t="shared" si="23"/>
        <v>0</v>
      </c>
      <c r="N1579" s="103"/>
      <c r="O1579" s="104"/>
      <c r="P1579" s="104"/>
      <c r="Q1579" s="104"/>
      <c r="R1579" s="104"/>
      <c r="S1579" s="104"/>
      <c r="T1579" s="104"/>
      <c r="U1579" s="104"/>
      <c r="V1579" s="104"/>
      <c r="W1579" s="104"/>
      <c r="X1579" s="104"/>
      <c r="Y1579" s="104"/>
    </row>
    <row r="1580" spans="1:25" ht="15.75" customHeight="1" x14ac:dyDescent="0.2">
      <c r="A1580" s="93" t="s">
        <v>1343</v>
      </c>
      <c r="B1580" s="93" t="s">
        <v>1344</v>
      </c>
      <c r="C1580" s="93" t="s">
        <v>167</v>
      </c>
      <c r="D1580" s="93" t="s">
        <v>23</v>
      </c>
      <c r="E1580" s="93" t="s">
        <v>25</v>
      </c>
      <c r="F1580" s="93" t="s">
        <v>26</v>
      </c>
      <c r="G1580" s="93" t="s">
        <v>27</v>
      </c>
      <c r="H1580" s="93" t="s">
        <v>27</v>
      </c>
      <c r="I1580" s="94" t="s">
        <v>27</v>
      </c>
      <c r="J1580" s="95" t="s">
        <v>27</v>
      </c>
      <c r="K1580" s="100" t="str">
        <f t="shared" si="21"/>
        <v/>
      </c>
      <c r="L1580" s="96">
        <f t="shared" si="22"/>
        <v>46257</v>
      </c>
      <c r="M1580" s="102">
        <f t="shared" si="23"/>
        <v>1</v>
      </c>
      <c r="N1580" s="103"/>
      <c r="O1580" s="104"/>
      <c r="P1580" s="104"/>
      <c r="Q1580" s="104"/>
      <c r="R1580" s="104"/>
      <c r="S1580" s="104"/>
      <c r="T1580" s="104"/>
      <c r="U1580" s="104"/>
      <c r="V1580" s="104"/>
      <c r="W1580" s="104"/>
      <c r="X1580" s="104"/>
      <c r="Y1580" s="104"/>
    </row>
    <row r="1581" spans="1:25" ht="15.75" customHeight="1" x14ac:dyDescent="0.2">
      <c r="A1581" s="93" t="s">
        <v>1343</v>
      </c>
      <c r="B1581" s="93" t="s">
        <v>1344</v>
      </c>
      <c r="C1581" s="93" t="s">
        <v>169</v>
      </c>
      <c r="D1581" s="93" t="s">
        <v>74</v>
      </c>
      <c r="E1581" s="93" t="s">
        <v>25</v>
      </c>
      <c r="F1581" s="93" t="s">
        <v>75</v>
      </c>
      <c r="G1581" s="93" t="s">
        <v>414</v>
      </c>
      <c r="H1581" s="93" t="s">
        <v>148</v>
      </c>
      <c r="I1581" s="94">
        <v>1</v>
      </c>
      <c r="J1581" s="95">
        <v>2</v>
      </c>
      <c r="K1581" s="100">
        <f t="shared" si="21"/>
        <v>2</v>
      </c>
      <c r="L1581" s="96">
        <f t="shared" si="22"/>
        <v>46258</v>
      </c>
      <c r="M1581" s="102">
        <f t="shared" si="23"/>
        <v>0</v>
      </c>
      <c r="N1581" s="103"/>
      <c r="O1581" s="104"/>
      <c r="P1581" s="104"/>
      <c r="Q1581" s="104"/>
      <c r="R1581" s="104"/>
      <c r="S1581" s="104"/>
      <c r="T1581" s="104"/>
      <c r="U1581" s="104"/>
      <c r="V1581" s="104"/>
      <c r="W1581" s="104"/>
      <c r="X1581" s="104"/>
      <c r="Y1581" s="104"/>
    </row>
    <row r="1582" spans="1:25" ht="15.75" customHeight="1" x14ac:dyDescent="0.2">
      <c r="A1582" s="93" t="s">
        <v>1343</v>
      </c>
      <c r="B1582" s="93" t="s">
        <v>1344</v>
      </c>
      <c r="C1582" s="93" t="s">
        <v>174</v>
      </c>
      <c r="D1582" s="93" t="s">
        <v>23</v>
      </c>
      <c r="E1582" s="93" t="s">
        <v>25</v>
      </c>
      <c r="F1582" s="93" t="s">
        <v>26</v>
      </c>
      <c r="G1582" s="93" t="s">
        <v>299</v>
      </c>
      <c r="H1582" s="93" t="s">
        <v>168</v>
      </c>
      <c r="I1582" s="94">
        <v>2</v>
      </c>
      <c r="J1582" s="95" t="s">
        <v>27</v>
      </c>
      <c r="K1582" s="100" t="str">
        <f t="shared" si="21"/>
        <v/>
      </c>
      <c r="L1582" s="96">
        <f t="shared" si="22"/>
        <v>46259</v>
      </c>
      <c r="M1582" s="102">
        <f t="shared" si="23"/>
        <v>1</v>
      </c>
      <c r="N1582" s="103"/>
      <c r="O1582" s="104"/>
      <c r="P1582" s="104"/>
      <c r="Q1582" s="104"/>
      <c r="R1582" s="104"/>
      <c r="S1582" s="104"/>
      <c r="T1582" s="104"/>
      <c r="U1582" s="104"/>
      <c r="V1582" s="104"/>
      <c r="W1582" s="104"/>
      <c r="X1582" s="104"/>
      <c r="Y1582" s="104"/>
    </row>
    <row r="1583" spans="1:25" ht="15.75" customHeight="1" x14ac:dyDescent="0.2">
      <c r="A1583" s="93" t="s">
        <v>1353</v>
      </c>
      <c r="B1583" s="93" t="s">
        <v>898</v>
      </c>
      <c r="C1583" s="93" t="s">
        <v>22</v>
      </c>
      <c r="D1583" s="93" t="s">
        <v>23</v>
      </c>
      <c r="E1583" s="93" t="s">
        <v>25</v>
      </c>
      <c r="F1583" s="93" t="s">
        <v>26</v>
      </c>
      <c r="G1583" s="93" t="s">
        <v>27</v>
      </c>
      <c r="H1583" s="93" t="s">
        <v>27</v>
      </c>
      <c r="I1583" s="94" t="s">
        <v>27</v>
      </c>
      <c r="J1583" s="95" t="s">
        <v>27</v>
      </c>
      <c r="K1583" s="100" t="str">
        <f t="shared" si="21"/>
        <v/>
      </c>
      <c r="L1583" s="96">
        <f t="shared" si="22"/>
        <v>46229</v>
      </c>
      <c r="M1583" s="102">
        <f t="shared" si="23"/>
        <v>1</v>
      </c>
      <c r="N1583" s="103"/>
      <c r="O1583" s="104"/>
      <c r="P1583" s="104"/>
      <c r="Q1583" s="104"/>
      <c r="R1583" s="104"/>
      <c r="S1583" s="104"/>
      <c r="T1583" s="104"/>
      <c r="U1583" s="104"/>
      <c r="V1583" s="104"/>
      <c r="W1583" s="104"/>
      <c r="X1583" s="104"/>
      <c r="Y1583" s="104"/>
    </row>
    <row r="1584" spans="1:25" ht="15.75" customHeight="1" x14ac:dyDescent="0.2">
      <c r="A1584" s="93" t="s">
        <v>1353</v>
      </c>
      <c r="B1584" s="93" t="s">
        <v>898</v>
      </c>
      <c r="C1584" s="93" t="s">
        <v>34</v>
      </c>
      <c r="D1584" s="93" t="s">
        <v>74</v>
      </c>
      <c r="E1584" s="93" t="s">
        <v>25</v>
      </c>
      <c r="F1584" s="93" t="s">
        <v>75</v>
      </c>
      <c r="G1584" s="93" t="s">
        <v>464</v>
      </c>
      <c r="H1584" s="93" t="s">
        <v>36</v>
      </c>
      <c r="I1584" s="94">
        <v>1</v>
      </c>
      <c r="J1584" s="95">
        <v>2</v>
      </c>
      <c r="K1584" s="100">
        <f t="shared" si="21"/>
        <v>2</v>
      </c>
      <c r="L1584" s="96">
        <f t="shared" si="22"/>
        <v>46230</v>
      </c>
      <c r="M1584" s="102">
        <f t="shared" si="23"/>
        <v>0</v>
      </c>
      <c r="N1584" s="103"/>
      <c r="O1584" s="104"/>
      <c r="P1584" s="104"/>
      <c r="Q1584" s="104"/>
      <c r="R1584" s="104"/>
      <c r="S1584" s="104"/>
      <c r="T1584" s="104"/>
      <c r="U1584" s="104"/>
      <c r="V1584" s="104"/>
      <c r="W1584" s="104"/>
      <c r="X1584" s="104"/>
      <c r="Y1584" s="104"/>
    </row>
    <row r="1585" spans="1:25" ht="15.75" customHeight="1" x14ac:dyDescent="0.2">
      <c r="A1585" s="93" t="s">
        <v>1353</v>
      </c>
      <c r="B1585" s="93" t="s">
        <v>898</v>
      </c>
      <c r="C1585" s="93" t="s">
        <v>41</v>
      </c>
      <c r="D1585" s="93" t="s">
        <v>74</v>
      </c>
      <c r="E1585" s="93" t="s">
        <v>25</v>
      </c>
      <c r="F1585" s="93" t="s">
        <v>75</v>
      </c>
      <c r="G1585" s="93" t="s">
        <v>323</v>
      </c>
      <c r="H1585" s="93" t="s">
        <v>230</v>
      </c>
      <c r="I1585" s="94">
        <v>1</v>
      </c>
      <c r="J1585" s="95">
        <v>2</v>
      </c>
      <c r="K1585" s="100">
        <f t="shared" si="21"/>
        <v>2</v>
      </c>
      <c r="L1585" s="96">
        <f t="shared" si="22"/>
        <v>46231</v>
      </c>
      <c r="M1585" s="102">
        <f t="shared" si="23"/>
        <v>0</v>
      </c>
      <c r="N1585" s="103"/>
      <c r="O1585" s="104"/>
      <c r="P1585" s="104"/>
      <c r="Q1585" s="104"/>
      <c r="R1585" s="104"/>
      <c r="S1585" s="104"/>
      <c r="T1585" s="104"/>
      <c r="U1585" s="104"/>
      <c r="V1585" s="104"/>
      <c r="W1585" s="104"/>
      <c r="X1585" s="104"/>
      <c r="Y1585" s="104"/>
    </row>
    <row r="1586" spans="1:25" ht="15.75" customHeight="1" x14ac:dyDescent="0.2">
      <c r="A1586" s="93" t="s">
        <v>1353</v>
      </c>
      <c r="B1586" s="93" t="s">
        <v>898</v>
      </c>
      <c r="C1586" s="93" t="s">
        <v>50</v>
      </c>
      <c r="D1586" s="93" t="s">
        <v>74</v>
      </c>
      <c r="E1586" s="93" t="s">
        <v>25</v>
      </c>
      <c r="F1586" s="93" t="s">
        <v>75</v>
      </c>
      <c r="G1586" s="93" t="s">
        <v>99</v>
      </c>
      <c r="H1586" s="93" t="s">
        <v>181</v>
      </c>
      <c r="I1586" s="94">
        <v>1</v>
      </c>
      <c r="J1586" s="95">
        <v>2</v>
      </c>
      <c r="K1586" s="100">
        <f t="shared" si="21"/>
        <v>2</v>
      </c>
      <c r="L1586" s="96">
        <f t="shared" si="22"/>
        <v>46232</v>
      </c>
      <c r="M1586" s="102">
        <f t="shared" si="23"/>
        <v>0</v>
      </c>
      <c r="N1586" s="103"/>
      <c r="O1586" s="104"/>
      <c r="P1586" s="104"/>
      <c r="Q1586" s="104"/>
      <c r="R1586" s="104"/>
      <c r="S1586" s="104"/>
      <c r="T1586" s="104"/>
      <c r="U1586" s="104"/>
      <c r="V1586" s="104"/>
      <c r="W1586" s="104"/>
      <c r="X1586" s="104"/>
      <c r="Y1586" s="104"/>
    </row>
    <row r="1587" spans="1:25" ht="15.75" customHeight="1" x14ac:dyDescent="0.2">
      <c r="A1587" s="93" t="s">
        <v>1353</v>
      </c>
      <c r="B1587" s="93" t="s">
        <v>898</v>
      </c>
      <c r="C1587" s="93" t="s">
        <v>55</v>
      </c>
      <c r="D1587" s="93" t="s">
        <v>74</v>
      </c>
      <c r="E1587" s="93" t="s">
        <v>25</v>
      </c>
      <c r="F1587" s="93" t="s">
        <v>75</v>
      </c>
      <c r="G1587" s="93" t="s">
        <v>299</v>
      </c>
      <c r="H1587" s="93" t="s">
        <v>908</v>
      </c>
      <c r="I1587" s="94">
        <v>1</v>
      </c>
      <c r="J1587" s="95"/>
      <c r="K1587" s="100" t="str">
        <f t="shared" si="21"/>
        <v/>
      </c>
      <c r="L1587" s="96">
        <f t="shared" si="22"/>
        <v>46233</v>
      </c>
      <c r="M1587" s="102">
        <f t="shared" si="23"/>
        <v>0</v>
      </c>
      <c r="N1587" s="103"/>
      <c r="O1587" s="104"/>
      <c r="P1587" s="104"/>
      <c r="Q1587" s="104"/>
      <c r="R1587" s="104"/>
      <c r="S1587" s="104"/>
      <c r="T1587" s="104"/>
      <c r="U1587" s="104"/>
      <c r="V1587" s="104"/>
      <c r="W1587" s="104"/>
      <c r="X1587" s="104"/>
      <c r="Y1587" s="104"/>
    </row>
    <row r="1588" spans="1:25" ht="15.75" customHeight="1" x14ac:dyDescent="0.2">
      <c r="A1588" s="93" t="s">
        <v>1353</v>
      </c>
      <c r="B1588" s="93" t="s">
        <v>898</v>
      </c>
      <c r="C1588" s="93" t="s">
        <v>57</v>
      </c>
      <c r="D1588" s="93" t="s">
        <v>74</v>
      </c>
      <c r="E1588" s="93" t="s">
        <v>25</v>
      </c>
      <c r="F1588" s="93" t="s">
        <v>75</v>
      </c>
      <c r="G1588" s="93" t="s">
        <v>87</v>
      </c>
      <c r="H1588" s="93" t="s">
        <v>192</v>
      </c>
      <c r="I1588" s="94">
        <v>1</v>
      </c>
      <c r="J1588" s="95">
        <v>2</v>
      </c>
      <c r="K1588" s="100">
        <f t="shared" si="21"/>
        <v>2</v>
      </c>
      <c r="L1588" s="96">
        <f t="shared" si="22"/>
        <v>46234</v>
      </c>
      <c r="M1588" s="102">
        <f t="shared" si="23"/>
        <v>0</v>
      </c>
      <c r="N1588" s="103"/>
      <c r="O1588" s="104"/>
      <c r="P1588" s="104"/>
      <c r="Q1588" s="104"/>
      <c r="R1588" s="104"/>
      <c r="S1588" s="104"/>
      <c r="T1588" s="104"/>
      <c r="U1588" s="104"/>
      <c r="V1588" s="104"/>
      <c r="W1588" s="104"/>
      <c r="X1588" s="104"/>
      <c r="Y1588" s="104"/>
    </row>
    <row r="1589" spans="1:25" ht="15.75" customHeight="1" x14ac:dyDescent="0.2">
      <c r="A1589" s="93" t="s">
        <v>1353</v>
      </c>
      <c r="B1589" s="93" t="s">
        <v>898</v>
      </c>
      <c r="C1589" s="93" t="s">
        <v>62</v>
      </c>
      <c r="D1589" s="93" t="s">
        <v>74</v>
      </c>
      <c r="E1589" s="93" t="s">
        <v>25</v>
      </c>
      <c r="F1589" s="93" t="s">
        <v>75</v>
      </c>
      <c r="G1589" s="93" t="s">
        <v>291</v>
      </c>
      <c r="H1589" s="93" t="s">
        <v>237</v>
      </c>
      <c r="I1589" s="94">
        <v>1</v>
      </c>
      <c r="J1589" s="95">
        <v>4</v>
      </c>
      <c r="K1589" s="100">
        <f t="shared" si="21"/>
        <v>4</v>
      </c>
      <c r="L1589" s="96">
        <f t="shared" si="22"/>
        <v>46235</v>
      </c>
      <c r="M1589" s="102">
        <f t="shared" si="23"/>
        <v>0</v>
      </c>
      <c r="N1589" s="103"/>
      <c r="O1589" s="104"/>
      <c r="P1589" s="104"/>
      <c r="Q1589" s="104"/>
      <c r="R1589" s="104"/>
      <c r="S1589" s="104"/>
      <c r="T1589" s="104"/>
      <c r="U1589" s="104"/>
      <c r="V1589" s="104"/>
      <c r="W1589" s="104"/>
      <c r="X1589" s="104"/>
      <c r="Y1589" s="104"/>
    </row>
    <row r="1590" spans="1:25" ht="15.75" customHeight="1" x14ac:dyDescent="0.2">
      <c r="A1590" s="93" t="s">
        <v>1353</v>
      </c>
      <c r="B1590" s="93" t="s">
        <v>898</v>
      </c>
      <c r="C1590" s="93" t="s">
        <v>69</v>
      </c>
      <c r="D1590" s="93" t="s">
        <v>23</v>
      </c>
      <c r="E1590" s="93" t="s">
        <v>25</v>
      </c>
      <c r="F1590" s="93" t="s">
        <v>26</v>
      </c>
      <c r="G1590" s="93" t="s">
        <v>27</v>
      </c>
      <c r="H1590" s="93" t="s">
        <v>27</v>
      </c>
      <c r="I1590" s="94" t="s">
        <v>27</v>
      </c>
      <c r="J1590" s="95" t="s">
        <v>27</v>
      </c>
      <c r="K1590" s="100" t="str">
        <f t="shared" si="21"/>
        <v/>
      </c>
      <c r="L1590" s="96">
        <f t="shared" si="22"/>
        <v>46236</v>
      </c>
      <c r="M1590" s="102">
        <f t="shared" si="23"/>
        <v>1</v>
      </c>
      <c r="N1590" s="103"/>
      <c r="O1590" s="104"/>
      <c r="P1590" s="104"/>
      <c r="Q1590" s="104"/>
      <c r="R1590" s="104"/>
      <c r="S1590" s="104"/>
      <c r="T1590" s="104"/>
      <c r="U1590" s="104"/>
      <c r="V1590" s="104"/>
      <c r="W1590" s="104"/>
      <c r="X1590" s="104"/>
      <c r="Y1590" s="104"/>
    </row>
    <row r="1591" spans="1:25" ht="15.75" customHeight="1" x14ac:dyDescent="0.2">
      <c r="A1591" s="93" t="s">
        <v>1353</v>
      </c>
      <c r="B1591" s="93" t="s">
        <v>898</v>
      </c>
      <c r="C1591" s="93" t="s">
        <v>73</v>
      </c>
      <c r="D1591" s="93" t="s">
        <v>74</v>
      </c>
      <c r="E1591" s="93" t="s">
        <v>25</v>
      </c>
      <c r="F1591" s="93" t="s">
        <v>75</v>
      </c>
      <c r="G1591" s="93" t="s">
        <v>334</v>
      </c>
      <c r="H1591" s="93" t="s">
        <v>148</v>
      </c>
      <c r="I1591" s="94">
        <v>1</v>
      </c>
      <c r="J1591" s="95">
        <v>2</v>
      </c>
      <c r="K1591" s="100">
        <f t="shared" si="21"/>
        <v>2</v>
      </c>
      <c r="L1591" s="96">
        <f t="shared" si="22"/>
        <v>46237</v>
      </c>
      <c r="M1591" s="102">
        <f t="shared" si="23"/>
        <v>0</v>
      </c>
      <c r="N1591" s="103"/>
      <c r="O1591" s="104"/>
      <c r="P1591" s="104"/>
      <c r="Q1591" s="104"/>
      <c r="R1591" s="104"/>
      <c r="S1591" s="104"/>
      <c r="T1591" s="104"/>
      <c r="U1591" s="104"/>
      <c r="V1591" s="104"/>
      <c r="W1591" s="104"/>
      <c r="X1591" s="104"/>
      <c r="Y1591" s="104"/>
    </row>
    <row r="1592" spans="1:25" ht="15.75" customHeight="1" x14ac:dyDescent="0.2">
      <c r="A1592" s="93" t="s">
        <v>1353</v>
      </c>
      <c r="B1592" s="93" t="s">
        <v>898</v>
      </c>
      <c r="C1592" s="93" t="s">
        <v>78</v>
      </c>
      <c r="D1592" s="93" t="s">
        <v>74</v>
      </c>
      <c r="E1592" s="93" t="s">
        <v>25</v>
      </c>
      <c r="F1592" s="93" t="s">
        <v>75</v>
      </c>
      <c r="G1592" s="93" t="s">
        <v>269</v>
      </c>
      <c r="H1592" s="93" t="s">
        <v>1271</v>
      </c>
      <c r="I1592" s="94">
        <v>1</v>
      </c>
      <c r="J1592" s="95">
        <v>1</v>
      </c>
      <c r="K1592" s="100">
        <f t="shared" si="21"/>
        <v>1</v>
      </c>
      <c r="L1592" s="96">
        <f t="shared" si="22"/>
        <v>46238</v>
      </c>
      <c r="M1592" s="102">
        <f t="shared" si="23"/>
        <v>0</v>
      </c>
      <c r="N1592" s="103"/>
      <c r="O1592" s="104"/>
      <c r="P1592" s="104"/>
      <c r="Q1592" s="104"/>
      <c r="R1592" s="104"/>
      <c r="S1592" s="104"/>
      <c r="T1592" s="104"/>
      <c r="U1592" s="104"/>
      <c r="V1592" s="104"/>
      <c r="W1592" s="104"/>
      <c r="X1592" s="104"/>
      <c r="Y1592" s="104"/>
    </row>
    <row r="1593" spans="1:25" ht="15.75" customHeight="1" x14ac:dyDescent="0.2">
      <c r="A1593" s="93" t="s">
        <v>1353</v>
      </c>
      <c r="B1593" s="93" t="s">
        <v>898</v>
      </c>
      <c r="C1593" s="93" t="s">
        <v>82</v>
      </c>
      <c r="D1593" s="93" t="s">
        <v>74</v>
      </c>
      <c r="E1593" s="93" t="s">
        <v>25</v>
      </c>
      <c r="F1593" s="93" t="s">
        <v>75</v>
      </c>
      <c r="G1593" s="93" t="s">
        <v>99</v>
      </c>
      <c r="H1593" s="93" t="s">
        <v>192</v>
      </c>
      <c r="I1593" s="94">
        <v>1</v>
      </c>
      <c r="J1593" s="95">
        <v>2</v>
      </c>
      <c r="K1593" s="100">
        <f t="shared" si="21"/>
        <v>2</v>
      </c>
      <c r="L1593" s="96">
        <f t="shared" si="22"/>
        <v>46239</v>
      </c>
      <c r="M1593" s="102">
        <f t="shared" si="23"/>
        <v>0</v>
      </c>
      <c r="N1593" s="103"/>
      <c r="O1593" s="104"/>
      <c r="P1593" s="104"/>
      <c r="Q1593" s="104"/>
      <c r="R1593" s="104"/>
      <c r="S1593" s="104"/>
      <c r="T1593" s="104"/>
      <c r="U1593" s="104"/>
      <c r="V1593" s="104"/>
      <c r="W1593" s="104"/>
      <c r="X1593" s="104"/>
      <c r="Y1593" s="104"/>
    </row>
    <row r="1594" spans="1:25" ht="15.75" customHeight="1" x14ac:dyDescent="0.2">
      <c r="A1594" s="93" t="s">
        <v>1353</v>
      </c>
      <c r="B1594" s="93" t="s">
        <v>898</v>
      </c>
      <c r="C1594" s="93" t="s">
        <v>86</v>
      </c>
      <c r="D1594" s="93" t="s">
        <v>74</v>
      </c>
      <c r="E1594" s="93" t="s">
        <v>25</v>
      </c>
      <c r="F1594" s="93" t="s">
        <v>75</v>
      </c>
      <c r="G1594" s="93" t="s">
        <v>359</v>
      </c>
      <c r="H1594" s="93" t="s">
        <v>195</v>
      </c>
      <c r="I1594" s="94">
        <v>1</v>
      </c>
      <c r="J1594" s="95">
        <v>2</v>
      </c>
      <c r="K1594" s="100">
        <f t="shared" si="21"/>
        <v>2</v>
      </c>
      <c r="L1594" s="96">
        <f t="shared" si="22"/>
        <v>46240</v>
      </c>
      <c r="M1594" s="102">
        <f t="shared" si="23"/>
        <v>0</v>
      </c>
      <c r="N1594" s="103"/>
      <c r="O1594" s="104"/>
      <c r="P1594" s="104"/>
      <c r="Q1594" s="104"/>
      <c r="R1594" s="104"/>
      <c r="S1594" s="104"/>
      <c r="T1594" s="104"/>
      <c r="U1594" s="104"/>
      <c r="V1594" s="104"/>
      <c r="W1594" s="104"/>
      <c r="X1594" s="104"/>
      <c r="Y1594" s="104"/>
    </row>
    <row r="1595" spans="1:25" ht="15.75" customHeight="1" x14ac:dyDescent="0.2">
      <c r="A1595" s="93" t="s">
        <v>1353</v>
      </c>
      <c r="B1595" s="93" t="s">
        <v>898</v>
      </c>
      <c r="C1595" s="93" t="s">
        <v>92</v>
      </c>
      <c r="D1595" s="93" t="s">
        <v>74</v>
      </c>
      <c r="E1595" s="93" t="s">
        <v>25</v>
      </c>
      <c r="F1595" s="93" t="s">
        <v>75</v>
      </c>
      <c r="G1595" s="93" t="s">
        <v>359</v>
      </c>
      <c r="H1595" s="93" t="s">
        <v>192</v>
      </c>
      <c r="I1595" s="94">
        <v>1</v>
      </c>
      <c r="J1595" s="95">
        <v>2</v>
      </c>
      <c r="K1595" s="100">
        <f t="shared" si="21"/>
        <v>2</v>
      </c>
      <c r="L1595" s="96">
        <f t="shared" si="22"/>
        <v>46241</v>
      </c>
      <c r="M1595" s="102">
        <f t="shared" si="23"/>
        <v>0</v>
      </c>
      <c r="N1595" s="103"/>
      <c r="O1595" s="104"/>
      <c r="P1595" s="104"/>
      <c r="Q1595" s="104"/>
      <c r="R1595" s="104"/>
      <c r="S1595" s="104"/>
      <c r="T1595" s="104"/>
      <c r="U1595" s="104"/>
      <c r="V1595" s="104"/>
      <c r="W1595" s="104"/>
      <c r="X1595" s="104"/>
      <c r="Y1595" s="104"/>
    </row>
    <row r="1596" spans="1:25" ht="15.75" customHeight="1" x14ac:dyDescent="0.2">
      <c r="A1596" s="93" t="s">
        <v>1353</v>
      </c>
      <c r="B1596" s="93" t="s">
        <v>898</v>
      </c>
      <c r="C1596" s="93" t="s">
        <v>97</v>
      </c>
      <c r="D1596" s="93" t="s">
        <v>74</v>
      </c>
      <c r="E1596" s="93" t="s">
        <v>25</v>
      </c>
      <c r="F1596" s="93" t="s">
        <v>75</v>
      </c>
      <c r="G1596" s="93" t="s">
        <v>323</v>
      </c>
      <c r="H1596" s="93" t="s">
        <v>36</v>
      </c>
      <c r="I1596" s="94">
        <v>1</v>
      </c>
      <c r="J1596" s="95" t="s">
        <v>120</v>
      </c>
      <c r="K1596" s="100">
        <f t="shared" si="21"/>
        <v>4</v>
      </c>
      <c r="L1596" s="96">
        <f t="shared" si="22"/>
        <v>46242</v>
      </c>
      <c r="M1596" s="102">
        <f t="shared" si="23"/>
        <v>0</v>
      </c>
      <c r="N1596" s="103"/>
      <c r="O1596" s="104"/>
      <c r="P1596" s="104"/>
      <c r="Q1596" s="104"/>
      <c r="R1596" s="104"/>
      <c r="S1596" s="104"/>
      <c r="T1596" s="104"/>
      <c r="U1596" s="104"/>
      <c r="V1596" s="104"/>
      <c r="W1596" s="104"/>
      <c r="X1596" s="104"/>
      <c r="Y1596" s="104"/>
    </row>
    <row r="1597" spans="1:25" ht="15.75" customHeight="1" x14ac:dyDescent="0.2">
      <c r="A1597" s="93" t="s">
        <v>1353</v>
      </c>
      <c r="B1597" s="93" t="s">
        <v>898</v>
      </c>
      <c r="C1597" s="93" t="s">
        <v>102</v>
      </c>
      <c r="D1597" s="93" t="s">
        <v>23</v>
      </c>
      <c r="E1597" s="93" t="s">
        <v>25</v>
      </c>
      <c r="F1597" s="93" t="s">
        <v>26</v>
      </c>
      <c r="G1597" s="93" t="s">
        <v>99</v>
      </c>
      <c r="H1597" s="93" t="s">
        <v>187</v>
      </c>
      <c r="I1597" s="94">
        <v>2</v>
      </c>
      <c r="J1597" s="95" t="s">
        <v>27</v>
      </c>
      <c r="K1597" s="100" t="str">
        <f t="shared" si="21"/>
        <v/>
      </c>
      <c r="L1597" s="96">
        <f t="shared" si="22"/>
        <v>46243</v>
      </c>
      <c r="M1597" s="102">
        <f t="shared" si="23"/>
        <v>1</v>
      </c>
      <c r="N1597" s="103"/>
      <c r="O1597" s="104"/>
      <c r="P1597" s="104"/>
      <c r="Q1597" s="104"/>
      <c r="R1597" s="104"/>
      <c r="S1597" s="104"/>
      <c r="T1597" s="104"/>
      <c r="U1597" s="104"/>
      <c r="V1597" s="104"/>
      <c r="W1597" s="104"/>
      <c r="X1597" s="104"/>
      <c r="Y1597" s="104"/>
    </row>
    <row r="1598" spans="1:25" ht="15.75" customHeight="1" x14ac:dyDescent="0.2">
      <c r="A1598" s="93" t="s">
        <v>1353</v>
      </c>
      <c r="B1598" s="93" t="s">
        <v>898</v>
      </c>
      <c r="C1598" s="93" t="s">
        <v>106</v>
      </c>
      <c r="D1598" s="93" t="s">
        <v>74</v>
      </c>
      <c r="E1598" s="93" t="s">
        <v>25</v>
      </c>
      <c r="F1598" s="93" t="s">
        <v>75</v>
      </c>
      <c r="G1598" s="93" t="s">
        <v>334</v>
      </c>
      <c r="H1598" s="93" t="s">
        <v>88</v>
      </c>
      <c r="I1598" s="94">
        <v>1</v>
      </c>
      <c r="J1598" s="95">
        <v>2</v>
      </c>
      <c r="K1598" s="100">
        <f t="shared" si="21"/>
        <v>2</v>
      </c>
      <c r="L1598" s="96">
        <f t="shared" si="22"/>
        <v>46244</v>
      </c>
      <c r="M1598" s="102">
        <f t="shared" si="23"/>
        <v>0</v>
      </c>
      <c r="N1598" s="103"/>
      <c r="O1598" s="104"/>
      <c r="P1598" s="104"/>
      <c r="Q1598" s="104"/>
      <c r="R1598" s="104"/>
      <c r="S1598" s="104"/>
      <c r="T1598" s="104"/>
      <c r="U1598" s="104"/>
      <c r="V1598" s="104"/>
      <c r="W1598" s="104"/>
      <c r="X1598" s="104"/>
      <c r="Y1598" s="104"/>
    </row>
    <row r="1599" spans="1:25" ht="15.75" customHeight="1" x14ac:dyDescent="0.2">
      <c r="A1599" s="93" t="s">
        <v>1353</v>
      </c>
      <c r="B1599" s="93" t="s">
        <v>898</v>
      </c>
      <c r="C1599" s="93" t="s">
        <v>115</v>
      </c>
      <c r="D1599" s="93" t="s">
        <v>74</v>
      </c>
      <c r="E1599" s="93" t="s">
        <v>25</v>
      </c>
      <c r="F1599" s="93" t="s">
        <v>75</v>
      </c>
      <c r="G1599" s="93" t="s">
        <v>240</v>
      </c>
      <c r="H1599" s="93" t="s">
        <v>156</v>
      </c>
      <c r="I1599" s="94">
        <v>1</v>
      </c>
      <c r="J1599" s="95">
        <v>2</v>
      </c>
      <c r="K1599" s="100">
        <f t="shared" si="21"/>
        <v>2</v>
      </c>
      <c r="L1599" s="96">
        <f t="shared" si="22"/>
        <v>46245</v>
      </c>
      <c r="M1599" s="102">
        <f t="shared" si="23"/>
        <v>0</v>
      </c>
      <c r="N1599" s="103"/>
      <c r="O1599" s="104"/>
      <c r="P1599" s="104"/>
      <c r="Q1599" s="104"/>
      <c r="R1599" s="104"/>
      <c r="S1599" s="104"/>
      <c r="T1599" s="104"/>
      <c r="U1599" s="104"/>
      <c r="V1599" s="104"/>
      <c r="W1599" s="104"/>
      <c r="X1599" s="104"/>
      <c r="Y1599" s="104"/>
    </row>
    <row r="1600" spans="1:25" ht="15.75" customHeight="1" x14ac:dyDescent="0.2">
      <c r="A1600" s="93" t="s">
        <v>1353</v>
      </c>
      <c r="B1600" s="93" t="s">
        <v>898</v>
      </c>
      <c r="C1600" s="93" t="s">
        <v>118</v>
      </c>
      <c r="D1600" s="93" t="s">
        <v>74</v>
      </c>
      <c r="E1600" s="93" t="s">
        <v>25</v>
      </c>
      <c r="F1600" s="93" t="s">
        <v>75</v>
      </c>
      <c r="G1600" s="93" t="s">
        <v>226</v>
      </c>
      <c r="H1600" s="93" t="s">
        <v>192</v>
      </c>
      <c r="I1600" s="94">
        <v>1</v>
      </c>
      <c r="J1600" s="95">
        <v>2</v>
      </c>
      <c r="K1600" s="100">
        <f t="shared" si="21"/>
        <v>2</v>
      </c>
      <c r="L1600" s="96">
        <f t="shared" si="22"/>
        <v>46246</v>
      </c>
      <c r="M1600" s="102">
        <f t="shared" si="23"/>
        <v>0</v>
      </c>
      <c r="N1600" s="103"/>
      <c r="O1600" s="104"/>
      <c r="P1600" s="104"/>
      <c r="Q1600" s="104"/>
      <c r="R1600" s="104"/>
      <c r="S1600" s="104"/>
      <c r="T1600" s="104"/>
      <c r="U1600" s="104"/>
      <c r="V1600" s="104"/>
      <c r="W1600" s="104"/>
      <c r="X1600" s="104"/>
      <c r="Y1600" s="104"/>
    </row>
    <row r="1601" spans="1:25" ht="15.75" customHeight="1" x14ac:dyDescent="0.2">
      <c r="A1601" s="93" t="s">
        <v>1353</v>
      </c>
      <c r="B1601" s="93" t="s">
        <v>898</v>
      </c>
      <c r="C1601" s="93" t="s">
        <v>121</v>
      </c>
      <c r="D1601" s="93" t="s">
        <v>74</v>
      </c>
      <c r="E1601" s="93" t="s">
        <v>25</v>
      </c>
      <c r="F1601" s="93" t="s">
        <v>75</v>
      </c>
      <c r="G1601" s="93" t="s">
        <v>334</v>
      </c>
      <c r="H1601" s="93" t="s">
        <v>148</v>
      </c>
      <c r="I1601" s="94">
        <v>1</v>
      </c>
      <c r="J1601" s="95">
        <v>2</v>
      </c>
      <c r="K1601" s="100">
        <f t="shared" si="21"/>
        <v>2</v>
      </c>
      <c r="L1601" s="96">
        <f t="shared" si="22"/>
        <v>46247</v>
      </c>
      <c r="M1601" s="102">
        <f t="shared" si="23"/>
        <v>0</v>
      </c>
      <c r="N1601" s="103"/>
      <c r="O1601" s="104"/>
      <c r="P1601" s="104"/>
      <c r="Q1601" s="104"/>
      <c r="R1601" s="104"/>
      <c r="S1601" s="104"/>
      <c r="T1601" s="104"/>
      <c r="U1601" s="104"/>
      <c r="V1601" s="104"/>
      <c r="W1601" s="104"/>
      <c r="X1601" s="104"/>
      <c r="Y1601" s="104"/>
    </row>
    <row r="1602" spans="1:25" ht="15.75" customHeight="1" x14ac:dyDescent="0.2">
      <c r="A1602" s="93" t="s">
        <v>1353</v>
      </c>
      <c r="B1602" s="93" t="s">
        <v>898</v>
      </c>
      <c r="C1602" s="93" t="s">
        <v>124</v>
      </c>
      <c r="D1602" s="93" t="s">
        <v>74</v>
      </c>
      <c r="E1602" s="93" t="s">
        <v>25</v>
      </c>
      <c r="F1602" s="93" t="s">
        <v>75</v>
      </c>
      <c r="G1602" s="93" t="s">
        <v>318</v>
      </c>
      <c r="H1602" s="93" t="s">
        <v>283</v>
      </c>
      <c r="I1602" s="94">
        <v>1</v>
      </c>
      <c r="J1602" s="95"/>
      <c r="K1602" s="100" t="str">
        <f t="shared" si="21"/>
        <v/>
      </c>
      <c r="L1602" s="96">
        <f t="shared" si="22"/>
        <v>46248</v>
      </c>
      <c r="M1602" s="102">
        <f t="shared" si="23"/>
        <v>0</v>
      </c>
      <c r="N1602" s="103"/>
      <c r="O1602" s="104"/>
      <c r="P1602" s="104"/>
      <c r="Q1602" s="104"/>
      <c r="R1602" s="104"/>
      <c r="S1602" s="104"/>
      <c r="T1602" s="104"/>
      <c r="U1602" s="104"/>
      <c r="V1602" s="104"/>
      <c r="W1602" s="104"/>
      <c r="X1602" s="104"/>
      <c r="Y1602" s="104"/>
    </row>
    <row r="1603" spans="1:25" ht="15.75" customHeight="1" x14ac:dyDescent="0.2">
      <c r="A1603" s="93" t="s">
        <v>1353</v>
      </c>
      <c r="B1603" s="93" t="s">
        <v>898</v>
      </c>
      <c r="C1603" s="93" t="s">
        <v>131</v>
      </c>
      <c r="D1603" s="93" t="s">
        <v>132</v>
      </c>
      <c r="E1603" s="93" t="s">
        <v>25</v>
      </c>
      <c r="F1603" s="93" t="s">
        <v>133</v>
      </c>
      <c r="G1603" s="93" t="s">
        <v>27</v>
      </c>
      <c r="H1603" s="93" t="s">
        <v>27</v>
      </c>
      <c r="I1603" s="94" t="s">
        <v>27</v>
      </c>
      <c r="J1603" s="95" t="s">
        <v>27</v>
      </c>
      <c r="K1603" s="100" t="str">
        <f t="shared" si="21"/>
        <v/>
      </c>
      <c r="L1603" s="96">
        <f t="shared" si="22"/>
        <v>46249</v>
      </c>
      <c r="M1603" s="102">
        <f t="shared" si="23"/>
        <v>0</v>
      </c>
      <c r="N1603" s="103"/>
      <c r="O1603" s="104"/>
      <c r="P1603" s="104"/>
      <c r="Q1603" s="104"/>
      <c r="R1603" s="104"/>
      <c r="S1603" s="104"/>
      <c r="T1603" s="104"/>
      <c r="U1603" s="104"/>
      <c r="V1603" s="104"/>
      <c r="W1603" s="104"/>
      <c r="X1603" s="104"/>
      <c r="Y1603" s="104"/>
    </row>
    <row r="1604" spans="1:25" ht="15.75" customHeight="1" x14ac:dyDescent="0.2">
      <c r="A1604" s="93" t="s">
        <v>1353</v>
      </c>
      <c r="B1604" s="93" t="s">
        <v>898</v>
      </c>
      <c r="C1604" s="93" t="s">
        <v>139</v>
      </c>
      <c r="D1604" s="93" t="s">
        <v>23</v>
      </c>
      <c r="E1604" s="93" t="s">
        <v>25</v>
      </c>
      <c r="F1604" s="93" t="s">
        <v>26</v>
      </c>
      <c r="G1604" s="93" t="s">
        <v>27</v>
      </c>
      <c r="H1604" s="93" t="s">
        <v>27</v>
      </c>
      <c r="I1604" s="94" t="s">
        <v>27</v>
      </c>
      <c r="J1604" s="95" t="s">
        <v>27</v>
      </c>
      <c r="K1604" s="100" t="str">
        <f t="shared" si="21"/>
        <v/>
      </c>
      <c r="L1604" s="96">
        <f t="shared" si="22"/>
        <v>46250</v>
      </c>
      <c r="M1604" s="102">
        <f t="shared" si="23"/>
        <v>1</v>
      </c>
      <c r="N1604" s="103"/>
      <c r="O1604" s="104"/>
      <c r="P1604" s="104"/>
      <c r="Q1604" s="104"/>
      <c r="R1604" s="104"/>
      <c r="S1604" s="104"/>
      <c r="T1604" s="104"/>
      <c r="U1604" s="104"/>
      <c r="V1604" s="104"/>
      <c r="W1604" s="104"/>
      <c r="X1604" s="104"/>
      <c r="Y1604" s="104"/>
    </row>
    <row r="1605" spans="1:25" ht="15.75" customHeight="1" x14ac:dyDescent="0.2">
      <c r="A1605" s="93" t="s">
        <v>1353</v>
      </c>
      <c r="B1605" s="93" t="s">
        <v>898</v>
      </c>
      <c r="C1605" s="93" t="s">
        <v>141</v>
      </c>
      <c r="D1605" s="93" t="s">
        <v>23</v>
      </c>
      <c r="E1605" s="93" t="s">
        <v>25</v>
      </c>
      <c r="F1605" s="93" t="s">
        <v>26</v>
      </c>
      <c r="G1605" s="93" t="s">
        <v>27</v>
      </c>
      <c r="H1605" s="93" t="s">
        <v>27</v>
      </c>
      <c r="I1605" s="94" t="s">
        <v>27</v>
      </c>
      <c r="J1605" s="95" t="s">
        <v>27</v>
      </c>
      <c r="K1605" s="100" t="str">
        <f t="shared" si="21"/>
        <v/>
      </c>
      <c r="L1605" s="96">
        <f t="shared" si="22"/>
        <v>46251</v>
      </c>
      <c r="M1605" s="102">
        <f t="shared" si="23"/>
        <v>1</v>
      </c>
      <c r="N1605" s="103"/>
      <c r="O1605" s="104"/>
      <c r="P1605" s="104"/>
      <c r="Q1605" s="104"/>
      <c r="R1605" s="104"/>
      <c r="S1605" s="104"/>
      <c r="T1605" s="104"/>
      <c r="U1605" s="104"/>
      <c r="V1605" s="104"/>
      <c r="W1605" s="104"/>
      <c r="X1605" s="104"/>
      <c r="Y1605" s="104"/>
    </row>
    <row r="1606" spans="1:25" ht="15.75" customHeight="1" x14ac:dyDescent="0.2">
      <c r="A1606" s="93" t="s">
        <v>1353</v>
      </c>
      <c r="B1606" s="93" t="s">
        <v>898</v>
      </c>
      <c r="C1606" s="93" t="s">
        <v>145</v>
      </c>
      <c r="D1606" s="93" t="s">
        <v>74</v>
      </c>
      <c r="E1606" s="93" t="s">
        <v>25</v>
      </c>
      <c r="F1606" s="93" t="s">
        <v>75</v>
      </c>
      <c r="G1606" s="93" t="s">
        <v>189</v>
      </c>
      <c r="H1606" s="93" t="s">
        <v>279</v>
      </c>
      <c r="I1606" s="94">
        <v>1</v>
      </c>
      <c r="J1606" s="95"/>
      <c r="K1606" s="100" t="str">
        <f t="shared" si="21"/>
        <v/>
      </c>
      <c r="L1606" s="96">
        <f t="shared" si="22"/>
        <v>46252</v>
      </c>
      <c r="M1606" s="102">
        <f t="shared" si="23"/>
        <v>0</v>
      </c>
      <c r="N1606" s="103"/>
      <c r="O1606" s="104"/>
      <c r="P1606" s="104"/>
      <c r="Q1606" s="104"/>
      <c r="R1606" s="104"/>
      <c r="S1606" s="104"/>
      <c r="T1606" s="104"/>
      <c r="U1606" s="104"/>
      <c r="V1606" s="104"/>
      <c r="W1606" s="104"/>
      <c r="X1606" s="104"/>
      <c r="Y1606" s="104"/>
    </row>
    <row r="1607" spans="1:25" ht="15.75" customHeight="1" x14ac:dyDescent="0.2">
      <c r="A1607" s="93" t="s">
        <v>1353</v>
      </c>
      <c r="B1607" s="93" t="s">
        <v>898</v>
      </c>
      <c r="C1607" s="93" t="s">
        <v>152</v>
      </c>
      <c r="D1607" s="93" t="s">
        <v>74</v>
      </c>
      <c r="E1607" s="93" t="s">
        <v>25</v>
      </c>
      <c r="F1607" s="93" t="s">
        <v>75</v>
      </c>
      <c r="G1607" s="93" t="s">
        <v>226</v>
      </c>
      <c r="H1607" s="93" t="s">
        <v>220</v>
      </c>
      <c r="I1607" s="94">
        <v>1</v>
      </c>
      <c r="J1607" s="95">
        <v>-2</v>
      </c>
      <c r="K1607" s="100">
        <f t="shared" si="21"/>
        <v>-2</v>
      </c>
      <c r="L1607" s="96">
        <f t="shared" si="22"/>
        <v>46253</v>
      </c>
      <c r="M1607" s="102">
        <f t="shared" si="23"/>
        <v>0</v>
      </c>
      <c r="N1607" s="103"/>
      <c r="O1607" s="104"/>
      <c r="P1607" s="104"/>
      <c r="Q1607" s="104"/>
      <c r="R1607" s="104"/>
      <c r="S1607" s="104"/>
      <c r="T1607" s="104"/>
      <c r="U1607" s="104"/>
      <c r="V1607" s="104"/>
      <c r="W1607" s="104"/>
      <c r="X1607" s="104"/>
      <c r="Y1607" s="104"/>
    </row>
    <row r="1608" spans="1:25" ht="15.75" customHeight="1" x14ac:dyDescent="0.2">
      <c r="A1608" s="93" t="s">
        <v>1353</v>
      </c>
      <c r="B1608" s="93" t="s">
        <v>898</v>
      </c>
      <c r="C1608" s="93" t="s">
        <v>155</v>
      </c>
      <c r="D1608" s="93" t="s">
        <v>74</v>
      </c>
      <c r="E1608" s="93" t="s">
        <v>25</v>
      </c>
      <c r="F1608" s="93" t="s">
        <v>75</v>
      </c>
      <c r="G1608" s="93" t="s">
        <v>318</v>
      </c>
      <c r="H1608" s="93" t="s">
        <v>75</v>
      </c>
      <c r="I1608" s="94">
        <v>1</v>
      </c>
      <c r="J1608" s="95">
        <v>-2</v>
      </c>
      <c r="K1608" s="100">
        <f t="shared" si="21"/>
        <v>-2</v>
      </c>
      <c r="L1608" s="96">
        <f t="shared" si="22"/>
        <v>46254</v>
      </c>
      <c r="M1608" s="102">
        <f t="shared" si="23"/>
        <v>0</v>
      </c>
      <c r="N1608" s="103"/>
      <c r="O1608" s="104"/>
      <c r="P1608" s="104"/>
      <c r="Q1608" s="104"/>
      <c r="R1608" s="104"/>
      <c r="S1608" s="104"/>
      <c r="T1608" s="104"/>
      <c r="U1608" s="104"/>
      <c r="V1608" s="104"/>
      <c r="W1608" s="104"/>
      <c r="X1608" s="104"/>
      <c r="Y1608" s="104"/>
    </row>
    <row r="1609" spans="1:25" ht="15.75" customHeight="1" x14ac:dyDescent="0.2">
      <c r="A1609" s="93" t="s">
        <v>1353</v>
      </c>
      <c r="B1609" s="93" t="s">
        <v>898</v>
      </c>
      <c r="C1609" s="93" t="s">
        <v>162</v>
      </c>
      <c r="D1609" s="93" t="s">
        <v>74</v>
      </c>
      <c r="E1609" s="93" t="s">
        <v>25</v>
      </c>
      <c r="F1609" s="93" t="s">
        <v>75</v>
      </c>
      <c r="G1609" s="93" t="s">
        <v>211</v>
      </c>
      <c r="H1609" s="93" t="s">
        <v>283</v>
      </c>
      <c r="I1609" s="94">
        <v>1</v>
      </c>
      <c r="J1609" s="95">
        <v>-2</v>
      </c>
      <c r="K1609" s="100">
        <f t="shared" si="21"/>
        <v>-2</v>
      </c>
      <c r="L1609" s="96">
        <f t="shared" si="22"/>
        <v>46255</v>
      </c>
      <c r="M1609" s="102">
        <f t="shared" si="23"/>
        <v>0</v>
      </c>
      <c r="N1609" s="103"/>
      <c r="O1609" s="104"/>
      <c r="P1609" s="104"/>
      <c r="Q1609" s="104"/>
      <c r="R1609" s="104"/>
      <c r="S1609" s="104"/>
      <c r="T1609" s="104"/>
      <c r="U1609" s="104"/>
      <c r="V1609" s="104"/>
      <c r="W1609" s="104"/>
      <c r="X1609" s="104"/>
      <c r="Y1609" s="104"/>
    </row>
    <row r="1610" spans="1:25" ht="15.75" customHeight="1" x14ac:dyDescent="0.2">
      <c r="A1610" s="93" t="s">
        <v>1353</v>
      </c>
      <c r="B1610" s="93" t="s">
        <v>898</v>
      </c>
      <c r="C1610" s="93" t="s">
        <v>165</v>
      </c>
      <c r="D1610" s="93" t="s">
        <v>74</v>
      </c>
      <c r="E1610" s="93" t="s">
        <v>25</v>
      </c>
      <c r="F1610" s="93" t="s">
        <v>75</v>
      </c>
      <c r="G1610" s="93" t="s">
        <v>189</v>
      </c>
      <c r="H1610" s="93" t="s">
        <v>573</v>
      </c>
      <c r="I1610" s="94">
        <v>1</v>
      </c>
      <c r="J1610" s="95" t="s">
        <v>27</v>
      </c>
      <c r="K1610" s="100" t="str">
        <f t="shared" si="21"/>
        <v/>
      </c>
      <c r="L1610" s="96">
        <f t="shared" si="22"/>
        <v>46256</v>
      </c>
      <c r="M1610" s="102">
        <f t="shared" si="23"/>
        <v>0</v>
      </c>
      <c r="N1610" s="103"/>
      <c r="O1610" s="104"/>
      <c r="P1610" s="104"/>
      <c r="Q1610" s="104"/>
      <c r="R1610" s="104"/>
      <c r="S1610" s="104"/>
      <c r="T1610" s="104"/>
      <c r="U1610" s="104"/>
      <c r="V1610" s="104"/>
      <c r="W1610" s="104"/>
      <c r="X1610" s="104"/>
      <c r="Y1610" s="104"/>
    </row>
    <row r="1611" spans="1:25" ht="15.75" customHeight="1" x14ac:dyDescent="0.2">
      <c r="A1611" s="93" t="s">
        <v>1353</v>
      </c>
      <c r="B1611" s="93" t="s">
        <v>898</v>
      </c>
      <c r="C1611" s="93" t="s">
        <v>167</v>
      </c>
      <c r="D1611" s="93" t="s">
        <v>23</v>
      </c>
      <c r="E1611" s="93" t="s">
        <v>25</v>
      </c>
      <c r="F1611" s="93" t="s">
        <v>26</v>
      </c>
      <c r="G1611" s="93" t="s">
        <v>27</v>
      </c>
      <c r="H1611" s="93" t="s">
        <v>27</v>
      </c>
      <c r="I1611" s="94" t="s">
        <v>27</v>
      </c>
      <c r="J1611" s="95" t="s">
        <v>27</v>
      </c>
      <c r="K1611" s="100" t="str">
        <f t="shared" si="21"/>
        <v/>
      </c>
      <c r="L1611" s="96">
        <f t="shared" si="22"/>
        <v>46257</v>
      </c>
      <c r="M1611" s="102">
        <f t="shared" si="23"/>
        <v>1</v>
      </c>
      <c r="N1611" s="103"/>
      <c r="O1611" s="104"/>
      <c r="P1611" s="104"/>
      <c r="Q1611" s="104"/>
      <c r="R1611" s="104"/>
      <c r="S1611" s="104"/>
      <c r="T1611" s="104"/>
      <c r="U1611" s="104"/>
      <c r="V1611" s="104"/>
      <c r="W1611" s="104"/>
      <c r="X1611" s="104"/>
      <c r="Y1611" s="104"/>
    </row>
    <row r="1612" spans="1:25" ht="15.75" customHeight="1" x14ac:dyDescent="0.2">
      <c r="A1612" s="93" t="s">
        <v>1353</v>
      </c>
      <c r="B1612" s="93" t="s">
        <v>898</v>
      </c>
      <c r="C1612" s="93" t="s">
        <v>169</v>
      </c>
      <c r="D1612" s="93" t="s">
        <v>74</v>
      </c>
      <c r="E1612" s="93" t="s">
        <v>25</v>
      </c>
      <c r="F1612" s="93" t="s">
        <v>75</v>
      </c>
      <c r="G1612" s="97" t="s">
        <v>27</v>
      </c>
      <c r="H1612" s="97" t="s">
        <v>27</v>
      </c>
      <c r="I1612" s="98" t="s">
        <v>27</v>
      </c>
      <c r="J1612" s="99" t="s">
        <v>27</v>
      </c>
      <c r="K1612" s="100" t="str">
        <f t="shared" si="21"/>
        <v/>
      </c>
      <c r="L1612" s="96">
        <f t="shared" si="22"/>
        <v>46258</v>
      </c>
      <c r="M1612" s="102">
        <f t="shared" si="23"/>
        <v>0</v>
      </c>
      <c r="N1612" s="103"/>
      <c r="O1612" s="104"/>
      <c r="P1612" s="104"/>
      <c r="Q1612" s="104"/>
      <c r="R1612" s="104"/>
      <c r="S1612" s="104"/>
      <c r="T1612" s="104"/>
      <c r="U1612" s="104"/>
      <c r="V1612" s="104"/>
      <c r="W1612" s="104"/>
      <c r="X1612" s="104"/>
      <c r="Y1612" s="104"/>
    </row>
    <row r="1613" spans="1:25" ht="15.75" customHeight="1" x14ac:dyDescent="0.2">
      <c r="A1613" s="93" t="s">
        <v>1353</v>
      </c>
      <c r="B1613" s="93" t="s">
        <v>898</v>
      </c>
      <c r="C1613" s="93" t="s">
        <v>174</v>
      </c>
      <c r="D1613" s="93" t="s">
        <v>23</v>
      </c>
      <c r="E1613" s="93" t="s">
        <v>25</v>
      </c>
      <c r="F1613" s="93" t="s">
        <v>26</v>
      </c>
      <c r="G1613" s="93" t="s">
        <v>27</v>
      </c>
      <c r="H1613" s="93" t="s">
        <v>27</v>
      </c>
      <c r="I1613" s="94" t="s">
        <v>27</v>
      </c>
      <c r="J1613" s="95" t="s">
        <v>27</v>
      </c>
      <c r="K1613" s="100" t="str">
        <f t="shared" si="21"/>
        <v/>
      </c>
      <c r="L1613" s="96">
        <f t="shared" si="22"/>
        <v>46259</v>
      </c>
      <c r="M1613" s="102">
        <f t="shared" si="23"/>
        <v>1</v>
      </c>
      <c r="N1613" s="103"/>
      <c r="O1613" s="104"/>
      <c r="P1613" s="104"/>
      <c r="Q1613" s="104"/>
      <c r="R1613" s="104"/>
      <c r="S1613" s="104"/>
      <c r="T1613" s="104"/>
      <c r="U1613" s="104"/>
      <c r="V1613" s="104"/>
      <c r="W1613" s="104"/>
      <c r="X1613" s="104"/>
      <c r="Y1613" s="104"/>
    </row>
    <row r="1614" spans="1:25" ht="15.75" customHeight="1" x14ac:dyDescent="0.2">
      <c r="A1614" s="93" t="s">
        <v>1363</v>
      </c>
      <c r="B1614" s="93" t="s">
        <v>900</v>
      </c>
      <c r="C1614" s="93" t="s">
        <v>22</v>
      </c>
      <c r="D1614" s="93" t="s">
        <v>23</v>
      </c>
      <c r="E1614" s="93" t="s">
        <v>25</v>
      </c>
      <c r="F1614" s="93" t="s">
        <v>26</v>
      </c>
      <c r="G1614" s="93" t="s">
        <v>27</v>
      </c>
      <c r="H1614" s="93" t="s">
        <v>27</v>
      </c>
      <c r="I1614" s="94" t="s">
        <v>27</v>
      </c>
      <c r="J1614" s="95" t="s">
        <v>27</v>
      </c>
      <c r="K1614" s="100" t="str">
        <f t="shared" si="21"/>
        <v/>
      </c>
      <c r="L1614" s="96">
        <f t="shared" si="22"/>
        <v>46229</v>
      </c>
      <c r="M1614" s="102">
        <f t="shared" si="23"/>
        <v>1</v>
      </c>
      <c r="N1614" s="103"/>
      <c r="O1614" s="104"/>
      <c r="P1614" s="104"/>
      <c r="Q1614" s="104"/>
      <c r="R1614" s="104"/>
      <c r="S1614" s="104"/>
      <c r="T1614" s="104"/>
      <c r="U1614" s="104"/>
      <c r="V1614" s="104"/>
      <c r="W1614" s="104"/>
      <c r="X1614" s="104"/>
      <c r="Y1614" s="104"/>
    </row>
    <row r="1615" spans="1:25" ht="15.75" customHeight="1" x14ac:dyDescent="0.2">
      <c r="A1615" s="93" t="s">
        <v>1363</v>
      </c>
      <c r="B1615" s="93" t="s">
        <v>900</v>
      </c>
      <c r="C1615" s="93" t="s">
        <v>34</v>
      </c>
      <c r="D1615" s="93" t="s">
        <v>74</v>
      </c>
      <c r="E1615" s="93" t="s">
        <v>25</v>
      </c>
      <c r="F1615" s="93" t="s">
        <v>75</v>
      </c>
      <c r="G1615" s="93" t="s">
        <v>198</v>
      </c>
      <c r="H1615" s="93" t="s">
        <v>160</v>
      </c>
      <c r="I1615" s="94">
        <v>1</v>
      </c>
      <c r="J1615" s="95">
        <v>2</v>
      </c>
      <c r="K1615" s="100">
        <f t="shared" si="21"/>
        <v>2</v>
      </c>
      <c r="L1615" s="96">
        <f t="shared" si="22"/>
        <v>46230</v>
      </c>
      <c r="M1615" s="102">
        <f t="shared" si="23"/>
        <v>0</v>
      </c>
      <c r="N1615" s="103"/>
      <c r="O1615" s="104"/>
      <c r="P1615" s="104"/>
      <c r="Q1615" s="104"/>
      <c r="R1615" s="104"/>
      <c r="S1615" s="104"/>
      <c r="T1615" s="104"/>
      <c r="U1615" s="104"/>
      <c r="V1615" s="104"/>
      <c r="W1615" s="104"/>
      <c r="X1615" s="104"/>
      <c r="Y1615" s="104"/>
    </row>
    <row r="1616" spans="1:25" ht="15.75" customHeight="1" x14ac:dyDescent="0.2">
      <c r="A1616" s="93" t="s">
        <v>1363</v>
      </c>
      <c r="B1616" s="93" t="s">
        <v>900</v>
      </c>
      <c r="C1616" s="93" t="s">
        <v>41</v>
      </c>
      <c r="D1616" s="93" t="s">
        <v>74</v>
      </c>
      <c r="E1616" s="93" t="s">
        <v>25</v>
      </c>
      <c r="F1616" s="93" t="s">
        <v>75</v>
      </c>
      <c r="G1616" s="93" t="s">
        <v>81</v>
      </c>
      <c r="H1616" s="93" t="s">
        <v>352</v>
      </c>
      <c r="I1616" s="94">
        <v>1</v>
      </c>
      <c r="J1616" s="95">
        <v>2</v>
      </c>
      <c r="K1616" s="100">
        <f t="shared" si="21"/>
        <v>2</v>
      </c>
      <c r="L1616" s="96">
        <f t="shared" si="22"/>
        <v>46231</v>
      </c>
      <c r="M1616" s="102">
        <f t="shared" si="23"/>
        <v>0</v>
      </c>
      <c r="N1616" s="103"/>
      <c r="O1616" s="104"/>
      <c r="P1616" s="104"/>
      <c r="Q1616" s="104"/>
      <c r="R1616" s="104"/>
      <c r="S1616" s="104"/>
      <c r="T1616" s="104"/>
      <c r="U1616" s="104"/>
      <c r="V1616" s="104"/>
      <c r="W1616" s="104"/>
      <c r="X1616" s="104"/>
      <c r="Y1616" s="104"/>
    </row>
    <row r="1617" spans="1:25" ht="15.75" customHeight="1" x14ac:dyDescent="0.2">
      <c r="A1617" s="93" t="s">
        <v>1363</v>
      </c>
      <c r="B1617" s="93" t="s">
        <v>900</v>
      </c>
      <c r="C1617" s="93" t="s">
        <v>50</v>
      </c>
      <c r="D1617" s="93" t="s">
        <v>74</v>
      </c>
      <c r="E1617" s="93" t="s">
        <v>25</v>
      </c>
      <c r="F1617" s="93" t="s">
        <v>75</v>
      </c>
      <c r="G1617" s="93" t="s">
        <v>198</v>
      </c>
      <c r="H1617" s="93" t="s">
        <v>84</v>
      </c>
      <c r="I1617" s="94">
        <v>1</v>
      </c>
      <c r="J1617" s="95">
        <v>2</v>
      </c>
      <c r="K1617" s="100">
        <f t="shared" si="21"/>
        <v>2</v>
      </c>
      <c r="L1617" s="96">
        <f t="shared" si="22"/>
        <v>46232</v>
      </c>
      <c r="M1617" s="102">
        <f t="shared" si="23"/>
        <v>0</v>
      </c>
      <c r="N1617" s="103"/>
      <c r="O1617" s="104"/>
      <c r="P1617" s="104"/>
      <c r="Q1617" s="104"/>
      <c r="R1617" s="104"/>
      <c r="S1617" s="104"/>
      <c r="T1617" s="104"/>
      <c r="U1617" s="104"/>
      <c r="V1617" s="104"/>
      <c r="W1617" s="104"/>
      <c r="X1617" s="104"/>
      <c r="Y1617" s="104"/>
    </row>
    <row r="1618" spans="1:25" ht="15.75" customHeight="1" x14ac:dyDescent="0.2">
      <c r="A1618" s="93" t="s">
        <v>1363</v>
      </c>
      <c r="B1618" s="93" t="s">
        <v>900</v>
      </c>
      <c r="C1618" s="93" t="s">
        <v>55</v>
      </c>
      <c r="D1618" s="93" t="s">
        <v>74</v>
      </c>
      <c r="E1618" s="93" t="s">
        <v>25</v>
      </c>
      <c r="F1618" s="93" t="s">
        <v>75</v>
      </c>
      <c r="G1618" s="93" t="s">
        <v>81</v>
      </c>
      <c r="H1618" s="93" t="s">
        <v>351</v>
      </c>
      <c r="I1618" s="94">
        <v>1</v>
      </c>
      <c r="J1618" s="95">
        <v>2</v>
      </c>
      <c r="K1618" s="100">
        <f t="shared" si="21"/>
        <v>2</v>
      </c>
      <c r="L1618" s="96">
        <f t="shared" si="22"/>
        <v>46233</v>
      </c>
      <c r="M1618" s="102">
        <f t="shared" si="23"/>
        <v>0</v>
      </c>
      <c r="N1618" s="103"/>
      <c r="O1618" s="104"/>
      <c r="P1618" s="104"/>
      <c r="Q1618" s="104"/>
      <c r="R1618" s="104"/>
      <c r="S1618" s="104"/>
      <c r="T1618" s="104"/>
      <c r="U1618" s="104"/>
      <c r="V1618" s="104"/>
      <c r="W1618" s="104"/>
      <c r="X1618" s="104"/>
      <c r="Y1618" s="104"/>
    </row>
    <row r="1619" spans="1:25" ht="15.75" customHeight="1" x14ac:dyDescent="0.2">
      <c r="A1619" s="93" t="s">
        <v>1363</v>
      </c>
      <c r="B1619" s="93" t="s">
        <v>900</v>
      </c>
      <c r="C1619" s="93" t="s">
        <v>57</v>
      </c>
      <c r="D1619" s="93" t="s">
        <v>74</v>
      </c>
      <c r="E1619" s="93" t="s">
        <v>25</v>
      </c>
      <c r="F1619" s="93" t="s">
        <v>75</v>
      </c>
      <c r="G1619" s="93" t="s">
        <v>198</v>
      </c>
      <c r="H1619" s="93" t="s">
        <v>195</v>
      </c>
      <c r="I1619" s="94">
        <v>1</v>
      </c>
      <c r="J1619" s="95">
        <v>2</v>
      </c>
      <c r="K1619" s="100">
        <f t="shared" si="21"/>
        <v>2</v>
      </c>
      <c r="L1619" s="96">
        <f t="shared" si="22"/>
        <v>46234</v>
      </c>
      <c r="M1619" s="102">
        <f t="shared" si="23"/>
        <v>0</v>
      </c>
      <c r="N1619" s="103"/>
      <c r="O1619" s="104"/>
      <c r="P1619" s="104"/>
      <c r="Q1619" s="104"/>
      <c r="R1619" s="104"/>
      <c r="S1619" s="104"/>
      <c r="T1619" s="104"/>
      <c r="U1619" s="104"/>
      <c r="V1619" s="104"/>
      <c r="W1619" s="104"/>
      <c r="X1619" s="104"/>
      <c r="Y1619" s="104"/>
    </row>
    <row r="1620" spans="1:25" ht="15.75" customHeight="1" x14ac:dyDescent="0.2">
      <c r="A1620" s="93" t="s">
        <v>1363</v>
      </c>
      <c r="B1620" s="93" t="s">
        <v>900</v>
      </c>
      <c r="C1620" s="93" t="s">
        <v>62</v>
      </c>
      <c r="D1620" s="93" t="s">
        <v>74</v>
      </c>
      <c r="E1620" s="93" t="s">
        <v>25</v>
      </c>
      <c r="F1620" s="93" t="s">
        <v>75</v>
      </c>
      <c r="G1620" s="93" t="s">
        <v>198</v>
      </c>
      <c r="H1620" s="93" t="s">
        <v>195</v>
      </c>
      <c r="I1620" s="94">
        <v>1</v>
      </c>
      <c r="J1620" s="95" t="s">
        <v>196</v>
      </c>
      <c r="K1620" s="100">
        <f t="shared" si="21"/>
        <v>4</v>
      </c>
      <c r="L1620" s="96">
        <f t="shared" si="22"/>
        <v>46235</v>
      </c>
      <c r="M1620" s="102">
        <f t="shared" si="23"/>
        <v>0</v>
      </c>
      <c r="N1620" s="103"/>
      <c r="O1620" s="104"/>
      <c r="P1620" s="104"/>
      <c r="Q1620" s="104"/>
      <c r="R1620" s="104"/>
      <c r="S1620" s="104"/>
      <c r="T1620" s="104"/>
      <c r="U1620" s="104"/>
      <c r="V1620" s="104"/>
      <c r="W1620" s="104"/>
      <c r="X1620" s="104"/>
      <c r="Y1620" s="104"/>
    </row>
    <row r="1621" spans="1:25" ht="15.75" customHeight="1" x14ac:dyDescent="0.2">
      <c r="A1621" s="93" t="s">
        <v>1363</v>
      </c>
      <c r="B1621" s="93" t="s">
        <v>900</v>
      </c>
      <c r="C1621" s="93" t="s">
        <v>69</v>
      </c>
      <c r="D1621" s="93" t="s">
        <v>23</v>
      </c>
      <c r="E1621" s="93" t="s">
        <v>25</v>
      </c>
      <c r="F1621" s="93" t="s">
        <v>26</v>
      </c>
      <c r="G1621" s="93" t="s">
        <v>27</v>
      </c>
      <c r="H1621" s="93" t="s">
        <v>27</v>
      </c>
      <c r="I1621" s="94" t="s">
        <v>27</v>
      </c>
      <c r="J1621" s="95" t="s">
        <v>27</v>
      </c>
      <c r="K1621" s="100" t="str">
        <f t="shared" si="21"/>
        <v/>
      </c>
      <c r="L1621" s="96">
        <f t="shared" si="22"/>
        <v>46236</v>
      </c>
      <c r="M1621" s="102">
        <f t="shared" si="23"/>
        <v>1</v>
      </c>
      <c r="N1621" s="103"/>
      <c r="O1621" s="104"/>
      <c r="P1621" s="104"/>
      <c r="Q1621" s="104"/>
      <c r="R1621" s="104"/>
      <c r="S1621" s="104"/>
      <c r="T1621" s="104"/>
      <c r="U1621" s="104"/>
      <c r="V1621" s="104"/>
      <c r="W1621" s="104"/>
      <c r="X1621" s="104"/>
      <c r="Y1621" s="104"/>
    </row>
    <row r="1622" spans="1:25" ht="15" customHeight="1" x14ac:dyDescent="0.2">
      <c r="A1622" s="93" t="s">
        <v>1363</v>
      </c>
      <c r="B1622" s="93" t="s">
        <v>900</v>
      </c>
      <c r="C1622" s="93" t="s">
        <v>73</v>
      </c>
      <c r="D1622" s="93" t="s">
        <v>74</v>
      </c>
      <c r="E1622" s="93" t="s">
        <v>25</v>
      </c>
      <c r="F1622" s="93" t="s">
        <v>75</v>
      </c>
      <c r="G1622" s="93" t="s">
        <v>180</v>
      </c>
      <c r="H1622" s="93" t="s">
        <v>166</v>
      </c>
      <c r="I1622" s="94">
        <v>1</v>
      </c>
      <c r="J1622" s="95">
        <v>2</v>
      </c>
      <c r="K1622" s="100">
        <f t="shared" si="21"/>
        <v>2</v>
      </c>
      <c r="L1622" s="101"/>
      <c r="M1622" s="102">
        <f t="shared" si="23"/>
        <v>0</v>
      </c>
    </row>
    <row r="1623" spans="1:25" ht="15" customHeight="1" x14ac:dyDescent="0.2">
      <c r="A1623" s="93" t="s">
        <v>1363</v>
      </c>
      <c r="B1623" s="93" t="s">
        <v>900</v>
      </c>
      <c r="C1623" s="93" t="s">
        <v>78</v>
      </c>
      <c r="D1623" s="93" t="s">
        <v>74</v>
      </c>
      <c r="E1623" s="93" t="s">
        <v>25</v>
      </c>
      <c r="F1623" s="93" t="s">
        <v>75</v>
      </c>
      <c r="G1623" s="93" t="s">
        <v>198</v>
      </c>
      <c r="H1623" s="93" t="s">
        <v>352</v>
      </c>
      <c r="I1623" s="94">
        <v>1</v>
      </c>
      <c r="J1623" s="95">
        <v>2</v>
      </c>
      <c r="K1623" s="100">
        <f t="shared" si="21"/>
        <v>2</v>
      </c>
      <c r="L1623" s="101"/>
      <c r="M1623" s="102">
        <f t="shared" si="23"/>
        <v>0</v>
      </c>
    </row>
    <row r="1624" spans="1:25" ht="15" customHeight="1" x14ac:dyDescent="0.2">
      <c r="A1624" s="93" t="s">
        <v>1363</v>
      </c>
      <c r="B1624" s="93" t="s">
        <v>900</v>
      </c>
      <c r="C1624" s="93" t="s">
        <v>82</v>
      </c>
      <c r="D1624" s="93" t="s">
        <v>74</v>
      </c>
      <c r="E1624" s="93" t="s">
        <v>25</v>
      </c>
      <c r="F1624" s="93" t="s">
        <v>75</v>
      </c>
      <c r="G1624" s="93" t="s">
        <v>64</v>
      </c>
      <c r="H1624" s="93" t="s">
        <v>549</v>
      </c>
      <c r="I1624" s="94">
        <v>1</v>
      </c>
      <c r="J1624" s="95">
        <v>2</v>
      </c>
      <c r="K1624" s="100">
        <f t="shared" si="21"/>
        <v>2</v>
      </c>
      <c r="L1624" s="101"/>
      <c r="M1624" s="102">
        <f t="shared" si="23"/>
        <v>0</v>
      </c>
    </row>
    <row r="1625" spans="1:25" ht="15" customHeight="1" x14ac:dyDescent="0.2">
      <c r="A1625" s="93" t="s">
        <v>1363</v>
      </c>
      <c r="B1625" s="93" t="s">
        <v>900</v>
      </c>
      <c r="C1625" s="93" t="s">
        <v>86</v>
      </c>
      <c r="D1625" s="93" t="s">
        <v>74</v>
      </c>
      <c r="E1625" s="93" t="s">
        <v>25</v>
      </c>
      <c r="F1625" s="93" t="s">
        <v>75</v>
      </c>
      <c r="G1625" s="93" t="s">
        <v>64</v>
      </c>
      <c r="H1625" s="93" t="s">
        <v>523</v>
      </c>
      <c r="I1625" s="94">
        <v>1</v>
      </c>
      <c r="J1625" s="95">
        <v>2</v>
      </c>
      <c r="K1625" s="100">
        <f t="shared" si="21"/>
        <v>2</v>
      </c>
      <c r="L1625" s="101"/>
      <c r="M1625" s="102">
        <f t="shared" si="23"/>
        <v>0</v>
      </c>
    </row>
    <row r="1626" spans="1:25" ht="15" customHeight="1" x14ac:dyDescent="0.2">
      <c r="A1626" s="93" t="s">
        <v>1363</v>
      </c>
      <c r="B1626" s="93" t="s">
        <v>900</v>
      </c>
      <c r="C1626" s="93" t="s">
        <v>92</v>
      </c>
      <c r="D1626" s="93" t="s">
        <v>74</v>
      </c>
      <c r="E1626" s="93" t="s">
        <v>25</v>
      </c>
      <c r="F1626" s="93" t="s">
        <v>75</v>
      </c>
      <c r="G1626" s="93" t="s">
        <v>64</v>
      </c>
      <c r="H1626" s="93" t="s">
        <v>352</v>
      </c>
      <c r="I1626" s="94">
        <v>1</v>
      </c>
      <c r="J1626" s="95">
        <v>2</v>
      </c>
      <c r="K1626" s="100">
        <f t="shared" si="21"/>
        <v>2</v>
      </c>
      <c r="L1626" s="101"/>
      <c r="M1626" s="102">
        <f t="shared" si="23"/>
        <v>0</v>
      </c>
    </row>
    <row r="1627" spans="1:25" ht="15" customHeight="1" x14ac:dyDescent="0.2">
      <c r="A1627" s="93" t="s">
        <v>1363</v>
      </c>
      <c r="B1627" s="93" t="s">
        <v>900</v>
      </c>
      <c r="C1627" s="93" t="s">
        <v>97</v>
      </c>
      <c r="D1627" s="93" t="s">
        <v>74</v>
      </c>
      <c r="E1627" s="93" t="s">
        <v>25</v>
      </c>
      <c r="F1627" s="93" t="s">
        <v>75</v>
      </c>
      <c r="G1627" s="93" t="s">
        <v>64</v>
      </c>
      <c r="H1627" s="93" t="s">
        <v>75</v>
      </c>
      <c r="I1627" s="94">
        <v>1</v>
      </c>
      <c r="J1627" s="95" t="s">
        <v>27</v>
      </c>
      <c r="K1627" s="100" t="str">
        <f t="shared" si="21"/>
        <v/>
      </c>
      <c r="L1627" s="101"/>
      <c r="M1627" s="102">
        <f t="shared" si="23"/>
        <v>0</v>
      </c>
    </row>
    <row r="1628" spans="1:25" ht="15" customHeight="1" x14ac:dyDescent="0.2">
      <c r="A1628" s="93" t="s">
        <v>1363</v>
      </c>
      <c r="B1628" s="93" t="s">
        <v>900</v>
      </c>
      <c r="C1628" s="93" t="s">
        <v>102</v>
      </c>
      <c r="D1628" s="93" t="s">
        <v>23</v>
      </c>
      <c r="E1628" s="93" t="s">
        <v>25</v>
      </c>
      <c r="F1628" s="93" t="s">
        <v>26</v>
      </c>
      <c r="G1628" s="93" t="s">
        <v>27</v>
      </c>
      <c r="H1628" s="93" t="s">
        <v>27</v>
      </c>
      <c r="I1628" s="94" t="s">
        <v>27</v>
      </c>
      <c r="J1628" s="95" t="s">
        <v>27</v>
      </c>
      <c r="K1628" s="100" t="str">
        <f t="shared" si="21"/>
        <v/>
      </c>
      <c r="L1628" s="101"/>
      <c r="M1628" s="102">
        <f t="shared" si="23"/>
        <v>1</v>
      </c>
    </row>
    <row r="1629" spans="1:25" ht="15" customHeight="1" x14ac:dyDescent="0.2">
      <c r="A1629" s="93" t="s">
        <v>1363</v>
      </c>
      <c r="B1629" s="93" t="s">
        <v>900</v>
      </c>
      <c r="C1629" s="93" t="s">
        <v>106</v>
      </c>
      <c r="D1629" s="93" t="s">
        <v>74</v>
      </c>
      <c r="E1629" s="93" t="s">
        <v>25</v>
      </c>
      <c r="F1629" s="93" t="s">
        <v>75</v>
      </c>
      <c r="G1629" s="93" t="s">
        <v>81</v>
      </c>
      <c r="H1629" s="93" t="s">
        <v>609</v>
      </c>
      <c r="I1629" s="94">
        <v>1</v>
      </c>
      <c r="J1629" s="95">
        <v>3</v>
      </c>
      <c r="K1629" s="100">
        <f t="shared" si="21"/>
        <v>3</v>
      </c>
      <c r="L1629" s="101"/>
      <c r="M1629" s="102">
        <f t="shared" si="23"/>
        <v>0</v>
      </c>
    </row>
    <row r="1630" spans="1:25" ht="15" customHeight="1" x14ac:dyDescent="0.2">
      <c r="A1630" s="93" t="s">
        <v>1363</v>
      </c>
      <c r="B1630" s="93" t="s">
        <v>900</v>
      </c>
      <c r="C1630" s="93" t="s">
        <v>115</v>
      </c>
      <c r="D1630" s="93" t="s">
        <v>74</v>
      </c>
      <c r="E1630" s="93" t="s">
        <v>25</v>
      </c>
      <c r="F1630" s="93" t="s">
        <v>75</v>
      </c>
      <c r="G1630" s="93" t="s">
        <v>25</v>
      </c>
      <c r="H1630" s="93" t="s">
        <v>84</v>
      </c>
      <c r="I1630" s="94">
        <v>1</v>
      </c>
      <c r="J1630" s="95">
        <v>2</v>
      </c>
      <c r="K1630" s="100">
        <f t="shared" si="21"/>
        <v>2</v>
      </c>
      <c r="L1630" s="101"/>
      <c r="M1630" s="102">
        <f t="shared" si="23"/>
        <v>0</v>
      </c>
    </row>
    <row r="1631" spans="1:25" ht="15" customHeight="1" x14ac:dyDescent="0.2">
      <c r="A1631" s="93" t="s">
        <v>1363</v>
      </c>
      <c r="B1631" s="93" t="s">
        <v>900</v>
      </c>
      <c r="C1631" s="93" t="s">
        <v>118</v>
      </c>
      <c r="D1631" s="93" t="s">
        <v>74</v>
      </c>
      <c r="E1631" s="93" t="s">
        <v>25</v>
      </c>
      <c r="F1631" s="93" t="s">
        <v>75</v>
      </c>
      <c r="G1631" s="93" t="s">
        <v>64</v>
      </c>
      <c r="H1631" s="93" t="s">
        <v>93</v>
      </c>
      <c r="I1631" s="94">
        <v>1</v>
      </c>
      <c r="J1631" s="95">
        <v>2</v>
      </c>
      <c r="K1631" s="100">
        <f t="shared" si="21"/>
        <v>2</v>
      </c>
      <c r="L1631" s="101"/>
      <c r="M1631" s="102">
        <f t="shared" si="23"/>
        <v>0</v>
      </c>
    </row>
    <row r="1632" spans="1:25" ht="15" customHeight="1" x14ac:dyDescent="0.2">
      <c r="A1632" s="93" t="s">
        <v>1363</v>
      </c>
      <c r="B1632" s="93" t="s">
        <v>900</v>
      </c>
      <c r="C1632" s="93" t="s">
        <v>121</v>
      </c>
      <c r="D1632" s="93" t="s">
        <v>74</v>
      </c>
      <c r="E1632" s="93" t="s">
        <v>25</v>
      </c>
      <c r="F1632" s="93" t="s">
        <v>75</v>
      </c>
      <c r="G1632" s="93" t="s">
        <v>64</v>
      </c>
      <c r="H1632" s="93" t="s">
        <v>548</v>
      </c>
      <c r="I1632" s="94">
        <v>1</v>
      </c>
      <c r="J1632" s="95">
        <v>2</v>
      </c>
      <c r="K1632" s="100">
        <f t="shared" si="21"/>
        <v>2</v>
      </c>
      <c r="L1632" s="101"/>
      <c r="M1632" s="102">
        <f t="shared" si="23"/>
        <v>0</v>
      </c>
    </row>
    <row r="1633" spans="1:13" ht="15" customHeight="1" x14ac:dyDescent="0.2">
      <c r="A1633" s="93" t="s">
        <v>1363</v>
      </c>
      <c r="B1633" s="93" t="s">
        <v>900</v>
      </c>
      <c r="C1633" s="93" t="s">
        <v>124</v>
      </c>
      <c r="D1633" s="93" t="s">
        <v>74</v>
      </c>
      <c r="E1633" s="93" t="s">
        <v>25</v>
      </c>
      <c r="F1633" s="93" t="s">
        <v>75</v>
      </c>
      <c r="G1633" s="93" t="s">
        <v>108</v>
      </c>
      <c r="H1633" s="93" t="s">
        <v>1369</v>
      </c>
      <c r="I1633" s="94">
        <v>1</v>
      </c>
      <c r="J1633" s="95" t="s">
        <v>27</v>
      </c>
      <c r="K1633" s="100" t="str">
        <f t="shared" si="21"/>
        <v/>
      </c>
      <c r="L1633" s="101"/>
      <c r="M1633" s="102">
        <f t="shared" si="23"/>
        <v>0</v>
      </c>
    </row>
    <row r="1634" spans="1:13" ht="15" customHeight="1" x14ac:dyDescent="0.2">
      <c r="A1634" s="93" t="s">
        <v>1363</v>
      </c>
      <c r="B1634" s="93" t="s">
        <v>900</v>
      </c>
      <c r="C1634" s="93" t="s">
        <v>131</v>
      </c>
      <c r="D1634" s="93" t="s">
        <v>132</v>
      </c>
      <c r="E1634" s="93" t="s">
        <v>25</v>
      </c>
      <c r="F1634" s="93" t="s">
        <v>133</v>
      </c>
      <c r="G1634" s="93" t="s">
        <v>27</v>
      </c>
      <c r="H1634" s="93" t="s">
        <v>27</v>
      </c>
      <c r="I1634" s="94" t="s">
        <v>27</v>
      </c>
      <c r="J1634" s="95" t="s">
        <v>27</v>
      </c>
      <c r="K1634" s="100" t="str">
        <f t="shared" si="21"/>
        <v/>
      </c>
      <c r="L1634" s="101"/>
      <c r="M1634" s="102">
        <f t="shared" si="23"/>
        <v>0</v>
      </c>
    </row>
    <row r="1635" spans="1:13" ht="15" customHeight="1" x14ac:dyDescent="0.2">
      <c r="A1635" s="93" t="s">
        <v>1363</v>
      </c>
      <c r="B1635" s="93" t="s">
        <v>900</v>
      </c>
      <c r="C1635" s="93" t="s">
        <v>139</v>
      </c>
      <c r="D1635" s="93" t="s">
        <v>23</v>
      </c>
      <c r="E1635" s="93" t="s">
        <v>25</v>
      </c>
      <c r="F1635" s="93" t="s">
        <v>26</v>
      </c>
      <c r="G1635" s="93" t="s">
        <v>27</v>
      </c>
      <c r="H1635" s="93" t="s">
        <v>27</v>
      </c>
      <c r="I1635" s="94" t="s">
        <v>27</v>
      </c>
      <c r="J1635" s="95" t="s">
        <v>27</v>
      </c>
      <c r="K1635" s="100" t="str">
        <f t="shared" si="21"/>
        <v/>
      </c>
      <c r="L1635" s="101"/>
      <c r="M1635" s="102">
        <f t="shared" si="23"/>
        <v>1</v>
      </c>
    </row>
    <row r="1636" spans="1:13" ht="15" customHeight="1" x14ac:dyDescent="0.2">
      <c r="A1636" s="93" t="s">
        <v>1363</v>
      </c>
      <c r="B1636" s="93" t="s">
        <v>900</v>
      </c>
      <c r="C1636" s="93" t="s">
        <v>141</v>
      </c>
      <c r="D1636" s="93" t="s">
        <v>23</v>
      </c>
      <c r="E1636" s="93" t="s">
        <v>25</v>
      </c>
      <c r="F1636" s="93" t="s">
        <v>26</v>
      </c>
      <c r="G1636" s="93" t="s">
        <v>27</v>
      </c>
      <c r="H1636" s="93" t="s">
        <v>27</v>
      </c>
      <c r="I1636" s="94" t="s">
        <v>27</v>
      </c>
      <c r="J1636" s="95" t="s">
        <v>27</v>
      </c>
      <c r="K1636" s="100" t="str">
        <f t="shared" si="21"/>
        <v/>
      </c>
      <c r="L1636" s="101"/>
      <c r="M1636" s="102">
        <f t="shared" si="23"/>
        <v>1</v>
      </c>
    </row>
    <row r="1637" spans="1:13" ht="15" customHeight="1" x14ac:dyDescent="0.2">
      <c r="A1637" s="93" t="s">
        <v>1363</v>
      </c>
      <c r="B1637" s="93" t="s">
        <v>900</v>
      </c>
      <c r="C1637" s="93" t="s">
        <v>145</v>
      </c>
      <c r="D1637" s="93" t="s">
        <v>74</v>
      </c>
      <c r="E1637" s="93" t="s">
        <v>25</v>
      </c>
      <c r="F1637" s="93" t="s">
        <v>75</v>
      </c>
      <c r="G1637" s="93" t="s">
        <v>154</v>
      </c>
      <c r="H1637" s="93" t="s">
        <v>214</v>
      </c>
      <c r="I1637" s="94">
        <v>1</v>
      </c>
      <c r="J1637" s="95"/>
      <c r="K1637" s="100" t="str">
        <f t="shared" si="21"/>
        <v/>
      </c>
      <c r="L1637" s="101"/>
      <c r="M1637" s="102">
        <f t="shared" si="23"/>
        <v>0</v>
      </c>
    </row>
    <row r="1638" spans="1:13" ht="15" customHeight="1" x14ac:dyDescent="0.2">
      <c r="A1638" s="93" t="s">
        <v>1363</v>
      </c>
      <c r="B1638" s="93" t="s">
        <v>900</v>
      </c>
      <c r="C1638" s="93" t="s">
        <v>152</v>
      </c>
      <c r="D1638" s="93" t="s">
        <v>74</v>
      </c>
      <c r="E1638" s="93" t="s">
        <v>25</v>
      </c>
      <c r="F1638" s="93" t="s">
        <v>75</v>
      </c>
      <c r="G1638" s="93" t="s">
        <v>25</v>
      </c>
      <c r="H1638" s="93" t="s">
        <v>84</v>
      </c>
      <c r="I1638" s="94">
        <v>1</v>
      </c>
      <c r="J1638" s="95">
        <v>2</v>
      </c>
      <c r="K1638" s="100">
        <f t="shared" si="21"/>
        <v>2</v>
      </c>
      <c r="L1638" s="101"/>
      <c r="M1638" s="102">
        <f t="shared" si="23"/>
        <v>0</v>
      </c>
    </row>
    <row r="1639" spans="1:13" ht="15" customHeight="1" x14ac:dyDescent="0.2">
      <c r="A1639" s="93" t="s">
        <v>1363</v>
      </c>
      <c r="B1639" s="93" t="s">
        <v>900</v>
      </c>
      <c r="C1639" s="93" t="s">
        <v>155</v>
      </c>
      <c r="D1639" s="93" t="s">
        <v>74</v>
      </c>
      <c r="E1639" s="93" t="s">
        <v>25</v>
      </c>
      <c r="F1639" s="93" t="s">
        <v>75</v>
      </c>
      <c r="G1639" s="93" t="s">
        <v>108</v>
      </c>
      <c r="H1639" s="93" t="s">
        <v>352</v>
      </c>
      <c r="I1639" s="94">
        <v>1</v>
      </c>
      <c r="J1639" s="95">
        <v>2</v>
      </c>
      <c r="K1639" s="100">
        <f t="shared" si="21"/>
        <v>2</v>
      </c>
      <c r="L1639" s="101"/>
      <c r="M1639" s="102">
        <f t="shared" si="23"/>
        <v>0</v>
      </c>
    </row>
    <row r="1640" spans="1:13" ht="15" customHeight="1" x14ac:dyDescent="0.2">
      <c r="A1640" s="93" t="s">
        <v>1363</v>
      </c>
      <c r="B1640" s="93" t="s">
        <v>900</v>
      </c>
      <c r="C1640" s="93" t="s">
        <v>162</v>
      </c>
      <c r="D1640" s="93" t="s">
        <v>74</v>
      </c>
      <c r="E1640" s="93" t="s">
        <v>25</v>
      </c>
      <c r="F1640" s="93" t="s">
        <v>75</v>
      </c>
      <c r="G1640" s="93" t="s">
        <v>64</v>
      </c>
      <c r="H1640" s="93" t="s">
        <v>352</v>
      </c>
      <c r="I1640" s="94">
        <v>1</v>
      </c>
      <c r="J1640" s="95">
        <v>2</v>
      </c>
      <c r="K1640" s="100">
        <f t="shared" si="21"/>
        <v>2</v>
      </c>
      <c r="L1640" s="101"/>
      <c r="M1640" s="102">
        <f t="shared" si="23"/>
        <v>0</v>
      </c>
    </row>
    <row r="1641" spans="1:13" ht="15" customHeight="1" x14ac:dyDescent="0.2">
      <c r="A1641" s="93" t="s">
        <v>1363</v>
      </c>
      <c r="B1641" s="93" t="s">
        <v>900</v>
      </c>
      <c r="C1641" s="93" t="s">
        <v>165</v>
      </c>
      <c r="D1641" s="93" t="s">
        <v>74</v>
      </c>
      <c r="E1641" s="93" t="s">
        <v>25</v>
      </c>
      <c r="F1641" s="93" t="s">
        <v>75</v>
      </c>
      <c r="G1641" s="93" t="s">
        <v>79</v>
      </c>
      <c r="H1641" s="93" t="s">
        <v>351</v>
      </c>
      <c r="I1641" s="94">
        <v>1</v>
      </c>
      <c r="J1641" s="95">
        <v>2</v>
      </c>
      <c r="K1641" s="100">
        <f t="shared" si="21"/>
        <v>2</v>
      </c>
      <c r="L1641" s="101"/>
      <c r="M1641" s="102">
        <f t="shared" si="23"/>
        <v>0</v>
      </c>
    </row>
    <row r="1642" spans="1:13" ht="15" customHeight="1" x14ac:dyDescent="0.2">
      <c r="A1642" s="93" t="s">
        <v>1363</v>
      </c>
      <c r="B1642" s="93" t="s">
        <v>900</v>
      </c>
      <c r="C1642" s="93" t="s">
        <v>167</v>
      </c>
      <c r="D1642" s="93" t="s">
        <v>23</v>
      </c>
      <c r="E1642" s="93" t="s">
        <v>25</v>
      </c>
      <c r="F1642" s="93" t="s">
        <v>26</v>
      </c>
      <c r="G1642" s="93" t="s">
        <v>27</v>
      </c>
      <c r="H1642" s="93" t="s">
        <v>27</v>
      </c>
      <c r="I1642" s="94" t="s">
        <v>27</v>
      </c>
      <c r="J1642" s="95" t="s">
        <v>27</v>
      </c>
      <c r="K1642" s="100" t="str">
        <f t="shared" si="21"/>
        <v/>
      </c>
      <c r="L1642" s="101"/>
      <c r="M1642" s="102">
        <f t="shared" si="23"/>
        <v>1</v>
      </c>
    </row>
    <row r="1643" spans="1:13" ht="15" customHeight="1" x14ac:dyDescent="0.2">
      <c r="A1643" s="93" t="s">
        <v>1363</v>
      </c>
      <c r="B1643" s="93" t="s">
        <v>900</v>
      </c>
      <c r="C1643" s="93" t="s">
        <v>169</v>
      </c>
      <c r="D1643" s="93" t="s">
        <v>74</v>
      </c>
      <c r="E1643" s="93" t="s">
        <v>25</v>
      </c>
      <c r="F1643" s="93" t="s">
        <v>75</v>
      </c>
      <c r="G1643" s="93" t="s">
        <v>25</v>
      </c>
      <c r="H1643" s="93" t="s">
        <v>160</v>
      </c>
      <c r="I1643" s="94">
        <v>1</v>
      </c>
      <c r="J1643" s="95">
        <v>2</v>
      </c>
      <c r="K1643" s="100">
        <f t="shared" si="21"/>
        <v>2</v>
      </c>
      <c r="L1643" s="101"/>
      <c r="M1643" s="102">
        <f t="shared" si="23"/>
        <v>0</v>
      </c>
    </row>
    <row r="1644" spans="1:13" ht="15" customHeight="1" x14ac:dyDescent="0.2">
      <c r="A1644" s="93" t="s">
        <v>1363</v>
      </c>
      <c r="B1644" s="93" t="s">
        <v>900</v>
      </c>
      <c r="C1644" s="93" t="s">
        <v>174</v>
      </c>
      <c r="D1644" s="93" t="s">
        <v>23</v>
      </c>
      <c r="E1644" s="93" t="s">
        <v>25</v>
      </c>
      <c r="F1644" s="93" t="s">
        <v>26</v>
      </c>
      <c r="G1644" s="93" t="s">
        <v>64</v>
      </c>
      <c r="H1644" s="93" t="s">
        <v>525</v>
      </c>
      <c r="I1644" s="94">
        <v>2</v>
      </c>
      <c r="J1644" s="95" t="s">
        <v>27</v>
      </c>
      <c r="K1644" s="100" t="str">
        <f t="shared" si="21"/>
        <v/>
      </c>
      <c r="L1644" s="101"/>
      <c r="M1644" s="102">
        <f t="shared" si="23"/>
        <v>1</v>
      </c>
    </row>
    <row r="1645" spans="1:13" ht="15" customHeight="1" x14ac:dyDescent="0.2">
      <c r="A1645" s="93" t="s">
        <v>1372</v>
      </c>
      <c r="B1645" s="93" t="s">
        <v>905</v>
      </c>
      <c r="C1645" s="93" t="s">
        <v>22</v>
      </c>
      <c r="D1645" s="93" t="s">
        <v>23</v>
      </c>
      <c r="E1645" s="93" t="s">
        <v>25</v>
      </c>
      <c r="F1645" s="93" t="s">
        <v>26</v>
      </c>
      <c r="G1645" s="93" t="s">
        <v>27</v>
      </c>
      <c r="H1645" s="93" t="s">
        <v>27</v>
      </c>
      <c r="I1645" s="94" t="s">
        <v>27</v>
      </c>
      <c r="J1645" s="95" t="s">
        <v>27</v>
      </c>
      <c r="K1645" s="100" t="str">
        <f t="shared" si="21"/>
        <v/>
      </c>
      <c r="L1645" s="101"/>
      <c r="M1645" s="102">
        <f t="shared" si="23"/>
        <v>1</v>
      </c>
    </row>
    <row r="1646" spans="1:13" ht="15" customHeight="1" x14ac:dyDescent="0.2">
      <c r="A1646" s="93" t="s">
        <v>1372</v>
      </c>
      <c r="B1646" s="93" t="s">
        <v>905</v>
      </c>
      <c r="C1646" s="93" t="s">
        <v>34</v>
      </c>
      <c r="D1646" s="93" t="s">
        <v>74</v>
      </c>
      <c r="E1646" s="93" t="s">
        <v>25</v>
      </c>
      <c r="F1646" s="93" t="s">
        <v>75</v>
      </c>
      <c r="G1646" s="93" t="s">
        <v>154</v>
      </c>
      <c r="H1646" s="93" t="s">
        <v>36</v>
      </c>
      <c r="I1646" s="94">
        <v>1</v>
      </c>
      <c r="J1646" s="95">
        <v>4</v>
      </c>
      <c r="K1646" s="100">
        <f t="shared" si="21"/>
        <v>4</v>
      </c>
      <c r="L1646" s="101"/>
      <c r="M1646" s="102">
        <f t="shared" si="23"/>
        <v>0</v>
      </c>
    </row>
    <row r="1647" spans="1:13" ht="15" customHeight="1" x14ac:dyDescent="0.2">
      <c r="A1647" s="93" t="s">
        <v>1372</v>
      </c>
      <c r="B1647" s="93" t="s">
        <v>905</v>
      </c>
      <c r="C1647" s="93" t="s">
        <v>41</v>
      </c>
      <c r="D1647" s="93" t="s">
        <v>74</v>
      </c>
      <c r="E1647" s="93" t="s">
        <v>25</v>
      </c>
      <c r="F1647" s="93" t="s">
        <v>75</v>
      </c>
      <c r="G1647" s="93" t="s">
        <v>27</v>
      </c>
      <c r="H1647" s="93" t="s">
        <v>27</v>
      </c>
      <c r="I1647" s="94" t="s">
        <v>27</v>
      </c>
      <c r="J1647" s="95" t="s">
        <v>27</v>
      </c>
      <c r="K1647" s="100" t="str">
        <f t="shared" si="21"/>
        <v/>
      </c>
      <c r="L1647" s="101"/>
      <c r="M1647" s="102">
        <f t="shared" si="23"/>
        <v>0</v>
      </c>
    </row>
    <row r="1648" spans="1:13" ht="15" customHeight="1" x14ac:dyDescent="0.2">
      <c r="A1648" s="93" t="s">
        <v>1372</v>
      </c>
      <c r="B1648" s="93" t="s">
        <v>905</v>
      </c>
      <c r="C1648" s="93" t="s">
        <v>50</v>
      </c>
      <c r="D1648" s="93" t="s">
        <v>74</v>
      </c>
      <c r="E1648" s="93" t="s">
        <v>25</v>
      </c>
      <c r="F1648" s="93" t="s">
        <v>75</v>
      </c>
      <c r="G1648" s="93" t="s">
        <v>27</v>
      </c>
      <c r="H1648" s="93" t="s">
        <v>27</v>
      </c>
      <c r="I1648" s="94" t="s">
        <v>27</v>
      </c>
      <c r="J1648" s="95" t="s">
        <v>27</v>
      </c>
      <c r="K1648" s="100" t="str">
        <f t="shared" si="21"/>
        <v/>
      </c>
      <c r="L1648" s="101"/>
      <c r="M1648" s="102">
        <f t="shared" si="23"/>
        <v>0</v>
      </c>
    </row>
    <row r="1649" spans="1:13" ht="15" customHeight="1" x14ac:dyDescent="0.2">
      <c r="A1649" s="93" t="s">
        <v>1372</v>
      </c>
      <c r="B1649" s="93" t="s">
        <v>905</v>
      </c>
      <c r="C1649" s="93" t="s">
        <v>55</v>
      </c>
      <c r="D1649" s="93" t="s">
        <v>74</v>
      </c>
      <c r="E1649" s="93" t="s">
        <v>25</v>
      </c>
      <c r="F1649" s="93" t="s">
        <v>75</v>
      </c>
      <c r="G1649" s="93" t="s">
        <v>27</v>
      </c>
      <c r="H1649" s="93" t="s">
        <v>27</v>
      </c>
      <c r="I1649" s="94" t="s">
        <v>27</v>
      </c>
      <c r="J1649" s="95" t="s">
        <v>27</v>
      </c>
      <c r="K1649" s="100" t="str">
        <f t="shared" si="21"/>
        <v/>
      </c>
      <c r="L1649" s="101"/>
      <c r="M1649" s="102">
        <f t="shared" si="23"/>
        <v>0</v>
      </c>
    </row>
    <row r="1650" spans="1:13" ht="15" customHeight="1" x14ac:dyDescent="0.2">
      <c r="A1650" s="93" t="s">
        <v>1372</v>
      </c>
      <c r="B1650" s="93" t="s">
        <v>905</v>
      </c>
      <c r="C1650" s="93" t="s">
        <v>57</v>
      </c>
      <c r="D1650" s="93" t="s">
        <v>74</v>
      </c>
      <c r="E1650" s="93" t="s">
        <v>25</v>
      </c>
      <c r="F1650" s="93" t="s">
        <v>75</v>
      </c>
      <c r="G1650" s="93" t="s">
        <v>27</v>
      </c>
      <c r="H1650" s="93" t="s">
        <v>27</v>
      </c>
      <c r="I1650" s="94" t="s">
        <v>27</v>
      </c>
      <c r="J1650" s="95" t="s">
        <v>27</v>
      </c>
      <c r="K1650" s="100" t="str">
        <f t="shared" si="21"/>
        <v/>
      </c>
      <c r="L1650" s="101"/>
      <c r="M1650" s="102">
        <f t="shared" si="23"/>
        <v>0</v>
      </c>
    </row>
    <row r="1651" spans="1:13" ht="15" customHeight="1" x14ac:dyDescent="0.2">
      <c r="A1651" s="93" t="s">
        <v>1372</v>
      </c>
      <c r="B1651" s="93" t="s">
        <v>905</v>
      </c>
      <c r="C1651" s="93" t="s">
        <v>62</v>
      </c>
      <c r="D1651" s="93" t="s">
        <v>74</v>
      </c>
      <c r="E1651" s="93" t="s">
        <v>25</v>
      </c>
      <c r="F1651" s="93" t="s">
        <v>75</v>
      </c>
      <c r="G1651" s="93" t="s">
        <v>27</v>
      </c>
      <c r="H1651" s="93" t="s">
        <v>27</v>
      </c>
      <c r="I1651" s="94" t="s">
        <v>27</v>
      </c>
      <c r="J1651" s="95" t="s">
        <v>27</v>
      </c>
      <c r="K1651" s="100" t="str">
        <f t="shared" si="21"/>
        <v/>
      </c>
      <c r="L1651" s="101"/>
      <c r="M1651" s="102">
        <f t="shared" si="23"/>
        <v>0</v>
      </c>
    </row>
    <row r="1652" spans="1:13" ht="15" customHeight="1" x14ac:dyDescent="0.2">
      <c r="A1652" s="93" t="s">
        <v>1372</v>
      </c>
      <c r="B1652" s="93" t="s">
        <v>905</v>
      </c>
      <c r="C1652" s="93" t="s">
        <v>69</v>
      </c>
      <c r="D1652" s="93" t="s">
        <v>23</v>
      </c>
      <c r="E1652" s="93" t="s">
        <v>25</v>
      </c>
      <c r="F1652" s="93" t="s">
        <v>26</v>
      </c>
      <c r="G1652" s="93" t="s">
        <v>27</v>
      </c>
      <c r="H1652" s="93" t="s">
        <v>27</v>
      </c>
      <c r="I1652" s="94" t="s">
        <v>27</v>
      </c>
      <c r="J1652" s="95" t="s">
        <v>27</v>
      </c>
      <c r="K1652" s="100" t="str">
        <f t="shared" si="21"/>
        <v/>
      </c>
      <c r="L1652" s="101"/>
      <c r="M1652" s="102">
        <f t="shared" si="23"/>
        <v>1</v>
      </c>
    </row>
    <row r="1653" spans="1:13" ht="15" customHeight="1" x14ac:dyDescent="0.2">
      <c r="A1653" s="93" t="s">
        <v>1372</v>
      </c>
      <c r="B1653" s="93" t="s">
        <v>905</v>
      </c>
      <c r="C1653" s="93" t="s">
        <v>73</v>
      </c>
      <c r="D1653" s="93" t="s">
        <v>74</v>
      </c>
      <c r="E1653" s="93" t="s">
        <v>25</v>
      </c>
      <c r="F1653" s="93" t="s">
        <v>75</v>
      </c>
      <c r="G1653" s="93" t="s">
        <v>27</v>
      </c>
      <c r="H1653" s="93" t="s">
        <v>27</v>
      </c>
      <c r="I1653" s="94" t="s">
        <v>27</v>
      </c>
      <c r="J1653" s="95" t="s">
        <v>27</v>
      </c>
      <c r="K1653" s="100" t="str">
        <f t="shared" si="21"/>
        <v/>
      </c>
      <c r="L1653" s="101"/>
      <c r="M1653" s="102">
        <f t="shared" si="23"/>
        <v>0</v>
      </c>
    </row>
    <row r="1654" spans="1:13" ht="15" customHeight="1" x14ac:dyDescent="0.2">
      <c r="A1654" s="93" t="s">
        <v>1372</v>
      </c>
      <c r="B1654" s="93" t="s">
        <v>905</v>
      </c>
      <c r="C1654" s="93" t="s">
        <v>78</v>
      </c>
      <c r="D1654" s="93" t="s">
        <v>74</v>
      </c>
      <c r="E1654" s="93" t="s">
        <v>25</v>
      </c>
      <c r="F1654" s="93" t="s">
        <v>75</v>
      </c>
      <c r="G1654" s="93" t="s">
        <v>27</v>
      </c>
      <c r="H1654" s="93" t="s">
        <v>27</v>
      </c>
      <c r="I1654" s="94" t="s">
        <v>27</v>
      </c>
      <c r="J1654" s="95" t="s">
        <v>27</v>
      </c>
      <c r="K1654" s="100" t="str">
        <f t="shared" si="21"/>
        <v/>
      </c>
      <c r="L1654" s="101"/>
      <c r="M1654" s="102">
        <f t="shared" si="23"/>
        <v>0</v>
      </c>
    </row>
    <row r="1655" spans="1:13" ht="15" customHeight="1" x14ac:dyDescent="0.2">
      <c r="A1655" s="93" t="s">
        <v>1372</v>
      </c>
      <c r="B1655" s="93" t="s">
        <v>905</v>
      </c>
      <c r="C1655" s="93" t="s">
        <v>82</v>
      </c>
      <c r="D1655" s="93" t="s">
        <v>74</v>
      </c>
      <c r="E1655" s="93" t="s">
        <v>25</v>
      </c>
      <c r="F1655" s="93" t="s">
        <v>75</v>
      </c>
      <c r="G1655" s="93" t="s">
        <v>27</v>
      </c>
      <c r="H1655" s="93" t="s">
        <v>27</v>
      </c>
      <c r="I1655" s="94" t="s">
        <v>27</v>
      </c>
      <c r="J1655" s="95" t="s">
        <v>27</v>
      </c>
      <c r="K1655" s="100" t="str">
        <f t="shared" si="21"/>
        <v/>
      </c>
      <c r="L1655" s="101"/>
      <c r="M1655" s="102">
        <f t="shared" si="23"/>
        <v>0</v>
      </c>
    </row>
    <row r="1656" spans="1:13" ht="15" customHeight="1" x14ac:dyDescent="0.2">
      <c r="A1656" s="93" t="s">
        <v>1372</v>
      </c>
      <c r="B1656" s="93" t="s">
        <v>905</v>
      </c>
      <c r="C1656" s="93" t="s">
        <v>86</v>
      </c>
      <c r="D1656" s="93" t="s">
        <v>74</v>
      </c>
      <c r="E1656" s="93" t="s">
        <v>25</v>
      </c>
      <c r="F1656" s="93" t="s">
        <v>75</v>
      </c>
      <c r="G1656" s="93" t="s">
        <v>27</v>
      </c>
      <c r="H1656" s="93" t="s">
        <v>27</v>
      </c>
      <c r="I1656" s="94" t="s">
        <v>27</v>
      </c>
      <c r="J1656" s="95" t="s">
        <v>27</v>
      </c>
      <c r="K1656" s="100" t="str">
        <f t="shared" si="21"/>
        <v/>
      </c>
      <c r="L1656" s="101"/>
      <c r="M1656" s="102">
        <f t="shared" si="23"/>
        <v>0</v>
      </c>
    </row>
    <row r="1657" spans="1:13" ht="15" customHeight="1" x14ac:dyDescent="0.2">
      <c r="A1657" s="93" t="s">
        <v>1372</v>
      </c>
      <c r="B1657" s="93" t="s">
        <v>905</v>
      </c>
      <c r="C1657" s="93" t="s">
        <v>92</v>
      </c>
      <c r="D1657" s="93" t="s">
        <v>74</v>
      </c>
      <c r="E1657" s="93" t="s">
        <v>25</v>
      </c>
      <c r="F1657" s="93" t="s">
        <v>75</v>
      </c>
      <c r="G1657" s="93" t="s">
        <v>27</v>
      </c>
      <c r="H1657" s="93" t="s">
        <v>27</v>
      </c>
      <c r="I1657" s="94" t="s">
        <v>27</v>
      </c>
      <c r="J1657" s="95" t="s">
        <v>27</v>
      </c>
      <c r="K1657" s="100" t="str">
        <f t="shared" si="21"/>
        <v/>
      </c>
      <c r="L1657" s="101"/>
      <c r="M1657" s="102">
        <f t="shared" si="23"/>
        <v>0</v>
      </c>
    </row>
    <row r="1658" spans="1:13" ht="15" customHeight="1" x14ac:dyDescent="0.2">
      <c r="A1658" s="93" t="s">
        <v>1372</v>
      </c>
      <c r="B1658" s="93" t="s">
        <v>905</v>
      </c>
      <c r="C1658" s="93" t="s">
        <v>97</v>
      </c>
      <c r="D1658" s="93" t="s">
        <v>74</v>
      </c>
      <c r="E1658" s="93" t="s">
        <v>25</v>
      </c>
      <c r="F1658" s="93" t="s">
        <v>75</v>
      </c>
      <c r="G1658" s="93" t="s">
        <v>27</v>
      </c>
      <c r="H1658" s="93" t="s">
        <v>27</v>
      </c>
      <c r="I1658" s="94" t="s">
        <v>27</v>
      </c>
      <c r="J1658" s="95" t="s">
        <v>27</v>
      </c>
      <c r="K1658" s="100" t="str">
        <f t="shared" si="21"/>
        <v/>
      </c>
      <c r="L1658" s="101"/>
      <c r="M1658" s="102">
        <f t="shared" si="23"/>
        <v>0</v>
      </c>
    </row>
    <row r="1659" spans="1:13" ht="15" customHeight="1" x14ac:dyDescent="0.2">
      <c r="A1659" s="93" t="s">
        <v>1372</v>
      </c>
      <c r="B1659" s="93" t="s">
        <v>905</v>
      </c>
      <c r="C1659" s="93" t="s">
        <v>102</v>
      </c>
      <c r="D1659" s="93" t="s">
        <v>23</v>
      </c>
      <c r="E1659" s="93" t="s">
        <v>25</v>
      </c>
      <c r="F1659" s="93" t="s">
        <v>26</v>
      </c>
      <c r="G1659" s="93" t="s">
        <v>27</v>
      </c>
      <c r="H1659" s="93" t="s">
        <v>27</v>
      </c>
      <c r="I1659" s="94" t="s">
        <v>27</v>
      </c>
      <c r="J1659" s="95" t="s">
        <v>27</v>
      </c>
      <c r="K1659" s="100" t="str">
        <f t="shared" si="21"/>
        <v/>
      </c>
      <c r="L1659" s="101"/>
      <c r="M1659" s="102">
        <f t="shared" si="23"/>
        <v>1</v>
      </c>
    </row>
    <row r="1660" spans="1:13" ht="15" customHeight="1" x14ac:dyDescent="0.2">
      <c r="A1660" s="93" t="s">
        <v>1372</v>
      </c>
      <c r="B1660" s="93" t="s">
        <v>905</v>
      </c>
      <c r="C1660" s="93" t="s">
        <v>106</v>
      </c>
      <c r="D1660" s="93" t="s">
        <v>74</v>
      </c>
      <c r="E1660" s="93" t="s">
        <v>25</v>
      </c>
      <c r="F1660" s="93" t="s">
        <v>75</v>
      </c>
      <c r="G1660" s="93" t="s">
        <v>27</v>
      </c>
      <c r="H1660" s="93" t="s">
        <v>27</v>
      </c>
      <c r="I1660" s="94" t="s">
        <v>27</v>
      </c>
      <c r="J1660" s="95" t="s">
        <v>27</v>
      </c>
      <c r="K1660" s="100" t="str">
        <f t="shared" si="21"/>
        <v/>
      </c>
      <c r="L1660" s="101"/>
      <c r="M1660" s="102">
        <f t="shared" si="23"/>
        <v>0</v>
      </c>
    </row>
    <row r="1661" spans="1:13" ht="15" customHeight="1" x14ac:dyDescent="0.2">
      <c r="A1661" s="93" t="s">
        <v>1372</v>
      </c>
      <c r="B1661" s="93" t="s">
        <v>905</v>
      </c>
      <c r="C1661" s="93" t="s">
        <v>115</v>
      </c>
      <c r="D1661" s="93" t="s">
        <v>74</v>
      </c>
      <c r="E1661" s="93" t="s">
        <v>25</v>
      </c>
      <c r="F1661" s="93" t="s">
        <v>75</v>
      </c>
      <c r="G1661" s="93" t="s">
        <v>27</v>
      </c>
      <c r="H1661" s="93" t="s">
        <v>27</v>
      </c>
      <c r="I1661" s="94" t="s">
        <v>27</v>
      </c>
      <c r="J1661" s="95" t="s">
        <v>27</v>
      </c>
      <c r="K1661" s="100" t="str">
        <f t="shared" si="21"/>
        <v/>
      </c>
      <c r="L1661" s="101"/>
      <c r="M1661" s="102">
        <f t="shared" si="23"/>
        <v>0</v>
      </c>
    </row>
    <row r="1662" spans="1:13" ht="15" customHeight="1" x14ac:dyDescent="0.2">
      <c r="A1662" s="93" t="s">
        <v>1372</v>
      </c>
      <c r="B1662" s="93" t="s">
        <v>905</v>
      </c>
      <c r="C1662" s="93" t="s">
        <v>118</v>
      </c>
      <c r="D1662" s="93" t="s">
        <v>74</v>
      </c>
      <c r="E1662" s="93" t="s">
        <v>25</v>
      </c>
      <c r="F1662" s="93" t="s">
        <v>75</v>
      </c>
      <c r="G1662" s="93" t="s">
        <v>27</v>
      </c>
      <c r="H1662" s="93" t="s">
        <v>27</v>
      </c>
      <c r="I1662" s="94" t="s">
        <v>27</v>
      </c>
      <c r="J1662" s="95" t="s">
        <v>27</v>
      </c>
      <c r="K1662" s="100" t="str">
        <f t="shared" si="21"/>
        <v/>
      </c>
      <c r="L1662" s="101"/>
      <c r="M1662" s="102">
        <f t="shared" si="23"/>
        <v>0</v>
      </c>
    </row>
    <row r="1663" spans="1:13" ht="15" customHeight="1" x14ac:dyDescent="0.2">
      <c r="A1663" s="93" t="s">
        <v>1372</v>
      </c>
      <c r="B1663" s="93" t="s">
        <v>905</v>
      </c>
      <c r="C1663" s="93" t="s">
        <v>121</v>
      </c>
      <c r="D1663" s="93" t="s">
        <v>74</v>
      </c>
      <c r="E1663" s="93" t="s">
        <v>25</v>
      </c>
      <c r="F1663" s="93" t="s">
        <v>75</v>
      </c>
      <c r="G1663" s="93" t="s">
        <v>27</v>
      </c>
      <c r="H1663" s="93" t="s">
        <v>27</v>
      </c>
      <c r="I1663" s="94" t="s">
        <v>27</v>
      </c>
      <c r="J1663" s="95" t="s">
        <v>27</v>
      </c>
      <c r="K1663" s="100" t="str">
        <f t="shared" si="21"/>
        <v/>
      </c>
      <c r="L1663" s="101"/>
      <c r="M1663" s="102">
        <f t="shared" si="23"/>
        <v>0</v>
      </c>
    </row>
    <row r="1664" spans="1:13" ht="15" customHeight="1" x14ac:dyDescent="0.2">
      <c r="A1664" s="93" t="s">
        <v>1372</v>
      </c>
      <c r="B1664" s="93" t="s">
        <v>905</v>
      </c>
      <c r="C1664" s="93" t="s">
        <v>124</v>
      </c>
      <c r="D1664" s="93" t="s">
        <v>74</v>
      </c>
      <c r="E1664" s="93" t="s">
        <v>25</v>
      </c>
      <c r="F1664" s="93" t="s">
        <v>75</v>
      </c>
      <c r="G1664" s="93" t="s">
        <v>27</v>
      </c>
      <c r="H1664" s="93" t="s">
        <v>27</v>
      </c>
      <c r="I1664" s="94" t="s">
        <v>27</v>
      </c>
      <c r="J1664" s="95" t="s">
        <v>27</v>
      </c>
      <c r="K1664" s="100" t="str">
        <f t="shared" si="21"/>
        <v/>
      </c>
      <c r="L1664" s="101"/>
      <c r="M1664" s="102">
        <f t="shared" si="23"/>
        <v>0</v>
      </c>
    </row>
    <row r="1665" spans="1:13" ht="15" customHeight="1" x14ac:dyDescent="0.2">
      <c r="A1665" s="93" t="s">
        <v>1372</v>
      </c>
      <c r="B1665" s="93" t="s">
        <v>905</v>
      </c>
      <c r="C1665" s="93" t="s">
        <v>131</v>
      </c>
      <c r="D1665" s="93" t="s">
        <v>132</v>
      </c>
      <c r="E1665" s="93" t="s">
        <v>25</v>
      </c>
      <c r="F1665" s="93" t="s">
        <v>133</v>
      </c>
      <c r="G1665" s="93" t="s">
        <v>27</v>
      </c>
      <c r="H1665" s="93" t="s">
        <v>27</v>
      </c>
      <c r="I1665" s="94" t="s">
        <v>27</v>
      </c>
      <c r="J1665" s="95" t="s">
        <v>27</v>
      </c>
      <c r="K1665" s="100" t="str">
        <f t="shared" si="21"/>
        <v/>
      </c>
      <c r="L1665" s="101"/>
      <c r="M1665" s="102">
        <f t="shared" si="23"/>
        <v>0</v>
      </c>
    </row>
    <row r="1666" spans="1:13" ht="15" customHeight="1" x14ac:dyDescent="0.2">
      <c r="A1666" s="93" t="s">
        <v>1372</v>
      </c>
      <c r="B1666" s="93" t="s">
        <v>905</v>
      </c>
      <c r="C1666" s="93" t="s">
        <v>139</v>
      </c>
      <c r="D1666" s="93" t="s">
        <v>23</v>
      </c>
      <c r="E1666" s="93" t="s">
        <v>25</v>
      </c>
      <c r="F1666" s="93" t="s">
        <v>26</v>
      </c>
      <c r="G1666" s="93" t="s">
        <v>27</v>
      </c>
      <c r="H1666" s="93" t="s">
        <v>27</v>
      </c>
      <c r="I1666" s="94" t="s">
        <v>27</v>
      </c>
      <c r="J1666" s="95" t="s">
        <v>27</v>
      </c>
      <c r="K1666" s="100" t="str">
        <f t="shared" si="21"/>
        <v/>
      </c>
      <c r="L1666" s="101"/>
      <c r="M1666" s="102">
        <f t="shared" si="23"/>
        <v>1</v>
      </c>
    </row>
    <row r="1667" spans="1:13" ht="15" customHeight="1" x14ac:dyDescent="0.2">
      <c r="A1667" s="93" t="s">
        <v>1372</v>
      </c>
      <c r="B1667" s="93" t="s">
        <v>905</v>
      </c>
      <c r="C1667" s="93" t="s">
        <v>141</v>
      </c>
      <c r="D1667" s="93" t="s">
        <v>23</v>
      </c>
      <c r="E1667" s="93" t="s">
        <v>25</v>
      </c>
      <c r="F1667" s="93" t="s">
        <v>26</v>
      </c>
      <c r="G1667" s="93" t="s">
        <v>27</v>
      </c>
      <c r="H1667" s="93" t="s">
        <v>27</v>
      </c>
      <c r="I1667" s="94" t="s">
        <v>27</v>
      </c>
      <c r="J1667" s="95" t="s">
        <v>27</v>
      </c>
      <c r="K1667" s="100" t="str">
        <f t="shared" si="21"/>
        <v/>
      </c>
      <c r="L1667" s="101"/>
      <c r="M1667" s="102">
        <f t="shared" si="23"/>
        <v>1</v>
      </c>
    </row>
    <row r="1668" spans="1:13" ht="15" customHeight="1" x14ac:dyDescent="0.2">
      <c r="A1668" s="93" t="s">
        <v>1372</v>
      </c>
      <c r="B1668" s="93" t="s">
        <v>905</v>
      </c>
      <c r="C1668" s="93" t="s">
        <v>145</v>
      </c>
      <c r="D1668" s="93" t="s">
        <v>74</v>
      </c>
      <c r="E1668" s="93" t="s">
        <v>25</v>
      </c>
      <c r="F1668" s="93" t="s">
        <v>75</v>
      </c>
      <c r="G1668" s="93" t="s">
        <v>27</v>
      </c>
      <c r="H1668" s="93" t="s">
        <v>27</v>
      </c>
      <c r="I1668" s="94" t="s">
        <v>27</v>
      </c>
      <c r="J1668" s="95" t="s">
        <v>27</v>
      </c>
      <c r="K1668" s="100" t="str">
        <f t="shared" si="21"/>
        <v/>
      </c>
      <c r="L1668" s="101"/>
      <c r="M1668" s="102">
        <f t="shared" si="23"/>
        <v>0</v>
      </c>
    </row>
    <row r="1669" spans="1:13" ht="15" customHeight="1" x14ac:dyDescent="0.2">
      <c r="A1669" s="93" t="s">
        <v>1372</v>
      </c>
      <c r="B1669" s="93" t="s">
        <v>905</v>
      </c>
      <c r="C1669" s="93" t="s">
        <v>152</v>
      </c>
      <c r="D1669" s="93" t="s">
        <v>74</v>
      </c>
      <c r="E1669" s="93" t="s">
        <v>25</v>
      </c>
      <c r="F1669" s="93" t="s">
        <v>75</v>
      </c>
      <c r="G1669" s="93" t="s">
        <v>27</v>
      </c>
      <c r="H1669" s="93" t="s">
        <v>27</v>
      </c>
      <c r="I1669" s="94" t="s">
        <v>27</v>
      </c>
      <c r="J1669" s="95" t="s">
        <v>27</v>
      </c>
      <c r="K1669" s="100" t="str">
        <f t="shared" si="21"/>
        <v/>
      </c>
      <c r="L1669" s="101"/>
      <c r="M1669" s="102">
        <f t="shared" si="23"/>
        <v>0</v>
      </c>
    </row>
    <row r="1670" spans="1:13" ht="15" customHeight="1" x14ac:dyDescent="0.2">
      <c r="A1670" s="93" t="s">
        <v>1372</v>
      </c>
      <c r="B1670" s="93" t="s">
        <v>905</v>
      </c>
      <c r="C1670" s="93" t="s">
        <v>155</v>
      </c>
      <c r="D1670" s="93" t="s">
        <v>74</v>
      </c>
      <c r="E1670" s="93" t="s">
        <v>25</v>
      </c>
      <c r="F1670" s="93" t="s">
        <v>75</v>
      </c>
      <c r="G1670" s="93" t="s">
        <v>27</v>
      </c>
      <c r="H1670" s="93" t="s">
        <v>27</v>
      </c>
      <c r="I1670" s="94" t="s">
        <v>27</v>
      </c>
      <c r="J1670" s="95" t="s">
        <v>27</v>
      </c>
      <c r="K1670" s="100" t="str">
        <f t="shared" si="21"/>
        <v/>
      </c>
      <c r="L1670" s="101"/>
      <c r="M1670" s="102">
        <f t="shared" si="23"/>
        <v>0</v>
      </c>
    </row>
    <row r="1671" spans="1:13" ht="15" customHeight="1" x14ac:dyDescent="0.2">
      <c r="A1671" s="93" t="s">
        <v>1372</v>
      </c>
      <c r="B1671" s="93" t="s">
        <v>905</v>
      </c>
      <c r="C1671" s="93" t="s">
        <v>162</v>
      </c>
      <c r="D1671" s="93" t="s">
        <v>74</v>
      </c>
      <c r="E1671" s="93" t="s">
        <v>25</v>
      </c>
      <c r="F1671" s="93" t="s">
        <v>75</v>
      </c>
      <c r="G1671" s="93" t="s">
        <v>27</v>
      </c>
      <c r="H1671" s="93" t="s">
        <v>27</v>
      </c>
      <c r="I1671" s="94" t="s">
        <v>27</v>
      </c>
      <c r="J1671" s="95" t="s">
        <v>27</v>
      </c>
      <c r="K1671" s="100" t="str">
        <f t="shared" si="21"/>
        <v/>
      </c>
      <c r="L1671" s="101"/>
      <c r="M1671" s="102">
        <f t="shared" si="23"/>
        <v>0</v>
      </c>
    </row>
    <row r="1672" spans="1:13" ht="15" customHeight="1" x14ac:dyDescent="0.2">
      <c r="A1672" s="93" t="s">
        <v>1372</v>
      </c>
      <c r="B1672" s="93" t="s">
        <v>905</v>
      </c>
      <c r="C1672" s="93" t="s">
        <v>165</v>
      </c>
      <c r="D1672" s="93" t="s">
        <v>74</v>
      </c>
      <c r="E1672" s="93" t="s">
        <v>25</v>
      </c>
      <c r="F1672" s="93" t="s">
        <v>75</v>
      </c>
      <c r="G1672" s="93" t="s">
        <v>27</v>
      </c>
      <c r="H1672" s="93" t="s">
        <v>27</v>
      </c>
      <c r="I1672" s="94" t="s">
        <v>27</v>
      </c>
      <c r="J1672" s="95" t="s">
        <v>27</v>
      </c>
      <c r="K1672" s="100" t="str">
        <f t="shared" si="21"/>
        <v/>
      </c>
      <c r="L1672" s="101"/>
      <c r="M1672" s="102">
        <f t="shared" si="23"/>
        <v>0</v>
      </c>
    </row>
    <row r="1673" spans="1:13" ht="15" customHeight="1" x14ac:dyDescent="0.2">
      <c r="A1673" s="93" t="s">
        <v>1372</v>
      </c>
      <c r="B1673" s="93" t="s">
        <v>905</v>
      </c>
      <c r="C1673" s="93" t="s">
        <v>167</v>
      </c>
      <c r="D1673" s="93" t="s">
        <v>23</v>
      </c>
      <c r="E1673" s="93" t="s">
        <v>25</v>
      </c>
      <c r="F1673" s="93" t="s">
        <v>26</v>
      </c>
      <c r="G1673" s="93" t="s">
        <v>27</v>
      </c>
      <c r="H1673" s="93" t="s">
        <v>27</v>
      </c>
      <c r="I1673" s="94" t="s">
        <v>27</v>
      </c>
      <c r="J1673" s="95" t="s">
        <v>27</v>
      </c>
      <c r="K1673" s="100" t="str">
        <f t="shared" si="21"/>
        <v/>
      </c>
      <c r="L1673" s="101"/>
      <c r="M1673" s="102">
        <f t="shared" si="23"/>
        <v>1</v>
      </c>
    </row>
    <row r="1674" spans="1:13" ht="15" customHeight="1" x14ac:dyDescent="0.2">
      <c r="A1674" s="93" t="s">
        <v>1372</v>
      </c>
      <c r="B1674" s="93" t="s">
        <v>905</v>
      </c>
      <c r="C1674" s="93" t="s">
        <v>169</v>
      </c>
      <c r="D1674" s="93" t="s">
        <v>74</v>
      </c>
      <c r="E1674" s="93" t="s">
        <v>25</v>
      </c>
      <c r="F1674" s="93" t="s">
        <v>75</v>
      </c>
      <c r="G1674" s="93" t="s">
        <v>27</v>
      </c>
      <c r="H1674" s="93" t="s">
        <v>27</v>
      </c>
      <c r="I1674" s="94" t="s">
        <v>27</v>
      </c>
      <c r="J1674" s="95" t="s">
        <v>27</v>
      </c>
      <c r="K1674" s="100" t="str">
        <f t="shared" si="21"/>
        <v/>
      </c>
      <c r="L1674" s="101"/>
      <c r="M1674" s="102">
        <f t="shared" si="23"/>
        <v>0</v>
      </c>
    </row>
    <row r="1675" spans="1:13" ht="15" customHeight="1" x14ac:dyDescent="0.2">
      <c r="A1675" s="93" t="s">
        <v>1372</v>
      </c>
      <c r="B1675" s="93" t="s">
        <v>905</v>
      </c>
      <c r="C1675" s="93" t="s">
        <v>174</v>
      </c>
      <c r="D1675" s="93" t="s">
        <v>23</v>
      </c>
      <c r="E1675" s="93" t="s">
        <v>25</v>
      </c>
      <c r="F1675" s="93" t="s">
        <v>26</v>
      </c>
      <c r="G1675" s="93" t="s">
        <v>27</v>
      </c>
      <c r="H1675" s="93" t="s">
        <v>27</v>
      </c>
      <c r="I1675" s="94" t="s">
        <v>27</v>
      </c>
      <c r="J1675" s="95" t="s">
        <v>27</v>
      </c>
      <c r="K1675" s="100" t="str">
        <f t="shared" si="21"/>
        <v/>
      </c>
      <c r="L1675" s="101"/>
      <c r="M1675" s="102">
        <f t="shared" si="23"/>
        <v>1</v>
      </c>
    </row>
    <row r="1676" spans="1:13" ht="15" customHeight="1" x14ac:dyDescent="0.2">
      <c r="A1676" s="93" t="s">
        <v>1377</v>
      </c>
      <c r="B1676" s="93" t="s">
        <v>909</v>
      </c>
      <c r="C1676" s="93" t="s">
        <v>22</v>
      </c>
      <c r="D1676" s="93" t="s">
        <v>23</v>
      </c>
      <c r="E1676" s="93" t="s">
        <v>25</v>
      </c>
      <c r="F1676" s="93" t="s">
        <v>26</v>
      </c>
      <c r="G1676" s="93" t="s">
        <v>27</v>
      </c>
      <c r="H1676" s="93" t="s">
        <v>27</v>
      </c>
      <c r="I1676" s="94" t="s">
        <v>27</v>
      </c>
      <c r="J1676" s="95" t="s">
        <v>27</v>
      </c>
      <c r="K1676" s="100" t="str">
        <f t="shared" si="21"/>
        <v/>
      </c>
      <c r="L1676" s="101"/>
      <c r="M1676" s="102">
        <f t="shared" si="23"/>
        <v>1</v>
      </c>
    </row>
    <row r="1677" spans="1:13" ht="15" customHeight="1" x14ac:dyDescent="0.2">
      <c r="A1677" s="93" t="s">
        <v>1377</v>
      </c>
      <c r="B1677" s="93" t="s">
        <v>909</v>
      </c>
      <c r="C1677" s="93" t="s">
        <v>34</v>
      </c>
      <c r="D1677" s="93" t="s">
        <v>74</v>
      </c>
      <c r="E1677" s="93" t="s">
        <v>25</v>
      </c>
      <c r="F1677" s="93" t="s">
        <v>75</v>
      </c>
      <c r="G1677" s="93" t="s">
        <v>147</v>
      </c>
      <c r="H1677" s="93" t="s">
        <v>160</v>
      </c>
      <c r="I1677" s="94">
        <v>1</v>
      </c>
      <c r="J1677" s="95">
        <v>2</v>
      </c>
      <c r="K1677" s="100">
        <f t="shared" si="21"/>
        <v>2</v>
      </c>
      <c r="L1677" s="101"/>
      <c r="M1677" s="102">
        <f t="shared" si="23"/>
        <v>0</v>
      </c>
    </row>
    <row r="1678" spans="1:13" ht="15" customHeight="1" x14ac:dyDescent="0.2">
      <c r="A1678" s="93" t="s">
        <v>1377</v>
      </c>
      <c r="B1678" s="93" t="s">
        <v>909</v>
      </c>
      <c r="C1678" s="93" t="s">
        <v>41</v>
      </c>
      <c r="D1678" s="93" t="s">
        <v>74</v>
      </c>
      <c r="E1678" s="93" t="s">
        <v>25</v>
      </c>
      <c r="F1678" s="93" t="s">
        <v>75</v>
      </c>
      <c r="G1678" s="93" t="s">
        <v>147</v>
      </c>
      <c r="H1678" s="93" t="s">
        <v>160</v>
      </c>
      <c r="I1678" s="94">
        <v>1</v>
      </c>
      <c r="J1678" s="95">
        <v>2</v>
      </c>
      <c r="K1678" s="100">
        <f t="shared" si="21"/>
        <v>2</v>
      </c>
      <c r="L1678" s="101"/>
      <c r="M1678" s="102">
        <f t="shared" si="23"/>
        <v>0</v>
      </c>
    </row>
    <row r="1679" spans="1:13" ht="15" customHeight="1" x14ac:dyDescent="0.2">
      <c r="A1679" s="93" t="s">
        <v>1377</v>
      </c>
      <c r="B1679" s="93" t="s">
        <v>909</v>
      </c>
      <c r="C1679" s="93" t="s">
        <v>50</v>
      </c>
      <c r="D1679" s="93" t="s">
        <v>74</v>
      </c>
      <c r="E1679" s="93" t="s">
        <v>25</v>
      </c>
      <c r="F1679" s="93" t="s">
        <v>75</v>
      </c>
      <c r="G1679" s="93" t="s">
        <v>153</v>
      </c>
      <c r="H1679" s="93" t="s">
        <v>166</v>
      </c>
      <c r="I1679" s="94">
        <v>1</v>
      </c>
      <c r="J1679" s="95">
        <v>2</v>
      </c>
      <c r="K1679" s="100">
        <f t="shared" si="21"/>
        <v>2</v>
      </c>
      <c r="L1679" s="101"/>
      <c r="M1679" s="102">
        <f t="shared" si="23"/>
        <v>0</v>
      </c>
    </row>
    <row r="1680" spans="1:13" ht="15" customHeight="1" x14ac:dyDescent="0.2">
      <c r="A1680" s="93" t="s">
        <v>1377</v>
      </c>
      <c r="B1680" s="93" t="s">
        <v>909</v>
      </c>
      <c r="C1680" s="93" t="s">
        <v>55</v>
      </c>
      <c r="D1680" s="93" t="s">
        <v>74</v>
      </c>
      <c r="E1680" s="93" t="s">
        <v>25</v>
      </c>
      <c r="F1680" s="93" t="s">
        <v>75</v>
      </c>
      <c r="G1680" s="93" t="s">
        <v>190</v>
      </c>
      <c r="H1680" s="93" t="s">
        <v>908</v>
      </c>
      <c r="I1680" s="94">
        <v>1</v>
      </c>
      <c r="J1680" s="95"/>
      <c r="K1680" s="100" t="str">
        <f t="shared" si="21"/>
        <v/>
      </c>
      <c r="L1680" s="101"/>
      <c r="M1680" s="102">
        <f t="shared" si="23"/>
        <v>0</v>
      </c>
    </row>
    <row r="1681" spans="1:13" ht="15" customHeight="1" x14ac:dyDescent="0.2">
      <c r="A1681" s="93" t="s">
        <v>1377</v>
      </c>
      <c r="B1681" s="93" t="s">
        <v>909</v>
      </c>
      <c r="C1681" s="93" t="s">
        <v>57</v>
      </c>
      <c r="D1681" s="93" t="s">
        <v>74</v>
      </c>
      <c r="E1681" s="93" t="s">
        <v>25</v>
      </c>
      <c r="F1681" s="93" t="s">
        <v>75</v>
      </c>
      <c r="G1681" s="93" t="s">
        <v>146</v>
      </c>
      <c r="H1681" s="93" t="s">
        <v>195</v>
      </c>
      <c r="I1681" s="94">
        <v>1</v>
      </c>
      <c r="J1681" s="95">
        <v>2</v>
      </c>
      <c r="K1681" s="100">
        <f t="shared" si="21"/>
        <v>2</v>
      </c>
      <c r="L1681" s="101"/>
      <c r="M1681" s="102">
        <f t="shared" si="23"/>
        <v>0</v>
      </c>
    </row>
    <row r="1682" spans="1:13" ht="15" customHeight="1" x14ac:dyDescent="0.2">
      <c r="A1682" s="93" t="s">
        <v>1377</v>
      </c>
      <c r="B1682" s="93" t="s">
        <v>909</v>
      </c>
      <c r="C1682" s="93" t="s">
        <v>62</v>
      </c>
      <c r="D1682" s="93" t="s">
        <v>74</v>
      </c>
      <c r="E1682" s="93" t="s">
        <v>25</v>
      </c>
      <c r="F1682" s="93" t="s">
        <v>75</v>
      </c>
      <c r="G1682" s="93" t="s">
        <v>153</v>
      </c>
      <c r="H1682" s="93" t="s">
        <v>93</v>
      </c>
      <c r="I1682" s="94">
        <v>1</v>
      </c>
      <c r="J1682" s="95">
        <v>2</v>
      </c>
      <c r="K1682" s="100">
        <f t="shared" si="21"/>
        <v>2</v>
      </c>
      <c r="L1682" s="101"/>
      <c r="M1682" s="102">
        <f t="shared" si="23"/>
        <v>0</v>
      </c>
    </row>
    <row r="1683" spans="1:13" ht="15" customHeight="1" x14ac:dyDescent="0.2">
      <c r="A1683" s="93" t="s">
        <v>1377</v>
      </c>
      <c r="B1683" s="93" t="s">
        <v>909</v>
      </c>
      <c r="C1683" s="93" t="s">
        <v>69</v>
      </c>
      <c r="D1683" s="93" t="s">
        <v>23</v>
      </c>
      <c r="E1683" s="93" t="s">
        <v>25</v>
      </c>
      <c r="F1683" s="93" t="s">
        <v>26</v>
      </c>
      <c r="G1683" s="93" t="s">
        <v>27</v>
      </c>
      <c r="H1683" s="93" t="s">
        <v>27</v>
      </c>
      <c r="I1683" s="94" t="s">
        <v>27</v>
      </c>
      <c r="J1683" s="95" t="s">
        <v>27</v>
      </c>
      <c r="K1683" s="100" t="str">
        <f t="shared" si="21"/>
        <v/>
      </c>
      <c r="L1683" s="101"/>
      <c r="M1683" s="102">
        <f t="shared" si="23"/>
        <v>1</v>
      </c>
    </row>
    <row r="1684" spans="1:13" ht="15" customHeight="1" x14ac:dyDescent="0.2">
      <c r="A1684" s="93" t="s">
        <v>1377</v>
      </c>
      <c r="B1684" s="93" t="s">
        <v>909</v>
      </c>
      <c r="C1684" s="93" t="s">
        <v>73</v>
      </c>
      <c r="D1684" s="93" t="s">
        <v>74</v>
      </c>
      <c r="E1684" s="93" t="s">
        <v>25</v>
      </c>
      <c r="F1684" s="93" t="s">
        <v>75</v>
      </c>
      <c r="G1684" s="93" t="s">
        <v>134</v>
      </c>
      <c r="H1684" s="93" t="s">
        <v>148</v>
      </c>
      <c r="I1684" s="94">
        <v>1</v>
      </c>
      <c r="J1684" s="95">
        <v>2</v>
      </c>
      <c r="K1684" s="100">
        <f t="shared" si="21"/>
        <v>2</v>
      </c>
      <c r="L1684" s="101"/>
      <c r="M1684" s="102">
        <f t="shared" si="23"/>
        <v>0</v>
      </c>
    </row>
    <row r="1685" spans="1:13" ht="15" customHeight="1" x14ac:dyDescent="0.2">
      <c r="A1685" s="93" t="s">
        <v>1377</v>
      </c>
      <c r="B1685" s="93" t="s">
        <v>909</v>
      </c>
      <c r="C1685" s="93" t="s">
        <v>78</v>
      </c>
      <c r="D1685" s="93" t="s">
        <v>74</v>
      </c>
      <c r="E1685" s="93" t="s">
        <v>25</v>
      </c>
      <c r="F1685" s="93" t="s">
        <v>75</v>
      </c>
      <c r="G1685" s="93" t="s">
        <v>216</v>
      </c>
      <c r="H1685" s="93" t="s">
        <v>1271</v>
      </c>
      <c r="I1685" s="94">
        <v>1</v>
      </c>
      <c r="J1685" s="95">
        <v>1</v>
      </c>
      <c r="K1685" s="100">
        <f t="shared" si="21"/>
        <v>1</v>
      </c>
      <c r="L1685" s="101"/>
      <c r="M1685" s="102">
        <f t="shared" si="23"/>
        <v>0</v>
      </c>
    </row>
    <row r="1686" spans="1:13" ht="15" customHeight="1" x14ac:dyDescent="0.2">
      <c r="A1686" s="93" t="s">
        <v>1377</v>
      </c>
      <c r="B1686" s="93" t="s">
        <v>909</v>
      </c>
      <c r="C1686" s="93" t="s">
        <v>82</v>
      </c>
      <c r="D1686" s="93" t="s">
        <v>74</v>
      </c>
      <c r="E1686" s="93" t="s">
        <v>25</v>
      </c>
      <c r="F1686" s="93" t="s">
        <v>75</v>
      </c>
      <c r="G1686" s="93" t="s">
        <v>229</v>
      </c>
      <c r="H1686" s="93" t="s">
        <v>84</v>
      </c>
      <c r="I1686" s="94">
        <v>1</v>
      </c>
      <c r="J1686" s="95">
        <v>2</v>
      </c>
      <c r="K1686" s="100">
        <f t="shared" si="21"/>
        <v>2</v>
      </c>
      <c r="L1686" s="101"/>
      <c r="M1686" s="102">
        <f t="shared" si="23"/>
        <v>0</v>
      </c>
    </row>
    <row r="1687" spans="1:13" ht="15" customHeight="1" x14ac:dyDescent="0.2">
      <c r="A1687" s="93" t="s">
        <v>1377</v>
      </c>
      <c r="B1687" s="93" t="s">
        <v>909</v>
      </c>
      <c r="C1687" s="93" t="s">
        <v>86</v>
      </c>
      <c r="D1687" s="93" t="s">
        <v>74</v>
      </c>
      <c r="E1687" s="93" t="s">
        <v>25</v>
      </c>
      <c r="F1687" s="93" t="s">
        <v>75</v>
      </c>
      <c r="G1687" s="93" t="s">
        <v>186</v>
      </c>
      <c r="H1687" s="93" t="s">
        <v>356</v>
      </c>
      <c r="I1687" s="94">
        <v>1</v>
      </c>
      <c r="J1687" s="95">
        <v>2</v>
      </c>
      <c r="K1687" s="100">
        <f t="shared" si="21"/>
        <v>2</v>
      </c>
      <c r="L1687" s="101"/>
      <c r="M1687" s="102">
        <f t="shared" si="23"/>
        <v>0</v>
      </c>
    </row>
    <row r="1688" spans="1:13" ht="15" customHeight="1" x14ac:dyDescent="0.2">
      <c r="A1688" s="93" t="s">
        <v>1377</v>
      </c>
      <c r="B1688" s="93" t="s">
        <v>909</v>
      </c>
      <c r="C1688" s="93" t="s">
        <v>92</v>
      </c>
      <c r="D1688" s="93" t="s">
        <v>74</v>
      </c>
      <c r="E1688" s="93" t="s">
        <v>25</v>
      </c>
      <c r="F1688" s="93" t="s">
        <v>75</v>
      </c>
      <c r="G1688" s="93" t="s">
        <v>147</v>
      </c>
      <c r="H1688" s="93" t="s">
        <v>356</v>
      </c>
      <c r="I1688" s="94">
        <v>1</v>
      </c>
      <c r="J1688" s="95">
        <v>2</v>
      </c>
      <c r="K1688" s="100">
        <f t="shared" si="21"/>
        <v>2</v>
      </c>
      <c r="L1688" s="101"/>
      <c r="M1688" s="102">
        <f t="shared" si="23"/>
        <v>0</v>
      </c>
    </row>
    <row r="1689" spans="1:13" ht="15" customHeight="1" x14ac:dyDescent="0.2">
      <c r="A1689" s="93" t="s">
        <v>1377</v>
      </c>
      <c r="B1689" s="93" t="s">
        <v>909</v>
      </c>
      <c r="C1689" s="93" t="s">
        <v>97</v>
      </c>
      <c r="D1689" s="93" t="s">
        <v>74</v>
      </c>
      <c r="E1689" s="93" t="s">
        <v>25</v>
      </c>
      <c r="F1689" s="93" t="s">
        <v>75</v>
      </c>
      <c r="G1689" s="93" t="s">
        <v>159</v>
      </c>
      <c r="H1689" s="93" t="s">
        <v>93</v>
      </c>
      <c r="I1689" s="94">
        <v>1</v>
      </c>
      <c r="J1689" s="95" t="s">
        <v>94</v>
      </c>
      <c r="K1689" s="100">
        <f t="shared" si="21"/>
        <v>4</v>
      </c>
      <c r="L1689" s="101"/>
      <c r="M1689" s="102">
        <f t="shared" si="23"/>
        <v>0</v>
      </c>
    </row>
    <row r="1690" spans="1:13" ht="15" customHeight="1" x14ac:dyDescent="0.2">
      <c r="A1690" s="93" t="s">
        <v>1377</v>
      </c>
      <c r="B1690" s="93" t="s">
        <v>909</v>
      </c>
      <c r="C1690" s="93" t="s">
        <v>102</v>
      </c>
      <c r="D1690" s="93" t="s">
        <v>23</v>
      </c>
      <c r="E1690" s="93" t="s">
        <v>25</v>
      </c>
      <c r="F1690" s="93" t="s">
        <v>26</v>
      </c>
      <c r="G1690" s="93" t="s">
        <v>299</v>
      </c>
      <c r="H1690" s="93" t="s">
        <v>168</v>
      </c>
      <c r="I1690" s="94">
        <v>2</v>
      </c>
      <c r="J1690" s="95" t="s">
        <v>27</v>
      </c>
      <c r="K1690" s="100" t="str">
        <f t="shared" ref="K1690:K1737" si="24">IF(J1690="","",IF(ISNUMBER(FIND(":",J1690)),VALUE(LEFT(J1690,FIND(":",J1690)-1)) + IF(VALUE(MID(J1690,FIND(":",J1690)+1,2))&gt;=50,1,0),J1690))</f>
        <v/>
      </c>
      <c r="L1690" s="101"/>
      <c r="M1690" s="102">
        <f t="shared" si="23"/>
        <v>1</v>
      </c>
    </row>
    <row r="1691" spans="1:13" ht="15" customHeight="1" x14ac:dyDescent="0.2">
      <c r="A1691" s="93" t="s">
        <v>1377</v>
      </c>
      <c r="B1691" s="93" t="s">
        <v>909</v>
      </c>
      <c r="C1691" s="93" t="s">
        <v>106</v>
      </c>
      <c r="D1691" s="93" t="s">
        <v>74</v>
      </c>
      <c r="E1691" s="93" t="s">
        <v>25</v>
      </c>
      <c r="F1691" s="93" t="s">
        <v>75</v>
      </c>
      <c r="G1691" s="93" t="s">
        <v>127</v>
      </c>
      <c r="H1691" s="93" t="s">
        <v>523</v>
      </c>
      <c r="I1691" s="94">
        <v>1</v>
      </c>
      <c r="J1691" s="95">
        <v>2</v>
      </c>
      <c r="K1691" s="100">
        <f t="shared" si="24"/>
        <v>2</v>
      </c>
      <c r="L1691" s="101"/>
      <c r="M1691" s="102">
        <f t="shared" si="23"/>
        <v>0</v>
      </c>
    </row>
    <row r="1692" spans="1:13" ht="15" customHeight="1" x14ac:dyDescent="0.2">
      <c r="A1692" s="93" t="s">
        <v>1377</v>
      </c>
      <c r="B1692" s="93" t="s">
        <v>909</v>
      </c>
      <c r="C1692" s="93" t="s">
        <v>115</v>
      </c>
      <c r="D1692" s="93" t="s">
        <v>74</v>
      </c>
      <c r="E1692" s="93" t="s">
        <v>25</v>
      </c>
      <c r="F1692" s="93" t="s">
        <v>75</v>
      </c>
      <c r="G1692" s="93" t="s">
        <v>159</v>
      </c>
      <c r="H1692" s="93" t="s">
        <v>352</v>
      </c>
      <c r="I1692" s="94">
        <v>1</v>
      </c>
      <c r="J1692" s="95">
        <v>2</v>
      </c>
      <c r="K1692" s="100">
        <f t="shared" si="24"/>
        <v>2</v>
      </c>
      <c r="L1692" s="101"/>
      <c r="M1692" s="102">
        <f t="shared" si="23"/>
        <v>0</v>
      </c>
    </row>
    <row r="1693" spans="1:13" ht="15" customHeight="1" x14ac:dyDescent="0.2">
      <c r="A1693" s="93" t="s">
        <v>1377</v>
      </c>
      <c r="B1693" s="93" t="s">
        <v>909</v>
      </c>
      <c r="C1693" s="93" t="s">
        <v>118</v>
      </c>
      <c r="D1693" s="93" t="s">
        <v>74</v>
      </c>
      <c r="E1693" s="93" t="s">
        <v>25</v>
      </c>
      <c r="F1693" s="93" t="s">
        <v>75</v>
      </c>
      <c r="G1693" s="93" t="s">
        <v>163</v>
      </c>
      <c r="H1693" s="93" t="s">
        <v>93</v>
      </c>
      <c r="I1693" s="94">
        <v>1</v>
      </c>
      <c r="J1693" s="95">
        <v>2</v>
      </c>
      <c r="K1693" s="100">
        <f t="shared" si="24"/>
        <v>2</v>
      </c>
      <c r="L1693" s="101"/>
      <c r="M1693" s="102">
        <f t="shared" si="23"/>
        <v>0</v>
      </c>
    </row>
    <row r="1694" spans="1:13" ht="15" customHeight="1" x14ac:dyDescent="0.2">
      <c r="A1694" s="93" t="s">
        <v>1377</v>
      </c>
      <c r="B1694" s="93" t="s">
        <v>909</v>
      </c>
      <c r="C1694" s="93" t="s">
        <v>121</v>
      </c>
      <c r="D1694" s="93" t="s">
        <v>74</v>
      </c>
      <c r="E1694" s="93" t="s">
        <v>25</v>
      </c>
      <c r="F1694" s="93" t="s">
        <v>75</v>
      </c>
      <c r="G1694" s="93" t="s">
        <v>186</v>
      </c>
      <c r="H1694" s="93" t="s">
        <v>84</v>
      </c>
      <c r="I1694" s="94">
        <v>1</v>
      </c>
      <c r="J1694" s="95">
        <v>2</v>
      </c>
      <c r="K1694" s="100">
        <f t="shared" si="24"/>
        <v>2</v>
      </c>
      <c r="L1694" s="101"/>
      <c r="M1694" s="102">
        <f t="shared" si="23"/>
        <v>0</v>
      </c>
    </row>
    <row r="1695" spans="1:13" ht="15" customHeight="1" x14ac:dyDescent="0.2">
      <c r="A1695" s="93" t="s">
        <v>1377</v>
      </c>
      <c r="B1695" s="93" t="s">
        <v>909</v>
      </c>
      <c r="C1695" s="93" t="s">
        <v>124</v>
      </c>
      <c r="D1695" s="93" t="s">
        <v>74</v>
      </c>
      <c r="E1695" s="93" t="s">
        <v>25</v>
      </c>
      <c r="F1695" s="93" t="s">
        <v>75</v>
      </c>
      <c r="G1695" s="93" t="s">
        <v>147</v>
      </c>
      <c r="H1695" s="93" t="s">
        <v>969</v>
      </c>
      <c r="I1695" s="94">
        <v>1</v>
      </c>
      <c r="J1695" s="95" t="s">
        <v>27</v>
      </c>
      <c r="K1695" s="100" t="str">
        <f t="shared" si="24"/>
        <v/>
      </c>
      <c r="L1695" s="101"/>
      <c r="M1695" s="102">
        <f t="shared" si="23"/>
        <v>0</v>
      </c>
    </row>
    <row r="1696" spans="1:13" ht="15" customHeight="1" x14ac:dyDescent="0.2">
      <c r="A1696" s="93" t="s">
        <v>1377</v>
      </c>
      <c r="B1696" s="93" t="s">
        <v>909</v>
      </c>
      <c r="C1696" s="93" t="s">
        <v>131</v>
      </c>
      <c r="D1696" s="93" t="s">
        <v>132</v>
      </c>
      <c r="E1696" s="93" t="s">
        <v>25</v>
      </c>
      <c r="F1696" s="93" t="s">
        <v>133</v>
      </c>
      <c r="G1696" s="93" t="s">
        <v>64</v>
      </c>
      <c r="H1696" s="93" t="s">
        <v>339</v>
      </c>
      <c r="I1696" s="94">
        <v>0</v>
      </c>
      <c r="J1696" s="95" t="s">
        <v>27</v>
      </c>
      <c r="K1696" s="100" t="str">
        <f t="shared" si="24"/>
        <v/>
      </c>
      <c r="L1696" s="101"/>
      <c r="M1696" s="102">
        <f t="shared" si="23"/>
        <v>0</v>
      </c>
    </row>
    <row r="1697" spans="1:13" ht="15" customHeight="1" x14ac:dyDescent="0.2">
      <c r="A1697" s="93" t="s">
        <v>1377</v>
      </c>
      <c r="B1697" s="93" t="s">
        <v>909</v>
      </c>
      <c r="C1697" s="93" t="s">
        <v>139</v>
      </c>
      <c r="D1697" s="93" t="s">
        <v>23</v>
      </c>
      <c r="E1697" s="93" t="s">
        <v>25</v>
      </c>
      <c r="F1697" s="93" t="s">
        <v>26</v>
      </c>
      <c r="G1697" s="93" t="s">
        <v>27</v>
      </c>
      <c r="H1697" s="93" t="s">
        <v>27</v>
      </c>
      <c r="I1697" s="94" t="s">
        <v>27</v>
      </c>
      <c r="J1697" s="95" t="s">
        <v>27</v>
      </c>
      <c r="K1697" s="100" t="str">
        <f t="shared" si="24"/>
        <v/>
      </c>
      <c r="L1697" s="101"/>
      <c r="M1697" s="102">
        <f t="shared" si="23"/>
        <v>1</v>
      </c>
    </row>
    <row r="1698" spans="1:13" ht="15" customHeight="1" x14ac:dyDescent="0.2">
      <c r="A1698" s="93" t="s">
        <v>1377</v>
      </c>
      <c r="B1698" s="93" t="s">
        <v>909</v>
      </c>
      <c r="C1698" s="93" t="s">
        <v>141</v>
      </c>
      <c r="D1698" s="93" t="s">
        <v>23</v>
      </c>
      <c r="E1698" s="93" t="s">
        <v>25</v>
      </c>
      <c r="F1698" s="93" t="s">
        <v>26</v>
      </c>
      <c r="G1698" s="93" t="s">
        <v>27</v>
      </c>
      <c r="H1698" s="93" t="s">
        <v>27</v>
      </c>
      <c r="I1698" s="94" t="s">
        <v>27</v>
      </c>
      <c r="J1698" s="95" t="s">
        <v>27</v>
      </c>
      <c r="K1698" s="100" t="str">
        <f t="shared" si="24"/>
        <v/>
      </c>
      <c r="L1698" s="101"/>
      <c r="M1698" s="102">
        <f t="shared" si="23"/>
        <v>1</v>
      </c>
    </row>
    <row r="1699" spans="1:13" ht="15" customHeight="1" x14ac:dyDescent="0.2">
      <c r="A1699" s="93" t="s">
        <v>1377</v>
      </c>
      <c r="B1699" s="93" t="s">
        <v>909</v>
      </c>
      <c r="C1699" s="93" t="s">
        <v>145</v>
      </c>
      <c r="D1699" s="93" t="s">
        <v>74</v>
      </c>
      <c r="E1699" s="93" t="s">
        <v>25</v>
      </c>
      <c r="F1699" s="93" t="s">
        <v>75</v>
      </c>
      <c r="G1699" s="93" t="s">
        <v>163</v>
      </c>
      <c r="H1699" s="93" t="s">
        <v>214</v>
      </c>
      <c r="I1699" s="94">
        <v>1</v>
      </c>
      <c r="J1699" s="95"/>
      <c r="K1699" s="100" t="str">
        <f t="shared" si="24"/>
        <v/>
      </c>
      <c r="L1699" s="101"/>
      <c r="M1699" s="102">
        <f t="shared" si="23"/>
        <v>0</v>
      </c>
    </row>
    <row r="1700" spans="1:13" ht="15" customHeight="1" x14ac:dyDescent="0.2">
      <c r="A1700" s="93" t="s">
        <v>1377</v>
      </c>
      <c r="B1700" s="93" t="s">
        <v>909</v>
      </c>
      <c r="C1700" s="93" t="s">
        <v>152</v>
      </c>
      <c r="D1700" s="93" t="s">
        <v>74</v>
      </c>
      <c r="E1700" s="93" t="s">
        <v>25</v>
      </c>
      <c r="F1700" s="93" t="s">
        <v>75</v>
      </c>
      <c r="G1700" s="93" t="s">
        <v>190</v>
      </c>
      <c r="H1700" s="93" t="s">
        <v>75</v>
      </c>
      <c r="I1700" s="94">
        <v>1</v>
      </c>
      <c r="J1700" s="95" t="s">
        <v>27</v>
      </c>
      <c r="K1700" s="100" t="str">
        <f t="shared" si="24"/>
        <v/>
      </c>
      <c r="L1700" s="101"/>
      <c r="M1700" s="102">
        <f t="shared" si="23"/>
        <v>0</v>
      </c>
    </row>
    <row r="1701" spans="1:13" ht="15" customHeight="1" x14ac:dyDescent="0.2">
      <c r="A1701" s="93" t="s">
        <v>1377</v>
      </c>
      <c r="B1701" s="93" t="s">
        <v>909</v>
      </c>
      <c r="C1701" s="93" t="s">
        <v>155</v>
      </c>
      <c r="D1701" s="93" t="s">
        <v>74</v>
      </c>
      <c r="E1701" s="93" t="s">
        <v>25</v>
      </c>
      <c r="F1701" s="93" t="s">
        <v>75</v>
      </c>
      <c r="G1701" s="93" t="s">
        <v>164</v>
      </c>
      <c r="H1701" s="93" t="s">
        <v>75</v>
      </c>
      <c r="I1701" s="94">
        <v>1</v>
      </c>
      <c r="J1701" s="95" t="s">
        <v>27</v>
      </c>
      <c r="K1701" s="100" t="str">
        <f t="shared" si="24"/>
        <v/>
      </c>
      <c r="L1701" s="101"/>
      <c r="M1701" s="102">
        <f t="shared" si="23"/>
        <v>0</v>
      </c>
    </row>
    <row r="1702" spans="1:13" ht="15" customHeight="1" x14ac:dyDescent="0.2">
      <c r="A1702" s="93" t="s">
        <v>1377</v>
      </c>
      <c r="B1702" s="93" t="s">
        <v>909</v>
      </c>
      <c r="C1702" s="93" t="s">
        <v>162</v>
      </c>
      <c r="D1702" s="93" t="s">
        <v>74</v>
      </c>
      <c r="E1702" s="93" t="s">
        <v>25</v>
      </c>
      <c r="F1702" s="93" t="s">
        <v>75</v>
      </c>
      <c r="G1702" s="93" t="s">
        <v>163</v>
      </c>
      <c r="H1702" s="93" t="s">
        <v>283</v>
      </c>
      <c r="I1702" s="94">
        <v>1</v>
      </c>
      <c r="J1702" s="95" t="s">
        <v>27</v>
      </c>
      <c r="K1702" s="100" t="str">
        <f t="shared" si="24"/>
        <v/>
      </c>
      <c r="L1702" s="101"/>
      <c r="M1702" s="102">
        <f t="shared" si="23"/>
        <v>0</v>
      </c>
    </row>
    <row r="1703" spans="1:13" ht="15" customHeight="1" x14ac:dyDescent="0.2">
      <c r="A1703" s="93" t="s">
        <v>1377</v>
      </c>
      <c r="B1703" s="93" t="s">
        <v>909</v>
      </c>
      <c r="C1703" s="93" t="s">
        <v>165</v>
      </c>
      <c r="D1703" s="93" t="s">
        <v>74</v>
      </c>
      <c r="E1703" s="93" t="s">
        <v>25</v>
      </c>
      <c r="F1703" s="93" t="s">
        <v>75</v>
      </c>
      <c r="G1703" s="93" t="s">
        <v>146</v>
      </c>
      <c r="H1703" s="93" t="s">
        <v>1382</v>
      </c>
      <c r="I1703" s="94">
        <v>1</v>
      </c>
      <c r="J1703" s="95">
        <v>-2</v>
      </c>
      <c r="K1703" s="100">
        <f t="shared" si="24"/>
        <v>-2</v>
      </c>
      <c r="L1703" s="101"/>
      <c r="M1703" s="102">
        <f t="shared" si="23"/>
        <v>0</v>
      </c>
    </row>
    <row r="1704" spans="1:13" ht="15" customHeight="1" x14ac:dyDescent="0.2">
      <c r="A1704" s="93" t="s">
        <v>1377</v>
      </c>
      <c r="B1704" s="93" t="s">
        <v>909</v>
      </c>
      <c r="C1704" s="93" t="s">
        <v>167</v>
      </c>
      <c r="D1704" s="93" t="s">
        <v>23</v>
      </c>
      <c r="E1704" s="93" t="s">
        <v>25</v>
      </c>
      <c r="F1704" s="93" t="s">
        <v>26</v>
      </c>
      <c r="G1704" s="93" t="s">
        <v>27</v>
      </c>
      <c r="H1704" s="93" t="s">
        <v>27</v>
      </c>
      <c r="I1704" s="94" t="s">
        <v>27</v>
      </c>
      <c r="J1704" s="95" t="s">
        <v>27</v>
      </c>
      <c r="K1704" s="100" t="str">
        <f t="shared" si="24"/>
        <v/>
      </c>
      <c r="L1704" s="101"/>
      <c r="M1704" s="102">
        <f t="shared" si="23"/>
        <v>1</v>
      </c>
    </row>
    <row r="1705" spans="1:13" ht="15" customHeight="1" x14ac:dyDescent="0.2">
      <c r="A1705" s="93" t="s">
        <v>1377</v>
      </c>
      <c r="B1705" s="93" t="s">
        <v>909</v>
      </c>
      <c r="C1705" s="93" t="s">
        <v>169</v>
      </c>
      <c r="D1705" s="93" t="s">
        <v>74</v>
      </c>
      <c r="E1705" s="93" t="s">
        <v>25</v>
      </c>
      <c r="F1705" s="93" t="s">
        <v>75</v>
      </c>
      <c r="G1705" s="93" t="s">
        <v>359</v>
      </c>
      <c r="H1705" s="93" t="s">
        <v>84</v>
      </c>
      <c r="I1705" s="94">
        <v>1</v>
      </c>
      <c r="J1705" s="95">
        <v>2</v>
      </c>
      <c r="K1705" s="100">
        <f t="shared" si="24"/>
        <v>2</v>
      </c>
      <c r="L1705" s="101"/>
      <c r="M1705" s="102">
        <f t="shared" si="23"/>
        <v>0</v>
      </c>
    </row>
    <row r="1706" spans="1:13" ht="15" customHeight="1" x14ac:dyDescent="0.2">
      <c r="A1706" s="93" t="s">
        <v>1377</v>
      </c>
      <c r="B1706" s="93" t="s">
        <v>909</v>
      </c>
      <c r="C1706" s="93" t="s">
        <v>174</v>
      </c>
      <c r="D1706" s="93" t="s">
        <v>23</v>
      </c>
      <c r="E1706" s="93" t="s">
        <v>25</v>
      </c>
      <c r="F1706" s="93" t="s">
        <v>26</v>
      </c>
      <c r="G1706" s="93" t="s">
        <v>27</v>
      </c>
      <c r="H1706" s="93" t="s">
        <v>27</v>
      </c>
      <c r="I1706" s="94" t="s">
        <v>27</v>
      </c>
      <c r="J1706" s="95" t="s">
        <v>27</v>
      </c>
      <c r="K1706" s="100" t="str">
        <f t="shared" si="24"/>
        <v/>
      </c>
      <c r="L1706" s="101"/>
      <c r="M1706" s="102">
        <f t="shared" si="23"/>
        <v>1</v>
      </c>
    </row>
    <row r="1707" spans="1:13" ht="15" customHeight="1" x14ac:dyDescent="0.2">
      <c r="A1707" s="93" t="s">
        <v>1383</v>
      </c>
      <c r="B1707" s="93" t="s">
        <v>911</v>
      </c>
      <c r="C1707" s="93" t="s">
        <v>22</v>
      </c>
      <c r="D1707" s="93" t="s">
        <v>23</v>
      </c>
      <c r="E1707" s="93" t="s">
        <v>25</v>
      </c>
      <c r="F1707" s="93" t="s">
        <v>26</v>
      </c>
      <c r="G1707" s="93" t="s">
        <v>27</v>
      </c>
      <c r="H1707" s="93" t="s">
        <v>27</v>
      </c>
      <c r="I1707" s="94" t="s">
        <v>27</v>
      </c>
      <c r="J1707" s="95" t="s">
        <v>27</v>
      </c>
      <c r="K1707" s="100" t="str">
        <f t="shared" si="24"/>
        <v/>
      </c>
      <c r="L1707" s="101"/>
      <c r="M1707" s="102">
        <f t="shared" si="23"/>
        <v>1</v>
      </c>
    </row>
    <row r="1708" spans="1:13" ht="15" customHeight="1" x14ac:dyDescent="0.2">
      <c r="A1708" s="93" t="s">
        <v>1383</v>
      </c>
      <c r="B1708" s="93" t="s">
        <v>911</v>
      </c>
      <c r="C1708" s="93" t="s">
        <v>34</v>
      </c>
      <c r="D1708" s="93" t="s">
        <v>74</v>
      </c>
      <c r="E1708" s="93" t="s">
        <v>25</v>
      </c>
      <c r="F1708" s="93" t="s">
        <v>75</v>
      </c>
      <c r="G1708" s="93" t="s">
        <v>414</v>
      </c>
      <c r="H1708" s="93" t="s">
        <v>36</v>
      </c>
      <c r="I1708" s="94">
        <v>1</v>
      </c>
      <c r="J1708" s="95">
        <v>2</v>
      </c>
      <c r="K1708" s="100">
        <f t="shared" si="24"/>
        <v>2</v>
      </c>
      <c r="L1708" s="101"/>
      <c r="M1708" s="102">
        <f t="shared" si="23"/>
        <v>0</v>
      </c>
    </row>
    <row r="1709" spans="1:13" ht="15" customHeight="1" x14ac:dyDescent="0.2">
      <c r="A1709" s="93" t="s">
        <v>1383</v>
      </c>
      <c r="B1709" s="93" t="s">
        <v>911</v>
      </c>
      <c r="C1709" s="93" t="s">
        <v>41</v>
      </c>
      <c r="D1709" s="93" t="s">
        <v>74</v>
      </c>
      <c r="E1709" s="93" t="s">
        <v>25</v>
      </c>
      <c r="F1709" s="93" t="s">
        <v>75</v>
      </c>
      <c r="G1709" s="93" t="s">
        <v>323</v>
      </c>
      <c r="H1709" s="93" t="s">
        <v>230</v>
      </c>
      <c r="I1709" s="94">
        <v>1</v>
      </c>
      <c r="J1709" s="95">
        <v>2</v>
      </c>
      <c r="K1709" s="100">
        <f t="shared" si="24"/>
        <v>2</v>
      </c>
      <c r="L1709" s="101"/>
      <c r="M1709" s="102">
        <f t="shared" si="23"/>
        <v>0</v>
      </c>
    </row>
    <row r="1710" spans="1:13" ht="15" customHeight="1" x14ac:dyDescent="0.2">
      <c r="A1710" s="93" t="s">
        <v>1383</v>
      </c>
      <c r="B1710" s="93" t="s">
        <v>911</v>
      </c>
      <c r="C1710" s="93" t="s">
        <v>50</v>
      </c>
      <c r="D1710" s="93" t="s">
        <v>74</v>
      </c>
      <c r="E1710" s="93" t="s">
        <v>25</v>
      </c>
      <c r="F1710" s="93" t="s">
        <v>75</v>
      </c>
      <c r="G1710" s="93" t="s">
        <v>299</v>
      </c>
      <c r="H1710" s="93" t="s">
        <v>181</v>
      </c>
      <c r="I1710" s="94">
        <v>1</v>
      </c>
      <c r="J1710" s="95">
        <v>2</v>
      </c>
      <c r="K1710" s="100">
        <f t="shared" si="24"/>
        <v>2</v>
      </c>
      <c r="L1710" s="101"/>
      <c r="M1710" s="102">
        <f t="shared" si="23"/>
        <v>0</v>
      </c>
    </row>
    <row r="1711" spans="1:13" ht="15" customHeight="1" x14ac:dyDescent="0.2">
      <c r="A1711" s="93" t="s">
        <v>1383</v>
      </c>
      <c r="B1711" s="93" t="s">
        <v>911</v>
      </c>
      <c r="C1711" s="93" t="s">
        <v>55</v>
      </c>
      <c r="D1711" s="93" t="s">
        <v>74</v>
      </c>
      <c r="E1711" s="93" t="s">
        <v>25</v>
      </c>
      <c r="F1711" s="93" t="s">
        <v>75</v>
      </c>
      <c r="G1711" s="93" t="s">
        <v>414</v>
      </c>
      <c r="H1711" s="93" t="s">
        <v>908</v>
      </c>
      <c r="I1711" s="94">
        <v>1</v>
      </c>
      <c r="J1711" s="95"/>
      <c r="K1711" s="100" t="str">
        <f t="shared" si="24"/>
        <v/>
      </c>
      <c r="L1711" s="101"/>
      <c r="M1711" s="102">
        <f t="shared" si="23"/>
        <v>0</v>
      </c>
    </row>
    <row r="1712" spans="1:13" ht="15" customHeight="1" x14ac:dyDescent="0.2">
      <c r="A1712" s="93" t="s">
        <v>1383</v>
      </c>
      <c r="B1712" s="93" t="s">
        <v>911</v>
      </c>
      <c r="C1712" s="93" t="s">
        <v>57</v>
      </c>
      <c r="D1712" s="93" t="s">
        <v>74</v>
      </c>
      <c r="E1712" s="93" t="s">
        <v>25</v>
      </c>
      <c r="F1712" s="93" t="s">
        <v>75</v>
      </c>
      <c r="G1712" s="93" t="s">
        <v>299</v>
      </c>
      <c r="H1712" s="93" t="s">
        <v>36</v>
      </c>
      <c r="I1712" s="94">
        <v>1</v>
      </c>
      <c r="J1712" s="95">
        <v>2</v>
      </c>
      <c r="K1712" s="100">
        <f t="shared" si="24"/>
        <v>2</v>
      </c>
      <c r="L1712" s="101"/>
      <c r="M1712" s="102">
        <f t="shared" si="23"/>
        <v>0</v>
      </c>
    </row>
    <row r="1713" spans="1:13" ht="15" customHeight="1" x14ac:dyDescent="0.2">
      <c r="A1713" s="93" t="s">
        <v>1383</v>
      </c>
      <c r="B1713" s="93" t="s">
        <v>911</v>
      </c>
      <c r="C1713" s="93" t="s">
        <v>62</v>
      </c>
      <c r="D1713" s="93" t="s">
        <v>74</v>
      </c>
      <c r="E1713" s="93" t="s">
        <v>25</v>
      </c>
      <c r="F1713" s="93" t="s">
        <v>75</v>
      </c>
      <c r="G1713" s="93" t="s">
        <v>231</v>
      </c>
      <c r="H1713" s="93" t="s">
        <v>242</v>
      </c>
      <c r="I1713" s="94">
        <v>1</v>
      </c>
      <c r="J1713" s="95">
        <v>4</v>
      </c>
      <c r="K1713" s="100">
        <f t="shared" si="24"/>
        <v>4</v>
      </c>
      <c r="L1713" s="101"/>
      <c r="M1713" s="102">
        <f t="shared" si="23"/>
        <v>0</v>
      </c>
    </row>
    <row r="1714" spans="1:13" ht="15" customHeight="1" x14ac:dyDescent="0.2">
      <c r="A1714" s="93" t="s">
        <v>1383</v>
      </c>
      <c r="B1714" s="93" t="s">
        <v>911</v>
      </c>
      <c r="C1714" s="93" t="s">
        <v>69</v>
      </c>
      <c r="D1714" s="93" t="s">
        <v>23</v>
      </c>
      <c r="E1714" s="93" t="s">
        <v>25</v>
      </c>
      <c r="F1714" s="93" t="s">
        <v>26</v>
      </c>
      <c r="G1714" s="93" t="s">
        <v>27</v>
      </c>
      <c r="H1714" s="93" t="s">
        <v>27</v>
      </c>
      <c r="I1714" s="94" t="s">
        <v>27</v>
      </c>
      <c r="J1714" s="95" t="s">
        <v>27</v>
      </c>
      <c r="K1714" s="100" t="str">
        <f t="shared" si="24"/>
        <v/>
      </c>
      <c r="L1714" s="101"/>
      <c r="M1714" s="102">
        <f t="shared" si="23"/>
        <v>1</v>
      </c>
    </row>
    <row r="1715" spans="1:13" ht="15" customHeight="1" x14ac:dyDescent="0.2">
      <c r="A1715" s="93" t="s">
        <v>1383</v>
      </c>
      <c r="B1715" s="93" t="s">
        <v>911</v>
      </c>
      <c r="C1715" s="93" t="s">
        <v>73</v>
      </c>
      <c r="D1715" s="93" t="s">
        <v>74</v>
      </c>
      <c r="E1715" s="93" t="s">
        <v>25</v>
      </c>
      <c r="F1715" s="93" t="s">
        <v>75</v>
      </c>
      <c r="G1715" s="93" t="s">
        <v>291</v>
      </c>
      <c r="H1715" s="93" t="s">
        <v>88</v>
      </c>
      <c r="I1715" s="94">
        <v>1</v>
      </c>
      <c r="J1715" s="95">
        <v>2</v>
      </c>
      <c r="K1715" s="100">
        <f t="shared" si="24"/>
        <v>2</v>
      </c>
      <c r="L1715" s="101"/>
      <c r="M1715" s="102">
        <f t="shared" si="23"/>
        <v>0</v>
      </c>
    </row>
    <row r="1716" spans="1:13" ht="15" customHeight="1" x14ac:dyDescent="0.2">
      <c r="A1716" s="93" t="s">
        <v>1383</v>
      </c>
      <c r="B1716" s="93" t="s">
        <v>911</v>
      </c>
      <c r="C1716" s="93" t="s">
        <v>78</v>
      </c>
      <c r="D1716" s="93" t="s">
        <v>74</v>
      </c>
      <c r="E1716" s="93" t="s">
        <v>25</v>
      </c>
      <c r="F1716" s="93" t="s">
        <v>75</v>
      </c>
      <c r="G1716" s="93" t="s">
        <v>77</v>
      </c>
      <c r="H1716" s="93" t="s">
        <v>1271</v>
      </c>
      <c r="I1716" s="94">
        <v>1</v>
      </c>
      <c r="J1716" s="95">
        <v>1</v>
      </c>
      <c r="K1716" s="100">
        <f t="shared" si="24"/>
        <v>1</v>
      </c>
      <c r="L1716" s="101"/>
      <c r="M1716" s="102">
        <f t="shared" si="23"/>
        <v>0</v>
      </c>
    </row>
    <row r="1717" spans="1:13" ht="15" customHeight="1" x14ac:dyDescent="0.2">
      <c r="A1717" s="93" t="s">
        <v>1383</v>
      </c>
      <c r="B1717" s="93" t="s">
        <v>911</v>
      </c>
      <c r="C1717" s="93" t="s">
        <v>82</v>
      </c>
      <c r="D1717" s="93" t="s">
        <v>74</v>
      </c>
      <c r="E1717" s="93" t="s">
        <v>25</v>
      </c>
      <c r="F1717" s="93" t="s">
        <v>75</v>
      </c>
      <c r="G1717" s="93" t="s">
        <v>231</v>
      </c>
      <c r="H1717" s="93" t="s">
        <v>148</v>
      </c>
      <c r="I1717" s="94">
        <v>1</v>
      </c>
      <c r="J1717" s="95">
        <v>2</v>
      </c>
      <c r="K1717" s="100">
        <f t="shared" si="24"/>
        <v>2</v>
      </c>
      <c r="L1717" s="101"/>
      <c r="M1717" s="102">
        <f t="shared" si="23"/>
        <v>0</v>
      </c>
    </row>
    <row r="1718" spans="1:13" ht="15" customHeight="1" x14ac:dyDescent="0.2">
      <c r="A1718" s="93" t="s">
        <v>1383</v>
      </c>
      <c r="B1718" s="93" t="s">
        <v>911</v>
      </c>
      <c r="C1718" s="93" t="s">
        <v>86</v>
      </c>
      <c r="D1718" s="93" t="s">
        <v>74</v>
      </c>
      <c r="E1718" s="93" t="s">
        <v>25</v>
      </c>
      <c r="F1718" s="93" t="s">
        <v>75</v>
      </c>
      <c r="G1718" s="93" t="s">
        <v>299</v>
      </c>
      <c r="H1718" s="93" t="s">
        <v>195</v>
      </c>
      <c r="I1718" s="94">
        <v>1</v>
      </c>
      <c r="J1718" s="95">
        <v>2</v>
      </c>
      <c r="K1718" s="100">
        <f t="shared" si="24"/>
        <v>2</v>
      </c>
      <c r="L1718" s="101"/>
      <c r="M1718" s="102">
        <f t="shared" si="23"/>
        <v>0</v>
      </c>
    </row>
    <row r="1719" spans="1:13" ht="15" customHeight="1" x14ac:dyDescent="0.2">
      <c r="A1719" s="93" t="s">
        <v>1383</v>
      </c>
      <c r="B1719" s="93" t="s">
        <v>911</v>
      </c>
      <c r="C1719" s="93" t="s">
        <v>92</v>
      </c>
      <c r="D1719" s="93" t="s">
        <v>74</v>
      </c>
      <c r="E1719" s="93" t="s">
        <v>25</v>
      </c>
      <c r="F1719" s="93" t="s">
        <v>75</v>
      </c>
      <c r="G1719" s="93" t="s">
        <v>77</v>
      </c>
      <c r="H1719" s="93" t="s">
        <v>181</v>
      </c>
      <c r="I1719" s="94">
        <v>1</v>
      </c>
      <c r="J1719" s="95">
        <v>2</v>
      </c>
      <c r="K1719" s="100">
        <f t="shared" si="24"/>
        <v>2</v>
      </c>
      <c r="L1719" s="101"/>
      <c r="M1719" s="102">
        <f t="shared" si="23"/>
        <v>0</v>
      </c>
    </row>
    <row r="1720" spans="1:13" ht="15" customHeight="1" x14ac:dyDescent="0.2">
      <c r="A1720" s="93" t="s">
        <v>1383</v>
      </c>
      <c r="B1720" s="93" t="s">
        <v>911</v>
      </c>
      <c r="C1720" s="93" t="s">
        <v>97</v>
      </c>
      <c r="D1720" s="93" t="s">
        <v>74</v>
      </c>
      <c r="E1720" s="93" t="s">
        <v>25</v>
      </c>
      <c r="F1720" s="93" t="s">
        <v>75</v>
      </c>
      <c r="G1720" s="93" t="s">
        <v>231</v>
      </c>
      <c r="H1720" s="93" t="s">
        <v>36</v>
      </c>
      <c r="I1720" s="94">
        <v>1</v>
      </c>
      <c r="J1720" s="95">
        <v>4</v>
      </c>
      <c r="K1720" s="100">
        <f t="shared" si="24"/>
        <v>4</v>
      </c>
      <c r="L1720" s="101"/>
      <c r="M1720" s="102">
        <f t="shared" si="23"/>
        <v>0</v>
      </c>
    </row>
    <row r="1721" spans="1:13" ht="15" customHeight="1" x14ac:dyDescent="0.2">
      <c r="A1721" s="93" t="s">
        <v>1383</v>
      </c>
      <c r="B1721" s="93" t="s">
        <v>911</v>
      </c>
      <c r="C1721" s="93" t="s">
        <v>102</v>
      </c>
      <c r="D1721" s="93" t="s">
        <v>23</v>
      </c>
      <c r="E1721" s="93" t="s">
        <v>25</v>
      </c>
      <c r="F1721" s="93" t="s">
        <v>26</v>
      </c>
      <c r="G1721" s="93" t="s">
        <v>77</v>
      </c>
      <c r="H1721" s="93" t="s">
        <v>187</v>
      </c>
      <c r="I1721" s="94">
        <v>2</v>
      </c>
      <c r="J1721" s="95" t="s">
        <v>27</v>
      </c>
      <c r="K1721" s="100" t="str">
        <f t="shared" si="24"/>
        <v/>
      </c>
      <c r="L1721" s="101"/>
      <c r="M1721" s="102">
        <f t="shared" si="23"/>
        <v>1</v>
      </c>
    </row>
    <row r="1722" spans="1:13" ht="15" customHeight="1" x14ac:dyDescent="0.2">
      <c r="A1722" s="93" t="s">
        <v>1383</v>
      </c>
      <c r="B1722" s="93" t="s">
        <v>911</v>
      </c>
      <c r="C1722" s="93" t="s">
        <v>106</v>
      </c>
      <c r="D1722" s="93" t="s">
        <v>74</v>
      </c>
      <c r="E1722" s="93" t="s">
        <v>25</v>
      </c>
      <c r="F1722" s="93" t="s">
        <v>75</v>
      </c>
      <c r="G1722" s="93" t="s">
        <v>216</v>
      </c>
      <c r="H1722" s="93" t="s">
        <v>181</v>
      </c>
      <c r="I1722" s="94">
        <v>1</v>
      </c>
      <c r="J1722" s="95">
        <v>2</v>
      </c>
      <c r="K1722" s="100">
        <f t="shared" si="24"/>
        <v>2</v>
      </c>
      <c r="L1722" s="101"/>
      <c r="M1722" s="102">
        <f t="shared" si="23"/>
        <v>0</v>
      </c>
    </row>
    <row r="1723" spans="1:13" ht="15" customHeight="1" x14ac:dyDescent="0.2">
      <c r="A1723" s="93" t="s">
        <v>1383</v>
      </c>
      <c r="B1723" s="93" t="s">
        <v>911</v>
      </c>
      <c r="C1723" s="93" t="s">
        <v>115</v>
      </c>
      <c r="D1723" s="93" t="s">
        <v>74</v>
      </c>
      <c r="E1723" s="93" t="s">
        <v>25</v>
      </c>
      <c r="F1723" s="93" t="s">
        <v>75</v>
      </c>
      <c r="G1723" s="93" t="s">
        <v>79</v>
      </c>
      <c r="H1723" s="93" t="s">
        <v>156</v>
      </c>
      <c r="I1723" s="94">
        <v>1</v>
      </c>
      <c r="J1723" s="95">
        <v>2</v>
      </c>
      <c r="K1723" s="100">
        <f t="shared" si="24"/>
        <v>2</v>
      </c>
      <c r="L1723" s="101"/>
      <c r="M1723" s="102">
        <f t="shared" si="23"/>
        <v>0</v>
      </c>
    </row>
    <row r="1724" spans="1:13" ht="15" customHeight="1" x14ac:dyDescent="0.2">
      <c r="A1724" s="93" t="s">
        <v>1383</v>
      </c>
      <c r="B1724" s="93" t="s">
        <v>911</v>
      </c>
      <c r="C1724" s="93" t="s">
        <v>118</v>
      </c>
      <c r="D1724" s="93" t="s">
        <v>74</v>
      </c>
      <c r="E1724" s="93" t="s">
        <v>25</v>
      </c>
      <c r="F1724" s="93" t="s">
        <v>75</v>
      </c>
      <c r="G1724" s="93" t="s">
        <v>359</v>
      </c>
      <c r="H1724" s="93" t="s">
        <v>192</v>
      </c>
      <c r="I1724" s="94">
        <v>1</v>
      </c>
      <c r="J1724" s="95">
        <v>2</v>
      </c>
      <c r="K1724" s="100">
        <f t="shared" si="24"/>
        <v>2</v>
      </c>
      <c r="L1724" s="101"/>
      <c r="M1724" s="102">
        <f t="shared" si="23"/>
        <v>0</v>
      </c>
    </row>
    <row r="1725" spans="1:13" ht="15" customHeight="1" x14ac:dyDescent="0.2">
      <c r="A1725" s="93" t="s">
        <v>1383</v>
      </c>
      <c r="B1725" s="93" t="s">
        <v>911</v>
      </c>
      <c r="C1725" s="93" t="s">
        <v>121</v>
      </c>
      <c r="D1725" s="93" t="s">
        <v>74</v>
      </c>
      <c r="E1725" s="93" t="s">
        <v>25</v>
      </c>
      <c r="F1725" s="93" t="s">
        <v>75</v>
      </c>
      <c r="G1725" s="93" t="s">
        <v>231</v>
      </c>
      <c r="H1725" s="93" t="s">
        <v>156</v>
      </c>
      <c r="I1725" s="94">
        <v>1</v>
      </c>
      <c r="J1725" s="95">
        <v>2</v>
      </c>
      <c r="K1725" s="100">
        <f t="shared" si="24"/>
        <v>2</v>
      </c>
      <c r="L1725" s="101"/>
      <c r="M1725" s="102">
        <f t="shared" si="23"/>
        <v>0</v>
      </c>
    </row>
    <row r="1726" spans="1:13" ht="15" customHeight="1" x14ac:dyDescent="0.2">
      <c r="A1726" s="93" t="s">
        <v>1383</v>
      </c>
      <c r="B1726" s="93" t="s">
        <v>911</v>
      </c>
      <c r="C1726" s="93" t="s">
        <v>124</v>
      </c>
      <c r="D1726" s="93" t="s">
        <v>74</v>
      </c>
      <c r="E1726" s="93" t="s">
        <v>25</v>
      </c>
      <c r="F1726" s="93" t="s">
        <v>75</v>
      </c>
      <c r="G1726" s="93" t="s">
        <v>359</v>
      </c>
      <c r="H1726" s="93" t="s">
        <v>283</v>
      </c>
      <c r="I1726" s="94">
        <v>1</v>
      </c>
      <c r="J1726" s="95" t="s">
        <v>27</v>
      </c>
      <c r="K1726" s="100" t="str">
        <f t="shared" si="24"/>
        <v/>
      </c>
      <c r="L1726" s="101"/>
      <c r="M1726" s="102">
        <f t="shared" si="23"/>
        <v>0</v>
      </c>
    </row>
    <row r="1727" spans="1:13" ht="15" customHeight="1" x14ac:dyDescent="0.2">
      <c r="A1727" s="93" t="s">
        <v>1383</v>
      </c>
      <c r="B1727" s="93" t="s">
        <v>911</v>
      </c>
      <c r="C1727" s="93" t="s">
        <v>131</v>
      </c>
      <c r="D1727" s="93" t="s">
        <v>132</v>
      </c>
      <c r="E1727" s="93" t="s">
        <v>25</v>
      </c>
      <c r="F1727" s="93" t="s">
        <v>133</v>
      </c>
      <c r="G1727" s="93" t="s">
        <v>27</v>
      </c>
      <c r="H1727" s="93" t="s">
        <v>27</v>
      </c>
      <c r="I1727" s="94" t="s">
        <v>27</v>
      </c>
      <c r="J1727" s="95" t="s">
        <v>27</v>
      </c>
      <c r="K1727" s="100" t="str">
        <f t="shared" si="24"/>
        <v/>
      </c>
      <c r="L1727" s="101"/>
      <c r="M1727" s="102">
        <f t="shared" si="23"/>
        <v>0</v>
      </c>
    </row>
    <row r="1728" spans="1:13" ht="15" customHeight="1" x14ac:dyDescent="0.2">
      <c r="A1728" s="93" t="s">
        <v>1383</v>
      </c>
      <c r="B1728" s="93" t="s">
        <v>911</v>
      </c>
      <c r="C1728" s="93" t="s">
        <v>139</v>
      </c>
      <c r="D1728" s="93" t="s">
        <v>23</v>
      </c>
      <c r="E1728" s="93" t="s">
        <v>25</v>
      </c>
      <c r="F1728" s="93" t="s">
        <v>26</v>
      </c>
      <c r="G1728" s="93" t="s">
        <v>27</v>
      </c>
      <c r="H1728" s="93" t="s">
        <v>27</v>
      </c>
      <c r="I1728" s="94" t="s">
        <v>27</v>
      </c>
      <c r="J1728" s="95" t="s">
        <v>27</v>
      </c>
      <c r="K1728" s="100" t="str">
        <f t="shared" si="24"/>
        <v/>
      </c>
      <c r="L1728" s="101"/>
      <c r="M1728" s="102">
        <f t="shared" si="23"/>
        <v>1</v>
      </c>
    </row>
    <row r="1729" spans="1:13" ht="15" customHeight="1" x14ac:dyDescent="0.2">
      <c r="A1729" s="93" t="s">
        <v>1383</v>
      </c>
      <c r="B1729" s="93" t="s">
        <v>911</v>
      </c>
      <c r="C1729" s="93" t="s">
        <v>141</v>
      </c>
      <c r="D1729" s="93" t="s">
        <v>23</v>
      </c>
      <c r="E1729" s="93" t="s">
        <v>25</v>
      </c>
      <c r="F1729" s="93" t="s">
        <v>26</v>
      </c>
      <c r="G1729" s="93" t="s">
        <v>27</v>
      </c>
      <c r="H1729" s="93" t="s">
        <v>27</v>
      </c>
      <c r="I1729" s="94" t="s">
        <v>27</v>
      </c>
      <c r="J1729" s="95" t="s">
        <v>27</v>
      </c>
      <c r="K1729" s="100" t="str">
        <f t="shared" si="24"/>
        <v/>
      </c>
      <c r="L1729" s="101"/>
      <c r="M1729" s="102">
        <f t="shared" si="23"/>
        <v>1</v>
      </c>
    </row>
    <row r="1730" spans="1:13" ht="15" customHeight="1" x14ac:dyDescent="0.2">
      <c r="A1730" s="93" t="s">
        <v>1383</v>
      </c>
      <c r="B1730" s="93" t="s">
        <v>911</v>
      </c>
      <c r="C1730" s="93" t="s">
        <v>145</v>
      </c>
      <c r="D1730" s="93" t="s">
        <v>74</v>
      </c>
      <c r="E1730" s="93" t="s">
        <v>25</v>
      </c>
      <c r="F1730" s="93" t="s">
        <v>75</v>
      </c>
      <c r="G1730" s="93" t="s">
        <v>77</v>
      </c>
      <c r="H1730" s="93" t="s">
        <v>1275</v>
      </c>
      <c r="I1730" s="94">
        <v>1</v>
      </c>
      <c r="J1730" s="95">
        <v>2</v>
      </c>
      <c r="K1730" s="100">
        <f t="shared" si="24"/>
        <v>2</v>
      </c>
      <c r="L1730" s="101"/>
      <c r="M1730" s="102">
        <f t="shared" si="23"/>
        <v>0</v>
      </c>
    </row>
    <row r="1731" spans="1:13" ht="15" customHeight="1" x14ac:dyDescent="0.2">
      <c r="A1731" s="93" t="s">
        <v>1383</v>
      </c>
      <c r="B1731" s="93" t="s">
        <v>911</v>
      </c>
      <c r="C1731" s="93" t="s">
        <v>152</v>
      </c>
      <c r="D1731" s="93" t="s">
        <v>74</v>
      </c>
      <c r="E1731" s="93" t="s">
        <v>25</v>
      </c>
      <c r="F1731" s="93" t="s">
        <v>75</v>
      </c>
      <c r="G1731" s="93" t="s">
        <v>231</v>
      </c>
      <c r="H1731" s="93" t="s">
        <v>220</v>
      </c>
      <c r="I1731" s="94">
        <v>1</v>
      </c>
      <c r="J1731" s="95" t="s">
        <v>27</v>
      </c>
      <c r="K1731" s="100" t="str">
        <f t="shared" si="24"/>
        <v/>
      </c>
      <c r="L1731" s="101"/>
      <c r="M1731" s="102">
        <f t="shared" si="23"/>
        <v>0</v>
      </c>
    </row>
    <row r="1732" spans="1:13" ht="15" customHeight="1" x14ac:dyDescent="0.2">
      <c r="A1732" s="93" t="s">
        <v>1383</v>
      </c>
      <c r="B1732" s="93" t="s">
        <v>911</v>
      </c>
      <c r="C1732" s="93" t="s">
        <v>155</v>
      </c>
      <c r="D1732" s="93" t="s">
        <v>74</v>
      </c>
      <c r="E1732" s="93" t="s">
        <v>25</v>
      </c>
      <c r="F1732" s="93" t="s">
        <v>75</v>
      </c>
      <c r="G1732" s="93" t="s">
        <v>299</v>
      </c>
      <c r="H1732" s="93" t="s">
        <v>75</v>
      </c>
      <c r="I1732" s="94">
        <v>1</v>
      </c>
      <c r="J1732" s="95" t="s">
        <v>27</v>
      </c>
      <c r="K1732" s="100" t="str">
        <f t="shared" si="24"/>
        <v/>
      </c>
      <c r="L1732" s="101"/>
      <c r="M1732" s="102">
        <f t="shared" si="23"/>
        <v>0</v>
      </c>
    </row>
    <row r="1733" spans="1:13" ht="15" customHeight="1" x14ac:dyDescent="0.2">
      <c r="A1733" s="93" t="s">
        <v>1383</v>
      </c>
      <c r="B1733" s="93" t="s">
        <v>911</v>
      </c>
      <c r="C1733" s="93" t="s">
        <v>162</v>
      </c>
      <c r="D1733" s="93" t="s">
        <v>74</v>
      </c>
      <c r="E1733" s="93" t="s">
        <v>25</v>
      </c>
      <c r="F1733" s="93" t="s">
        <v>75</v>
      </c>
      <c r="G1733" s="93" t="s">
        <v>153</v>
      </c>
      <c r="H1733" s="93" t="s">
        <v>283</v>
      </c>
      <c r="I1733" s="94">
        <v>1</v>
      </c>
      <c r="J1733" s="95" t="s">
        <v>27</v>
      </c>
      <c r="K1733" s="100" t="str">
        <f t="shared" si="24"/>
        <v/>
      </c>
      <c r="L1733" s="101"/>
      <c r="M1733" s="102">
        <f t="shared" si="23"/>
        <v>0</v>
      </c>
    </row>
    <row r="1734" spans="1:13" ht="15" customHeight="1" x14ac:dyDescent="0.2">
      <c r="A1734" s="93" t="s">
        <v>1383</v>
      </c>
      <c r="B1734" s="93" t="s">
        <v>911</v>
      </c>
      <c r="C1734" s="93" t="s">
        <v>165</v>
      </c>
      <c r="D1734" s="93" t="s">
        <v>74</v>
      </c>
      <c r="E1734" s="93" t="s">
        <v>25</v>
      </c>
      <c r="F1734" s="93" t="s">
        <v>75</v>
      </c>
      <c r="G1734" s="93" t="s">
        <v>77</v>
      </c>
      <c r="H1734" s="93" t="s">
        <v>573</v>
      </c>
      <c r="I1734" s="94">
        <v>1</v>
      </c>
      <c r="J1734" s="95" t="s">
        <v>27</v>
      </c>
      <c r="K1734" s="100" t="str">
        <f t="shared" si="24"/>
        <v/>
      </c>
      <c r="L1734" s="101"/>
      <c r="M1734" s="102">
        <f t="shared" si="23"/>
        <v>0</v>
      </c>
    </row>
    <row r="1735" spans="1:13" ht="15" customHeight="1" x14ac:dyDescent="0.2">
      <c r="A1735" s="93" t="s">
        <v>1383</v>
      </c>
      <c r="B1735" s="93" t="s">
        <v>911</v>
      </c>
      <c r="C1735" s="93" t="s">
        <v>167</v>
      </c>
      <c r="D1735" s="93" t="s">
        <v>23</v>
      </c>
      <c r="E1735" s="93" t="s">
        <v>25</v>
      </c>
      <c r="F1735" s="93" t="s">
        <v>26</v>
      </c>
      <c r="G1735" s="93" t="s">
        <v>27</v>
      </c>
      <c r="H1735" s="93" t="s">
        <v>27</v>
      </c>
      <c r="I1735" s="94" t="s">
        <v>27</v>
      </c>
      <c r="J1735" s="95" t="s">
        <v>27</v>
      </c>
      <c r="K1735" s="100" t="str">
        <f t="shared" si="24"/>
        <v/>
      </c>
      <c r="L1735" s="101"/>
      <c r="M1735" s="102">
        <f t="shared" si="23"/>
        <v>1</v>
      </c>
    </row>
    <row r="1736" spans="1:13" ht="15" customHeight="1" x14ac:dyDescent="0.2">
      <c r="A1736" s="93" t="s">
        <v>1383</v>
      </c>
      <c r="B1736" s="93" t="s">
        <v>911</v>
      </c>
      <c r="C1736" s="93" t="s">
        <v>169</v>
      </c>
      <c r="D1736" s="93" t="s">
        <v>74</v>
      </c>
      <c r="E1736" s="93" t="s">
        <v>25</v>
      </c>
      <c r="F1736" s="93" t="s">
        <v>75</v>
      </c>
      <c r="G1736" s="93" t="s">
        <v>359</v>
      </c>
      <c r="H1736" s="93" t="s">
        <v>148</v>
      </c>
      <c r="I1736" s="94">
        <v>1</v>
      </c>
      <c r="J1736" s="95">
        <v>2</v>
      </c>
      <c r="K1736" s="100">
        <f t="shared" si="24"/>
        <v>2</v>
      </c>
      <c r="L1736" s="101"/>
      <c r="M1736" s="102">
        <f t="shared" si="23"/>
        <v>0</v>
      </c>
    </row>
    <row r="1737" spans="1:13" ht="15" customHeight="1" x14ac:dyDescent="0.2">
      <c r="A1737" s="93" t="s">
        <v>1383</v>
      </c>
      <c r="B1737" s="93" t="s">
        <v>911</v>
      </c>
      <c r="C1737" s="93" t="s">
        <v>174</v>
      </c>
      <c r="D1737" s="93" t="s">
        <v>23</v>
      </c>
      <c r="E1737" s="93" t="s">
        <v>25</v>
      </c>
      <c r="F1737" s="93" t="s">
        <v>26</v>
      </c>
      <c r="G1737" s="93" t="s">
        <v>231</v>
      </c>
      <c r="H1737" s="93" t="s">
        <v>168</v>
      </c>
      <c r="I1737" s="94">
        <v>2</v>
      </c>
      <c r="J1737" s="95" t="s">
        <v>27</v>
      </c>
      <c r="K1737" s="100" t="str">
        <f t="shared" si="24"/>
        <v/>
      </c>
      <c r="L1737" s="101"/>
      <c r="M1737" s="102">
        <f t="shared" si="23"/>
        <v>1</v>
      </c>
    </row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00"/>
  <sheetViews>
    <sheetView workbookViewId="0">
      <selection activeCell="K1" sqref="K1:M1"/>
    </sheetView>
  </sheetViews>
  <sheetFormatPr defaultColWidth="14.42578125" defaultRowHeight="15" customHeight="1" x14ac:dyDescent="0.25"/>
  <cols>
    <col min="1" max="1" width="8.7109375" customWidth="1"/>
    <col min="2" max="2" width="26.140625" customWidth="1"/>
    <col min="3" max="8" width="8.7109375" customWidth="1"/>
    <col min="9" max="10" width="9.140625" customWidth="1"/>
    <col min="11" max="11" width="15.85546875" customWidth="1"/>
    <col min="12" max="12" width="14.140625" customWidth="1"/>
    <col min="13" max="25" width="8.7109375" customWidth="1"/>
  </cols>
  <sheetData>
    <row r="1" spans="1:25" x14ac:dyDescent="0.25">
      <c r="A1" s="5" t="s">
        <v>0</v>
      </c>
      <c r="B1" s="5" t="s">
        <v>4</v>
      </c>
      <c r="C1" s="5" t="s">
        <v>5</v>
      </c>
      <c r="D1" s="5" t="s">
        <v>6</v>
      </c>
      <c r="E1" s="5" t="s">
        <v>8</v>
      </c>
      <c r="F1" s="5" t="s">
        <v>10</v>
      </c>
      <c r="G1" s="5" t="s">
        <v>12</v>
      </c>
      <c r="H1" s="5" t="s">
        <v>14</v>
      </c>
      <c r="I1" s="7" t="s">
        <v>16</v>
      </c>
      <c r="J1" s="7" t="s">
        <v>17</v>
      </c>
      <c r="K1" s="10" t="s">
        <v>1676</v>
      </c>
      <c r="L1" s="13" t="s">
        <v>18</v>
      </c>
      <c r="M1" s="36" t="s">
        <v>19</v>
      </c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</row>
    <row r="2" spans="1:25" x14ac:dyDescent="0.25">
      <c r="A2" s="11" t="s">
        <v>893</v>
      </c>
      <c r="B2" s="11" t="s">
        <v>894</v>
      </c>
      <c r="C2" s="11" t="s">
        <v>22</v>
      </c>
      <c r="D2" s="11" t="s">
        <v>23</v>
      </c>
      <c r="E2" s="11" t="s">
        <v>25</v>
      </c>
      <c r="F2" s="11" t="s">
        <v>26</v>
      </c>
      <c r="G2" s="11" t="s">
        <v>27</v>
      </c>
      <c r="H2" s="11" t="s">
        <v>27</v>
      </c>
      <c r="I2" s="11" t="s">
        <v>27</v>
      </c>
      <c r="J2" s="11">
        <v>4</v>
      </c>
      <c r="K2" s="23">
        <f t="shared" ref="K2:K256" si="0">IF(J2="","",IF(ISNUMBER(FIND(":",J2)),VALUE(LEFT(J2,FIND(":",J2)-1)) + IF(VALUE(MID(J2,FIND(":",J2)+1,2))&gt;=50,1,0),J2))</f>
        <v>4</v>
      </c>
      <c r="L2" s="24">
        <f t="shared" ref="L2:L256" si="1">DATE(RIGHT(C2,4),MID(C2,4,2),LEFT(C2,2))</f>
        <v>46229</v>
      </c>
      <c r="M2" s="38">
        <f t="shared" ref="M2:M256" si="2">IF(ISNUMBER(SEARCH("Minggu",D2)),1,0)</f>
        <v>1</v>
      </c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</row>
    <row r="3" spans="1:25" x14ac:dyDescent="0.25">
      <c r="A3" s="11" t="s">
        <v>893</v>
      </c>
      <c r="B3" s="11" t="s">
        <v>894</v>
      </c>
      <c r="C3" s="11" t="s">
        <v>34</v>
      </c>
      <c r="D3" s="11" t="s">
        <v>74</v>
      </c>
      <c r="E3" s="11" t="s">
        <v>25</v>
      </c>
      <c r="F3" s="11" t="s">
        <v>75</v>
      </c>
      <c r="G3" s="11" t="s">
        <v>64</v>
      </c>
      <c r="H3" s="11" t="s">
        <v>548</v>
      </c>
      <c r="I3" s="11">
        <v>1</v>
      </c>
      <c r="J3" s="11" t="s">
        <v>327</v>
      </c>
      <c r="K3" s="23">
        <f t="shared" si="0"/>
        <v>4</v>
      </c>
      <c r="L3" s="24">
        <f t="shared" si="1"/>
        <v>46230</v>
      </c>
      <c r="M3" s="38">
        <f t="shared" si="2"/>
        <v>0</v>
      </c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</row>
    <row r="4" spans="1:25" x14ac:dyDescent="0.25">
      <c r="A4" s="11" t="s">
        <v>893</v>
      </c>
      <c r="B4" s="11" t="s">
        <v>894</v>
      </c>
      <c r="C4" s="11" t="s">
        <v>41</v>
      </c>
      <c r="D4" s="11" t="s">
        <v>74</v>
      </c>
      <c r="E4" s="11" t="s">
        <v>25</v>
      </c>
      <c r="F4" s="11" t="s">
        <v>75</v>
      </c>
      <c r="G4" s="11" t="s">
        <v>180</v>
      </c>
      <c r="H4" s="11" t="s">
        <v>93</v>
      </c>
      <c r="I4" s="11">
        <v>1</v>
      </c>
      <c r="J4" s="11" t="s">
        <v>94</v>
      </c>
      <c r="K4" s="23">
        <f t="shared" si="0"/>
        <v>4</v>
      </c>
      <c r="L4" s="24">
        <f t="shared" si="1"/>
        <v>46231</v>
      </c>
      <c r="M4" s="38">
        <f t="shared" si="2"/>
        <v>0</v>
      </c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</row>
    <row r="5" spans="1:25" x14ac:dyDescent="0.25">
      <c r="A5" s="11" t="s">
        <v>893</v>
      </c>
      <c r="B5" s="11" t="s">
        <v>894</v>
      </c>
      <c r="C5" s="11" t="s">
        <v>50</v>
      </c>
      <c r="D5" s="11" t="s">
        <v>74</v>
      </c>
      <c r="E5" s="11" t="s">
        <v>25</v>
      </c>
      <c r="F5" s="11" t="s">
        <v>75</v>
      </c>
      <c r="G5" s="11" t="s">
        <v>127</v>
      </c>
      <c r="H5" s="11" t="s">
        <v>93</v>
      </c>
      <c r="I5" s="11">
        <v>1</v>
      </c>
      <c r="J5" s="11" t="s">
        <v>94</v>
      </c>
      <c r="K5" s="23">
        <f t="shared" si="0"/>
        <v>4</v>
      </c>
      <c r="L5" s="24">
        <f t="shared" si="1"/>
        <v>46232</v>
      </c>
      <c r="M5" s="38">
        <f t="shared" si="2"/>
        <v>0</v>
      </c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</row>
    <row r="6" spans="1:25" x14ac:dyDescent="0.25">
      <c r="A6" s="11" t="s">
        <v>893</v>
      </c>
      <c r="B6" s="11" t="s">
        <v>894</v>
      </c>
      <c r="C6" s="11" t="s">
        <v>55</v>
      </c>
      <c r="D6" s="11" t="s">
        <v>74</v>
      </c>
      <c r="E6" s="11" t="s">
        <v>25</v>
      </c>
      <c r="F6" s="11" t="s">
        <v>75</v>
      </c>
      <c r="G6" s="11" t="s">
        <v>164</v>
      </c>
      <c r="H6" s="11" t="s">
        <v>195</v>
      </c>
      <c r="I6" s="11">
        <v>1</v>
      </c>
      <c r="J6" s="11" t="s">
        <v>196</v>
      </c>
      <c r="K6" s="23">
        <f t="shared" si="0"/>
        <v>4</v>
      </c>
      <c r="L6" s="24">
        <f t="shared" si="1"/>
        <v>46233</v>
      </c>
      <c r="M6" s="38">
        <f t="shared" si="2"/>
        <v>0</v>
      </c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</row>
    <row r="7" spans="1:25" x14ac:dyDescent="0.25">
      <c r="A7" s="11" t="s">
        <v>893</v>
      </c>
      <c r="B7" s="11" t="s">
        <v>894</v>
      </c>
      <c r="C7" s="11" t="s">
        <v>57</v>
      </c>
      <c r="D7" s="11" t="s">
        <v>74</v>
      </c>
      <c r="E7" s="11" t="s">
        <v>25</v>
      </c>
      <c r="F7" s="11" t="s">
        <v>75</v>
      </c>
      <c r="G7" s="33" t="s">
        <v>27</v>
      </c>
      <c r="H7" s="33" t="s">
        <v>27</v>
      </c>
      <c r="I7" s="33" t="s">
        <v>27</v>
      </c>
      <c r="J7" s="33" t="s">
        <v>27</v>
      </c>
      <c r="K7" s="23" t="str">
        <f t="shared" si="0"/>
        <v/>
      </c>
      <c r="L7" s="24">
        <f t="shared" si="1"/>
        <v>46234</v>
      </c>
      <c r="M7" s="38">
        <f t="shared" si="2"/>
        <v>0</v>
      </c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</row>
    <row r="8" spans="1:25" x14ac:dyDescent="0.25">
      <c r="A8" s="11" t="s">
        <v>893</v>
      </c>
      <c r="B8" s="11" t="s">
        <v>894</v>
      </c>
      <c r="C8" s="11" t="s">
        <v>62</v>
      </c>
      <c r="D8" s="11" t="s">
        <v>74</v>
      </c>
      <c r="E8" s="11" t="s">
        <v>25</v>
      </c>
      <c r="F8" s="11" t="s">
        <v>75</v>
      </c>
      <c r="G8" s="11" t="s">
        <v>229</v>
      </c>
      <c r="H8" s="11" t="s">
        <v>406</v>
      </c>
      <c r="I8" s="11">
        <v>1</v>
      </c>
      <c r="J8" s="11" t="s">
        <v>344</v>
      </c>
      <c r="K8" s="23">
        <f t="shared" si="0"/>
        <v>4</v>
      </c>
      <c r="L8" s="24">
        <f t="shared" si="1"/>
        <v>46235</v>
      </c>
      <c r="M8" s="38">
        <f t="shared" si="2"/>
        <v>0</v>
      </c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</row>
    <row r="9" spans="1:25" x14ac:dyDescent="0.25">
      <c r="A9" s="11" t="s">
        <v>893</v>
      </c>
      <c r="B9" s="11" t="s">
        <v>894</v>
      </c>
      <c r="C9" s="11" t="s">
        <v>69</v>
      </c>
      <c r="D9" s="11" t="s">
        <v>23</v>
      </c>
      <c r="E9" s="11" t="s">
        <v>25</v>
      </c>
      <c r="F9" s="11" t="s">
        <v>26</v>
      </c>
      <c r="G9" s="11" t="s">
        <v>27</v>
      </c>
      <c r="H9" s="11" t="s">
        <v>27</v>
      </c>
      <c r="I9" s="11" t="s">
        <v>27</v>
      </c>
      <c r="J9" s="11" t="s">
        <v>27</v>
      </c>
      <c r="K9" s="23" t="str">
        <f t="shared" si="0"/>
        <v/>
      </c>
      <c r="L9" s="24">
        <f t="shared" si="1"/>
        <v>46236</v>
      </c>
      <c r="M9" s="38">
        <f t="shared" si="2"/>
        <v>1</v>
      </c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</row>
    <row r="10" spans="1:25" x14ac:dyDescent="0.25">
      <c r="A10" s="11" t="s">
        <v>893</v>
      </c>
      <c r="B10" s="11" t="s">
        <v>894</v>
      </c>
      <c r="C10" s="11" t="s">
        <v>73</v>
      </c>
      <c r="D10" s="11" t="s">
        <v>74</v>
      </c>
      <c r="E10" s="11" t="s">
        <v>25</v>
      </c>
      <c r="F10" s="11" t="s">
        <v>75</v>
      </c>
      <c r="G10" s="11" t="s">
        <v>191</v>
      </c>
      <c r="H10" s="11" t="s">
        <v>901</v>
      </c>
      <c r="I10" s="11">
        <v>1</v>
      </c>
      <c r="J10" s="11" t="s">
        <v>27</v>
      </c>
      <c r="K10" s="23" t="str">
        <f t="shared" si="0"/>
        <v/>
      </c>
      <c r="L10" s="24">
        <f t="shared" si="1"/>
        <v>46237</v>
      </c>
      <c r="M10" s="38">
        <f t="shared" si="2"/>
        <v>0</v>
      </c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</row>
    <row r="11" spans="1:25" x14ac:dyDescent="0.25">
      <c r="A11" s="11" t="s">
        <v>893</v>
      </c>
      <c r="B11" s="11" t="s">
        <v>894</v>
      </c>
      <c r="C11" s="11" t="s">
        <v>78</v>
      </c>
      <c r="D11" s="11" t="s">
        <v>74</v>
      </c>
      <c r="E11" s="11" t="s">
        <v>25</v>
      </c>
      <c r="F11" s="11" t="s">
        <v>75</v>
      </c>
      <c r="G11" s="11" t="s">
        <v>198</v>
      </c>
      <c r="H11" s="11" t="s">
        <v>356</v>
      </c>
      <c r="I11" s="11">
        <v>1</v>
      </c>
      <c r="J11" s="11" t="s">
        <v>357</v>
      </c>
      <c r="K11" s="23">
        <f t="shared" si="0"/>
        <v>4</v>
      </c>
      <c r="L11" s="24">
        <f t="shared" si="1"/>
        <v>46238</v>
      </c>
      <c r="M11" s="38">
        <f t="shared" si="2"/>
        <v>0</v>
      </c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</row>
    <row r="12" spans="1:25" x14ac:dyDescent="0.25">
      <c r="A12" s="11" t="s">
        <v>893</v>
      </c>
      <c r="B12" s="11" t="s">
        <v>894</v>
      </c>
      <c r="C12" s="11" t="s">
        <v>82</v>
      </c>
      <c r="D12" s="11" t="s">
        <v>74</v>
      </c>
      <c r="E12" s="11" t="s">
        <v>25</v>
      </c>
      <c r="F12" s="11" t="s">
        <v>75</v>
      </c>
      <c r="G12" s="11" t="s">
        <v>207</v>
      </c>
      <c r="H12" s="11" t="s">
        <v>559</v>
      </c>
      <c r="I12" s="11">
        <v>1</v>
      </c>
      <c r="J12" s="11" t="s">
        <v>420</v>
      </c>
      <c r="K12" s="23">
        <f t="shared" si="0"/>
        <v>4</v>
      </c>
      <c r="L12" s="24">
        <f t="shared" si="1"/>
        <v>46239</v>
      </c>
      <c r="M12" s="38">
        <f t="shared" si="2"/>
        <v>0</v>
      </c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</row>
    <row r="13" spans="1:25" x14ac:dyDescent="0.25">
      <c r="A13" s="11" t="s">
        <v>893</v>
      </c>
      <c r="B13" s="11" t="s">
        <v>894</v>
      </c>
      <c r="C13" s="11" t="s">
        <v>86</v>
      </c>
      <c r="D13" s="11" t="s">
        <v>74</v>
      </c>
      <c r="E13" s="11" t="s">
        <v>25</v>
      </c>
      <c r="F13" s="11" t="s">
        <v>75</v>
      </c>
      <c r="G13" s="11" t="s">
        <v>79</v>
      </c>
      <c r="H13" s="11" t="s">
        <v>352</v>
      </c>
      <c r="I13" s="11">
        <v>1</v>
      </c>
      <c r="J13" s="11" t="s">
        <v>123</v>
      </c>
      <c r="K13" s="23">
        <f t="shared" si="0"/>
        <v>4</v>
      </c>
      <c r="L13" s="24">
        <f t="shared" si="1"/>
        <v>46240</v>
      </c>
      <c r="M13" s="38">
        <f t="shared" si="2"/>
        <v>0</v>
      </c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</row>
    <row r="14" spans="1:25" x14ac:dyDescent="0.25">
      <c r="A14" s="11" t="s">
        <v>893</v>
      </c>
      <c r="B14" s="11" t="s">
        <v>894</v>
      </c>
      <c r="C14" s="11" t="s">
        <v>92</v>
      </c>
      <c r="D14" s="11" t="s">
        <v>74</v>
      </c>
      <c r="E14" s="11" t="s">
        <v>25</v>
      </c>
      <c r="F14" s="11" t="s">
        <v>75</v>
      </c>
      <c r="G14" s="11" t="s">
        <v>79</v>
      </c>
      <c r="H14" s="11" t="s">
        <v>548</v>
      </c>
      <c r="I14" s="11">
        <v>1</v>
      </c>
      <c r="J14" s="11" t="s">
        <v>327</v>
      </c>
      <c r="K14" s="23">
        <f t="shared" si="0"/>
        <v>4</v>
      </c>
      <c r="L14" s="24">
        <f t="shared" si="1"/>
        <v>46241</v>
      </c>
      <c r="M14" s="38">
        <f t="shared" si="2"/>
        <v>0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</row>
    <row r="15" spans="1:25" x14ac:dyDescent="0.25">
      <c r="A15" s="11" t="s">
        <v>893</v>
      </c>
      <c r="B15" s="11" t="s">
        <v>894</v>
      </c>
      <c r="C15" s="11" t="s">
        <v>97</v>
      </c>
      <c r="D15" s="11" t="s">
        <v>74</v>
      </c>
      <c r="E15" s="11" t="s">
        <v>25</v>
      </c>
      <c r="F15" s="11" t="s">
        <v>75</v>
      </c>
      <c r="G15" s="11" t="s">
        <v>354</v>
      </c>
      <c r="H15" s="11" t="s">
        <v>265</v>
      </c>
      <c r="I15" s="11">
        <v>1</v>
      </c>
      <c r="J15" s="11">
        <v>5</v>
      </c>
      <c r="K15" s="23">
        <f t="shared" si="0"/>
        <v>5</v>
      </c>
      <c r="L15" s="24">
        <f t="shared" si="1"/>
        <v>46242</v>
      </c>
      <c r="M15" s="38">
        <f t="shared" si="2"/>
        <v>0</v>
      </c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</row>
    <row r="16" spans="1:25" x14ac:dyDescent="0.25">
      <c r="A16" s="11" t="s">
        <v>893</v>
      </c>
      <c r="B16" s="11" t="s">
        <v>894</v>
      </c>
      <c r="C16" s="11" t="s">
        <v>102</v>
      </c>
      <c r="D16" s="11" t="s">
        <v>23</v>
      </c>
      <c r="E16" s="11" t="s">
        <v>25</v>
      </c>
      <c r="F16" s="11" t="s">
        <v>26</v>
      </c>
      <c r="G16" s="11" t="s">
        <v>27</v>
      </c>
      <c r="H16" s="11" t="s">
        <v>27</v>
      </c>
      <c r="I16" s="11" t="s">
        <v>27</v>
      </c>
      <c r="J16" s="11" t="s">
        <v>27</v>
      </c>
      <c r="K16" s="23" t="str">
        <f t="shared" si="0"/>
        <v/>
      </c>
      <c r="L16" s="24">
        <f t="shared" si="1"/>
        <v>46243</v>
      </c>
      <c r="M16" s="38">
        <f t="shared" si="2"/>
        <v>1</v>
      </c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</row>
    <row r="17" spans="1:25" x14ac:dyDescent="0.25">
      <c r="A17" s="11" t="s">
        <v>893</v>
      </c>
      <c r="B17" s="11" t="s">
        <v>894</v>
      </c>
      <c r="C17" s="11" t="s">
        <v>106</v>
      </c>
      <c r="D17" s="11" t="s">
        <v>74</v>
      </c>
      <c r="E17" s="11" t="s">
        <v>25</v>
      </c>
      <c r="F17" s="11" t="s">
        <v>75</v>
      </c>
      <c r="G17" s="11" t="s">
        <v>39</v>
      </c>
      <c r="H17" s="11" t="s">
        <v>487</v>
      </c>
      <c r="I17" s="11">
        <v>1</v>
      </c>
      <c r="J17" s="11" t="s">
        <v>488</v>
      </c>
      <c r="K17" s="23">
        <f t="shared" si="0"/>
        <v>4</v>
      </c>
      <c r="L17" s="24">
        <f t="shared" si="1"/>
        <v>46244</v>
      </c>
      <c r="M17" s="38">
        <f t="shared" si="2"/>
        <v>0</v>
      </c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</row>
    <row r="18" spans="1:25" x14ac:dyDescent="0.25">
      <c r="A18" s="11" t="s">
        <v>893</v>
      </c>
      <c r="B18" s="11" t="s">
        <v>894</v>
      </c>
      <c r="C18" s="11" t="s">
        <v>115</v>
      </c>
      <c r="D18" s="11" t="s">
        <v>74</v>
      </c>
      <c r="E18" s="11" t="s">
        <v>25</v>
      </c>
      <c r="F18" s="11" t="s">
        <v>75</v>
      </c>
      <c r="G18" s="11" t="s">
        <v>198</v>
      </c>
      <c r="H18" s="11" t="s">
        <v>563</v>
      </c>
      <c r="I18" s="11">
        <v>1</v>
      </c>
      <c r="J18" s="11" t="s">
        <v>565</v>
      </c>
      <c r="K18" s="23">
        <f t="shared" si="0"/>
        <v>4</v>
      </c>
      <c r="L18" s="24">
        <f t="shared" si="1"/>
        <v>46245</v>
      </c>
      <c r="M18" s="38">
        <f t="shared" si="2"/>
        <v>0</v>
      </c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</row>
    <row r="19" spans="1:25" x14ac:dyDescent="0.25">
      <c r="A19" s="11" t="s">
        <v>893</v>
      </c>
      <c r="B19" s="11" t="s">
        <v>894</v>
      </c>
      <c r="C19" s="11" t="s">
        <v>118</v>
      </c>
      <c r="D19" s="11" t="s">
        <v>74</v>
      </c>
      <c r="E19" s="11" t="s">
        <v>25</v>
      </c>
      <c r="F19" s="11" t="s">
        <v>75</v>
      </c>
      <c r="G19" s="11" t="s">
        <v>39</v>
      </c>
      <c r="H19" s="11" t="s">
        <v>406</v>
      </c>
      <c r="I19" s="11">
        <v>1</v>
      </c>
      <c r="J19" s="11" t="s">
        <v>344</v>
      </c>
      <c r="K19" s="23">
        <f t="shared" si="0"/>
        <v>4</v>
      </c>
      <c r="L19" s="24">
        <f t="shared" si="1"/>
        <v>46246</v>
      </c>
      <c r="M19" s="38">
        <f t="shared" si="2"/>
        <v>0</v>
      </c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</row>
    <row r="20" spans="1:25" x14ac:dyDescent="0.25">
      <c r="A20" s="11" t="s">
        <v>893</v>
      </c>
      <c r="B20" s="11" t="s">
        <v>894</v>
      </c>
      <c r="C20" s="11" t="s">
        <v>121</v>
      </c>
      <c r="D20" s="11" t="s">
        <v>74</v>
      </c>
      <c r="E20" s="11" t="s">
        <v>25</v>
      </c>
      <c r="F20" s="11" t="s">
        <v>75</v>
      </c>
      <c r="G20" s="11" t="s">
        <v>348</v>
      </c>
      <c r="H20" s="11" t="s">
        <v>352</v>
      </c>
      <c r="I20" s="11">
        <v>1</v>
      </c>
      <c r="J20" s="11" t="s">
        <v>123</v>
      </c>
      <c r="K20" s="23">
        <f t="shared" si="0"/>
        <v>4</v>
      </c>
      <c r="L20" s="24">
        <f t="shared" si="1"/>
        <v>46247</v>
      </c>
      <c r="M20" s="38">
        <f t="shared" si="2"/>
        <v>0</v>
      </c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</row>
    <row r="21" spans="1:25" ht="15.75" customHeight="1" x14ac:dyDescent="0.25">
      <c r="A21" s="11" t="s">
        <v>893</v>
      </c>
      <c r="B21" s="11" t="s">
        <v>894</v>
      </c>
      <c r="C21" s="11" t="s">
        <v>124</v>
      </c>
      <c r="D21" s="11" t="s">
        <v>74</v>
      </c>
      <c r="E21" s="11" t="s">
        <v>25</v>
      </c>
      <c r="F21" s="11" t="s">
        <v>75</v>
      </c>
      <c r="G21" s="11" t="s">
        <v>79</v>
      </c>
      <c r="H21" s="11" t="s">
        <v>906</v>
      </c>
      <c r="I21" s="11">
        <v>1</v>
      </c>
      <c r="J21" s="11" t="s">
        <v>907</v>
      </c>
      <c r="K21" s="23">
        <f t="shared" si="0"/>
        <v>1</v>
      </c>
      <c r="L21" s="24">
        <f t="shared" si="1"/>
        <v>46248</v>
      </c>
      <c r="M21" s="38">
        <f t="shared" si="2"/>
        <v>0</v>
      </c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</row>
    <row r="22" spans="1:25" ht="15.75" customHeight="1" x14ac:dyDescent="0.25">
      <c r="A22" s="11" t="s">
        <v>893</v>
      </c>
      <c r="B22" s="11" t="s">
        <v>894</v>
      </c>
      <c r="C22" s="11" t="s">
        <v>131</v>
      </c>
      <c r="D22" s="11" t="s">
        <v>132</v>
      </c>
      <c r="E22" s="11" t="s">
        <v>25</v>
      </c>
      <c r="F22" s="11" t="s">
        <v>133</v>
      </c>
      <c r="G22" s="11" t="s">
        <v>231</v>
      </c>
      <c r="H22" s="11" t="s">
        <v>908</v>
      </c>
      <c r="I22" s="11">
        <v>0</v>
      </c>
      <c r="J22" s="11" t="s">
        <v>27</v>
      </c>
      <c r="K22" s="23" t="str">
        <f t="shared" si="0"/>
        <v/>
      </c>
      <c r="L22" s="24">
        <f t="shared" si="1"/>
        <v>46249</v>
      </c>
      <c r="M22" s="38">
        <f t="shared" si="2"/>
        <v>0</v>
      </c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</row>
    <row r="23" spans="1:25" ht="15.75" customHeight="1" x14ac:dyDescent="0.25">
      <c r="A23" s="11" t="s">
        <v>893</v>
      </c>
      <c r="B23" s="11" t="s">
        <v>894</v>
      </c>
      <c r="C23" s="11" t="s">
        <v>139</v>
      </c>
      <c r="D23" s="11" t="s">
        <v>23</v>
      </c>
      <c r="E23" s="11" t="s">
        <v>25</v>
      </c>
      <c r="F23" s="11" t="s">
        <v>26</v>
      </c>
      <c r="G23" s="11" t="s">
        <v>27</v>
      </c>
      <c r="H23" s="11" t="s">
        <v>27</v>
      </c>
      <c r="I23" s="11" t="s">
        <v>27</v>
      </c>
      <c r="J23" s="11" t="s">
        <v>27</v>
      </c>
      <c r="K23" s="23" t="str">
        <f t="shared" si="0"/>
        <v/>
      </c>
      <c r="L23" s="24">
        <f t="shared" si="1"/>
        <v>46250</v>
      </c>
      <c r="M23" s="38">
        <f t="shared" si="2"/>
        <v>1</v>
      </c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</row>
    <row r="24" spans="1:25" ht="15.75" customHeight="1" x14ac:dyDescent="0.25">
      <c r="A24" s="11" t="s">
        <v>893</v>
      </c>
      <c r="B24" s="11" t="s">
        <v>894</v>
      </c>
      <c r="C24" s="11" t="s">
        <v>141</v>
      </c>
      <c r="D24" s="11" t="s">
        <v>23</v>
      </c>
      <c r="E24" s="11" t="s">
        <v>25</v>
      </c>
      <c r="F24" s="11" t="s">
        <v>26</v>
      </c>
      <c r="G24" s="11" t="s">
        <v>27</v>
      </c>
      <c r="H24" s="11" t="s">
        <v>27</v>
      </c>
      <c r="I24" s="11" t="s">
        <v>27</v>
      </c>
      <c r="J24" s="11" t="s">
        <v>27</v>
      </c>
      <c r="K24" s="23" t="str">
        <f t="shared" si="0"/>
        <v/>
      </c>
      <c r="L24" s="24">
        <f t="shared" si="1"/>
        <v>46251</v>
      </c>
      <c r="M24" s="38">
        <f t="shared" si="2"/>
        <v>1</v>
      </c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</row>
    <row r="25" spans="1:25" ht="15.75" customHeight="1" x14ac:dyDescent="0.25">
      <c r="A25" s="11" t="s">
        <v>893</v>
      </c>
      <c r="B25" s="11" t="s">
        <v>894</v>
      </c>
      <c r="C25" s="11" t="s">
        <v>145</v>
      </c>
      <c r="D25" s="11" t="s">
        <v>74</v>
      </c>
      <c r="E25" s="11" t="s">
        <v>25</v>
      </c>
      <c r="F25" s="11" t="s">
        <v>75</v>
      </c>
      <c r="G25" s="33" t="s">
        <v>27</v>
      </c>
      <c r="H25" s="33" t="s">
        <v>27</v>
      </c>
      <c r="I25" s="33" t="s">
        <v>27</v>
      </c>
      <c r="J25" s="33" t="s">
        <v>27</v>
      </c>
      <c r="K25" s="23" t="str">
        <f t="shared" si="0"/>
        <v/>
      </c>
      <c r="L25" s="24">
        <f t="shared" si="1"/>
        <v>46252</v>
      </c>
      <c r="M25" s="38">
        <f t="shared" si="2"/>
        <v>0</v>
      </c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</row>
    <row r="26" spans="1:25" ht="15.75" customHeight="1" x14ac:dyDescent="0.25">
      <c r="A26" s="11" t="s">
        <v>893</v>
      </c>
      <c r="B26" s="11" t="s">
        <v>894</v>
      </c>
      <c r="C26" s="11" t="s">
        <v>152</v>
      </c>
      <c r="D26" s="11" t="s">
        <v>74</v>
      </c>
      <c r="E26" s="11" t="s">
        <v>25</v>
      </c>
      <c r="F26" s="11" t="s">
        <v>75</v>
      </c>
      <c r="G26" s="11" t="s">
        <v>79</v>
      </c>
      <c r="H26" s="11" t="s">
        <v>406</v>
      </c>
      <c r="I26" s="11">
        <v>1</v>
      </c>
      <c r="J26" s="11" t="s">
        <v>344</v>
      </c>
      <c r="K26" s="23">
        <f t="shared" si="0"/>
        <v>4</v>
      </c>
      <c r="L26" s="24">
        <f t="shared" si="1"/>
        <v>46253</v>
      </c>
      <c r="M26" s="38">
        <f t="shared" si="2"/>
        <v>0</v>
      </c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</row>
    <row r="27" spans="1:25" ht="15.75" customHeight="1" x14ac:dyDescent="0.25">
      <c r="A27" s="11" t="s">
        <v>893</v>
      </c>
      <c r="B27" s="11" t="s">
        <v>894</v>
      </c>
      <c r="C27" s="11" t="s">
        <v>155</v>
      </c>
      <c r="D27" s="11" t="s">
        <v>74</v>
      </c>
      <c r="E27" s="11" t="s">
        <v>25</v>
      </c>
      <c r="F27" s="11" t="s">
        <v>75</v>
      </c>
      <c r="G27" s="11" t="s">
        <v>216</v>
      </c>
      <c r="H27" s="11" t="s">
        <v>559</v>
      </c>
      <c r="I27" s="11">
        <v>1</v>
      </c>
      <c r="J27" s="11" t="s">
        <v>420</v>
      </c>
      <c r="K27" s="23">
        <f t="shared" si="0"/>
        <v>4</v>
      </c>
      <c r="L27" s="24">
        <f t="shared" si="1"/>
        <v>46254</v>
      </c>
      <c r="M27" s="38">
        <f t="shared" si="2"/>
        <v>0</v>
      </c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</row>
    <row r="28" spans="1:25" ht="15.75" customHeight="1" x14ac:dyDescent="0.25">
      <c r="A28" s="11" t="s">
        <v>893</v>
      </c>
      <c r="B28" s="11" t="s">
        <v>894</v>
      </c>
      <c r="C28" s="11" t="s">
        <v>162</v>
      </c>
      <c r="D28" s="11" t="s">
        <v>74</v>
      </c>
      <c r="E28" s="11" t="s">
        <v>25</v>
      </c>
      <c r="F28" s="11" t="s">
        <v>75</v>
      </c>
      <c r="G28" s="11" t="s">
        <v>79</v>
      </c>
      <c r="H28" s="11" t="s">
        <v>590</v>
      </c>
      <c r="I28" s="11">
        <v>1</v>
      </c>
      <c r="J28" s="11" t="s">
        <v>591</v>
      </c>
      <c r="K28" s="23">
        <f t="shared" si="0"/>
        <v>4</v>
      </c>
      <c r="L28" s="24">
        <f t="shared" si="1"/>
        <v>46255</v>
      </c>
      <c r="M28" s="38">
        <f t="shared" si="2"/>
        <v>0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</row>
    <row r="29" spans="1:25" ht="15.75" customHeight="1" x14ac:dyDescent="0.25">
      <c r="A29" s="11" t="s">
        <v>893</v>
      </c>
      <c r="B29" s="11" t="s">
        <v>894</v>
      </c>
      <c r="C29" s="11" t="s">
        <v>165</v>
      </c>
      <c r="D29" s="11" t="s">
        <v>74</v>
      </c>
      <c r="E29" s="11" t="s">
        <v>25</v>
      </c>
      <c r="F29" s="11" t="s">
        <v>75</v>
      </c>
      <c r="G29" s="11" t="s">
        <v>25</v>
      </c>
      <c r="H29" s="11" t="s">
        <v>559</v>
      </c>
      <c r="I29" s="11">
        <v>1</v>
      </c>
      <c r="J29" s="11" t="s">
        <v>420</v>
      </c>
      <c r="K29" s="23">
        <f t="shared" si="0"/>
        <v>4</v>
      </c>
      <c r="L29" s="24">
        <f t="shared" si="1"/>
        <v>46256</v>
      </c>
      <c r="M29" s="38">
        <f t="shared" si="2"/>
        <v>0</v>
      </c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</row>
    <row r="30" spans="1:25" ht="15.75" customHeight="1" x14ac:dyDescent="0.25">
      <c r="A30" s="11" t="s">
        <v>893</v>
      </c>
      <c r="B30" s="11" t="s">
        <v>894</v>
      </c>
      <c r="C30" s="11" t="s">
        <v>167</v>
      </c>
      <c r="D30" s="11" t="s">
        <v>23</v>
      </c>
      <c r="E30" s="11" t="s">
        <v>25</v>
      </c>
      <c r="F30" s="11" t="s">
        <v>26</v>
      </c>
      <c r="G30" s="11" t="s">
        <v>27</v>
      </c>
      <c r="H30" s="11" t="s">
        <v>27</v>
      </c>
      <c r="I30" s="11" t="s">
        <v>27</v>
      </c>
      <c r="J30" s="11" t="s">
        <v>27</v>
      </c>
      <c r="K30" s="23" t="str">
        <f t="shared" si="0"/>
        <v/>
      </c>
      <c r="L30" s="24">
        <f t="shared" si="1"/>
        <v>46257</v>
      </c>
      <c r="M30" s="38">
        <f t="shared" si="2"/>
        <v>1</v>
      </c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</row>
    <row r="31" spans="1:25" ht="15.75" customHeight="1" x14ac:dyDescent="0.25">
      <c r="A31" s="11" t="s">
        <v>893</v>
      </c>
      <c r="B31" s="11" t="s">
        <v>894</v>
      </c>
      <c r="C31" s="11" t="s">
        <v>169</v>
      </c>
      <c r="D31" s="11" t="s">
        <v>74</v>
      </c>
      <c r="E31" s="11" t="s">
        <v>25</v>
      </c>
      <c r="F31" s="11" t="s">
        <v>75</v>
      </c>
      <c r="G31" s="11" t="s">
        <v>191</v>
      </c>
      <c r="H31" s="11" t="s">
        <v>350</v>
      </c>
      <c r="I31" s="11">
        <v>1</v>
      </c>
      <c r="J31" s="11" t="s">
        <v>347</v>
      </c>
      <c r="K31" s="23">
        <f t="shared" si="0"/>
        <v>4</v>
      </c>
      <c r="L31" s="24">
        <f t="shared" si="1"/>
        <v>46258</v>
      </c>
      <c r="M31" s="38">
        <f t="shared" si="2"/>
        <v>0</v>
      </c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</row>
    <row r="32" spans="1:25" ht="15.75" customHeight="1" x14ac:dyDescent="0.25">
      <c r="A32" s="11" t="s">
        <v>893</v>
      </c>
      <c r="B32" s="11" t="s">
        <v>894</v>
      </c>
      <c r="C32" s="11" t="s">
        <v>174</v>
      </c>
      <c r="D32" s="11" t="s">
        <v>23</v>
      </c>
      <c r="E32" s="11" t="s">
        <v>25</v>
      </c>
      <c r="F32" s="11" t="s">
        <v>26</v>
      </c>
      <c r="G32" s="11" t="s">
        <v>27</v>
      </c>
      <c r="H32" s="11" t="s">
        <v>27</v>
      </c>
      <c r="I32" s="11" t="s">
        <v>27</v>
      </c>
      <c r="J32" s="11" t="s">
        <v>27</v>
      </c>
      <c r="K32" s="23" t="str">
        <f t="shared" si="0"/>
        <v/>
      </c>
      <c r="L32" s="24">
        <f t="shared" si="1"/>
        <v>46259</v>
      </c>
      <c r="M32" s="38">
        <f t="shared" si="2"/>
        <v>1</v>
      </c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</row>
    <row r="33" spans="1:25" ht="15.75" customHeight="1" x14ac:dyDescent="0.25">
      <c r="A33" s="11" t="s">
        <v>913</v>
      </c>
      <c r="B33" s="11" t="s">
        <v>914</v>
      </c>
      <c r="C33" s="11" t="s">
        <v>22</v>
      </c>
      <c r="D33" s="11" t="s">
        <v>23</v>
      </c>
      <c r="E33" s="11" t="s">
        <v>25</v>
      </c>
      <c r="F33" s="11" t="s">
        <v>26</v>
      </c>
      <c r="G33" s="11" t="s">
        <v>48</v>
      </c>
      <c r="H33" s="11" t="s">
        <v>26</v>
      </c>
      <c r="I33" s="11">
        <v>2</v>
      </c>
      <c r="J33" s="11" t="s">
        <v>27</v>
      </c>
      <c r="K33" s="23" t="str">
        <f t="shared" si="0"/>
        <v/>
      </c>
      <c r="L33" s="24">
        <f t="shared" si="1"/>
        <v>46229</v>
      </c>
      <c r="M33" s="38">
        <f t="shared" si="2"/>
        <v>1</v>
      </c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</row>
    <row r="34" spans="1:25" ht="15.75" customHeight="1" x14ac:dyDescent="0.25">
      <c r="A34" s="11" t="s">
        <v>913</v>
      </c>
      <c r="B34" s="11" t="s">
        <v>914</v>
      </c>
      <c r="C34" s="11" t="s">
        <v>34</v>
      </c>
      <c r="D34" s="11" t="s">
        <v>35</v>
      </c>
      <c r="E34" s="11" t="s">
        <v>36</v>
      </c>
      <c r="F34" s="11" t="s">
        <v>37</v>
      </c>
      <c r="G34" s="11" t="s">
        <v>230</v>
      </c>
      <c r="H34" s="11" t="s">
        <v>39</v>
      </c>
      <c r="I34" s="11">
        <v>1</v>
      </c>
      <c r="J34" s="11" t="s">
        <v>40</v>
      </c>
      <c r="K34" s="23">
        <f t="shared" si="0"/>
        <v>4</v>
      </c>
      <c r="L34" s="24">
        <f t="shared" si="1"/>
        <v>46230</v>
      </c>
      <c r="M34" s="38">
        <f t="shared" si="2"/>
        <v>0</v>
      </c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</row>
    <row r="35" spans="1:25" ht="15.75" customHeight="1" x14ac:dyDescent="0.25">
      <c r="A35" s="11" t="s">
        <v>913</v>
      </c>
      <c r="B35" s="11" t="s">
        <v>914</v>
      </c>
      <c r="C35" s="11" t="s">
        <v>41</v>
      </c>
      <c r="D35" s="11" t="s">
        <v>35</v>
      </c>
      <c r="E35" s="11" t="s">
        <v>36</v>
      </c>
      <c r="F35" s="11" t="s">
        <v>37</v>
      </c>
      <c r="G35" s="11" t="s">
        <v>197</v>
      </c>
      <c r="H35" s="11" t="s">
        <v>354</v>
      </c>
      <c r="I35" s="11">
        <v>1</v>
      </c>
      <c r="J35" s="11" t="s">
        <v>522</v>
      </c>
      <c r="K35" s="23">
        <f t="shared" si="0"/>
        <v>4</v>
      </c>
      <c r="L35" s="24">
        <f t="shared" si="1"/>
        <v>46231</v>
      </c>
      <c r="M35" s="38">
        <f t="shared" si="2"/>
        <v>0</v>
      </c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</row>
    <row r="36" spans="1:25" ht="15.75" customHeight="1" x14ac:dyDescent="0.25">
      <c r="A36" s="11" t="s">
        <v>913</v>
      </c>
      <c r="B36" s="11" t="s">
        <v>914</v>
      </c>
      <c r="C36" s="11" t="s">
        <v>50</v>
      </c>
      <c r="D36" s="11" t="s">
        <v>35</v>
      </c>
      <c r="E36" s="11" t="s">
        <v>36</v>
      </c>
      <c r="F36" s="11" t="s">
        <v>37</v>
      </c>
      <c r="G36" s="11" t="s">
        <v>197</v>
      </c>
      <c r="H36" s="11" t="s">
        <v>342</v>
      </c>
      <c r="I36" s="11">
        <v>1</v>
      </c>
      <c r="J36" s="11" t="s">
        <v>327</v>
      </c>
      <c r="K36" s="23">
        <f t="shared" si="0"/>
        <v>4</v>
      </c>
      <c r="L36" s="24">
        <f t="shared" si="1"/>
        <v>46232</v>
      </c>
      <c r="M36" s="38">
        <f t="shared" si="2"/>
        <v>0</v>
      </c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</row>
    <row r="37" spans="1:25" ht="15.75" customHeight="1" x14ac:dyDescent="0.25">
      <c r="A37" s="11" t="s">
        <v>913</v>
      </c>
      <c r="B37" s="11" t="s">
        <v>914</v>
      </c>
      <c r="C37" s="11" t="s">
        <v>55</v>
      </c>
      <c r="D37" s="11" t="s">
        <v>35</v>
      </c>
      <c r="E37" s="11" t="s">
        <v>36</v>
      </c>
      <c r="F37" s="11" t="s">
        <v>37</v>
      </c>
      <c r="G37" s="11" t="s">
        <v>230</v>
      </c>
      <c r="H37" s="11" t="s">
        <v>308</v>
      </c>
      <c r="I37" s="11">
        <v>1</v>
      </c>
      <c r="J37" s="11" t="s">
        <v>196</v>
      </c>
      <c r="K37" s="23">
        <f t="shared" si="0"/>
        <v>4</v>
      </c>
      <c r="L37" s="24">
        <f t="shared" si="1"/>
        <v>46233</v>
      </c>
      <c r="M37" s="38">
        <f t="shared" si="2"/>
        <v>0</v>
      </c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</row>
    <row r="38" spans="1:25" ht="15.75" customHeight="1" x14ac:dyDescent="0.25">
      <c r="A38" s="11" t="s">
        <v>913</v>
      </c>
      <c r="B38" s="11" t="s">
        <v>914</v>
      </c>
      <c r="C38" s="11" t="s">
        <v>57</v>
      </c>
      <c r="D38" s="11" t="s">
        <v>35</v>
      </c>
      <c r="E38" s="11" t="s">
        <v>36</v>
      </c>
      <c r="F38" s="11" t="s">
        <v>37</v>
      </c>
      <c r="G38" s="11" t="s">
        <v>296</v>
      </c>
      <c r="H38" s="11" t="s">
        <v>346</v>
      </c>
      <c r="I38" s="11">
        <v>1</v>
      </c>
      <c r="J38" s="11" t="s">
        <v>347</v>
      </c>
      <c r="K38" s="23">
        <f t="shared" si="0"/>
        <v>4</v>
      </c>
      <c r="L38" s="24">
        <f t="shared" si="1"/>
        <v>46234</v>
      </c>
      <c r="M38" s="38">
        <f t="shared" si="2"/>
        <v>0</v>
      </c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</row>
    <row r="39" spans="1:25" ht="15.75" customHeight="1" x14ac:dyDescent="0.25">
      <c r="A39" s="11" t="s">
        <v>913</v>
      </c>
      <c r="B39" s="11" t="s">
        <v>914</v>
      </c>
      <c r="C39" s="11" t="s">
        <v>62</v>
      </c>
      <c r="D39" s="11" t="s">
        <v>35</v>
      </c>
      <c r="E39" s="11" t="s">
        <v>36</v>
      </c>
      <c r="F39" s="11" t="s">
        <v>37</v>
      </c>
      <c r="G39" s="11" t="s">
        <v>197</v>
      </c>
      <c r="H39" s="11" t="s">
        <v>108</v>
      </c>
      <c r="I39" s="11">
        <v>1</v>
      </c>
      <c r="J39" s="11" t="s">
        <v>109</v>
      </c>
      <c r="K39" s="23">
        <f t="shared" si="0"/>
        <v>4</v>
      </c>
      <c r="L39" s="24">
        <f t="shared" si="1"/>
        <v>46235</v>
      </c>
      <c r="M39" s="38">
        <f t="shared" si="2"/>
        <v>0</v>
      </c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</row>
    <row r="40" spans="1:25" ht="15.75" customHeight="1" x14ac:dyDescent="0.25">
      <c r="A40" s="11" t="s">
        <v>913</v>
      </c>
      <c r="B40" s="11" t="s">
        <v>914</v>
      </c>
      <c r="C40" s="11" t="s">
        <v>69</v>
      </c>
      <c r="D40" s="11" t="s">
        <v>70</v>
      </c>
      <c r="E40" s="11" t="s">
        <v>26</v>
      </c>
      <c r="F40" s="11" t="s">
        <v>71</v>
      </c>
      <c r="G40" s="11" t="s">
        <v>27</v>
      </c>
      <c r="H40" s="11" t="s">
        <v>27</v>
      </c>
      <c r="I40" s="11" t="s">
        <v>27</v>
      </c>
      <c r="J40" s="11" t="s">
        <v>27</v>
      </c>
      <c r="K40" s="23" t="str">
        <f t="shared" si="0"/>
        <v/>
      </c>
      <c r="L40" s="24">
        <f t="shared" si="1"/>
        <v>46236</v>
      </c>
      <c r="M40" s="38">
        <f t="shared" si="2"/>
        <v>1</v>
      </c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</row>
    <row r="41" spans="1:25" ht="15.75" customHeight="1" x14ac:dyDescent="0.25">
      <c r="A41" s="11" t="s">
        <v>913</v>
      </c>
      <c r="B41" s="11" t="s">
        <v>914</v>
      </c>
      <c r="C41" s="11" t="s">
        <v>73</v>
      </c>
      <c r="D41" s="11" t="s">
        <v>74</v>
      </c>
      <c r="E41" s="11" t="s">
        <v>25</v>
      </c>
      <c r="F41" s="11" t="s">
        <v>75</v>
      </c>
      <c r="G41" s="11" t="s">
        <v>186</v>
      </c>
      <c r="H41" s="11" t="s">
        <v>194</v>
      </c>
      <c r="I41" s="11">
        <v>1</v>
      </c>
      <c r="J41" s="11" t="s">
        <v>27</v>
      </c>
      <c r="K41" s="23" t="str">
        <f t="shared" si="0"/>
        <v/>
      </c>
      <c r="L41" s="24">
        <f t="shared" si="1"/>
        <v>46237</v>
      </c>
      <c r="M41" s="38">
        <f t="shared" si="2"/>
        <v>0</v>
      </c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</row>
    <row r="42" spans="1:25" ht="15.75" customHeight="1" x14ac:dyDescent="0.25">
      <c r="A42" s="11" t="s">
        <v>913</v>
      </c>
      <c r="B42" s="11" t="s">
        <v>914</v>
      </c>
      <c r="C42" s="11" t="s">
        <v>78</v>
      </c>
      <c r="D42" s="11" t="s">
        <v>74</v>
      </c>
      <c r="E42" s="11" t="s">
        <v>25</v>
      </c>
      <c r="F42" s="11" t="s">
        <v>75</v>
      </c>
      <c r="G42" s="11" t="s">
        <v>127</v>
      </c>
      <c r="H42" s="11" t="s">
        <v>563</v>
      </c>
      <c r="I42" s="11">
        <v>1</v>
      </c>
      <c r="J42" s="11" t="s">
        <v>565</v>
      </c>
      <c r="K42" s="23">
        <f t="shared" si="0"/>
        <v>4</v>
      </c>
      <c r="L42" s="24">
        <f t="shared" si="1"/>
        <v>46238</v>
      </c>
      <c r="M42" s="38">
        <f t="shared" si="2"/>
        <v>0</v>
      </c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</row>
    <row r="43" spans="1:25" ht="15.75" customHeight="1" x14ac:dyDescent="0.25">
      <c r="A43" s="11" t="s">
        <v>913</v>
      </c>
      <c r="B43" s="11" t="s">
        <v>914</v>
      </c>
      <c r="C43" s="11" t="s">
        <v>82</v>
      </c>
      <c r="D43" s="11" t="s">
        <v>74</v>
      </c>
      <c r="E43" s="11" t="s">
        <v>25</v>
      </c>
      <c r="F43" s="11" t="s">
        <v>75</v>
      </c>
      <c r="G43" s="11" t="s">
        <v>64</v>
      </c>
      <c r="H43" s="11" t="s">
        <v>546</v>
      </c>
      <c r="I43" s="11">
        <v>1</v>
      </c>
      <c r="J43" s="11" t="s">
        <v>547</v>
      </c>
      <c r="K43" s="23">
        <f t="shared" si="0"/>
        <v>4</v>
      </c>
      <c r="L43" s="24">
        <f t="shared" si="1"/>
        <v>46239</v>
      </c>
      <c r="M43" s="38">
        <f t="shared" si="2"/>
        <v>0</v>
      </c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</row>
    <row r="44" spans="1:25" ht="15.75" customHeight="1" x14ac:dyDescent="0.25">
      <c r="A44" s="11" t="s">
        <v>913</v>
      </c>
      <c r="B44" s="11" t="s">
        <v>914</v>
      </c>
      <c r="C44" s="11" t="s">
        <v>86</v>
      </c>
      <c r="D44" s="11" t="s">
        <v>74</v>
      </c>
      <c r="E44" s="11" t="s">
        <v>25</v>
      </c>
      <c r="F44" s="11" t="s">
        <v>75</v>
      </c>
      <c r="G44" s="11" t="s">
        <v>64</v>
      </c>
      <c r="H44" s="11" t="s">
        <v>487</v>
      </c>
      <c r="I44" s="11">
        <v>1</v>
      </c>
      <c r="J44" s="11" t="s">
        <v>488</v>
      </c>
      <c r="K44" s="23">
        <f t="shared" si="0"/>
        <v>4</v>
      </c>
      <c r="L44" s="24">
        <f t="shared" si="1"/>
        <v>46240</v>
      </c>
      <c r="M44" s="38">
        <f t="shared" si="2"/>
        <v>0</v>
      </c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</row>
    <row r="45" spans="1:25" ht="15.75" customHeight="1" x14ac:dyDescent="0.25">
      <c r="A45" s="11" t="s">
        <v>913</v>
      </c>
      <c r="B45" s="11" t="s">
        <v>914</v>
      </c>
      <c r="C45" s="11" t="s">
        <v>92</v>
      </c>
      <c r="D45" s="11" t="s">
        <v>74</v>
      </c>
      <c r="E45" s="11" t="s">
        <v>25</v>
      </c>
      <c r="F45" s="11" t="s">
        <v>75</v>
      </c>
      <c r="G45" s="11" t="s">
        <v>79</v>
      </c>
      <c r="H45" s="11" t="s">
        <v>559</v>
      </c>
      <c r="I45" s="11">
        <v>1</v>
      </c>
      <c r="J45" s="11" t="s">
        <v>420</v>
      </c>
      <c r="K45" s="23">
        <f t="shared" si="0"/>
        <v>4</v>
      </c>
      <c r="L45" s="24">
        <f t="shared" si="1"/>
        <v>46241</v>
      </c>
      <c r="M45" s="38">
        <f t="shared" si="2"/>
        <v>0</v>
      </c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</row>
    <row r="46" spans="1:25" ht="15.75" customHeight="1" x14ac:dyDescent="0.25">
      <c r="A46" s="11" t="s">
        <v>913</v>
      </c>
      <c r="B46" s="11" t="s">
        <v>914</v>
      </c>
      <c r="C46" s="11" t="s">
        <v>97</v>
      </c>
      <c r="D46" s="11" t="s">
        <v>74</v>
      </c>
      <c r="E46" s="11" t="s">
        <v>25</v>
      </c>
      <c r="F46" s="11" t="s">
        <v>75</v>
      </c>
      <c r="G46" s="11" t="s">
        <v>64</v>
      </c>
      <c r="H46" s="11" t="s">
        <v>529</v>
      </c>
      <c r="I46" s="11">
        <v>1</v>
      </c>
      <c r="J46" s="11" t="s">
        <v>530</v>
      </c>
      <c r="K46" s="23">
        <f t="shared" si="0"/>
        <v>5</v>
      </c>
      <c r="L46" s="24">
        <f t="shared" si="1"/>
        <v>46242</v>
      </c>
      <c r="M46" s="38">
        <f t="shared" si="2"/>
        <v>0</v>
      </c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</row>
    <row r="47" spans="1:25" ht="15.75" customHeight="1" x14ac:dyDescent="0.25">
      <c r="A47" s="11" t="s">
        <v>913</v>
      </c>
      <c r="B47" s="11" t="s">
        <v>914</v>
      </c>
      <c r="C47" s="11" t="s">
        <v>102</v>
      </c>
      <c r="D47" s="11" t="s">
        <v>23</v>
      </c>
      <c r="E47" s="11" t="s">
        <v>25</v>
      </c>
      <c r="F47" s="11" t="s">
        <v>26</v>
      </c>
      <c r="G47" s="11" t="s">
        <v>27</v>
      </c>
      <c r="H47" s="11" t="s">
        <v>27</v>
      </c>
      <c r="I47" s="11" t="s">
        <v>27</v>
      </c>
      <c r="J47" s="11" t="s">
        <v>27</v>
      </c>
      <c r="K47" s="23" t="str">
        <f t="shared" si="0"/>
        <v/>
      </c>
      <c r="L47" s="24">
        <f t="shared" si="1"/>
        <v>46243</v>
      </c>
      <c r="M47" s="38">
        <f t="shared" si="2"/>
        <v>1</v>
      </c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</row>
    <row r="48" spans="1:25" ht="15.75" customHeight="1" x14ac:dyDescent="0.25">
      <c r="A48" s="11" t="s">
        <v>913</v>
      </c>
      <c r="B48" s="11" t="s">
        <v>914</v>
      </c>
      <c r="C48" s="11" t="s">
        <v>106</v>
      </c>
      <c r="D48" s="11" t="s">
        <v>35</v>
      </c>
      <c r="E48" s="11" t="s">
        <v>36</v>
      </c>
      <c r="F48" s="11" t="s">
        <v>37</v>
      </c>
      <c r="G48" s="11" t="s">
        <v>242</v>
      </c>
      <c r="H48" s="11" t="s">
        <v>342</v>
      </c>
      <c r="I48" s="11">
        <v>1</v>
      </c>
      <c r="J48" s="11" t="s">
        <v>327</v>
      </c>
      <c r="K48" s="23">
        <f t="shared" si="0"/>
        <v>4</v>
      </c>
      <c r="L48" s="24">
        <f t="shared" si="1"/>
        <v>46244</v>
      </c>
      <c r="M48" s="38">
        <f t="shared" si="2"/>
        <v>0</v>
      </c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</row>
    <row r="49" spans="1:25" ht="15.75" customHeight="1" x14ac:dyDescent="0.25">
      <c r="A49" s="11" t="s">
        <v>913</v>
      </c>
      <c r="B49" s="11" t="s">
        <v>914</v>
      </c>
      <c r="C49" s="11" t="s">
        <v>115</v>
      </c>
      <c r="D49" s="11" t="s">
        <v>35</v>
      </c>
      <c r="E49" s="11" t="s">
        <v>36</v>
      </c>
      <c r="F49" s="11" t="s">
        <v>37</v>
      </c>
      <c r="G49" s="11" t="s">
        <v>237</v>
      </c>
      <c r="H49" s="11" t="s">
        <v>342</v>
      </c>
      <c r="I49" s="11">
        <v>1</v>
      </c>
      <c r="J49" s="11" t="s">
        <v>327</v>
      </c>
      <c r="K49" s="23">
        <f t="shared" si="0"/>
        <v>4</v>
      </c>
      <c r="L49" s="24">
        <f t="shared" si="1"/>
        <v>46245</v>
      </c>
      <c r="M49" s="38">
        <f t="shared" si="2"/>
        <v>0</v>
      </c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</row>
    <row r="50" spans="1:25" ht="15.75" customHeight="1" x14ac:dyDescent="0.25">
      <c r="A50" s="11" t="s">
        <v>913</v>
      </c>
      <c r="B50" s="11" t="s">
        <v>914</v>
      </c>
      <c r="C50" s="11" t="s">
        <v>118</v>
      </c>
      <c r="D50" s="11" t="s">
        <v>35</v>
      </c>
      <c r="E50" s="11" t="s">
        <v>36</v>
      </c>
      <c r="F50" s="11" t="s">
        <v>37</v>
      </c>
      <c r="G50" s="11" t="s">
        <v>237</v>
      </c>
      <c r="H50" s="11" t="s">
        <v>122</v>
      </c>
      <c r="I50" s="11">
        <v>1</v>
      </c>
      <c r="J50" s="11" t="s">
        <v>123</v>
      </c>
      <c r="K50" s="23">
        <f t="shared" si="0"/>
        <v>4</v>
      </c>
      <c r="L50" s="24">
        <f t="shared" si="1"/>
        <v>46246</v>
      </c>
      <c r="M50" s="38">
        <f t="shared" si="2"/>
        <v>0</v>
      </c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</row>
    <row r="51" spans="1:25" ht="15.75" customHeight="1" x14ac:dyDescent="0.25">
      <c r="A51" s="11" t="s">
        <v>913</v>
      </c>
      <c r="B51" s="11" t="s">
        <v>914</v>
      </c>
      <c r="C51" s="11" t="s">
        <v>121</v>
      </c>
      <c r="D51" s="11" t="s">
        <v>35</v>
      </c>
      <c r="E51" s="11" t="s">
        <v>36</v>
      </c>
      <c r="F51" s="11" t="s">
        <v>37</v>
      </c>
      <c r="G51" s="11" t="s">
        <v>88</v>
      </c>
      <c r="H51" s="11" t="s">
        <v>342</v>
      </c>
      <c r="I51" s="11">
        <v>1</v>
      </c>
      <c r="J51" s="11" t="s">
        <v>327</v>
      </c>
      <c r="K51" s="23">
        <f t="shared" si="0"/>
        <v>4</v>
      </c>
      <c r="L51" s="24">
        <f t="shared" si="1"/>
        <v>46247</v>
      </c>
      <c r="M51" s="38">
        <f t="shared" si="2"/>
        <v>0</v>
      </c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</row>
    <row r="52" spans="1:25" ht="15.75" customHeight="1" x14ac:dyDescent="0.25">
      <c r="A52" s="11" t="s">
        <v>913</v>
      </c>
      <c r="B52" s="11" t="s">
        <v>914</v>
      </c>
      <c r="C52" s="11" t="s">
        <v>124</v>
      </c>
      <c r="D52" s="11" t="s">
        <v>125</v>
      </c>
      <c r="E52" s="11" t="s">
        <v>75</v>
      </c>
      <c r="F52" s="11" t="s">
        <v>126</v>
      </c>
      <c r="G52" s="11" t="s">
        <v>303</v>
      </c>
      <c r="H52" s="11" t="s">
        <v>172</v>
      </c>
      <c r="I52" s="11">
        <v>1</v>
      </c>
      <c r="J52" s="11" t="s">
        <v>27</v>
      </c>
      <c r="K52" s="23" t="str">
        <f t="shared" si="0"/>
        <v/>
      </c>
      <c r="L52" s="24">
        <f t="shared" si="1"/>
        <v>46248</v>
      </c>
      <c r="M52" s="38">
        <f t="shared" si="2"/>
        <v>0</v>
      </c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</row>
    <row r="53" spans="1:25" ht="15.75" customHeight="1" x14ac:dyDescent="0.25">
      <c r="A53" s="11" t="s">
        <v>913</v>
      </c>
      <c r="B53" s="11" t="s">
        <v>914</v>
      </c>
      <c r="C53" s="11" t="s">
        <v>131</v>
      </c>
      <c r="D53" s="11" t="s">
        <v>132</v>
      </c>
      <c r="E53" s="11" t="s">
        <v>25</v>
      </c>
      <c r="F53" s="11" t="s">
        <v>133</v>
      </c>
      <c r="G53" s="11" t="s">
        <v>207</v>
      </c>
      <c r="H53" s="11" t="s">
        <v>298</v>
      </c>
      <c r="I53" s="11">
        <v>0</v>
      </c>
      <c r="J53" s="11" t="s">
        <v>27</v>
      </c>
      <c r="K53" s="23" t="str">
        <f t="shared" si="0"/>
        <v/>
      </c>
      <c r="L53" s="24">
        <f t="shared" si="1"/>
        <v>46249</v>
      </c>
      <c r="M53" s="38">
        <f t="shared" si="2"/>
        <v>0</v>
      </c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</row>
    <row r="54" spans="1:25" ht="15.75" customHeight="1" x14ac:dyDescent="0.25">
      <c r="A54" s="11" t="s">
        <v>913</v>
      </c>
      <c r="B54" s="11" t="s">
        <v>914</v>
      </c>
      <c r="C54" s="11" t="s">
        <v>139</v>
      </c>
      <c r="D54" s="11" t="s">
        <v>70</v>
      </c>
      <c r="E54" s="11" t="s">
        <v>26</v>
      </c>
      <c r="F54" s="11" t="s">
        <v>71</v>
      </c>
      <c r="G54" s="11" t="s">
        <v>27</v>
      </c>
      <c r="H54" s="11" t="s">
        <v>27</v>
      </c>
      <c r="I54" s="11" t="s">
        <v>27</v>
      </c>
      <c r="J54" s="11" t="s">
        <v>27</v>
      </c>
      <c r="K54" s="23" t="str">
        <f t="shared" si="0"/>
        <v/>
      </c>
      <c r="L54" s="24">
        <f t="shared" si="1"/>
        <v>46250</v>
      </c>
      <c r="M54" s="38">
        <f t="shared" si="2"/>
        <v>1</v>
      </c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</row>
    <row r="55" spans="1:25" ht="15.75" customHeight="1" x14ac:dyDescent="0.25">
      <c r="A55" s="11" t="s">
        <v>913</v>
      </c>
      <c r="B55" s="11" t="s">
        <v>914</v>
      </c>
      <c r="C55" s="11" t="s">
        <v>141</v>
      </c>
      <c r="D55" s="11" t="s">
        <v>23</v>
      </c>
      <c r="E55" s="11" t="s">
        <v>25</v>
      </c>
      <c r="F55" s="11" t="s">
        <v>26</v>
      </c>
      <c r="G55" s="11" t="s">
        <v>27</v>
      </c>
      <c r="H55" s="11" t="s">
        <v>27</v>
      </c>
      <c r="I55" s="11" t="s">
        <v>27</v>
      </c>
      <c r="J55" s="11" t="s">
        <v>27</v>
      </c>
      <c r="K55" s="23" t="str">
        <f t="shared" si="0"/>
        <v/>
      </c>
      <c r="L55" s="24">
        <f t="shared" si="1"/>
        <v>46251</v>
      </c>
      <c r="M55" s="38">
        <f t="shared" si="2"/>
        <v>1</v>
      </c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</row>
    <row r="56" spans="1:25" ht="15.75" customHeight="1" x14ac:dyDescent="0.25">
      <c r="A56" s="11" t="s">
        <v>913</v>
      </c>
      <c r="B56" s="11" t="s">
        <v>914</v>
      </c>
      <c r="C56" s="11" t="s">
        <v>145</v>
      </c>
      <c r="D56" s="11" t="s">
        <v>74</v>
      </c>
      <c r="E56" s="11" t="s">
        <v>25</v>
      </c>
      <c r="F56" s="11" t="s">
        <v>75</v>
      </c>
      <c r="G56" s="11" t="s">
        <v>79</v>
      </c>
      <c r="H56" s="11" t="s">
        <v>548</v>
      </c>
      <c r="I56" s="11">
        <v>1</v>
      </c>
      <c r="J56" s="11" t="s">
        <v>327</v>
      </c>
      <c r="K56" s="23">
        <f t="shared" si="0"/>
        <v>4</v>
      </c>
      <c r="L56" s="24">
        <f t="shared" si="1"/>
        <v>46252</v>
      </c>
      <c r="M56" s="38">
        <f t="shared" si="2"/>
        <v>0</v>
      </c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</row>
    <row r="57" spans="1:25" ht="15.75" customHeight="1" x14ac:dyDescent="0.25">
      <c r="A57" s="11" t="s">
        <v>913</v>
      </c>
      <c r="B57" s="11" t="s">
        <v>914</v>
      </c>
      <c r="C57" s="11" t="s">
        <v>152</v>
      </c>
      <c r="D57" s="11" t="s">
        <v>74</v>
      </c>
      <c r="E57" s="11" t="s">
        <v>25</v>
      </c>
      <c r="F57" s="11" t="s">
        <v>75</v>
      </c>
      <c r="G57" s="33" t="s">
        <v>27</v>
      </c>
      <c r="H57" s="33" t="s">
        <v>27</v>
      </c>
      <c r="I57" s="33" t="s">
        <v>27</v>
      </c>
      <c r="J57" s="33" t="s">
        <v>27</v>
      </c>
      <c r="K57" s="23" t="str">
        <f t="shared" si="0"/>
        <v/>
      </c>
      <c r="L57" s="24">
        <f t="shared" si="1"/>
        <v>46253</v>
      </c>
      <c r="M57" s="38">
        <f t="shared" si="2"/>
        <v>0</v>
      </c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</row>
    <row r="58" spans="1:25" ht="15.75" customHeight="1" x14ac:dyDescent="0.25">
      <c r="A58" s="11" t="s">
        <v>913</v>
      </c>
      <c r="B58" s="11" t="s">
        <v>914</v>
      </c>
      <c r="C58" s="11" t="s">
        <v>155</v>
      </c>
      <c r="D58" s="11" t="s">
        <v>74</v>
      </c>
      <c r="E58" s="11" t="s">
        <v>25</v>
      </c>
      <c r="F58" s="11" t="s">
        <v>75</v>
      </c>
      <c r="G58" s="11" t="s">
        <v>180</v>
      </c>
      <c r="H58" s="11" t="s">
        <v>273</v>
      </c>
      <c r="I58" s="11">
        <v>1</v>
      </c>
      <c r="J58" s="11" t="s">
        <v>534</v>
      </c>
      <c r="K58" s="23">
        <f t="shared" si="0"/>
        <v>4</v>
      </c>
      <c r="L58" s="24">
        <f t="shared" si="1"/>
        <v>46254</v>
      </c>
      <c r="M58" s="38">
        <f t="shared" si="2"/>
        <v>0</v>
      </c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</row>
    <row r="59" spans="1:25" ht="15.75" customHeight="1" x14ac:dyDescent="0.25">
      <c r="A59" s="11" t="s">
        <v>913</v>
      </c>
      <c r="B59" s="11" t="s">
        <v>914</v>
      </c>
      <c r="C59" s="11" t="s">
        <v>162</v>
      </c>
      <c r="D59" s="11" t="s">
        <v>74</v>
      </c>
      <c r="E59" s="11" t="s">
        <v>25</v>
      </c>
      <c r="F59" s="11" t="s">
        <v>75</v>
      </c>
      <c r="G59" s="11" t="s">
        <v>79</v>
      </c>
      <c r="H59" s="11" t="s">
        <v>523</v>
      </c>
      <c r="I59" s="11">
        <v>1</v>
      </c>
      <c r="J59" s="11" t="s">
        <v>522</v>
      </c>
      <c r="K59" s="23">
        <f t="shared" si="0"/>
        <v>4</v>
      </c>
      <c r="L59" s="24">
        <f t="shared" si="1"/>
        <v>46255</v>
      </c>
      <c r="M59" s="38">
        <f t="shared" si="2"/>
        <v>0</v>
      </c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</row>
    <row r="60" spans="1:25" ht="15.75" customHeight="1" x14ac:dyDescent="0.25">
      <c r="A60" s="11" t="s">
        <v>913</v>
      </c>
      <c r="B60" s="11" t="s">
        <v>914</v>
      </c>
      <c r="C60" s="11" t="s">
        <v>165</v>
      </c>
      <c r="D60" s="11" t="s">
        <v>74</v>
      </c>
      <c r="E60" s="11" t="s">
        <v>25</v>
      </c>
      <c r="F60" s="11" t="s">
        <v>75</v>
      </c>
      <c r="G60" s="11" t="s">
        <v>64</v>
      </c>
      <c r="H60" s="11" t="s">
        <v>351</v>
      </c>
      <c r="I60" s="11">
        <v>1</v>
      </c>
      <c r="J60" s="11" t="s">
        <v>349</v>
      </c>
      <c r="K60" s="23">
        <f t="shared" si="0"/>
        <v>4</v>
      </c>
      <c r="L60" s="24">
        <f t="shared" si="1"/>
        <v>46256</v>
      </c>
      <c r="M60" s="38">
        <f t="shared" si="2"/>
        <v>0</v>
      </c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</row>
    <row r="61" spans="1:25" ht="15.75" customHeight="1" x14ac:dyDescent="0.25">
      <c r="A61" s="11" t="s">
        <v>913</v>
      </c>
      <c r="B61" s="11" t="s">
        <v>914</v>
      </c>
      <c r="C61" s="11" t="s">
        <v>167</v>
      </c>
      <c r="D61" s="11" t="s">
        <v>23</v>
      </c>
      <c r="E61" s="11" t="s">
        <v>25</v>
      </c>
      <c r="F61" s="11" t="s">
        <v>26</v>
      </c>
      <c r="G61" s="11" t="s">
        <v>27</v>
      </c>
      <c r="H61" s="11" t="s">
        <v>27</v>
      </c>
      <c r="I61" s="11" t="s">
        <v>27</v>
      </c>
      <c r="J61" s="11" t="s">
        <v>27</v>
      </c>
      <c r="K61" s="23" t="str">
        <f t="shared" si="0"/>
        <v/>
      </c>
      <c r="L61" s="24">
        <f t="shared" si="1"/>
        <v>46257</v>
      </c>
      <c r="M61" s="38">
        <f t="shared" si="2"/>
        <v>1</v>
      </c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</row>
    <row r="62" spans="1:25" ht="15.75" customHeight="1" x14ac:dyDescent="0.25">
      <c r="A62" s="11" t="s">
        <v>913</v>
      </c>
      <c r="B62" s="11" t="s">
        <v>914</v>
      </c>
      <c r="C62" s="11" t="s">
        <v>169</v>
      </c>
      <c r="D62" s="11" t="s">
        <v>35</v>
      </c>
      <c r="E62" s="11" t="s">
        <v>36</v>
      </c>
      <c r="F62" s="11" t="s">
        <v>37</v>
      </c>
      <c r="G62" s="11" t="s">
        <v>230</v>
      </c>
      <c r="H62" s="11" t="s">
        <v>354</v>
      </c>
      <c r="I62" s="11">
        <v>1</v>
      </c>
      <c r="J62" s="11" t="s">
        <v>522</v>
      </c>
      <c r="K62" s="23">
        <f t="shared" si="0"/>
        <v>4</v>
      </c>
      <c r="L62" s="24">
        <f t="shared" si="1"/>
        <v>46258</v>
      </c>
      <c r="M62" s="38">
        <f t="shared" si="2"/>
        <v>0</v>
      </c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</row>
    <row r="63" spans="1:25" ht="15.75" customHeight="1" x14ac:dyDescent="0.25">
      <c r="A63" s="11" t="s">
        <v>913</v>
      </c>
      <c r="B63" s="11" t="s">
        <v>914</v>
      </c>
      <c r="C63" s="11" t="s">
        <v>174</v>
      </c>
      <c r="D63" s="11" t="s">
        <v>70</v>
      </c>
      <c r="E63" s="11" t="s">
        <v>26</v>
      </c>
      <c r="F63" s="11" t="s">
        <v>71</v>
      </c>
      <c r="G63" s="11" t="s">
        <v>220</v>
      </c>
      <c r="H63" s="11" t="s">
        <v>129</v>
      </c>
      <c r="I63" s="11">
        <v>2</v>
      </c>
      <c r="J63" s="11" t="s">
        <v>27</v>
      </c>
      <c r="K63" s="23" t="str">
        <f t="shared" si="0"/>
        <v/>
      </c>
      <c r="L63" s="24">
        <f t="shared" si="1"/>
        <v>46259</v>
      </c>
      <c r="M63" s="38">
        <f t="shared" si="2"/>
        <v>1</v>
      </c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</row>
    <row r="64" spans="1:25" ht="15.75" customHeight="1" x14ac:dyDescent="0.25">
      <c r="A64" s="11" t="s">
        <v>935</v>
      </c>
      <c r="B64" s="11" t="s">
        <v>928</v>
      </c>
      <c r="C64" s="11" t="s">
        <v>22</v>
      </c>
      <c r="D64" s="11" t="s">
        <v>70</v>
      </c>
      <c r="E64" s="11" t="s">
        <v>26</v>
      </c>
      <c r="F64" s="11" t="s">
        <v>71</v>
      </c>
      <c r="G64" s="11" t="s">
        <v>27</v>
      </c>
      <c r="H64" s="11" t="s">
        <v>27</v>
      </c>
      <c r="I64" s="11" t="s">
        <v>27</v>
      </c>
      <c r="J64" s="11" t="s">
        <v>27</v>
      </c>
      <c r="K64" s="23" t="str">
        <f t="shared" si="0"/>
        <v/>
      </c>
      <c r="L64" s="24">
        <f t="shared" si="1"/>
        <v>46229</v>
      </c>
      <c r="M64" s="38">
        <f t="shared" si="2"/>
        <v>1</v>
      </c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</row>
    <row r="65" spans="1:25" ht="15.75" customHeight="1" x14ac:dyDescent="0.25">
      <c r="A65" s="11" t="s">
        <v>935</v>
      </c>
      <c r="B65" s="11" t="s">
        <v>928</v>
      </c>
      <c r="C65" s="11" t="s">
        <v>34</v>
      </c>
      <c r="D65" s="11" t="s">
        <v>74</v>
      </c>
      <c r="E65" s="11" t="s">
        <v>25</v>
      </c>
      <c r="F65" s="11" t="s">
        <v>75</v>
      </c>
      <c r="G65" s="11" t="s">
        <v>127</v>
      </c>
      <c r="H65" s="11" t="s">
        <v>93</v>
      </c>
      <c r="I65" s="11">
        <v>1</v>
      </c>
      <c r="J65" s="11" t="s">
        <v>94</v>
      </c>
      <c r="K65" s="23">
        <f t="shared" si="0"/>
        <v>4</v>
      </c>
      <c r="L65" s="24">
        <f t="shared" si="1"/>
        <v>46230</v>
      </c>
      <c r="M65" s="38">
        <f t="shared" si="2"/>
        <v>0</v>
      </c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</row>
    <row r="66" spans="1:25" ht="15.75" customHeight="1" x14ac:dyDescent="0.25">
      <c r="A66" s="11" t="s">
        <v>935</v>
      </c>
      <c r="B66" s="11" t="s">
        <v>928</v>
      </c>
      <c r="C66" s="11" t="s">
        <v>41</v>
      </c>
      <c r="D66" s="11" t="s">
        <v>74</v>
      </c>
      <c r="E66" s="11" t="s">
        <v>25</v>
      </c>
      <c r="F66" s="11" t="s">
        <v>75</v>
      </c>
      <c r="G66" s="11" t="s">
        <v>154</v>
      </c>
      <c r="H66" s="11" t="s">
        <v>160</v>
      </c>
      <c r="I66" s="11">
        <v>1</v>
      </c>
      <c r="J66" s="11" t="s">
        <v>40</v>
      </c>
      <c r="K66" s="23">
        <f t="shared" si="0"/>
        <v>4</v>
      </c>
      <c r="L66" s="24">
        <f t="shared" si="1"/>
        <v>46231</v>
      </c>
      <c r="M66" s="38">
        <f t="shared" si="2"/>
        <v>0</v>
      </c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</row>
    <row r="67" spans="1:25" ht="15.75" customHeight="1" x14ac:dyDescent="0.25">
      <c r="A67" s="11" t="s">
        <v>935</v>
      </c>
      <c r="B67" s="11" t="s">
        <v>928</v>
      </c>
      <c r="C67" s="11" t="s">
        <v>50</v>
      </c>
      <c r="D67" s="11" t="s">
        <v>74</v>
      </c>
      <c r="E67" s="11" t="s">
        <v>25</v>
      </c>
      <c r="F67" s="11" t="s">
        <v>75</v>
      </c>
      <c r="G67" s="11" t="s">
        <v>186</v>
      </c>
      <c r="H67" s="11" t="s">
        <v>160</v>
      </c>
      <c r="I67" s="11">
        <v>1</v>
      </c>
      <c r="J67" s="11" t="s">
        <v>40</v>
      </c>
      <c r="K67" s="23">
        <f t="shared" si="0"/>
        <v>4</v>
      </c>
      <c r="L67" s="24">
        <f t="shared" si="1"/>
        <v>46232</v>
      </c>
      <c r="M67" s="38">
        <f t="shared" si="2"/>
        <v>0</v>
      </c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</row>
    <row r="68" spans="1:25" ht="15.75" customHeight="1" x14ac:dyDescent="0.25">
      <c r="A68" s="11" t="s">
        <v>935</v>
      </c>
      <c r="B68" s="11" t="s">
        <v>928</v>
      </c>
      <c r="C68" s="11" t="s">
        <v>55</v>
      </c>
      <c r="D68" s="11" t="s">
        <v>74</v>
      </c>
      <c r="E68" s="11" t="s">
        <v>25</v>
      </c>
      <c r="F68" s="11" t="s">
        <v>75</v>
      </c>
      <c r="G68" s="11" t="s">
        <v>229</v>
      </c>
      <c r="H68" s="11" t="s">
        <v>195</v>
      </c>
      <c r="I68" s="11">
        <v>1</v>
      </c>
      <c r="J68" s="11" t="s">
        <v>196</v>
      </c>
      <c r="K68" s="23">
        <f t="shared" si="0"/>
        <v>4</v>
      </c>
      <c r="L68" s="24">
        <f t="shared" si="1"/>
        <v>46233</v>
      </c>
      <c r="M68" s="38">
        <f t="shared" si="2"/>
        <v>0</v>
      </c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</row>
    <row r="69" spans="1:25" ht="15.75" customHeight="1" x14ac:dyDescent="0.25">
      <c r="A69" s="11" t="s">
        <v>935</v>
      </c>
      <c r="B69" s="11" t="s">
        <v>928</v>
      </c>
      <c r="C69" s="11" t="s">
        <v>57</v>
      </c>
      <c r="D69" s="11" t="s">
        <v>74</v>
      </c>
      <c r="E69" s="11" t="s">
        <v>25</v>
      </c>
      <c r="F69" s="11" t="s">
        <v>75</v>
      </c>
      <c r="G69" s="11" t="s">
        <v>154</v>
      </c>
      <c r="H69" s="11" t="s">
        <v>523</v>
      </c>
      <c r="I69" s="11">
        <v>1</v>
      </c>
      <c r="J69" s="11" t="s">
        <v>522</v>
      </c>
      <c r="K69" s="23">
        <f t="shared" si="0"/>
        <v>4</v>
      </c>
      <c r="L69" s="24">
        <f t="shared" si="1"/>
        <v>46234</v>
      </c>
      <c r="M69" s="38">
        <f t="shared" si="2"/>
        <v>0</v>
      </c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</row>
    <row r="70" spans="1:25" ht="15.75" customHeight="1" x14ac:dyDescent="0.25">
      <c r="A70" s="11" t="s">
        <v>935</v>
      </c>
      <c r="B70" s="11" t="s">
        <v>928</v>
      </c>
      <c r="C70" s="11" t="s">
        <v>62</v>
      </c>
      <c r="D70" s="11" t="s">
        <v>74</v>
      </c>
      <c r="E70" s="11" t="s">
        <v>25</v>
      </c>
      <c r="F70" s="11" t="s">
        <v>75</v>
      </c>
      <c r="G70" s="11" t="s">
        <v>48</v>
      </c>
      <c r="H70" s="11" t="s">
        <v>160</v>
      </c>
      <c r="I70" s="11">
        <v>1</v>
      </c>
      <c r="J70" s="11" t="s">
        <v>40</v>
      </c>
      <c r="K70" s="23">
        <f t="shared" si="0"/>
        <v>4</v>
      </c>
      <c r="L70" s="24">
        <f t="shared" si="1"/>
        <v>46235</v>
      </c>
      <c r="M70" s="38">
        <f t="shared" si="2"/>
        <v>0</v>
      </c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</row>
    <row r="71" spans="1:25" ht="15.75" customHeight="1" x14ac:dyDescent="0.25">
      <c r="A71" s="11" t="s">
        <v>935</v>
      </c>
      <c r="B71" s="11" t="s">
        <v>928</v>
      </c>
      <c r="C71" s="11" t="s">
        <v>69</v>
      </c>
      <c r="D71" s="11" t="s">
        <v>23</v>
      </c>
      <c r="E71" s="11" t="s">
        <v>25</v>
      </c>
      <c r="F71" s="11" t="s">
        <v>26</v>
      </c>
      <c r="G71" s="11" t="s">
        <v>27</v>
      </c>
      <c r="H71" s="11" t="s">
        <v>27</v>
      </c>
      <c r="I71" s="11" t="s">
        <v>27</v>
      </c>
      <c r="J71" s="11" t="s">
        <v>27</v>
      </c>
      <c r="K71" s="23" t="str">
        <f t="shared" si="0"/>
        <v/>
      </c>
      <c r="L71" s="24">
        <f t="shared" si="1"/>
        <v>46236</v>
      </c>
      <c r="M71" s="38">
        <f t="shared" si="2"/>
        <v>1</v>
      </c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</row>
    <row r="72" spans="1:25" ht="15.75" customHeight="1" x14ac:dyDescent="0.25">
      <c r="A72" s="11" t="s">
        <v>935</v>
      </c>
      <c r="B72" s="11" t="s">
        <v>928</v>
      </c>
      <c r="C72" s="11" t="s">
        <v>73</v>
      </c>
      <c r="D72" s="11" t="s">
        <v>125</v>
      </c>
      <c r="E72" s="11" t="s">
        <v>75</v>
      </c>
      <c r="F72" s="11" t="s">
        <v>126</v>
      </c>
      <c r="G72" s="11" t="s">
        <v>384</v>
      </c>
      <c r="H72" s="11" t="s">
        <v>297</v>
      </c>
      <c r="I72" s="11">
        <v>1</v>
      </c>
      <c r="J72" s="11" t="s">
        <v>27</v>
      </c>
      <c r="K72" s="23" t="str">
        <f t="shared" si="0"/>
        <v/>
      </c>
      <c r="L72" s="24">
        <f t="shared" si="1"/>
        <v>46237</v>
      </c>
      <c r="M72" s="38">
        <f t="shared" si="2"/>
        <v>0</v>
      </c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</row>
    <row r="73" spans="1:25" ht="15.75" customHeight="1" x14ac:dyDescent="0.25">
      <c r="A73" s="11" t="s">
        <v>935</v>
      </c>
      <c r="B73" s="11" t="s">
        <v>928</v>
      </c>
      <c r="C73" s="11" t="s">
        <v>78</v>
      </c>
      <c r="D73" s="11" t="s">
        <v>35</v>
      </c>
      <c r="E73" s="11" t="s">
        <v>36</v>
      </c>
      <c r="F73" s="11" t="s">
        <v>37</v>
      </c>
      <c r="G73" s="11" t="s">
        <v>88</v>
      </c>
      <c r="H73" s="11" t="s">
        <v>755</v>
      </c>
      <c r="I73" s="11">
        <v>1</v>
      </c>
      <c r="J73" s="11" t="s">
        <v>251</v>
      </c>
      <c r="K73" s="23">
        <f t="shared" si="0"/>
        <v>4</v>
      </c>
      <c r="L73" s="24">
        <f t="shared" si="1"/>
        <v>46238</v>
      </c>
      <c r="M73" s="38">
        <f t="shared" si="2"/>
        <v>0</v>
      </c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</row>
    <row r="74" spans="1:25" ht="15.75" customHeight="1" x14ac:dyDescent="0.25">
      <c r="A74" s="11" t="s">
        <v>935</v>
      </c>
      <c r="B74" s="11" t="s">
        <v>928</v>
      </c>
      <c r="C74" s="11" t="s">
        <v>82</v>
      </c>
      <c r="D74" s="11" t="s">
        <v>35</v>
      </c>
      <c r="E74" s="11" t="s">
        <v>36</v>
      </c>
      <c r="F74" s="11" t="s">
        <v>37</v>
      </c>
      <c r="G74" s="11" t="s">
        <v>230</v>
      </c>
      <c r="H74" s="11" t="s">
        <v>354</v>
      </c>
      <c r="I74" s="11">
        <v>1</v>
      </c>
      <c r="J74" s="11" t="s">
        <v>522</v>
      </c>
      <c r="K74" s="23">
        <f t="shared" si="0"/>
        <v>4</v>
      </c>
      <c r="L74" s="24">
        <f t="shared" si="1"/>
        <v>46239</v>
      </c>
      <c r="M74" s="38">
        <f t="shared" si="2"/>
        <v>0</v>
      </c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</row>
    <row r="75" spans="1:25" ht="15.75" customHeight="1" x14ac:dyDescent="0.25">
      <c r="A75" s="11" t="s">
        <v>935</v>
      </c>
      <c r="B75" s="11" t="s">
        <v>928</v>
      </c>
      <c r="C75" s="11" t="s">
        <v>86</v>
      </c>
      <c r="D75" s="11" t="s">
        <v>35</v>
      </c>
      <c r="E75" s="11" t="s">
        <v>36</v>
      </c>
      <c r="F75" s="11" t="s">
        <v>37</v>
      </c>
      <c r="G75" s="11" t="s">
        <v>242</v>
      </c>
      <c r="H75" s="11" t="s">
        <v>803</v>
      </c>
      <c r="I75" s="11">
        <v>1</v>
      </c>
      <c r="J75" s="11" t="s">
        <v>591</v>
      </c>
      <c r="K75" s="23">
        <f t="shared" si="0"/>
        <v>4</v>
      </c>
      <c r="L75" s="24">
        <f t="shared" si="1"/>
        <v>46240</v>
      </c>
      <c r="M75" s="38">
        <f t="shared" si="2"/>
        <v>0</v>
      </c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</row>
    <row r="76" spans="1:25" ht="15.75" customHeight="1" x14ac:dyDescent="0.25">
      <c r="A76" s="11" t="s">
        <v>935</v>
      </c>
      <c r="B76" s="11" t="s">
        <v>928</v>
      </c>
      <c r="C76" s="11" t="s">
        <v>92</v>
      </c>
      <c r="D76" s="11" t="s">
        <v>35</v>
      </c>
      <c r="E76" s="11" t="s">
        <v>36</v>
      </c>
      <c r="F76" s="11" t="s">
        <v>37</v>
      </c>
      <c r="G76" s="11" t="s">
        <v>230</v>
      </c>
      <c r="H76" s="11" t="s">
        <v>207</v>
      </c>
      <c r="I76" s="11">
        <v>1</v>
      </c>
      <c r="J76" s="11" t="s">
        <v>344</v>
      </c>
      <c r="K76" s="23">
        <f t="shared" si="0"/>
        <v>4</v>
      </c>
      <c r="L76" s="24">
        <f t="shared" si="1"/>
        <v>46241</v>
      </c>
      <c r="M76" s="38">
        <f t="shared" si="2"/>
        <v>0</v>
      </c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</row>
    <row r="77" spans="1:25" ht="15.75" customHeight="1" x14ac:dyDescent="0.25">
      <c r="A77" s="11" t="s">
        <v>935</v>
      </c>
      <c r="B77" s="11" t="s">
        <v>928</v>
      </c>
      <c r="C77" s="11" t="s">
        <v>97</v>
      </c>
      <c r="D77" s="11" t="s">
        <v>35</v>
      </c>
      <c r="E77" s="11" t="s">
        <v>36</v>
      </c>
      <c r="F77" s="11" t="s">
        <v>37</v>
      </c>
      <c r="G77" s="11" t="s">
        <v>237</v>
      </c>
      <c r="H77" s="11" t="s">
        <v>39</v>
      </c>
      <c r="I77" s="11">
        <v>1</v>
      </c>
      <c r="J77" s="11" t="s">
        <v>40</v>
      </c>
      <c r="K77" s="23">
        <f t="shared" si="0"/>
        <v>4</v>
      </c>
      <c r="L77" s="24">
        <f t="shared" si="1"/>
        <v>46242</v>
      </c>
      <c r="M77" s="38">
        <f t="shared" si="2"/>
        <v>0</v>
      </c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</row>
    <row r="78" spans="1:25" ht="15.75" customHeight="1" x14ac:dyDescent="0.25">
      <c r="A78" s="11" t="s">
        <v>935</v>
      </c>
      <c r="B78" s="11" t="s">
        <v>928</v>
      </c>
      <c r="C78" s="11" t="s">
        <v>102</v>
      </c>
      <c r="D78" s="11" t="s">
        <v>70</v>
      </c>
      <c r="E78" s="11" t="s">
        <v>26</v>
      </c>
      <c r="F78" s="11" t="s">
        <v>71</v>
      </c>
      <c r="G78" s="11" t="s">
        <v>27</v>
      </c>
      <c r="H78" s="11" t="s">
        <v>27</v>
      </c>
      <c r="I78" s="11" t="s">
        <v>27</v>
      </c>
      <c r="J78" s="11" t="s">
        <v>27</v>
      </c>
      <c r="K78" s="23" t="str">
        <f t="shared" si="0"/>
        <v/>
      </c>
      <c r="L78" s="24">
        <f t="shared" si="1"/>
        <v>46243</v>
      </c>
      <c r="M78" s="38">
        <f t="shared" si="2"/>
        <v>1</v>
      </c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</row>
    <row r="79" spans="1:25" ht="15.75" customHeight="1" x14ac:dyDescent="0.25">
      <c r="A79" s="11" t="s">
        <v>935</v>
      </c>
      <c r="B79" s="11" t="s">
        <v>928</v>
      </c>
      <c r="C79" s="11" t="s">
        <v>106</v>
      </c>
      <c r="D79" s="11" t="s">
        <v>74</v>
      </c>
      <c r="E79" s="11" t="s">
        <v>25</v>
      </c>
      <c r="F79" s="11" t="s">
        <v>75</v>
      </c>
      <c r="G79" s="11" t="s">
        <v>79</v>
      </c>
      <c r="H79" s="11" t="s">
        <v>941</v>
      </c>
      <c r="I79" s="11">
        <v>1</v>
      </c>
      <c r="J79" s="11" t="s">
        <v>157</v>
      </c>
      <c r="K79" s="23">
        <f t="shared" si="0"/>
        <v>5</v>
      </c>
      <c r="L79" s="24">
        <f t="shared" si="1"/>
        <v>46244</v>
      </c>
      <c r="M79" s="38">
        <f t="shared" si="2"/>
        <v>0</v>
      </c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</row>
    <row r="80" spans="1:25" ht="15.75" customHeight="1" x14ac:dyDescent="0.25">
      <c r="A80" s="11" t="s">
        <v>935</v>
      </c>
      <c r="B80" s="11" t="s">
        <v>928</v>
      </c>
      <c r="C80" s="11" t="s">
        <v>115</v>
      </c>
      <c r="D80" s="11" t="s">
        <v>74</v>
      </c>
      <c r="E80" s="11" t="s">
        <v>25</v>
      </c>
      <c r="F80" s="11" t="s">
        <v>75</v>
      </c>
      <c r="G80" s="11" t="s">
        <v>198</v>
      </c>
      <c r="H80" s="11" t="s">
        <v>943</v>
      </c>
      <c r="I80" s="11">
        <v>1</v>
      </c>
      <c r="J80" s="11" t="s">
        <v>944</v>
      </c>
      <c r="K80" s="23">
        <f t="shared" si="0"/>
        <v>6</v>
      </c>
      <c r="L80" s="24">
        <f t="shared" si="1"/>
        <v>46245</v>
      </c>
      <c r="M80" s="38">
        <f t="shared" si="2"/>
        <v>0</v>
      </c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</row>
    <row r="81" spans="1:25" ht="15.75" customHeight="1" x14ac:dyDescent="0.25">
      <c r="A81" s="11" t="s">
        <v>935</v>
      </c>
      <c r="B81" s="11" t="s">
        <v>928</v>
      </c>
      <c r="C81" s="11" t="s">
        <v>118</v>
      </c>
      <c r="D81" s="11" t="s">
        <v>74</v>
      </c>
      <c r="E81" s="11" t="s">
        <v>25</v>
      </c>
      <c r="F81" s="11" t="s">
        <v>75</v>
      </c>
      <c r="G81" s="11" t="s">
        <v>81</v>
      </c>
      <c r="H81" s="11" t="s">
        <v>350</v>
      </c>
      <c r="I81" s="11">
        <v>1</v>
      </c>
      <c r="J81" s="11" t="s">
        <v>347</v>
      </c>
      <c r="K81" s="23">
        <f t="shared" si="0"/>
        <v>4</v>
      </c>
      <c r="L81" s="24">
        <f t="shared" si="1"/>
        <v>46246</v>
      </c>
      <c r="M81" s="38">
        <f t="shared" si="2"/>
        <v>0</v>
      </c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</row>
    <row r="82" spans="1:25" ht="15.75" customHeight="1" x14ac:dyDescent="0.25">
      <c r="A82" s="11" t="s">
        <v>935</v>
      </c>
      <c r="B82" s="11" t="s">
        <v>928</v>
      </c>
      <c r="C82" s="11" t="s">
        <v>121</v>
      </c>
      <c r="D82" s="11" t="s">
        <v>74</v>
      </c>
      <c r="E82" s="11" t="s">
        <v>25</v>
      </c>
      <c r="F82" s="11" t="s">
        <v>75</v>
      </c>
      <c r="G82" s="11" t="s">
        <v>186</v>
      </c>
      <c r="H82" s="11" t="s">
        <v>559</v>
      </c>
      <c r="I82" s="11">
        <v>1</v>
      </c>
      <c r="J82" s="11" t="s">
        <v>420</v>
      </c>
      <c r="K82" s="23">
        <f t="shared" si="0"/>
        <v>4</v>
      </c>
      <c r="L82" s="24">
        <f t="shared" si="1"/>
        <v>46247</v>
      </c>
      <c r="M82" s="38">
        <f t="shared" si="2"/>
        <v>0</v>
      </c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</row>
    <row r="83" spans="1:25" ht="15.75" customHeight="1" x14ac:dyDescent="0.25">
      <c r="A83" s="11" t="s">
        <v>935</v>
      </c>
      <c r="B83" s="11" t="s">
        <v>928</v>
      </c>
      <c r="C83" s="11" t="s">
        <v>124</v>
      </c>
      <c r="D83" s="11" t="s">
        <v>74</v>
      </c>
      <c r="E83" s="11" t="s">
        <v>25</v>
      </c>
      <c r="F83" s="11" t="s">
        <v>75</v>
      </c>
      <c r="G83" s="11" t="s">
        <v>198</v>
      </c>
      <c r="H83" s="11" t="s">
        <v>27</v>
      </c>
      <c r="I83" s="11">
        <v>1</v>
      </c>
      <c r="J83" s="11" t="s">
        <v>27</v>
      </c>
      <c r="K83" s="23" t="str">
        <f t="shared" si="0"/>
        <v/>
      </c>
      <c r="L83" s="24">
        <f t="shared" si="1"/>
        <v>46248</v>
      </c>
      <c r="M83" s="38">
        <f t="shared" si="2"/>
        <v>0</v>
      </c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</row>
    <row r="84" spans="1:25" ht="15.75" customHeight="1" x14ac:dyDescent="0.25">
      <c r="A84" s="11" t="s">
        <v>935</v>
      </c>
      <c r="B84" s="11" t="s">
        <v>928</v>
      </c>
      <c r="C84" s="11" t="s">
        <v>131</v>
      </c>
      <c r="D84" s="11" t="s">
        <v>132</v>
      </c>
      <c r="E84" s="11" t="s">
        <v>25</v>
      </c>
      <c r="F84" s="11" t="s">
        <v>133</v>
      </c>
      <c r="G84" s="11" t="s">
        <v>944</v>
      </c>
      <c r="H84" s="11" t="s">
        <v>945</v>
      </c>
      <c r="I84" s="11">
        <v>0</v>
      </c>
      <c r="J84" s="11" t="s">
        <v>946</v>
      </c>
      <c r="K84" s="23">
        <f t="shared" si="0"/>
        <v>1</v>
      </c>
      <c r="L84" s="24">
        <f t="shared" si="1"/>
        <v>46249</v>
      </c>
      <c r="M84" s="38">
        <f t="shared" si="2"/>
        <v>0</v>
      </c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</row>
    <row r="85" spans="1:25" ht="15.75" customHeight="1" x14ac:dyDescent="0.25">
      <c r="A85" s="11" t="s">
        <v>935</v>
      </c>
      <c r="B85" s="11" t="s">
        <v>928</v>
      </c>
      <c r="C85" s="11" t="s">
        <v>139</v>
      </c>
      <c r="D85" s="11" t="s">
        <v>23</v>
      </c>
      <c r="E85" s="11" t="s">
        <v>25</v>
      </c>
      <c r="F85" s="11" t="s">
        <v>26</v>
      </c>
      <c r="G85" s="11" t="s">
        <v>27</v>
      </c>
      <c r="H85" s="11" t="s">
        <v>27</v>
      </c>
      <c r="I85" s="11" t="s">
        <v>27</v>
      </c>
      <c r="J85" s="11" t="s">
        <v>27</v>
      </c>
      <c r="K85" s="23" t="str">
        <f t="shared" si="0"/>
        <v/>
      </c>
      <c r="L85" s="24">
        <f t="shared" si="1"/>
        <v>46250</v>
      </c>
      <c r="M85" s="38">
        <f t="shared" si="2"/>
        <v>1</v>
      </c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</row>
    <row r="86" spans="1:25" ht="15.75" customHeight="1" x14ac:dyDescent="0.25">
      <c r="A86" s="11" t="s">
        <v>935</v>
      </c>
      <c r="B86" s="11" t="s">
        <v>928</v>
      </c>
      <c r="C86" s="11" t="s">
        <v>141</v>
      </c>
      <c r="D86" s="11" t="s">
        <v>70</v>
      </c>
      <c r="E86" s="11" t="s">
        <v>26</v>
      </c>
      <c r="F86" s="11" t="s">
        <v>71</v>
      </c>
      <c r="G86" s="11" t="s">
        <v>27</v>
      </c>
      <c r="H86" s="11" t="s">
        <v>27</v>
      </c>
      <c r="I86" s="11" t="s">
        <v>27</v>
      </c>
      <c r="J86" s="11" t="s">
        <v>27</v>
      </c>
      <c r="K86" s="23" t="str">
        <f t="shared" si="0"/>
        <v/>
      </c>
      <c r="L86" s="24">
        <f t="shared" si="1"/>
        <v>46251</v>
      </c>
      <c r="M86" s="38">
        <f t="shared" si="2"/>
        <v>1</v>
      </c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</row>
    <row r="87" spans="1:25" ht="15.75" customHeight="1" x14ac:dyDescent="0.25">
      <c r="A87" s="11" t="s">
        <v>935</v>
      </c>
      <c r="B87" s="11" t="s">
        <v>928</v>
      </c>
      <c r="C87" s="11" t="s">
        <v>145</v>
      </c>
      <c r="D87" s="11" t="s">
        <v>35</v>
      </c>
      <c r="E87" s="11" t="s">
        <v>36</v>
      </c>
      <c r="F87" s="11" t="s">
        <v>37</v>
      </c>
      <c r="G87" s="11" t="s">
        <v>193</v>
      </c>
      <c r="H87" s="11" t="s">
        <v>803</v>
      </c>
      <c r="I87" s="11">
        <v>1</v>
      </c>
      <c r="J87" s="11" t="s">
        <v>591</v>
      </c>
      <c r="K87" s="23">
        <f t="shared" si="0"/>
        <v>4</v>
      </c>
      <c r="L87" s="24">
        <f t="shared" si="1"/>
        <v>46252</v>
      </c>
      <c r="M87" s="38">
        <f t="shared" si="2"/>
        <v>0</v>
      </c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</row>
    <row r="88" spans="1:25" ht="15.75" customHeight="1" x14ac:dyDescent="0.25">
      <c r="A88" s="11" t="s">
        <v>935</v>
      </c>
      <c r="B88" s="11" t="s">
        <v>928</v>
      </c>
      <c r="C88" s="11" t="s">
        <v>152</v>
      </c>
      <c r="D88" s="11" t="s">
        <v>35</v>
      </c>
      <c r="E88" s="11" t="s">
        <v>36</v>
      </c>
      <c r="F88" s="11" t="s">
        <v>37</v>
      </c>
      <c r="G88" s="11" t="s">
        <v>242</v>
      </c>
      <c r="H88" s="11" t="s">
        <v>419</v>
      </c>
      <c r="I88" s="11">
        <v>1</v>
      </c>
      <c r="J88" s="11" t="s">
        <v>420</v>
      </c>
      <c r="K88" s="23">
        <f t="shared" si="0"/>
        <v>4</v>
      </c>
      <c r="L88" s="24">
        <f t="shared" si="1"/>
        <v>46253</v>
      </c>
      <c r="M88" s="38">
        <f t="shared" si="2"/>
        <v>0</v>
      </c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</row>
    <row r="89" spans="1:25" ht="15.75" customHeight="1" x14ac:dyDescent="0.25">
      <c r="A89" s="11" t="s">
        <v>935</v>
      </c>
      <c r="B89" s="11" t="s">
        <v>928</v>
      </c>
      <c r="C89" s="11" t="s">
        <v>155</v>
      </c>
      <c r="D89" s="11" t="s">
        <v>35</v>
      </c>
      <c r="E89" s="11" t="s">
        <v>36</v>
      </c>
      <c r="F89" s="11" t="s">
        <v>37</v>
      </c>
      <c r="G89" s="11" t="s">
        <v>237</v>
      </c>
      <c r="H89" s="11" t="s">
        <v>110</v>
      </c>
      <c r="I89" s="11">
        <v>1</v>
      </c>
      <c r="J89" s="11" t="s">
        <v>550</v>
      </c>
      <c r="K89" s="23">
        <f t="shared" si="0"/>
        <v>4</v>
      </c>
      <c r="L89" s="24">
        <f t="shared" si="1"/>
        <v>46254</v>
      </c>
      <c r="M89" s="38">
        <f t="shared" si="2"/>
        <v>0</v>
      </c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</row>
    <row r="90" spans="1:25" ht="15.75" customHeight="1" x14ac:dyDescent="0.25">
      <c r="A90" s="11" t="s">
        <v>935</v>
      </c>
      <c r="B90" s="11" t="s">
        <v>928</v>
      </c>
      <c r="C90" s="11" t="s">
        <v>162</v>
      </c>
      <c r="D90" s="11" t="s">
        <v>35</v>
      </c>
      <c r="E90" s="11" t="s">
        <v>36</v>
      </c>
      <c r="F90" s="11" t="s">
        <v>37</v>
      </c>
      <c r="G90" s="11" t="s">
        <v>242</v>
      </c>
      <c r="H90" s="11" t="s">
        <v>950</v>
      </c>
      <c r="I90" s="11">
        <v>1</v>
      </c>
      <c r="J90" s="11" t="s">
        <v>488</v>
      </c>
      <c r="K90" s="23">
        <f t="shared" si="0"/>
        <v>4</v>
      </c>
      <c r="L90" s="24">
        <f t="shared" si="1"/>
        <v>46255</v>
      </c>
      <c r="M90" s="38">
        <f t="shared" si="2"/>
        <v>0</v>
      </c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</row>
    <row r="91" spans="1:25" ht="15.75" customHeight="1" x14ac:dyDescent="0.25">
      <c r="A91" s="11" t="s">
        <v>935</v>
      </c>
      <c r="B91" s="11" t="s">
        <v>928</v>
      </c>
      <c r="C91" s="11" t="s">
        <v>165</v>
      </c>
      <c r="D91" s="11" t="s">
        <v>35</v>
      </c>
      <c r="E91" s="11" t="s">
        <v>36</v>
      </c>
      <c r="F91" s="11" t="s">
        <v>37</v>
      </c>
      <c r="G91" s="11" t="s">
        <v>242</v>
      </c>
      <c r="H91" s="11" t="s">
        <v>342</v>
      </c>
      <c r="I91" s="11">
        <v>1</v>
      </c>
      <c r="J91" s="11" t="s">
        <v>327</v>
      </c>
      <c r="K91" s="23">
        <f t="shared" si="0"/>
        <v>4</v>
      </c>
      <c r="L91" s="24">
        <f t="shared" si="1"/>
        <v>46256</v>
      </c>
      <c r="M91" s="38">
        <f t="shared" si="2"/>
        <v>0</v>
      </c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</row>
    <row r="92" spans="1:25" ht="15.75" customHeight="1" x14ac:dyDescent="0.25">
      <c r="A92" s="11" t="s">
        <v>935</v>
      </c>
      <c r="B92" s="11" t="s">
        <v>928</v>
      </c>
      <c r="C92" s="11" t="s">
        <v>167</v>
      </c>
      <c r="D92" s="11" t="s">
        <v>70</v>
      </c>
      <c r="E92" s="11" t="s">
        <v>26</v>
      </c>
      <c r="F92" s="11" t="s">
        <v>71</v>
      </c>
      <c r="G92" s="11" t="s">
        <v>27</v>
      </c>
      <c r="H92" s="11" t="s">
        <v>27</v>
      </c>
      <c r="I92" s="11" t="s">
        <v>27</v>
      </c>
      <c r="J92" s="11" t="s">
        <v>27</v>
      </c>
      <c r="K92" s="23" t="str">
        <f t="shared" si="0"/>
        <v/>
      </c>
      <c r="L92" s="24">
        <f t="shared" si="1"/>
        <v>46257</v>
      </c>
      <c r="M92" s="38">
        <f t="shared" si="2"/>
        <v>1</v>
      </c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</row>
    <row r="93" spans="1:25" ht="15.75" customHeight="1" x14ac:dyDescent="0.25">
      <c r="A93" s="11" t="s">
        <v>935</v>
      </c>
      <c r="B93" s="11" t="s">
        <v>928</v>
      </c>
      <c r="C93" s="11" t="s">
        <v>169</v>
      </c>
      <c r="D93" s="11" t="s">
        <v>74</v>
      </c>
      <c r="E93" s="11" t="s">
        <v>25</v>
      </c>
      <c r="F93" s="11" t="s">
        <v>75</v>
      </c>
      <c r="G93" s="11" t="s">
        <v>198</v>
      </c>
      <c r="H93" s="11" t="s">
        <v>546</v>
      </c>
      <c r="I93" s="11">
        <v>1</v>
      </c>
      <c r="J93" s="11" t="s">
        <v>547</v>
      </c>
      <c r="K93" s="23">
        <f t="shared" si="0"/>
        <v>4</v>
      </c>
      <c r="L93" s="24">
        <f t="shared" si="1"/>
        <v>46258</v>
      </c>
      <c r="M93" s="38">
        <f t="shared" si="2"/>
        <v>0</v>
      </c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</row>
    <row r="94" spans="1:25" ht="15.75" customHeight="1" x14ac:dyDescent="0.25">
      <c r="A94" s="11" t="s">
        <v>935</v>
      </c>
      <c r="B94" s="11" t="s">
        <v>928</v>
      </c>
      <c r="C94" s="11" t="s">
        <v>174</v>
      </c>
      <c r="D94" s="11" t="s">
        <v>23</v>
      </c>
      <c r="E94" s="11" t="s">
        <v>25</v>
      </c>
      <c r="F94" s="11" t="s">
        <v>26</v>
      </c>
      <c r="G94" s="11" t="s">
        <v>79</v>
      </c>
      <c r="H94" s="11" t="s">
        <v>636</v>
      </c>
      <c r="I94" s="11">
        <v>2</v>
      </c>
      <c r="J94" s="11" t="s">
        <v>27</v>
      </c>
      <c r="K94" s="23" t="str">
        <f t="shared" si="0"/>
        <v/>
      </c>
      <c r="L94" s="24">
        <f t="shared" si="1"/>
        <v>46259</v>
      </c>
      <c r="M94" s="38">
        <f t="shared" si="2"/>
        <v>1</v>
      </c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</row>
    <row r="95" spans="1:25" ht="15.75" customHeight="1" x14ac:dyDescent="0.25">
      <c r="A95" s="11" t="s">
        <v>952</v>
      </c>
      <c r="B95" s="11" t="s">
        <v>931</v>
      </c>
      <c r="C95" s="11" t="s">
        <v>22</v>
      </c>
      <c r="D95" s="11" t="s">
        <v>23</v>
      </c>
      <c r="E95" s="11" t="s">
        <v>25</v>
      </c>
      <c r="F95" s="11" t="s">
        <v>26</v>
      </c>
      <c r="G95" s="11" t="s">
        <v>108</v>
      </c>
      <c r="H95" s="11" t="s">
        <v>168</v>
      </c>
      <c r="I95" s="11">
        <v>2</v>
      </c>
      <c r="J95" s="11" t="s">
        <v>27</v>
      </c>
      <c r="K95" s="23" t="str">
        <f t="shared" si="0"/>
        <v/>
      </c>
      <c r="L95" s="24">
        <f t="shared" si="1"/>
        <v>46229</v>
      </c>
      <c r="M95" s="38">
        <f t="shared" si="2"/>
        <v>1</v>
      </c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</row>
    <row r="96" spans="1:25" ht="15.75" customHeight="1" x14ac:dyDescent="0.25">
      <c r="A96" s="11" t="s">
        <v>952</v>
      </c>
      <c r="B96" s="11" t="s">
        <v>931</v>
      </c>
      <c r="C96" s="11" t="s">
        <v>34</v>
      </c>
      <c r="D96" s="11" t="s">
        <v>35</v>
      </c>
      <c r="E96" s="11" t="s">
        <v>36</v>
      </c>
      <c r="F96" s="11" t="s">
        <v>37</v>
      </c>
      <c r="G96" s="11" t="s">
        <v>193</v>
      </c>
      <c r="H96" s="11" t="s">
        <v>39</v>
      </c>
      <c r="I96" s="11">
        <v>1</v>
      </c>
      <c r="J96" s="11" t="s">
        <v>40</v>
      </c>
      <c r="K96" s="23">
        <f t="shared" si="0"/>
        <v>4</v>
      </c>
      <c r="L96" s="24">
        <f t="shared" si="1"/>
        <v>46230</v>
      </c>
      <c r="M96" s="38">
        <f t="shared" si="2"/>
        <v>0</v>
      </c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</row>
    <row r="97" spans="1:25" ht="15.75" customHeight="1" x14ac:dyDescent="0.25">
      <c r="A97" s="11" t="s">
        <v>952</v>
      </c>
      <c r="B97" s="11" t="s">
        <v>931</v>
      </c>
      <c r="C97" s="11" t="s">
        <v>41</v>
      </c>
      <c r="D97" s="11" t="s">
        <v>35</v>
      </c>
      <c r="E97" s="11" t="s">
        <v>36</v>
      </c>
      <c r="F97" s="11" t="s">
        <v>37</v>
      </c>
      <c r="G97" s="11" t="s">
        <v>107</v>
      </c>
      <c r="H97" s="11" t="s">
        <v>308</v>
      </c>
      <c r="I97" s="11">
        <v>1</v>
      </c>
      <c r="J97" s="11" t="s">
        <v>196</v>
      </c>
      <c r="K97" s="23">
        <f t="shared" si="0"/>
        <v>4</v>
      </c>
      <c r="L97" s="24">
        <f t="shared" si="1"/>
        <v>46231</v>
      </c>
      <c r="M97" s="38">
        <f t="shared" si="2"/>
        <v>0</v>
      </c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</row>
    <row r="98" spans="1:25" ht="15.75" customHeight="1" x14ac:dyDescent="0.25">
      <c r="A98" s="11" t="s">
        <v>952</v>
      </c>
      <c r="B98" s="11" t="s">
        <v>931</v>
      </c>
      <c r="C98" s="11" t="s">
        <v>50</v>
      </c>
      <c r="D98" s="11" t="s">
        <v>35</v>
      </c>
      <c r="E98" s="11" t="s">
        <v>36</v>
      </c>
      <c r="F98" s="11" t="s">
        <v>37</v>
      </c>
      <c r="G98" s="11" t="s">
        <v>237</v>
      </c>
      <c r="H98" s="11" t="s">
        <v>39</v>
      </c>
      <c r="I98" s="11">
        <v>1</v>
      </c>
      <c r="J98" s="11" t="s">
        <v>40</v>
      </c>
      <c r="K98" s="23">
        <f t="shared" si="0"/>
        <v>4</v>
      </c>
      <c r="L98" s="24">
        <f t="shared" si="1"/>
        <v>46232</v>
      </c>
      <c r="M98" s="38">
        <f t="shared" si="2"/>
        <v>0</v>
      </c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</row>
    <row r="99" spans="1:25" ht="15.75" customHeight="1" x14ac:dyDescent="0.25">
      <c r="A99" s="11" t="s">
        <v>952</v>
      </c>
      <c r="B99" s="11" t="s">
        <v>931</v>
      </c>
      <c r="C99" s="11" t="s">
        <v>55</v>
      </c>
      <c r="D99" s="11" t="s">
        <v>35</v>
      </c>
      <c r="E99" s="11" t="s">
        <v>36</v>
      </c>
      <c r="F99" s="11" t="s">
        <v>37</v>
      </c>
      <c r="G99" s="11" t="s">
        <v>197</v>
      </c>
      <c r="H99" s="11" t="s">
        <v>308</v>
      </c>
      <c r="I99" s="11">
        <v>1</v>
      </c>
      <c r="J99" s="11" t="s">
        <v>196</v>
      </c>
      <c r="K99" s="23">
        <f t="shared" si="0"/>
        <v>4</v>
      </c>
      <c r="L99" s="24">
        <f t="shared" si="1"/>
        <v>46233</v>
      </c>
      <c r="M99" s="38">
        <f t="shared" si="2"/>
        <v>0</v>
      </c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</row>
    <row r="100" spans="1:25" ht="15.75" customHeight="1" x14ac:dyDescent="0.25">
      <c r="A100" s="11" t="s">
        <v>952</v>
      </c>
      <c r="B100" s="11" t="s">
        <v>931</v>
      </c>
      <c r="C100" s="11" t="s">
        <v>57</v>
      </c>
      <c r="D100" s="11" t="s">
        <v>35</v>
      </c>
      <c r="E100" s="11" t="s">
        <v>36</v>
      </c>
      <c r="F100" s="11" t="s">
        <v>37</v>
      </c>
      <c r="G100" s="11" t="s">
        <v>107</v>
      </c>
      <c r="H100" s="11" t="s">
        <v>170</v>
      </c>
      <c r="I100" s="11">
        <v>1</v>
      </c>
      <c r="J100" s="11" t="s">
        <v>85</v>
      </c>
      <c r="K100" s="23">
        <f t="shared" si="0"/>
        <v>4</v>
      </c>
      <c r="L100" s="24">
        <f t="shared" si="1"/>
        <v>46234</v>
      </c>
      <c r="M100" s="38">
        <f t="shared" si="2"/>
        <v>0</v>
      </c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</row>
    <row r="101" spans="1:25" ht="15.75" customHeight="1" x14ac:dyDescent="0.25">
      <c r="A101" s="11" t="s">
        <v>952</v>
      </c>
      <c r="B101" s="11" t="s">
        <v>931</v>
      </c>
      <c r="C101" s="11" t="s">
        <v>62</v>
      </c>
      <c r="D101" s="11" t="s">
        <v>35</v>
      </c>
      <c r="E101" s="11" t="s">
        <v>36</v>
      </c>
      <c r="F101" s="11" t="s">
        <v>37</v>
      </c>
      <c r="G101" s="11" t="s">
        <v>252</v>
      </c>
      <c r="H101" s="11" t="s">
        <v>955</v>
      </c>
      <c r="I101" s="11">
        <v>1</v>
      </c>
      <c r="J101" s="11" t="s">
        <v>27</v>
      </c>
      <c r="K101" s="23" t="str">
        <f t="shared" si="0"/>
        <v/>
      </c>
      <c r="L101" s="24">
        <f t="shared" si="1"/>
        <v>46235</v>
      </c>
      <c r="M101" s="38">
        <f t="shared" si="2"/>
        <v>0</v>
      </c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</row>
    <row r="102" spans="1:25" ht="15.75" customHeight="1" x14ac:dyDescent="0.25">
      <c r="A102" s="11" t="s">
        <v>952</v>
      </c>
      <c r="B102" s="11" t="s">
        <v>931</v>
      </c>
      <c r="C102" s="11" t="s">
        <v>69</v>
      </c>
      <c r="D102" s="11" t="s">
        <v>70</v>
      </c>
      <c r="E102" s="11" t="s">
        <v>26</v>
      </c>
      <c r="F102" s="11" t="s">
        <v>71</v>
      </c>
      <c r="G102" s="11" t="s">
        <v>27</v>
      </c>
      <c r="H102" s="11" t="s">
        <v>27</v>
      </c>
      <c r="I102" s="11" t="s">
        <v>27</v>
      </c>
      <c r="J102" s="11" t="s">
        <v>27</v>
      </c>
      <c r="K102" s="23" t="str">
        <f t="shared" si="0"/>
        <v/>
      </c>
      <c r="L102" s="24">
        <f t="shared" si="1"/>
        <v>46236</v>
      </c>
      <c r="M102" s="38">
        <f t="shared" si="2"/>
        <v>1</v>
      </c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</row>
    <row r="103" spans="1:25" ht="15.75" customHeight="1" x14ac:dyDescent="0.25">
      <c r="A103" s="11" t="s">
        <v>952</v>
      </c>
      <c r="B103" s="11" t="s">
        <v>931</v>
      </c>
      <c r="C103" s="11" t="s">
        <v>73</v>
      </c>
      <c r="D103" s="11" t="s">
        <v>74</v>
      </c>
      <c r="E103" s="11" t="s">
        <v>25</v>
      </c>
      <c r="F103" s="11" t="s">
        <v>75</v>
      </c>
      <c r="G103" s="11" t="s">
        <v>154</v>
      </c>
      <c r="H103" s="11" t="s">
        <v>284</v>
      </c>
      <c r="I103" s="11">
        <v>1</v>
      </c>
      <c r="J103" s="11" t="s">
        <v>27</v>
      </c>
      <c r="K103" s="23" t="str">
        <f t="shared" si="0"/>
        <v/>
      </c>
      <c r="L103" s="24">
        <f t="shared" si="1"/>
        <v>46237</v>
      </c>
      <c r="M103" s="38">
        <f t="shared" si="2"/>
        <v>0</v>
      </c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</row>
    <row r="104" spans="1:25" ht="15.75" customHeight="1" x14ac:dyDescent="0.25">
      <c r="A104" s="11" t="s">
        <v>952</v>
      </c>
      <c r="B104" s="11" t="s">
        <v>931</v>
      </c>
      <c r="C104" s="11" t="s">
        <v>78</v>
      </c>
      <c r="D104" s="11" t="s">
        <v>74</v>
      </c>
      <c r="E104" s="11" t="s">
        <v>25</v>
      </c>
      <c r="F104" s="11" t="s">
        <v>75</v>
      </c>
      <c r="G104" s="11" t="s">
        <v>154</v>
      </c>
      <c r="H104" s="11" t="s">
        <v>93</v>
      </c>
      <c r="I104" s="11">
        <v>1</v>
      </c>
      <c r="J104" s="11" t="s">
        <v>94</v>
      </c>
      <c r="K104" s="23">
        <f t="shared" si="0"/>
        <v>4</v>
      </c>
      <c r="L104" s="24">
        <f t="shared" si="1"/>
        <v>46238</v>
      </c>
      <c r="M104" s="38">
        <f t="shared" si="2"/>
        <v>0</v>
      </c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</row>
    <row r="105" spans="1:25" ht="15.75" customHeight="1" x14ac:dyDescent="0.25">
      <c r="A105" s="11" t="s">
        <v>952</v>
      </c>
      <c r="B105" s="11" t="s">
        <v>931</v>
      </c>
      <c r="C105" s="11" t="s">
        <v>82</v>
      </c>
      <c r="D105" s="11" t="s">
        <v>74</v>
      </c>
      <c r="E105" s="11" t="s">
        <v>25</v>
      </c>
      <c r="F105" s="11" t="s">
        <v>75</v>
      </c>
      <c r="G105" s="11" t="s">
        <v>186</v>
      </c>
      <c r="H105" s="11" t="s">
        <v>352</v>
      </c>
      <c r="I105" s="11">
        <v>1</v>
      </c>
      <c r="J105" s="11" t="s">
        <v>123</v>
      </c>
      <c r="K105" s="23">
        <f t="shared" si="0"/>
        <v>4</v>
      </c>
      <c r="L105" s="24">
        <f t="shared" si="1"/>
        <v>46239</v>
      </c>
      <c r="M105" s="38">
        <f t="shared" si="2"/>
        <v>0</v>
      </c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</row>
    <row r="106" spans="1:25" ht="15.75" customHeight="1" x14ac:dyDescent="0.25">
      <c r="A106" s="11" t="s">
        <v>952</v>
      </c>
      <c r="B106" s="11" t="s">
        <v>931</v>
      </c>
      <c r="C106" s="11" t="s">
        <v>86</v>
      </c>
      <c r="D106" s="11" t="s">
        <v>74</v>
      </c>
      <c r="E106" s="11" t="s">
        <v>25</v>
      </c>
      <c r="F106" s="11" t="s">
        <v>75</v>
      </c>
      <c r="G106" s="11" t="s">
        <v>154</v>
      </c>
      <c r="H106" s="11" t="s">
        <v>84</v>
      </c>
      <c r="I106" s="11">
        <v>1</v>
      </c>
      <c r="J106" s="11" t="s">
        <v>85</v>
      </c>
      <c r="K106" s="23">
        <f t="shared" si="0"/>
        <v>4</v>
      </c>
      <c r="L106" s="24">
        <f t="shared" si="1"/>
        <v>46240</v>
      </c>
      <c r="M106" s="38">
        <f t="shared" si="2"/>
        <v>0</v>
      </c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</row>
    <row r="107" spans="1:25" ht="15.75" customHeight="1" x14ac:dyDescent="0.25">
      <c r="A107" s="11" t="s">
        <v>952</v>
      </c>
      <c r="B107" s="11" t="s">
        <v>931</v>
      </c>
      <c r="C107" s="11" t="s">
        <v>92</v>
      </c>
      <c r="D107" s="11" t="s">
        <v>74</v>
      </c>
      <c r="E107" s="11" t="s">
        <v>25</v>
      </c>
      <c r="F107" s="11" t="s">
        <v>75</v>
      </c>
      <c r="G107" s="11" t="s">
        <v>81</v>
      </c>
      <c r="H107" s="11" t="s">
        <v>84</v>
      </c>
      <c r="I107" s="11">
        <v>1</v>
      </c>
      <c r="J107" s="11" t="s">
        <v>85</v>
      </c>
      <c r="K107" s="23">
        <f t="shared" si="0"/>
        <v>4</v>
      </c>
      <c r="L107" s="24">
        <f t="shared" si="1"/>
        <v>46241</v>
      </c>
      <c r="M107" s="38">
        <f t="shared" si="2"/>
        <v>0</v>
      </c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</row>
    <row r="108" spans="1:25" ht="15.75" customHeight="1" x14ac:dyDescent="0.25">
      <c r="A108" s="11" t="s">
        <v>952</v>
      </c>
      <c r="B108" s="11" t="s">
        <v>931</v>
      </c>
      <c r="C108" s="11" t="s">
        <v>97</v>
      </c>
      <c r="D108" s="11" t="s">
        <v>74</v>
      </c>
      <c r="E108" s="11" t="s">
        <v>25</v>
      </c>
      <c r="F108" s="11" t="s">
        <v>75</v>
      </c>
      <c r="G108" s="11" t="s">
        <v>81</v>
      </c>
      <c r="H108" s="11" t="s">
        <v>352</v>
      </c>
      <c r="I108" s="11">
        <v>1</v>
      </c>
      <c r="J108" s="11" t="s">
        <v>123</v>
      </c>
      <c r="K108" s="23">
        <f t="shared" si="0"/>
        <v>4</v>
      </c>
      <c r="L108" s="24">
        <f t="shared" si="1"/>
        <v>46242</v>
      </c>
      <c r="M108" s="38">
        <f t="shared" si="2"/>
        <v>0</v>
      </c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</row>
    <row r="109" spans="1:25" ht="15.75" customHeight="1" x14ac:dyDescent="0.25">
      <c r="A109" s="11" t="s">
        <v>952</v>
      </c>
      <c r="B109" s="11" t="s">
        <v>931</v>
      </c>
      <c r="C109" s="11" t="s">
        <v>102</v>
      </c>
      <c r="D109" s="11" t="s">
        <v>23</v>
      </c>
      <c r="E109" s="11" t="s">
        <v>25</v>
      </c>
      <c r="F109" s="11" t="s">
        <v>26</v>
      </c>
      <c r="G109" s="11" t="s">
        <v>27</v>
      </c>
      <c r="H109" s="11" t="s">
        <v>27</v>
      </c>
      <c r="I109" s="11" t="s">
        <v>27</v>
      </c>
      <c r="J109" s="11" t="s">
        <v>27</v>
      </c>
      <c r="K109" s="23" t="str">
        <f t="shared" si="0"/>
        <v/>
      </c>
      <c r="L109" s="24">
        <f t="shared" si="1"/>
        <v>46243</v>
      </c>
      <c r="M109" s="38">
        <f t="shared" si="2"/>
        <v>1</v>
      </c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</row>
    <row r="110" spans="1:25" ht="15.75" customHeight="1" x14ac:dyDescent="0.25">
      <c r="A110" s="11" t="s">
        <v>952</v>
      </c>
      <c r="B110" s="11" t="s">
        <v>931</v>
      </c>
      <c r="C110" s="11" t="s">
        <v>106</v>
      </c>
      <c r="D110" s="11" t="s">
        <v>35</v>
      </c>
      <c r="E110" s="11" t="s">
        <v>36</v>
      </c>
      <c r="F110" s="11" t="s">
        <v>37</v>
      </c>
      <c r="G110" s="11" t="s">
        <v>252</v>
      </c>
      <c r="H110" s="11" t="s">
        <v>421</v>
      </c>
      <c r="I110" s="11">
        <v>1</v>
      </c>
      <c r="J110" s="11" t="s">
        <v>357</v>
      </c>
      <c r="K110" s="23">
        <f t="shared" si="0"/>
        <v>4</v>
      </c>
      <c r="L110" s="24">
        <f t="shared" si="1"/>
        <v>46244</v>
      </c>
      <c r="M110" s="38">
        <f t="shared" si="2"/>
        <v>0</v>
      </c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</row>
    <row r="111" spans="1:25" ht="15.75" customHeight="1" x14ac:dyDescent="0.25">
      <c r="A111" s="11" t="s">
        <v>952</v>
      </c>
      <c r="B111" s="11" t="s">
        <v>931</v>
      </c>
      <c r="C111" s="11" t="s">
        <v>115</v>
      </c>
      <c r="D111" s="11" t="s">
        <v>35</v>
      </c>
      <c r="E111" s="11" t="s">
        <v>36</v>
      </c>
      <c r="F111" s="11" t="s">
        <v>37</v>
      </c>
      <c r="G111" s="11" t="s">
        <v>230</v>
      </c>
      <c r="H111" s="11" t="s">
        <v>122</v>
      </c>
      <c r="I111" s="11">
        <v>1</v>
      </c>
      <c r="J111" s="11" t="s">
        <v>123</v>
      </c>
      <c r="K111" s="23">
        <f t="shared" si="0"/>
        <v>4</v>
      </c>
      <c r="L111" s="24">
        <f t="shared" si="1"/>
        <v>46245</v>
      </c>
      <c r="M111" s="38">
        <f t="shared" si="2"/>
        <v>0</v>
      </c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</row>
    <row r="112" spans="1:25" ht="15.75" customHeight="1" x14ac:dyDescent="0.25">
      <c r="A112" s="11" t="s">
        <v>952</v>
      </c>
      <c r="B112" s="11" t="s">
        <v>931</v>
      </c>
      <c r="C112" s="11" t="s">
        <v>118</v>
      </c>
      <c r="D112" s="11" t="s">
        <v>35</v>
      </c>
      <c r="E112" s="11" t="s">
        <v>36</v>
      </c>
      <c r="F112" s="11" t="s">
        <v>37</v>
      </c>
      <c r="G112" s="11" t="s">
        <v>242</v>
      </c>
      <c r="H112" s="11" t="s">
        <v>122</v>
      </c>
      <c r="I112" s="11">
        <v>1</v>
      </c>
      <c r="J112" s="11" t="s">
        <v>123</v>
      </c>
      <c r="K112" s="23">
        <f t="shared" si="0"/>
        <v>4</v>
      </c>
      <c r="L112" s="24">
        <f t="shared" si="1"/>
        <v>46246</v>
      </c>
      <c r="M112" s="38">
        <f t="shared" si="2"/>
        <v>0</v>
      </c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</row>
    <row r="113" spans="1:25" ht="15.75" customHeight="1" x14ac:dyDescent="0.25">
      <c r="A113" s="11" t="s">
        <v>952</v>
      </c>
      <c r="B113" s="11" t="s">
        <v>931</v>
      </c>
      <c r="C113" s="11" t="s">
        <v>121</v>
      </c>
      <c r="D113" s="11" t="s">
        <v>35</v>
      </c>
      <c r="E113" s="11" t="s">
        <v>36</v>
      </c>
      <c r="F113" s="11" t="s">
        <v>37</v>
      </c>
      <c r="G113" s="11" t="s">
        <v>262</v>
      </c>
      <c r="H113" s="11" t="s">
        <v>421</v>
      </c>
      <c r="I113" s="11">
        <v>1</v>
      </c>
      <c r="J113" s="11" t="s">
        <v>357</v>
      </c>
      <c r="K113" s="23">
        <f t="shared" si="0"/>
        <v>4</v>
      </c>
      <c r="L113" s="24">
        <f t="shared" si="1"/>
        <v>46247</v>
      </c>
      <c r="M113" s="38">
        <f t="shared" si="2"/>
        <v>0</v>
      </c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</row>
    <row r="114" spans="1:25" ht="15.75" customHeight="1" x14ac:dyDescent="0.25">
      <c r="A114" s="11" t="s">
        <v>952</v>
      </c>
      <c r="B114" s="11" t="s">
        <v>931</v>
      </c>
      <c r="C114" s="11" t="s">
        <v>124</v>
      </c>
      <c r="D114" s="11" t="s">
        <v>125</v>
      </c>
      <c r="E114" s="11" t="s">
        <v>75</v>
      </c>
      <c r="F114" s="11" t="s">
        <v>126</v>
      </c>
      <c r="G114" s="11" t="s">
        <v>573</v>
      </c>
      <c r="H114" s="11" t="s">
        <v>463</v>
      </c>
      <c r="I114" s="11">
        <v>1</v>
      </c>
      <c r="J114" s="11" t="s">
        <v>27</v>
      </c>
      <c r="K114" s="23" t="str">
        <f t="shared" si="0"/>
        <v/>
      </c>
      <c r="L114" s="24">
        <f t="shared" si="1"/>
        <v>46248</v>
      </c>
      <c r="M114" s="38">
        <f t="shared" si="2"/>
        <v>0</v>
      </c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</row>
    <row r="115" spans="1:25" ht="15.75" customHeight="1" x14ac:dyDescent="0.25">
      <c r="A115" s="11" t="s">
        <v>952</v>
      </c>
      <c r="B115" s="11" t="s">
        <v>931</v>
      </c>
      <c r="C115" s="11" t="s">
        <v>131</v>
      </c>
      <c r="D115" s="11" t="s">
        <v>132</v>
      </c>
      <c r="E115" s="11" t="s">
        <v>25</v>
      </c>
      <c r="F115" s="11" t="s">
        <v>133</v>
      </c>
      <c r="G115" s="11" t="s">
        <v>269</v>
      </c>
      <c r="H115" s="11" t="s">
        <v>963</v>
      </c>
      <c r="I115" s="11">
        <v>0</v>
      </c>
      <c r="J115" s="11" t="s">
        <v>693</v>
      </c>
      <c r="K115" s="23">
        <f t="shared" si="0"/>
        <v>1</v>
      </c>
      <c r="L115" s="24">
        <f t="shared" si="1"/>
        <v>46249</v>
      </c>
      <c r="M115" s="38">
        <f t="shared" si="2"/>
        <v>0</v>
      </c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</row>
    <row r="116" spans="1:25" ht="15.75" customHeight="1" x14ac:dyDescent="0.25">
      <c r="A116" s="11" t="s">
        <v>952</v>
      </c>
      <c r="B116" s="11" t="s">
        <v>931</v>
      </c>
      <c r="C116" s="11" t="s">
        <v>139</v>
      </c>
      <c r="D116" s="11" t="s">
        <v>70</v>
      </c>
      <c r="E116" s="11" t="s">
        <v>26</v>
      </c>
      <c r="F116" s="11" t="s">
        <v>71</v>
      </c>
      <c r="G116" s="11" t="s">
        <v>27</v>
      </c>
      <c r="H116" s="11" t="s">
        <v>27</v>
      </c>
      <c r="I116" s="11" t="s">
        <v>27</v>
      </c>
      <c r="J116" s="11" t="s">
        <v>27</v>
      </c>
      <c r="K116" s="23" t="str">
        <f t="shared" si="0"/>
        <v/>
      </c>
      <c r="L116" s="24">
        <f t="shared" si="1"/>
        <v>46250</v>
      </c>
      <c r="M116" s="38">
        <f t="shared" si="2"/>
        <v>1</v>
      </c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</row>
    <row r="117" spans="1:25" ht="15.75" customHeight="1" x14ac:dyDescent="0.25">
      <c r="A117" s="11" t="s">
        <v>952</v>
      </c>
      <c r="B117" s="11" t="s">
        <v>931</v>
      </c>
      <c r="C117" s="11" t="s">
        <v>141</v>
      </c>
      <c r="D117" s="11" t="s">
        <v>23</v>
      </c>
      <c r="E117" s="11" t="s">
        <v>25</v>
      </c>
      <c r="F117" s="11" t="s">
        <v>26</v>
      </c>
      <c r="G117" s="11" t="s">
        <v>27</v>
      </c>
      <c r="H117" s="11" t="s">
        <v>27</v>
      </c>
      <c r="I117" s="11" t="s">
        <v>27</v>
      </c>
      <c r="J117" s="11" t="s">
        <v>27</v>
      </c>
      <c r="K117" s="23" t="str">
        <f t="shared" si="0"/>
        <v/>
      </c>
      <c r="L117" s="24">
        <f t="shared" si="1"/>
        <v>46251</v>
      </c>
      <c r="M117" s="38">
        <f t="shared" si="2"/>
        <v>1</v>
      </c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</row>
    <row r="118" spans="1:25" ht="15.75" customHeight="1" x14ac:dyDescent="0.25">
      <c r="A118" s="11" t="s">
        <v>952</v>
      </c>
      <c r="B118" s="11" t="s">
        <v>931</v>
      </c>
      <c r="C118" s="11" t="s">
        <v>145</v>
      </c>
      <c r="D118" s="11" t="s">
        <v>74</v>
      </c>
      <c r="E118" s="11" t="s">
        <v>25</v>
      </c>
      <c r="F118" s="11" t="s">
        <v>75</v>
      </c>
      <c r="G118" s="11" t="s">
        <v>127</v>
      </c>
      <c r="H118" s="11" t="s">
        <v>160</v>
      </c>
      <c r="I118" s="11">
        <v>1</v>
      </c>
      <c r="J118" s="11" t="s">
        <v>40</v>
      </c>
      <c r="K118" s="23">
        <f t="shared" si="0"/>
        <v>4</v>
      </c>
      <c r="L118" s="24">
        <f t="shared" si="1"/>
        <v>46252</v>
      </c>
      <c r="M118" s="38">
        <f t="shared" si="2"/>
        <v>0</v>
      </c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</row>
    <row r="119" spans="1:25" ht="15.75" customHeight="1" x14ac:dyDescent="0.25">
      <c r="A119" s="11" t="s">
        <v>952</v>
      </c>
      <c r="B119" s="11" t="s">
        <v>931</v>
      </c>
      <c r="C119" s="11" t="s">
        <v>152</v>
      </c>
      <c r="D119" s="11" t="s">
        <v>74</v>
      </c>
      <c r="E119" s="11" t="s">
        <v>25</v>
      </c>
      <c r="F119" s="11" t="s">
        <v>75</v>
      </c>
      <c r="G119" s="11" t="s">
        <v>186</v>
      </c>
      <c r="H119" s="11" t="s">
        <v>84</v>
      </c>
      <c r="I119" s="11">
        <v>1</v>
      </c>
      <c r="J119" s="11" t="s">
        <v>85</v>
      </c>
      <c r="K119" s="23">
        <f t="shared" si="0"/>
        <v>4</v>
      </c>
      <c r="L119" s="24">
        <f t="shared" si="1"/>
        <v>46253</v>
      </c>
      <c r="M119" s="38">
        <f t="shared" si="2"/>
        <v>0</v>
      </c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</row>
    <row r="120" spans="1:25" ht="15.75" customHeight="1" x14ac:dyDescent="0.25">
      <c r="A120" s="11" t="s">
        <v>952</v>
      </c>
      <c r="B120" s="11" t="s">
        <v>931</v>
      </c>
      <c r="C120" s="11" t="s">
        <v>155</v>
      </c>
      <c r="D120" s="11" t="s">
        <v>74</v>
      </c>
      <c r="E120" s="11" t="s">
        <v>25</v>
      </c>
      <c r="F120" s="11" t="s">
        <v>75</v>
      </c>
      <c r="G120" s="11" t="s">
        <v>186</v>
      </c>
      <c r="H120" s="11" t="s">
        <v>352</v>
      </c>
      <c r="I120" s="11">
        <v>1</v>
      </c>
      <c r="J120" s="11" t="s">
        <v>123</v>
      </c>
      <c r="K120" s="23">
        <f t="shared" si="0"/>
        <v>4</v>
      </c>
      <c r="L120" s="24">
        <f t="shared" si="1"/>
        <v>46254</v>
      </c>
      <c r="M120" s="38">
        <f t="shared" si="2"/>
        <v>0</v>
      </c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</row>
    <row r="121" spans="1:25" ht="15.75" customHeight="1" x14ac:dyDescent="0.25">
      <c r="A121" s="11" t="s">
        <v>952</v>
      </c>
      <c r="B121" s="11" t="s">
        <v>931</v>
      </c>
      <c r="C121" s="11" t="s">
        <v>162</v>
      </c>
      <c r="D121" s="11" t="s">
        <v>74</v>
      </c>
      <c r="E121" s="11" t="s">
        <v>25</v>
      </c>
      <c r="F121" s="11" t="s">
        <v>75</v>
      </c>
      <c r="G121" s="11" t="s">
        <v>127</v>
      </c>
      <c r="H121" s="11" t="s">
        <v>352</v>
      </c>
      <c r="I121" s="11">
        <v>1</v>
      </c>
      <c r="J121" s="11" t="s">
        <v>123</v>
      </c>
      <c r="K121" s="23">
        <f t="shared" si="0"/>
        <v>4</v>
      </c>
      <c r="L121" s="24">
        <f t="shared" si="1"/>
        <v>46255</v>
      </c>
      <c r="M121" s="38">
        <f t="shared" si="2"/>
        <v>0</v>
      </c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</row>
    <row r="122" spans="1:25" ht="15.75" customHeight="1" x14ac:dyDescent="0.25">
      <c r="A122" s="11" t="s">
        <v>952</v>
      </c>
      <c r="B122" s="11" t="s">
        <v>931</v>
      </c>
      <c r="C122" s="11" t="s">
        <v>165</v>
      </c>
      <c r="D122" s="11" t="s">
        <v>74</v>
      </c>
      <c r="E122" s="11" t="s">
        <v>25</v>
      </c>
      <c r="F122" s="11" t="s">
        <v>75</v>
      </c>
      <c r="G122" s="11" t="s">
        <v>186</v>
      </c>
      <c r="H122" s="11" t="s">
        <v>93</v>
      </c>
      <c r="I122" s="11">
        <v>1</v>
      </c>
      <c r="J122" s="11" t="s">
        <v>94</v>
      </c>
      <c r="K122" s="23">
        <f t="shared" si="0"/>
        <v>4</v>
      </c>
      <c r="L122" s="24">
        <f t="shared" si="1"/>
        <v>46256</v>
      </c>
      <c r="M122" s="38">
        <f t="shared" si="2"/>
        <v>0</v>
      </c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</row>
    <row r="123" spans="1:25" ht="15.75" customHeight="1" x14ac:dyDescent="0.25">
      <c r="A123" s="11" t="s">
        <v>952</v>
      </c>
      <c r="B123" s="11" t="s">
        <v>931</v>
      </c>
      <c r="C123" s="11" t="s">
        <v>167</v>
      </c>
      <c r="D123" s="11" t="s">
        <v>23</v>
      </c>
      <c r="E123" s="11" t="s">
        <v>25</v>
      </c>
      <c r="F123" s="11" t="s">
        <v>26</v>
      </c>
      <c r="G123" s="11" t="s">
        <v>180</v>
      </c>
      <c r="H123" s="11" t="s">
        <v>596</v>
      </c>
      <c r="I123" s="11">
        <v>2</v>
      </c>
      <c r="J123" s="11" t="s">
        <v>27</v>
      </c>
      <c r="K123" s="23" t="str">
        <f t="shared" si="0"/>
        <v/>
      </c>
      <c r="L123" s="24">
        <f t="shared" si="1"/>
        <v>46257</v>
      </c>
      <c r="M123" s="38">
        <f t="shared" si="2"/>
        <v>1</v>
      </c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</row>
    <row r="124" spans="1:25" ht="15.75" customHeight="1" x14ac:dyDescent="0.25">
      <c r="A124" s="11" t="s">
        <v>952</v>
      </c>
      <c r="B124" s="11" t="s">
        <v>931</v>
      </c>
      <c r="C124" s="11" t="s">
        <v>169</v>
      </c>
      <c r="D124" s="11" t="s">
        <v>35</v>
      </c>
      <c r="E124" s="11" t="s">
        <v>36</v>
      </c>
      <c r="F124" s="11" t="s">
        <v>37</v>
      </c>
      <c r="G124" s="11" t="s">
        <v>237</v>
      </c>
      <c r="H124" s="11" t="s">
        <v>122</v>
      </c>
      <c r="I124" s="11">
        <v>1</v>
      </c>
      <c r="J124" s="11" t="s">
        <v>123</v>
      </c>
      <c r="K124" s="23">
        <f t="shared" si="0"/>
        <v>4</v>
      </c>
      <c r="L124" s="24">
        <f t="shared" si="1"/>
        <v>46258</v>
      </c>
      <c r="M124" s="38">
        <f t="shared" si="2"/>
        <v>0</v>
      </c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</row>
    <row r="125" spans="1:25" ht="15.75" customHeight="1" x14ac:dyDescent="0.25">
      <c r="A125" s="11" t="s">
        <v>952</v>
      </c>
      <c r="B125" s="11" t="s">
        <v>931</v>
      </c>
      <c r="C125" s="11" t="s">
        <v>174</v>
      </c>
      <c r="D125" s="11" t="s">
        <v>70</v>
      </c>
      <c r="E125" s="11" t="s">
        <v>26</v>
      </c>
      <c r="F125" s="11" t="s">
        <v>71</v>
      </c>
      <c r="G125" s="11" t="s">
        <v>571</v>
      </c>
      <c r="H125" s="11" t="s">
        <v>724</v>
      </c>
      <c r="I125" s="11">
        <v>2</v>
      </c>
      <c r="J125" s="11" t="s">
        <v>27</v>
      </c>
      <c r="K125" s="23" t="str">
        <f t="shared" si="0"/>
        <v/>
      </c>
      <c r="L125" s="24">
        <f t="shared" si="1"/>
        <v>46259</v>
      </c>
      <c r="M125" s="38">
        <f t="shared" si="2"/>
        <v>1</v>
      </c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</row>
    <row r="126" spans="1:25" ht="15.75" customHeight="1" x14ac:dyDescent="0.25">
      <c r="A126" s="11" t="s">
        <v>967</v>
      </c>
      <c r="B126" s="11" t="s">
        <v>934</v>
      </c>
      <c r="C126" s="11" t="s">
        <v>22</v>
      </c>
      <c r="D126" s="11" t="s">
        <v>70</v>
      </c>
      <c r="E126" s="11" t="s">
        <v>26</v>
      </c>
      <c r="F126" s="11" t="s">
        <v>71</v>
      </c>
      <c r="G126" s="11" t="s">
        <v>27</v>
      </c>
      <c r="H126" s="11" t="s">
        <v>27</v>
      </c>
      <c r="I126" s="11" t="s">
        <v>27</v>
      </c>
      <c r="J126" s="11" t="s">
        <v>27</v>
      </c>
      <c r="K126" s="23" t="str">
        <f t="shared" si="0"/>
        <v/>
      </c>
      <c r="L126" s="24">
        <f t="shared" si="1"/>
        <v>46229</v>
      </c>
      <c r="M126" s="38">
        <f t="shared" si="2"/>
        <v>1</v>
      </c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</row>
    <row r="127" spans="1:25" ht="15.75" customHeight="1" x14ac:dyDescent="0.25">
      <c r="A127" s="11" t="s">
        <v>967</v>
      </c>
      <c r="B127" s="11" t="s">
        <v>934</v>
      </c>
      <c r="C127" s="11" t="s">
        <v>34</v>
      </c>
      <c r="D127" s="11" t="s">
        <v>74</v>
      </c>
      <c r="E127" s="11" t="s">
        <v>25</v>
      </c>
      <c r="F127" s="11" t="s">
        <v>75</v>
      </c>
      <c r="G127" s="11" t="s">
        <v>359</v>
      </c>
      <c r="H127" s="11" t="s">
        <v>93</v>
      </c>
      <c r="I127" s="11">
        <v>1</v>
      </c>
      <c r="J127" s="11" t="s">
        <v>94</v>
      </c>
      <c r="K127" s="23">
        <f t="shared" si="0"/>
        <v>4</v>
      </c>
      <c r="L127" s="24">
        <f t="shared" si="1"/>
        <v>46230</v>
      </c>
      <c r="M127" s="38">
        <f t="shared" si="2"/>
        <v>0</v>
      </c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</row>
    <row r="128" spans="1:25" ht="15.75" customHeight="1" x14ac:dyDescent="0.25">
      <c r="A128" s="11" t="s">
        <v>967</v>
      </c>
      <c r="B128" s="11" t="s">
        <v>934</v>
      </c>
      <c r="C128" s="11" t="s">
        <v>41</v>
      </c>
      <c r="D128" s="11" t="s">
        <v>74</v>
      </c>
      <c r="E128" s="11" t="s">
        <v>25</v>
      </c>
      <c r="F128" s="11" t="s">
        <v>75</v>
      </c>
      <c r="G128" s="11" t="s">
        <v>464</v>
      </c>
      <c r="H128" s="11" t="s">
        <v>166</v>
      </c>
      <c r="I128" s="11">
        <v>1</v>
      </c>
      <c r="J128" s="11" t="s">
        <v>49</v>
      </c>
      <c r="K128" s="23">
        <f t="shared" si="0"/>
        <v>4</v>
      </c>
      <c r="L128" s="24">
        <f t="shared" si="1"/>
        <v>46231</v>
      </c>
      <c r="M128" s="38">
        <f t="shared" si="2"/>
        <v>0</v>
      </c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</row>
    <row r="129" spans="1:25" ht="15.75" customHeight="1" x14ac:dyDescent="0.25">
      <c r="A129" s="11" t="s">
        <v>967</v>
      </c>
      <c r="B129" s="11" t="s">
        <v>934</v>
      </c>
      <c r="C129" s="11" t="s">
        <v>50</v>
      </c>
      <c r="D129" s="11" t="s">
        <v>74</v>
      </c>
      <c r="E129" s="11" t="s">
        <v>25</v>
      </c>
      <c r="F129" s="11" t="s">
        <v>75</v>
      </c>
      <c r="G129" s="11" t="s">
        <v>231</v>
      </c>
      <c r="H129" s="11" t="s">
        <v>195</v>
      </c>
      <c r="I129" s="11">
        <v>1</v>
      </c>
      <c r="J129" s="11" t="s">
        <v>196</v>
      </c>
      <c r="K129" s="23">
        <f t="shared" si="0"/>
        <v>4</v>
      </c>
      <c r="L129" s="24">
        <f t="shared" si="1"/>
        <v>46232</v>
      </c>
      <c r="M129" s="38">
        <f t="shared" si="2"/>
        <v>0</v>
      </c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</row>
    <row r="130" spans="1:25" ht="15.75" customHeight="1" x14ac:dyDescent="0.25">
      <c r="A130" s="11" t="s">
        <v>967</v>
      </c>
      <c r="B130" s="11" t="s">
        <v>934</v>
      </c>
      <c r="C130" s="11" t="s">
        <v>55</v>
      </c>
      <c r="D130" s="11" t="s">
        <v>74</v>
      </c>
      <c r="E130" s="11" t="s">
        <v>25</v>
      </c>
      <c r="F130" s="11" t="s">
        <v>75</v>
      </c>
      <c r="G130" s="11" t="s">
        <v>359</v>
      </c>
      <c r="H130" s="11" t="s">
        <v>166</v>
      </c>
      <c r="I130" s="11">
        <v>1</v>
      </c>
      <c r="J130" s="11" t="s">
        <v>49</v>
      </c>
      <c r="K130" s="23">
        <f t="shared" si="0"/>
        <v>4</v>
      </c>
      <c r="L130" s="24">
        <f t="shared" si="1"/>
        <v>46233</v>
      </c>
      <c r="M130" s="38">
        <f t="shared" si="2"/>
        <v>0</v>
      </c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</row>
    <row r="131" spans="1:25" ht="15.75" customHeight="1" x14ac:dyDescent="0.25">
      <c r="A131" s="11" t="s">
        <v>967</v>
      </c>
      <c r="B131" s="11" t="s">
        <v>934</v>
      </c>
      <c r="C131" s="11" t="s">
        <v>57</v>
      </c>
      <c r="D131" s="11" t="s">
        <v>74</v>
      </c>
      <c r="E131" s="11" t="s">
        <v>25</v>
      </c>
      <c r="F131" s="11" t="s">
        <v>75</v>
      </c>
      <c r="G131" s="11" t="s">
        <v>323</v>
      </c>
      <c r="H131" s="11" t="s">
        <v>166</v>
      </c>
      <c r="I131" s="11">
        <v>1</v>
      </c>
      <c r="J131" s="11" t="s">
        <v>49</v>
      </c>
      <c r="K131" s="23">
        <f t="shared" si="0"/>
        <v>4</v>
      </c>
      <c r="L131" s="24">
        <f t="shared" si="1"/>
        <v>46234</v>
      </c>
      <c r="M131" s="38">
        <f t="shared" si="2"/>
        <v>0</v>
      </c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</row>
    <row r="132" spans="1:25" ht="15.75" customHeight="1" x14ac:dyDescent="0.25">
      <c r="A132" s="11" t="s">
        <v>967</v>
      </c>
      <c r="B132" s="11" t="s">
        <v>934</v>
      </c>
      <c r="C132" s="11" t="s">
        <v>62</v>
      </c>
      <c r="D132" s="11" t="s">
        <v>74</v>
      </c>
      <c r="E132" s="11" t="s">
        <v>25</v>
      </c>
      <c r="F132" s="11" t="s">
        <v>75</v>
      </c>
      <c r="G132" s="11" t="s">
        <v>323</v>
      </c>
      <c r="H132" s="11" t="s">
        <v>166</v>
      </c>
      <c r="I132" s="11">
        <v>1</v>
      </c>
      <c r="J132" s="11" t="s">
        <v>49</v>
      </c>
      <c r="K132" s="23">
        <f t="shared" si="0"/>
        <v>4</v>
      </c>
      <c r="L132" s="24">
        <f t="shared" si="1"/>
        <v>46235</v>
      </c>
      <c r="M132" s="38">
        <f t="shared" si="2"/>
        <v>0</v>
      </c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</row>
    <row r="133" spans="1:25" ht="15.75" customHeight="1" x14ac:dyDescent="0.25">
      <c r="A133" s="11" t="s">
        <v>967</v>
      </c>
      <c r="B133" s="11" t="s">
        <v>934</v>
      </c>
      <c r="C133" s="11" t="s">
        <v>69</v>
      </c>
      <c r="D133" s="11" t="s">
        <v>23</v>
      </c>
      <c r="E133" s="11" t="s">
        <v>25</v>
      </c>
      <c r="F133" s="11" t="s">
        <v>26</v>
      </c>
      <c r="G133" s="11" t="s">
        <v>27</v>
      </c>
      <c r="H133" s="11" t="s">
        <v>27</v>
      </c>
      <c r="I133" s="11" t="s">
        <v>27</v>
      </c>
      <c r="J133" s="11" t="s">
        <v>27</v>
      </c>
      <c r="K133" s="23" t="str">
        <f t="shared" si="0"/>
        <v/>
      </c>
      <c r="L133" s="24">
        <f t="shared" si="1"/>
        <v>46236</v>
      </c>
      <c r="M133" s="38">
        <f t="shared" si="2"/>
        <v>1</v>
      </c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</row>
    <row r="134" spans="1:25" ht="15.75" customHeight="1" x14ac:dyDescent="0.25">
      <c r="A134" s="11" t="s">
        <v>967</v>
      </c>
      <c r="B134" s="11" t="s">
        <v>934</v>
      </c>
      <c r="C134" s="11" t="s">
        <v>73</v>
      </c>
      <c r="D134" s="11" t="s">
        <v>125</v>
      </c>
      <c r="E134" s="11" t="s">
        <v>75</v>
      </c>
      <c r="F134" s="11" t="s">
        <v>126</v>
      </c>
      <c r="G134" s="11" t="s">
        <v>502</v>
      </c>
      <c r="H134" s="11" t="s">
        <v>297</v>
      </c>
      <c r="I134" s="11">
        <v>1</v>
      </c>
      <c r="J134" s="11" t="s">
        <v>27</v>
      </c>
      <c r="K134" s="23" t="str">
        <f t="shared" si="0"/>
        <v/>
      </c>
      <c r="L134" s="24">
        <f t="shared" si="1"/>
        <v>46237</v>
      </c>
      <c r="M134" s="38">
        <f t="shared" si="2"/>
        <v>0</v>
      </c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</row>
    <row r="135" spans="1:25" ht="15.75" customHeight="1" x14ac:dyDescent="0.25">
      <c r="A135" s="11" t="s">
        <v>967</v>
      </c>
      <c r="B135" s="11" t="s">
        <v>934</v>
      </c>
      <c r="C135" s="11" t="s">
        <v>78</v>
      </c>
      <c r="D135" s="11" t="s">
        <v>35</v>
      </c>
      <c r="E135" s="11" t="s">
        <v>36</v>
      </c>
      <c r="F135" s="11" t="s">
        <v>37</v>
      </c>
      <c r="G135" s="11" t="s">
        <v>100</v>
      </c>
      <c r="H135" s="11" t="s">
        <v>354</v>
      </c>
      <c r="I135" s="11">
        <v>1</v>
      </c>
      <c r="J135" s="11" t="s">
        <v>522</v>
      </c>
      <c r="K135" s="23">
        <f t="shared" si="0"/>
        <v>4</v>
      </c>
      <c r="L135" s="24">
        <f t="shared" si="1"/>
        <v>46238</v>
      </c>
      <c r="M135" s="38">
        <f t="shared" si="2"/>
        <v>0</v>
      </c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</row>
    <row r="136" spans="1:25" ht="15.75" customHeight="1" x14ac:dyDescent="0.25">
      <c r="A136" s="11" t="s">
        <v>967</v>
      </c>
      <c r="B136" s="11" t="s">
        <v>934</v>
      </c>
      <c r="C136" s="11" t="s">
        <v>82</v>
      </c>
      <c r="D136" s="11" t="s">
        <v>35</v>
      </c>
      <c r="E136" s="11" t="s">
        <v>36</v>
      </c>
      <c r="F136" s="11" t="s">
        <v>37</v>
      </c>
      <c r="G136" s="11" t="s">
        <v>262</v>
      </c>
      <c r="H136" s="11" t="s">
        <v>354</v>
      </c>
      <c r="I136" s="11">
        <v>1</v>
      </c>
      <c r="J136" s="11" t="s">
        <v>522</v>
      </c>
      <c r="K136" s="23">
        <f t="shared" si="0"/>
        <v>4</v>
      </c>
      <c r="L136" s="24">
        <f t="shared" si="1"/>
        <v>46239</v>
      </c>
      <c r="M136" s="38">
        <f t="shared" si="2"/>
        <v>0</v>
      </c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</row>
    <row r="137" spans="1:25" ht="15.75" customHeight="1" x14ac:dyDescent="0.25">
      <c r="A137" s="11" t="s">
        <v>967</v>
      </c>
      <c r="B137" s="11" t="s">
        <v>934</v>
      </c>
      <c r="C137" s="11" t="s">
        <v>86</v>
      </c>
      <c r="D137" s="11" t="s">
        <v>35</v>
      </c>
      <c r="E137" s="11" t="s">
        <v>36</v>
      </c>
      <c r="F137" s="11" t="s">
        <v>37</v>
      </c>
      <c r="G137" s="11" t="s">
        <v>322</v>
      </c>
      <c r="H137" s="11" t="s">
        <v>676</v>
      </c>
      <c r="I137" s="11">
        <v>1</v>
      </c>
      <c r="J137" s="11" t="s">
        <v>528</v>
      </c>
      <c r="K137" s="23">
        <f t="shared" si="0"/>
        <v>4</v>
      </c>
      <c r="L137" s="24">
        <f t="shared" si="1"/>
        <v>46240</v>
      </c>
      <c r="M137" s="38">
        <f t="shared" si="2"/>
        <v>0</v>
      </c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</row>
    <row r="138" spans="1:25" ht="15.75" customHeight="1" x14ac:dyDescent="0.25">
      <c r="A138" s="11" t="s">
        <v>967</v>
      </c>
      <c r="B138" s="11" t="s">
        <v>934</v>
      </c>
      <c r="C138" s="11" t="s">
        <v>92</v>
      </c>
      <c r="D138" s="11" t="s">
        <v>35</v>
      </c>
      <c r="E138" s="11" t="s">
        <v>36</v>
      </c>
      <c r="F138" s="11" t="s">
        <v>37</v>
      </c>
      <c r="G138" s="11" t="s">
        <v>51</v>
      </c>
      <c r="H138" s="11" t="s">
        <v>207</v>
      </c>
      <c r="I138" s="11">
        <v>1</v>
      </c>
      <c r="J138" s="11" t="s">
        <v>344</v>
      </c>
      <c r="K138" s="23">
        <f t="shared" si="0"/>
        <v>4</v>
      </c>
      <c r="L138" s="24">
        <f t="shared" si="1"/>
        <v>46241</v>
      </c>
      <c r="M138" s="38">
        <f t="shared" si="2"/>
        <v>0</v>
      </c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</row>
    <row r="139" spans="1:25" ht="15.75" customHeight="1" x14ac:dyDescent="0.25">
      <c r="A139" s="11" t="s">
        <v>967</v>
      </c>
      <c r="B139" s="11" t="s">
        <v>934</v>
      </c>
      <c r="C139" s="11" t="s">
        <v>97</v>
      </c>
      <c r="D139" s="11" t="s">
        <v>35</v>
      </c>
      <c r="E139" s="11" t="s">
        <v>36</v>
      </c>
      <c r="F139" s="11" t="s">
        <v>37</v>
      </c>
      <c r="G139" s="11" t="s">
        <v>51</v>
      </c>
      <c r="H139" s="11" t="s">
        <v>342</v>
      </c>
      <c r="I139" s="11">
        <v>1</v>
      </c>
      <c r="J139" s="11" t="s">
        <v>327</v>
      </c>
      <c r="K139" s="23">
        <f t="shared" si="0"/>
        <v>4</v>
      </c>
      <c r="L139" s="24">
        <f t="shared" si="1"/>
        <v>46242</v>
      </c>
      <c r="M139" s="38">
        <f t="shared" si="2"/>
        <v>0</v>
      </c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</row>
    <row r="140" spans="1:25" ht="15.75" customHeight="1" x14ac:dyDescent="0.25">
      <c r="A140" s="11" t="s">
        <v>967</v>
      </c>
      <c r="B140" s="11" t="s">
        <v>934</v>
      </c>
      <c r="C140" s="11" t="s">
        <v>102</v>
      </c>
      <c r="D140" s="11" t="s">
        <v>70</v>
      </c>
      <c r="E140" s="11" t="s">
        <v>26</v>
      </c>
      <c r="F140" s="11" t="s">
        <v>71</v>
      </c>
      <c r="G140" s="11" t="s">
        <v>27</v>
      </c>
      <c r="H140" s="11" t="s">
        <v>27</v>
      </c>
      <c r="I140" s="11" t="s">
        <v>27</v>
      </c>
      <c r="J140" s="11" t="s">
        <v>27</v>
      </c>
      <c r="K140" s="23" t="str">
        <f t="shared" si="0"/>
        <v/>
      </c>
      <c r="L140" s="24">
        <f t="shared" si="1"/>
        <v>46243</v>
      </c>
      <c r="M140" s="38">
        <f t="shared" si="2"/>
        <v>1</v>
      </c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</row>
    <row r="141" spans="1:25" ht="15.75" customHeight="1" x14ac:dyDescent="0.25">
      <c r="A141" s="11" t="s">
        <v>967</v>
      </c>
      <c r="B141" s="11" t="s">
        <v>934</v>
      </c>
      <c r="C141" s="11" t="s">
        <v>106</v>
      </c>
      <c r="D141" s="11" t="s">
        <v>74</v>
      </c>
      <c r="E141" s="11" t="s">
        <v>25</v>
      </c>
      <c r="F141" s="11" t="s">
        <v>75</v>
      </c>
      <c r="G141" s="11" t="s">
        <v>147</v>
      </c>
      <c r="H141" s="11" t="s">
        <v>352</v>
      </c>
      <c r="I141" s="11">
        <v>1</v>
      </c>
      <c r="J141" s="11" t="s">
        <v>123</v>
      </c>
      <c r="K141" s="23">
        <f t="shared" si="0"/>
        <v>4</v>
      </c>
      <c r="L141" s="24">
        <f t="shared" si="1"/>
        <v>46244</v>
      </c>
      <c r="M141" s="38">
        <f t="shared" si="2"/>
        <v>0</v>
      </c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</row>
    <row r="142" spans="1:25" ht="15.75" customHeight="1" x14ac:dyDescent="0.25">
      <c r="A142" s="11" t="s">
        <v>967</v>
      </c>
      <c r="B142" s="11" t="s">
        <v>934</v>
      </c>
      <c r="C142" s="11" t="s">
        <v>115</v>
      </c>
      <c r="D142" s="11" t="s">
        <v>74</v>
      </c>
      <c r="E142" s="11" t="s">
        <v>25</v>
      </c>
      <c r="F142" s="11" t="s">
        <v>75</v>
      </c>
      <c r="G142" s="11" t="s">
        <v>231</v>
      </c>
      <c r="H142" s="11" t="s">
        <v>351</v>
      </c>
      <c r="I142" s="11">
        <v>1</v>
      </c>
      <c r="J142" s="11" t="s">
        <v>349</v>
      </c>
      <c r="K142" s="23">
        <f t="shared" si="0"/>
        <v>4</v>
      </c>
      <c r="L142" s="24">
        <f t="shared" si="1"/>
        <v>46245</v>
      </c>
      <c r="M142" s="38">
        <f t="shared" si="2"/>
        <v>0</v>
      </c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</row>
    <row r="143" spans="1:25" ht="15.75" customHeight="1" x14ac:dyDescent="0.25">
      <c r="A143" s="11" t="s">
        <v>967</v>
      </c>
      <c r="B143" s="11" t="s">
        <v>934</v>
      </c>
      <c r="C143" s="11" t="s">
        <v>118</v>
      </c>
      <c r="D143" s="11" t="s">
        <v>74</v>
      </c>
      <c r="E143" s="11" t="s">
        <v>25</v>
      </c>
      <c r="F143" s="11" t="s">
        <v>75</v>
      </c>
      <c r="G143" s="11" t="s">
        <v>190</v>
      </c>
      <c r="H143" s="11" t="s">
        <v>356</v>
      </c>
      <c r="I143" s="11">
        <v>1</v>
      </c>
      <c r="J143" s="11" t="s">
        <v>357</v>
      </c>
      <c r="K143" s="23">
        <f t="shared" si="0"/>
        <v>4</v>
      </c>
      <c r="L143" s="24">
        <f t="shared" si="1"/>
        <v>46246</v>
      </c>
      <c r="M143" s="38">
        <f t="shared" si="2"/>
        <v>0</v>
      </c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</row>
    <row r="144" spans="1:25" ht="15.75" customHeight="1" x14ac:dyDescent="0.25">
      <c r="A144" s="11" t="s">
        <v>967</v>
      </c>
      <c r="B144" s="11" t="s">
        <v>934</v>
      </c>
      <c r="C144" s="11" t="s">
        <v>121</v>
      </c>
      <c r="D144" s="11" t="s">
        <v>74</v>
      </c>
      <c r="E144" s="11" t="s">
        <v>25</v>
      </c>
      <c r="F144" s="11" t="s">
        <v>75</v>
      </c>
      <c r="G144" s="11" t="s">
        <v>134</v>
      </c>
      <c r="H144" s="11" t="s">
        <v>356</v>
      </c>
      <c r="I144" s="11">
        <v>1</v>
      </c>
      <c r="J144" s="11" t="s">
        <v>357</v>
      </c>
      <c r="K144" s="23">
        <f t="shared" si="0"/>
        <v>4</v>
      </c>
      <c r="L144" s="24">
        <f t="shared" si="1"/>
        <v>46247</v>
      </c>
      <c r="M144" s="38">
        <f t="shared" si="2"/>
        <v>0</v>
      </c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</row>
    <row r="145" spans="1:25" ht="15.75" customHeight="1" x14ac:dyDescent="0.25">
      <c r="A145" s="11" t="s">
        <v>967</v>
      </c>
      <c r="B145" s="11" t="s">
        <v>934</v>
      </c>
      <c r="C145" s="11" t="s">
        <v>124</v>
      </c>
      <c r="D145" s="11" t="s">
        <v>74</v>
      </c>
      <c r="E145" s="11" t="s">
        <v>25</v>
      </c>
      <c r="F145" s="11" t="s">
        <v>75</v>
      </c>
      <c r="G145" s="11" t="s">
        <v>159</v>
      </c>
      <c r="H145" s="11" t="s">
        <v>972</v>
      </c>
      <c r="I145" s="11">
        <v>1</v>
      </c>
      <c r="J145" s="11" t="s">
        <v>27</v>
      </c>
      <c r="K145" s="23" t="str">
        <f t="shared" si="0"/>
        <v/>
      </c>
      <c r="L145" s="24">
        <f t="shared" si="1"/>
        <v>46248</v>
      </c>
      <c r="M145" s="38">
        <f t="shared" si="2"/>
        <v>0</v>
      </c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</row>
    <row r="146" spans="1:25" ht="15.75" customHeight="1" x14ac:dyDescent="0.25">
      <c r="A146" s="11" t="s">
        <v>967</v>
      </c>
      <c r="B146" s="11" t="s">
        <v>934</v>
      </c>
      <c r="C146" s="11" t="s">
        <v>131</v>
      </c>
      <c r="D146" s="11" t="s">
        <v>132</v>
      </c>
      <c r="E146" s="11" t="s">
        <v>25</v>
      </c>
      <c r="F146" s="11" t="s">
        <v>133</v>
      </c>
      <c r="G146" s="11" t="s">
        <v>359</v>
      </c>
      <c r="H146" s="11" t="s">
        <v>608</v>
      </c>
      <c r="I146" s="11">
        <v>0</v>
      </c>
      <c r="J146" s="11" t="s">
        <v>27</v>
      </c>
      <c r="K146" s="23" t="str">
        <f t="shared" si="0"/>
        <v/>
      </c>
      <c r="L146" s="24">
        <f t="shared" si="1"/>
        <v>46249</v>
      </c>
      <c r="M146" s="38">
        <f t="shared" si="2"/>
        <v>0</v>
      </c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</row>
    <row r="147" spans="1:25" ht="15.75" customHeight="1" x14ac:dyDescent="0.25">
      <c r="A147" s="11" t="s">
        <v>967</v>
      </c>
      <c r="B147" s="11" t="s">
        <v>934</v>
      </c>
      <c r="C147" s="11" t="s">
        <v>139</v>
      </c>
      <c r="D147" s="11" t="s">
        <v>23</v>
      </c>
      <c r="E147" s="11" t="s">
        <v>25</v>
      </c>
      <c r="F147" s="11" t="s">
        <v>26</v>
      </c>
      <c r="G147" s="11" t="s">
        <v>27</v>
      </c>
      <c r="H147" s="11" t="s">
        <v>27</v>
      </c>
      <c r="I147" s="11" t="s">
        <v>27</v>
      </c>
      <c r="J147" s="11" t="s">
        <v>27</v>
      </c>
      <c r="K147" s="23" t="str">
        <f t="shared" si="0"/>
        <v/>
      </c>
      <c r="L147" s="24">
        <f t="shared" si="1"/>
        <v>46250</v>
      </c>
      <c r="M147" s="38">
        <f t="shared" si="2"/>
        <v>1</v>
      </c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</row>
    <row r="148" spans="1:25" ht="15.75" customHeight="1" x14ac:dyDescent="0.25">
      <c r="A148" s="11" t="s">
        <v>967</v>
      </c>
      <c r="B148" s="11" t="s">
        <v>934</v>
      </c>
      <c r="C148" s="11" t="s">
        <v>141</v>
      </c>
      <c r="D148" s="11" t="s">
        <v>70</v>
      </c>
      <c r="E148" s="11" t="s">
        <v>26</v>
      </c>
      <c r="F148" s="11" t="s">
        <v>71</v>
      </c>
      <c r="G148" s="11" t="s">
        <v>27</v>
      </c>
      <c r="H148" s="11" t="s">
        <v>27</v>
      </c>
      <c r="I148" s="11" t="s">
        <v>27</v>
      </c>
      <c r="J148" s="11" t="s">
        <v>27</v>
      </c>
      <c r="K148" s="23" t="str">
        <f t="shared" si="0"/>
        <v/>
      </c>
      <c r="L148" s="24">
        <f t="shared" si="1"/>
        <v>46251</v>
      </c>
      <c r="M148" s="38">
        <f t="shared" si="2"/>
        <v>1</v>
      </c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</row>
    <row r="149" spans="1:25" ht="15.75" customHeight="1" x14ac:dyDescent="0.25">
      <c r="A149" s="11" t="s">
        <v>967</v>
      </c>
      <c r="B149" s="11" t="s">
        <v>934</v>
      </c>
      <c r="C149" s="11" t="s">
        <v>145</v>
      </c>
      <c r="D149" s="11" t="s">
        <v>35</v>
      </c>
      <c r="E149" s="11" t="s">
        <v>36</v>
      </c>
      <c r="F149" s="11" t="s">
        <v>37</v>
      </c>
      <c r="G149" s="11" t="s">
        <v>51</v>
      </c>
      <c r="H149" s="11" t="s">
        <v>122</v>
      </c>
      <c r="I149" s="11">
        <v>1</v>
      </c>
      <c r="J149" s="11" t="s">
        <v>123</v>
      </c>
      <c r="K149" s="23">
        <f t="shared" si="0"/>
        <v>4</v>
      </c>
      <c r="L149" s="24">
        <f t="shared" si="1"/>
        <v>46252</v>
      </c>
      <c r="M149" s="38">
        <f t="shared" si="2"/>
        <v>0</v>
      </c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</row>
    <row r="150" spans="1:25" ht="15.75" customHeight="1" x14ac:dyDescent="0.25">
      <c r="A150" s="11" t="s">
        <v>967</v>
      </c>
      <c r="B150" s="11" t="s">
        <v>934</v>
      </c>
      <c r="C150" s="11" t="s">
        <v>152</v>
      </c>
      <c r="D150" s="11" t="s">
        <v>35</v>
      </c>
      <c r="E150" s="11" t="s">
        <v>36</v>
      </c>
      <c r="F150" s="11" t="s">
        <v>37</v>
      </c>
      <c r="G150" s="11" t="s">
        <v>100</v>
      </c>
      <c r="H150" s="11" t="s">
        <v>346</v>
      </c>
      <c r="I150" s="11">
        <v>1</v>
      </c>
      <c r="J150" s="11" t="s">
        <v>347</v>
      </c>
      <c r="K150" s="23">
        <f t="shared" si="0"/>
        <v>4</v>
      </c>
      <c r="L150" s="24">
        <f t="shared" si="1"/>
        <v>46253</v>
      </c>
      <c r="M150" s="38">
        <f t="shared" si="2"/>
        <v>0</v>
      </c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</row>
    <row r="151" spans="1:25" ht="15.75" customHeight="1" x14ac:dyDescent="0.25">
      <c r="A151" s="11" t="s">
        <v>967</v>
      </c>
      <c r="B151" s="11" t="s">
        <v>934</v>
      </c>
      <c r="C151" s="11" t="s">
        <v>155</v>
      </c>
      <c r="D151" s="11" t="s">
        <v>35</v>
      </c>
      <c r="E151" s="11" t="s">
        <v>36</v>
      </c>
      <c r="F151" s="11" t="s">
        <v>37</v>
      </c>
      <c r="G151" s="11" t="s">
        <v>51</v>
      </c>
      <c r="H151" s="11" t="s">
        <v>348</v>
      </c>
      <c r="I151" s="11">
        <v>1</v>
      </c>
      <c r="J151" s="11" t="s">
        <v>349</v>
      </c>
      <c r="K151" s="23">
        <f t="shared" si="0"/>
        <v>4</v>
      </c>
      <c r="L151" s="24">
        <f t="shared" si="1"/>
        <v>46254</v>
      </c>
      <c r="M151" s="38">
        <f t="shared" si="2"/>
        <v>0</v>
      </c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</row>
    <row r="152" spans="1:25" ht="15.75" customHeight="1" x14ac:dyDescent="0.25">
      <c r="A152" s="11" t="s">
        <v>967</v>
      </c>
      <c r="B152" s="11" t="s">
        <v>934</v>
      </c>
      <c r="C152" s="11" t="s">
        <v>162</v>
      </c>
      <c r="D152" s="11" t="s">
        <v>35</v>
      </c>
      <c r="E152" s="11" t="s">
        <v>36</v>
      </c>
      <c r="F152" s="11" t="s">
        <v>37</v>
      </c>
      <c r="G152" s="11" t="s">
        <v>322</v>
      </c>
      <c r="H152" s="11" t="s">
        <v>122</v>
      </c>
      <c r="I152" s="11">
        <v>1</v>
      </c>
      <c r="J152" s="11" t="s">
        <v>123</v>
      </c>
      <c r="K152" s="23">
        <f t="shared" si="0"/>
        <v>4</v>
      </c>
      <c r="L152" s="24">
        <f t="shared" si="1"/>
        <v>46255</v>
      </c>
      <c r="M152" s="38">
        <f t="shared" si="2"/>
        <v>0</v>
      </c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</row>
    <row r="153" spans="1:25" ht="15.75" customHeight="1" x14ac:dyDescent="0.25">
      <c r="A153" s="11" t="s">
        <v>967</v>
      </c>
      <c r="B153" s="11" t="s">
        <v>934</v>
      </c>
      <c r="C153" s="11" t="s">
        <v>165</v>
      </c>
      <c r="D153" s="11" t="s">
        <v>35</v>
      </c>
      <c r="E153" s="11" t="s">
        <v>36</v>
      </c>
      <c r="F153" s="11" t="s">
        <v>37</v>
      </c>
      <c r="G153" s="11" t="s">
        <v>58</v>
      </c>
      <c r="H153" s="11" t="s">
        <v>308</v>
      </c>
      <c r="I153" s="11">
        <v>1</v>
      </c>
      <c r="J153" s="11" t="s">
        <v>196</v>
      </c>
      <c r="K153" s="23">
        <f t="shared" si="0"/>
        <v>4</v>
      </c>
      <c r="L153" s="24">
        <f t="shared" si="1"/>
        <v>46256</v>
      </c>
      <c r="M153" s="38">
        <f t="shared" si="2"/>
        <v>0</v>
      </c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</row>
    <row r="154" spans="1:25" ht="15.75" customHeight="1" x14ac:dyDescent="0.25">
      <c r="A154" s="11" t="s">
        <v>967</v>
      </c>
      <c r="B154" s="11" t="s">
        <v>934</v>
      </c>
      <c r="C154" s="11" t="s">
        <v>167</v>
      </c>
      <c r="D154" s="11" t="s">
        <v>70</v>
      </c>
      <c r="E154" s="11" t="s">
        <v>26</v>
      </c>
      <c r="F154" s="11" t="s">
        <v>71</v>
      </c>
      <c r="G154" s="11" t="s">
        <v>27</v>
      </c>
      <c r="H154" s="11" t="s">
        <v>27</v>
      </c>
      <c r="I154" s="11" t="s">
        <v>27</v>
      </c>
      <c r="J154" s="11" t="s">
        <v>27</v>
      </c>
      <c r="K154" s="23" t="str">
        <f t="shared" si="0"/>
        <v/>
      </c>
      <c r="L154" s="24">
        <f t="shared" si="1"/>
        <v>46257</v>
      </c>
      <c r="M154" s="38">
        <f t="shared" si="2"/>
        <v>1</v>
      </c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</row>
    <row r="155" spans="1:25" ht="15.75" customHeight="1" x14ac:dyDescent="0.25">
      <c r="A155" s="11" t="s">
        <v>967</v>
      </c>
      <c r="B155" s="11" t="s">
        <v>934</v>
      </c>
      <c r="C155" s="11" t="s">
        <v>169</v>
      </c>
      <c r="D155" s="11" t="s">
        <v>74</v>
      </c>
      <c r="E155" s="11" t="s">
        <v>25</v>
      </c>
      <c r="F155" s="11" t="s">
        <v>75</v>
      </c>
      <c r="G155" s="11" t="s">
        <v>216</v>
      </c>
      <c r="H155" s="11" t="s">
        <v>351</v>
      </c>
      <c r="I155" s="11">
        <v>1</v>
      </c>
      <c r="J155" s="11" t="s">
        <v>349</v>
      </c>
      <c r="K155" s="23">
        <f t="shared" si="0"/>
        <v>4</v>
      </c>
      <c r="L155" s="24">
        <f t="shared" si="1"/>
        <v>46258</v>
      </c>
      <c r="M155" s="38">
        <f t="shared" si="2"/>
        <v>0</v>
      </c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</row>
    <row r="156" spans="1:25" ht="15.75" customHeight="1" x14ac:dyDescent="0.25">
      <c r="A156" s="11" t="s">
        <v>967</v>
      </c>
      <c r="B156" s="11" t="s">
        <v>934</v>
      </c>
      <c r="C156" s="11" t="s">
        <v>174</v>
      </c>
      <c r="D156" s="11" t="s">
        <v>23</v>
      </c>
      <c r="E156" s="11" t="s">
        <v>25</v>
      </c>
      <c r="F156" s="11" t="s">
        <v>26</v>
      </c>
      <c r="G156" s="11" t="s">
        <v>323</v>
      </c>
      <c r="H156" s="11" t="s">
        <v>699</v>
      </c>
      <c r="I156" s="11">
        <v>2</v>
      </c>
      <c r="J156" s="11" t="s">
        <v>27</v>
      </c>
      <c r="K156" s="23" t="str">
        <f t="shared" si="0"/>
        <v/>
      </c>
      <c r="L156" s="24">
        <f t="shared" si="1"/>
        <v>46259</v>
      </c>
      <c r="M156" s="38">
        <f t="shared" si="2"/>
        <v>1</v>
      </c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</row>
    <row r="157" spans="1:25" ht="15.75" customHeight="1" x14ac:dyDescent="0.25">
      <c r="A157" s="11" t="s">
        <v>979</v>
      </c>
      <c r="B157" s="11" t="s">
        <v>938</v>
      </c>
      <c r="C157" s="11" t="s">
        <v>22</v>
      </c>
      <c r="D157" s="11" t="s">
        <v>23</v>
      </c>
      <c r="E157" s="11" t="s">
        <v>25</v>
      </c>
      <c r="F157" s="11" t="s">
        <v>26</v>
      </c>
      <c r="G157" s="11" t="s">
        <v>25</v>
      </c>
      <c r="H157" s="11" t="s">
        <v>26</v>
      </c>
      <c r="I157" s="11">
        <v>2</v>
      </c>
      <c r="J157" s="11" t="s">
        <v>27</v>
      </c>
      <c r="K157" s="23" t="str">
        <f t="shared" si="0"/>
        <v/>
      </c>
      <c r="L157" s="24">
        <f t="shared" si="1"/>
        <v>46229</v>
      </c>
      <c r="M157" s="38">
        <f t="shared" si="2"/>
        <v>1</v>
      </c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</row>
    <row r="158" spans="1:25" ht="15.75" customHeight="1" x14ac:dyDescent="0.25">
      <c r="A158" s="11" t="s">
        <v>979</v>
      </c>
      <c r="B158" s="11" t="s">
        <v>938</v>
      </c>
      <c r="C158" s="11" t="s">
        <v>34</v>
      </c>
      <c r="D158" s="11" t="s">
        <v>35</v>
      </c>
      <c r="E158" s="11" t="s">
        <v>36</v>
      </c>
      <c r="F158" s="11" t="s">
        <v>37</v>
      </c>
      <c r="G158" s="11" t="s">
        <v>107</v>
      </c>
      <c r="H158" s="11" t="s">
        <v>281</v>
      </c>
      <c r="I158" s="11">
        <v>1</v>
      </c>
      <c r="J158" s="11" t="s">
        <v>94</v>
      </c>
      <c r="K158" s="23">
        <f t="shared" si="0"/>
        <v>4</v>
      </c>
      <c r="L158" s="24">
        <f t="shared" si="1"/>
        <v>46230</v>
      </c>
      <c r="M158" s="38">
        <f t="shared" si="2"/>
        <v>0</v>
      </c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</row>
    <row r="159" spans="1:25" ht="15.75" customHeight="1" x14ac:dyDescent="0.25">
      <c r="A159" s="11" t="s">
        <v>979</v>
      </c>
      <c r="B159" s="11" t="s">
        <v>938</v>
      </c>
      <c r="C159" s="11" t="s">
        <v>41</v>
      </c>
      <c r="D159" s="11" t="s">
        <v>35</v>
      </c>
      <c r="E159" s="11" t="s">
        <v>36</v>
      </c>
      <c r="F159" s="11" t="s">
        <v>37</v>
      </c>
      <c r="G159" s="11" t="s">
        <v>193</v>
      </c>
      <c r="H159" s="11" t="s">
        <v>122</v>
      </c>
      <c r="I159" s="11">
        <v>1</v>
      </c>
      <c r="J159" s="11" t="s">
        <v>123</v>
      </c>
      <c r="K159" s="23">
        <f t="shared" si="0"/>
        <v>4</v>
      </c>
      <c r="L159" s="24">
        <f t="shared" si="1"/>
        <v>46231</v>
      </c>
      <c r="M159" s="38">
        <f t="shared" si="2"/>
        <v>0</v>
      </c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</row>
    <row r="160" spans="1:25" ht="15.75" customHeight="1" x14ac:dyDescent="0.25">
      <c r="A160" s="11" t="s">
        <v>979</v>
      </c>
      <c r="B160" s="11" t="s">
        <v>938</v>
      </c>
      <c r="C160" s="11" t="s">
        <v>50</v>
      </c>
      <c r="D160" s="11" t="s">
        <v>35</v>
      </c>
      <c r="E160" s="11" t="s">
        <v>36</v>
      </c>
      <c r="F160" s="11" t="s">
        <v>37</v>
      </c>
      <c r="G160" s="11" t="s">
        <v>329</v>
      </c>
      <c r="H160" s="11" t="s">
        <v>421</v>
      </c>
      <c r="I160" s="11">
        <v>1</v>
      </c>
      <c r="J160" s="11" t="s">
        <v>357</v>
      </c>
      <c r="K160" s="23">
        <f t="shared" si="0"/>
        <v>4</v>
      </c>
      <c r="L160" s="24">
        <f t="shared" si="1"/>
        <v>46232</v>
      </c>
      <c r="M160" s="38">
        <f t="shared" si="2"/>
        <v>0</v>
      </c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</row>
    <row r="161" spans="1:25" ht="15.75" customHeight="1" x14ac:dyDescent="0.25">
      <c r="A161" s="11" t="s">
        <v>979</v>
      </c>
      <c r="B161" s="11" t="s">
        <v>938</v>
      </c>
      <c r="C161" s="11" t="s">
        <v>55</v>
      </c>
      <c r="D161" s="11" t="s">
        <v>35</v>
      </c>
      <c r="E161" s="11" t="s">
        <v>36</v>
      </c>
      <c r="F161" s="11" t="s">
        <v>37</v>
      </c>
      <c r="G161" s="11" t="s">
        <v>51</v>
      </c>
      <c r="H161" s="11" t="s">
        <v>48</v>
      </c>
      <c r="I161" s="11">
        <v>1</v>
      </c>
      <c r="J161" s="11" t="s">
        <v>49</v>
      </c>
      <c r="K161" s="23">
        <f t="shared" si="0"/>
        <v>4</v>
      </c>
      <c r="L161" s="24">
        <f t="shared" si="1"/>
        <v>46233</v>
      </c>
      <c r="M161" s="38">
        <f t="shared" si="2"/>
        <v>0</v>
      </c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</row>
    <row r="162" spans="1:25" ht="15.75" customHeight="1" x14ac:dyDescent="0.25">
      <c r="A162" s="11" t="s">
        <v>979</v>
      </c>
      <c r="B162" s="11" t="s">
        <v>938</v>
      </c>
      <c r="C162" s="11" t="s">
        <v>57</v>
      </c>
      <c r="D162" s="11" t="s">
        <v>35</v>
      </c>
      <c r="E162" s="11" t="s">
        <v>36</v>
      </c>
      <c r="F162" s="11" t="s">
        <v>37</v>
      </c>
      <c r="G162" s="11" t="s">
        <v>100</v>
      </c>
      <c r="H162" s="11" t="s">
        <v>342</v>
      </c>
      <c r="I162" s="11">
        <v>1</v>
      </c>
      <c r="J162" s="11" t="s">
        <v>327</v>
      </c>
      <c r="K162" s="23">
        <f t="shared" si="0"/>
        <v>4</v>
      </c>
      <c r="L162" s="24">
        <f t="shared" si="1"/>
        <v>46234</v>
      </c>
      <c r="M162" s="38">
        <f t="shared" si="2"/>
        <v>0</v>
      </c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</row>
    <row r="163" spans="1:25" ht="15.75" customHeight="1" x14ac:dyDescent="0.25">
      <c r="A163" s="11" t="s">
        <v>979</v>
      </c>
      <c r="B163" s="11" t="s">
        <v>938</v>
      </c>
      <c r="C163" s="11" t="s">
        <v>62</v>
      </c>
      <c r="D163" s="11" t="s">
        <v>35</v>
      </c>
      <c r="E163" s="11" t="s">
        <v>36</v>
      </c>
      <c r="F163" s="11" t="s">
        <v>37</v>
      </c>
      <c r="G163" s="11" t="s">
        <v>38</v>
      </c>
      <c r="H163" s="11" t="s">
        <v>281</v>
      </c>
      <c r="I163" s="11">
        <v>1</v>
      </c>
      <c r="J163" s="11" t="s">
        <v>94</v>
      </c>
      <c r="K163" s="23">
        <f t="shared" si="0"/>
        <v>4</v>
      </c>
      <c r="L163" s="24">
        <f t="shared" si="1"/>
        <v>46235</v>
      </c>
      <c r="M163" s="38">
        <f t="shared" si="2"/>
        <v>0</v>
      </c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</row>
    <row r="164" spans="1:25" ht="15.75" customHeight="1" x14ac:dyDescent="0.25">
      <c r="A164" s="11" t="s">
        <v>979</v>
      </c>
      <c r="B164" s="11" t="s">
        <v>938</v>
      </c>
      <c r="C164" s="11" t="s">
        <v>69</v>
      </c>
      <c r="D164" s="11" t="s">
        <v>70</v>
      </c>
      <c r="E164" s="11" t="s">
        <v>26</v>
      </c>
      <c r="F164" s="11" t="s">
        <v>71</v>
      </c>
      <c r="G164" s="11" t="s">
        <v>27</v>
      </c>
      <c r="H164" s="11" t="s">
        <v>27</v>
      </c>
      <c r="I164" s="11" t="s">
        <v>27</v>
      </c>
      <c r="J164" s="11" t="s">
        <v>27</v>
      </c>
      <c r="K164" s="23" t="str">
        <f t="shared" si="0"/>
        <v/>
      </c>
      <c r="L164" s="24">
        <f t="shared" si="1"/>
        <v>46236</v>
      </c>
      <c r="M164" s="38">
        <f t="shared" si="2"/>
        <v>1</v>
      </c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</row>
    <row r="165" spans="1:25" ht="15.75" customHeight="1" x14ac:dyDescent="0.25">
      <c r="A165" s="11" t="s">
        <v>979</v>
      </c>
      <c r="B165" s="11" t="s">
        <v>938</v>
      </c>
      <c r="C165" s="11" t="s">
        <v>73</v>
      </c>
      <c r="D165" s="11" t="s">
        <v>74</v>
      </c>
      <c r="E165" s="11" t="s">
        <v>25</v>
      </c>
      <c r="F165" s="11" t="s">
        <v>75</v>
      </c>
      <c r="G165" s="11" t="s">
        <v>198</v>
      </c>
      <c r="H165" s="11" t="s">
        <v>573</v>
      </c>
      <c r="I165" s="11">
        <v>1</v>
      </c>
      <c r="J165" s="11" t="s">
        <v>27</v>
      </c>
      <c r="K165" s="23" t="str">
        <f t="shared" si="0"/>
        <v/>
      </c>
      <c r="L165" s="24">
        <f t="shared" si="1"/>
        <v>46237</v>
      </c>
      <c r="M165" s="38">
        <f t="shared" si="2"/>
        <v>0</v>
      </c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</row>
    <row r="166" spans="1:25" ht="15.75" customHeight="1" x14ac:dyDescent="0.25">
      <c r="A166" s="11" t="s">
        <v>979</v>
      </c>
      <c r="B166" s="11" t="s">
        <v>938</v>
      </c>
      <c r="C166" s="11" t="s">
        <v>78</v>
      </c>
      <c r="D166" s="11" t="s">
        <v>74</v>
      </c>
      <c r="E166" s="11" t="s">
        <v>25</v>
      </c>
      <c r="F166" s="11" t="s">
        <v>75</v>
      </c>
      <c r="G166" s="33" t="s">
        <v>27</v>
      </c>
      <c r="H166" s="33" t="s">
        <v>27</v>
      </c>
      <c r="I166" s="33" t="s">
        <v>27</v>
      </c>
      <c r="J166" s="33" t="s">
        <v>27</v>
      </c>
      <c r="K166" s="23" t="str">
        <f t="shared" si="0"/>
        <v/>
      </c>
      <c r="L166" s="24">
        <f t="shared" si="1"/>
        <v>46238</v>
      </c>
      <c r="M166" s="38">
        <f t="shared" si="2"/>
        <v>0</v>
      </c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</row>
    <row r="167" spans="1:25" ht="15.75" customHeight="1" x14ac:dyDescent="0.25">
      <c r="A167" s="11" t="s">
        <v>979</v>
      </c>
      <c r="B167" s="11" t="s">
        <v>938</v>
      </c>
      <c r="C167" s="11" t="s">
        <v>82</v>
      </c>
      <c r="D167" s="11" t="s">
        <v>74</v>
      </c>
      <c r="E167" s="11" t="s">
        <v>25</v>
      </c>
      <c r="F167" s="11" t="s">
        <v>75</v>
      </c>
      <c r="G167" s="11" t="s">
        <v>154</v>
      </c>
      <c r="H167" s="11" t="s">
        <v>356</v>
      </c>
      <c r="I167" s="11">
        <v>1</v>
      </c>
      <c r="J167" s="11" t="s">
        <v>357</v>
      </c>
      <c r="K167" s="23">
        <f t="shared" si="0"/>
        <v>4</v>
      </c>
      <c r="L167" s="24">
        <f t="shared" si="1"/>
        <v>46239</v>
      </c>
      <c r="M167" s="38">
        <f t="shared" si="2"/>
        <v>0</v>
      </c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</row>
    <row r="168" spans="1:25" ht="15.75" customHeight="1" x14ac:dyDescent="0.25">
      <c r="A168" s="11" t="s">
        <v>979</v>
      </c>
      <c r="B168" s="11" t="s">
        <v>938</v>
      </c>
      <c r="C168" s="11" t="s">
        <v>86</v>
      </c>
      <c r="D168" s="11" t="s">
        <v>74</v>
      </c>
      <c r="E168" s="11" t="s">
        <v>25</v>
      </c>
      <c r="F168" s="11" t="s">
        <v>75</v>
      </c>
      <c r="G168" s="11" t="s">
        <v>108</v>
      </c>
      <c r="H168" s="11" t="s">
        <v>356</v>
      </c>
      <c r="I168" s="11">
        <v>1</v>
      </c>
      <c r="J168" s="11" t="s">
        <v>357</v>
      </c>
      <c r="K168" s="23">
        <f t="shared" si="0"/>
        <v>4</v>
      </c>
      <c r="L168" s="24">
        <f t="shared" si="1"/>
        <v>46240</v>
      </c>
      <c r="M168" s="38">
        <f t="shared" si="2"/>
        <v>0</v>
      </c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</row>
    <row r="169" spans="1:25" ht="15.75" customHeight="1" x14ac:dyDescent="0.25">
      <c r="A169" s="11" t="s">
        <v>979</v>
      </c>
      <c r="B169" s="11" t="s">
        <v>938</v>
      </c>
      <c r="C169" s="11" t="s">
        <v>92</v>
      </c>
      <c r="D169" s="11" t="s">
        <v>74</v>
      </c>
      <c r="E169" s="11" t="s">
        <v>25</v>
      </c>
      <c r="F169" s="11" t="s">
        <v>75</v>
      </c>
      <c r="G169" s="11" t="s">
        <v>81</v>
      </c>
      <c r="H169" s="11" t="s">
        <v>983</v>
      </c>
      <c r="I169" s="11">
        <v>1</v>
      </c>
      <c r="J169" s="11" t="s">
        <v>52</v>
      </c>
      <c r="K169" s="23">
        <f t="shared" si="0"/>
        <v>5</v>
      </c>
      <c r="L169" s="24">
        <f t="shared" si="1"/>
        <v>46241</v>
      </c>
      <c r="M169" s="38">
        <f t="shared" si="2"/>
        <v>0</v>
      </c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</row>
    <row r="170" spans="1:25" ht="15.75" customHeight="1" x14ac:dyDescent="0.25">
      <c r="A170" s="11" t="s">
        <v>979</v>
      </c>
      <c r="B170" s="11" t="s">
        <v>938</v>
      </c>
      <c r="C170" s="11" t="s">
        <v>97</v>
      </c>
      <c r="D170" s="11" t="s">
        <v>74</v>
      </c>
      <c r="E170" s="11" t="s">
        <v>25</v>
      </c>
      <c r="F170" s="11" t="s">
        <v>75</v>
      </c>
      <c r="G170" s="11" t="s">
        <v>180</v>
      </c>
      <c r="H170" s="11" t="s">
        <v>548</v>
      </c>
      <c r="I170" s="11">
        <v>1</v>
      </c>
      <c r="J170" s="11" t="s">
        <v>327</v>
      </c>
      <c r="K170" s="23">
        <f t="shared" si="0"/>
        <v>4</v>
      </c>
      <c r="L170" s="24">
        <f t="shared" si="1"/>
        <v>46242</v>
      </c>
      <c r="M170" s="38">
        <f t="shared" si="2"/>
        <v>0</v>
      </c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</row>
    <row r="171" spans="1:25" ht="15.75" customHeight="1" x14ac:dyDescent="0.25">
      <c r="A171" s="11" t="s">
        <v>979</v>
      </c>
      <c r="B171" s="11" t="s">
        <v>938</v>
      </c>
      <c r="C171" s="11" t="s">
        <v>102</v>
      </c>
      <c r="D171" s="11" t="s">
        <v>23</v>
      </c>
      <c r="E171" s="11" t="s">
        <v>25</v>
      </c>
      <c r="F171" s="11" t="s">
        <v>26</v>
      </c>
      <c r="G171" s="11" t="s">
        <v>27</v>
      </c>
      <c r="H171" s="11" t="s">
        <v>27</v>
      </c>
      <c r="I171" s="11" t="s">
        <v>27</v>
      </c>
      <c r="J171" s="11" t="s">
        <v>27</v>
      </c>
      <c r="K171" s="23" t="str">
        <f t="shared" si="0"/>
        <v/>
      </c>
      <c r="L171" s="24">
        <f t="shared" si="1"/>
        <v>46243</v>
      </c>
      <c r="M171" s="38">
        <f t="shared" si="2"/>
        <v>1</v>
      </c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</row>
    <row r="172" spans="1:25" ht="15.75" customHeight="1" x14ac:dyDescent="0.25">
      <c r="A172" s="11" t="s">
        <v>979</v>
      </c>
      <c r="B172" s="11" t="s">
        <v>938</v>
      </c>
      <c r="C172" s="11" t="s">
        <v>106</v>
      </c>
      <c r="D172" s="11" t="s">
        <v>35</v>
      </c>
      <c r="E172" s="11" t="s">
        <v>36</v>
      </c>
      <c r="F172" s="11" t="s">
        <v>37</v>
      </c>
      <c r="G172" s="11" t="s">
        <v>262</v>
      </c>
      <c r="H172" s="11" t="s">
        <v>757</v>
      </c>
      <c r="I172" s="11">
        <v>1</v>
      </c>
      <c r="J172" s="11" t="s">
        <v>547</v>
      </c>
      <c r="K172" s="23">
        <f t="shared" si="0"/>
        <v>4</v>
      </c>
      <c r="L172" s="24">
        <f t="shared" si="1"/>
        <v>46244</v>
      </c>
      <c r="M172" s="38">
        <f t="shared" si="2"/>
        <v>0</v>
      </c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</row>
    <row r="173" spans="1:25" ht="15.75" customHeight="1" x14ac:dyDescent="0.25">
      <c r="A173" s="11" t="s">
        <v>979</v>
      </c>
      <c r="B173" s="11" t="s">
        <v>938</v>
      </c>
      <c r="C173" s="11" t="s">
        <v>115</v>
      </c>
      <c r="D173" s="11" t="s">
        <v>35</v>
      </c>
      <c r="E173" s="11" t="s">
        <v>36</v>
      </c>
      <c r="F173" s="11" t="s">
        <v>37</v>
      </c>
      <c r="G173" s="11" t="s">
        <v>113</v>
      </c>
      <c r="H173" s="11" t="s">
        <v>348</v>
      </c>
      <c r="I173" s="11">
        <v>1</v>
      </c>
      <c r="J173" s="11" t="s">
        <v>349</v>
      </c>
      <c r="K173" s="23">
        <f t="shared" si="0"/>
        <v>4</v>
      </c>
      <c r="L173" s="24">
        <f t="shared" si="1"/>
        <v>46245</v>
      </c>
      <c r="M173" s="38">
        <f t="shared" si="2"/>
        <v>0</v>
      </c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</row>
    <row r="174" spans="1:25" ht="15.75" customHeight="1" x14ac:dyDescent="0.25">
      <c r="A174" s="11" t="s">
        <v>979</v>
      </c>
      <c r="B174" s="11" t="s">
        <v>938</v>
      </c>
      <c r="C174" s="11" t="s">
        <v>118</v>
      </c>
      <c r="D174" s="11" t="s">
        <v>35</v>
      </c>
      <c r="E174" s="11" t="s">
        <v>36</v>
      </c>
      <c r="F174" s="11" t="s">
        <v>37</v>
      </c>
      <c r="G174" s="11" t="s">
        <v>230</v>
      </c>
      <c r="H174" s="11" t="s">
        <v>354</v>
      </c>
      <c r="I174" s="11">
        <v>1</v>
      </c>
      <c r="J174" s="11" t="s">
        <v>522</v>
      </c>
      <c r="K174" s="23">
        <f t="shared" si="0"/>
        <v>4</v>
      </c>
      <c r="L174" s="24">
        <f t="shared" si="1"/>
        <v>46246</v>
      </c>
      <c r="M174" s="38">
        <f t="shared" si="2"/>
        <v>0</v>
      </c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</row>
    <row r="175" spans="1:25" ht="15.75" customHeight="1" x14ac:dyDescent="0.25">
      <c r="A175" s="11" t="s">
        <v>979</v>
      </c>
      <c r="B175" s="11" t="s">
        <v>938</v>
      </c>
      <c r="C175" s="11" t="s">
        <v>121</v>
      </c>
      <c r="D175" s="11" t="s">
        <v>35</v>
      </c>
      <c r="E175" s="11" t="s">
        <v>36</v>
      </c>
      <c r="F175" s="11" t="s">
        <v>37</v>
      </c>
      <c r="G175" s="11" t="s">
        <v>230</v>
      </c>
      <c r="H175" s="11" t="s">
        <v>342</v>
      </c>
      <c r="I175" s="11">
        <v>1</v>
      </c>
      <c r="J175" s="11" t="s">
        <v>327</v>
      </c>
      <c r="K175" s="23">
        <f t="shared" si="0"/>
        <v>4</v>
      </c>
      <c r="L175" s="24">
        <f t="shared" si="1"/>
        <v>46247</v>
      </c>
      <c r="M175" s="38">
        <f t="shared" si="2"/>
        <v>0</v>
      </c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</row>
    <row r="176" spans="1:25" ht="15.75" customHeight="1" x14ac:dyDescent="0.25">
      <c r="A176" s="11" t="s">
        <v>979</v>
      </c>
      <c r="B176" s="11" t="s">
        <v>938</v>
      </c>
      <c r="C176" s="11" t="s">
        <v>124</v>
      </c>
      <c r="D176" s="11" t="s">
        <v>125</v>
      </c>
      <c r="E176" s="11" t="s">
        <v>75</v>
      </c>
      <c r="F176" s="11" t="s">
        <v>126</v>
      </c>
      <c r="G176" s="11" t="s">
        <v>220</v>
      </c>
      <c r="H176" s="11" t="s">
        <v>270</v>
      </c>
      <c r="I176" s="11">
        <v>1</v>
      </c>
      <c r="J176" s="11" t="s">
        <v>27</v>
      </c>
      <c r="K176" s="23" t="str">
        <f t="shared" si="0"/>
        <v/>
      </c>
      <c r="L176" s="24">
        <f t="shared" si="1"/>
        <v>46248</v>
      </c>
      <c r="M176" s="38">
        <f t="shared" si="2"/>
        <v>0</v>
      </c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</row>
    <row r="177" spans="1:25" ht="15.75" customHeight="1" x14ac:dyDescent="0.25">
      <c r="A177" s="11" t="s">
        <v>979</v>
      </c>
      <c r="B177" s="11" t="s">
        <v>938</v>
      </c>
      <c r="C177" s="11" t="s">
        <v>131</v>
      </c>
      <c r="D177" s="11" t="s">
        <v>132</v>
      </c>
      <c r="E177" s="11" t="s">
        <v>25</v>
      </c>
      <c r="F177" s="11" t="s">
        <v>133</v>
      </c>
      <c r="G177" s="11" t="s">
        <v>414</v>
      </c>
      <c r="H177" s="11" t="s">
        <v>963</v>
      </c>
      <c r="I177" s="11">
        <v>0</v>
      </c>
      <c r="J177" s="11" t="s">
        <v>693</v>
      </c>
      <c r="K177" s="23">
        <f t="shared" si="0"/>
        <v>1</v>
      </c>
      <c r="L177" s="24">
        <f t="shared" si="1"/>
        <v>46249</v>
      </c>
      <c r="M177" s="38">
        <f t="shared" si="2"/>
        <v>0</v>
      </c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</row>
    <row r="178" spans="1:25" ht="15.75" customHeight="1" x14ac:dyDescent="0.25">
      <c r="A178" s="11" t="s">
        <v>979</v>
      </c>
      <c r="B178" s="11" t="s">
        <v>938</v>
      </c>
      <c r="C178" s="11" t="s">
        <v>139</v>
      </c>
      <c r="D178" s="11" t="s">
        <v>70</v>
      </c>
      <c r="E178" s="11" t="s">
        <v>26</v>
      </c>
      <c r="F178" s="11" t="s">
        <v>71</v>
      </c>
      <c r="G178" s="11" t="s">
        <v>27</v>
      </c>
      <c r="H178" s="11" t="s">
        <v>27</v>
      </c>
      <c r="I178" s="11" t="s">
        <v>27</v>
      </c>
      <c r="J178" s="11" t="s">
        <v>27</v>
      </c>
      <c r="K178" s="23" t="str">
        <f t="shared" si="0"/>
        <v/>
      </c>
      <c r="L178" s="24">
        <f t="shared" si="1"/>
        <v>46250</v>
      </c>
      <c r="M178" s="38">
        <f t="shared" si="2"/>
        <v>1</v>
      </c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</row>
    <row r="179" spans="1:25" ht="15.75" customHeight="1" x14ac:dyDescent="0.25">
      <c r="A179" s="11" t="s">
        <v>979</v>
      </c>
      <c r="B179" s="11" t="s">
        <v>938</v>
      </c>
      <c r="C179" s="11" t="s">
        <v>141</v>
      </c>
      <c r="D179" s="11" t="s">
        <v>23</v>
      </c>
      <c r="E179" s="11" t="s">
        <v>25</v>
      </c>
      <c r="F179" s="11" t="s">
        <v>26</v>
      </c>
      <c r="G179" s="11" t="s">
        <v>27</v>
      </c>
      <c r="H179" s="11" t="s">
        <v>27</v>
      </c>
      <c r="I179" s="11" t="s">
        <v>27</v>
      </c>
      <c r="J179" s="11" t="s">
        <v>27</v>
      </c>
      <c r="K179" s="23" t="str">
        <f t="shared" si="0"/>
        <v/>
      </c>
      <c r="L179" s="24">
        <f t="shared" si="1"/>
        <v>46251</v>
      </c>
      <c r="M179" s="38">
        <f t="shared" si="2"/>
        <v>1</v>
      </c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</row>
    <row r="180" spans="1:25" ht="15.75" customHeight="1" x14ac:dyDescent="0.25">
      <c r="A180" s="11" t="s">
        <v>979</v>
      </c>
      <c r="B180" s="11" t="s">
        <v>938</v>
      </c>
      <c r="C180" s="11" t="s">
        <v>145</v>
      </c>
      <c r="D180" s="11" t="s">
        <v>74</v>
      </c>
      <c r="E180" s="11" t="s">
        <v>25</v>
      </c>
      <c r="F180" s="11" t="s">
        <v>75</v>
      </c>
      <c r="G180" s="11" t="s">
        <v>25</v>
      </c>
      <c r="H180" s="11" t="s">
        <v>558</v>
      </c>
      <c r="I180" s="11">
        <v>1</v>
      </c>
      <c r="J180" s="11" t="s">
        <v>251</v>
      </c>
      <c r="K180" s="23">
        <f t="shared" si="0"/>
        <v>4</v>
      </c>
      <c r="L180" s="24">
        <f t="shared" si="1"/>
        <v>46252</v>
      </c>
      <c r="M180" s="38">
        <f t="shared" si="2"/>
        <v>0</v>
      </c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</row>
    <row r="181" spans="1:25" ht="15.75" customHeight="1" x14ac:dyDescent="0.25">
      <c r="A181" s="11" t="s">
        <v>979</v>
      </c>
      <c r="B181" s="11" t="s">
        <v>938</v>
      </c>
      <c r="C181" s="11" t="s">
        <v>152</v>
      </c>
      <c r="D181" s="11" t="s">
        <v>74</v>
      </c>
      <c r="E181" s="11" t="s">
        <v>25</v>
      </c>
      <c r="F181" s="11" t="s">
        <v>75</v>
      </c>
      <c r="G181" s="11" t="s">
        <v>64</v>
      </c>
      <c r="H181" s="11" t="s">
        <v>351</v>
      </c>
      <c r="I181" s="11">
        <v>1</v>
      </c>
      <c r="J181" s="11" t="s">
        <v>349</v>
      </c>
      <c r="K181" s="23">
        <f t="shared" si="0"/>
        <v>4</v>
      </c>
      <c r="L181" s="24">
        <f t="shared" si="1"/>
        <v>46253</v>
      </c>
      <c r="M181" s="38">
        <f t="shared" si="2"/>
        <v>0</v>
      </c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</row>
    <row r="182" spans="1:25" ht="15.75" customHeight="1" x14ac:dyDescent="0.25">
      <c r="A182" s="11" t="s">
        <v>979</v>
      </c>
      <c r="B182" s="11" t="s">
        <v>938</v>
      </c>
      <c r="C182" s="11" t="s">
        <v>155</v>
      </c>
      <c r="D182" s="11" t="s">
        <v>74</v>
      </c>
      <c r="E182" s="11" t="s">
        <v>25</v>
      </c>
      <c r="F182" s="11" t="s">
        <v>75</v>
      </c>
      <c r="G182" s="11" t="s">
        <v>64</v>
      </c>
      <c r="H182" s="11" t="s">
        <v>351</v>
      </c>
      <c r="I182" s="11">
        <v>1</v>
      </c>
      <c r="J182" s="11" t="s">
        <v>349</v>
      </c>
      <c r="K182" s="23">
        <f t="shared" si="0"/>
        <v>4</v>
      </c>
      <c r="L182" s="24">
        <f t="shared" si="1"/>
        <v>46254</v>
      </c>
      <c r="M182" s="38">
        <f t="shared" si="2"/>
        <v>0</v>
      </c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</row>
    <row r="183" spans="1:25" ht="15.75" customHeight="1" x14ac:dyDescent="0.25">
      <c r="A183" s="11" t="s">
        <v>979</v>
      </c>
      <c r="B183" s="11" t="s">
        <v>938</v>
      </c>
      <c r="C183" s="11" t="s">
        <v>162</v>
      </c>
      <c r="D183" s="11" t="s">
        <v>74</v>
      </c>
      <c r="E183" s="11" t="s">
        <v>25</v>
      </c>
      <c r="F183" s="11" t="s">
        <v>75</v>
      </c>
      <c r="G183" s="11" t="s">
        <v>186</v>
      </c>
      <c r="H183" s="11" t="s">
        <v>93</v>
      </c>
      <c r="I183" s="11">
        <v>1</v>
      </c>
      <c r="J183" s="11" t="s">
        <v>94</v>
      </c>
      <c r="K183" s="23">
        <f t="shared" si="0"/>
        <v>4</v>
      </c>
      <c r="L183" s="24">
        <f t="shared" si="1"/>
        <v>46255</v>
      </c>
      <c r="M183" s="38">
        <f t="shared" si="2"/>
        <v>0</v>
      </c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</row>
    <row r="184" spans="1:25" ht="15.75" customHeight="1" x14ac:dyDescent="0.25">
      <c r="A184" s="11" t="s">
        <v>979</v>
      </c>
      <c r="B184" s="11" t="s">
        <v>938</v>
      </c>
      <c r="C184" s="11" t="s">
        <v>165</v>
      </c>
      <c r="D184" s="11" t="s">
        <v>74</v>
      </c>
      <c r="E184" s="11" t="s">
        <v>25</v>
      </c>
      <c r="F184" s="11" t="s">
        <v>75</v>
      </c>
      <c r="G184" s="11" t="s">
        <v>108</v>
      </c>
      <c r="H184" s="11" t="s">
        <v>84</v>
      </c>
      <c r="I184" s="11">
        <v>1</v>
      </c>
      <c r="J184" s="11" t="s">
        <v>85</v>
      </c>
      <c r="K184" s="23">
        <f t="shared" si="0"/>
        <v>4</v>
      </c>
      <c r="L184" s="24">
        <f t="shared" si="1"/>
        <v>46256</v>
      </c>
      <c r="M184" s="38">
        <f t="shared" si="2"/>
        <v>0</v>
      </c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</row>
    <row r="185" spans="1:25" ht="15.75" customHeight="1" x14ac:dyDescent="0.25">
      <c r="A185" s="11" t="s">
        <v>979</v>
      </c>
      <c r="B185" s="11" t="s">
        <v>938</v>
      </c>
      <c r="C185" s="11" t="s">
        <v>167</v>
      </c>
      <c r="D185" s="11" t="s">
        <v>23</v>
      </c>
      <c r="E185" s="11" t="s">
        <v>25</v>
      </c>
      <c r="F185" s="11" t="s">
        <v>26</v>
      </c>
      <c r="G185" s="11" t="s">
        <v>170</v>
      </c>
      <c r="H185" s="11" t="s">
        <v>827</v>
      </c>
      <c r="I185" s="11">
        <v>2</v>
      </c>
      <c r="J185" s="11" t="s">
        <v>27</v>
      </c>
      <c r="K185" s="23" t="str">
        <f t="shared" si="0"/>
        <v/>
      </c>
      <c r="L185" s="24">
        <f t="shared" si="1"/>
        <v>46257</v>
      </c>
      <c r="M185" s="38">
        <f t="shared" si="2"/>
        <v>1</v>
      </c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</row>
    <row r="186" spans="1:25" ht="15.75" customHeight="1" x14ac:dyDescent="0.25">
      <c r="A186" s="11" t="s">
        <v>979</v>
      </c>
      <c r="B186" s="11" t="s">
        <v>938</v>
      </c>
      <c r="C186" s="11" t="s">
        <v>169</v>
      </c>
      <c r="D186" s="11" t="s">
        <v>35</v>
      </c>
      <c r="E186" s="11" t="s">
        <v>36</v>
      </c>
      <c r="F186" s="11" t="s">
        <v>37</v>
      </c>
      <c r="G186" s="11" t="s">
        <v>156</v>
      </c>
      <c r="H186" s="11" t="s">
        <v>676</v>
      </c>
      <c r="I186" s="11">
        <v>1</v>
      </c>
      <c r="J186" s="11" t="s">
        <v>528</v>
      </c>
      <c r="K186" s="23">
        <f t="shared" si="0"/>
        <v>4</v>
      </c>
      <c r="L186" s="24">
        <f t="shared" si="1"/>
        <v>46258</v>
      </c>
      <c r="M186" s="38">
        <f t="shared" si="2"/>
        <v>0</v>
      </c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</row>
    <row r="187" spans="1:25" ht="15.75" customHeight="1" x14ac:dyDescent="0.25">
      <c r="A187" s="11" t="s">
        <v>979</v>
      </c>
      <c r="B187" s="11" t="s">
        <v>938</v>
      </c>
      <c r="C187" s="11" t="s">
        <v>174</v>
      </c>
      <c r="D187" s="11" t="s">
        <v>70</v>
      </c>
      <c r="E187" s="11" t="s">
        <v>26</v>
      </c>
      <c r="F187" s="11" t="s">
        <v>71</v>
      </c>
      <c r="G187" s="11" t="s">
        <v>636</v>
      </c>
      <c r="H187" s="11" t="s">
        <v>993</v>
      </c>
      <c r="I187" s="11">
        <v>2</v>
      </c>
      <c r="J187" s="11" t="s">
        <v>27</v>
      </c>
      <c r="K187" s="23" t="str">
        <f t="shared" si="0"/>
        <v/>
      </c>
      <c r="L187" s="24">
        <f t="shared" si="1"/>
        <v>46259</v>
      </c>
      <c r="M187" s="38">
        <f t="shared" si="2"/>
        <v>1</v>
      </c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</row>
    <row r="188" spans="1:25" ht="15.75" customHeight="1" x14ac:dyDescent="0.25">
      <c r="A188" s="11" t="s">
        <v>995</v>
      </c>
      <c r="B188" s="11" t="s">
        <v>940</v>
      </c>
      <c r="C188" s="11" t="s">
        <v>22</v>
      </c>
      <c r="D188" s="11" t="s">
        <v>70</v>
      </c>
      <c r="E188" s="11" t="s">
        <v>26</v>
      </c>
      <c r="F188" s="11" t="s">
        <v>71</v>
      </c>
      <c r="G188" s="11" t="s">
        <v>27</v>
      </c>
      <c r="H188" s="11" t="s">
        <v>27</v>
      </c>
      <c r="I188" s="11" t="s">
        <v>27</v>
      </c>
      <c r="J188" s="11" t="s">
        <v>27</v>
      </c>
      <c r="K188" s="23" t="str">
        <f t="shared" si="0"/>
        <v/>
      </c>
      <c r="L188" s="24">
        <f t="shared" si="1"/>
        <v>46229</v>
      </c>
      <c r="M188" s="38">
        <f t="shared" si="2"/>
        <v>1</v>
      </c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</row>
    <row r="189" spans="1:25" ht="15.75" customHeight="1" x14ac:dyDescent="0.25">
      <c r="A189" s="11" t="s">
        <v>995</v>
      </c>
      <c r="B189" s="11" t="s">
        <v>940</v>
      </c>
      <c r="C189" s="11" t="s">
        <v>34</v>
      </c>
      <c r="D189" s="11" t="s">
        <v>74</v>
      </c>
      <c r="E189" s="11" t="s">
        <v>25</v>
      </c>
      <c r="F189" s="11" t="s">
        <v>75</v>
      </c>
      <c r="G189" s="11" t="s">
        <v>163</v>
      </c>
      <c r="H189" s="11" t="s">
        <v>93</v>
      </c>
      <c r="I189" s="11">
        <v>1</v>
      </c>
      <c r="J189" s="11" t="s">
        <v>94</v>
      </c>
      <c r="K189" s="23">
        <f t="shared" si="0"/>
        <v>4</v>
      </c>
      <c r="L189" s="24">
        <f t="shared" si="1"/>
        <v>46230</v>
      </c>
      <c r="M189" s="38">
        <f t="shared" si="2"/>
        <v>0</v>
      </c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</row>
    <row r="190" spans="1:25" ht="15.75" customHeight="1" x14ac:dyDescent="0.25">
      <c r="A190" s="11" t="s">
        <v>995</v>
      </c>
      <c r="B190" s="11" t="s">
        <v>940</v>
      </c>
      <c r="C190" s="11" t="s">
        <v>41</v>
      </c>
      <c r="D190" s="11" t="s">
        <v>74</v>
      </c>
      <c r="E190" s="11" t="s">
        <v>25</v>
      </c>
      <c r="F190" s="11" t="s">
        <v>75</v>
      </c>
      <c r="G190" s="11" t="s">
        <v>186</v>
      </c>
      <c r="H190" s="11" t="s">
        <v>93</v>
      </c>
      <c r="I190" s="11">
        <v>1</v>
      </c>
      <c r="J190" s="11" t="s">
        <v>94</v>
      </c>
      <c r="K190" s="23">
        <f t="shared" si="0"/>
        <v>4</v>
      </c>
      <c r="L190" s="24">
        <f t="shared" si="1"/>
        <v>46231</v>
      </c>
      <c r="M190" s="38">
        <f t="shared" si="2"/>
        <v>0</v>
      </c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</row>
    <row r="191" spans="1:25" ht="15.75" customHeight="1" x14ac:dyDescent="0.25">
      <c r="A191" s="11" t="s">
        <v>995</v>
      </c>
      <c r="B191" s="11" t="s">
        <v>940</v>
      </c>
      <c r="C191" s="11" t="s">
        <v>50</v>
      </c>
      <c r="D191" s="11" t="s">
        <v>74</v>
      </c>
      <c r="E191" s="11" t="s">
        <v>25</v>
      </c>
      <c r="F191" s="11" t="s">
        <v>75</v>
      </c>
      <c r="G191" s="11" t="s">
        <v>186</v>
      </c>
      <c r="H191" s="11" t="s">
        <v>160</v>
      </c>
      <c r="I191" s="11">
        <v>1</v>
      </c>
      <c r="J191" s="11" t="s">
        <v>40</v>
      </c>
      <c r="K191" s="23">
        <f t="shared" si="0"/>
        <v>4</v>
      </c>
      <c r="L191" s="24">
        <f t="shared" si="1"/>
        <v>46232</v>
      </c>
      <c r="M191" s="38">
        <f t="shared" si="2"/>
        <v>0</v>
      </c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</row>
    <row r="192" spans="1:25" ht="15.75" customHeight="1" x14ac:dyDescent="0.25">
      <c r="A192" s="11" t="s">
        <v>995</v>
      </c>
      <c r="B192" s="11" t="s">
        <v>940</v>
      </c>
      <c r="C192" s="11" t="s">
        <v>55</v>
      </c>
      <c r="D192" s="11" t="s">
        <v>74</v>
      </c>
      <c r="E192" s="11" t="s">
        <v>25</v>
      </c>
      <c r="F192" s="11" t="s">
        <v>75</v>
      </c>
      <c r="G192" s="11" t="s">
        <v>229</v>
      </c>
      <c r="H192" s="11" t="s">
        <v>166</v>
      </c>
      <c r="I192" s="11">
        <v>1</v>
      </c>
      <c r="J192" s="11" t="s">
        <v>49</v>
      </c>
      <c r="K192" s="23">
        <f t="shared" si="0"/>
        <v>4</v>
      </c>
      <c r="L192" s="24">
        <f t="shared" si="1"/>
        <v>46233</v>
      </c>
      <c r="M192" s="38">
        <f t="shared" si="2"/>
        <v>0</v>
      </c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</row>
    <row r="193" spans="1:25" ht="15.75" customHeight="1" x14ac:dyDescent="0.25">
      <c r="A193" s="11" t="s">
        <v>995</v>
      </c>
      <c r="B193" s="11" t="s">
        <v>940</v>
      </c>
      <c r="C193" s="11" t="s">
        <v>57</v>
      </c>
      <c r="D193" s="11" t="s">
        <v>74</v>
      </c>
      <c r="E193" s="11" t="s">
        <v>25</v>
      </c>
      <c r="F193" s="11" t="s">
        <v>75</v>
      </c>
      <c r="G193" s="11" t="s">
        <v>198</v>
      </c>
      <c r="H193" s="11" t="s">
        <v>523</v>
      </c>
      <c r="I193" s="11">
        <v>1</v>
      </c>
      <c r="J193" s="11" t="s">
        <v>522</v>
      </c>
      <c r="K193" s="23">
        <f t="shared" si="0"/>
        <v>4</v>
      </c>
      <c r="L193" s="24">
        <f t="shared" si="1"/>
        <v>46234</v>
      </c>
      <c r="M193" s="38">
        <f t="shared" si="2"/>
        <v>0</v>
      </c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</row>
    <row r="194" spans="1:25" ht="15.75" customHeight="1" x14ac:dyDescent="0.25">
      <c r="A194" s="11" t="s">
        <v>995</v>
      </c>
      <c r="B194" s="11" t="s">
        <v>940</v>
      </c>
      <c r="C194" s="11" t="s">
        <v>62</v>
      </c>
      <c r="D194" s="11" t="s">
        <v>74</v>
      </c>
      <c r="E194" s="11" t="s">
        <v>25</v>
      </c>
      <c r="F194" s="11" t="s">
        <v>75</v>
      </c>
      <c r="G194" s="11" t="s">
        <v>198</v>
      </c>
      <c r="H194" s="11" t="s">
        <v>93</v>
      </c>
      <c r="I194" s="11">
        <v>1</v>
      </c>
      <c r="J194" s="11" t="s">
        <v>94</v>
      </c>
      <c r="K194" s="23">
        <f t="shared" si="0"/>
        <v>4</v>
      </c>
      <c r="L194" s="24">
        <f t="shared" si="1"/>
        <v>46235</v>
      </c>
      <c r="M194" s="38">
        <f t="shared" si="2"/>
        <v>0</v>
      </c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</row>
    <row r="195" spans="1:25" ht="15.75" customHeight="1" x14ac:dyDescent="0.25">
      <c r="A195" s="11" t="s">
        <v>995</v>
      </c>
      <c r="B195" s="11" t="s">
        <v>940</v>
      </c>
      <c r="C195" s="11" t="s">
        <v>69</v>
      </c>
      <c r="D195" s="11" t="s">
        <v>23</v>
      </c>
      <c r="E195" s="11" t="s">
        <v>25</v>
      </c>
      <c r="F195" s="11" t="s">
        <v>26</v>
      </c>
      <c r="G195" s="11" t="s">
        <v>27</v>
      </c>
      <c r="H195" s="11" t="s">
        <v>27</v>
      </c>
      <c r="I195" s="11" t="s">
        <v>27</v>
      </c>
      <c r="J195" s="11" t="s">
        <v>27</v>
      </c>
      <c r="K195" s="23" t="str">
        <f t="shared" si="0"/>
        <v/>
      </c>
      <c r="L195" s="24">
        <f t="shared" si="1"/>
        <v>46236</v>
      </c>
      <c r="M195" s="38">
        <f t="shared" si="2"/>
        <v>1</v>
      </c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</row>
    <row r="196" spans="1:25" ht="15.75" customHeight="1" x14ac:dyDescent="0.25">
      <c r="A196" s="11" t="s">
        <v>995</v>
      </c>
      <c r="B196" s="11" t="s">
        <v>940</v>
      </c>
      <c r="C196" s="11" t="s">
        <v>73</v>
      </c>
      <c r="D196" s="11" t="s">
        <v>125</v>
      </c>
      <c r="E196" s="11" t="s">
        <v>75</v>
      </c>
      <c r="F196" s="11" t="s">
        <v>126</v>
      </c>
      <c r="G196" s="11" t="s">
        <v>303</v>
      </c>
      <c r="H196" s="11" t="s">
        <v>80</v>
      </c>
      <c r="I196" s="11">
        <v>1</v>
      </c>
      <c r="J196" s="11" t="s">
        <v>27</v>
      </c>
      <c r="K196" s="23" t="str">
        <f t="shared" si="0"/>
        <v/>
      </c>
      <c r="L196" s="24">
        <f t="shared" si="1"/>
        <v>46237</v>
      </c>
      <c r="M196" s="38">
        <f t="shared" si="2"/>
        <v>0</v>
      </c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</row>
    <row r="197" spans="1:25" ht="15.75" customHeight="1" x14ac:dyDescent="0.25">
      <c r="A197" s="11" t="s">
        <v>995</v>
      </c>
      <c r="B197" s="11" t="s">
        <v>940</v>
      </c>
      <c r="C197" s="11" t="s">
        <v>78</v>
      </c>
      <c r="D197" s="11" t="s">
        <v>35</v>
      </c>
      <c r="E197" s="11" t="s">
        <v>36</v>
      </c>
      <c r="F197" s="11" t="s">
        <v>37</v>
      </c>
      <c r="G197" s="11" t="s">
        <v>237</v>
      </c>
      <c r="H197" s="11" t="s">
        <v>354</v>
      </c>
      <c r="I197" s="11">
        <v>1</v>
      </c>
      <c r="J197" s="11" t="s">
        <v>522</v>
      </c>
      <c r="K197" s="23">
        <f t="shared" si="0"/>
        <v>4</v>
      </c>
      <c r="L197" s="24">
        <f t="shared" si="1"/>
        <v>46238</v>
      </c>
      <c r="M197" s="38">
        <f t="shared" si="2"/>
        <v>0</v>
      </c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</row>
    <row r="198" spans="1:25" ht="15.75" customHeight="1" x14ac:dyDescent="0.25">
      <c r="A198" s="11" t="s">
        <v>995</v>
      </c>
      <c r="B198" s="11" t="s">
        <v>940</v>
      </c>
      <c r="C198" s="11" t="s">
        <v>82</v>
      </c>
      <c r="D198" s="11" t="s">
        <v>35</v>
      </c>
      <c r="E198" s="11" t="s">
        <v>36</v>
      </c>
      <c r="F198" s="11" t="s">
        <v>37</v>
      </c>
      <c r="G198" s="11" t="s">
        <v>88</v>
      </c>
      <c r="H198" s="11" t="s">
        <v>421</v>
      </c>
      <c r="I198" s="11">
        <v>1</v>
      </c>
      <c r="J198" s="11" t="s">
        <v>357</v>
      </c>
      <c r="K198" s="23">
        <f t="shared" si="0"/>
        <v>4</v>
      </c>
      <c r="L198" s="24">
        <f t="shared" si="1"/>
        <v>46239</v>
      </c>
      <c r="M198" s="38">
        <f t="shared" si="2"/>
        <v>0</v>
      </c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</row>
    <row r="199" spans="1:25" ht="15.75" customHeight="1" x14ac:dyDescent="0.25">
      <c r="A199" s="11" t="s">
        <v>995</v>
      </c>
      <c r="B199" s="11" t="s">
        <v>940</v>
      </c>
      <c r="C199" s="11" t="s">
        <v>86</v>
      </c>
      <c r="D199" s="11" t="s">
        <v>35</v>
      </c>
      <c r="E199" s="11" t="s">
        <v>36</v>
      </c>
      <c r="F199" s="11" t="s">
        <v>37</v>
      </c>
      <c r="G199" s="11" t="s">
        <v>262</v>
      </c>
      <c r="H199" s="11" t="s">
        <v>348</v>
      </c>
      <c r="I199" s="11">
        <v>1</v>
      </c>
      <c r="J199" s="11" t="s">
        <v>349</v>
      </c>
      <c r="K199" s="23">
        <f t="shared" si="0"/>
        <v>4</v>
      </c>
      <c r="L199" s="24">
        <f t="shared" si="1"/>
        <v>46240</v>
      </c>
      <c r="M199" s="38">
        <f t="shared" si="2"/>
        <v>0</v>
      </c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</row>
    <row r="200" spans="1:25" ht="15.75" customHeight="1" x14ac:dyDescent="0.25">
      <c r="A200" s="11" t="s">
        <v>995</v>
      </c>
      <c r="B200" s="11" t="s">
        <v>940</v>
      </c>
      <c r="C200" s="11" t="s">
        <v>92</v>
      </c>
      <c r="D200" s="11" t="s">
        <v>35</v>
      </c>
      <c r="E200" s="11" t="s">
        <v>36</v>
      </c>
      <c r="F200" s="11" t="s">
        <v>37</v>
      </c>
      <c r="G200" s="11" t="s">
        <v>193</v>
      </c>
      <c r="H200" s="11" t="s">
        <v>421</v>
      </c>
      <c r="I200" s="11">
        <v>1</v>
      </c>
      <c r="J200" s="11" t="s">
        <v>357</v>
      </c>
      <c r="K200" s="23">
        <f t="shared" si="0"/>
        <v>4</v>
      </c>
      <c r="L200" s="24">
        <f t="shared" si="1"/>
        <v>46241</v>
      </c>
      <c r="M200" s="38">
        <f t="shared" si="2"/>
        <v>0</v>
      </c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</row>
    <row r="201" spans="1:25" ht="15.75" customHeight="1" x14ac:dyDescent="0.25">
      <c r="A201" s="11" t="s">
        <v>995</v>
      </c>
      <c r="B201" s="11" t="s">
        <v>940</v>
      </c>
      <c r="C201" s="11" t="s">
        <v>97</v>
      </c>
      <c r="D201" s="11" t="s">
        <v>35</v>
      </c>
      <c r="E201" s="11" t="s">
        <v>36</v>
      </c>
      <c r="F201" s="11" t="s">
        <v>37</v>
      </c>
      <c r="G201" s="11" t="s">
        <v>262</v>
      </c>
      <c r="H201" s="11" t="s">
        <v>39</v>
      </c>
      <c r="I201" s="11">
        <v>1</v>
      </c>
      <c r="J201" s="11" t="s">
        <v>40</v>
      </c>
      <c r="K201" s="23">
        <f t="shared" si="0"/>
        <v>4</v>
      </c>
      <c r="L201" s="24">
        <f t="shared" si="1"/>
        <v>46242</v>
      </c>
      <c r="M201" s="38">
        <f t="shared" si="2"/>
        <v>0</v>
      </c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</row>
    <row r="202" spans="1:25" ht="15.75" customHeight="1" x14ac:dyDescent="0.25">
      <c r="A202" s="11" t="s">
        <v>995</v>
      </c>
      <c r="B202" s="11" t="s">
        <v>940</v>
      </c>
      <c r="C202" s="11" t="s">
        <v>102</v>
      </c>
      <c r="D202" s="11" t="s">
        <v>70</v>
      </c>
      <c r="E202" s="11" t="s">
        <v>26</v>
      </c>
      <c r="F202" s="11" t="s">
        <v>71</v>
      </c>
      <c r="G202" s="11" t="s">
        <v>27</v>
      </c>
      <c r="H202" s="11" t="s">
        <v>27</v>
      </c>
      <c r="I202" s="11" t="s">
        <v>27</v>
      </c>
      <c r="J202" s="11" t="s">
        <v>27</v>
      </c>
      <c r="K202" s="23" t="str">
        <f t="shared" si="0"/>
        <v/>
      </c>
      <c r="L202" s="24">
        <f t="shared" si="1"/>
        <v>46243</v>
      </c>
      <c r="M202" s="38">
        <f t="shared" si="2"/>
        <v>1</v>
      </c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</row>
    <row r="203" spans="1:25" ht="15.75" customHeight="1" x14ac:dyDescent="0.25">
      <c r="A203" s="11" t="s">
        <v>995</v>
      </c>
      <c r="B203" s="11" t="s">
        <v>940</v>
      </c>
      <c r="C203" s="11" t="s">
        <v>106</v>
      </c>
      <c r="D203" s="11" t="s">
        <v>74</v>
      </c>
      <c r="E203" s="11" t="s">
        <v>25</v>
      </c>
      <c r="F203" s="11" t="s">
        <v>75</v>
      </c>
      <c r="G203" s="11" t="s">
        <v>27</v>
      </c>
      <c r="H203" s="11" t="s">
        <v>84</v>
      </c>
      <c r="I203" s="11">
        <v>1</v>
      </c>
      <c r="J203" s="11" t="s">
        <v>85</v>
      </c>
      <c r="K203" s="23">
        <f t="shared" si="0"/>
        <v>4</v>
      </c>
      <c r="L203" s="24">
        <f t="shared" si="1"/>
        <v>46244</v>
      </c>
      <c r="M203" s="38">
        <f t="shared" si="2"/>
        <v>0</v>
      </c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</row>
    <row r="204" spans="1:25" ht="15.75" customHeight="1" x14ac:dyDescent="0.25">
      <c r="A204" s="11" t="s">
        <v>995</v>
      </c>
      <c r="B204" s="11" t="s">
        <v>940</v>
      </c>
      <c r="C204" s="11" t="s">
        <v>115</v>
      </c>
      <c r="D204" s="11" t="s">
        <v>74</v>
      </c>
      <c r="E204" s="11" t="s">
        <v>25</v>
      </c>
      <c r="F204" s="11" t="s">
        <v>75</v>
      </c>
      <c r="G204" s="11" t="s">
        <v>27</v>
      </c>
      <c r="H204" s="11" t="s">
        <v>27</v>
      </c>
      <c r="I204" s="11" t="s">
        <v>27</v>
      </c>
      <c r="J204" s="11" t="s">
        <v>27</v>
      </c>
      <c r="K204" s="23" t="str">
        <f t="shared" si="0"/>
        <v/>
      </c>
      <c r="L204" s="24">
        <f t="shared" si="1"/>
        <v>46245</v>
      </c>
      <c r="M204" s="38">
        <f t="shared" si="2"/>
        <v>0</v>
      </c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</row>
    <row r="205" spans="1:25" ht="15.75" customHeight="1" x14ac:dyDescent="0.25">
      <c r="A205" s="11" t="s">
        <v>995</v>
      </c>
      <c r="B205" s="11" t="s">
        <v>940</v>
      </c>
      <c r="C205" s="11" t="s">
        <v>118</v>
      </c>
      <c r="D205" s="11" t="s">
        <v>74</v>
      </c>
      <c r="E205" s="11" t="s">
        <v>25</v>
      </c>
      <c r="F205" s="11" t="s">
        <v>75</v>
      </c>
      <c r="G205" s="11" t="s">
        <v>127</v>
      </c>
      <c r="H205" s="11" t="s">
        <v>356</v>
      </c>
      <c r="I205" s="11">
        <v>1</v>
      </c>
      <c r="J205" s="11" t="s">
        <v>357</v>
      </c>
      <c r="K205" s="23">
        <f t="shared" si="0"/>
        <v>4</v>
      </c>
      <c r="L205" s="24">
        <f t="shared" si="1"/>
        <v>46246</v>
      </c>
      <c r="M205" s="38">
        <f t="shared" si="2"/>
        <v>0</v>
      </c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</row>
    <row r="206" spans="1:25" ht="15.75" customHeight="1" x14ac:dyDescent="0.25">
      <c r="A206" s="11" t="s">
        <v>995</v>
      </c>
      <c r="B206" s="11" t="s">
        <v>940</v>
      </c>
      <c r="C206" s="11" t="s">
        <v>121</v>
      </c>
      <c r="D206" s="11" t="s">
        <v>74</v>
      </c>
      <c r="E206" s="11" t="s">
        <v>25</v>
      </c>
      <c r="F206" s="11" t="s">
        <v>75</v>
      </c>
      <c r="G206" s="11" t="s">
        <v>81</v>
      </c>
      <c r="H206" s="11" t="s">
        <v>84</v>
      </c>
      <c r="I206" s="11">
        <v>1</v>
      </c>
      <c r="J206" s="11" t="s">
        <v>85</v>
      </c>
      <c r="K206" s="23">
        <f t="shared" si="0"/>
        <v>4</v>
      </c>
      <c r="L206" s="24">
        <f t="shared" si="1"/>
        <v>46247</v>
      </c>
      <c r="M206" s="38">
        <f t="shared" si="2"/>
        <v>0</v>
      </c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</row>
    <row r="207" spans="1:25" ht="15.75" customHeight="1" x14ac:dyDescent="0.25">
      <c r="A207" s="11" t="s">
        <v>995</v>
      </c>
      <c r="B207" s="11" t="s">
        <v>940</v>
      </c>
      <c r="C207" s="11" t="s">
        <v>124</v>
      </c>
      <c r="D207" s="11" t="s">
        <v>74</v>
      </c>
      <c r="E207" s="11" t="s">
        <v>25</v>
      </c>
      <c r="F207" s="11" t="s">
        <v>75</v>
      </c>
      <c r="G207" s="11" t="s">
        <v>25</v>
      </c>
      <c r="H207" s="11" t="s">
        <v>969</v>
      </c>
      <c r="I207" s="11">
        <v>1</v>
      </c>
      <c r="J207" s="11" t="s">
        <v>27</v>
      </c>
      <c r="K207" s="23" t="str">
        <f t="shared" si="0"/>
        <v/>
      </c>
      <c r="L207" s="24">
        <f t="shared" si="1"/>
        <v>46248</v>
      </c>
      <c r="M207" s="38">
        <f t="shared" si="2"/>
        <v>0</v>
      </c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</row>
    <row r="208" spans="1:25" ht="15.75" customHeight="1" x14ac:dyDescent="0.25">
      <c r="A208" s="11" t="s">
        <v>995</v>
      </c>
      <c r="B208" s="11" t="s">
        <v>940</v>
      </c>
      <c r="C208" s="11" t="s">
        <v>131</v>
      </c>
      <c r="D208" s="11" t="s">
        <v>132</v>
      </c>
      <c r="E208" s="11" t="s">
        <v>25</v>
      </c>
      <c r="F208" s="11" t="s">
        <v>133</v>
      </c>
      <c r="G208" s="11" t="s">
        <v>122</v>
      </c>
      <c r="H208" s="11" t="s">
        <v>388</v>
      </c>
      <c r="I208" s="11">
        <v>0</v>
      </c>
      <c r="J208" s="11" t="s">
        <v>27</v>
      </c>
      <c r="K208" s="23" t="str">
        <f t="shared" si="0"/>
        <v/>
      </c>
      <c r="L208" s="24">
        <f t="shared" si="1"/>
        <v>46249</v>
      </c>
      <c r="M208" s="38">
        <f t="shared" si="2"/>
        <v>0</v>
      </c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</row>
    <row r="209" spans="1:25" ht="15.75" customHeight="1" x14ac:dyDescent="0.25">
      <c r="A209" s="11" t="s">
        <v>995</v>
      </c>
      <c r="B209" s="11" t="s">
        <v>940</v>
      </c>
      <c r="C209" s="11" t="s">
        <v>139</v>
      </c>
      <c r="D209" s="11" t="s">
        <v>23</v>
      </c>
      <c r="E209" s="11" t="s">
        <v>25</v>
      </c>
      <c r="F209" s="11" t="s">
        <v>26</v>
      </c>
      <c r="G209" s="11" t="s">
        <v>27</v>
      </c>
      <c r="H209" s="11" t="s">
        <v>27</v>
      </c>
      <c r="I209" s="11" t="s">
        <v>27</v>
      </c>
      <c r="J209" s="11" t="s">
        <v>27</v>
      </c>
      <c r="K209" s="23" t="str">
        <f t="shared" si="0"/>
        <v/>
      </c>
      <c r="L209" s="24">
        <f t="shared" si="1"/>
        <v>46250</v>
      </c>
      <c r="M209" s="38">
        <f t="shared" si="2"/>
        <v>1</v>
      </c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</row>
    <row r="210" spans="1:25" ht="15.75" customHeight="1" x14ac:dyDescent="0.25">
      <c r="A210" s="11" t="s">
        <v>995</v>
      </c>
      <c r="B210" s="11" t="s">
        <v>940</v>
      </c>
      <c r="C210" s="11" t="s">
        <v>141</v>
      </c>
      <c r="D210" s="11" t="s">
        <v>70</v>
      </c>
      <c r="E210" s="11" t="s">
        <v>26</v>
      </c>
      <c r="F210" s="11" t="s">
        <v>71</v>
      </c>
      <c r="G210" s="11" t="s">
        <v>27</v>
      </c>
      <c r="H210" s="11" t="s">
        <v>27</v>
      </c>
      <c r="I210" s="11" t="s">
        <v>27</v>
      </c>
      <c r="J210" s="11" t="s">
        <v>27</v>
      </c>
      <c r="K210" s="23" t="str">
        <f t="shared" si="0"/>
        <v/>
      </c>
      <c r="L210" s="24">
        <f t="shared" si="1"/>
        <v>46251</v>
      </c>
      <c r="M210" s="38">
        <f t="shared" si="2"/>
        <v>1</v>
      </c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</row>
    <row r="211" spans="1:25" ht="15.75" customHeight="1" x14ac:dyDescent="0.25">
      <c r="A211" s="11" t="s">
        <v>995</v>
      </c>
      <c r="B211" s="11" t="s">
        <v>940</v>
      </c>
      <c r="C211" s="11" t="s">
        <v>145</v>
      </c>
      <c r="D211" s="11" t="s">
        <v>35</v>
      </c>
      <c r="E211" s="11" t="s">
        <v>36</v>
      </c>
      <c r="F211" s="11" t="s">
        <v>37</v>
      </c>
      <c r="G211" s="11" t="s">
        <v>296</v>
      </c>
      <c r="H211" s="11" t="s">
        <v>348</v>
      </c>
      <c r="I211" s="11">
        <v>1</v>
      </c>
      <c r="J211" s="11" t="s">
        <v>349</v>
      </c>
      <c r="K211" s="23">
        <f t="shared" si="0"/>
        <v>4</v>
      </c>
      <c r="L211" s="24">
        <f t="shared" si="1"/>
        <v>46252</v>
      </c>
      <c r="M211" s="38">
        <f t="shared" si="2"/>
        <v>0</v>
      </c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</row>
    <row r="212" spans="1:25" ht="15.75" customHeight="1" x14ac:dyDescent="0.25">
      <c r="A212" s="11" t="s">
        <v>995</v>
      </c>
      <c r="B212" s="11" t="s">
        <v>940</v>
      </c>
      <c r="C212" s="11" t="s">
        <v>152</v>
      </c>
      <c r="D212" s="11" t="s">
        <v>35</v>
      </c>
      <c r="E212" s="11" t="s">
        <v>36</v>
      </c>
      <c r="F212" s="11" t="s">
        <v>37</v>
      </c>
      <c r="G212" s="11" t="s">
        <v>230</v>
      </c>
      <c r="H212" s="11" t="s">
        <v>110</v>
      </c>
      <c r="I212" s="11">
        <v>1</v>
      </c>
      <c r="J212" s="11" t="s">
        <v>550</v>
      </c>
      <c r="K212" s="23">
        <f t="shared" si="0"/>
        <v>4</v>
      </c>
      <c r="L212" s="24">
        <f t="shared" si="1"/>
        <v>46253</v>
      </c>
      <c r="M212" s="38">
        <f t="shared" si="2"/>
        <v>0</v>
      </c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</row>
    <row r="213" spans="1:25" ht="15.75" customHeight="1" x14ac:dyDescent="0.25">
      <c r="A213" s="11" t="s">
        <v>995</v>
      </c>
      <c r="B213" s="11" t="s">
        <v>940</v>
      </c>
      <c r="C213" s="11" t="s">
        <v>155</v>
      </c>
      <c r="D213" s="11" t="s">
        <v>35</v>
      </c>
      <c r="E213" s="11" t="s">
        <v>36</v>
      </c>
      <c r="F213" s="11" t="s">
        <v>37</v>
      </c>
      <c r="G213" s="11" t="s">
        <v>237</v>
      </c>
      <c r="H213" s="11" t="s">
        <v>122</v>
      </c>
      <c r="I213" s="11">
        <v>1</v>
      </c>
      <c r="J213" s="11" t="s">
        <v>123</v>
      </c>
      <c r="K213" s="23">
        <f t="shared" si="0"/>
        <v>4</v>
      </c>
      <c r="L213" s="24">
        <f t="shared" si="1"/>
        <v>46254</v>
      </c>
      <c r="M213" s="38">
        <f t="shared" si="2"/>
        <v>0</v>
      </c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</row>
    <row r="214" spans="1:25" ht="15.75" customHeight="1" x14ac:dyDescent="0.25">
      <c r="A214" s="11" t="s">
        <v>995</v>
      </c>
      <c r="B214" s="11" t="s">
        <v>940</v>
      </c>
      <c r="C214" s="11" t="s">
        <v>162</v>
      </c>
      <c r="D214" s="11" t="s">
        <v>35</v>
      </c>
      <c r="E214" s="11" t="s">
        <v>36</v>
      </c>
      <c r="F214" s="11" t="s">
        <v>37</v>
      </c>
      <c r="G214" s="11" t="s">
        <v>295</v>
      </c>
      <c r="H214" s="11" t="s">
        <v>348</v>
      </c>
      <c r="I214" s="11">
        <v>1</v>
      </c>
      <c r="J214" s="11" t="s">
        <v>349</v>
      </c>
      <c r="K214" s="23">
        <f t="shared" si="0"/>
        <v>4</v>
      </c>
      <c r="L214" s="24">
        <f t="shared" si="1"/>
        <v>46255</v>
      </c>
      <c r="M214" s="38">
        <f t="shared" si="2"/>
        <v>0</v>
      </c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</row>
    <row r="215" spans="1:25" ht="15.75" customHeight="1" x14ac:dyDescent="0.25">
      <c r="A215" s="11" t="s">
        <v>995</v>
      </c>
      <c r="B215" s="11" t="s">
        <v>940</v>
      </c>
      <c r="C215" s="11" t="s">
        <v>165</v>
      </c>
      <c r="D215" s="11" t="s">
        <v>35</v>
      </c>
      <c r="E215" s="11" t="s">
        <v>36</v>
      </c>
      <c r="F215" s="11" t="s">
        <v>37</v>
      </c>
      <c r="G215" s="11" t="s">
        <v>193</v>
      </c>
      <c r="H215" s="11" t="s">
        <v>354</v>
      </c>
      <c r="I215" s="11">
        <v>1</v>
      </c>
      <c r="J215" s="11" t="s">
        <v>522</v>
      </c>
      <c r="K215" s="23">
        <f t="shared" si="0"/>
        <v>4</v>
      </c>
      <c r="L215" s="24">
        <f t="shared" si="1"/>
        <v>46256</v>
      </c>
      <c r="M215" s="38">
        <f t="shared" si="2"/>
        <v>0</v>
      </c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</row>
    <row r="216" spans="1:25" ht="15.75" customHeight="1" x14ac:dyDescent="0.25">
      <c r="A216" s="11" t="s">
        <v>995</v>
      </c>
      <c r="B216" s="11" t="s">
        <v>940</v>
      </c>
      <c r="C216" s="11" t="s">
        <v>167</v>
      </c>
      <c r="D216" s="11" t="s">
        <v>70</v>
      </c>
      <c r="E216" s="11" t="s">
        <v>26</v>
      </c>
      <c r="F216" s="11" t="s">
        <v>71</v>
      </c>
      <c r="G216" s="11" t="s">
        <v>27</v>
      </c>
      <c r="H216" s="11" t="s">
        <v>27</v>
      </c>
      <c r="I216" s="11" t="s">
        <v>27</v>
      </c>
      <c r="J216" s="11" t="s">
        <v>27</v>
      </c>
      <c r="K216" s="23" t="str">
        <f t="shared" si="0"/>
        <v/>
      </c>
      <c r="L216" s="24">
        <f t="shared" si="1"/>
        <v>46257</v>
      </c>
      <c r="M216" s="38">
        <f t="shared" si="2"/>
        <v>1</v>
      </c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</row>
    <row r="217" spans="1:25" ht="15.75" customHeight="1" x14ac:dyDescent="0.25">
      <c r="A217" s="11" t="s">
        <v>995</v>
      </c>
      <c r="B217" s="11" t="s">
        <v>940</v>
      </c>
      <c r="C217" s="11" t="s">
        <v>169</v>
      </c>
      <c r="D217" s="11" t="s">
        <v>74</v>
      </c>
      <c r="E217" s="11" t="s">
        <v>25</v>
      </c>
      <c r="F217" s="11" t="s">
        <v>75</v>
      </c>
      <c r="G217" s="11" t="s">
        <v>79</v>
      </c>
      <c r="H217" s="11" t="s">
        <v>350</v>
      </c>
      <c r="I217" s="11">
        <v>1</v>
      </c>
      <c r="J217" s="11" t="s">
        <v>347</v>
      </c>
      <c r="K217" s="23">
        <f t="shared" si="0"/>
        <v>4</v>
      </c>
      <c r="L217" s="24">
        <f t="shared" si="1"/>
        <v>46258</v>
      </c>
      <c r="M217" s="38">
        <f t="shared" si="2"/>
        <v>0</v>
      </c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</row>
    <row r="218" spans="1:25" ht="15.75" customHeight="1" x14ac:dyDescent="0.25">
      <c r="A218" s="11" t="s">
        <v>995</v>
      </c>
      <c r="B218" s="11" t="s">
        <v>940</v>
      </c>
      <c r="C218" s="11" t="s">
        <v>174</v>
      </c>
      <c r="D218" s="11" t="s">
        <v>23</v>
      </c>
      <c r="E218" s="11" t="s">
        <v>25</v>
      </c>
      <c r="F218" s="11" t="s">
        <v>26</v>
      </c>
      <c r="G218" s="11" t="s">
        <v>154</v>
      </c>
      <c r="H218" s="11" t="s">
        <v>636</v>
      </c>
      <c r="I218" s="11">
        <v>2</v>
      </c>
      <c r="J218" s="11" t="s">
        <v>27</v>
      </c>
      <c r="K218" s="23" t="str">
        <f t="shared" si="0"/>
        <v/>
      </c>
      <c r="L218" s="24">
        <f t="shared" si="1"/>
        <v>46259</v>
      </c>
      <c r="M218" s="38">
        <f t="shared" si="2"/>
        <v>1</v>
      </c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</row>
    <row r="219" spans="1:25" ht="15.75" customHeight="1" x14ac:dyDescent="0.25">
      <c r="A219" s="11" t="s">
        <v>1007</v>
      </c>
      <c r="B219" s="11" t="s">
        <v>949</v>
      </c>
      <c r="C219" s="11" t="s">
        <v>22</v>
      </c>
      <c r="D219" s="11" t="s">
        <v>23</v>
      </c>
      <c r="E219" s="11" t="s">
        <v>25</v>
      </c>
      <c r="F219" s="11" t="s">
        <v>26</v>
      </c>
      <c r="G219" s="11" t="s">
        <v>269</v>
      </c>
      <c r="H219" s="11" t="s">
        <v>26</v>
      </c>
      <c r="I219" s="11">
        <v>2</v>
      </c>
      <c r="J219" s="11" t="s">
        <v>27</v>
      </c>
      <c r="K219" s="23" t="str">
        <f t="shared" si="0"/>
        <v/>
      </c>
      <c r="L219" s="24">
        <f t="shared" si="1"/>
        <v>46229</v>
      </c>
      <c r="M219" s="38">
        <f t="shared" si="2"/>
        <v>1</v>
      </c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</row>
    <row r="220" spans="1:25" ht="15.75" customHeight="1" x14ac:dyDescent="0.25">
      <c r="A220" s="11" t="s">
        <v>1007</v>
      </c>
      <c r="B220" s="11" t="s">
        <v>949</v>
      </c>
      <c r="C220" s="11" t="s">
        <v>34</v>
      </c>
      <c r="D220" s="11" t="s">
        <v>35</v>
      </c>
      <c r="E220" s="11" t="s">
        <v>36</v>
      </c>
      <c r="F220" s="11" t="s">
        <v>37</v>
      </c>
      <c r="G220" s="11" t="s">
        <v>316</v>
      </c>
      <c r="H220" s="11" t="s">
        <v>170</v>
      </c>
      <c r="I220" s="11">
        <v>1</v>
      </c>
      <c r="J220" s="11" t="s">
        <v>85</v>
      </c>
      <c r="K220" s="23">
        <f t="shared" si="0"/>
        <v>4</v>
      </c>
      <c r="L220" s="24">
        <f t="shared" si="1"/>
        <v>46230</v>
      </c>
      <c r="M220" s="38">
        <f t="shared" si="2"/>
        <v>0</v>
      </c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</row>
    <row r="221" spans="1:25" ht="15.75" customHeight="1" x14ac:dyDescent="0.25">
      <c r="A221" s="11" t="s">
        <v>1007</v>
      </c>
      <c r="B221" s="11" t="s">
        <v>949</v>
      </c>
      <c r="C221" s="11" t="s">
        <v>41</v>
      </c>
      <c r="D221" s="11" t="s">
        <v>35</v>
      </c>
      <c r="E221" s="11" t="s">
        <v>36</v>
      </c>
      <c r="F221" s="11" t="s">
        <v>37</v>
      </c>
      <c r="G221" s="11" t="s">
        <v>366</v>
      </c>
      <c r="H221" s="11" t="s">
        <v>191</v>
      </c>
      <c r="I221" s="11">
        <v>1</v>
      </c>
      <c r="J221" s="11" t="s">
        <v>105</v>
      </c>
      <c r="K221" s="23">
        <f t="shared" si="0"/>
        <v>4</v>
      </c>
      <c r="L221" s="24">
        <f t="shared" si="1"/>
        <v>46231</v>
      </c>
      <c r="M221" s="38">
        <f t="shared" si="2"/>
        <v>0</v>
      </c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</row>
    <row r="222" spans="1:25" ht="15.75" customHeight="1" x14ac:dyDescent="0.25">
      <c r="A222" s="11" t="s">
        <v>1007</v>
      </c>
      <c r="B222" s="11" t="s">
        <v>949</v>
      </c>
      <c r="C222" s="11" t="s">
        <v>50</v>
      </c>
      <c r="D222" s="11" t="s">
        <v>35</v>
      </c>
      <c r="E222" s="11" t="s">
        <v>36</v>
      </c>
      <c r="F222" s="11" t="s">
        <v>37</v>
      </c>
      <c r="G222" s="11" t="s">
        <v>368</v>
      </c>
      <c r="H222" s="11" t="s">
        <v>676</v>
      </c>
      <c r="I222" s="11">
        <v>1</v>
      </c>
      <c r="J222" s="11" t="s">
        <v>528</v>
      </c>
      <c r="K222" s="23">
        <f t="shared" si="0"/>
        <v>4</v>
      </c>
      <c r="L222" s="24">
        <f t="shared" si="1"/>
        <v>46232</v>
      </c>
      <c r="M222" s="38">
        <f t="shared" si="2"/>
        <v>0</v>
      </c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</row>
    <row r="223" spans="1:25" ht="15.75" customHeight="1" x14ac:dyDescent="0.25">
      <c r="A223" s="11" t="s">
        <v>1007</v>
      </c>
      <c r="B223" s="11" t="s">
        <v>949</v>
      </c>
      <c r="C223" s="11" t="s">
        <v>55</v>
      </c>
      <c r="D223" s="11" t="s">
        <v>35</v>
      </c>
      <c r="E223" s="11" t="s">
        <v>36</v>
      </c>
      <c r="F223" s="11" t="s">
        <v>37</v>
      </c>
      <c r="G223" s="11" t="s">
        <v>329</v>
      </c>
      <c r="H223" s="11" t="s">
        <v>48</v>
      </c>
      <c r="I223" s="11">
        <v>1</v>
      </c>
      <c r="J223" s="11" t="s">
        <v>49</v>
      </c>
      <c r="K223" s="23">
        <f t="shared" si="0"/>
        <v>4</v>
      </c>
      <c r="L223" s="24">
        <f t="shared" si="1"/>
        <v>46233</v>
      </c>
      <c r="M223" s="38">
        <f t="shared" si="2"/>
        <v>0</v>
      </c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</row>
    <row r="224" spans="1:25" ht="15.75" customHeight="1" x14ac:dyDescent="0.25">
      <c r="A224" s="11" t="s">
        <v>1007</v>
      </c>
      <c r="B224" s="11" t="s">
        <v>949</v>
      </c>
      <c r="C224" s="11" t="s">
        <v>57</v>
      </c>
      <c r="D224" s="11" t="s">
        <v>35</v>
      </c>
      <c r="E224" s="11" t="s">
        <v>36</v>
      </c>
      <c r="F224" s="11" t="s">
        <v>37</v>
      </c>
      <c r="G224" s="11" t="s">
        <v>316</v>
      </c>
      <c r="H224" s="11" t="s">
        <v>421</v>
      </c>
      <c r="I224" s="11">
        <v>1</v>
      </c>
      <c r="J224" s="11" t="s">
        <v>357</v>
      </c>
      <c r="K224" s="23">
        <f t="shared" si="0"/>
        <v>4</v>
      </c>
      <c r="L224" s="24">
        <f t="shared" si="1"/>
        <v>46234</v>
      </c>
      <c r="M224" s="38">
        <f t="shared" si="2"/>
        <v>0</v>
      </c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</row>
    <row r="225" spans="1:25" ht="15.75" customHeight="1" x14ac:dyDescent="0.25">
      <c r="A225" s="11" t="s">
        <v>1007</v>
      </c>
      <c r="B225" s="11" t="s">
        <v>949</v>
      </c>
      <c r="C225" s="11" t="s">
        <v>62</v>
      </c>
      <c r="D225" s="11" t="s">
        <v>35</v>
      </c>
      <c r="E225" s="11" t="s">
        <v>36</v>
      </c>
      <c r="F225" s="11" t="s">
        <v>37</v>
      </c>
      <c r="G225" s="11" t="s">
        <v>56</v>
      </c>
      <c r="H225" s="11" t="s">
        <v>281</v>
      </c>
      <c r="I225" s="11">
        <v>1</v>
      </c>
      <c r="J225" s="11" t="s">
        <v>94</v>
      </c>
      <c r="K225" s="23">
        <f t="shared" si="0"/>
        <v>4</v>
      </c>
      <c r="L225" s="24">
        <f t="shared" si="1"/>
        <v>46235</v>
      </c>
      <c r="M225" s="38">
        <f t="shared" si="2"/>
        <v>0</v>
      </c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</row>
    <row r="226" spans="1:25" ht="15.75" customHeight="1" x14ac:dyDescent="0.25">
      <c r="A226" s="11" t="s">
        <v>1007</v>
      </c>
      <c r="B226" s="11" t="s">
        <v>949</v>
      </c>
      <c r="C226" s="11" t="s">
        <v>69</v>
      </c>
      <c r="D226" s="11" t="s">
        <v>70</v>
      </c>
      <c r="E226" s="11" t="s">
        <v>26</v>
      </c>
      <c r="F226" s="11" t="s">
        <v>71</v>
      </c>
      <c r="G226" s="11" t="s">
        <v>27</v>
      </c>
      <c r="H226" s="11" t="s">
        <v>27</v>
      </c>
      <c r="I226" s="11" t="s">
        <v>27</v>
      </c>
      <c r="J226" s="11" t="s">
        <v>27</v>
      </c>
      <c r="K226" s="23" t="str">
        <f t="shared" si="0"/>
        <v/>
      </c>
      <c r="L226" s="24">
        <f t="shared" si="1"/>
        <v>46236</v>
      </c>
      <c r="M226" s="38">
        <f t="shared" si="2"/>
        <v>1</v>
      </c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</row>
    <row r="227" spans="1:25" ht="15.75" customHeight="1" x14ac:dyDescent="0.25">
      <c r="A227" s="11" t="s">
        <v>1007</v>
      </c>
      <c r="B227" s="11" t="s">
        <v>949</v>
      </c>
      <c r="C227" s="11" t="s">
        <v>73</v>
      </c>
      <c r="D227" s="11" t="s">
        <v>74</v>
      </c>
      <c r="E227" s="11" t="s">
        <v>25</v>
      </c>
      <c r="F227" s="11" t="s">
        <v>75</v>
      </c>
      <c r="G227" s="11" t="s">
        <v>99</v>
      </c>
      <c r="H227" s="11" t="s">
        <v>220</v>
      </c>
      <c r="I227" s="11">
        <v>1</v>
      </c>
      <c r="J227" s="11" t="s">
        <v>27</v>
      </c>
      <c r="K227" s="23" t="str">
        <f t="shared" si="0"/>
        <v/>
      </c>
      <c r="L227" s="24">
        <f t="shared" si="1"/>
        <v>46237</v>
      </c>
      <c r="M227" s="38">
        <f t="shared" si="2"/>
        <v>0</v>
      </c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</row>
    <row r="228" spans="1:25" ht="15.75" customHeight="1" x14ac:dyDescent="0.25">
      <c r="A228" s="11" t="s">
        <v>1007</v>
      </c>
      <c r="B228" s="11" t="s">
        <v>949</v>
      </c>
      <c r="C228" s="11" t="s">
        <v>78</v>
      </c>
      <c r="D228" s="11" t="s">
        <v>74</v>
      </c>
      <c r="E228" s="11" t="s">
        <v>25</v>
      </c>
      <c r="F228" s="11" t="s">
        <v>75</v>
      </c>
      <c r="G228" s="11" t="s">
        <v>83</v>
      </c>
      <c r="H228" s="11" t="s">
        <v>548</v>
      </c>
      <c r="I228" s="11">
        <v>1</v>
      </c>
      <c r="J228" s="11" t="s">
        <v>327</v>
      </c>
      <c r="K228" s="23">
        <f t="shared" si="0"/>
        <v>4</v>
      </c>
      <c r="L228" s="24">
        <f t="shared" si="1"/>
        <v>46238</v>
      </c>
      <c r="M228" s="38">
        <f t="shared" si="2"/>
        <v>0</v>
      </c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</row>
    <row r="229" spans="1:25" ht="15.75" customHeight="1" x14ac:dyDescent="0.25">
      <c r="A229" s="11" t="s">
        <v>1007</v>
      </c>
      <c r="B229" s="11" t="s">
        <v>949</v>
      </c>
      <c r="C229" s="11" t="s">
        <v>82</v>
      </c>
      <c r="D229" s="11" t="s">
        <v>74</v>
      </c>
      <c r="E229" s="11" t="s">
        <v>25</v>
      </c>
      <c r="F229" s="11" t="s">
        <v>75</v>
      </c>
      <c r="G229" s="11" t="s">
        <v>464</v>
      </c>
      <c r="H229" s="11" t="s">
        <v>350</v>
      </c>
      <c r="I229" s="11">
        <v>1</v>
      </c>
      <c r="J229" s="11" t="s">
        <v>347</v>
      </c>
      <c r="K229" s="23">
        <f t="shared" si="0"/>
        <v>4</v>
      </c>
      <c r="L229" s="24">
        <f t="shared" si="1"/>
        <v>46239</v>
      </c>
      <c r="M229" s="38">
        <f t="shared" si="2"/>
        <v>0</v>
      </c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</row>
    <row r="230" spans="1:25" ht="15.75" customHeight="1" x14ac:dyDescent="0.25">
      <c r="A230" s="11" t="s">
        <v>1007</v>
      </c>
      <c r="B230" s="11" t="s">
        <v>949</v>
      </c>
      <c r="C230" s="11" t="s">
        <v>86</v>
      </c>
      <c r="D230" s="11" t="s">
        <v>74</v>
      </c>
      <c r="E230" s="11" t="s">
        <v>25</v>
      </c>
      <c r="F230" s="11" t="s">
        <v>75</v>
      </c>
      <c r="G230" s="11" t="s">
        <v>323</v>
      </c>
      <c r="H230" s="11" t="s">
        <v>527</v>
      </c>
      <c r="I230" s="11">
        <v>1</v>
      </c>
      <c r="J230" s="11" t="s">
        <v>528</v>
      </c>
      <c r="K230" s="23">
        <f t="shared" si="0"/>
        <v>4</v>
      </c>
      <c r="L230" s="24">
        <f t="shared" si="1"/>
        <v>46240</v>
      </c>
      <c r="M230" s="38">
        <f t="shared" si="2"/>
        <v>0</v>
      </c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</row>
    <row r="231" spans="1:25" ht="15.75" customHeight="1" x14ac:dyDescent="0.25">
      <c r="A231" s="11" t="s">
        <v>1007</v>
      </c>
      <c r="B231" s="11" t="s">
        <v>949</v>
      </c>
      <c r="C231" s="11" t="s">
        <v>92</v>
      </c>
      <c r="D231" s="11" t="s">
        <v>74</v>
      </c>
      <c r="E231" s="11" t="s">
        <v>25</v>
      </c>
      <c r="F231" s="11" t="s">
        <v>75</v>
      </c>
      <c r="G231" s="11" t="s">
        <v>134</v>
      </c>
      <c r="H231" s="11" t="s">
        <v>356</v>
      </c>
      <c r="I231" s="11">
        <v>1</v>
      </c>
      <c r="J231" s="11" t="s">
        <v>357</v>
      </c>
      <c r="K231" s="23">
        <f t="shared" si="0"/>
        <v>4</v>
      </c>
      <c r="L231" s="24">
        <f t="shared" si="1"/>
        <v>46241</v>
      </c>
      <c r="M231" s="38">
        <f t="shared" si="2"/>
        <v>0</v>
      </c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</row>
    <row r="232" spans="1:25" ht="15.75" customHeight="1" x14ac:dyDescent="0.25">
      <c r="A232" s="11" t="s">
        <v>1007</v>
      </c>
      <c r="B232" s="11" t="s">
        <v>949</v>
      </c>
      <c r="C232" s="11" t="s">
        <v>97</v>
      </c>
      <c r="D232" s="11" t="s">
        <v>74</v>
      </c>
      <c r="E232" s="11" t="s">
        <v>25</v>
      </c>
      <c r="F232" s="11" t="s">
        <v>75</v>
      </c>
      <c r="G232" s="11" t="s">
        <v>323</v>
      </c>
      <c r="H232" s="11" t="s">
        <v>93</v>
      </c>
      <c r="I232" s="11">
        <v>1</v>
      </c>
      <c r="J232" s="11" t="s">
        <v>94</v>
      </c>
      <c r="K232" s="23">
        <f t="shared" si="0"/>
        <v>4</v>
      </c>
      <c r="L232" s="24">
        <f t="shared" si="1"/>
        <v>46242</v>
      </c>
      <c r="M232" s="38">
        <f t="shared" si="2"/>
        <v>0</v>
      </c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</row>
    <row r="233" spans="1:25" ht="15.75" customHeight="1" x14ac:dyDescent="0.25">
      <c r="A233" s="11" t="s">
        <v>1007</v>
      </c>
      <c r="B233" s="11" t="s">
        <v>949</v>
      </c>
      <c r="C233" s="11" t="s">
        <v>102</v>
      </c>
      <c r="D233" s="11" t="s">
        <v>23</v>
      </c>
      <c r="E233" s="11" t="s">
        <v>25</v>
      </c>
      <c r="F233" s="11" t="s">
        <v>26</v>
      </c>
      <c r="G233" s="11" t="s">
        <v>27</v>
      </c>
      <c r="H233" s="11" t="s">
        <v>27</v>
      </c>
      <c r="I233" s="11" t="s">
        <v>27</v>
      </c>
      <c r="J233" s="11" t="s">
        <v>27</v>
      </c>
      <c r="K233" s="23" t="str">
        <f t="shared" si="0"/>
        <v/>
      </c>
      <c r="L233" s="24">
        <f t="shared" si="1"/>
        <v>46243</v>
      </c>
      <c r="M233" s="38">
        <f t="shared" si="2"/>
        <v>1</v>
      </c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</row>
    <row r="234" spans="1:25" ht="15.75" customHeight="1" x14ac:dyDescent="0.25">
      <c r="A234" s="11" t="s">
        <v>1007</v>
      </c>
      <c r="B234" s="11" t="s">
        <v>949</v>
      </c>
      <c r="C234" s="11" t="s">
        <v>106</v>
      </c>
      <c r="D234" s="11" t="s">
        <v>35</v>
      </c>
      <c r="E234" s="11" t="s">
        <v>36</v>
      </c>
      <c r="F234" s="11" t="s">
        <v>37</v>
      </c>
      <c r="G234" s="11" t="s">
        <v>119</v>
      </c>
      <c r="H234" s="11" t="s">
        <v>421</v>
      </c>
      <c r="I234" s="11">
        <v>1</v>
      </c>
      <c r="J234" s="11" t="s">
        <v>357</v>
      </c>
      <c r="K234" s="23">
        <f t="shared" si="0"/>
        <v>4</v>
      </c>
      <c r="L234" s="24">
        <f t="shared" si="1"/>
        <v>46244</v>
      </c>
      <c r="M234" s="38">
        <f t="shared" si="2"/>
        <v>0</v>
      </c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</row>
    <row r="235" spans="1:25" ht="15.75" customHeight="1" x14ac:dyDescent="0.25">
      <c r="A235" s="11" t="s">
        <v>1007</v>
      </c>
      <c r="B235" s="11" t="s">
        <v>949</v>
      </c>
      <c r="C235" s="11" t="s">
        <v>115</v>
      </c>
      <c r="D235" s="11" t="s">
        <v>35</v>
      </c>
      <c r="E235" s="11" t="s">
        <v>36</v>
      </c>
      <c r="F235" s="11" t="s">
        <v>37</v>
      </c>
      <c r="G235" s="11" t="s">
        <v>58</v>
      </c>
      <c r="H235" s="11" t="s">
        <v>122</v>
      </c>
      <c r="I235" s="11">
        <v>1</v>
      </c>
      <c r="J235" s="11" t="s">
        <v>123</v>
      </c>
      <c r="K235" s="23">
        <f t="shared" si="0"/>
        <v>4</v>
      </c>
      <c r="L235" s="24">
        <f t="shared" si="1"/>
        <v>46245</v>
      </c>
      <c r="M235" s="38">
        <f t="shared" si="2"/>
        <v>0</v>
      </c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</row>
    <row r="236" spans="1:25" ht="15.75" customHeight="1" x14ac:dyDescent="0.25">
      <c r="A236" s="11" t="s">
        <v>1007</v>
      </c>
      <c r="B236" s="11" t="s">
        <v>949</v>
      </c>
      <c r="C236" s="11" t="s">
        <v>118</v>
      </c>
      <c r="D236" s="11" t="s">
        <v>35</v>
      </c>
      <c r="E236" s="11" t="s">
        <v>36</v>
      </c>
      <c r="F236" s="11" t="s">
        <v>37</v>
      </c>
      <c r="G236" s="11" t="s">
        <v>51</v>
      </c>
      <c r="H236" s="11" t="s">
        <v>346</v>
      </c>
      <c r="I236" s="11">
        <v>1</v>
      </c>
      <c r="J236" s="11" t="s">
        <v>347</v>
      </c>
      <c r="K236" s="23">
        <f t="shared" si="0"/>
        <v>4</v>
      </c>
      <c r="L236" s="24">
        <f t="shared" si="1"/>
        <v>46246</v>
      </c>
      <c r="M236" s="38">
        <f t="shared" si="2"/>
        <v>0</v>
      </c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</row>
    <row r="237" spans="1:25" ht="15.75" customHeight="1" x14ac:dyDescent="0.25">
      <c r="A237" s="11" t="s">
        <v>1007</v>
      </c>
      <c r="B237" s="11" t="s">
        <v>949</v>
      </c>
      <c r="C237" s="11" t="s">
        <v>121</v>
      </c>
      <c r="D237" s="11" t="s">
        <v>35</v>
      </c>
      <c r="E237" s="11" t="s">
        <v>36</v>
      </c>
      <c r="F237" s="11" t="s">
        <v>37</v>
      </c>
      <c r="G237" s="11" t="s">
        <v>322</v>
      </c>
      <c r="H237" s="11" t="s">
        <v>421</v>
      </c>
      <c r="I237" s="11">
        <v>1</v>
      </c>
      <c r="J237" s="11" t="s">
        <v>357</v>
      </c>
      <c r="K237" s="23">
        <f t="shared" si="0"/>
        <v>4</v>
      </c>
      <c r="L237" s="24">
        <f t="shared" si="1"/>
        <v>46247</v>
      </c>
      <c r="M237" s="38">
        <f t="shared" si="2"/>
        <v>0</v>
      </c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</row>
    <row r="238" spans="1:25" ht="15.75" customHeight="1" x14ac:dyDescent="0.25">
      <c r="A238" s="11" t="s">
        <v>1007</v>
      </c>
      <c r="B238" s="11" t="s">
        <v>949</v>
      </c>
      <c r="C238" s="11" t="s">
        <v>124</v>
      </c>
      <c r="D238" s="11" t="s">
        <v>125</v>
      </c>
      <c r="E238" s="11" t="s">
        <v>75</v>
      </c>
      <c r="F238" s="11" t="s">
        <v>126</v>
      </c>
      <c r="G238" s="11" t="s">
        <v>1015</v>
      </c>
      <c r="H238" s="11" t="s">
        <v>463</v>
      </c>
      <c r="I238" s="11">
        <v>1</v>
      </c>
      <c r="J238" s="11" t="s">
        <v>27</v>
      </c>
      <c r="K238" s="23" t="str">
        <f t="shared" si="0"/>
        <v/>
      </c>
      <c r="L238" s="24">
        <f t="shared" si="1"/>
        <v>46248</v>
      </c>
      <c r="M238" s="38">
        <f t="shared" si="2"/>
        <v>0</v>
      </c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</row>
    <row r="239" spans="1:25" ht="15.75" customHeight="1" x14ac:dyDescent="0.25">
      <c r="A239" s="11" t="s">
        <v>1007</v>
      </c>
      <c r="B239" s="11" t="s">
        <v>949</v>
      </c>
      <c r="C239" s="11" t="s">
        <v>131</v>
      </c>
      <c r="D239" s="11" t="s">
        <v>132</v>
      </c>
      <c r="E239" s="11" t="s">
        <v>25</v>
      </c>
      <c r="F239" s="11" t="s">
        <v>133</v>
      </c>
      <c r="G239" s="11" t="s">
        <v>164</v>
      </c>
      <c r="H239" s="11" t="s">
        <v>714</v>
      </c>
      <c r="I239" s="11">
        <v>0</v>
      </c>
      <c r="J239" s="11" t="s">
        <v>27</v>
      </c>
      <c r="K239" s="23" t="str">
        <f t="shared" si="0"/>
        <v/>
      </c>
      <c r="L239" s="24">
        <f t="shared" si="1"/>
        <v>46249</v>
      </c>
      <c r="M239" s="38">
        <f t="shared" si="2"/>
        <v>0</v>
      </c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</row>
    <row r="240" spans="1:25" ht="15.75" customHeight="1" x14ac:dyDescent="0.25">
      <c r="A240" s="11" t="s">
        <v>1007</v>
      </c>
      <c r="B240" s="11" t="s">
        <v>949</v>
      </c>
      <c r="C240" s="11" t="s">
        <v>139</v>
      </c>
      <c r="D240" s="11" t="s">
        <v>70</v>
      </c>
      <c r="E240" s="11" t="s">
        <v>26</v>
      </c>
      <c r="F240" s="11" t="s">
        <v>71</v>
      </c>
      <c r="G240" s="11" t="s">
        <v>27</v>
      </c>
      <c r="H240" s="11" t="s">
        <v>27</v>
      </c>
      <c r="I240" s="11" t="s">
        <v>27</v>
      </c>
      <c r="J240" s="11" t="s">
        <v>27</v>
      </c>
      <c r="K240" s="23" t="str">
        <f t="shared" si="0"/>
        <v/>
      </c>
      <c r="L240" s="24">
        <f t="shared" si="1"/>
        <v>46250</v>
      </c>
      <c r="M240" s="38">
        <f t="shared" si="2"/>
        <v>1</v>
      </c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</row>
    <row r="241" spans="1:25" ht="15.75" customHeight="1" x14ac:dyDescent="0.25">
      <c r="A241" s="11" t="s">
        <v>1007</v>
      </c>
      <c r="B241" s="11" t="s">
        <v>949</v>
      </c>
      <c r="C241" s="11" t="s">
        <v>141</v>
      </c>
      <c r="D241" s="11" t="s">
        <v>23</v>
      </c>
      <c r="E241" s="11" t="s">
        <v>25</v>
      </c>
      <c r="F241" s="11" t="s">
        <v>26</v>
      </c>
      <c r="G241" s="11" t="s">
        <v>27</v>
      </c>
      <c r="H241" s="11" t="s">
        <v>27</v>
      </c>
      <c r="I241" s="11" t="s">
        <v>27</v>
      </c>
      <c r="J241" s="11" t="s">
        <v>27</v>
      </c>
      <c r="K241" s="23" t="str">
        <f t="shared" si="0"/>
        <v/>
      </c>
      <c r="L241" s="24">
        <f t="shared" si="1"/>
        <v>46251</v>
      </c>
      <c r="M241" s="38">
        <f t="shared" si="2"/>
        <v>1</v>
      </c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</row>
    <row r="242" spans="1:25" ht="15.75" customHeight="1" x14ac:dyDescent="0.25">
      <c r="A242" s="11" t="s">
        <v>1007</v>
      </c>
      <c r="B242" s="11" t="s">
        <v>949</v>
      </c>
      <c r="C242" s="11" t="s">
        <v>145</v>
      </c>
      <c r="D242" s="11" t="s">
        <v>74</v>
      </c>
      <c r="E242" s="11" t="s">
        <v>25</v>
      </c>
      <c r="F242" s="11" t="s">
        <v>75</v>
      </c>
      <c r="G242" s="11" t="s">
        <v>359</v>
      </c>
      <c r="H242" s="11" t="s">
        <v>548</v>
      </c>
      <c r="I242" s="11">
        <v>1</v>
      </c>
      <c r="J242" s="11" t="s">
        <v>327</v>
      </c>
      <c r="K242" s="23">
        <f t="shared" si="0"/>
        <v>4</v>
      </c>
      <c r="L242" s="24">
        <f t="shared" si="1"/>
        <v>46252</v>
      </c>
      <c r="M242" s="38">
        <f t="shared" si="2"/>
        <v>0</v>
      </c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</row>
    <row r="243" spans="1:25" ht="15.75" customHeight="1" x14ac:dyDescent="0.25">
      <c r="A243" s="11" t="s">
        <v>1007</v>
      </c>
      <c r="B243" s="11" t="s">
        <v>949</v>
      </c>
      <c r="C243" s="11" t="s">
        <v>152</v>
      </c>
      <c r="D243" s="11" t="s">
        <v>74</v>
      </c>
      <c r="E243" s="11" t="s">
        <v>25</v>
      </c>
      <c r="F243" s="11" t="s">
        <v>75</v>
      </c>
      <c r="G243" s="11" t="s">
        <v>414</v>
      </c>
      <c r="H243" s="11" t="s">
        <v>273</v>
      </c>
      <c r="I243" s="11">
        <v>1</v>
      </c>
      <c r="J243" s="11" t="s">
        <v>534</v>
      </c>
      <c r="K243" s="23">
        <f t="shared" si="0"/>
        <v>4</v>
      </c>
      <c r="L243" s="24">
        <f t="shared" si="1"/>
        <v>46253</v>
      </c>
      <c r="M243" s="38">
        <f t="shared" si="2"/>
        <v>0</v>
      </c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</row>
    <row r="244" spans="1:25" ht="15.75" customHeight="1" x14ac:dyDescent="0.25">
      <c r="A244" s="11" t="s">
        <v>1007</v>
      </c>
      <c r="B244" s="11" t="s">
        <v>949</v>
      </c>
      <c r="C244" s="11" t="s">
        <v>155</v>
      </c>
      <c r="D244" s="11" t="s">
        <v>74</v>
      </c>
      <c r="E244" s="11" t="s">
        <v>25</v>
      </c>
      <c r="F244" s="11" t="s">
        <v>75</v>
      </c>
      <c r="G244" s="11" t="s">
        <v>299</v>
      </c>
      <c r="H244" s="11" t="s">
        <v>352</v>
      </c>
      <c r="I244" s="11">
        <v>1</v>
      </c>
      <c r="J244" s="11" t="s">
        <v>123</v>
      </c>
      <c r="K244" s="23">
        <f t="shared" si="0"/>
        <v>4</v>
      </c>
      <c r="L244" s="24">
        <f t="shared" si="1"/>
        <v>46254</v>
      </c>
      <c r="M244" s="38">
        <f t="shared" si="2"/>
        <v>0</v>
      </c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</row>
    <row r="245" spans="1:25" ht="15.75" customHeight="1" x14ac:dyDescent="0.25">
      <c r="A245" s="11" t="s">
        <v>1007</v>
      </c>
      <c r="B245" s="11" t="s">
        <v>949</v>
      </c>
      <c r="C245" s="11" t="s">
        <v>162</v>
      </c>
      <c r="D245" s="11" t="s">
        <v>74</v>
      </c>
      <c r="E245" s="11" t="s">
        <v>25</v>
      </c>
      <c r="F245" s="11" t="s">
        <v>75</v>
      </c>
      <c r="G245" s="11" t="s">
        <v>299</v>
      </c>
      <c r="H245" s="11" t="s">
        <v>352</v>
      </c>
      <c r="I245" s="11">
        <v>1</v>
      </c>
      <c r="J245" s="11" t="s">
        <v>123</v>
      </c>
      <c r="K245" s="23">
        <f t="shared" si="0"/>
        <v>4</v>
      </c>
      <c r="L245" s="24">
        <f t="shared" si="1"/>
        <v>46255</v>
      </c>
      <c r="M245" s="38">
        <f t="shared" si="2"/>
        <v>0</v>
      </c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</row>
    <row r="246" spans="1:25" ht="15.75" customHeight="1" x14ac:dyDescent="0.25">
      <c r="A246" s="11" t="s">
        <v>1007</v>
      </c>
      <c r="B246" s="11" t="s">
        <v>949</v>
      </c>
      <c r="C246" s="11" t="s">
        <v>165</v>
      </c>
      <c r="D246" s="11" t="s">
        <v>74</v>
      </c>
      <c r="E246" s="11" t="s">
        <v>25</v>
      </c>
      <c r="F246" s="11" t="s">
        <v>75</v>
      </c>
      <c r="G246" s="11" t="s">
        <v>87</v>
      </c>
      <c r="H246" s="11" t="s">
        <v>93</v>
      </c>
      <c r="I246" s="11">
        <v>1</v>
      </c>
      <c r="J246" s="11" t="s">
        <v>94</v>
      </c>
      <c r="K246" s="23">
        <f t="shared" si="0"/>
        <v>4</v>
      </c>
      <c r="L246" s="24">
        <f t="shared" si="1"/>
        <v>46256</v>
      </c>
      <c r="M246" s="38">
        <f t="shared" si="2"/>
        <v>0</v>
      </c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</row>
    <row r="247" spans="1:25" ht="15.75" customHeight="1" x14ac:dyDescent="0.25">
      <c r="A247" s="11" t="s">
        <v>1007</v>
      </c>
      <c r="B247" s="11" t="s">
        <v>949</v>
      </c>
      <c r="C247" s="11" t="s">
        <v>167</v>
      </c>
      <c r="D247" s="11" t="s">
        <v>23</v>
      </c>
      <c r="E247" s="11" t="s">
        <v>25</v>
      </c>
      <c r="F247" s="11" t="s">
        <v>26</v>
      </c>
      <c r="G247" s="11" t="s">
        <v>27</v>
      </c>
      <c r="H247" s="11" t="s">
        <v>27</v>
      </c>
      <c r="I247" s="11" t="s">
        <v>27</v>
      </c>
      <c r="J247" s="11" t="s">
        <v>27</v>
      </c>
      <c r="K247" s="23" t="str">
        <f t="shared" si="0"/>
        <v/>
      </c>
      <c r="L247" s="24">
        <f t="shared" si="1"/>
        <v>46257</v>
      </c>
      <c r="M247" s="38">
        <f t="shared" si="2"/>
        <v>1</v>
      </c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</row>
    <row r="248" spans="1:25" ht="15.75" customHeight="1" x14ac:dyDescent="0.25">
      <c r="A248" s="11" t="s">
        <v>1007</v>
      </c>
      <c r="B248" s="11" t="s">
        <v>949</v>
      </c>
      <c r="C248" s="11" t="s">
        <v>169</v>
      </c>
      <c r="D248" s="11" t="s">
        <v>35</v>
      </c>
      <c r="E248" s="11" t="s">
        <v>36</v>
      </c>
      <c r="F248" s="11" t="s">
        <v>37</v>
      </c>
      <c r="G248" s="11" t="s">
        <v>119</v>
      </c>
      <c r="H248" s="11" t="s">
        <v>348</v>
      </c>
      <c r="I248" s="11">
        <v>1</v>
      </c>
      <c r="J248" s="11" t="s">
        <v>349</v>
      </c>
      <c r="K248" s="23">
        <f t="shared" si="0"/>
        <v>4</v>
      </c>
      <c r="L248" s="24">
        <f t="shared" si="1"/>
        <v>46258</v>
      </c>
      <c r="M248" s="38">
        <f t="shared" si="2"/>
        <v>0</v>
      </c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</row>
    <row r="249" spans="1:25" ht="15.75" customHeight="1" x14ac:dyDescent="0.25">
      <c r="A249" s="11" t="s">
        <v>1007</v>
      </c>
      <c r="B249" s="11" t="s">
        <v>949</v>
      </c>
      <c r="C249" s="11" t="s">
        <v>174</v>
      </c>
      <c r="D249" s="11" t="s">
        <v>70</v>
      </c>
      <c r="E249" s="11" t="s">
        <v>26</v>
      </c>
      <c r="F249" s="11" t="s">
        <v>71</v>
      </c>
      <c r="G249" s="11" t="s">
        <v>407</v>
      </c>
      <c r="H249" s="11" t="s">
        <v>519</v>
      </c>
      <c r="I249" s="11">
        <v>2</v>
      </c>
      <c r="J249" s="11" t="s">
        <v>27</v>
      </c>
      <c r="K249" s="23" t="str">
        <f t="shared" si="0"/>
        <v/>
      </c>
      <c r="L249" s="24">
        <f t="shared" si="1"/>
        <v>46259</v>
      </c>
      <c r="M249" s="38">
        <f t="shared" si="2"/>
        <v>1</v>
      </c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</row>
    <row r="250" spans="1:25" ht="15.75" customHeight="1" x14ac:dyDescent="0.25">
      <c r="A250" s="11" t="s">
        <v>1019</v>
      </c>
      <c r="B250" s="11" t="s">
        <v>951</v>
      </c>
      <c r="C250" s="11" t="s">
        <v>22</v>
      </c>
      <c r="D250" s="11" t="s">
        <v>70</v>
      </c>
      <c r="E250" s="11" t="s">
        <v>26</v>
      </c>
      <c r="F250" s="11" t="s">
        <v>71</v>
      </c>
      <c r="G250" s="11" t="s">
        <v>27</v>
      </c>
      <c r="H250" s="11" t="s">
        <v>27</v>
      </c>
      <c r="I250" s="11" t="s">
        <v>27</v>
      </c>
      <c r="J250" s="11" t="s">
        <v>27</v>
      </c>
      <c r="K250" s="23" t="str">
        <f t="shared" si="0"/>
        <v/>
      </c>
      <c r="L250" s="24">
        <f t="shared" si="1"/>
        <v>46229</v>
      </c>
      <c r="M250" s="38">
        <f t="shared" si="2"/>
        <v>1</v>
      </c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</row>
    <row r="251" spans="1:25" ht="15.75" customHeight="1" x14ac:dyDescent="0.25">
      <c r="A251" s="11" t="s">
        <v>1019</v>
      </c>
      <c r="B251" s="11" t="s">
        <v>951</v>
      </c>
      <c r="C251" s="11" t="s">
        <v>34</v>
      </c>
      <c r="D251" s="11" t="s">
        <v>74</v>
      </c>
      <c r="E251" s="11" t="s">
        <v>25</v>
      </c>
      <c r="F251" s="11" t="s">
        <v>75</v>
      </c>
      <c r="G251" s="11" t="s">
        <v>87</v>
      </c>
      <c r="H251" s="11" t="s">
        <v>166</v>
      </c>
      <c r="I251" s="11">
        <v>1</v>
      </c>
      <c r="J251" s="11" t="s">
        <v>49</v>
      </c>
      <c r="K251" s="23">
        <f t="shared" si="0"/>
        <v>4</v>
      </c>
      <c r="L251" s="24">
        <f t="shared" si="1"/>
        <v>46230</v>
      </c>
      <c r="M251" s="38">
        <f t="shared" si="2"/>
        <v>0</v>
      </c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</row>
    <row r="252" spans="1:25" ht="15.75" customHeight="1" x14ac:dyDescent="0.25">
      <c r="A252" s="11" t="s">
        <v>1019</v>
      </c>
      <c r="B252" s="11" t="s">
        <v>951</v>
      </c>
      <c r="C252" s="11" t="s">
        <v>41</v>
      </c>
      <c r="D252" s="11" t="s">
        <v>74</v>
      </c>
      <c r="E252" s="11" t="s">
        <v>25</v>
      </c>
      <c r="F252" s="11" t="s">
        <v>75</v>
      </c>
      <c r="G252" s="11" t="s">
        <v>240</v>
      </c>
      <c r="H252" s="11" t="s">
        <v>84</v>
      </c>
      <c r="I252" s="11">
        <v>1</v>
      </c>
      <c r="J252" s="11" t="s">
        <v>85</v>
      </c>
      <c r="K252" s="23">
        <f t="shared" si="0"/>
        <v>4</v>
      </c>
      <c r="L252" s="24">
        <f t="shared" si="1"/>
        <v>46231</v>
      </c>
      <c r="M252" s="38">
        <f t="shared" si="2"/>
        <v>0</v>
      </c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</row>
    <row r="253" spans="1:25" ht="15.75" customHeight="1" x14ac:dyDescent="0.25">
      <c r="A253" s="11" t="s">
        <v>1019</v>
      </c>
      <c r="B253" s="11" t="s">
        <v>951</v>
      </c>
      <c r="C253" s="11" t="s">
        <v>50</v>
      </c>
      <c r="D253" s="11" t="s">
        <v>74</v>
      </c>
      <c r="E253" s="11" t="s">
        <v>25</v>
      </c>
      <c r="F253" s="11" t="s">
        <v>75</v>
      </c>
      <c r="G253" s="11" t="s">
        <v>99</v>
      </c>
      <c r="H253" s="11" t="s">
        <v>195</v>
      </c>
      <c r="I253" s="11">
        <v>1</v>
      </c>
      <c r="J253" s="11" t="s">
        <v>196</v>
      </c>
      <c r="K253" s="23">
        <f t="shared" si="0"/>
        <v>4</v>
      </c>
      <c r="L253" s="24">
        <f t="shared" si="1"/>
        <v>46232</v>
      </c>
      <c r="M253" s="38">
        <f t="shared" si="2"/>
        <v>0</v>
      </c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</row>
    <row r="254" spans="1:25" ht="15.75" customHeight="1" x14ac:dyDescent="0.25">
      <c r="A254" s="11" t="s">
        <v>1019</v>
      </c>
      <c r="B254" s="11" t="s">
        <v>951</v>
      </c>
      <c r="C254" s="11" t="s">
        <v>55</v>
      </c>
      <c r="D254" s="11" t="s">
        <v>74</v>
      </c>
      <c r="E254" s="11" t="s">
        <v>25</v>
      </c>
      <c r="F254" s="11" t="s">
        <v>75</v>
      </c>
      <c r="G254" s="11" t="s">
        <v>87</v>
      </c>
      <c r="H254" s="11" t="s">
        <v>195</v>
      </c>
      <c r="I254" s="11">
        <v>1</v>
      </c>
      <c r="J254" s="11" t="s">
        <v>196</v>
      </c>
      <c r="K254" s="23">
        <f t="shared" si="0"/>
        <v>4</v>
      </c>
      <c r="L254" s="24">
        <f t="shared" si="1"/>
        <v>46233</v>
      </c>
      <c r="M254" s="38">
        <f t="shared" si="2"/>
        <v>0</v>
      </c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</row>
    <row r="255" spans="1:25" ht="15.75" customHeight="1" x14ac:dyDescent="0.25">
      <c r="A255" s="11" t="s">
        <v>1019</v>
      </c>
      <c r="B255" s="11" t="s">
        <v>951</v>
      </c>
      <c r="C255" s="11" t="s">
        <v>57</v>
      </c>
      <c r="D255" s="11" t="s">
        <v>74</v>
      </c>
      <c r="E255" s="11" t="s">
        <v>25</v>
      </c>
      <c r="F255" s="11" t="s">
        <v>75</v>
      </c>
      <c r="G255" s="11" t="s">
        <v>87</v>
      </c>
      <c r="H255" s="11" t="s">
        <v>166</v>
      </c>
      <c r="I255" s="11">
        <v>1</v>
      </c>
      <c r="J255" s="11" t="s">
        <v>49</v>
      </c>
      <c r="K255" s="23">
        <f t="shared" si="0"/>
        <v>4</v>
      </c>
      <c r="L255" s="24">
        <f t="shared" si="1"/>
        <v>46234</v>
      </c>
      <c r="M255" s="38">
        <f t="shared" si="2"/>
        <v>0</v>
      </c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</row>
    <row r="256" spans="1:25" ht="15.75" customHeight="1" x14ac:dyDescent="0.25">
      <c r="A256" s="11" t="s">
        <v>1019</v>
      </c>
      <c r="B256" s="11" t="s">
        <v>951</v>
      </c>
      <c r="C256" s="11" t="s">
        <v>62</v>
      </c>
      <c r="D256" s="11" t="s">
        <v>74</v>
      </c>
      <c r="E256" s="11" t="s">
        <v>25</v>
      </c>
      <c r="F256" s="11" t="s">
        <v>75</v>
      </c>
      <c r="G256" s="11" t="s">
        <v>87</v>
      </c>
      <c r="H256" s="11" t="s">
        <v>166</v>
      </c>
      <c r="I256" s="11">
        <v>1</v>
      </c>
      <c r="J256" s="11" t="s">
        <v>49</v>
      </c>
      <c r="K256" s="23">
        <f t="shared" si="0"/>
        <v>4</v>
      </c>
      <c r="L256" s="24">
        <f t="shared" si="1"/>
        <v>46235</v>
      </c>
      <c r="M256" s="38">
        <f t="shared" si="2"/>
        <v>0</v>
      </c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</row>
    <row r="257" spans="1:25" ht="15.75" customHeight="1" x14ac:dyDescent="0.25">
      <c r="A257" s="11" t="s">
        <v>1019</v>
      </c>
      <c r="B257" s="11" t="s">
        <v>951</v>
      </c>
      <c r="C257" s="11" t="s">
        <v>69</v>
      </c>
      <c r="D257" s="11" t="s">
        <v>23</v>
      </c>
      <c r="E257" s="11" t="s">
        <v>25</v>
      </c>
      <c r="F257" s="11" t="s">
        <v>26</v>
      </c>
      <c r="G257" s="11" t="s">
        <v>27</v>
      </c>
      <c r="H257" s="11" t="s">
        <v>27</v>
      </c>
      <c r="I257" s="11" t="s">
        <v>27</v>
      </c>
      <c r="J257" s="11" t="s">
        <v>27</v>
      </c>
      <c r="K257" s="23" t="str">
        <f t="shared" ref="K257:K271" si="3">IF(J257="","",IF(ISNUMBER(FIND(":",J257)),VALUE(LEFT(J257,FIND(":",J257)-1)) + IF(VALUE(MID(J257,FIND(":",J257)+1,2))&gt;=50,1,0),J257))</f>
        <v/>
      </c>
      <c r="L257" s="24">
        <f t="shared" ref="L257:L271" si="4">DATE(RIGHT(C257,4),MID(C257,4,2),LEFT(C257,2))</f>
        <v>46236</v>
      </c>
      <c r="M257" s="38">
        <f t="shared" ref="M257:M271" si="5">IF(ISNUMBER(SEARCH("Minggu",D257)),1,0)</f>
        <v>1</v>
      </c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</row>
    <row r="258" spans="1:25" ht="15.75" customHeight="1" x14ac:dyDescent="0.25">
      <c r="A258" s="11" t="s">
        <v>1019</v>
      </c>
      <c r="B258" s="11" t="s">
        <v>951</v>
      </c>
      <c r="C258" s="11" t="s">
        <v>73</v>
      </c>
      <c r="D258" s="11" t="s">
        <v>35</v>
      </c>
      <c r="E258" s="11" t="s">
        <v>36</v>
      </c>
      <c r="F258" s="11" t="s">
        <v>37</v>
      </c>
      <c r="G258" s="11" t="s">
        <v>315</v>
      </c>
      <c r="H258" s="11" t="s">
        <v>348</v>
      </c>
      <c r="I258" s="11">
        <v>1</v>
      </c>
      <c r="J258" s="11" t="s">
        <v>349</v>
      </c>
      <c r="K258" s="23">
        <f t="shared" si="3"/>
        <v>4</v>
      </c>
      <c r="L258" s="24">
        <f t="shared" si="4"/>
        <v>46237</v>
      </c>
      <c r="M258" s="38">
        <f t="shared" si="5"/>
        <v>0</v>
      </c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</row>
    <row r="259" spans="1:25" ht="15.75" customHeight="1" x14ac:dyDescent="0.25">
      <c r="A259" s="11" t="s">
        <v>1019</v>
      </c>
      <c r="B259" s="11" t="s">
        <v>951</v>
      </c>
      <c r="C259" s="11" t="s">
        <v>78</v>
      </c>
      <c r="D259" s="11" t="s">
        <v>35</v>
      </c>
      <c r="E259" s="11" t="s">
        <v>36</v>
      </c>
      <c r="F259" s="11" t="s">
        <v>37</v>
      </c>
      <c r="G259" s="11" t="s">
        <v>321</v>
      </c>
      <c r="H259" s="11" t="s">
        <v>421</v>
      </c>
      <c r="I259" s="11">
        <v>1</v>
      </c>
      <c r="J259" s="11" t="s">
        <v>357</v>
      </c>
      <c r="K259" s="23">
        <f t="shared" si="3"/>
        <v>4</v>
      </c>
      <c r="L259" s="24">
        <f t="shared" si="4"/>
        <v>46238</v>
      </c>
      <c r="M259" s="38">
        <f t="shared" si="5"/>
        <v>0</v>
      </c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</row>
    <row r="260" spans="1:25" ht="15.75" customHeight="1" x14ac:dyDescent="0.25">
      <c r="A260" s="11" t="s">
        <v>1019</v>
      </c>
      <c r="B260" s="11" t="s">
        <v>951</v>
      </c>
      <c r="C260" s="11" t="s">
        <v>82</v>
      </c>
      <c r="D260" s="11" t="s">
        <v>35</v>
      </c>
      <c r="E260" s="11" t="s">
        <v>36</v>
      </c>
      <c r="F260" s="11" t="s">
        <v>37</v>
      </c>
      <c r="G260" s="11" t="s">
        <v>366</v>
      </c>
      <c r="H260" s="11" t="s">
        <v>342</v>
      </c>
      <c r="I260" s="11">
        <v>1</v>
      </c>
      <c r="J260" s="11" t="s">
        <v>327</v>
      </c>
      <c r="K260" s="23">
        <f t="shared" si="3"/>
        <v>4</v>
      </c>
      <c r="L260" s="24">
        <f t="shared" si="4"/>
        <v>46239</v>
      </c>
      <c r="M260" s="38">
        <f t="shared" si="5"/>
        <v>0</v>
      </c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</row>
    <row r="261" spans="1:25" ht="15.75" customHeight="1" x14ac:dyDescent="0.25">
      <c r="A261" s="11" t="s">
        <v>1019</v>
      </c>
      <c r="B261" s="11" t="s">
        <v>951</v>
      </c>
      <c r="C261" s="11" t="s">
        <v>86</v>
      </c>
      <c r="D261" s="11" t="s">
        <v>35</v>
      </c>
      <c r="E261" s="11" t="s">
        <v>36</v>
      </c>
      <c r="F261" s="11" t="s">
        <v>37</v>
      </c>
      <c r="G261" s="11" t="s">
        <v>46</v>
      </c>
      <c r="H261" s="11" t="s">
        <v>421</v>
      </c>
      <c r="I261" s="11">
        <v>1</v>
      </c>
      <c r="J261" s="11" t="s">
        <v>357</v>
      </c>
      <c r="K261" s="23">
        <f t="shared" si="3"/>
        <v>4</v>
      </c>
      <c r="L261" s="24">
        <f t="shared" si="4"/>
        <v>46240</v>
      </c>
      <c r="M261" s="38">
        <f t="shared" si="5"/>
        <v>0</v>
      </c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</row>
    <row r="262" spans="1:25" ht="15.75" customHeight="1" x14ac:dyDescent="0.25">
      <c r="A262" s="11" t="s">
        <v>1019</v>
      </c>
      <c r="B262" s="11" t="s">
        <v>951</v>
      </c>
      <c r="C262" s="11" t="s">
        <v>92</v>
      </c>
      <c r="D262" s="11" t="s">
        <v>35</v>
      </c>
      <c r="E262" s="11" t="s">
        <v>36</v>
      </c>
      <c r="F262" s="11" t="s">
        <v>37</v>
      </c>
      <c r="G262" s="11" t="s">
        <v>288</v>
      </c>
      <c r="H262" s="11" t="s">
        <v>122</v>
      </c>
      <c r="I262" s="11">
        <v>1</v>
      </c>
      <c r="J262" s="11" t="s">
        <v>123</v>
      </c>
      <c r="K262" s="23">
        <f t="shared" si="3"/>
        <v>4</v>
      </c>
      <c r="L262" s="24">
        <f t="shared" si="4"/>
        <v>46241</v>
      </c>
      <c r="M262" s="38">
        <f t="shared" si="5"/>
        <v>0</v>
      </c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</row>
    <row r="263" spans="1:25" ht="15.75" customHeight="1" x14ac:dyDescent="0.25">
      <c r="A263" s="11" t="s">
        <v>1019</v>
      </c>
      <c r="B263" s="11" t="s">
        <v>951</v>
      </c>
      <c r="C263" s="11" t="s">
        <v>97</v>
      </c>
      <c r="D263" s="11" t="s">
        <v>35</v>
      </c>
      <c r="E263" s="11" t="s">
        <v>36</v>
      </c>
      <c r="F263" s="11" t="s">
        <v>37</v>
      </c>
      <c r="G263" s="11" t="s">
        <v>368</v>
      </c>
      <c r="H263" s="11" t="s">
        <v>122</v>
      </c>
      <c r="I263" s="11">
        <v>1</v>
      </c>
      <c r="J263" s="11" t="s">
        <v>123</v>
      </c>
      <c r="K263" s="23">
        <f t="shared" si="3"/>
        <v>4</v>
      </c>
      <c r="L263" s="24">
        <f t="shared" si="4"/>
        <v>46242</v>
      </c>
      <c r="M263" s="38">
        <f t="shared" si="5"/>
        <v>0</v>
      </c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</row>
    <row r="264" spans="1:25" ht="15.75" customHeight="1" x14ac:dyDescent="0.25">
      <c r="A264" s="11" t="s">
        <v>1019</v>
      </c>
      <c r="B264" s="11" t="s">
        <v>951</v>
      </c>
      <c r="C264" s="11" t="s">
        <v>102</v>
      </c>
      <c r="D264" s="11" t="s">
        <v>70</v>
      </c>
      <c r="E264" s="11" t="s">
        <v>26</v>
      </c>
      <c r="F264" s="11" t="s">
        <v>71</v>
      </c>
      <c r="G264" s="11" t="s">
        <v>27</v>
      </c>
      <c r="H264" s="11" t="s">
        <v>27</v>
      </c>
      <c r="I264" s="11" t="s">
        <v>27</v>
      </c>
      <c r="J264" s="11" t="s">
        <v>27</v>
      </c>
      <c r="K264" s="23" t="str">
        <f t="shared" si="3"/>
        <v/>
      </c>
      <c r="L264" s="24">
        <f t="shared" si="4"/>
        <v>46243</v>
      </c>
      <c r="M264" s="38">
        <f t="shared" si="5"/>
        <v>1</v>
      </c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</row>
    <row r="265" spans="1:25" ht="15.75" customHeight="1" x14ac:dyDescent="0.25">
      <c r="A265" s="11" t="s">
        <v>1019</v>
      </c>
      <c r="B265" s="11" t="s">
        <v>951</v>
      </c>
      <c r="C265" s="11" t="s">
        <v>106</v>
      </c>
      <c r="D265" s="11" t="s">
        <v>74</v>
      </c>
      <c r="E265" s="11" t="s">
        <v>25</v>
      </c>
      <c r="F265" s="11" t="s">
        <v>75</v>
      </c>
      <c r="G265" s="11" t="s">
        <v>464</v>
      </c>
      <c r="H265" s="11" t="s">
        <v>84</v>
      </c>
      <c r="I265" s="11">
        <v>1</v>
      </c>
      <c r="J265" s="11" t="s">
        <v>85</v>
      </c>
      <c r="K265" s="23">
        <f t="shared" si="3"/>
        <v>4</v>
      </c>
      <c r="L265" s="24">
        <f t="shared" si="4"/>
        <v>46244</v>
      </c>
      <c r="M265" s="38">
        <f t="shared" si="5"/>
        <v>0</v>
      </c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</row>
    <row r="266" spans="1:25" ht="15.75" customHeight="1" x14ac:dyDescent="0.25">
      <c r="A266" s="11" t="s">
        <v>1019</v>
      </c>
      <c r="B266" s="11" t="s">
        <v>951</v>
      </c>
      <c r="C266" s="11" t="s">
        <v>115</v>
      </c>
      <c r="D266" s="11" t="s">
        <v>74</v>
      </c>
      <c r="E266" s="11" t="s">
        <v>25</v>
      </c>
      <c r="F266" s="11" t="s">
        <v>75</v>
      </c>
      <c r="G266" s="11" t="s">
        <v>87</v>
      </c>
      <c r="H266" s="11" t="s">
        <v>523</v>
      </c>
      <c r="I266" s="11">
        <v>1</v>
      </c>
      <c r="J266" s="11" t="s">
        <v>522</v>
      </c>
      <c r="K266" s="23">
        <f t="shared" si="3"/>
        <v>4</v>
      </c>
      <c r="L266" s="24">
        <f t="shared" si="4"/>
        <v>46245</v>
      </c>
      <c r="M266" s="38">
        <f t="shared" si="5"/>
        <v>0</v>
      </c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</row>
    <row r="267" spans="1:25" ht="15.75" customHeight="1" x14ac:dyDescent="0.25">
      <c r="A267" s="11" t="s">
        <v>1019</v>
      </c>
      <c r="B267" s="11" t="s">
        <v>951</v>
      </c>
      <c r="C267" s="11" t="s">
        <v>118</v>
      </c>
      <c r="D267" s="11" t="s">
        <v>74</v>
      </c>
      <c r="E267" s="11" t="s">
        <v>25</v>
      </c>
      <c r="F267" s="11" t="s">
        <v>75</v>
      </c>
      <c r="G267" s="11" t="s">
        <v>99</v>
      </c>
      <c r="H267" s="11" t="s">
        <v>350</v>
      </c>
      <c r="I267" s="11">
        <v>1</v>
      </c>
      <c r="J267" s="11" t="s">
        <v>347</v>
      </c>
      <c r="K267" s="23">
        <f t="shared" si="3"/>
        <v>4</v>
      </c>
      <c r="L267" s="24">
        <f t="shared" si="4"/>
        <v>46246</v>
      </c>
      <c r="M267" s="38">
        <f t="shared" si="5"/>
        <v>0</v>
      </c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</row>
    <row r="268" spans="1:25" ht="15.75" customHeight="1" x14ac:dyDescent="0.25">
      <c r="A268" s="11" t="s">
        <v>1019</v>
      </c>
      <c r="B268" s="11" t="s">
        <v>951</v>
      </c>
      <c r="C268" s="11" t="s">
        <v>121</v>
      </c>
      <c r="D268" s="11" t="s">
        <v>74</v>
      </c>
      <c r="E268" s="11" t="s">
        <v>25</v>
      </c>
      <c r="F268" s="11" t="s">
        <v>75</v>
      </c>
      <c r="G268" s="11" t="s">
        <v>323</v>
      </c>
      <c r="H268" s="11" t="s">
        <v>356</v>
      </c>
      <c r="I268" s="11">
        <v>1</v>
      </c>
      <c r="J268" s="11" t="s">
        <v>357</v>
      </c>
      <c r="K268" s="23">
        <f t="shared" si="3"/>
        <v>4</v>
      </c>
      <c r="L268" s="24">
        <f t="shared" si="4"/>
        <v>46247</v>
      </c>
      <c r="M268" s="38">
        <f t="shared" si="5"/>
        <v>0</v>
      </c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</row>
    <row r="269" spans="1:25" ht="15.75" customHeight="1" x14ac:dyDescent="0.25">
      <c r="A269" s="11" t="s">
        <v>1019</v>
      </c>
      <c r="B269" s="11" t="s">
        <v>951</v>
      </c>
      <c r="C269" s="11" t="s">
        <v>124</v>
      </c>
      <c r="D269" s="11" t="s">
        <v>74</v>
      </c>
      <c r="E269" s="11" t="s">
        <v>25</v>
      </c>
      <c r="F269" s="11" t="s">
        <v>75</v>
      </c>
      <c r="G269" s="11" t="s">
        <v>77</v>
      </c>
      <c r="H269" s="11" t="s">
        <v>1030</v>
      </c>
      <c r="I269" s="11">
        <v>1</v>
      </c>
      <c r="J269" s="11" t="s">
        <v>1031</v>
      </c>
      <c r="K269" s="23">
        <f t="shared" si="3"/>
        <v>1</v>
      </c>
      <c r="L269" s="24">
        <f t="shared" si="4"/>
        <v>46248</v>
      </c>
      <c r="M269" s="38">
        <f t="shared" si="5"/>
        <v>0</v>
      </c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</row>
    <row r="270" spans="1:25" ht="15.75" customHeight="1" x14ac:dyDescent="0.25">
      <c r="A270" s="11" t="s">
        <v>1019</v>
      </c>
      <c r="B270" s="11" t="s">
        <v>951</v>
      </c>
      <c r="C270" s="11" t="s">
        <v>131</v>
      </c>
      <c r="D270" s="11" t="s">
        <v>132</v>
      </c>
      <c r="E270" s="11" t="s">
        <v>25</v>
      </c>
      <c r="F270" s="11" t="s">
        <v>133</v>
      </c>
      <c r="G270" s="11" t="s">
        <v>25</v>
      </c>
      <c r="H270" s="11" t="s">
        <v>759</v>
      </c>
      <c r="I270" s="11">
        <v>0</v>
      </c>
      <c r="J270" s="11" t="s">
        <v>27</v>
      </c>
      <c r="K270" s="23" t="str">
        <f t="shared" si="3"/>
        <v/>
      </c>
      <c r="L270" s="24">
        <f t="shared" si="4"/>
        <v>46249</v>
      </c>
      <c r="M270" s="38">
        <f t="shared" si="5"/>
        <v>0</v>
      </c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</row>
    <row r="271" spans="1:25" ht="15.75" customHeight="1" x14ac:dyDescent="0.25">
      <c r="A271" s="11" t="s">
        <v>1019</v>
      </c>
      <c r="B271" s="11" t="s">
        <v>951</v>
      </c>
      <c r="C271" s="11" t="s">
        <v>139</v>
      </c>
      <c r="D271" s="11" t="s">
        <v>23</v>
      </c>
      <c r="E271" s="11" t="s">
        <v>25</v>
      </c>
      <c r="F271" s="11" t="s">
        <v>26</v>
      </c>
      <c r="G271" s="11" t="s">
        <v>27</v>
      </c>
      <c r="H271" s="11" t="s">
        <v>27</v>
      </c>
      <c r="I271" s="11" t="s">
        <v>27</v>
      </c>
      <c r="J271" s="11" t="s">
        <v>27</v>
      </c>
      <c r="K271" s="23" t="str">
        <f t="shared" si="3"/>
        <v/>
      </c>
      <c r="L271" s="24">
        <f t="shared" si="4"/>
        <v>46250</v>
      </c>
      <c r="M271" s="38">
        <f t="shared" si="5"/>
        <v>1</v>
      </c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</row>
    <row r="272" spans="1:25" ht="15.75" customHeight="1" x14ac:dyDescent="0.25">
      <c r="A272" s="11" t="s">
        <v>1019</v>
      </c>
      <c r="B272" s="11" t="s">
        <v>951</v>
      </c>
      <c r="C272" s="11" t="s">
        <v>141</v>
      </c>
      <c r="D272" s="11" t="s">
        <v>70</v>
      </c>
      <c r="E272" s="11" t="s">
        <v>26</v>
      </c>
      <c r="F272" s="11" t="s">
        <v>71</v>
      </c>
      <c r="G272" s="11" t="s">
        <v>27</v>
      </c>
      <c r="H272" s="11" t="s">
        <v>27</v>
      </c>
      <c r="I272" s="11" t="s">
        <v>27</v>
      </c>
      <c r="J272" s="11" t="s">
        <v>27</v>
      </c>
      <c r="K272" s="23"/>
      <c r="L272" s="39"/>
      <c r="M272" s="38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</row>
    <row r="273" spans="1:25" ht="15.75" customHeight="1" x14ac:dyDescent="0.25">
      <c r="A273" s="11" t="s">
        <v>1019</v>
      </c>
      <c r="B273" s="11" t="s">
        <v>951</v>
      </c>
      <c r="C273" s="11" t="s">
        <v>145</v>
      </c>
      <c r="D273" s="11" t="s">
        <v>35</v>
      </c>
      <c r="E273" s="11" t="s">
        <v>36</v>
      </c>
      <c r="F273" s="11" t="s">
        <v>37</v>
      </c>
      <c r="G273" s="11" t="s">
        <v>321</v>
      </c>
      <c r="H273" s="11" t="s">
        <v>122</v>
      </c>
      <c r="I273" s="11">
        <v>1</v>
      </c>
      <c r="J273" s="11" t="s">
        <v>123</v>
      </c>
      <c r="K273" s="23"/>
      <c r="L273" s="39"/>
      <c r="M273" s="38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</row>
    <row r="274" spans="1:25" ht="15.75" customHeight="1" x14ac:dyDescent="0.25">
      <c r="A274" s="11" t="s">
        <v>1019</v>
      </c>
      <c r="B274" s="11" t="s">
        <v>951</v>
      </c>
      <c r="C274" s="11" t="s">
        <v>152</v>
      </c>
      <c r="D274" s="11" t="s">
        <v>35</v>
      </c>
      <c r="E274" s="11" t="s">
        <v>36</v>
      </c>
      <c r="F274" s="11" t="s">
        <v>37</v>
      </c>
      <c r="G274" s="11" t="s">
        <v>428</v>
      </c>
      <c r="H274" s="11" t="s">
        <v>346</v>
      </c>
      <c r="I274" s="11">
        <v>1</v>
      </c>
      <c r="J274" s="11" t="s">
        <v>347</v>
      </c>
      <c r="K274" s="23"/>
      <c r="L274" s="39"/>
      <c r="M274" s="38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</row>
    <row r="275" spans="1:25" ht="15.75" customHeight="1" x14ac:dyDescent="0.25">
      <c r="A275" s="11" t="s">
        <v>1019</v>
      </c>
      <c r="B275" s="11" t="s">
        <v>951</v>
      </c>
      <c r="C275" s="11" t="s">
        <v>155</v>
      </c>
      <c r="D275" s="11" t="s">
        <v>35</v>
      </c>
      <c r="E275" s="11" t="s">
        <v>36</v>
      </c>
      <c r="F275" s="11" t="s">
        <v>37</v>
      </c>
      <c r="G275" s="11" t="s">
        <v>46</v>
      </c>
      <c r="H275" s="11" t="s">
        <v>122</v>
      </c>
      <c r="I275" s="11">
        <v>1</v>
      </c>
      <c r="J275" s="11" t="s">
        <v>123</v>
      </c>
      <c r="K275" s="23"/>
      <c r="L275" s="39"/>
      <c r="M275" s="38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</row>
    <row r="276" spans="1:25" ht="15.75" customHeight="1" x14ac:dyDescent="0.25">
      <c r="A276" s="11" t="s">
        <v>1019</v>
      </c>
      <c r="B276" s="11" t="s">
        <v>951</v>
      </c>
      <c r="C276" s="11" t="s">
        <v>162</v>
      </c>
      <c r="D276" s="11" t="s">
        <v>35</v>
      </c>
      <c r="E276" s="11" t="s">
        <v>36</v>
      </c>
      <c r="F276" s="11" t="s">
        <v>37</v>
      </c>
      <c r="G276" s="11" t="s">
        <v>27</v>
      </c>
      <c r="H276" s="11" t="s">
        <v>27</v>
      </c>
      <c r="I276" s="11" t="s">
        <v>27</v>
      </c>
      <c r="J276" s="11" t="s">
        <v>27</v>
      </c>
      <c r="K276" s="23"/>
      <c r="L276" s="39"/>
      <c r="M276" s="38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</row>
    <row r="277" spans="1:25" ht="15.75" customHeight="1" x14ac:dyDescent="0.25">
      <c r="A277" s="11" t="s">
        <v>1019</v>
      </c>
      <c r="B277" s="11" t="s">
        <v>951</v>
      </c>
      <c r="C277" s="11" t="s">
        <v>165</v>
      </c>
      <c r="D277" s="11" t="s">
        <v>35</v>
      </c>
      <c r="E277" s="11" t="s">
        <v>36</v>
      </c>
      <c r="F277" s="11" t="s">
        <v>37</v>
      </c>
      <c r="G277" s="11" t="s">
        <v>311</v>
      </c>
      <c r="H277" s="11" t="s">
        <v>308</v>
      </c>
      <c r="I277" s="11">
        <v>1</v>
      </c>
      <c r="J277" s="11" t="s">
        <v>196</v>
      </c>
      <c r="K277" s="23"/>
      <c r="L277" s="39"/>
      <c r="M277" s="38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</row>
    <row r="278" spans="1:25" ht="15.75" customHeight="1" x14ac:dyDescent="0.25">
      <c r="A278" s="11" t="s">
        <v>1019</v>
      </c>
      <c r="B278" s="11" t="s">
        <v>951</v>
      </c>
      <c r="C278" s="11" t="s">
        <v>167</v>
      </c>
      <c r="D278" s="11" t="s">
        <v>70</v>
      </c>
      <c r="E278" s="11" t="s">
        <v>26</v>
      </c>
      <c r="F278" s="11" t="s">
        <v>71</v>
      </c>
      <c r="G278" s="11" t="s">
        <v>27</v>
      </c>
      <c r="H278" s="11" t="s">
        <v>27</v>
      </c>
      <c r="I278" s="11" t="s">
        <v>27</v>
      </c>
      <c r="J278" s="11" t="s">
        <v>27</v>
      </c>
      <c r="K278" s="23"/>
      <c r="L278" s="39"/>
      <c r="M278" s="38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</row>
    <row r="279" spans="1:25" ht="15.75" customHeight="1" x14ac:dyDescent="0.25">
      <c r="A279" s="11" t="s">
        <v>1019</v>
      </c>
      <c r="B279" s="11" t="s">
        <v>951</v>
      </c>
      <c r="C279" s="11" t="s">
        <v>169</v>
      </c>
      <c r="D279" s="11" t="s">
        <v>74</v>
      </c>
      <c r="E279" s="11" t="s">
        <v>25</v>
      </c>
      <c r="F279" s="11" t="s">
        <v>75</v>
      </c>
      <c r="G279" s="11" t="s">
        <v>217</v>
      </c>
      <c r="H279" s="11" t="s">
        <v>351</v>
      </c>
      <c r="I279" s="11">
        <v>1</v>
      </c>
      <c r="J279" s="11" t="s">
        <v>349</v>
      </c>
      <c r="K279" s="23"/>
      <c r="L279" s="39"/>
      <c r="M279" s="38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</row>
    <row r="280" spans="1:25" ht="15.75" customHeight="1" x14ac:dyDescent="0.25">
      <c r="A280" s="11" t="s">
        <v>1019</v>
      </c>
      <c r="B280" s="11" t="s">
        <v>951</v>
      </c>
      <c r="C280" s="11" t="s">
        <v>174</v>
      </c>
      <c r="D280" s="11" t="s">
        <v>23</v>
      </c>
      <c r="E280" s="11" t="s">
        <v>25</v>
      </c>
      <c r="F280" s="11" t="s">
        <v>26</v>
      </c>
      <c r="G280" s="11" t="s">
        <v>269</v>
      </c>
      <c r="H280" s="11" t="s">
        <v>525</v>
      </c>
      <c r="I280" s="11">
        <v>2</v>
      </c>
      <c r="J280" s="11" t="s">
        <v>27</v>
      </c>
      <c r="K280" s="23"/>
      <c r="L280" s="39"/>
      <c r="M280" s="38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</row>
    <row r="281" spans="1:25" ht="15.75" customHeight="1" x14ac:dyDescent="0.25">
      <c r="A281" s="37"/>
      <c r="B281" s="37"/>
      <c r="C281" s="37"/>
      <c r="D281" s="37"/>
      <c r="E281" s="37"/>
      <c r="F281" s="37"/>
      <c r="G281" s="37"/>
      <c r="H281" s="37"/>
      <c r="I281" s="40"/>
      <c r="J281" s="40"/>
      <c r="K281" s="23"/>
      <c r="L281" s="39"/>
      <c r="M281" s="38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</row>
    <row r="282" spans="1:25" ht="15.75" customHeight="1" x14ac:dyDescent="0.25">
      <c r="A282" s="37"/>
      <c r="B282" s="37"/>
      <c r="C282" s="37"/>
      <c r="D282" s="37"/>
      <c r="E282" s="37"/>
      <c r="F282" s="37"/>
      <c r="G282" s="37"/>
      <c r="H282" s="37"/>
      <c r="I282" s="40"/>
      <c r="J282" s="40"/>
      <c r="K282" s="23"/>
      <c r="L282" s="39"/>
      <c r="M282" s="38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</row>
    <row r="283" spans="1:25" ht="15.75" customHeight="1" x14ac:dyDescent="0.25">
      <c r="A283" s="37"/>
      <c r="B283" s="37"/>
      <c r="C283" s="37"/>
      <c r="D283" s="37"/>
      <c r="E283" s="37"/>
      <c r="F283" s="37"/>
      <c r="G283" s="37"/>
      <c r="H283" s="37"/>
      <c r="I283" s="40"/>
      <c r="J283" s="40"/>
      <c r="K283" s="23"/>
      <c r="L283" s="39"/>
      <c r="M283" s="38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</row>
    <row r="284" spans="1:25" ht="15.75" customHeight="1" x14ac:dyDescent="0.25">
      <c r="A284" s="37"/>
      <c r="B284" s="37"/>
      <c r="C284" s="37"/>
      <c r="D284" s="37"/>
      <c r="E284" s="37"/>
      <c r="F284" s="37"/>
      <c r="G284" s="37"/>
      <c r="H284" s="37"/>
      <c r="I284" s="40"/>
      <c r="J284" s="40"/>
      <c r="K284" s="23"/>
      <c r="L284" s="39"/>
      <c r="M284" s="38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</row>
    <row r="285" spans="1:25" ht="15.75" customHeight="1" x14ac:dyDescent="0.25">
      <c r="A285" s="37"/>
      <c r="B285" s="37"/>
      <c r="C285" s="37"/>
      <c r="D285" s="37"/>
      <c r="E285" s="37"/>
      <c r="F285" s="37"/>
      <c r="G285" s="37"/>
      <c r="H285" s="37"/>
      <c r="I285" s="40"/>
      <c r="J285" s="40"/>
      <c r="K285" s="23"/>
      <c r="L285" s="39"/>
      <c r="M285" s="38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</row>
    <row r="286" spans="1:25" ht="15.75" customHeight="1" x14ac:dyDescent="0.25">
      <c r="A286" s="37"/>
      <c r="B286" s="37"/>
      <c r="C286" s="37"/>
      <c r="D286" s="37"/>
      <c r="E286" s="37"/>
      <c r="F286" s="37"/>
      <c r="G286" s="37"/>
      <c r="H286" s="37"/>
      <c r="I286" s="40"/>
      <c r="J286" s="40"/>
      <c r="K286" s="23"/>
      <c r="L286" s="39"/>
      <c r="M286" s="38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</row>
    <row r="287" spans="1:25" ht="15.75" customHeight="1" x14ac:dyDescent="0.25">
      <c r="A287" s="37"/>
      <c r="B287" s="37"/>
      <c r="C287" s="37"/>
      <c r="D287" s="37"/>
      <c r="E287" s="37"/>
      <c r="F287" s="37"/>
      <c r="G287" s="37"/>
      <c r="H287" s="37"/>
      <c r="I287" s="40"/>
      <c r="J287" s="40"/>
      <c r="K287" s="23"/>
      <c r="L287" s="39"/>
      <c r="M287" s="38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</row>
    <row r="288" spans="1:25" ht="15.75" customHeight="1" x14ac:dyDescent="0.25">
      <c r="A288" s="37"/>
      <c r="B288" s="37"/>
      <c r="C288" s="37"/>
      <c r="D288" s="37"/>
      <c r="E288" s="37"/>
      <c r="F288" s="37"/>
      <c r="G288" s="37"/>
      <c r="H288" s="37"/>
      <c r="I288" s="40"/>
      <c r="J288" s="40"/>
      <c r="K288" s="23"/>
      <c r="L288" s="39"/>
      <c r="M288" s="38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</row>
    <row r="289" spans="1:25" ht="15.75" customHeight="1" x14ac:dyDescent="0.25">
      <c r="A289" s="37"/>
      <c r="B289" s="37"/>
      <c r="C289" s="37"/>
      <c r="D289" s="37"/>
      <c r="E289" s="37"/>
      <c r="F289" s="37"/>
      <c r="G289" s="37"/>
      <c r="H289" s="37"/>
      <c r="I289" s="40"/>
      <c r="J289" s="40"/>
      <c r="K289" s="23"/>
      <c r="L289" s="39"/>
      <c r="M289" s="38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</row>
    <row r="290" spans="1:25" ht="15.75" customHeight="1" x14ac:dyDescent="0.25">
      <c r="A290" s="37"/>
      <c r="B290" s="37"/>
      <c r="C290" s="37"/>
      <c r="D290" s="37"/>
      <c r="E290" s="37"/>
      <c r="F290" s="37"/>
      <c r="G290" s="37"/>
      <c r="H290" s="37"/>
      <c r="I290" s="40"/>
      <c r="J290" s="40"/>
      <c r="K290" s="23"/>
      <c r="L290" s="39"/>
      <c r="M290" s="38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</row>
    <row r="291" spans="1:25" ht="15.75" customHeight="1" x14ac:dyDescent="0.25">
      <c r="A291" s="37"/>
      <c r="B291" s="37"/>
      <c r="C291" s="37"/>
      <c r="D291" s="37"/>
      <c r="E291" s="37"/>
      <c r="F291" s="37"/>
      <c r="G291" s="37"/>
      <c r="H291" s="37"/>
      <c r="I291" s="40"/>
      <c r="J291" s="40"/>
      <c r="K291" s="23"/>
      <c r="L291" s="39"/>
      <c r="M291" s="38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</row>
    <row r="292" spans="1:25" ht="15.75" customHeight="1" x14ac:dyDescent="0.25">
      <c r="A292" s="37"/>
      <c r="B292" s="37"/>
      <c r="C292" s="37"/>
      <c r="D292" s="37"/>
      <c r="E292" s="37"/>
      <c r="F292" s="37"/>
      <c r="G292" s="37"/>
      <c r="H292" s="37"/>
      <c r="I292" s="40"/>
      <c r="J292" s="40"/>
      <c r="K292" s="23"/>
      <c r="L292" s="39"/>
      <c r="M292" s="38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</row>
    <row r="293" spans="1:25" ht="15.75" customHeight="1" x14ac:dyDescent="0.25">
      <c r="A293" s="37"/>
      <c r="B293" s="37"/>
      <c r="C293" s="37"/>
      <c r="D293" s="37"/>
      <c r="E293" s="37"/>
      <c r="F293" s="37"/>
      <c r="G293" s="37"/>
      <c r="H293" s="37"/>
      <c r="I293" s="40"/>
      <c r="J293" s="40"/>
      <c r="K293" s="23"/>
      <c r="L293" s="39"/>
      <c r="M293" s="38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</row>
    <row r="294" spans="1:25" ht="15.75" customHeight="1" x14ac:dyDescent="0.25">
      <c r="A294" s="37"/>
      <c r="B294" s="37"/>
      <c r="C294" s="37"/>
      <c r="D294" s="37"/>
      <c r="E294" s="37"/>
      <c r="F294" s="37"/>
      <c r="G294" s="37"/>
      <c r="H294" s="37"/>
      <c r="I294" s="40"/>
      <c r="J294" s="40"/>
      <c r="K294" s="23"/>
      <c r="L294" s="39"/>
      <c r="M294" s="38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</row>
    <row r="295" spans="1:25" ht="15.75" customHeight="1" x14ac:dyDescent="0.25">
      <c r="A295" s="37"/>
      <c r="B295" s="37"/>
      <c r="C295" s="37"/>
      <c r="D295" s="37"/>
      <c r="E295" s="37"/>
      <c r="F295" s="37"/>
      <c r="G295" s="37"/>
      <c r="H295" s="37"/>
      <c r="I295" s="40"/>
      <c r="J295" s="40"/>
      <c r="K295" s="23"/>
      <c r="L295" s="39"/>
      <c r="M295" s="38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</row>
    <row r="296" spans="1:25" ht="15.75" customHeight="1" x14ac:dyDescent="0.25">
      <c r="A296" s="37"/>
      <c r="B296" s="37"/>
      <c r="C296" s="37"/>
      <c r="D296" s="37"/>
      <c r="E296" s="37"/>
      <c r="F296" s="37"/>
      <c r="G296" s="37"/>
      <c r="H296" s="37"/>
      <c r="I296" s="40"/>
      <c r="J296" s="40"/>
      <c r="K296" s="23"/>
      <c r="L296" s="39"/>
      <c r="M296" s="38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</row>
    <row r="297" spans="1:25" ht="15.75" customHeight="1" x14ac:dyDescent="0.25">
      <c r="A297" s="37"/>
      <c r="B297" s="37"/>
      <c r="C297" s="37"/>
      <c r="D297" s="37"/>
      <c r="E297" s="37"/>
      <c r="F297" s="37"/>
      <c r="G297" s="37"/>
      <c r="H297" s="37"/>
      <c r="I297" s="40"/>
      <c r="J297" s="40"/>
      <c r="K297" s="23"/>
      <c r="L297" s="39"/>
      <c r="M297" s="38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</row>
    <row r="298" spans="1:25" ht="15.75" customHeight="1" x14ac:dyDescent="0.25">
      <c r="A298" s="37"/>
      <c r="B298" s="37"/>
      <c r="C298" s="37"/>
      <c r="D298" s="37"/>
      <c r="E298" s="37"/>
      <c r="F298" s="37"/>
      <c r="G298" s="37"/>
      <c r="H298" s="37"/>
      <c r="I298" s="40"/>
      <c r="J298" s="40"/>
      <c r="K298" s="23"/>
      <c r="L298" s="39"/>
      <c r="M298" s="38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</row>
    <row r="299" spans="1:25" ht="15.75" customHeight="1" x14ac:dyDescent="0.25">
      <c r="A299" s="37"/>
      <c r="B299" s="37"/>
      <c r="C299" s="37"/>
      <c r="D299" s="37"/>
      <c r="E299" s="37"/>
      <c r="F299" s="37"/>
      <c r="G299" s="37"/>
      <c r="H299" s="37"/>
      <c r="I299" s="40"/>
      <c r="J299" s="40"/>
      <c r="K299" s="23"/>
      <c r="L299" s="39"/>
      <c r="M299" s="38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</row>
    <row r="300" spans="1:25" ht="15.75" customHeight="1" x14ac:dyDescent="0.25">
      <c r="A300" s="37"/>
      <c r="B300" s="37"/>
      <c r="C300" s="37"/>
      <c r="D300" s="37"/>
      <c r="E300" s="37"/>
      <c r="F300" s="37"/>
      <c r="G300" s="37"/>
      <c r="H300" s="37"/>
      <c r="I300" s="40"/>
      <c r="J300" s="40"/>
      <c r="K300" s="23"/>
      <c r="L300" s="39"/>
      <c r="M300" s="38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</row>
    <row r="301" spans="1:25" ht="15.75" customHeight="1" x14ac:dyDescent="0.25">
      <c r="A301" s="37"/>
      <c r="B301" s="37"/>
      <c r="C301" s="37"/>
      <c r="D301" s="37"/>
      <c r="E301" s="37"/>
      <c r="F301" s="37"/>
      <c r="G301" s="37"/>
      <c r="H301" s="37"/>
      <c r="I301" s="40"/>
      <c r="J301" s="40"/>
      <c r="K301" s="23"/>
      <c r="L301" s="39"/>
      <c r="M301" s="38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</row>
    <row r="302" spans="1:25" ht="15.75" customHeight="1" x14ac:dyDescent="0.25">
      <c r="A302" s="37"/>
      <c r="B302" s="37"/>
      <c r="C302" s="37"/>
      <c r="D302" s="37"/>
      <c r="E302" s="37"/>
      <c r="F302" s="37"/>
      <c r="G302" s="37"/>
      <c r="H302" s="37"/>
      <c r="I302" s="40"/>
      <c r="J302" s="40"/>
      <c r="K302" s="23"/>
      <c r="L302" s="39"/>
      <c r="M302" s="38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</row>
    <row r="303" spans="1:25" ht="15.75" customHeight="1" x14ac:dyDescent="0.25">
      <c r="A303" s="37"/>
      <c r="B303" s="37"/>
      <c r="C303" s="37"/>
      <c r="D303" s="37"/>
      <c r="E303" s="37"/>
      <c r="F303" s="37"/>
      <c r="G303" s="37"/>
      <c r="H303" s="37"/>
      <c r="I303" s="40"/>
      <c r="J303" s="40"/>
      <c r="K303" s="23"/>
      <c r="L303" s="39"/>
      <c r="M303" s="38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</row>
    <row r="304" spans="1:25" ht="15.75" customHeight="1" x14ac:dyDescent="0.25">
      <c r="A304" s="37"/>
      <c r="B304" s="37"/>
      <c r="C304" s="37"/>
      <c r="D304" s="37"/>
      <c r="E304" s="37"/>
      <c r="F304" s="37"/>
      <c r="G304" s="37"/>
      <c r="H304" s="37"/>
      <c r="I304" s="40"/>
      <c r="J304" s="40"/>
      <c r="K304" s="23"/>
      <c r="L304" s="39"/>
      <c r="M304" s="38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</row>
    <row r="305" spans="1:25" ht="15.75" customHeight="1" x14ac:dyDescent="0.25">
      <c r="A305" s="37"/>
      <c r="B305" s="37"/>
      <c r="C305" s="37"/>
      <c r="D305" s="37"/>
      <c r="E305" s="37"/>
      <c r="F305" s="37"/>
      <c r="G305" s="37"/>
      <c r="H305" s="37"/>
      <c r="I305" s="40"/>
      <c r="J305" s="40"/>
      <c r="K305" s="23"/>
      <c r="L305" s="39"/>
      <c r="M305" s="38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</row>
    <row r="306" spans="1:25" ht="15.75" customHeight="1" x14ac:dyDescent="0.25">
      <c r="A306" s="37"/>
      <c r="B306" s="37"/>
      <c r="C306" s="37"/>
      <c r="D306" s="37"/>
      <c r="E306" s="37"/>
      <c r="F306" s="37"/>
      <c r="G306" s="37"/>
      <c r="H306" s="37"/>
      <c r="I306" s="40"/>
      <c r="J306" s="40"/>
      <c r="K306" s="23"/>
      <c r="L306" s="39"/>
      <c r="M306" s="38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</row>
    <row r="307" spans="1:25" ht="15.75" customHeight="1" x14ac:dyDescent="0.25">
      <c r="A307" s="37"/>
      <c r="B307" s="37"/>
      <c r="C307" s="37"/>
      <c r="D307" s="37"/>
      <c r="E307" s="37"/>
      <c r="F307" s="37"/>
      <c r="G307" s="37"/>
      <c r="H307" s="37"/>
      <c r="I307" s="40"/>
      <c r="J307" s="40"/>
      <c r="K307" s="23"/>
      <c r="L307" s="39"/>
      <c r="M307" s="38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</row>
    <row r="308" spans="1:25" ht="15.75" customHeight="1" x14ac:dyDescent="0.25">
      <c r="A308" s="37"/>
      <c r="B308" s="37"/>
      <c r="C308" s="37"/>
      <c r="D308" s="37"/>
      <c r="E308" s="37"/>
      <c r="F308" s="37"/>
      <c r="G308" s="37"/>
      <c r="H308" s="37"/>
      <c r="I308" s="40"/>
      <c r="J308" s="40"/>
      <c r="K308" s="23"/>
      <c r="L308" s="39"/>
      <c r="M308" s="38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</row>
    <row r="309" spans="1:25" ht="15.75" customHeight="1" x14ac:dyDescent="0.25">
      <c r="A309" s="37"/>
      <c r="B309" s="37"/>
      <c r="C309" s="37"/>
      <c r="D309" s="37"/>
      <c r="E309" s="37"/>
      <c r="F309" s="37"/>
      <c r="G309" s="37"/>
      <c r="H309" s="37"/>
      <c r="I309" s="40"/>
      <c r="J309" s="40"/>
      <c r="K309" s="23"/>
      <c r="L309" s="39"/>
      <c r="M309" s="38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</row>
    <row r="310" spans="1:25" ht="15.75" customHeight="1" x14ac:dyDescent="0.25">
      <c r="A310" s="37"/>
      <c r="B310" s="37"/>
      <c r="C310" s="37"/>
      <c r="D310" s="37"/>
      <c r="E310" s="37"/>
      <c r="F310" s="37"/>
      <c r="G310" s="37"/>
      <c r="H310" s="37"/>
      <c r="I310" s="40"/>
      <c r="J310" s="40"/>
      <c r="K310" s="23"/>
      <c r="L310" s="39"/>
      <c r="M310" s="38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</row>
    <row r="311" spans="1:25" ht="15.75" customHeight="1" x14ac:dyDescent="0.25">
      <c r="A311" s="37"/>
      <c r="B311" s="37"/>
      <c r="C311" s="37"/>
      <c r="D311" s="37"/>
      <c r="E311" s="37"/>
      <c r="F311" s="37"/>
      <c r="G311" s="37"/>
      <c r="H311" s="37"/>
      <c r="I311" s="40"/>
      <c r="J311" s="40"/>
      <c r="K311" s="23"/>
      <c r="L311" s="39"/>
      <c r="M311" s="38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</row>
    <row r="312" spans="1:25" ht="15.75" customHeight="1" x14ac:dyDescent="0.25">
      <c r="A312" s="37"/>
      <c r="B312" s="37"/>
      <c r="C312" s="37"/>
      <c r="D312" s="37"/>
      <c r="E312" s="37"/>
      <c r="F312" s="37"/>
      <c r="G312" s="37"/>
      <c r="H312" s="37"/>
      <c r="I312" s="40"/>
      <c r="J312" s="40"/>
      <c r="K312" s="23"/>
      <c r="L312" s="39"/>
      <c r="M312" s="38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</row>
    <row r="313" spans="1:25" ht="15.75" customHeight="1" x14ac:dyDescent="0.25">
      <c r="A313" s="37"/>
      <c r="B313" s="37"/>
      <c r="C313" s="37"/>
      <c r="D313" s="37"/>
      <c r="E313" s="37"/>
      <c r="F313" s="37"/>
      <c r="G313" s="37"/>
      <c r="H313" s="37"/>
      <c r="I313" s="40"/>
      <c r="J313" s="40"/>
      <c r="K313" s="23"/>
      <c r="L313" s="39"/>
      <c r="M313" s="38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</row>
    <row r="314" spans="1:25" ht="15.75" customHeight="1" x14ac:dyDescent="0.25">
      <c r="A314" s="37"/>
      <c r="B314" s="37"/>
      <c r="C314" s="37"/>
      <c r="D314" s="37"/>
      <c r="E314" s="37"/>
      <c r="F314" s="37"/>
      <c r="G314" s="37"/>
      <c r="H314" s="37"/>
      <c r="I314" s="40"/>
      <c r="J314" s="40"/>
      <c r="K314" s="23"/>
      <c r="L314" s="39"/>
      <c r="M314" s="38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</row>
    <row r="315" spans="1:25" ht="15.75" customHeight="1" x14ac:dyDescent="0.25">
      <c r="A315" s="37"/>
      <c r="B315" s="37"/>
      <c r="C315" s="37"/>
      <c r="D315" s="37"/>
      <c r="E315" s="37"/>
      <c r="F315" s="37"/>
      <c r="G315" s="37"/>
      <c r="H315" s="37"/>
      <c r="I315" s="40"/>
      <c r="J315" s="40"/>
      <c r="K315" s="23"/>
      <c r="L315" s="39"/>
      <c r="M315" s="38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</row>
    <row r="316" spans="1:25" ht="15.75" customHeight="1" x14ac:dyDescent="0.25">
      <c r="A316" s="37"/>
      <c r="B316" s="37"/>
      <c r="C316" s="37"/>
      <c r="D316" s="37"/>
      <c r="E316" s="37"/>
      <c r="F316" s="37"/>
      <c r="G316" s="37"/>
      <c r="H316" s="37"/>
      <c r="I316" s="40"/>
      <c r="J316" s="40"/>
      <c r="K316" s="23"/>
      <c r="L316" s="39"/>
      <c r="M316" s="38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</row>
    <row r="317" spans="1:25" ht="15.75" customHeight="1" x14ac:dyDescent="0.25">
      <c r="A317" s="37"/>
      <c r="B317" s="37"/>
      <c r="C317" s="37"/>
      <c r="D317" s="37"/>
      <c r="E317" s="37"/>
      <c r="F317" s="37"/>
      <c r="G317" s="37"/>
      <c r="H317" s="37"/>
      <c r="I317" s="40"/>
      <c r="J317" s="40"/>
      <c r="K317" s="23"/>
      <c r="L317" s="39"/>
      <c r="M317" s="38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</row>
    <row r="318" spans="1:25" ht="15.75" customHeight="1" x14ac:dyDescent="0.25">
      <c r="A318" s="37"/>
      <c r="B318" s="37"/>
      <c r="C318" s="37"/>
      <c r="D318" s="37"/>
      <c r="E318" s="37"/>
      <c r="F318" s="37"/>
      <c r="G318" s="37"/>
      <c r="H318" s="37"/>
      <c r="I318" s="40"/>
      <c r="J318" s="40"/>
      <c r="K318" s="23"/>
      <c r="L318" s="39"/>
      <c r="M318" s="38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</row>
    <row r="319" spans="1:25" ht="15.75" customHeight="1" x14ac:dyDescent="0.25">
      <c r="A319" s="37"/>
      <c r="B319" s="37"/>
      <c r="C319" s="37"/>
      <c r="D319" s="37"/>
      <c r="E319" s="37"/>
      <c r="F319" s="37"/>
      <c r="G319" s="37"/>
      <c r="H319" s="37"/>
      <c r="I319" s="40"/>
      <c r="J319" s="40"/>
      <c r="K319" s="23"/>
      <c r="L319" s="39"/>
      <c r="M319" s="38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</row>
    <row r="320" spans="1:25" ht="15.75" customHeight="1" x14ac:dyDescent="0.25">
      <c r="A320" s="37"/>
      <c r="B320" s="37"/>
      <c r="C320" s="37"/>
      <c r="D320" s="37"/>
      <c r="E320" s="37"/>
      <c r="F320" s="37"/>
      <c r="G320" s="37"/>
      <c r="H320" s="37"/>
      <c r="I320" s="40"/>
      <c r="J320" s="40"/>
      <c r="K320" s="23"/>
      <c r="L320" s="39"/>
      <c r="M320" s="38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</row>
    <row r="321" spans="1:25" ht="15.75" customHeight="1" x14ac:dyDescent="0.25">
      <c r="A321" s="37"/>
      <c r="B321" s="37"/>
      <c r="C321" s="37"/>
      <c r="D321" s="37"/>
      <c r="E321" s="37"/>
      <c r="F321" s="37"/>
      <c r="G321" s="37"/>
      <c r="H321" s="37"/>
      <c r="I321" s="40"/>
      <c r="J321" s="40"/>
      <c r="K321" s="23"/>
      <c r="L321" s="39"/>
      <c r="M321" s="38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</row>
    <row r="322" spans="1:25" ht="15.75" customHeight="1" x14ac:dyDescent="0.25">
      <c r="A322" s="37"/>
      <c r="B322" s="37"/>
      <c r="C322" s="37"/>
      <c r="D322" s="37"/>
      <c r="E322" s="37"/>
      <c r="F322" s="37"/>
      <c r="G322" s="37"/>
      <c r="H322" s="37"/>
      <c r="I322" s="40"/>
      <c r="J322" s="40"/>
      <c r="K322" s="23"/>
      <c r="L322" s="39"/>
      <c r="M322" s="38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</row>
    <row r="323" spans="1:25" ht="15.75" customHeight="1" x14ac:dyDescent="0.25">
      <c r="A323" s="37"/>
      <c r="B323" s="37"/>
      <c r="C323" s="37"/>
      <c r="D323" s="37"/>
      <c r="E323" s="37"/>
      <c r="F323" s="37"/>
      <c r="G323" s="37"/>
      <c r="H323" s="37"/>
      <c r="I323" s="40"/>
      <c r="J323" s="40"/>
      <c r="K323" s="23"/>
      <c r="L323" s="39"/>
      <c r="M323" s="38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</row>
    <row r="324" spans="1:25" ht="15.75" customHeight="1" x14ac:dyDescent="0.25">
      <c r="A324" s="37"/>
      <c r="B324" s="37"/>
      <c r="C324" s="37"/>
      <c r="D324" s="37"/>
      <c r="E324" s="37"/>
      <c r="F324" s="37"/>
      <c r="G324" s="37"/>
      <c r="H324" s="37"/>
      <c r="I324" s="40"/>
      <c r="J324" s="40"/>
      <c r="K324" s="23"/>
      <c r="L324" s="39"/>
      <c r="M324" s="38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</row>
    <row r="325" spans="1:25" ht="15.75" customHeight="1" x14ac:dyDescent="0.25">
      <c r="A325" s="37"/>
      <c r="B325" s="37"/>
      <c r="C325" s="37"/>
      <c r="D325" s="37"/>
      <c r="E325" s="37"/>
      <c r="F325" s="37"/>
      <c r="G325" s="37"/>
      <c r="H325" s="37"/>
      <c r="I325" s="40"/>
      <c r="J325" s="40"/>
      <c r="K325" s="23"/>
      <c r="L325" s="39"/>
      <c r="M325" s="38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</row>
    <row r="326" spans="1:25" ht="15.75" customHeight="1" x14ac:dyDescent="0.25">
      <c r="A326" s="37"/>
      <c r="B326" s="37"/>
      <c r="C326" s="37"/>
      <c r="D326" s="37"/>
      <c r="E326" s="37"/>
      <c r="F326" s="37"/>
      <c r="G326" s="37"/>
      <c r="H326" s="37"/>
      <c r="I326" s="40"/>
      <c r="J326" s="40"/>
      <c r="K326" s="23"/>
      <c r="L326" s="39"/>
      <c r="M326" s="38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</row>
    <row r="327" spans="1:25" ht="15.75" customHeight="1" x14ac:dyDescent="0.25">
      <c r="A327" s="37"/>
      <c r="B327" s="37"/>
      <c r="C327" s="37"/>
      <c r="D327" s="37"/>
      <c r="E327" s="37"/>
      <c r="F327" s="37"/>
      <c r="G327" s="37"/>
      <c r="H327" s="37"/>
      <c r="I327" s="40"/>
      <c r="J327" s="40"/>
      <c r="K327" s="23"/>
      <c r="L327" s="39"/>
      <c r="M327" s="38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</row>
    <row r="328" spans="1:25" ht="15.75" customHeight="1" x14ac:dyDescent="0.25">
      <c r="A328" s="37"/>
      <c r="B328" s="37"/>
      <c r="C328" s="37"/>
      <c r="D328" s="37"/>
      <c r="E328" s="37"/>
      <c r="F328" s="37"/>
      <c r="G328" s="37"/>
      <c r="H328" s="37"/>
      <c r="I328" s="40"/>
      <c r="J328" s="40"/>
      <c r="K328" s="23"/>
      <c r="L328" s="39"/>
      <c r="M328" s="38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</row>
    <row r="329" spans="1:25" ht="15.75" customHeight="1" x14ac:dyDescent="0.25">
      <c r="A329" s="37"/>
      <c r="B329" s="37"/>
      <c r="C329" s="37"/>
      <c r="D329" s="37"/>
      <c r="E329" s="37"/>
      <c r="F329" s="37"/>
      <c r="G329" s="37"/>
      <c r="H329" s="37"/>
      <c r="I329" s="40"/>
      <c r="J329" s="40"/>
      <c r="K329" s="23"/>
      <c r="L329" s="39"/>
      <c r="M329" s="38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</row>
    <row r="330" spans="1:25" ht="15.75" customHeight="1" x14ac:dyDescent="0.25">
      <c r="A330" s="37"/>
      <c r="B330" s="37"/>
      <c r="C330" s="37"/>
      <c r="D330" s="37"/>
      <c r="E330" s="37"/>
      <c r="F330" s="37"/>
      <c r="G330" s="37"/>
      <c r="H330" s="37"/>
      <c r="I330" s="40"/>
      <c r="J330" s="40"/>
      <c r="K330" s="23"/>
      <c r="L330" s="39"/>
      <c r="M330" s="38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</row>
    <row r="331" spans="1:25" ht="15.75" customHeight="1" x14ac:dyDescent="0.25">
      <c r="A331" s="37"/>
      <c r="B331" s="37"/>
      <c r="C331" s="37"/>
      <c r="D331" s="37"/>
      <c r="E331" s="37"/>
      <c r="F331" s="37"/>
      <c r="G331" s="37"/>
      <c r="H331" s="37"/>
      <c r="I331" s="40"/>
      <c r="J331" s="40"/>
      <c r="K331" s="23"/>
      <c r="L331" s="39"/>
      <c r="M331" s="38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</row>
    <row r="332" spans="1:25" ht="15.75" customHeight="1" x14ac:dyDescent="0.25">
      <c r="A332" s="37"/>
      <c r="B332" s="37"/>
      <c r="C332" s="37"/>
      <c r="D332" s="37"/>
      <c r="E332" s="37"/>
      <c r="F332" s="37"/>
      <c r="G332" s="37"/>
      <c r="H332" s="37"/>
      <c r="I332" s="40"/>
      <c r="J332" s="40"/>
      <c r="K332" s="23"/>
      <c r="L332" s="39"/>
      <c r="M332" s="38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</row>
    <row r="333" spans="1:25" ht="15.75" customHeight="1" x14ac:dyDescent="0.25">
      <c r="A333" s="37"/>
      <c r="B333" s="37"/>
      <c r="C333" s="37"/>
      <c r="D333" s="37"/>
      <c r="E333" s="37"/>
      <c r="F333" s="37"/>
      <c r="G333" s="37"/>
      <c r="H333" s="37"/>
      <c r="I333" s="40"/>
      <c r="J333" s="40"/>
      <c r="K333" s="23"/>
      <c r="L333" s="39"/>
      <c r="M333" s="38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</row>
    <row r="334" spans="1:25" ht="15.75" customHeight="1" x14ac:dyDescent="0.25">
      <c r="A334" s="37"/>
      <c r="B334" s="37"/>
      <c r="C334" s="37"/>
      <c r="D334" s="37"/>
      <c r="E334" s="37"/>
      <c r="F334" s="37"/>
      <c r="G334" s="37"/>
      <c r="H334" s="37"/>
      <c r="I334" s="40"/>
      <c r="J334" s="40"/>
      <c r="K334" s="23"/>
      <c r="L334" s="39"/>
      <c r="M334" s="38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</row>
    <row r="335" spans="1:25" ht="15.75" customHeight="1" x14ac:dyDescent="0.25">
      <c r="A335" s="37"/>
      <c r="B335" s="37"/>
      <c r="C335" s="37"/>
      <c r="D335" s="37"/>
      <c r="E335" s="37"/>
      <c r="F335" s="37"/>
      <c r="G335" s="37"/>
      <c r="H335" s="37"/>
      <c r="I335" s="40"/>
      <c r="J335" s="40"/>
      <c r="K335" s="23"/>
      <c r="L335" s="39"/>
      <c r="M335" s="38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</row>
    <row r="336" spans="1:25" ht="15.75" customHeight="1" x14ac:dyDescent="0.25">
      <c r="A336" s="37"/>
      <c r="B336" s="37"/>
      <c r="C336" s="37"/>
      <c r="D336" s="37"/>
      <c r="E336" s="37"/>
      <c r="F336" s="37"/>
      <c r="G336" s="37"/>
      <c r="H336" s="37"/>
      <c r="I336" s="40"/>
      <c r="J336" s="40"/>
      <c r="K336" s="23"/>
      <c r="L336" s="39"/>
      <c r="M336" s="38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</row>
    <row r="337" spans="1:25" ht="15.75" customHeight="1" x14ac:dyDescent="0.25">
      <c r="A337" s="37"/>
      <c r="B337" s="37"/>
      <c r="C337" s="37"/>
      <c r="D337" s="37"/>
      <c r="E337" s="37"/>
      <c r="F337" s="37"/>
      <c r="G337" s="37"/>
      <c r="H337" s="37"/>
      <c r="I337" s="40"/>
      <c r="J337" s="40"/>
      <c r="K337" s="23"/>
      <c r="L337" s="39"/>
      <c r="M337" s="38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</row>
    <row r="338" spans="1:25" ht="15.75" customHeight="1" x14ac:dyDescent="0.25">
      <c r="A338" s="37"/>
      <c r="B338" s="37"/>
      <c r="C338" s="37"/>
      <c r="D338" s="37"/>
      <c r="E338" s="37"/>
      <c r="F338" s="37"/>
      <c r="G338" s="37"/>
      <c r="H338" s="37"/>
      <c r="I338" s="40"/>
      <c r="J338" s="40"/>
      <c r="K338" s="23"/>
      <c r="L338" s="39"/>
      <c r="M338" s="38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</row>
    <row r="339" spans="1:25" ht="15.75" customHeight="1" x14ac:dyDescent="0.25">
      <c r="A339" s="37"/>
      <c r="B339" s="37"/>
      <c r="C339" s="37"/>
      <c r="D339" s="37"/>
      <c r="E339" s="37"/>
      <c r="F339" s="37"/>
      <c r="G339" s="37"/>
      <c r="H339" s="37"/>
      <c r="I339" s="40"/>
      <c r="J339" s="40"/>
      <c r="K339" s="23"/>
      <c r="L339" s="39"/>
      <c r="M339" s="38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</row>
    <row r="340" spans="1:25" ht="15.75" customHeight="1" x14ac:dyDescent="0.25">
      <c r="A340" s="37"/>
      <c r="B340" s="37"/>
      <c r="C340" s="37"/>
      <c r="D340" s="37"/>
      <c r="E340" s="37"/>
      <c r="F340" s="37"/>
      <c r="G340" s="37"/>
      <c r="H340" s="37"/>
      <c r="I340" s="40"/>
      <c r="J340" s="40"/>
      <c r="K340" s="23"/>
      <c r="L340" s="39"/>
      <c r="M340" s="38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</row>
    <row r="341" spans="1:25" ht="15.75" customHeight="1" x14ac:dyDescent="0.25">
      <c r="A341" s="37"/>
      <c r="B341" s="37"/>
      <c r="C341" s="37"/>
      <c r="D341" s="37"/>
      <c r="E341" s="37"/>
      <c r="F341" s="37"/>
      <c r="G341" s="37"/>
      <c r="H341" s="37"/>
      <c r="I341" s="40"/>
      <c r="J341" s="40"/>
      <c r="K341" s="23"/>
      <c r="L341" s="39"/>
      <c r="M341" s="38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</row>
    <row r="342" spans="1:25" ht="15.75" customHeight="1" x14ac:dyDescent="0.25">
      <c r="A342" s="37"/>
      <c r="B342" s="37"/>
      <c r="C342" s="37"/>
      <c r="D342" s="37"/>
      <c r="E342" s="37"/>
      <c r="F342" s="37"/>
      <c r="G342" s="37"/>
      <c r="H342" s="37"/>
      <c r="I342" s="40"/>
      <c r="J342" s="40"/>
      <c r="K342" s="23"/>
      <c r="L342" s="39"/>
      <c r="M342" s="38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</row>
    <row r="343" spans="1:25" ht="15.75" customHeight="1" x14ac:dyDescent="0.25">
      <c r="A343" s="37"/>
      <c r="B343" s="37"/>
      <c r="C343" s="37"/>
      <c r="D343" s="37"/>
      <c r="E343" s="37"/>
      <c r="F343" s="37"/>
      <c r="G343" s="37"/>
      <c r="H343" s="37"/>
      <c r="I343" s="40"/>
      <c r="J343" s="40"/>
      <c r="K343" s="23"/>
      <c r="L343" s="39"/>
      <c r="M343" s="38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</row>
    <row r="344" spans="1:25" ht="15.75" customHeight="1" x14ac:dyDescent="0.25">
      <c r="A344" s="37"/>
      <c r="B344" s="37"/>
      <c r="C344" s="37"/>
      <c r="D344" s="37"/>
      <c r="E344" s="37"/>
      <c r="F344" s="37"/>
      <c r="G344" s="37"/>
      <c r="H344" s="37"/>
      <c r="I344" s="40"/>
      <c r="J344" s="40"/>
      <c r="K344" s="23"/>
      <c r="L344" s="39"/>
      <c r="M344" s="38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</row>
    <row r="345" spans="1:25" ht="15.75" customHeight="1" x14ac:dyDescent="0.25">
      <c r="A345" s="37"/>
      <c r="B345" s="37"/>
      <c r="C345" s="37"/>
      <c r="D345" s="37"/>
      <c r="E345" s="37"/>
      <c r="F345" s="37"/>
      <c r="G345" s="37"/>
      <c r="H345" s="37"/>
      <c r="I345" s="40"/>
      <c r="J345" s="40"/>
      <c r="K345" s="23"/>
      <c r="L345" s="39"/>
      <c r="M345" s="38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</row>
    <row r="346" spans="1:25" ht="15.75" customHeight="1" x14ac:dyDescent="0.25">
      <c r="A346" s="37"/>
      <c r="B346" s="37"/>
      <c r="C346" s="37"/>
      <c r="D346" s="37"/>
      <c r="E346" s="37"/>
      <c r="F346" s="37"/>
      <c r="G346" s="37"/>
      <c r="H346" s="37"/>
      <c r="I346" s="40"/>
      <c r="J346" s="40"/>
      <c r="K346" s="23"/>
      <c r="L346" s="39"/>
      <c r="M346" s="38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</row>
    <row r="347" spans="1:25" ht="15.75" customHeight="1" x14ac:dyDescent="0.25">
      <c r="A347" s="37"/>
      <c r="B347" s="37"/>
      <c r="C347" s="37"/>
      <c r="D347" s="37"/>
      <c r="E347" s="37"/>
      <c r="F347" s="37"/>
      <c r="G347" s="37"/>
      <c r="H347" s="37"/>
      <c r="I347" s="40"/>
      <c r="J347" s="40"/>
      <c r="K347" s="23"/>
      <c r="L347" s="39"/>
      <c r="M347" s="38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</row>
    <row r="348" spans="1:25" ht="15.75" customHeight="1" x14ac:dyDescent="0.25">
      <c r="A348" s="37"/>
      <c r="B348" s="37"/>
      <c r="C348" s="37"/>
      <c r="D348" s="37"/>
      <c r="E348" s="37"/>
      <c r="F348" s="37"/>
      <c r="G348" s="37"/>
      <c r="H348" s="37"/>
      <c r="I348" s="40"/>
      <c r="J348" s="40"/>
      <c r="K348" s="23"/>
      <c r="L348" s="39"/>
      <c r="M348" s="38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</row>
    <row r="349" spans="1:25" ht="15.75" customHeight="1" x14ac:dyDescent="0.25">
      <c r="A349" s="37"/>
      <c r="B349" s="37"/>
      <c r="C349" s="37"/>
      <c r="D349" s="37"/>
      <c r="E349" s="37"/>
      <c r="F349" s="37"/>
      <c r="G349" s="37"/>
      <c r="H349" s="37"/>
      <c r="I349" s="40"/>
      <c r="J349" s="40"/>
      <c r="K349" s="23"/>
      <c r="L349" s="39"/>
      <c r="M349" s="38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</row>
    <row r="350" spans="1:25" ht="15.75" customHeight="1" x14ac:dyDescent="0.25">
      <c r="A350" s="37"/>
      <c r="B350" s="37"/>
      <c r="C350" s="37"/>
      <c r="D350" s="37"/>
      <c r="E350" s="37"/>
      <c r="F350" s="37"/>
      <c r="G350" s="37"/>
      <c r="H350" s="37"/>
      <c r="I350" s="40"/>
      <c r="J350" s="40"/>
      <c r="K350" s="23"/>
      <c r="L350" s="39"/>
      <c r="M350" s="38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</row>
    <row r="351" spans="1:25" ht="15.75" customHeight="1" x14ac:dyDescent="0.25">
      <c r="A351" s="37"/>
      <c r="B351" s="37"/>
      <c r="C351" s="37"/>
      <c r="D351" s="37"/>
      <c r="E351" s="37"/>
      <c r="F351" s="37"/>
      <c r="G351" s="37"/>
      <c r="H351" s="37"/>
      <c r="I351" s="40"/>
      <c r="J351" s="40"/>
      <c r="K351" s="23"/>
      <c r="L351" s="39"/>
      <c r="M351" s="38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</row>
    <row r="352" spans="1:25" ht="15.75" customHeight="1" x14ac:dyDescent="0.25">
      <c r="A352" s="37"/>
      <c r="B352" s="37"/>
      <c r="C352" s="37"/>
      <c r="D352" s="37"/>
      <c r="E352" s="37"/>
      <c r="F352" s="37"/>
      <c r="G352" s="37"/>
      <c r="H352" s="37"/>
      <c r="I352" s="40"/>
      <c r="J352" s="40"/>
      <c r="K352" s="23"/>
      <c r="L352" s="39"/>
      <c r="M352" s="38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</row>
    <row r="353" spans="1:25" ht="15.75" customHeight="1" x14ac:dyDescent="0.25">
      <c r="A353" s="37"/>
      <c r="B353" s="37"/>
      <c r="C353" s="37"/>
      <c r="D353" s="37"/>
      <c r="E353" s="37"/>
      <c r="F353" s="37"/>
      <c r="G353" s="37"/>
      <c r="H353" s="37"/>
      <c r="I353" s="40"/>
      <c r="J353" s="40"/>
      <c r="K353" s="23"/>
      <c r="L353" s="39"/>
      <c r="M353" s="38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</row>
    <row r="354" spans="1:25" ht="15.75" customHeight="1" x14ac:dyDescent="0.25">
      <c r="A354" s="37"/>
      <c r="B354" s="37"/>
      <c r="C354" s="37"/>
      <c r="D354" s="37"/>
      <c r="E354" s="37"/>
      <c r="F354" s="37"/>
      <c r="G354" s="37"/>
      <c r="H354" s="37"/>
      <c r="I354" s="40"/>
      <c r="J354" s="40"/>
      <c r="K354" s="23"/>
      <c r="L354" s="39"/>
      <c r="M354" s="38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</row>
    <row r="355" spans="1:25" ht="15.75" customHeight="1" x14ac:dyDescent="0.25">
      <c r="A355" s="37"/>
      <c r="B355" s="37"/>
      <c r="C355" s="37"/>
      <c r="D355" s="37"/>
      <c r="E355" s="37"/>
      <c r="F355" s="37"/>
      <c r="G355" s="37"/>
      <c r="H355" s="37"/>
      <c r="I355" s="40"/>
      <c r="J355" s="40"/>
      <c r="K355" s="23"/>
      <c r="L355" s="39"/>
      <c r="M355" s="38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</row>
    <row r="356" spans="1:25" ht="15.75" customHeight="1" x14ac:dyDescent="0.25">
      <c r="A356" s="37"/>
      <c r="B356" s="37"/>
      <c r="C356" s="37"/>
      <c r="D356" s="37"/>
      <c r="E356" s="37"/>
      <c r="F356" s="37"/>
      <c r="G356" s="37"/>
      <c r="H356" s="37"/>
      <c r="I356" s="40"/>
      <c r="J356" s="40"/>
      <c r="K356" s="23"/>
      <c r="L356" s="39"/>
      <c r="M356" s="38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</row>
    <row r="357" spans="1:25" ht="15.75" customHeight="1" x14ac:dyDescent="0.25">
      <c r="A357" s="37"/>
      <c r="B357" s="37"/>
      <c r="C357" s="37"/>
      <c r="D357" s="37"/>
      <c r="E357" s="37"/>
      <c r="F357" s="37"/>
      <c r="G357" s="37"/>
      <c r="H357" s="37"/>
      <c r="I357" s="40"/>
      <c r="J357" s="40"/>
      <c r="K357" s="23"/>
      <c r="L357" s="39"/>
      <c r="M357" s="38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</row>
    <row r="358" spans="1:25" ht="15.75" customHeight="1" x14ac:dyDescent="0.25">
      <c r="A358" s="37"/>
      <c r="B358" s="37"/>
      <c r="C358" s="37"/>
      <c r="D358" s="37"/>
      <c r="E358" s="37"/>
      <c r="F358" s="37"/>
      <c r="G358" s="37"/>
      <c r="H358" s="37"/>
      <c r="I358" s="40"/>
      <c r="J358" s="40"/>
      <c r="K358" s="23"/>
      <c r="L358" s="39"/>
      <c r="M358" s="38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</row>
    <row r="359" spans="1:25" ht="15.75" customHeight="1" x14ac:dyDescent="0.25">
      <c r="A359" s="37"/>
      <c r="B359" s="37"/>
      <c r="C359" s="37"/>
      <c r="D359" s="37"/>
      <c r="E359" s="37"/>
      <c r="F359" s="37"/>
      <c r="G359" s="37"/>
      <c r="H359" s="37"/>
      <c r="I359" s="40"/>
      <c r="J359" s="40"/>
      <c r="K359" s="23"/>
      <c r="L359" s="39"/>
      <c r="M359" s="38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</row>
    <row r="360" spans="1:25" ht="15.75" customHeight="1" x14ac:dyDescent="0.25">
      <c r="A360" s="37"/>
      <c r="B360" s="37"/>
      <c r="C360" s="37"/>
      <c r="D360" s="37"/>
      <c r="E360" s="37"/>
      <c r="F360" s="37"/>
      <c r="G360" s="37"/>
      <c r="H360" s="37"/>
      <c r="I360" s="40"/>
      <c r="J360" s="40"/>
      <c r="K360" s="23"/>
      <c r="L360" s="39"/>
      <c r="M360" s="38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</row>
    <row r="361" spans="1:25" ht="15.75" customHeight="1" x14ac:dyDescent="0.25">
      <c r="A361" s="37"/>
      <c r="B361" s="37"/>
      <c r="C361" s="37"/>
      <c r="D361" s="37"/>
      <c r="E361" s="37"/>
      <c r="F361" s="37"/>
      <c r="G361" s="37"/>
      <c r="H361" s="37"/>
      <c r="I361" s="40"/>
      <c r="J361" s="40"/>
      <c r="K361" s="23"/>
      <c r="L361" s="39"/>
      <c r="M361" s="38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</row>
    <row r="362" spans="1:25" ht="15.75" customHeight="1" x14ac:dyDescent="0.25">
      <c r="A362" s="37"/>
      <c r="B362" s="37"/>
      <c r="C362" s="37"/>
      <c r="D362" s="37"/>
      <c r="E362" s="37"/>
      <c r="F362" s="37"/>
      <c r="G362" s="37"/>
      <c r="H362" s="37"/>
      <c r="I362" s="40"/>
      <c r="J362" s="40"/>
      <c r="K362" s="23"/>
      <c r="L362" s="39"/>
      <c r="M362" s="38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</row>
    <row r="363" spans="1:25" ht="15.75" customHeight="1" x14ac:dyDescent="0.25">
      <c r="A363" s="37"/>
      <c r="B363" s="37"/>
      <c r="C363" s="37"/>
      <c r="D363" s="37"/>
      <c r="E363" s="37"/>
      <c r="F363" s="37"/>
      <c r="G363" s="37"/>
      <c r="H363" s="37"/>
      <c r="I363" s="40"/>
      <c r="J363" s="40"/>
      <c r="K363" s="23"/>
      <c r="L363" s="39"/>
      <c r="M363" s="38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</row>
    <row r="364" spans="1:25" ht="15.75" customHeight="1" x14ac:dyDescent="0.25">
      <c r="A364" s="37"/>
      <c r="B364" s="37"/>
      <c r="C364" s="37"/>
      <c r="D364" s="37"/>
      <c r="E364" s="37"/>
      <c r="F364" s="37"/>
      <c r="G364" s="37"/>
      <c r="H364" s="37"/>
      <c r="I364" s="40"/>
      <c r="J364" s="40"/>
      <c r="K364" s="23"/>
      <c r="L364" s="39"/>
      <c r="M364" s="38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</row>
    <row r="365" spans="1:25" ht="15.75" customHeight="1" x14ac:dyDescent="0.25">
      <c r="A365" s="37"/>
      <c r="B365" s="37"/>
      <c r="C365" s="37"/>
      <c r="D365" s="37"/>
      <c r="E365" s="37"/>
      <c r="F365" s="37"/>
      <c r="G365" s="37"/>
      <c r="H365" s="37"/>
      <c r="I365" s="40"/>
      <c r="J365" s="40"/>
      <c r="K365" s="23"/>
      <c r="L365" s="39"/>
      <c r="M365" s="38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</row>
    <row r="366" spans="1:25" ht="15.75" customHeight="1" x14ac:dyDescent="0.25">
      <c r="A366" s="37"/>
      <c r="B366" s="37"/>
      <c r="C366" s="37"/>
      <c r="D366" s="37"/>
      <c r="E366" s="37"/>
      <c r="F366" s="37"/>
      <c r="G366" s="37"/>
      <c r="H366" s="37"/>
      <c r="I366" s="40"/>
      <c r="J366" s="40"/>
      <c r="K366" s="23"/>
      <c r="L366" s="39"/>
      <c r="M366" s="38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</row>
    <row r="367" spans="1:25" ht="15.75" customHeight="1" x14ac:dyDescent="0.25">
      <c r="A367" s="37"/>
      <c r="B367" s="37"/>
      <c r="C367" s="37"/>
      <c r="D367" s="37"/>
      <c r="E367" s="37"/>
      <c r="F367" s="37"/>
      <c r="G367" s="37"/>
      <c r="H367" s="37"/>
      <c r="I367" s="40"/>
      <c r="J367" s="40"/>
      <c r="K367" s="23"/>
      <c r="L367" s="39"/>
      <c r="M367" s="38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</row>
    <row r="368" spans="1:25" ht="15.75" customHeight="1" x14ac:dyDescent="0.25">
      <c r="A368" s="37"/>
      <c r="B368" s="37"/>
      <c r="C368" s="37"/>
      <c r="D368" s="37"/>
      <c r="E368" s="37"/>
      <c r="F368" s="37"/>
      <c r="G368" s="37"/>
      <c r="H368" s="37"/>
      <c r="I368" s="40"/>
      <c r="J368" s="40"/>
      <c r="K368" s="23"/>
      <c r="L368" s="39"/>
      <c r="M368" s="38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</row>
    <row r="369" spans="1:25" ht="15.75" customHeight="1" x14ac:dyDescent="0.25">
      <c r="A369" s="37"/>
      <c r="B369" s="37"/>
      <c r="C369" s="37"/>
      <c r="D369" s="37"/>
      <c r="E369" s="37"/>
      <c r="F369" s="37"/>
      <c r="G369" s="37"/>
      <c r="H369" s="37"/>
      <c r="I369" s="40"/>
      <c r="J369" s="40"/>
      <c r="K369" s="23"/>
      <c r="L369" s="39"/>
      <c r="M369" s="38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</row>
    <row r="370" spans="1:25" ht="15.75" customHeight="1" x14ac:dyDescent="0.25">
      <c r="A370" s="37"/>
      <c r="B370" s="37"/>
      <c r="C370" s="37"/>
      <c r="D370" s="37"/>
      <c r="E370" s="37"/>
      <c r="F370" s="37"/>
      <c r="G370" s="37"/>
      <c r="H370" s="37"/>
      <c r="I370" s="40"/>
      <c r="J370" s="40"/>
      <c r="K370" s="23"/>
      <c r="L370" s="39"/>
      <c r="M370" s="38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</row>
    <row r="371" spans="1:25" ht="15.75" customHeight="1" x14ac:dyDescent="0.25">
      <c r="A371" s="37"/>
      <c r="B371" s="37"/>
      <c r="C371" s="37"/>
      <c r="D371" s="37"/>
      <c r="E371" s="37"/>
      <c r="F371" s="37"/>
      <c r="G371" s="37"/>
      <c r="H371" s="37"/>
      <c r="I371" s="40"/>
      <c r="J371" s="40"/>
      <c r="K371" s="23"/>
      <c r="L371" s="39"/>
      <c r="M371" s="38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</row>
    <row r="372" spans="1:25" ht="15.75" customHeight="1" x14ac:dyDescent="0.25">
      <c r="A372" s="37"/>
      <c r="B372" s="37"/>
      <c r="C372" s="37"/>
      <c r="D372" s="37"/>
      <c r="E372" s="37"/>
      <c r="F372" s="37"/>
      <c r="G372" s="37"/>
      <c r="H372" s="37"/>
      <c r="I372" s="40"/>
      <c r="J372" s="40"/>
      <c r="K372" s="23"/>
      <c r="L372" s="39"/>
      <c r="M372" s="38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</row>
    <row r="373" spans="1:25" ht="15.75" customHeight="1" x14ac:dyDescent="0.25">
      <c r="A373" s="37"/>
      <c r="B373" s="37"/>
      <c r="C373" s="37"/>
      <c r="D373" s="37"/>
      <c r="E373" s="37"/>
      <c r="F373" s="37"/>
      <c r="G373" s="37"/>
      <c r="H373" s="37"/>
      <c r="I373" s="40"/>
      <c r="J373" s="40"/>
      <c r="K373" s="23"/>
      <c r="L373" s="39"/>
      <c r="M373" s="38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</row>
    <row r="374" spans="1:25" ht="15.75" customHeight="1" x14ac:dyDescent="0.25">
      <c r="A374" s="37"/>
      <c r="B374" s="37"/>
      <c r="C374" s="37"/>
      <c r="D374" s="37"/>
      <c r="E374" s="37"/>
      <c r="F374" s="37"/>
      <c r="G374" s="37"/>
      <c r="H374" s="37"/>
      <c r="I374" s="40"/>
      <c r="J374" s="40"/>
      <c r="K374" s="23"/>
      <c r="L374" s="39"/>
      <c r="M374" s="38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</row>
    <row r="375" spans="1:25" ht="15.75" customHeight="1" x14ac:dyDescent="0.25">
      <c r="A375" s="37"/>
      <c r="B375" s="37"/>
      <c r="C375" s="37"/>
      <c r="D375" s="37"/>
      <c r="E375" s="37"/>
      <c r="F375" s="37"/>
      <c r="G375" s="37"/>
      <c r="H375" s="37"/>
      <c r="I375" s="40"/>
      <c r="J375" s="40"/>
      <c r="K375" s="23"/>
      <c r="L375" s="39"/>
      <c r="M375" s="38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</row>
    <row r="376" spans="1:25" ht="15.75" customHeight="1" x14ac:dyDescent="0.25">
      <c r="A376" s="37"/>
      <c r="B376" s="37"/>
      <c r="C376" s="37"/>
      <c r="D376" s="37"/>
      <c r="E376" s="37"/>
      <c r="F376" s="37"/>
      <c r="G376" s="37"/>
      <c r="H376" s="37"/>
      <c r="I376" s="40"/>
      <c r="J376" s="40"/>
      <c r="K376" s="23"/>
      <c r="L376" s="39"/>
      <c r="M376" s="38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</row>
    <row r="377" spans="1:25" ht="15.75" customHeight="1" x14ac:dyDescent="0.25">
      <c r="A377" s="37"/>
      <c r="B377" s="37"/>
      <c r="C377" s="37"/>
      <c r="D377" s="37"/>
      <c r="E377" s="37"/>
      <c r="F377" s="37"/>
      <c r="G377" s="37"/>
      <c r="H377" s="37"/>
      <c r="I377" s="40"/>
      <c r="J377" s="40"/>
      <c r="K377" s="23"/>
      <c r="L377" s="39"/>
      <c r="M377" s="38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</row>
    <row r="378" spans="1:25" ht="15.75" customHeight="1" x14ac:dyDescent="0.25">
      <c r="A378" s="37"/>
      <c r="B378" s="37"/>
      <c r="C378" s="37"/>
      <c r="D378" s="37"/>
      <c r="E378" s="37"/>
      <c r="F378" s="37"/>
      <c r="G378" s="37"/>
      <c r="H378" s="37"/>
      <c r="I378" s="40"/>
      <c r="J378" s="40"/>
      <c r="K378" s="23"/>
      <c r="L378" s="39"/>
      <c r="M378" s="38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</row>
    <row r="379" spans="1:25" ht="15.75" customHeight="1" x14ac:dyDescent="0.25">
      <c r="A379" s="37"/>
      <c r="B379" s="37"/>
      <c r="C379" s="37"/>
      <c r="D379" s="37"/>
      <c r="E379" s="37"/>
      <c r="F379" s="37"/>
      <c r="G379" s="37"/>
      <c r="H379" s="37"/>
      <c r="I379" s="40"/>
      <c r="J379" s="40"/>
      <c r="K379" s="23"/>
      <c r="L379" s="39"/>
      <c r="M379" s="38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</row>
    <row r="380" spans="1:25" ht="15.75" customHeight="1" x14ac:dyDescent="0.25">
      <c r="A380" s="37"/>
      <c r="B380" s="37"/>
      <c r="C380" s="37"/>
      <c r="D380" s="37"/>
      <c r="E380" s="37"/>
      <c r="F380" s="37"/>
      <c r="G380" s="37"/>
      <c r="H380" s="37"/>
      <c r="I380" s="40"/>
      <c r="J380" s="40"/>
      <c r="K380" s="23"/>
      <c r="L380" s="39"/>
      <c r="M380" s="38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</row>
    <row r="381" spans="1:25" ht="15.75" customHeight="1" x14ac:dyDescent="0.25">
      <c r="A381" s="37"/>
      <c r="B381" s="37"/>
      <c r="C381" s="37"/>
      <c r="D381" s="37"/>
      <c r="E381" s="37"/>
      <c r="F381" s="37"/>
      <c r="G381" s="37"/>
      <c r="H381" s="37"/>
      <c r="I381" s="40"/>
      <c r="J381" s="40"/>
      <c r="K381" s="23"/>
      <c r="L381" s="39"/>
      <c r="M381" s="38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</row>
    <row r="382" spans="1:25" ht="15.75" customHeight="1" x14ac:dyDescent="0.25">
      <c r="A382" s="37"/>
      <c r="B382" s="37"/>
      <c r="C382" s="37"/>
      <c r="D382" s="37"/>
      <c r="E382" s="37"/>
      <c r="F382" s="37"/>
      <c r="G382" s="37"/>
      <c r="H382" s="37"/>
      <c r="I382" s="40"/>
      <c r="J382" s="40"/>
      <c r="K382" s="23"/>
      <c r="L382" s="39"/>
      <c r="M382" s="38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</row>
    <row r="383" spans="1:25" ht="15.75" customHeight="1" x14ac:dyDescent="0.25">
      <c r="A383" s="37"/>
      <c r="B383" s="37"/>
      <c r="C383" s="37"/>
      <c r="D383" s="37"/>
      <c r="E383" s="37"/>
      <c r="F383" s="37"/>
      <c r="G383" s="37"/>
      <c r="H383" s="37"/>
      <c r="I383" s="40"/>
      <c r="J383" s="40"/>
      <c r="K383" s="23"/>
      <c r="L383" s="39"/>
      <c r="M383" s="38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</row>
    <row r="384" spans="1:25" ht="15.75" customHeight="1" x14ac:dyDescent="0.25">
      <c r="A384" s="37"/>
      <c r="B384" s="37"/>
      <c r="C384" s="37"/>
      <c r="D384" s="37"/>
      <c r="E384" s="37"/>
      <c r="F384" s="37"/>
      <c r="G384" s="37"/>
      <c r="H384" s="37"/>
      <c r="I384" s="40"/>
      <c r="J384" s="40"/>
      <c r="K384" s="23"/>
      <c r="L384" s="39"/>
      <c r="M384" s="38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</row>
    <row r="385" spans="1:25" ht="15.75" customHeight="1" x14ac:dyDescent="0.25">
      <c r="A385" s="37"/>
      <c r="B385" s="37"/>
      <c r="C385" s="37"/>
      <c r="D385" s="37"/>
      <c r="E385" s="37"/>
      <c r="F385" s="37"/>
      <c r="G385" s="37"/>
      <c r="H385" s="37"/>
      <c r="I385" s="40"/>
      <c r="J385" s="40"/>
      <c r="K385" s="23"/>
      <c r="L385" s="39"/>
      <c r="M385" s="38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</row>
    <row r="386" spans="1:25" ht="15.75" customHeight="1" x14ac:dyDescent="0.25">
      <c r="A386" s="37"/>
      <c r="B386" s="37"/>
      <c r="C386" s="37"/>
      <c r="D386" s="37"/>
      <c r="E386" s="37"/>
      <c r="F386" s="37"/>
      <c r="G386" s="37"/>
      <c r="H386" s="37"/>
      <c r="I386" s="40"/>
      <c r="J386" s="40"/>
      <c r="K386" s="23"/>
      <c r="L386" s="39"/>
      <c r="M386" s="38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</row>
    <row r="387" spans="1:25" ht="15.75" customHeight="1" x14ac:dyDescent="0.25">
      <c r="A387" s="37"/>
      <c r="B387" s="37"/>
      <c r="C387" s="37"/>
      <c r="D387" s="37"/>
      <c r="E387" s="37"/>
      <c r="F387" s="37"/>
      <c r="G387" s="37"/>
      <c r="H387" s="37"/>
      <c r="I387" s="40"/>
      <c r="J387" s="40"/>
      <c r="K387" s="23"/>
      <c r="L387" s="39"/>
      <c r="M387" s="38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</row>
    <row r="388" spans="1:25" ht="15.75" customHeight="1" x14ac:dyDescent="0.25">
      <c r="A388" s="37"/>
      <c r="B388" s="37"/>
      <c r="C388" s="37"/>
      <c r="D388" s="37"/>
      <c r="E388" s="37"/>
      <c r="F388" s="37"/>
      <c r="G388" s="37"/>
      <c r="H388" s="37"/>
      <c r="I388" s="40"/>
      <c r="J388" s="40"/>
      <c r="K388" s="23"/>
      <c r="L388" s="39"/>
      <c r="M388" s="38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</row>
    <row r="389" spans="1:25" ht="15.75" customHeight="1" x14ac:dyDescent="0.25">
      <c r="A389" s="37"/>
      <c r="B389" s="37"/>
      <c r="C389" s="37"/>
      <c r="D389" s="37"/>
      <c r="E389" s="37"/>
      <c r="F389" s="37"/>
      <c r="G389" s="37"/>
      <c r="H389" s="37"/>
      <c r="I389" s="40"/>
      <c r="J389" s="40"/>
      <c r="K389" s="23"/>
      <c r="L389" s="39"/>
      <c r="M389" s="38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</row>
    <row r="390" spans="1:25" ht="15.75" customHeight="1" x14ac:dyDescent="0.25">
      <c r="A390" s="37"/>
      <c r="B390" s="37"/>
      <c r="C390" s="37"/>
      <c r="D390" s="37"/>
      <c r="E390" s="37"/>
      <c r="F390" s="37"/>
      <c r="G390" s="37"/>
      <c r="H390" s="37"/>
      <c r="I390" s="40"/>
      <c r="J390" s="40"/>
      <c r="K390" s="23"/>
      <c r="L390" s="39"/>
      <c r="M390" s="38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</row>
    <row r="391" spans="1:25" ht="15.75" customHeight="1" x14ac:dyDescent="0.25">
      <c r="A391" s="37"/>
      <c r="B391" s="37"/>
      <c r="C391" s="37"/>
      <c r="D391" s="37"/>
      <c r="E391" s="37"/>
      <c r="F391" s="37"/>
      <c r="G391" s="37"/>
      <c r="H391" s="37"/>
      <c r="I391" s="40"/>
      <c r="J391" s="40"/>
      <c r="K391" s="23"/>
      <c r="L391" s="39"/>
      <c r="M391" s="38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</row>
    <row r="392" spans="1:25" ht="15.75" customHeight="1" x14ac:dyDescent="0.25">
      <c r="A392" s="37"/>
      <c r="B392" s="37"/>
      <c r="C392" s="37"/>
      <c r="D392" s="37"/>
      <c r="E392" s="37"/>
      <c r="F392" s="37"/>
      <c r="G392" s="37"/>
      <c r="H392" s="37"/>
      <c r="I392" s="40"/>
      <c r="J392" s="40"/>
      <c r="K392" s="23"/>
      <c r="L392" s="39"/>
      <c r="M392" s="38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</row>
    <row r="393" spans="1:25" ht="15.75" customHeight="1" x14ac:dyDescent="0.25">
      <c r="A393" s="37"/>
      <c r="B393" s="37"/>
      <c r="C393" s="37"/>
      <c r="D393" s="37"/>
      <c r="E393" s="37"/>
      <c r="F393" s="37"/>
      <c r="G393" s="37"/>
      <c r="H393" s="37"/>
      <c r="I393" s="40"/>
      <c r="J393" s="40"/>
      <c r="K393" s="23"/>
      <c r="L393" s="39"/>
      <c r="M393" s="38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</row>
    <row r="394" spans="1:25" ht="15.75" customHeight="1" x14ac:dyDescent="0.25">
      <c r="A394" s="37"/>
      <c r="B394" s="37"/>
      <c r="C394" s="37"/>
      <c r="D394" s="37"/>
      <c r="E394" s="37"/>
      <c r="F394" s="37"/>
      <c r="G394" s="37"/>
      <c r="H394" s="37"/>
      <c r="I394" s="40"/>
      <c r="J394" s="40"/>
      <c r="K394" s="23"/>
      <c r="L394" s="39"/>
      <c r="M394" s="38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</row>
    <row r="395" spans="1:25" ht="15.75" customHeight="1" x14ac:dyDescent="0.25">
      <c r="A395" s="37"/>
      <c r="B395" s="37"/>
      <c r="C395" s="37"/>
      <c r="D395" s="37"/>
      <c r="E395" s="37"/>
      <c r="F395" s="37"/>
      <c r="G395" s="37"/>
      <c r="H395" s="37"/>
      <c r="I395" s="40"/>
      <c r="J395" s="40"/>
      <c r="K395" s="23"/>
      <c r="L395" s="39"/>
      <c r="M395" s="38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</row>
    <row r="396" spans="1:25" ht="15.75" customHeight="1" x14ac:dyDescent="0.25">
      <c r="A396" s="37"/>
      <c r="B396" s="37"/>
      <c r="C396" s="37"/>
      <c r="D396" s="37"/>
      <c r="E396" s="37"/>
      <c r="F396" s="37"/>
      <c r="G396" s="37"/>
      <c r="H396" s="37"/>
      <c r="I396" s="40"/>
      <c r="J396" s="40"/>
      <c r="K396" s="23"/>
      <c r="L396" s="39"/>
      <c r="M396" s="38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</row>
    <row r="397" spans="1:25" ht="15.75" customHeight="1" x14ac:dyDescent="0.25">
      <c r="A397" s="37"/>
      <c r="B397" s="37"/>
      <c r="C397" s="37"/>
      <c r="D397" s="37"/>
      <c r="E397" s="37"/>
      <c r="F397" s="37"/>
      <c r="G397" s="37"/>
      <c r="H397" s="37"/>
      <c r="I397" s="40"/>
      <c r="J397" s="40"/>
      <c r="K397" s="23"/>
      <c r="L397" s="39"/>
      <c r="M397" s="38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</row>
    <row r="398" spans="1:25" ht="15.75" customHeight="1" x14ac:dyDescent="0.25">
      <c r="A398" s="37"/>
      <c r="B398" s="37"/>
      <c r="C398" s="37"/>
      <c r="D398" s="37"/>
      <c r="E398" s="37"/>
      <c r="F398" s="37"/>
      <c r="G398" s="37"/>
      <c r="H398" s="37"/>
      <c r="I398" s="40"/>
      <c r="J398" s="40"/>
      <c r="K398" s="23"/>
      <c r="L398" s="39"/>
      <c r="M398" s="38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</row>
    <row r="399" spans="1:25" ht="15.75" customHeight="1" x14ac:dyDescent="0.25">
      <c r="A399" s="37"/>
      <c r="B399" s="37"/>
      <c r="C399" s="37"/>
      <c r="D399" s="37"/>
      <c r="E399" s="37"/>
      <c r="F399" s="37"/>
      <c r="G399" s="37"/>
      <c r="H399" s="37"/>
      <c r="I399" s="40"/>
      <c r="J399" s="40"/>
      <c r="K399" s="23"/>
      <c r="L399" s="39"/>
      <c r="M399" s="38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</row>
    <row r="400" spans="1:25" ht="15.75" customHeight="1" x14ac:dyDescent="0.25">
      <c r="A400" s="37"/>
      <c r="B400" s="37"/>
      <c r="C400" s="37"/>
      <c r="D400" s="37"/>
      <c r="E400" s="37"/>
      <c r="F400" s="37"/>
      <c r="G400" s="37"/>
      <c r="H400" s="37"/>
      <c r="I400" s="40"/>
      <c r="J400" s="40"/>
      <c r="K400" s="23"/>
      <c r="L400" s="39"/>
      <c r="M400" s="38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</row>
    <row r="401" spans="1:25" ht="15.75" customHeight="1" x14ac:dyDescent="0.25">
      <c r="A401" s="37"/>
      <c r="B401" s="37"/>
      <c r="C401" s="37"/>
      <c r="D401" s="37"/>
      <c r="E401" s="37"/>
      <c r="F401" s="37"/>
      <c r="G401" s="37"/>
      <c r="H401" s="37"/>
      <c r="I401" s="40"/>
      <c r="J401" s="40"/>
      <c r="K401" s="23"/>
      <c r="L401" s="39"/>
      <c r="M401" s="38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</row>
    <row r="402" spans="1:25" ht="15.75" customHeight="1" x14ac:dyDescent="0.25">
      <c r="A402" s="37"/>
      <c r="B402" s="37"/>
      <c r="C402" s="37"/>
      <c r="D402" s="37"/>
      <c r="E402" s="37"/>
      <c r="F402" s="37"/>
      <c r="G402" s="37"/>
      <c r="H402" s="37"/>
      <c r="I402" s="40"/>
      <c r="J402" s="40"/>
      <c r="K402" s="23"/>
      <c r="L402" s="39"/>
      <c r="M402" s="38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</row>
    <row r="403" spans="1:25" ht="15.75" customHeight="1" x14ac:dyDescent="0.25">
      <c r="A403" s="37"/>
      <c r="B403" s="37"/>
      <c r="C403" s="37"/>
      <c r="D403" s="37"/>
      <c r="E403" s="37"/>
      <c r="F403" s="37"/>
      <c r="G403" s="37"/>
      <c r="H403" s="37"/>
      <c r="I403" s="40"/>
      <c r="J403" s="40"/>
      <c r="K403" s="23"/>
      <c r="L403" s="39"/>
      <c r="M403" s="38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</row>
    <row r="404" spans="1:25" ht="15.75" customHeight="1" x14ac:dyDescent="0.25">
      <c r="A404" s="37"/>
      <c r="B404" s="37"/>
      <c r="C404" s="37"/>
      <c r="D404" s="37"/>
      <c r="E404" s="37"/>
      <c r="F404" s="37"/>
      <c r="G404" s="37"/>
      <c r="H404" s="37"/>
      <c r="I404" s="40"/>
      <c r="J404" s="40"/>
      <c r="K404" s="23"/>
      <c r="L404" s="39"/>
      <c r="M404" s="38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</row>
    <row r="405" spans="1:25" ht="15.75" customHeight="1" x14ac:dyDescent="0.25">
      <c r="A405" s="37"/>
      <c r="B405" s="37"/>
      <c r="C405" s="37"/>
      <c r="D405" s="37"/>
      <c r="E405" s="37"/>
      <c r="F405" s="37"/>
      <c r="G405" s="37"/>
      <c r="H405" s="37"/>
      <c r="I405" s="40"/>
      <c r="J405" s="40"/>
      <c r="K405" s="23"/>
      <c r="L405" s="39"/>
      <c r="M405" s="38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</row>
    <row r="406" spans="1:25" ht="15.75" customHeight="1" x14ac:dyDescent="0.25">
      <c r="A406" s="37"/>
      <c r="B406" s="37"/>
      <c r="C406" s="37"/>
      <c r="D406" s="37"/>
      <c r="E406" s="37"/>
      <c r="F406" s="37"/>
      <c r="G406" s="37"/>
      <c r="H406" s="37"/>
      <c r="I406" s="40"/>
      <c r="J406" s="40"/>
      <c r="K406" s="23"/>
      <c r="L406" s="39"/>
      <c r="M406" s="38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</row>
    <row r="407" spans="1:25" ht="15.75" customHeight="1" x14ac:dyDescent="0.25">
      <c r="A407" s="37"/>
      <c r="B407" s="37"/>
      <c r="C407" s="37"/>
      <c r="D407" s="37"/>
      <c r="E407" s="37"/>
      <c r="F407" s="37"/>
      <c r="G407" s="37"/>
      <c r="H407" s="37"/>
      <c r="I407" s="40"/>
      <c r="J407" s="40"/>
      <c r="K407" s="23"/>
      <c r="L407" s="39"/>
      <c r="M407" s="38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</row>
    <row r="408" spans="1:25" ht="15.75" customHeight="1" x14ac:dyDescent="0.25">
      <c r="A408" s="37"/>
      <c r="B408" s="37"/>
      <c r="C408" s="37"/>
      <c r="D408" s="37"/>
      <c r="E408" s="37"/>
      <c r="F408" s="37"/>
      <c r="G408" s="37"/>
      <c r="H408" s="37"/>
      <c r="I408" s="40"/>
      <c r="J408" s="40"/>
      <c r="K408" s="23"/>
      <c r="L408" s="39"/>
      <c r="M408" s="38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</row>
    <row r="409" spans="1:25" ht="15.75" customHeight="1" x14ac:dyDescent="0.25">
      <c r="A409" s="37"/>
      <c r="B409" s="37"/>
      <c r="C409" s="37"/>
      <c r="D409" s="37"/>
      <c r="E409" s="37"/>
      <c r="F409" s="37"/>
      <c r="G409" s="37"/>
      <c r="H409" s="37"/>
      <c r="I409" s="40"/>
      <c r="J409" s="40"/>
      <c r="K409" s="23"/>
      <c r="L409" s="39"/>
      <c r="M409" s="38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</row>
    <row r="410" spans="1:25" ht="15.75" customHeight="1" x14ac:dyDescent="0.25">
      <c r="A410" s="37"/>
      <c r="B410" s="37"/>
      <c r="C410" s="37"/>
      <c r="D410" s="37"/>
      <c r="E410" s="37"/>
      <c r="F410" s="37"/>
      <c r="G410" s="37"/>
      <c r="H410" s="37"/>
      <c r="I410" s="40"/>
      <c r="J410" s="40"/>
      <c r="K410" s="23"/>
      <c r="L410" s="39"/>
      <c r="M410" s="38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</row>
    <row r="411" spans="1:25" ht="15.75" customHeight="1" x14ac:dyDescent="0.25">
      <c r="A411" s="37"/>
      <c r="B411" s="37"/>
      <c r="C411" s="37"/>
      <c r="D411" s="37"/>
      <c r="E411" s="37"/>
      <c r="F411" s="37"/>
      <c r="G411" s="37"/>
      <c r="H411" s="37"/>
      <c r="I411" s="40"/>
      <c r="J411" s="40"/>
      <c r="K411" s="23"/>
      <c r="L411" s="39"/>
      <c r="M411" s="38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</row>
    <row r="412" spans="1:25" ht="15.75" customHeight="1" x14ac:dyDescent="0.25">
      <c r="A412" s="37"/>
      <c r="B412" s="37"/>
      <c r="C412" s="37"/>
      <c r="D412" s="37"/>
      <c r="E412" s="37"/>
      <c r="F412" s="37"/>
      <c r="G412" s="37"/>
      <c r="H412" s="37"/>
      <c r="I412" s="40"/>
      <c r="J412" s="40"/>
      <c r="K412" s="23"/>
      <c r="L412" s="39"/>
      <c r="M412" s="38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</row>
    <row r="413" spans="1:25" ht="15.75" customHeight="1" x14ac:dyDescent="0.25">
      <c r="A413" s="37"/>
      <c r="B413" s="37"/>
      <c r="C413" s="37"/>
      <c r="D413" s="37"/>
      <c r="E413" s="37"/>
      <c r="F413" s="37"/>
      <c r="G413" s="37"/>
      <c r="H413" s="37"/>
      <c r="I413" s="40"/>
      <c r="J413" s="40"/>
      <c r="K413" s="23"/>
      <c r="L413" s="39"/>
      <c r="M413" s="38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</row>
    <row r="414" spans="1:25" ht="15.75" customHeight="1" x14ac:dyDescent="0.25">
      <c r="A414" s="37"/>
      <c r="B414" s="37"/>
      <c r="C414" s="37"/>
      <c r="D414" s="37"/>
      <c r="E414" s="37"/>
      <c r="F414" s="37"/>
      <c r="G414" s="37"/>
      <c r="H414" s="37"/>
      <c r="I414" s="40"/>
      <c r="J414" s="40"/>
      <c r="K414" s="23"/>
      <c r="L414" s="39"/>
      <c r="M414" s="38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</row>
    <row r="415" spans="1:25" ht="15.75" customHeight="1" x14ac:dyDescent="0.25">
      <c r="A415" s="37"/>
      <c r="B415" s="37"/>
      <c r="C415" s="37"/>
      <c r="D415" s="37"/>
      <c r="E415" s="37"/>
      <c r="F415" s="37"/>
      <c r="G415" s="37"/>
      <c r="H415" s="37"/>
      <c r="I415" s="40"/>
      <c r="J415" s="40"/>
      <c r="K415" s="23"/>
      <c r="L415" s="39"/>
      <c r="M415" s="38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</row>
    <row r="416" spans="1:25" ht="15.75" customHeight="1" x14ac:dyDescent="0.25">
      <c r="A416" s="37"/>
      <c r="B416" s="37"/>
      <c r="C416" s="37"/>
      <c r="D416" s="37"/>
      <c r="E416" s="37"/>
      <c r="F416" s="37"/>
      <c r="G416" s="37"/>
      <c r="H416" s="37"/>
      <c r="I416" s="40"/>
      <c r="J416" s="40"/>
      <c r="K416" s="23"/>
      <c r="L416" s="39"/>
      <c r="M416" s="38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</row>
    <row r="417" spans="1:25" ht="15.75" customHeight="1" x14ac:dyDescent="0.25">
      <c r="A417" s="37"/>
      <c r="B417" s="37"/>
      <c r="C417" s="37"/>
      <c r="D417" s="37"/>
      <c r="E417" s="37"/>
      <c r="F417" s="37"/>
      <c r="G417" s="37"/>
      <c r="H417" s="37"/>
      <c r="I417" s="40"/>
      <c r="J417" s="40"/>
      <c r="K417" s="23"/>
      <c r="L417" s="39"/>
      <c r="M417" s="38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</row>
    <row r="418" spans="1:25" ht="15.75" customHeight="1" x14ac:dyDescent="0.25">
      <c r="A418" s="37"/>
      <c r="B418" s="37"/>
      <c r="C418" s="37"/>
      <c r="D418" s="37"/>
      <c r="E418" s="37"/>
      <c r="F418" s="37"/>
      <c r="G418" s="37"/>
      <c r="H418" s="37"/>
      <c r="I418" s="40"/>
      <c r="J418" s="40"/>
      <c r="K418" s="23"/>
      <c r="L418" s="39"/>
      <c r="M418" s="38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</row>
    <row r="419" spans="1:25" ht="15.75" customHeight="1" x14ac:dyDescent="0.25">
      <c r="A419" s="37"/>
      <c r="B419" s="37"/>
      <c r="C419" s="37"/>
      <c r="D419" s="37"/>
      <c r="E419" s="37"/>
      <c r="F419" s="37"/>
      <c r="G419" s="37"/>
      <c r="H419" s="37"/>
      <c r="I419" s="40"/>
      <c r="J419" s="40"/>
      <c r="K419" s="23"/>
      <c r="L419" s="39"/>
      <c r="M419" s="38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</row>
    <row r="420" spans="1:25" ht="15.75" customHeight="1" x14ac:dyDescent="0.25">
      <c r="A420" s="37"/>
      <c r="B420" s="37"/>
      <c r="C420" s="37"/>
      <c r="D420" s="37"/>
      <c r="E420" s="37"/>
      <c r="F420" s="37"/>
      <c r="G420" s="37"/>
      <c r="H420" s="37"/>
      <c r="I420" s="40"/>
      <c r="J420" s="40"/>
      <c r="K420" s="23"/>
      <c r="L420" s="39"/>
      <c r="M420" s="38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</row>
    <row r="421" spans="1:25" ht="15.75" customHeight="1" x14ac:dyDescent="0.25">
      <c r="A421" s="37"/>
      <c r="B421" s="37"/>
      <c r="C421" s="37"/>
      <c r="D421" s="37"/>
      <c r="E421" s="37"/>
      <c r="F421" s="37"/>
      <c r="G421" s="37"/>
      <c r="H421" s="37"/>
      <c r="I421" s="40"/>
      <c r="J421" s="40"/>
      <c r="K421" s="23"/>
      <c r="L421" s="39"/>
      <c r="M421" s="38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</row>
    <row r="422" spans="1:25" ht="15.75" customHeight="1" x14ac:dyDescent="0.25">
      <c r="A422" s="37"/>
      <c r="B422" s="37"/>
      <c r="C422" s="37"/>
      <c r="D422" s="37"/>
      <c r="E422" s="37"/>
      <c r="F422" s="37"/>
      <c r="G422" s="37"/>
      <c r="H422" s="37"/>
      <c r="I422" s="40"/>
      <c r="J422" s="40"/>
      <c r="K422" s="23"/>
      <c r="L422" s="39"/>
      <c r="M422" s="38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</row>
    <row r="423" spans="1:25" ht="15.75" customHeight="1" x14ac:dyDescent="0.25">
      <c r="A423" s="37"/>
      <c r="B423" s="37"/>
      <c r="C423" s="37"/>
      <c r="D423" s="37"/>
      <c r="E423" s="37"/>
      <c r="F423" s="37"/>
      <c r="G423" s="37"/>
      <c r="H423" s="37"/>
      <c r="I423" s="40"/>
      <c r="J423" s="40"/>
      <c r="K423" s="23"/>
      <c r="L423" s="39"/>
      <c r="M423" s="38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</row>
    <row r="424" spans="1:25" ht="15.75" customHeight="1" x14ac:dyDescent="0.25">
      <c r="A424" s="37"/>
      <c r="B424" s="37"/>
      <c r="C424" s="37"/>
      <c r="D424" s="37"/>
      <c r="E424" s="37"/>
      <c r="F424" s="37"/>
      <c r="G424" s="37"/>
      <c r="H424" s="37"/>
      <c r="I424" s="40"/>
      <c r="J424" s="40"/>
      <c r="K424" s="23"/>
      <c r="L424" s="39"/>
      <c r="M424" s="38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</row>
    <row r="425" spans="1:25" ht="15.75" customHeight="1" x14ac:dyDescent="0.25">
      <c r="A425" s="37"/>
      <c r="B425" s="37"/>
      <c r="C425" s="37"/>
      <c r="D425" s="37"/>
      <c r="E425" s="37"/>
      <c r="F425" s="37"/>
      <c r="G425" s="37"/>
      <c r="H425" s="37"/>
      <c r="I425" s="40"/>
      <c r="J425" s="40"/>
      <c r="K425" s="23"/>
      <c r="L425" s="39"/>
      <c r="M425" s="38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</row>
    <row r="426" spans="1:25" ht="15.75" customHeight="1" x14ac:dyDescent="0.25">
      <c r="A426" s="37"/>
      <c r="B426" s="37"/>
      <c r="C426" s="37"/>
      <c r="D426" s="37"/>
      <c r="E426" s="37"/>
      <c r="F426" s="37"/>
      <c r="G426" s="37"/>
      <c r="H426" s="37"/>
      <c r="I426" s="40"/>
      <c r="J426" s="40"/>
      <c r="K426" s="23"/>
      <c r="L426" s="39"/>
      <c r="M426" s="38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</row>
    <row r="427" spans="1:25" ht="15.75" customHeight="1" x14ac:dyDescent="0.25">
      <c r="A427" s="37"/>
      <c r="B427" s="37"/>
      <c r="C427" s="37"/>
      <c r="D427" s="37"/>
      <c r="E427" s="37"/>
      <c r="F427" s="37"/>
      <c r="G427" s="37"/>
      <c r="H427" s="37"/>
      <c r="I427" s="40"/>
      <c r="J427" s="40"/>
      <c r="K427" s="23"/>
      <c r="L427" s="39"/>
      <c r="M427" s="38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</row>
    <row r="428" spans="1:25" ht="15.75" customHeight="1" x14ac:dyDescent="0.25">
      <c r="A428" s="37"/>
      <c r="B428" s="37"/>
      <c r="C428" s="37"/>
      <c r="D428" s="37"/>
      <c r="E428" s="37"/>
      <c r="F428" s="37"/>
      <c r="G428" s="37"/>
      <c r="H428" s="37"/>
      <c r="I428" s="40"/>
      <c r="J428" s="40"/>
      <c r="K428" s="23"/>
      <c r="L428" s="39"/>
      <c r="M428" s="38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</row>
    <row r="429" spans="1:25" ht="15.75" customHeight="1" x14ac:dyDescent="0.25">
      <c r="A429" s="37"/>
      <c r="B429" s="37"/>
      <c r="C429" s="37"/>
      <c r="D429" s="37"/>
      <c r="E429" s="37"/>
      <c r="F429" s="37"/>
      <c r="G429" s="37"/>
      <c r="H429" s="37"/>
      <c r="I429" s="40"/>
      <c r="J429" s="40"/>
      <c r="K429" s="23"/>
      <c r="L429" s="39"/>
      <c r="M429" s="38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</row>
    <row r="430" spans="1:25" ht="15.75" customHeight="1" x14ac:dyDescent="0.25">
      <c r="A430" s="37"/>
      <c r="B430" s="37"/>
      <c r="C430" s="37"/>
      <c r="D430" s="37"/>
      <c r="E430" s="37"/>
      <c r="F430" s="37"/>
      <c r="G430" s="37"/>
      <c r="H430" s="37"/>
      <c r="I430" s="40"/>
      <c r="J430" s="40"/>
      <c r="K430" s="23"/>
      <c r="L430" s="39"/>
      <c r="M430" s="38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</row>
    <row r="431" spans="1:25" ht="15.75" customHeight="1" x14ac:dyDescent="0.25">
      <c r="A431" s="37"/>
      <c r="B431" s="37"/>
      <c r="C431" s="37"/>
      <c r="D431" s="37"/>
      <c r="E431" s="37"/>
      <c r="F431" s="37"/>
      <c r="G431" s="37"/>
      <c r="H431" s="37"/>
      <c r="I431" s="40"/>
      <c r="J431" s="40"/>
      <c r="K431" s="23"/>
      <c r="L431" s="39"/>
      <c r="M431" s="38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</row>
    <row r="432" spans="1:25" ht="15.75" customHeight="1" x14ac:dyDescent="0.25">
      <c r="A432" s="37"/>
      <c r="B432" s="37"/>
      <c r="C432" s="37"/>
      <c r="D432" s="37"/>
      <c r="E432" s="37"/>
      <c r="F432" s="37"/>
      <c r="G432" s="37"/>
      <c r="H432" s="37"/>
      <c r="I432" s="40"/>
      <c r="J432" s="40"/>
      <c r="K432" s="23"/>
      <c r="L432" s="39"/>
      <c r="M432" s="38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</row>
    <row r="433" spans="1:25" ht="15.75" customHeight="1" x14ac:dyDescent="0.25">
      <c r="A433" s="37"/>
      <c r="B433" s="37"/>
      <c r="C433" s="37"/>
      <c r="D433" s="37"/>
      <c r="E433" s="37"/>
      <c r="F433" s="37"/>
      <c r="G433" s="37"/>
      <c r="H433" s="37"/>
      <c r="I433" s="40"/>
      <c r="J433" s="40"/>
      <c r="K433" s="23"/>
      <c r="L433" s="39"/>
      <c r="M433" s="38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</row>
    <row r="434" spans="1:25" ht="15.75" customHeight="1" x14ac:dyDescent="0.25">
      <c r="A434" s="37"/>
      <c r="B434" s="37"/>
      <c r="C434" s="37"/>
      <c r="D434" s="37"/>
      <c r="E434" s="37"/>
      <c r="F434" s="37"/>
      <c r="G434" s="37"/>
      <c r="H434" s="37"/>
      <c r="I434" s="40"/>
      <c r="J434" s="40"/>
      <c r="K434" s="23"/>
      <c r="L434" s="39"/>
      <c r="M434" s="38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</row>
    <row r="435" spans="1:25" ht="15.75" customHeight="1" x14ac:dyDescent="0.25">
      <c r="A435" s="37"/>
      <c r="B435" s="37"/>
      <c r="C435" s="37"/>
      <c r="D435" s="37"/>
      <c r="E435" s="37"/>
      <c r="F435" s="37"/>
      <c r="G435" s="37"/>
      <c r="H435" s="37"/>
      <c r="I435" s="40"/>
      <c r="J435" s="40"/>
      <c r="K435" s="23"/>
      <c r="L435" s="39"/>
      <c r="M435" s="38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</row>
    <row r="436" spans="1:25" ht="15.75" customHeight="1" x14ac:dyDescent="0.25">
      <c r="A436" s="37"/>
      <c r="B436" s="37"/>
      <c r="C436" s="37"/>
      <c r="D436" s="37"/>
      <c r="E436" s="37"/>
      <c r="F436" s="37"/>
      <c r="G436" s="37"/>
      <c r="H436" s="37"/>
      <c r="I436" s="40"/>
      <c r="J436" s="40"/>
      <c r="K436" s="23"/>
      <c r="L436" s="39"/>
      <c r="M436" s="38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</row>
    <row r="437" spans="1:25" ht="15.75" customHeight="1" x14ac:dyDescent="0.25">
      <c r="A437" s="37"/>
      <c r="B437" s="37"/>
      <c r="C437" s="37"/>
      <c r="D437" s="37"/>
      <c r="E437" s="37"/>
      <c r="F437" s="37"/>
      <c r="G437" s="37"/>
      <c r="H437" s="37"/>
      <c r="I437" s="40"/>
      <c r="J437" s="40"/>
      <c r="K437" s="23"/>
      <c r="L437" s="39"/>
      <c r="M437" s="38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</row>
    <row r="438" spans="1:25" ht="15.75" customHeight="1" x14ac:dyDescent="0.25">
      <c r="A438" s="37"/>
      <c r="B438" s="37"/>
      <c r="C438" s="37"/>
      <c r="D438" s="37"/>
      <c r="E438" s="37"/>
      <c r="F438" s="37"/>
      <c r="G438" s="37"/>
      <c r="H438" s="37"/>
      <c r="I438" s="40"/>
      <c r="J438" s="40"/>
      <c r="K438" s="23"/>
      <c r="L438" s="39"/>
      <c r="M438" s="38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</row>
    <row r="439" spans="1:25" ht="15.75" customHeight="1" x14ac:dyDescent="0.25">
      <c r="A439" s="37"/>
      <c r="B439" s="37"/>
      <c r="C439" s="37"/>
      <c r="D439" s="37"/>
      <c r="E439" s="37"/>
      <c r="F439" s="37"/>
      <c r="G439" s="37"/>
      <c r="H439" s="37"/>
      <c r="I439" s="40"/>
      <c r="J439" s="40"/>
      <c r="K439" s="23"/>
      <c r="L439" s="39"/>
      <c r="M439" s="38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</row>
    <row r="440" spans="1:25" ht="15.75" customHeight="1" x14ac:dyDescent="0.25">
      <c r="A440" s="37"/>
      <c r="B440" s="37"/>
      <c r="C440" s="37"/>
      <c r="D440" s="37"/>
      <c r="E440" s="37"/>
      <c r="F440" s="37"/>
      <c r="G440" s="37"/>
      <c r="H440" s="37"/>
      <c r="I440" s="40"/>
      <c r="J440" s="40"/>
      <c r="K440" s="23"/>
      <c r="L440" s="39"/>
      <c r="M440" s="38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</row>
    <row r="441" spans="1:25" ht="15.75" customHeight="1" x14ac:dyDescent="0.25">
      <c r="A441" s="37"/>
      <c r="B441" s="37"/>
      <c r="C441" s="37"/>
      <c r="D441" s="37"/>
      <c r="E441" s="37"/>
      <c r="F441" s="37"/>
      <c r="G441" s="37"/>
      <c r="H441" s="37"/>
      <c r="I441" s="40"/>
      <c r="J441" s="40"/>
      <c r="K441" s="23"/>
      <c r="L441" s="39"/>
      <c r="M441" s="38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</row>
    <row r="442" spans="1:25" ht="15.75" customHeight="1" x14ac:dyDescent="0.25">
      <c r="A442" s="37"/>
      <c r="B442" s="37"/>
      <c r="C442" s="37"/>
      <c r="D442" s="37"/>
      <c r="E442" s="37"/>
      <c r="F442" s="37"/>
      <c r="G442" s="37"/>
      <c r="H442" s="37"/>
      <c r="I442" s="40"/>
      <c r="J442" s="40"/>
      <c r="K442" s="23"/>
      <c r="L442" s="39"/>
      <c r="M442" s="38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</row>
    <row r="443" spans="1:25" ht="15.75" customHeight="1" x14ac:dyDescent="0.25">
      <c r="A443" s="37"/>
      <c r="B443" s="37"/>
      <c r="C443" s="37"/>
      <c r="D443" s="37"/>
      <c r="E443" s="37"/>
      <c r="F443" s="37"/>
      <c r="G443" s="37"/>
      <c r="H443" s="37"/>
      <c r="I443" s="40"/>
      <c r="J443" s="40"/>
      <c r="K443" s="23"/>
      <c r="L443" s="39"/>
      <c r="M443" s="38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</row>
    <row r="444" spans="1:25" ht="15.75" customHeight="1" x14ac:dyDescent="0.25">
      <c r="A444" s="37"/>
      <c r="B444" s="37"/>
      <c r="C444" s="37"/>
      <c r="D444" s="37"/>
      <c r="E444" s="37"/>
      <c r="F444" s="37"/>
      <c r="G444" s="37"/>
      <c r="H444" s="37"/>
      <c r="I444" s="40"/>
      <c r="J444" s="40"/>
      <c r="K444" s="23"/>
      <c r="L444" s="39"/>
      <c r="M444" s="38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</row>
    <row r="445" spans="1:25" ht="15.75" customHeight="1" x14ac:dyDescent="0.25">
      <c r="A445" s="37"/>
      <c r="B445" s="37"/>
      <c r="C445" s="37"/>
      <c r="D445" s="37"/>
      <c r="E445" s="37"/>
      <c r="F445" s="37"/>
      <c r="G445" s="37"/>
      <c r="H445" s="37"/>
      <c r="I445" s="40"/>
      <c r="J445" s="40"/>
      <c r="K445" s="23"/>
      <c r="L445" s="39"/>
      <c r="M445" s="38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</row>
    <row r="446" spans="1:25" ht="15.75" customHeight="1" x14ac:dyDescent="0.25">
      <c r="A446" s="37"/>
      <c r="B446" s="37"/>
      <c r="C446" s="37"/>
      <c r="D446" s="37"/>
      <c r="E446" s="37"/>
      <c r="F446" s="37"/>
      <c r="G446" s="37"/>
      <c r="H446" s="37"/>
      <c r="I446" s="40"/>
      <c r="J446" s="40"/>
      <c r="K446" s="23"/>
      <c r="L446" s="39"/>
      <c r="M446" s="38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</row>
    <row r="447" spans="1:25" ht="15.75" customHeight="1" x14ac:dyDescent="0.25">
      <c r="A447" s="37"/>
      <c r="B447" s="37"/>
      <c r="C447" s="37"/>
      <c r="D447" s="37"/>
      <c r="E447" s="37"/>
      <c r="F447" s="37"/>
      <c r="G447" s="37"/>
      <c r="H447" s="37"/>
      <c r="I447" s="40"/>
      <c r="J447" s="40"/>
      <c r="K447" s="23"/>
      <c r="L447" s="39"/>
      <c r="M447" s="38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</row>
    <row r="448" spans="1:25" ht="15.75" customHeight="1" x14ac:dyDescent="0.25">
      <c r="A448" s="37"/>
      <c r="B448" s="37"/>
      <c r="C448" s="37"/>
      <c r="D448" s="37"/>
      <c r="E448" s="37"/>
      <c r="F448" s="37"/>
      <c r="G448" s="37"/>
      <c r="H448" s="37"/>
      <c r="I448" s="40"/>
      <c r="J448" s="40"/>
      <c r="K448" s="23"/>
      <c r="L448" s="39"/>
      <c r="M448" s="38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</row>
    <row r="449" spans="1:25" ht="15.75" customHeight="1" x14ac:dyDescent="0.25">
      <c r="A449" s="37"/>
      <c r="B449" s="37"/>
      <c r="C449" s="37"/>
      <c r="D449" s="37"/>
      <c r="E449" s="37"/>
      <c r="F449" s="37"/>
      <c r="G449" s="37"/>
      <c r="H449" s="37"/>
      <c r="I449" s="40"/>
      <c r="J449" s="40"/>
      <c r="K449" s="23"/>
      <c r="L449" s="39"/>
      <c r="M449" s="38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</row>
    <row r="450" spans="1:25" ht="15.75" customHeight="1" x14ac:dyDescent="0.25">
      <c r="A450" s="37"/>
      <c r="B450" s="37"/>
      <c r="C450" s="37"/>
      <c r="D450" s="37"/>
      <c r="E450" s="37"/>
      <c r="F450" s="37"/>
      <c r="G450" s="37"/>
      <c r="H450" s="37"/>
      <c r="I450" s="40"/>
      <c r="J450" s="40"/>
      <c r="K450" s="23"/>
      <c r="L450" s="39"/>
      <c r="M450" s="38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</row>
    <row r="451" spans="1:25" ht="15.75" customHeight="1" x14ac:dyDescent="0.25">
      <c r="A451" s="37"/>
      <c r="B451" s="37"/>
      <c r="C451" s="37"/>
      <c r="D451" s="37"/>
      <c r="E451" s="37"/>
      <c r="F451" s="37"/>
      <c r="G451" s="37"/>
      <c r="H451" s="37"/>
      <c r="I451" s="40"/>
      <c r="J451" s="40"/>
      <c r="K451" s="23"/>
      <c r="L451" s="39"/>
      <c r="M451" s="38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</row>
    <row r="452" spans="1:25" ht="15.75" customHeight="1" x14ac:dyDescent="0.25">
      <c r="A452" s="37"/>
      <c r="B452" s="37"/>
      <c r="C452" s="37"/>
      <c r="D452" s="37"/>
      <c r="E452" s="37"/>
      <c r="F452" s="37"/>
      <c r="G452" s="37"/>
      <c r="H452" s="37"/>
      <c r="I452" s="40"/>
      <c r="J452" s="40"/>
      <c r="K452" s="23"/>
      <c r="L452" s="39"/>
      <c r="M452" s="38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</row>
    <row r="453" spans="1:25" ht="15.75" customHeight="1" x14ac:dyDescent="0.25">
      <c r="A453" s="37"/>
      <c r="B453" s="37"/>
      <c r="C453" s="37"/>
      <c r="D453" s="37"/>
      <c r="E453" s="37"/>
      <c r="F453" s="37"/>
      <c r="G453" s="37"/>
      <c r="H453" s="37"/>
      <c r="I453" s="40"/>
      <c r="J453" s="40"/>
      <c r="K453" s="23"/>
      <c r="L453" s="39"/>
      <c r="M453" s="38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</row>
    <row r="454" spans="1:25" ht="15.75" customHeight="1" x14ac:dyDescent="0.25">
      <c r="A454" s="37"/>
      <c r="B454" s="37"/>
      <c r="C454" s="37"/>
      <c r="D454" s="37"/>
      <c r="E454" s="37"/>
      <c r="F454" s="37"/>
      <c r="G454" s="37"/>
      <c r="H454" s="37"/>
      <c r="I454" s="40"/>
      <c r="J454" s="40"/>
      <c r="K454" s="23"/>
      <c r="L454" s="39"/>
      <c r="M454" s="38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</row>
    <row r="455" spans="1:25" ht="15.75" customHeight="1" x14ac:dyDescent="0.25">
      <c r="A455" s="37"/>
      <c r="B455" s="37"/>
      <c r="C455" s="37"/>
      <c r="D455" s="37"/>
      <c r="E455" s="37"/>
      <c r="F455" s="37"/>
      <c r="G455" s="37"/>
      <c r="H455" s="37"/>
      <c r="I455" s="40"/>
      <c r="J455" s="40"/>
      <c r="K455" s="23"/>
      <c r="L455" s="39"/>
      <c r="M455" s="38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</row>
    <row r="456" spans="1:25" ht="15.75" customHeight="1" x14ac:dyDescent="0.25">
      <c r="A456" s="37"/>
      <c r="B456" s="37"/>
      <c r="C456" s="37"/>
      <c r="D456" s="37"/>
      <c r="E456" s="37"/>
      <c r="F456" s="37"/>
      <c r="G456" s="37"/>
      <c r="H456" s="37"/>
      <c r="I456" s="40"/>
      <c r="J456" s="40"/>
      <c r="K456" s="23"/>
      <c r="L456" s="39"/>
      <c r="M456" s="38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</row>
    <row r="457" spans="1:25" ht="15.75" customHeight="1" x14ac:dyDescent="0.25">
      <c r="A457" s="37"/>
      <c r="B457" s="37"/>
      <c r="C457" s="37"/>
      <c r="D457" s="37"/>
      <c r="E457" s="37"/>
      <c r="F457" s="37"/>
      <c r="G457" s="37"/>
      <c r="H457" s="37"/>
      <c r="I457" s="40"/>
      <c r="J457" s="40"/>
      <c r="K457" s="23"/>
      <c r="L457" s="39"/>
      <c r="M457" s="38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</row>
    <row r="458" spans="1:25" ht="15.75" customHeight="1" x14ac:dyDescent="0.25">
      <c r="A458" s="37"/>
      <c r="B458" s="37"/>
      <c r="C458" s="37"/>
      <c r="D458" s="37"/>
      <c r="E458" s="37"/>
      <c r="F458" s="37"/>
      <c r="G458" s="37"/>
      <c r="H458" s="37"/>
      <c r="I458" s="40"/>
      <c r="J458" s="40"/>
      <c r="K458" s="23"/>
      <c r="L458" s="39"/>
      <c r="M458" s="38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</row>
    <row r="459" spans="1:25" ht="15.75" customHeight="1" x14ac:dyDescent="0.25">
      <c r="A459" s="37"/>
      <c r="B459" s="37"/>
      <c r="C459" s="37"/>
      <c r="D459" s="37"/>
      <c r="E459" s="37"/>
      <c r="F459" s="37"/>
      <c r="G459" s="37"/>
      <c r="H459" s="37"/>
      <c r="I459" s="40"/>
      <c r="J459" s="40"/>
      <c r="K459" s="23"/>
      <c r="L459" s="39"/>
      <c r="M459" s="38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</row>
    <row r="460" spans="1:25" ht="15.75" customHeight="1" x14ac:dyDescent="0.25">
      <c r="A460" s="37"/>
      <c r="B460" s="37"/>
      <c r="C460" s="37"/>
      <c r="D460" s="37"/>
      <c r="E460" s="37"/>
      <c r="F460" s="37"/>
      <c r="G460" s="37"/>
      <c r="H460" s="37"/>
      <c r="I460" s="40"/>
      <c r="J460" s="40"/>
      <c r="K460" s="23"/>
      <c r="L460" s="39"/>
      <c r="M460" s="38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</row>
    <row r="461" spans="1:25" ht="15.75" customHeight="1" x14ac:dyDescent="0.25">
      <c r="A461" s="37"/>
      <c r="B461" s="37"/>
      <c r="C461" s="37"/>
      <c r="D461" s="37"/>
      <c r="E461" s="37"/>
      <c r="F461" s="37"/>
      <c r="G461" s="37"/>
      <c r="H461" s="37"/>
      <c r="I461" s="40"/>
      <c r="J461" s="40"/>
      <c r="K461" s="23"/>
      <c r="L461" s="39"/>
      <c r="M461" s="38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</row>
    <row r="462" spans="1:25" ht="15.75" customHeight="1" x14ac:dyDescent="0.25">
      <c r="A462" s="37"/>
      <c r="B462" s="37"/>
      <c r="C462" s="37"/>
      <c r="D462" s="37"/>
      <c r="E462" s="37"/>
      <c r="F462" s="37"/>
      <c r="G462" s="37"/>
      <c r="H462" s="37"/>
      <c r="I462" s="40"/>
      <c r="J462" s="40"/>
      <c r="K462" s="23"/>
      <c r="L462" s="39"/>
      <c r="M462" s="38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</row>
    <row r="463" spans="1:25" ht="15.75" customHeight="1" x14ac:dyDescent="0.25">
      <c r="A463" s="37"/>
      <c r="B463" s="37"/>
      <c r="C463" s="37"/>
      <c r="D463" s="37"/>
      <c r="E463" s="37"/>
      <c r="F463" s="37"/>
      <c r="G463" s="37"/>
      <c r="H463" s="37"/>
      <c r="I463" s="40"/>
      <c r="J463" s="40"/>
      <c r="K463" s="23"/>
      <c r="L463" s="39"/>
      <c r="M463" s="38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</row>
    <row r="464" spans="1:25" ht="15.75" customHeight="1" x14ac:dyDescent="0.25">
      <c r="A464" s="37"/>
      <c r="B464" s="37"/>
      <c r="C464" s="37"/>
      <c r="D464" s="37"/>
      <c r="E464" s="37"/>
      <c r="F464" s="37"/>
      <c r="G464" s="37"/>
      <c r="H464" s="37"/>
      <c r="I464" s="40"/>
      <c r="J464" s="40"/>
      <c r="K464" s="23"/>
      <c r="L464" s="39"/>
      <c r="M464" s="38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</row>
    <row r="465" spans="1:25" ht="15.75" customHeight="1" x14ac:dyDescent="0.25">
      <c r="A465" s="37"/>
      <c r="B465" s="37"/>
      <c r="C465" s="37"/>
      <c r="D465" s="37"/>
      <c r="E465" s="37"/>
      <c r="F465" s="37"/>
      <c r="G465" s="37"/>
      <c r="H465" s="37"/>
      <c r="I465" s="40"/>
      <c r="J465" s="40"/>
      <c r="K465" s="23"/>
      <c r="L465" s="39"/>
      <c r="M465" s="38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</row>
    <row r="466" spans="1:25" ht="15.75" customHeight="1" x14ac:dyDescent="0.25">
      <c r="A466" s="37"/>
      <c r="B466" s="37"/>
      <c r="C466" s="37"/>
      <c r="D466" s="37"/>
      <c r="E466" s="37"/>
      <c r="F466" s="37"/>
      <c r="G466" s="37"/>
      <c r="H466" s="37"/>
      <c r="I466" s="40"/>
      <c r="J466" s="40"/>
      <c r="K466" s="23"/>
      <c r="L466" s="39"/>
      <c r="M466" s="38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</row>
    <row r="467" spans="1:25" ht="15.75" customHeight="1" x14ac:dyDescent="0.25">
      <c r="A467" s="37"/>
      <c r="B467" s="37"/>
      <c r="C467" s="37"/>
      <c r="D467" s="37"/>
      <c r="E467" s="37"/>
      <c r="F467" s="37"/>
      <c r="G467" s="37"/>
      <c r="H467" s="37"/>
      <c r="I467" s="40"/>
      <c r="J467" s="40"/>
      <c r="K467" s="23"/>
      <c r="L467" s="39"/>
      <c r="M467" s="38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</row>
    <row r="468" spans="1:25" ht="15.75" customHeight="1" x14ac:dyDescent="0.25">
      <c r="A468" s="37"/>
      <c r="B468" s="37"/>
      <c r="C468" s="37"/>
      <c r="D468" s="37"/>
      <c r="E468" s="37"/>
      <c r="F468" s="37"/>
      <c r="G468" s="37"/>
      <c r="H468" s="37"/>
      <c r="I468" s="40"/>
      <c r="J468" s="40"/>
      <c r="K468" s="23"/>
      <c r="L468" s="39"/>
      <c r="M468" s="38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</row>
    <row r="469" spans="1:25" ht="15.75" customHeight="1" x14ac:dyDescent="0.25">
      <c r="A469" s="37"/>
      <c r="B469" s="37"/>
      <c r="C469" s="37"/>
      <c r="D469" s="37"/>
      <c r="E469" s="37"/>
      <c r="F469" s="37"/>
      <c r="G469" s="37"/>
      <c r="H469" s="37"/>
      <c r="I469" s="40"/>
      <c r="J469" s="40"/>
      <c r="K469" s="23"/>
      <c r="L469" s="39"/>
      <c r="M469" s="38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</row>
    <row r="470" spans="1:25" ht="15.75" customHeight="1" x14ac:dyDescent="0.25">
      <c r="A470" s="37"/>
      <c r="B470" s="37"/>
      <c r="C470" s="37"/>
      <c r="D470" s="37"/>
      <c r="E470" s="37"/>
      <c r="F470" s="37"/>
      <c r="G470" s="37"/>
      <c r="H470" s="37"/>
      <c r="I470" s="40"/>
      <c r="J470" s="40"/>
      <c r="K470" s="23"/>
      <c r="L470" s="39"/>
      <c r="M470" s="38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</row>
    <row r="471" spans="1:25" ht="15.75" customHeight="1" x14ac:dyDescent="0.25">
      <c r="A471" s="37"/>
      <c r="B471" s="37"/>
      <c r="C471" s="37"/>
      <c r="D471" s="37"/>
      <c r="E471" s="37"/>
      <c r="F471" s="37"/>
      <c r="G471" s="37"/>
      <c r="H471" s="37"/>
      <c r="I471" s="40"/>
      <c r="J471" s="40"/>
      <c r="K471" s="23"/>
      <c r="L471" s="39"/>
      <c r="M471" s="38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</row>
    <row r="472" spans="1:25" ht="15.75" customHeight="1" x14ac:dyDescent="0.25">
      <c r="A472" s="37"/>
      <c r="B472" s="37"/>
      <c r="C472" s="37"/>
      <c r="D472" s="37"/>
      <c r="E472" s="37"/>
      <c r="F472" s="37"/>
      <c r="G472" s="37"/>
      <c r="H472" s="37"/>
      <c r="I472" s="40"/>
      <c r="J472" s="40"/>
      <c r="K472" s="23"/>
      <c r="L472" s="39"/>
      <c r="M472" s="38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</row>
    <row r="473" spans="1:25" ht="15.75" customHeight="1" x14ac:dyDescent="0.25">
      <c r="A473" s="37"/>
      <c r="B473" s="37"/>
      <c r="C473" s="37"/>
      <c r="D473" s="37"/>
      <c r="E473" s="37"/>
      <c r="F473" s="37"/>
      <c r="G473" s="37"/>
      <c r="H473" s="37"/>
      <c r="I473" s="40"/>
      <c r="J473" s="40"/>
      <c r="K473" s="23"/>
      <c r="L473" s="39"/>
      <c r="M473" s="38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</row>
    <row r="474" spans="1:25" ht="15.75" customHeight="1" x14ac:dyDescent="0.25">
      <c r="A474" s="37"/>
      <c r="B474" s="37"/>
      <c r="C474" s="37"/>
      <c r="D474" s="37"/>
      <c r="E474" s="37"/>
      <c r="F474" s="37"/>
      <c r="G474" s="37"/>
      <c r="H474" s="37"/>
      <c r="I474" s="40"/>
      <c r="J474" s="40"/>
      <c r="K474" s="23"/>
      <c r="L474" s="39"/>
      <c r="M474" s="38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</row>
    <row r="475" spans="1:25" ht="15.75" customHeight="1" x14ac:dyDescent="0.25">
      <c r="A475" s="37"/>
      <c r="B475" s="37"/>
      <c r="C475" s="37"/>
      <c r="D475" s="37"/>
      <c r="E475" s="37"/>
      <c r="F475" s="37"/>
      <c r="G475" s="37"/>
      <c r="H475" s="37"/>
      <c r="I475" s="40"/>
      <c r="J475" s="40"/>
      <c r="K475" s="23"/>
      <c r="L475" s="39"/>
      <c r="M475" s="38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</row>
    <row r="476" spans="1:25" ht="15.75" customHeight="1" x14ac:dyDescent="0.25">
      <c r="A476" s="37"/>
      <c r="B476" s="37"/>
      <c r="C476" s="37"/>
      <c r="D476" s="37"/>
      <c r="E476" s="37"/>
      <c r="F476" s="37"/>
      <c r="G476" s="37"/>
      <c r="H476" s="37"/>
      <c r="I476" s="40"/>
      <c r="J476" s="40"/>
      <c r="K476" s="23"/>
      <c r="L476" s="39"/>
      <c r="M476" s="38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</row>
    <row r="477" spans="1:25" ht="15.75" customHeight="1" x14ac:dyDescent="0.25">
      <c r="A477" s="37"/>
      <c r="B477" s="37"/>
      <c r="C477" s="37"/>
      <c r="D477" s="37"/>
      <c r="E477" s="37"/>
      <c r="F477" s="37"/>
      <c r="G477" s="37"/>
      <c r="H477" s="37"/>
      <c r="I477" s="40"/>
      <c r="J477" s="40"/>
      <c r="K477" s="23"/>
      <c r="L477" s="39"/>
      <c r="M477" s="38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</row>
    <row r="478" spans="1:25" ht="15.75" customHeight="1" x14ac:dyDescent="0.25">
      <c r="A478" s="37"/>
      <c r="B478" s="37"/>
      <c r="C478" s="37"/>
      <c r="D478" s="37"/>
      <c r="E478" s="37"/>
      <c r="F478" s="37"/>
      <c r="G478" s="37"/>
      <c r="H478" s="37"/>
      <c r="I478" s="40"/>
      <c r="J478" s="40"/>
      <c r="K478" s="23"/>
      <c r="L478" s="39"/>
      <c r="M478" s="38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</row>
    <row r="479" spans="1:25" ht="15.75" customHeight="1" x14ac:dyDescent="0.25">
      <c r="A479" s="37"/>
      <c r="B479" s="37"/>
      <c r="C479" s="37"/>
      <c r="D479" s="37"/>
      <c r="E479" s="37"/>
      <c r="F479" s="37"/>
      <c r="G479" s="37"/>
      <c r="H479" s="37"/>
      <c r="I479" s="40"/>
      <c r="J479" s="40"/>
      <c r="K479" s="23"/>
      <c r="L479" s="39"/>
      <c r="M479" s="38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</row>
    <row r="480" spans="1:25" ht="15.75" customHeight="1" x14ac:dyDescent="0.25">
      <c r="A480" s="37"/>
      <c r="B480" s="37"/>
      <c r="C480" s="37"/>
      <c r="D480" s="37"/>
      <c r="E480" s="37"/>
      <c r="F480" s="37"/>
      <c r="G480" s="37"/>
      <c r="H480" s="37"/>
      <c r="I480" s="40"/>
      <c r="J480" s="40"/>
      <c r="K480" s="23"/>
      <c r="L480" s="39"/>
      <c r="M480" s="38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</row>
    <row r="481" spans="11:13" ht="15.75" customHeight="1" x14ac:dyDescent="0.25">
      <c r="K481" s="41"/>
      <c r="L481" s="41"/>
      <c r="M481" s="42"/>
    </row>
    <row r="482" spans="11:13" ht="15.75" customHeight="1" x14ac:dyDescent="0.25">
      <c r="K482" s="41"/>
      <c r="L482" s="41"/>
      <c r="M482" s="42"/>
    </row>
    <row r="483" spans="11:13" ht="15.75" customHeight="1" x14ac:dyDescent="0.25">
      <c r="K483" s="41"/>
      <c r="L483" s="41"/>
      <c r="M483" s="42"/>
    </row>
    <row r="484" spans="11:13" ht="15.75" customHeight="1" x14ac:dyDescent="0.25">
      <c r="K484" s="41"/>
      <c r="L484" s="41"/>
      <c r="M484" s="42"/>
    </row>
    <row r="485" spans="11:13" ht="15.75" customHeight="1" x14ac:dyDescent="0.25">
      <c r="K485" s="41"/>
      <c r="L485" s="41"/>
      <c r="M485" s="42"/>
    </row>
    <row r="486" spans="11:13" ht="15.75" customHeight="1" x14ac:dyDescent="0.25">
      <c r="K486" s="41"/>
      <c r="L486" s="41"/>
      <c r="M486" s="42"/>
    </row>
    <row r="487" spans="11:13" ht="15.75" customHeight="1" x14ac:dyDescent="0.25">
      <c r="K487" s="41"/>
      <c r="L487" s="41"/>
      <c r="M487" s="42"/>
    </row>
    <row r="488" spans="11:13" ht="15.75" customHeight="1" x14ac:dyDescent="0.25">
      <c r="K488" s="41"/>
      <c r="L488" s="41"/>
      <c r="M488" s="42"/>
    </row>
    <row r="489" spans="11:13" ht="15.75" customHeight="1" x14ac:dyDescent="0.25">
      <c r="K489" s="41"/>
      <c r="L489" s="41"/>
      <c r="M489" s="42"/>
    </row>
    <row r="490" spans="11:13" ht="15.75" customHeight="1" x14ac:dyDescent="0.25">
      <c r="K490" s="41"/>
      <c r="L490" s="41"/>
      <c r="M490" s="42"/>
    </row>
    <row r="491" spans="11:13" ht="15.75" customHeight="1" x14ac:dyDescent="0.25">
      <c r="K491" s="41"/>
      <c r="L491" s="41"/>
      <c r="M491" s="42"/>
    </row>
    <row r="492" spans="11:13" ht="15.75" customHeight="1" x14ac:dyDescent="0.25">
      <c r="K492" s="41"/>
      <c r="L492" s="41"/>
      <c r="M492" s="42"/>
    </row>
    <row r="493" spans="11:13" ht="15.75" customHeight="1" x14ac:dyDescent="0.25">
      <c r="K493" s="41"/>
      <c r="L493" s="41"/>
      <c r="M493" s="42"/>
    </row>
    <row r="494" spans="11:13" ht="15.75" customHeight="1" x14ac:dyDescent="0.25">
      <c r="K494" s="41"/>
      <c r="L494" s="41"/>
      <c r="M494" s="42"/>
    </row>
    <row r="495" spans="11:13" ht="15.75" customHeight="1" x14ac:dyDescent="0.25">
      <c r="K495" s="41"/>
      <c r="L495" s="41"/>
      <c r="M495" s="42"/>
    </row>
    <row r="496" spans="11:13" ht="15.75" customHeight="1" x14ac:dyDescent="0.25">
      <c r="K496" s="41"/>
      <c r="L496" s="41"/>
      <c r="M496" s="42"/>
    </row>
    <row r="497" spans="11:13" ht="15.75" customHeight="1" x14ac:dyDescent="0.25">
      <c r="K497" s="41"/>
      <c r="L497" s="41"/>
      <c r="M497" s="42"/>
    </row>
    <row r="498" spans="11:13" ht="15.75" customHeight="1" x14ac:dyDescent="0.25">
      <c r="K498" s="41"/>
      <c r="L498" s="41"/>
      <c r="M498" s="42"/>
    </row>
    <row r="499" spans="11:13" ht="15.75" customHeight="1" x14ac:dyDescent="0.25">
      <c r="K499" s="41"/>
      <c r="L499" s="41"/>
      <c r="M499" s="42"/>
    </row>
    <row r="500" spans="11:13" ht="15.75" customHeight="1" x14ac:dyDescent="0.25">
      <c r="K500" s="41"/>
      <c r="L500" s="41"/>
      <c r="M500" s="42"/>
    </row>
    <row r="501" spans="11:13" ht="15.75" customHeight="1" x14ac:dyDescent="0.25">
      <c r="K501" s="41"/>
      <c r="L501" s="41"/>
      <c r="M501" s="42"/>
    </row>
    <row r="502" spans="11:13" ht="15.75" customHeight="1" x14ac:dyDescent="0.25">
      <c r="K502" s="41"/>
      <c r="L502" s="41"/>
      <c r="M502" s="42"/>
    </row>
    <row r="503" spans="11:13" ht="15.75" customHeight="1" x14ac:dyDescent="0.25">
      <c r="K503" s="41"/>
      <c r="L503" s="41"/>
      <c r="M503" s="42"/>
    </row>
    <row r="504" spans="11:13" ht="15.75" customHeight="1" x14ac:dyDescent="0.25">
      <c r="K504" s="41"/>
      <c r="L504" s="41"/>
      <c r="M504" s="42"/>
    </row>
    <row r="505" spans="11:13" ht="15.75" customHeight="1" x14ac:dyDescent="0.25">
      <c r="K505" s="41"/>
      <c r="L505" s="41"/>
      <c r="M505" s="42"/>
    </row>
    <row r="506" spans="11:13" ht="15.75" customHeight="1" x14ac:dyDescent="0.25">
      <c r="K506" s="41"/>
      <c r="L506" s="41"/>
      <c r="M506" s="42"/>
    </row>
    <row r="507" spans="11:13" ht="15.75" customHeight="1" x14ac:dyDescent="0.25">
      <c r="K507" s="41"/>
      <c r="L507" s="41"/>
      <c r="M507" s="42"/>
    </row>
    <row r="508" spans="11:13" ht="15.75" customHeight="1" x14ac:dyDescent="0.25">
      <c r="K508" s="41"/>
      <c r="L508" s="41"/>
      <c r="M508" s="42"/>
    </row>
    <row r="509" spans="11:13" ht="15.75" customHeight="1" x14ac:dyDescent="0.25">
      <c r="K509" s="41"/>
      <c r="L509" s="41"/>
      <c r="M509" s="42"/>
    </row>
    <row r="510" spans="11:13" ht="15.75" customHeight="1" x14ac:dyDescent="0.25">
      <c r="K510" s="41"/>
      <c r="L510" s="41"/>
      <c r="M510" s="42"/>
    </row>
    <row r="511" spans="11:13" ht="15.75" customHeight="1" x14ac:dyDescent="0.25">
      <c r="K511" s="41"/>
      <c r="L511" s="41"/>
      <c r="M511" s="42"/>
    </row>
    <row r="512" spans="11:13" ht="15.75" customHeight="1" x14ac:dyDescent="0.25">
      <c r="K512" s="41"/>
      <c r="L512" s="41"/>
      <c r="M512" s="42"/>
    </row>
    <row r="513" spans="11:13" ht="15.75" customHeight="1" x14ac:dyDescent="0.25">
      <c r="K513" s="41"/>
      <c r="L513" s="41"/>
      <c r="M513" s="42"/>
    </row>
    <row r="514" spans="11:13" ht="15.75" customHeight="1" x14ac:dyDescent="0.25">
      <c r="K514" s="41"/>
      <c r="L514" s="41"/>
      <c r="M514" s="42"/>
    </row>
    <row r="515" spans="11:13" ht="15.75" customHeight="1" x14ac:dyDescent="0.25">
      <c r="K515" s="41"/>
      <c r="L515" s="41"/>
      <c r="M515" s="42"/>
    </row>
    <row r="516" spans="11:13" ht="15.75" customHeight="1" x14ac:dyDescent="0.25">
      <c r="K516" s="41"/>
      <c r="L516" s="41"/>
      <c r="M516" s="42"/>
    </row>
    <row r="517" spans="11:13" ht="15.75" customHeight="1" x14ac:dyDescent="0.25">
      <c r="K517" s="41"/>
      <c r="L517" s="41"/>
      <c r="M517" s="42"/>
    </row>
    <row r="518" spans="11:13" ht="15.75" customHeight="1" x14ac:dyDescent="0.25">
      <c r="K518" s="41"/>
      <c r="L518" s="41"/>
      <c r="M518" s="42"/>
    </row>
    <row r="519" spans="11:13" ht="15.75" customHeight="1" x14ac:dyDescent="0.25">
      <c r="K519" s="41"/>
      <c r="L519" s="41"/>
      <c r="M519" s="42"/>
    </row>
    <row r="520" spans="11:13" ht="15.75" customHeight="1" x14ac:dyDescent="0.25">
      <c r="K520" s="41"/>
      <c r="L520" s="41"/>
      <c r="M520" s="42"/>
    </row>
    <row r="521" spans="11:13" ht="15.75" customHeight="1" x14ac:dyDescent="0.25">
      <c r="K521" s="41"/>
      <c r="L521" s="41"/>
      <c r="M521" s="42"/>
    </row>
    <row r="522" spans="11:13" ht="15.75" customHeight="1" x14ac:dyDescent="0.25">
      <c r="K522" s="41"/>
      <c r="L522" s="41"/>
      <c r="M522" s="42"/>
    </row>
    <row r="523" spans="11:13" ht="15.75" customHeight="1" x14ac:dyDescent="0.25">
      <c r="K523" s="41"/>
      <c r="L523" s="41"/>
      <c r="M523" s="42"/>
    </row>
    <row r="524" spans="11:13" ht="15.75" customHeight="1" x14ac:dyDescent="0.25">
      <c r="K524" s="41"/>
      <c r="L524" s="41"/>
      <c r="M524" s="42"/>
    </row>
    <row r="525" spans="11:13" ht="15.75" customHeight="1" x14ac:dyDescent="0.25">
      <c r="K525" s="41"/>
      <c r="L525" s="41"/>
      <c r="M525" s="42"/>
    </row>
    <row r="526" spans="11:13" ht="15.75" customHeight="1" x14ac:dyDescent="0.25">
      <c r="K526" s="41"/>
      <c r="L526" s="41"/>
      <c r="M526" s="42"/>
    </row>
    <row r="527" spans="11:13" ht="15.75" customHeight="1" x14ac:dyDescent="0.25">
      <c r="K527" s="41"/>
      <c r="L527" s="41"/>
      <c r="M527" s="42"/>
    </row>
    <row r="528" spans="11:13" ht="15.75" customHeight="1" x14ac:dyDescent="0.25">
      <c r="K528" s="41"/>
      <c r="L528" s="41"/>
      <c r="M528" s="42"/>
    </row>
    <row r="529" spans="11:13" ht="15.75" customHeight="1" x14ac:dyDescent="0.25">
      <c r="K529" s="41"/>
      <c r="L529" s="41"/>
      <c r="M529" s="42"/>
    </row>
    <row r="530" spans="11:13" ht="15.75" customHeight="1" x14ac:dyDescent="0.25">
      <c r="K530" s="41"/>
      <c r="L530" s="41"/>
      <c r="M530" s="42"/>
    </row>
    <row r="531" spans="11:13" ht="15.75" customHeight="1" x14ac:dyDescent="0.25">
      <c r="K531" s="41"/>
      <c r="L531" s="41"/>
      <c r="M531" s="42"/>
    </row>
    <row r="532" spans="11:13" ht="15.75" customHeight="1" x14ac:dyDescent="0.25">
      <c r="K532" s="41"/>
      <c r="L532" s="41"/>
      <c r="M532" s="42"/>
    </row>
    <row r="533" spans="11:13" ht="15.75" customHeight="1" x14ac:dyDescent="0.25">
      <c r="K533" s="41"/>
      <c r="L533" s="41"/>
      <c r="M533" s="42"/>
    </row>
    <row r="534" spans="11:13" ht="15.75" customHeight="1" x14ac:dyDescent="0.25">
      <c r="K534" s="41"/>
      <c r="L534" s="41"/>
      <c r="M534" s="42"/>
    </row>
    <row r="535" spans="11:13" ht="15.75" customHeight="1" x14ac:dyDescent="0.25">
      <c r="K535" s="41"/>
      <c r="L535" s="41"/>
      <c r="M535" s="42"/>
    </row>
    <row r="536" spans="11:13" ht="15.75" customHeight="1" x14ac:dyDescent="0.25">
      <c r="K536" s="41"/>
      <c r="L536" s="41"/>
      <c r="M536" s="42"/>
    </row>
    <row r="537" spans="11:13" ht="15.75" customHeight="1" x14ac:dyDescent="0.25">
      <c r="K537" s="41"/>
      <c r="L537" s="41"/>
      <c r="M537" s="42"/>
    </row>
    <row r="538" spans="11:13" ht="15.75" customHeight="1" x14ac:dyDescent="0.25">
      <c r="K538" s="41"/>
      <c r="L538" s="41"/>
      <c r="M538" s="42"/>
    </row>
    <row r="539" spans="11:13" ht="15.75" customHeight="1" x14ac:dyDescent="0.25">
      <c r="K539" s="41"/>
      <c r="L539" s="41"/>
      <c r="M539" s="42"/>
    </row>
    <row r="540" spans="11:13" ht="15.75" customHeight="1" x14ac:dyDescent="0.25">
      <c r="K540" s="41"/>
      <c r="L540" s="41"/>
      <c r="M540" s="42"/>
    </row>
    <row r="541" spans="11:13" ht="15.75" customHeight="1" x14ac:dyDescent="0.25">
      <c r="K541" s="41"/>
      <c r="L541" s="41"/>
      <c r="M541" s="42"/>
    </row>
    <row r="542" spans="11:13" ht="15.75" customHeight="1" x14ac:dyDescent="0.25">
      <c r="K542" s="41"/>
      <c r="L542" s="41"/>
      <c r="M542" s="42"/>
    </row>
    <row r="543" spans="11:13" ht="15.75" customHeight="1" x14ac:dyDescent="0.25">
      <c r="K543" s="41"/>
      <c r="L543" s="41"/>
      <c r="M543" s="42"/>
    </row>
    <row r="544" spans="11:13" ht="15.75" customHeight="1" x14ac:dyDescent="0.25">
      <c r="K544" s="41"/>
      <c r="L544" s="41"/>
      <c r="M544" s="42"/>
    </row>
    <row r="545" spans="11:13" ht="15.75" customHeight="1" x14ac:dyDescent="0.25">
      <c r="K545" s="41"/>
      <c r="L545" s="41"/>
      <c r="M545" s="42"/>
    </row>
    <row r="546" spans="11:13" ht="15.75" customHeight="1" x14ac:dyDescent="0.25">
      <c r="K546" s="41"/>
      <c r="L546" s="41"/>
      <c r="M546" s="42"/>
    </row>
    <row r="547" spans="11:13" ht="15.75" customHeight="1" x14ac:dyDescent="0.25">
      <c r="K547" s="41"/>
      <c r="L547" s="41"/>
      <c r="M547" s="42"/>
    </row>
    <row r="548" spans="11:13" ht="15.75" customHeight="1" x14ac:dyDescent="0.25">
      <c r="K548" s="41"/>
      <c r="L548" s="41"/>
      <c r="M548" s="42"/>
    </row>
    <row r="549" spans="11:13" ht="15.75" customHeight="1" x14ac:dyDescent="0.25">
      <c r="K549" s="41"/>
      <c r="L549" s="41"/>
      <c r="M549" s="42"/>
    </row>
    <row r="550" spans="11:13" ht="15.75" customHeight="1" x14ac:dyDescent="0.25">
      <c r="K550" s="41"/>
      <c r="L550" s="41"/>
      <c r="M550" s="42"/>
    </row>
    <row r="551" spans="11:13" ht="15.75" customHeight="1" x14ac:dyDescent="0.25">
      <c r="K551" s="41"/>
      <c r="L551" s="41"/>
      <c r="M551" s="42"/>
    </row>
    <row r="552" spans="11:13" ht="15.75" customHeight="1" x14ac:dyDescent="0.25">
      <c r="K552" s="41"/>
      <c r="L552" s="41"/>
      <c r="M552" s="42"/>
    </row>
    <row r="553" spans="11:13" ht="15.75" customHeight="1" x14ac:dyDescent="0.25">
      <c r="K553" s="41"/>
      <c r="L553" s="41"/>
      <c r="M553" s="42"/>
    </row>
    <row r="554" spans="11:13" ht="15.75" customHeight="1" x14ac:dyDescent="0.25">
      <c r="K554" s="41"/>
      <c r="L554" s="41"/>
      <c r="M554" s="42"/>
    </row>
    <row r="555" spans="11:13" ht="15.75" customHeight="1" x14ac:dyDescent="0.25">
      <c r="K555" s="41"/>
      <c r="L555" s="41"/>
      <c r="M555" s="42"/>
    </row>
    <row r="556" spans="11:13" ht="15.75" customHeight="1" x14ac:dyDescent="0.25">
      <c r="K556" s="41"/>
      <c r="L556" s="41"/>
      <c r="M556" s="42"/>
    </row>
    <row r="557" spans="11:13" ht="15.75" customHeight="1" x14ac:dyDescent="0.25">
      <c r="K557" s="41"/>
      <c r="L557" s="41"/>
      <c r="M557" s="42"/>
    </row>
    <row r="558" spans="11:13" ht="15.75" customHeight="1" x14ac:dyDescent="0.25">
      <c r="K558" s="41"/>
      <c r="L558" s="41"/>
      <c r="M558" s="42"/>
    </row>
    <row r="559" spans="11:13" ht="15.75" customHeight="1" x14ac:dyDescent="0.25">
      <c r="K559" s="41"/>
      <c r="L559" s="41"/>
      <c r="M559" s="42"/>
    </row>
    <row r="560" spans="11:13" ht="15.75" customHeight="1" x14ac:dyDescent="0.25">
      <c r="K560" s="41"/>
      <c r="L560" s="41"/>
      <c r="M560" s="42"/>
    </row>
    <row r="561" spans="11:13" ht="15.75" customHeight="1" x14ac:dyDescent="0.25">
      <c r="K561" s="41"/>
      <c r="L561" s="41"/>
      <c r="M561" s="42"/>
    </row>
    <row r="562" spans="11:13" ht="15.75" customHeight="1" x14ac:dyDescent="0.25">
      <c r="K562" s="41"/>
      <c r="L562" s="41"/>
      <c r="M562" s="42"/>
    </row>
    <row r="563" spans="11:13" ht="15.75" customHeight="1" x14ac:dyDescent="0.25">
      <c r="K563" s="41"/>
      <c r="L563" s="41"/>
      <c r="M563" s="42"/>
    </row>
    <row r="564" spans="11:13" ht="15.75" customHeight="1" x14ac:dyDescent="0.25">
      <c r="K564" s="41"/>
      <c r="L564" s="41"/>
      <c r="M564" s="42"/>
    </row>
    <row r="565" spans="11:13" ht="15.75" customHeight="1" x14ac:dyDescent="0.25">
      <c r="K565" s="41"/>
      <c r="L565" s="41"/>
      <c r="M565" s="42"/>
    </row>
    <row r="566" spans="11:13" ht="15.75" customHeight="1" x14ac:dyDescent="0.25">
      <c r="K566" s="41"/>
      <c r="L566" s="41"/>
      <c r="M566" s="42"/>
    </row>
    <row r="567" spans="11:13" ht="15.75" customHeight="1" x14ac:dyDescent="0.25">
      <c r="K567" s="41"/>
      <c r="L567" s="41"/>
      <c r="M567" s="42"/>
    </row>
    <row r="568" spans="11:13" ht="15.75" customHeight="1" x14ac:dyDescent="0.25">
      <c r="K568" s="41"/>
      <c r="L568" s="41"/>
      <c r="M568" s="42"/>
    </row>
    <row r="569" spans="11:13" ht="15.75" customHeight="1" x14ac:dyDescent="0.25">
      <c r="K569" s="41"/>
      <c r="L569" s="41"/>
      <c r="M569" s="42"/>
    </row>
    <row r="570" spans="11:13" ht="15.75" customHeight="1" x14ac:dyDescent="0.25">
      <c r="K570" s="41"/>
      <c r="L570" s="41"/>
      <c r="M570" s="42"/>
    </row>
    <row r="571" spans="11:13" ht="15.75" customHeight="1" x14ac:dyDescent="0.25">
      <c r="K571" s="41"/>
      <c r="L571" s="41"/>
      <c r="M571" s="42"/>
    </row>
    <row r="572" spans="11:13" ht="15.75" customHeight="1" x14ac:dyDescent="0.25">
      <c r="K572" s="41"/>
      <c r="L572" s="41"/>
      <c r="M572" s="42"/>
    </row>
    <row r="573" spans="11:13" ht="15.75" customHeight="1" x14ac:dyDescent="0.25">
      <c r="K573" s="41"/>
      <c r="L573" s="41"/>
      <c r="M573" s="42"/>
    </row>
    <row r="574" spans="11:13" ht="15.75" customHeight="1" x14ac:dyDescent="0.25">
      <c r="K574" s="41"/>
      <c r="L574" s="41"/>
      <c r="M574" s="42"/>
    </row>
    <row r="575" spans="11:13" ht="15.75" customHeight="1" x14ac:dyDescent="0.25">
      <c r="K575" s="41"/>
      <c r="L575" s="41"/>
      <c r="M575" s="42"/>
    </row>
    <row r="576" spans="11:13" ht="15.75" customHeight="1" x14ac:dyDescent="0.25">
      <c r="K576" s="41"/>
      <c r="L576" s="41"/>
      <c r="M576" s="42"/>
    </row>
    <row r="577" spans="11:13" ht="15.75" customHeight="1" x14ac:dyDescent="0.25">
      <c r="K577" s="41"/>
      <c r="L577" s="41"/>
      <c r="M577" s="42"/>
    </row>
    <row r="578" spans="11:13" ht="15.75" customHeight="1" x14ac:dyDescent="0.25">
      <c r="K578" s="41"/>
      <c r="L578" s="41"/>
      <c r="M578" s="42"/>
    </row>
    <row r="579" spans="11:13" ht="15.75" customHeight="1" x14ac:dyDescent="0.25">
      <c r="K579" s="41"/>
      <c r="L579" s="41"/>
      <c r="M579" s="42"/>
    </row>
    <row r="580" spans="11:13" ht="15.75" customHeight="1" x14ac:dyDescent="0.25">
      <c r="K580" s="41"/>
      <c r="L580" s="41"/>
      <c r="M580" s="42"/>
    </row>
    <row r="581" spans="11:13" ht="15.75" customHeight="1" x14ac:dyDescent="0.25">
      <c r="K581" s="41"/>
      <c r="L581" s="41"/>
      <c r="M581" s="42"/>
    </row>
    <row r="582" spans="11:13" ht="15.75" customHeight="1" x14ac:dyDescent="0.25">
      <c r="K582" s="41"/>
      <c r="L582" s="41"/>
      <c r="M582" s="42"/>
    </row>
    <row r="583" spans="11:13" ht="15.75" customHeight="1" x14ac:dyDescent="0.25">
      <c r="K583" s="41"/>
      <c r="L583" s="41"/>
      <c r="M583" s="42"/>
    </row>
    <row r="584" spans="11:13" ht="15.75" customHeight="1" x14ac:dyDescent="0.25">
      <c r="K584" s="41"/>
      <c r="L584" s="41"/>
      <c r="M584" s="42"/>
    </row>
    <row r="585" spans="11:13" ht="15.75" customHeight="1" x14ac:dyDescent="0.25">
      <c r="K585" s="41"/>
      <c r="L585" s="41"/>
      <c r="M585" s="42"/>
    </row>
    <row r="586" spans="11:13" ht="15.75" customHeight="1" x14ac:dyDescent="0.25">
      <c r="K586" s="41"/>
      <c r="L586" s="41"/>
      <c r="M586" s="42"/>
    </row>
    <row r="587" spans="11:13" ht="15.75" customHeight="1" x14ac:dyDescent="0.25">
      <c r="K587" s="41"/>
      <c r="L587" s="41"/>
      <c r="M587" s="42"/>
    </row>
    <row r="588" spans="11:13" ht="15.75" customHeight="1" x14ac:dyDescent="0.25">
      <c r="K588" s="41"/>
      <c r="L588" s="41"/>
      <c r="M588" s="42"/>
    </row>
    <row r="589" spans="11:13" ht="15.75" customHeight="1" x14ac:dyDescent="0.25">
      <c r="K589" s="41"/>
      <c r="L589" s="41"/>
      <c r="M589" s="42"/>
    </row>
    <row r="590" spans="11:13" ht="15.75" customHeight="1" x14ac:dyDescent="0.25">
      <c r="K590" s="41"/>
      <c r="L590" s="41"/>
      <c r="M590" s="42"/>
    </row>
    <row r="591" spans="11:13" ht="15.75" customHeight="1" x14ac:dyDescent="0.25">
      <c r="K591" s="41"/>
      <c r="L591" s="41"/>
      <c r="M591" s="42"/>
    </row>
    <row r="592" spans="11:13" ht="15.75" customHeight="1" x14ac:dyDescent="0.25">
      <c r="K592" s="41"/>
      <c r="L592" s="41"/>
      <c r="M592" s="42"/>
    </row>
    <row r="593" spans="11:13" ht="15.75" customHeight="1" x14ac:dyDescent="0.25">
      <c r="K593" s="41"/>
      <c r="L593" s="41"/>
      <c r="M593" s="42"/>
    </row>
    <row r="594" spans="11:13" ht="15.75" customHeight="1" x14ac:dyDescent="0.25">
      <c r="K594" s="41"/>
      <c r="L594" s="41"/>
      <c r="M594" s="42"/>
    </row>
    <row r="595" spans="11:13" ht="15.75" customHeight="1" x14ac:dyDescent="0.25">
      <c r="K595" s="41"/>
      <c r="L595" s="41"/>
      <c r="M595" s="42"/>
    </row>
    <row r="596" spans="11:13" ht="15.75" customHeight="1" x14ac:dyDescent="0.25">
      <c r="K596" s="41"/>
      <c r="L596" s="41"/>
      <c r="M596" s="42"/>
    </row>
    <row r="597" spans="11:13" ht="15.75" customHeight="1" x14ac:dyDescent="0.25">
      <c r="K597" s="41"/>
      <c r="L597" s="41"/>
      <c r="M597" s="42"/>
    </row>
    <row r="598" spans="11:13" ht="15.75" customHeight="1" x14ac:dyDescent="0.25">
      <c r="K598" s="41"/>
      <c r="L598" s="41"/>
      <c r="M598" s="42"/>
    </row>
    <row r="599" spans="11:13" ht="15.75" customHeight="1" x14ac:dyDescent="0.25">
      <c r="K599" s="41"/>
      <c r="L599" s="41"/>
      <c r="M599" s="42"/>
    </row>
    <row r="600" spans="11:13" ht="15.75" customHeight="1" x14ac:dyDescent="0.25">
      <c r="K600" s="41"/>
      <c r="L600" s="41"/>
      <c r="M600" s="42"/>
    </row>
    <row r="601" spans="11:13" ht="15.75" customHeight="1" x14ac:dyDescent="0.25">
      <c r="K601" s="41"/>
      <c r="L601" s="41"/>
      <c r="M601" s="42"/>
    </row>
    <row r="602" spans="11:13" ht="15.75" customHeight="1" x14ac:dyDescent="0.25">
      <c r="K602" s="41"/>
      <c r="L602" s="41"/>
      <c r="M602" s="42"/>
    </row>
    <row r="603" spans="11:13" ht="15.75" customHeight="1" x14ac:dyDescent="0.25">
      <c r="K603" s="41"/>
      <c r="L603" s="41"/>
      <c r="M603" s="42"/>
    </row>
    <row r="604" spans="11:13" ht="15.75" customHeight="1" x14ac:dyDescent="0.25">
      <c r="K604" s="41"/>
      <c r="L604" s="41"/>
      <c r="M604" s="42"/>
    </row>
    <row r="605" spans="11:13" ht="15.75" customHeight="1" x14ac:dyDescent="0.25">
      <c r="K605" s="41"/>
      <c r="L605" s="41"/>
      <c r="M605" s="42"/>
    </row>
    <row r="606" spans="11:13" ht="15.75" customHeight="1" x14ac:dyDescent="0.25">
      <c r="K606" s="41"/>
      <c r="L606" s="41"/>
      <c r="M606" s="42"/>
    </row>
    <row r="607" spans="11:13" ht="15.75" customHeight="1" x14ac:dyDescent="0.25">
      <c r="K607" s="41"/>
      <c r="L607" s="41"/>
      <c r="M607" s="42"/>
    </row>
    <row r="608" spans="11:13" ht="15.75" customHeight="1" x14ac:dyDescent="0.25">
      <c r="K608" s="41"/>
      <c r="L608" s="41"/>
      <c r="M608" s="42"/>
    </row>
    <row r="609" spans="11:13" ht="15.75" customHeight="1" x14ac:dyDescent="0.25">
      <c r="K609" s="41"/>
      <c r="L609" s="41"/>
      <c r="M609" s="42"/>
    </row>
    <row r="610" spans="11:13" ht="15.75" customHeight="1" x14ac:dyDescent="0.25">
      <c r="K610" s="41"/>
      <c r="L610" s="41"/>
      <c r="M610" s="42"/>
    </row>
    <row r="611" spans="11:13" ht="15.75" customHeight="1" x14ac:dyDescent="0.25">
      <c r="K611" s="41"/>
      <c r="L611" s="41"/>
      <c r="M611" s="42"/>
    </row>
    <row r="612" spans="11:13" ht="15.75" customHeight="1" x14ac:dyDescent="0.25">
      <c r="K612" s="41"/>
      <c r="L612" s="41"/>
      <c r="M612" s="42"/>
    </row>
    <row r="613" spans="11:13" ht="15.75" customHeight="1" x14ac:dyDescent="0.25">
      <c r="K613" s="41"/>
      <c r="L613" s="41"/>
      <c r="M613" s="42"/>
    </row>
    <row r="614" spans="11:13" ht="15.75" customHeight="1" x14ac:dyDescent="0.25">
      <c r="K614" s="41"/>
      <c r="L614" s="41"/>
      <c r="M614" s="42"/>
    </row>
    <row r="615" spans="11:13" ht="15.75" customHeight="1" x14ac:dyDescent="0.25">
      <c r="K615" s="41"/>
      <c r="L615" s="41"/>
      <c r="M615" s="42"/>
    </row>
    <row r="616" spans="11:13" ht="15.75" customHeight="1" x14ac:dyDescent="0.25">
      <c r="K616" s="41"/>
      <c r="L616" s="41"/>
      <c r="M616" s="42"/>
    </row>
    <row r="617" spans="11:13" ht="15.75" customHeight="1" x14ac:dyDescent="0.25">
      <c r="K617" s="41"/>
      <c r="L617" s="41"/>
      <c r="M617" s="42"/>
    </row>
    <row r="618" spans="11:13" ht="15.75" customHeight="1" x14ac:dyDescent="0.25">
      <c r="K618" s="41"/>
      <c r="L618" s="41"/>
      <c r="M618" s="42"/>
    </row>
    <row r="619" spans="11:13" ht="15.75" customHeight="1" x14ac:dyDescent="0.25">
      <c r="K619" s="41"/>
      <c r="L619" s="41"/>
      <c r="M619" s="42"/>
    </row>
    <row r="620" spans="11:13" ht="15.75" customHeight="1" x14ac:dyDescent="0.25">
      <c r="K620" s="41"/>
      <c r="L620" s="41"/>
      <c r="M620" s="42"/>
    </row>
    <row r="621" spans="11:13" ht="15.75" customHeight="1" x14ac:dyDescent="0.25">
      <c r="K621" s="41"/>
      <c r="L621" s="41"/>
      <c r="M621" s="42"/>
    </row>
    <row r="622" spans="11:13" ht="15.75" customHeight="1" x14ac:dyDescent="0.25">
      <c r="K622" s="41"/>
      <c r="L622" s="41"/>
      <c r="M622" s="42"/>
    </row>
    <row r="623" spans="11:13" ht="15.75" customHeight="1" x14ac:dyDescent="0.25">
      <c r="K623" s="41"/>
      <c r="L623" s="41"/>
      <c r="M623" s="42"/>
    </row>
    <row r="624" spans="11:13" ht="15.75" customHeight="1" x14ac:dyDescent="0.25">
      <c r="K624" s="41"/>
      <c r="L624" s="41"/>
      <c r="M624" s="42"/>
    </row>
    <row r="625" spans="11:13" ht="15.75" customHeight="1" x14ac:dyDescent="0.25">
      <c r="K625" s="41"/>
      <c r="L625" s="41"/>
      <c r="M625" s="42"/>
    </row>
    <row r="626" spans="11:13" ht="15.75" customHeight="1" x14ac:dyDescent="0.25">
      <c r="K626" s="41"/>
      <c r="L626" s="41"/>
      <c r="M626" s="42"/>
    </row>
    <row r="627" spans="11:13" ht="15.75" customHeight="1" x14ac:dyDescent="0.25">
      <c r="K627" s="41"/>
      <c r="L627" s="41"/>
      <c r="M627" s="42"/>
    </row>
    <row r="628" spans="11:13" ht="15.75" customHeight="1" x14ac:dyDescent="0.25">
      <c r="K628" s="41"/>
      <c r="L628" s="41"/>
      <c r="M628" s="42"/>
    </row>
    <row r="629" spans="11:13" ht="15.75" customHeight="1" x14ac:dyDescent="0.25">
      <c r="K629" s="41"/>
      <c r="L629" s="41"/>
      <c r="M629" s="42"/>
    </row>
    <row r="630" spans="11:13" ht="15.75" customHeight="1" x14ac:dyDescent="0.25">
      <c r="K630" s="41"/>
      <c r="L630" s="41"/>
      <c r="M630" s="42"/>
    </row>
    <row r="631" spans="11:13" ht="15.75" customHeight="1" x14ac:dyDescent="0.25">
      <c r="K631" s="41"/>
      <c r="L631" s="41"/>
      <c r="M631" s="42"/>
    </row>
    <row r="632" spans="11:13" ht="15.75" customHeight="1" x14ac:dyDescent="0.25">
      <c r="K632" s="41"/>
      <c r="L632" s="41"/>
      <c r="M632" s="42"/>
    </row>
    <row r="633" spans="11:13" ht="15.75" customHeight="1" x14ac:dyDescent="0.25">
      <c r="K633" s="41"/>
      <c r="L633" s="41"/>
      <c r="M633" s="42"/>
    </row>
    <row r="634" spans="11:13" ht="15.75" customHeight="1" x14ac:dyDescent="0.25">
      <c r="K634" s="41"/>
      <c r="L634" s="41"/>
      <c r="M634" s="42"/>
    </row>
    <row r="635" spans="11:13" ht="15.75" customHeight="1" x14ac:dyDescent="0.25">
      <c r="K635" s="41"/>
      <c r="L635" s="41"/>
      <c r="M635" s="42"/>
    </row>
    <row r="636" spans="11:13" ht="15.75" customHeight="1" x14ac:dyDescent="0.25">
      <c r="K636" s="41"/>
      <c r="L636" s="41"/>
      <c r="M636" s="42"/>
    </row>
    <row r="637" spans="11:13" ht="15.75" customHeight="1" x14ac:dyDescent="0.25">
      <c r="K637" s="41"/>
      <c r="L637" s="41"/>
      <c r="M637" s="42"/>
    </row>
    <row r="638" spans="11:13" ht="15.75" customHeight="1" x14ac:dyDescent="0.25">
      <c r="K638" s="41"/>
      <c r="L638" s="41"/>
      <c r="M638" s="42"/>
    </row>
    <row r="639" spans="11:13" ht="15.75" customHeight="1" x14ac:dyDescent="0.25">
      <c r="K639" s="41"/>
      <c r="L639" s="41"/>
      <c r="M639" s="42"/>
    </row>
    <row r="640" spans="11:13" ht="15.75" customHeight="1" x14ac:dyDescent="0.25">
      <c r="K640" s="41"/>
      <c r="L640" s="41"/>
      <c r="M640" s="42"/>
    </row>
    <row r="641" spans="11:13" ht="15.75" customHeight="1" x14ac:dyDescent="0.25">
      <c r="K641" s="41"/>
      <c r="L641" s="41"/>
      <c r="M641" s="42"/>
    </row>
    <row r="642" spans="11:13" ht="15.75" customHeight="1" x14ac:dyDescent="0.25">
      <c r="K642" s="41"/>
      <c r="L642" s="41"/>
      <c r="M642" s="42"/>
    </row>
    <row r="643" spans="11:13" ht="15.75" customHeight="1" x14ac:dyDescent="0.25">
      <c r="K643" s="41"/>
      <c r="L643" s="41"/>
      <c r="M643" s="42"/>
    </row>
    <row r="644" spans="11:13" ht="15.75" customHeight="1" x14ac:dyDescent="0.25">
      <c r="K644" s="41"/>
      <c r="L644" s="41"/>
      <c r="M644" s="42"/>
    </row>
    <row r="645" spans="11:13" ht="15.75" customHeight="1" x14ac:dyDescent="0.25">
      <c r="K645" s="41"/>
      <c r="L645" s="41"/>
      <c r="M645" s="42"/>
    </row>
    <row r="646" spans="11:13" ht="15.75" customHeight="1" x14ac:dyDescent="0.25">
      <c r="K646" s="41"/>
      <c r="L646" s="41"/>
      <c r="M646" s="42"/>
    </row>
    <row r="647" spans="11:13" ht="15.75" customHeight="1" x14ac:dyDescent="0.25">
      <c r="K647" s="41"/>
      <c r="L647" s="41"/>
      <c r="M647" s="42"/>
    </row>
    <row r="648" spans="11:13" ht="15.75" customHeight="1" x14ac:dyDescent="0.25">
      <c r="K648" s="41"/>
      <c r="L648" s="41"/>
      <c r="M648" s="42"/>
    </row>
    <row r="649" spans="11:13" ht="15.75" customHeight="1" x14ac:dyDescent="0.25">
      <c r="K649" s="41"/>
      <c r="L649" s="41"/>
      <c r="M649" s="42"/>
    </row>
    <row r="650" spans="11:13" ht="15.75" customHeight="1" x14ac:dyDescent="0.25">
      <c r="K650" s="41"/>
      <c r="L650" s="41"/>
      <c r="M650" s="42"/>
    </row>
    <row r="651" spans="11:13" ht="15.75" customHeight="1" x14ac:dyDescent="0.25">
      <c r="K651" s="41"/>
      <c r="L651" s="41"/>
      <c r="M651" s="42"/>
    </row>
    <row r="652" spans="11:13" ht="15.75" customHeight="1" x14ac:dyDescent="0.25">
      <c r="K652" s="41"/>
      <c r="L652" s="41"/>
      <c r="M652" s="42"/>
    </row>
    <row r="653" spans="11:13" ht="15.75" customHeight="1" x14ac:dyDescent="0.25">
      <c r="K653" s="41"/>
      <c r="L653" s="41"/>
      <c r="M653" s="42"/>
    </row>
    <row r="654" spans="11:13" ht="15.75" customHeight="1" x14ac:dyDescent="0.25">
      <c r="K654" s="41"/>
      <c r="L654" s="41"/>
      <c r="M654" s="42"/>
    </row>
    <row r="655" spans="11:13" ht="15.75" customHeight="1" x14ac:dyDescent="0.25">
      <c r="K655" s="41"/>
      <c r="L655" s="41"/>
      <c r="M655" s="42"/>
    </row>
    <row r="656" spans="11:13" ht="15.75" customHeight="1" x14ac:dyDescent="0.25">
      <c r="K656" s="41"/>
      <c r="L656" s="41"/>
      <c r="M656" s="42"/>
    </row>
    <row r="657" spans="11:13" ht="15.75" customHeight="1" x14ac:dyDescent="0.25">
      <c r="K657" s="41"/>
      <c r="L657" s="41"/>
      <c r="M657" s="42"/>
    </row>
    <row r="658" spans="11:13" ht="15.75" customHeight="1" x14ac:dyDescent="0.25">
      <c r="K658" s="41"/>
      <c r="L658" s="41"/>
      <c r="M658" s="42"/>
    </row>
    <row r="659" spans="11:13" ht="15.75" customHeight="1" x14ac:dyDescent="0.25">
      <c r="K659" s="41"/>
      <c r="L659" s="41"/>
      <c r="M659" s="42"/>
    </row>
    <row r="660" spans="11:13" ht="15.75" customHeight="1" x14ac:dyDescent="0.25">
      <c r="K660" s="41"/>
      <c r="L660" s="41"/>
      <c r="M660" s="42"/>
    </row>
    <row r="661" spans="11:13" ht="15.75" customHeight="1" x14ac:dyDescent="0.25">
      <c r="K661" s="41"/>
      <c r="L661" s="41"/>
      <c r="M661" s="42"/>
    </row>
    <row r="662" spans="11:13" ht="15.75" customHeight="1" x14ac:dyDescent="0.25">
      <c r="K662" s="41"/>
      <c r="L662" s="41"/>
      <c r="M662" s="42"/>
    </row>
    <row r="663" spans="11:13" ht="15.75" customHeight="1" x14ac:dyDescent="0.25">
      <c r="K663" s="41"/>
      <c r="L663" s="41"/>
      <c r="M663" s="42"/>
    </row>
    <row r="664" spans="11:13" ht="15.75" customHeight="1" x14ac:dyDescent="0.25">
      <c r="K664" s="41"/>
      <c r="L664" s="41"/>
      <c r="M664" s="42"/>
    </row>
    <row r="665" spans="11:13" ht="15.75" customHeight="1" x14ac:dyDescent="0.25">
      <c r="K665" s="41"/>
      <c r="L665" s="41"/>
      <c r="M665" s="42"/>
    </row>
    <row r="666" spans="11:13" ht="15.75" customHeight="1" x14ac:dyDescent="0.25">
      <c r="K666" s="41"/>
      <c r="L666" s="41"/>
      <c r="M666" s="42"/>
    </row>
    <row r="667" spans="11:13" ht="15.75" customHeight="1" x14ac:dyDescent="0.25">
      <c r="K667" s="41"/>
      <c r="L667" s="41"/>
      <c r="M667" s="42"/>
    </row>
    <row r="668" spans="11:13" ht="15.75" customHeight="1" x14ac:dyDescent="0.25">
      <c r="K668" s="41"/>
      <c r="L668" s="41"/>
      <c r="M668" s="42"/>
    </row>
    <row r="669" spans="11:13" ht="15.75" customHeight="1" x14ac:dyDescent="0.25">
      <c r="K669" s="41"/>
      <c r="L669" s="41"/>
      <c r="M669" s="42"/>
    </row>
    <row r="670" spans="11:13" ht="15.75" customHeight="1" x14ac:dyDescent="0.25">
      <c r="K670" s="41"/>
      <c r="L670" s="41"/>
      <c r="M670" s="42"/>
    </row>
    <row r="671" spans="11:13" ht="15.75" customHeight="1" x14ac:dyDescent="0.25">
      <c r="K671" s="41"/>
      <c r="L671" s="41"/>
      <c r="M671" s="42"/>
    </row>
    <row r="672" spans="11:13" ht="15.75" customHeight="1" x14ac:dyDescent="0.25">
      <c r="K672" s="41"/>
      <c r="L672" s="41"/>
      <c r="M672" s="42"/>
    </row>
    <row r="673" spans="11:13" ht="15.75" customHeight="1" x14ac:dyDescent="0.25">
      <c r="K673" s="41"/>
      <c r="L673" s="41"/>
      <c r="M673" s="42"/>
    </row>
    <row r="674" spans="11:13" ht="15.75" customHeight="1" x14ac:dyDescent="0.25">
      <c r="K674" s="41"/>
      <c r="L674" s="41"/>
      <c r="M674" s="42"/>
    </row>
    <row r="675" spans="11:13" ht="15.75" customHeight="1" x14ac:dyDescent="0.25">
      <c r="K675" s="41"/>
      <c r="L675" s="41"/>
      <c r="M675" s="42"/>
    </row>
    <row r="676" spans="11:13" ht="15.75" customHeight="1" x14ac:dyDescent="0.25">
      <c r="K676" s="41"/>
      <c r="L676" s="41"/>
      <c r="M676" s="42"/>
    </row>
    <row r="677" spans="11:13" ht="15.75" customHeight="1" x14ac:dyDescent="0.25">
      <c r="K677" s="41"/>
      <c r="L677" s="41"/>
      <c r="M677" s="42"/>
    </row>
    <row r="678" spans="11:13" ht="15.75" customHeight="1" x14ac:dyDescent="0.25">
      <c r="K678" s="41"/>
      <c r="L678" s="41"/>
      <c r="M678" s="42"/>
    </row>
    <row r="679" spans="11:13" ht="15.75" customHeight="1" x14ac:dyDescent="0.25">
      <c r="K679" s="41"/>
      <c r="L679" s="41"/>
      <c r="M679" s="42"/>
    </row>
    <row r="680" spans="11:13" ht="15.75" customHeight="1" x14ac:dyDescent="0.25">
      <c r="K680" s="41"/>
      <c r="L680" s="41"/>
      <c r="M680" s="42"/>
    </row>
    <row r="681" spans="11:13" ht="15.75" customHeight="1" x14ac:dyDescent="0.25">
      <c r="K681" s="41"/>
      <c r="L681" s="41"/>
      <c r="M681" s="42"/>
    </row>
    <row r="682" spans="11:13" ht="15.75" customHeight="1" x14ac:dyDescent="0.25">
      <c r="K682" s="41"/>
      <c r="L682" s="41"/>
      <c r="M682" s="42"/>
    </row>
    <row r="683" spans="11:13" ht="15.75" customHeight="1" x14ac:dyDescent="0.25">
      <c r="K683" s="41"/>
      <c r="L683" s="41"/>
      <c r="M683" s="42"/>
    </row>
    <row r="684" spans="11:13" ht="15.75" customHeight="1" x14ac:dyDescent="0.25">
      <c r="K684" s="41"/>
      <c r="L684" s="41"/>
      <c r="M684" s="42"/>
    </row>
    <row r="685" spans="11:13" ht="15.75" customHeight="1" x14ac:dyDescent="0.25">
      <c r="K685" s="41"/>
      <c r="L685" s="41"/>
      <c r="M685" s="42"/>
    </row>
    <row r="686" spans="11:13" ht="15.75" customHeight="1" x14ac:dyDescent="0.25">
      <c r="K686" s="41"/>
      <c r="L686" s="41"/>
      <c r="M686" s="42"/>
    </row>
    <row r="687" spans="11:13" ht="15.75" customHeight="1" x14ac:dyDescent="0.25">
      <c r="K687" s="41"/>
      <c r="L687" s="41"/>
      <c r="M687" s="42"/>
    </row>
    <row r="688" spans="11:13" ht="15.75" customHeight="1" x14ac:dyDescent="0.25">
      <c r="K688" s="41"/>
      <c r="L688" s="41"/>
      <c r="M688" s="42"/>
    </row>
    <row r="689" spans="11:13" ht="15.75" customHeight="1" x14ac:dyDescent="0.25">
      <c r="K689" s="41"/>
      <c r="L689" s="41"/>
      <c r="M689" s="42"/>
    </row>
    <row r="690" spans="11:13" ht="15.75" customHeight="1" x14ac:dyDescent="0.25">
      <c r="K690" s="41"/>
      <c r="L690" s="41"/>
      <c r="M690" s="42"/>
    </row>
    <row r="691" spans="11:13" ht="15.75" customHeight="1" x14ac:dyDescent="0.25">
      <c r="K691" s="41"/>
      <c r="L691" s="41"/>
      <c r="M691" s="42"/>
    </row>
    <row r="692" spans="11:13" ht="15.75" customHeight="1" x14ac:dyDescent="0.25">
      <c r="K692" s="41"/>
      <c r="L692" s="41"/>
      <c r="M692" s="42"/>
    </row>
    <row r="693" spans="11:13" ht="15.75" customHeight="1" x14ac:dyDescent="0.25">
      <c r="K693" s="41"/>
      <c r="L693" s="41"/>
      <c r="M693" s="42"/>
    </row>
    <row r="694" spans="11:13" ht="15.75" customHeight="1" x14ac:dyDescent="0.25">
      <c r="K694" s="41"/>
      <c r="L694" s="41"/>
      <c r="M694" s="42"/>
    </row>
    <row r="695" spans="11:13" ht="15.75" customHeight="1" x14ac:dyDescent="0.25">
      <c r="K695" s="41"/>
      <c r="L695" s="41"/>
      <c r="M695" s="42"/>
    </row>
    <row r="696" spans="11:13" ht="15.75" customHeight="1" x14ac:dyDescent="0.25">
      <c r="K696" s="41"/>
      <c r="L696" s="41"/>
      <c r="M696" s="42"/>
    </row>
    <row r="697" spans="11:13" ht="15.75" customHeight="1" x14ac:dyDescent="0.25">
      <c r="K697" s="41"/>
      <c r="L697" s="41"/>
      <c r="M697" s="42"/>
    </row>
    <row r="698" spans="11:13" ht="15.75" customHeight="1" x14ac:dyDescent="0.25">
      <c r="K698" s="41"/>
      <c r="L698" s="41"/>
      <c r="M698" s="42"/>
    </row>
    <row r="699" spans="11:13" ht="15.75" customHeight="1" x14ac:dyDescent="0.25">
      <c r="K699" s="41"/>
      <c r="L699" s="41"/>
      <c r="M699" s="42"/>
    </row>
    <row r="700" spans="11:13" ht="15.75" customHeight="1" x14ac:dyDescent="0.25">
      <c r="K700" s="41"/>
      <c r="L700" s="41"/>
      <c r="M700" s="42"/>
    </row>
    <row r="701" spans="11:13" ht="15.75" customHeight="1" x14ac:dyDescent="0.25">
      <c r="K701" s="41"/>
      <c r="L701" s="41"/>
      <c r="M701" s="42"/>
    </row>
    <row r="702" spans="11:13" ht="15.75" customHeight="1" x14ac:dyDescent="0.25">
      <c r="K702" s="41"/>
      <c r="L702" s="41"/>
      <c r="M702" s="42"/>
    </row>
    <row r="703" spans="11:13" ht="15.75" customHeight="1" x14ac:dyDescent="0.25">
      <c r="K703" s="41"/>
      <c r="L703" s="41"/>
      <c r="M703" s="42"/>
    </row>
    <row r="704" spans="11:13" ht="15.75" customHeight="1" x14ac:dyDescent="0.25">
      <c r="K704" s="41"/>
      <c r="L704" s="41"/>
      <c r="M704" s="42"/>
    </row>
    <row r="705" spans="11:13" ht="15.75" customHeight="1" x14ac:dyDescent="0.25">
      <c r="K705" s="41"/>
      <c r="L705" s="41"/>
      <c r="M705" s="42"/>
    </row>
    <row r="706" spans="11:13" ht="15.75" customHeight="1" x14ac:dyDescent="0.25">
      <c r="K706" s="41"/>
      <c r="L706" s="41"/>
      <c r="M706" s="42"/>
    </row>
    <row r="707" spans="11:13" ht="15.75" customHeight="1" x14ac:dyDescent="0.25">
      <c r="K707" s="41"/>
      <c r="L707" s="41"/>
      <c r="M707" s="42"/>
    </row>
    <row r="708" spans="11:13" ht="15.75" customHeight="1" x14ac:dyDescent="0.25">
      <c r="K708" s="41"/>
      <c r="L708" s="41"/>
      <c r="M708" s="42"/>
    </row>
    <row r="709" spans="11:13" ht="15.75" customHeight="1" x14ac:dyDescent="0.25">
      <c r="K709" s="41"/>
      <c r="L709" s="41"/>
      <c r="M709" s="42"/>
    </row>
    <row r="710" spans="11:13" ht="15.75" customHeight="1" x14ac:dyDescent="0.25">
      <c r="K710" s="41"/>
      <c r="L710" s="41"/>
      <c r="M710" s="42"/>
    </row>
    <row r="711" spans="11:13" ht="15.75" customHeight="1" x14ac:dyDescent="0.25">
      <c r="K711" s="41"/>
      <c r="L711" s="41"/>
      <c r="M711" s="42"/>
    </row>
    <row r="712" spans="11:13" ht="15.75" customHeight="1" x14ac:dyDescent="0.25">
      <c r="K712" s="41"/>
      <c r="L712" s="41"/>
      <c r="M712" s="42"/>
    </row>
    <row r="713" spans="11:13" ht="15.75" customHeight="1" x14ac:dyDescent="0.25">
      <c r="K713" s="41"/>
      <c r="L713" s="41"/>
      <c r="M713" s="42"/>
    </row>
    <row r="714" spans="11:13" ht="15.75" customHeight="1" x14ac:dyDescent="0.25">
      <c r="K714" s="41"/>
      <c r="L714" s="41"/>
      <c r="M714" s="42"/>
    </row>
    <row r="715" spans="11:13" ht="15.75" customHeight="1" x14ac:dyDescent="0.25">
      <c r="K715" s="41"/>
      <c r="L715" s="41"/>
      <c r="M715" s="42"/>
    </row>
    <row r="716" spans="11:13" ht="15.75" customHeight="1" x14ac:dyDescent="0.25">
      <c r="K716" s="41"/>
      <c r="L716" s="41"/>
      <c r="M716" s="42"/>
    </row>
    <row r="717" spans="11:13" ht="15.75" customHeight="1" x14ac:dyDescent="0.25">
      <c r="K717" s="41"/>
      <c r="L717" s="41"/>
      <c r="M717" s="42"/>
    </row>
    <row r="718" spans="11:13" ht="15.75" customHeight="1" x14ac:dyDescent="0.25">
      <c r="K718" s="41"/>
      <c r="L718" s="41"/>
      <c r="M718" s="42"/>
    </row>
    <row r="719" spans="11:13" ht="15.75" customHeight="1" x14ac:dyDescent="0.25">
      <c r="K719" s="41"/>
      <c r="L719" s="41"/>
      <c r="M719" s="42"/>
    </row>
    <row r="720" spans="11:13" ht="15.75" customHeight="1" x14ac:dyDescent="0.25">
      <c r="K720" s="41"/>
      <c r="L720" s="41"/>
      <c r="M720" s="42"/>
    </row>
    <row r="721" spans="11:13" ht="15.75" customHeight="1" x14ac:dyDescent="0.25">
      <c r="K721" s="41"/>
      <c r="L721" s="41"/>
      <c r="M721" s="42"/>
    </row>
    <row r="722" spans="11:13" ht="15.75" customHeight="1" x14ac:dyDescent="0.25">
      <c r="K722" s="41"/>
      <c r="L722" s="41"/>
      <c r="M722" s="42"/>
    </row>
    <row r="723" spans="11:13" ht="15.75" customHeight="1" x14ac:dyDescent="0.25">
      <c r="K723" s="41"/>
      <c r="L723" s="41"/>
      <c r="M723" s="42"/>
    </row>
    <row r="724" spans="11:13" ht="15.75" customHeight="1" x14ac:dyDescent="0.25">
      <c r="K724" s="41"/>
      <c r="L724" s="41"/>
      <c r="M724" s="42"/>
    </row>
    <row r="725" spans="11:13" ht="15.75" customHeight="1" x14ac:dyDescent="0.25">
      <c r="K725" s="41"/>
      <c r="L725" s="41"/>
      <c r="M725" s="42"/>
    </row>
    <row r="726" spans="11:13" ht="15.75" customHeight="1" x14ac:dyDescent="0.25">
      <c r="K726" s="41"/>
      <c r="L726" s="41"/>
      <c r="M726" s="42"/>
    </row>
    <row r="727" spans="11:13" ht="15.75" customHeight="1" x14ac:dyDescent="0.25">
      <c r="K727" s="41"/>
      <c r="L727" s="41"/>
      <c r="M727" s="42"/>
    </row>
    <row r="728" spans="11:13" ht="15.75" customHeight="1" x14ac:dyDescent="0.25">
      <c r="K728" s="41"/>
      <c r="L728" s="41"/>
      <c r="M728" s="42"/>
    </row>
    <row r="729" spans="11:13" ht="15.75" customHeight="1" x14ac:dyDescent="0.25">
      <c r="K729" s="41"/>
      <c r="L729" s="41"/>
      <c r="M729" s="42"/>
    </row>
    <row r="730" spans="11:13" ht="15.75" customHeight="1" x14ac:dyDescent="0.25">
      <c r="K730" s="41"/>
      <c r="L730" s="41"/>
      <c r="M730" s="42"/>
    </row>
    <row r="731" spans="11:13" ht="15.75" customHeight="1" x14ac:dyDescent="0.25">
      <c r="K731" s="41"/>
      <c r="L731" s="41"/>
      <c r="M731" s="42"/>
    </row>
    <row r="732" spans="11:13" ht="15.75" customHeight="1" x14ac:dyDescent="0.25">
      <c r="K732" s="41"/>
      <c r="L732" s="41"/>
      <c r="M732" s="42"/>
    </row>
    <row r="733" spans="11:13" ht="15.75" customHeight="1" x14ac:dyDescent="0.25">
      <c r="K733" s="41"/>
      <c r="L733" s="41"/>
      <c r="M733" s="42"/>
    </row>
    <row r="734" spans="11:13" ht="15.75" customHeight="1" x14ac:dyDescent="0.25">
      <c r="K734" s="41"/>
      <c r="L734" s="41"/>
      <c r="M734" s="42"/>
    </row>
    <row r="735" spans="11:13" ht="15.75" customHeight="1" x14ac:dyDescent="0.25">
      <c r="K735" s="41"/>
      <c r="L735" s="41"/>
      <c r="M735" s="42"/>
    </row>
    <row r="736" spans="11:13" ht="15.75" customHeight="1" x14ac:dyDescent="0.25">
      <c r="K736" s="41"/>
      <c r="L736" s="41"/>
      <c r="M736" s="42"/>
    </row>
    <row r="737" spans="11:13" ht="15.75" customHeight="1" x14ac:dyDescent="0.25">
      <c r="K737" s="41"/>
      <c r="L737" s="41"/>
      <c r="M737" s="42"/>
    </row>
    <row r="738" spans="11:13" ht="15.75" customHeight="1" x14ac:dyDescent="0.25">
      <c r="K738" s="41"/>
      <c r="L738" s="41"/>
      <c r="M738" s="42"/>
    </row>
    <row r="739" spans="11:13" ht="15.75" customHeight="1" x14ac:dyDescent="0.25">
      <c r="K739" s="41"/>
      <c r="L739" s="41"/>
      <c r="M739" s="42"/>
    </row>
    <row r="740" spans="11:13" ht="15.75" customHeight="1" x14ac:dyDescent="0.25">
      <c r="K740" s="41"/>
      <c r="L740" s="41"/>
      <c r="M740" s="42"/>
    </row>
    <row r="741" spans="11:13" ht="15.75" customHeight="1" x14ac:dyDescent="0.25">
      <c r="K741" s="41"/>
      <c r="L741" s="41"/>
      <c r="M741" s="42"/>
    </row>
    <row r="742" spans="11:13" ht="15.75" customHeight="1" x14ac:dyDescent="0.25">
      <c r="K742" s="41"/>
      <c r="L742" s="41"/>
      <c r="M742" s="42"/>
    </row>
    <row r="743" spans="11:13" ht="15.75" customHeight="1" x14ac:dyDescent="0.25">
      <c r="K743" s="41"/>
      <c r="L743" s="41"/>
      <c r="M743" s="42"/>
    </row>
    <row r="744" spans="11:13" ht="15.75" customHeight="1" x14ac:dyDescent="0.25">
      <c r="K744" s="41"/>
      <c r="L744" s="41"/>
      <c r="M744" s="42"/>
    </row>
    <row r="745" spans="11:13" ht="15.75" customHeight="1" x14ac:dyDescent="0.25">
      <c r="K745" s="41"/>
      <c r="L745" s="41"/>
      <c r="M745" s="42"/>
    </row>
    <row r="746" spans="11:13" ht="15.75" customHeight="1" x14ac:dyDescent="0.25">
      <c r="K746" s="41"/>
      <c r="L746" s="41"/>
      <c r="M746" s="42"/>
    </row>
    <row r="747" spans="11:13" ht="15.75" customHeight="1" x14ac:dyDescent="0.25">
      <c r="K747" s="41"/>
      <c r="L747" s="41"/>
      <c r="M747" s="42"/>
    </row>
    <row r="748" spans="11:13" ht="15.75" customHeight="1" x14ac:dyDescent="0.25">
      <c r="K748" s="41"/>
      <c r="L748" s="41"/>
      <c r="M748" s="42"/>
    </row>
    <row r="749" spans="11:13" ht="15.75" customHeight="1" x14ac:dyDescent="0.25">
      <c r="K749" s="41"/>
      <c r="L749" s="41"/>
      <c r="M749" s="42"/>
    </row>
    <row r="750" spans="11:13" ht="15.75" customHeight="1" x14ac:dyDescent="0.25">
      <c r="K750" s="41"/>
      <c r="L750" s="41"/>
      <c r="M750" s="42"/>
    </row>
    <row r="751" spans="11:13" ht="15.75" customHeight="1" x14ac:dyDescent="0.25">
      <c r="K751" s="41"/>
      <c r="L751" s="41"/>
      <c r="M751" s="42"/>
    </row>
    <row r="752" spans="11:13" ht="15.75" customHeight="1" x14ac:dyDescent="0.25">
      <c r="K752" s="41"/>
      <c r="L752" s="41"/>
      <c r="M752" s="42"/>
    </row>
    <row r="753" spans="11:13" ht="15.75" customHeight="1" x14ac:dyDescent="0.25">
      <c r="K753" s="41"/>
      <c r="L753" s="41"/>
      <c r="M753" s="42"/>
    </row>
    <row r="754" spans="11:13" ht="15.75" customHeight="1" x14ac:dyDescent="0.25">
      <c r="K754" s="41"/>
      <c r="L754" s="41"/>
      <c r="M754" s="42"/>
    </row>
    <row r="755" spans="11:13" ht="15.75" customHeight="1" x14ac:dyDescent="0.25">
      <c r="K755" s="41"/>
      <c r="L755" s="41"/>
      <c r="M755" s="42"/>
    </row>
    <row r="756" spans="11:13" ht="15.75" customHeight="1" x14ac:dyDescent="0.25">
      <c r="K756" s="41"/>
      <c r="L756" s="41"/>
      <c r="M756" s="42"/>
    </row>
    <row r="757" spans="11:13" ht="15.75" customHeight="1" x14ac:dyDescent="0.25">
      <c r="K757" s="41"/>
      <c r="L757" s="41"/>
      <c r="M757" s="42"/>
    </row>
    <row r="758" spans="11:13" ht="15.75" customHeight="1" x14ac:dyDescent="0.25">
      <c r="K758" s="41"/>
      <c r="L758" s="41"/>
      <c r="M758" s="42"/>
    </row>
    <row r="759" spans="11:13" ht="15.75" customHeight="1" x14ac:dyDescent="0.25">
      <c r="K759" s="41"/>
      <c r="L759" s="41"/>
      <c r="M759" s="42"/>
    </row>
    <row r="760" spans="11:13" ht="15.75" customHeight="1" x14ac:dyDescent="0.25">
      <c r="K760" s="41"/>
      <c r="L760" s="41"/>
      <c r="M760" s="42"/>
    </row>
    <row r="761" spans="11:13" ht="15.75" customHeight="1" x14ac:dyDescent="0.25">
      <c r="K761" s="41"/>
      <c r="L761" s="41"/>
      <c r="M761" s="42"/>
    </row>
    <row r="762" spans="11:13" ht="15.75" customHeight="1" x14ac:dyDescent="0.25">
      <c r="K762" s="41"/>
      <c r="L762" s="41"/>
      <c r="M762" s="42"/>
    </row>
    <row r="763" spans="11:13" ht="15.75" customHeight="1" x14ac:dyDescent="0.25">
      <c r="K763" s="41"/>
      <c r="L763" s="41"/>
      <c r="M763" s="42"/>
    </row>
    <row r="764" spans="11:13" ht="15.75" customHeight="1" x14ac:dyDescent="0.25">
      <c r="K764" s="41"/>
      <c r="L764" s="41"/>
      <c r="M764" s="42"/>
    </row>
    <row r="765" spans="11:13" ht="15.75" customHeight="1" x14ac:dyDescent="0.25">
      <c r="K765" s="41"/>
      <c r="L765" s="41"/>
      <c r="M765" s="42"/>
    </row>
    <row r="766" spans="11:13" ht="15.75" customHeight="1" x14ac:dyDescent="0.25">
      <c r="K766" s="41"/>
      <c r="L766" s="41"/>
      <c r="M766" s="42"/>
    </row>
    <row r="767" spans="11:13" ht="15.75" customHeight="1" x14ac:dyDescent="0.25">
      <c r="K767" s="41"/>
      <c r="L767" s="41"/>
      <c r="M767" s="42"/>
    </row>
    <row r="768" spans="11:13" ht="15.75" customHeight="1" x14ac:dyDescent="0.25">
      <c r="K768" s="41"/>
      <c r="L768" s="41"/>
      <c r="M768" s="42"/>
    </row>
    <row r="769" spans="11:13" ht="15.75" customHeight="1" x14ac:dyDescent="0.25">
      <c r="K769" s="41"/>
      <c r="L769" s="41"/>
      <c r="M769" s="42"/>
    </row>
    <row r="770" spans="11:13" ht="15.75" customHeight="1" x14ac:dyDescent="0.25">
      <c r="K770" s="41"/>
      <c r="L770" s="41"/>
      <c r="M770" s="42"/>
    </row>
    <row r="771" spans="11:13" ht="15.75" customHeight="1" x14ac:dyDescent="0.25">
      <c r="K771" s="41"/>
      <c r="L771" s="41"/>
      <c r="M771" s="42"/>
    </row>
    <row r="772" spans="11:13" ht="15.75" customHeight="1" x14ac:dyDescent="0.25">
      <c r="K772" s="41"/>
      <c r="L772" s="41"/>
      <c r="M772" s="42"/>
    </row>
    <row r="773" spans="11:13" ht="15.75" customHeight="1" x14ac:dyDescent="0.25">
      <c r="K773" s="41"/>
      <c r="L773" s="41"/>
      <c r="M773" s="42"/>
    </row>
    <row r="774" spans="11:13" ht="15.75" customHeight="1" x14ac:dyDescent="0.25">
      <c r="K774" s="41"/>
      <c r="L774" s="41"/>
      <c r="M774" s="42"/>
    </row>
    <row r="775" spans="11:13" ht="15.75" customHeight="1" x14ac:dyDescent="0.25">
      <c r="K775" s="41"/>
      <c r="L775" s="41"/>
      <c r="M775" s="42"/>
    </row>
    <row r="776" spans="11:13" ht="15.75" customHeight="1" x14ac:dyDescent="0.25">
      <c r="K776" s="41"/>
      <c r="L776" s="41"/>
      <c r="M776" s="42"/>
    </row>
    <row r="777" spans="11:13" ht="15.75" customHeight="1" x14ac:dyDescent="0.25">
      <c r="K777" s="41"/>
      <c r="L777" s="41"/>
      <c r="M777" s="42"/>
    </row>
    <row r="778" spans="11:13" ht="15.75" customHeight="1" x14ac:dyDescent="0.25">
      <c r="K778" s="41"/>
      <c r="L778" s="41"/>
      <c r="M778" s="42"/>
    </row>
    <row r="779" spans="11:13" ht="15.75" customHeight="1" x14ac:dyDescent="0.25">
      <c r="K779" s="41"/>
      <c r="L779" s="41"/>
      <c r="M779" s="42"/>
    </row>
    <row r="780" spans="11:13" ht="15.75" customHeight="1" x14ac:dyDescent="0.25">
      <c r="K780" s="41"/>
      <c r="L780" s="41"/>
      <c r="M780" s="42"/>
    </row>
    <row r="781" spans="11:13" ht="15.75" customHeight="1" x14ac:dyDescent="0.25">
      <c r="K781" s="41"/>
      <c r="L781" s="41"/>
      <c r="M781" s="42"/>
    </row>
    <row r="782" spans="11:13" ht="15.75" customHeight="1" x14ac:dyDescent="0.25">
      <c r="K782" s="41"/>
      <c r="L782" s="41"/>
      <c r="M782" s="42"/>
    </row>
    <row r="783" spans="11:13" ht="15.75" customHeight="1" x14ac:dyDescent="0.25">
      <c r="K783" s="41"/>
      <c r="L783" s="41"/>
      <c r="M783" s="42"/>
    </row>
    <row r="784" spans="11:13" ht="15.75" customHeight="1" x14ac:dyDescent="0.25">
      <c r="K784" s="41"/>
      <c r="L784" s="41"/>
      <c r="M784" s="42"/>
    </row>
    <row r="785" spans="11:13" ht="15.75" customHeight="1" x14ac:dyDescent="0.25">
      <c r="K785" s="41"/>
      <c r="L785" s="41"/>
      <c r="M785" s="42"/>
    </row>
    <row r="786" spans="11:13" ht="15.75" customHeight="1" x14ac:dyDescent="0.25">
      <c r="K786" s="41"/>
      <c r="L786" s="41"/>
      <c r="M786" s="42"/>
    </row>
    <row r="787" spans="11:13" ht="15.75" customHeight="1" x14ac:dyDescent="0.25">
      <c r="K787" s="41"/>
      <c r="L787" s="41"/>
      <c r="M787" s="42"/>
    </row>
    <row r="788" spans="11:13" ht="15.75" customHeight="1" x14ac:dyDescent="0.25">
      <c r="K788" s="41"/>
      <c r="L788" s="41"/>
      <c r="M788" s="42"/>
    </row>
    <row r="789" spans="11:13" ht="15.75" customHeight="1" x14ac:dyDescent="0.25">
      <c r="K789" s="41"/>
      <c r="L789" s="41"/>
      <c r="M789" s="42"/>
    </row>
    <row r="790" spans="11:13" ht="15.75" customHeight="1" x14ac:dyDescent="0.25">
      <c r="K790" s="41"/>
      <c r="L790" s="41"/>
      <c r="M790" s="42"/>
    </row>
    <row r="791" spans="11:13" ht="15.75" customHeight="1" x14ac:dyDescent="0.25">
      <c r="K791" s="41"/>
      <c r="L791" s="41"/>
      <c r="M791" s="42"/>
    </row>
    <row r="792" spans="11:13" ht="15.75" customHeight="1" x14ac:dyDescent="0.25">
      <c r="K792" s="41"/>
      <c r="L792" s="41"/>
      <c r="M792" s="42"/>
    </row>
    <row r="793" spans="11:13" ht="15.75" customHeight="1" x14ac:dyDescent="0.25">
      <c r="K793" s="41"/>
      <c r="L793" s="41"/>
      <c r="M793" s="42"/>
    </row>
    <row r="794" spans="11:13" ht="15.75" customHeight="1" x14ac:dyDescent="0.25">
      <c r="K794" s="41"/>
      <c r="L794" s="41"/>
      <c r="M794" s="42"/>
    </row>
    <row r="795" spans="11:13" ht="15.75" customHeight="1" x14ac:dyDescent="0.25">
      <c r="K795" s="41"/>
      <c r="L795" s="41"/>
      <c r="M795" s="42"/>
    </row>
    <row r="796" spans="11:13" ht="15.75" customHeight="1" x14ac:dyDescent="0.25">
      <c r="K796" s="41"/>
      <c r="L796" s="41"/>
      <c r="M796" s="42"/>
    </row>
    <row r="797" spans="11:13" ht="15.75" customHeight="1" x14ac:dyDescent="0.25">
      <c r="K797" s="41"/>
      <c r="L797" s="41"/>
      <c r="M797" s="42"/>
    </row>
    <row r="798" spans="11:13" ht="15.75" customHeight="1" x14ac:dyDescent="0.25">
      <c r="K798" s="41"/>
      <c r="L798" s="41"/>
      <c r="M798" s="42"/>
    </row>
    <row r="799" spans="11:13" ht="15.75" customHeight="1" x14ac:dyDescent="0.25">
      <c r="K799" s="41"/>
      <c r="L799" s="41"/>
      <c r="M799" s="42"/>
    </row>
    <row r="800" spans="11:13" ht="15.75" customHeight="1" x14ac:dyDescent="0.25">
      <c r="K800" s="41"/>
      <c r="L800" s="41"/>
      <c r="M800" s="42"/>
    </row>
    <row r="801" spans="11:13" ht="15.75" customHeight="1" x14ac:dyDescent="0.25">
      <c r="K801" s="41"/>
      <c r="L801" s="41"/>
      <c r="M801" s="42"/>
    </row>
    <row r="802" spans="11:13" ht="15.75" customHeight="1" x14ac:dyDescent="0.25">
      <c r="K802" s="41"/>
      <c r="L802" s="41"/>
      <c r="M802" s="42"/>
    </row>
    <row r="803" spans="11:13" ht="15.75" customHeight="1" x14ac:dyDescent="0.25">
      <c r="K803" s="41"/>
      <c r="L803" s="41"/>
      <c r="M803" s="42"/>
    </row>
    <row r="804" spans="11:13" ht="15.75" customHeight="1" x14ac:dyDescent="0.25">
      <c r="K804" s="41"/>
      <c r="L804" s="41"/>
      <c r="M804" s="42"/>
    </row>
    <row r="805" spans="11:13" ht="15.75" customHeight="1" x14ac:dyDescent="0.25">
      <c r="K805" s="41"/>
      <c r="L805" s="41"/>
      <c r="M805" s="42"/>
    </row>
    <row r="806" spans="11:13" ht="15.75" customHeight="1" x14ac:dyDescent="0.25">
      <c r="K806" s="41"/>
      <c r="L806" s="41"/>
      <c r="M806" s="42"/>
    </row>
    <row r="807" spans="11:13" ht="15.75" customHeight="1" x14ac:dyDescent="0.25">
      <c r="K807" s="41"/>
      <c r="L807" s="41"/>
      <c r="M807" s="42"/>
    </row>
    <row r="808" spans="11:13" ht="15.75" customHeight="1" x14ac:dyDescent="0.25">
      <c r="K808" s="41"/>
      <c r="L808" s="41"/>
      <c r="M808" s="42"/>
    </row>
    <row r="809" spans="11:13" ht="15.75" customHeight="1" x14ac:dyDescent="0.25">
      <c r="K809" s="41"/>
      <c r="L809" s="41"/>
      <c r="M809" s="42"/>
    </row>
    <row r="810" spans="11:13" ht="15.75" customHeight="1" x14ac:dyDescent="0.25">
      <c r="K810" s="41"/>
      <c r="L810" s="41"/>
      <c r="M810" s="42"/>
    </row>
    <row r="811" spans="11:13" ht="15.75" customHeight="1" x14ac:dyDescent="0.25">
      <c r="K811" s="41"/>
      <c r="L811" s="41"/>
      <c r="M811" s="42"/>
    </row>
    <row r="812" spans="11:13" ht="15.75" customHeight="1" x14ac:dyDescent="0.25">
      <c r="K812" s="41"/>
      <c r="L812" s="41"/>
      <c r="M812" s="42"/>
    </row>
    <row r="813" spans="11:13" ht="15.75" customHeight="1" x14ac:dyDescent="0.25">
      <c r="K813" s="41"/>
      <c r="L813" s="41"/>
      <c r="M813" s="42"/>
    </row>
    <row r="814" spans="11:13" ht="15.75" customHeight="1" x14ac:dyDescent="0.25">
      <c r="K814" s="41"/>
      <c r="L814" s="41"/>
      <c r="M814" s="42"/>
    </row>
    <row r="815" spans="11:13" ht="15.75" customHeight="1" x14ac:dyDescent="0.25">
      <c r="K815" s="41"/>
      <c r="L815" s="41"/>
      <c r="M815" s="42"/>
    </row>
    <row r="816" spans="11:13" ht="15.75" customHeight="1" x14ac:dyDescent="0.25">
      <c r="K816" s="41"/>
      <c r="L816" s="41"/>
      <c r="M816" s="42"/>
    </row>
    <row r="817" spans="11:13" ht="15.75" customHeight="1" x14ac:dyDescent="0.25">
      <c r="K817" s="41"/>
      <c r="L817" s="41"/>
      <c r="M817" s="42"/>
    </row>
    <row r="818" spans="11:13" ht="15.75" customHeight="1" x14ac:dyDescent="0.25">
      <c r="K818" s="41"/>
      <c r="L818" s="41"/>
      <c r="M818" s="42"/>
    </row>
    <row r="819" spans="11:13" ht="15.75" customHeight="1" x14ac:dyDescent="0.25">
      <c r="K819" s="41"/>
      <c r="L819" s="41"/>
      <c r="M819" s="42"/>
    </row>
    <row r="820" spans="11:13" ht="15.75" customHeight="1" x14ac:dyDescent="0.25">
      <c r="K820" s="41"/>
      <c r="L820" s="41"/>
      <c r="M820" s="42"/>
    </row>
    <row r="821" spans="11:13" ht="15.75" customHeight="1" x14ac:dyDescent="0.25">
      <c r="K821" s="41"/>
      <c r="L821" s="41"/>
      <c r="M821" s="42"/>
    </row>
    <row r="822" spans="11:13" ht="15.75" customHeight="1" x14ac:dyDescent="0.25">
      <c r="K822" s="41"/>
      <c r="L822" s="41"/>
      <c r="M822" s="42"/>
    </row>
    <row r="823" spans="11:13" ht="15.75" customHeight="1" x14ac:dyDescent="0.25">
      <c r="K823" s="41"/>
      <c r="L823" s="41"/>
      <c r="M823" s="42"/>
    </row>
    <row r="824" spans="11:13" ht="15.75" customHeight="1" x14ac:dyDescent="0.25">
      <c r="K824" s="41"/>
      <c r="L824" s="41"/>
      <c r="M824" s="42"/>
    </row>
    <row r="825" spans="11:13" ht="15.75" customHeight="1" x14ac:dyDescent="0.25">
      <c r="K825" s="41"/>
      <c r="L825" s="41"/>
      <c r="M825" s="42"/>
    </row>
    <row r="826" spans="11:13" ht="15.75" customHeight="1" x14ac:dyDescent="0.25">
      <c r="K826" s="41"/>
      <c r="L826" s="41"/>
      <c r="M826" s="42"/>
    </row>
    <row r="827" spans="11:13" ht="15.75" customHeight="1" x14ac:dyDescent="0.25">
      <c r="K827" s="41"/>
      <c r="L827" s="41"/>
      <c r="M827" s="42"/>
    </row>
    <row r="828" spans="11:13" ht="15.75" customHeight="1" x14ac:dyDescent="0.25">
      <c r="K828" s="41"/>
      <c r="L828" s="41"/>
      <c r="M828" s="42"/>
    </row>
    <row r="829" spans="11:13" ht="15.75" customHeight="1" x14ac:dyDescent="0.25">
      <c r="K829" s="41"/>
      <c r="L829" s="41"/>
      <c r="M829" s="42"/>
    </row>
    <row r="830" spans="11:13" ht="15.75" customHeight="1" x14ac:dyDescent="0.25">
      <c r="K830" s="41"/>
      <c r="L830" s="41"/>
      <c r="M830" s="42"/>
    </row>
    <row r="831" spans="11:13" ht="15.75" customHeight="1" x14ac:dyDescent="0.25">
      <c r="K831" s="41"/>
      <c r="L831" s="41"/>
      <c r="M831" s="42"/>
    </row>
    <row r="832" spans="11:13" ht="15.75" customHeight="1" x14ac:dyDescent="0.25">
      <c r="K832" s="41"/>
      <c r="L832" s="41"/>
      <c r="M832" s="42"/>
    </row>
    <row r="833" spans="11:13" ht="15.75" customHeight="1" x14ac:dyDescent="0.25">
      <c r="K833" s="41"/>
      <c r="L833" s="41"/>
      <c r="M833" s="42"/>
    </row>
    <row r="834" spans="11:13" ht="15.75" customHeight="1" x14ac:dyDescent="0.25">
      <c r="K834" s="41"/>
      <c r="L834" s="41"/>
      <c r="M834" s="42"/>
    </row>
    <row r="835" spans="11:13" ht="15.75" customHeight="1" x14ac:dyDescent="0.25">
      <c r="K835" s="41"/>
      <c r="L835" s="41"/>
      <c r="M835" s="42"/>
    </row>
    <row r="836" spans="11:13" ht="15.75" customHeight="1" x14ac:dyDescent="0.25">
      <c r="K836" s="41"/>
      <c r="L836" s="41"/>
      <c r="M836" s="42"/>
    </row>
    <row r="837" spans="11:13" ht="15.75" customHeight="1" x14ac:dyDescent="0.25">
      <c r="K837" s="41"/>
      <c r="L837" s="41"/>
      <c r="M837" s="42"/>
    </row>
    <row r="838" spans="11:13" ht="15.75" customHeight="1" x14ac:dyDescent="0.25">
      <c r="K838" s="41"/>
      <c r="L838" s="41"/>
      <c r="M838" s="42"/>
    </row>
    <row r="839" spans="11:13" ht="15.75" customHeight="1" x14ac:dyDescent="0.25">
      <c r="K839" s="41"/>
      <c r="L839" s="41"/>
      <c r="M839" s="42"/>
    </row>
    <row r="840" spans="11:13" ht="15.75" customHeight="1" x14ac:dyDescent="0.25">
      <c r="K840" s="41"/>
      <c r="L840" s="41"/>
      <c r="M840" s="42"/>
    </row>
    <row r="841" spans="11:13" ht="15.75" customHeight="1" x14ac:dyDescent="0.25">
      <c r="K841" s="41"/>
      <c r="L841" s="41"/>
      <c r="M841" s="42"/>
    </row>
    <row r="842" spans="11:13" ht="15.75" customHeight="1" x14ac:dyDescent="0.25">
      <c r="K842" s="41"/>
      <c r="L842" s="41"/>
      <c r="M842" s="42"/>
    </row>
    <row r="843" spans="11:13" ht="15.75" customHeight="1" x14ac:dyDescent="0.25">
      <c r="K843" s="41"/>
      <c r="L843" s="41"/>
      <c r="M843" s="42"/>
    </row>
    <row r="844" spans="11:13" ht="15.75" customHeight="1" x14ac:dyDescent="0.25">
      <c r="K844" s="41"/>
      <c r="L844" s="41"/>
      <c r="M844" s="42"/>
    </row>
    <row r="845" spans="11:13" ht="15.75" customHeight="1" x14ac:dyDescent="0.25">
      <c r="K845" s="41"/>
      <c r="L845" s="41"/>
      <c r="M845" s="42"/>
    </row>
    <row r="846" spans="11:13" ht="15.75" customHeight="1" x14ac:dyDescent="0.25">
      <c r="K846" s="41"/>
      <c r="L846" s="41"/>
      <c r="M846" s="42"/>
    </row>
    <row r="847" spans="11:13" ht="15.75" customHeight="1" x14ac:dyDescent="0.25">
      <c r="K847" s="41"/>
      <c r="L847" s="41"/>
      <c r="M847" s="42"/>
    </row>
    <row r="848" spans="11:13" ht="15.75" customHeight="1" x14ac:dyDescent="0.25">
      <c r="K848" s="41"/>
      <c r="L848" s="41"/>
      <c r="M848" s="42"/>
    </row>
    <row r="849" spans="11:13" ht="15.75" customHeight="1" x14ac:dyDescent="0.25">
      <c r="K849" s="41"/>
      <c r="L849" s="41"/>
      <c r="M849" s="42"/>
    </row>
    <row r="850" spans="11:13" ht="15.75" customHeight="1" x14ac:dyDescent="0.25">
      <c r="K850" s="41"/>
      <c r="L850" s="41"/>
      <c r="M850" s="42"/>
    </row>
    <row r="851" spans="11:13" ht="15.75" customHeight="1" x14ac:dyDescent="0.25">
      <c r="K851" s="41"/>
      <c r="L851" s="41"/>
      <c r="M851" s="42"/>
    </row>
    <row r="852" spans="11:13" ht="15.75" customHeight="1" x14ac:dyDescent="0.25">
      <c r="K852" s="41"/>
      <c r="L852" s="41"/>
      <c r="M852" s="42"/>
    </row>
    <row r="853" spans="11:13" ht="15.75" customHeight="1" x14ac:dyDescent="0.25">
      <c r="K853" s="41"/>
      <c r="L853" s="41"/>
      <c r="M853" s="42"/>
    </row>
    <row r="854" spans="11:13" ht="15.75" customHeight="1" x14ac:dyDescent="0.25">
      <c r="K854" s="41"/>
      <c r="L854" s="41"/>
      <c r="M854" s="42"/>
    </row>
    <row r="855" spans="11:13" ht="15.75" customHeight="1" x14ac:dyDescent="0.25">
      <c r="K855" s="41"/>
      <c r="L855" s="41"/>
      <c r="M855" s="42"/>
    </row>
    <row r="856" spans="11:13" ht="15.75" customHeight="1" x14ac:dyDescent="0.25">
      <c r="K856" s="41"/>
      <c r="L856" s="41"/>
      <c r="M856" s="42"/>
    </row>
    <row r="857" spans="11:13" ht="15.75" customHeight="1" x14ac:dyDescent="0.25">
      <c r="K857" s="41"/>
      <c r="L857" s="41"/>
      <c r="M857" s="42"/>
    </row>
    <row r="858" spans="11:13" ht="15.75" customHeight="1" x14ac:dyDescent="0.25">
      <c r="K858" s="41"/>
      <c r="L858" s="41"/>
      <c r="M858" s="42"/>
    </row>
    <row r="859" spans="11:13" ht="15.75" customHeight="1" x14ac:dyDescent="0.25">
      <c r="K859" s="41"/>
      <c r="L859" s="41"/>
      <c r="M859" s="42"/>
    </row>
    <row r="860" spans="11:13" ht="15.75" customHeight="1" x14ac:dyDescent="0.25">
      <c r="K860" s="41"/>
      <c r="L860" s="41"/>
      <c r="M860" s="42"/>
    </row>
    <row r="861" spans="11:13" ht="15.75" customHeight="1" x14ac:dyDescent="0.25">
      <c r="K861" s="41"/>
      <c r="L861" s="41"/>
      <c r="M861" s="42"/>
    </row>
    <row r="862" spans="11:13" ht="15.75" customHeight="1" x14ac:dyDescent="0.25">
      <c r="K862" s="41"/>
      <c r="L862" s="41"/>
      <c r="M862" s="42"/>
    </row>
    <row r="863" spans="11:13" ht="15.75" customHeight="1" x14ac:dyDescent="0.25">
      <c r="K863" s="41"/>
      <c r="L863" s="41"/>
      <c r="M863" s="42"/>
    </row>
    <row r="864" spans="11:13" ht="15.75" customHeight="1" x14ac:dyDescent="0.25">
      <c r="K864" s="41"/>
      <c r="L864" s="41"/>
      <c r="M864" s="42"/>
    </row>
    <row r="865" spans="11:13" ht="15.75" customHeight="1" x14ac:dyDescent="0.25">
      <c r="K865" s="41"/>
      <c r="L865" s="41"/>
      <c r="M865" s="42"/>
    </row>
    <row r="866" spans="11:13" ht="15.75" customHeight="1" x14ac:dyDescent="0.25">
      <c r="K866" s="41"/>
      <c r="L866" s="41"/>
      <c r="M866" s="42"/>
    </row>
    <row r="867" spans="11:13" ht="15.75" customHeight="1" x14ac:dyDescent="0.25">
      <c r="K867" s="41"/>
      <c r="L867" s="41"/>
      <c r="M867" s="42"/>
    </row>
    <row r="868" spans="11:13" ht="15.75" customHeight="1" x14ac:dyDescent="0.25">
      <c r="K868" s="41"/>
      <c r="L868" s="41"/>
      <c r="M868" s="42"/>
    </row>
    <row r="869" spans="11:13" ht="15.75" customHeight="1" x14ac:dyDescent="0.25">
      <c r="K869" s="41"/>
      <c r="L869" s="41"/>
      <c r="M869" s="42"/>
    </row>
    <row r="870" spans="11:13" ht="15.75" customHeight="1" x14ac:dyDescent="0.25">
      <c r="K870" s="41"/>
      <c r="L870" s="41"/>
      <c r="M870" s="42"/>
    </row>
    <row r="871" spans="11:13" ht="15.75" customHeight="1" x14ac:dyDescent="0.25">
      <c r="K871" s="41"/>
      <c r="L871" s="41"/>
      <c r="M871" s="42"/>
    </row>
    <row r="872" spans="11:13" ht="15.75" customHeight="1" x14ac:dyDescent="0.25">
      <c r="K872" s="41"/>
      <c r="L872" s="41"/>
      <c r="M872" s="42"/>
    </row>
    <row r="873" spans="11:13" ht="15.75" customHeight="1" x14ac:dyDescent="0.25">
      <c r="K873" s="41"/>
      <c r="L873" s="41"/>
      <c r="M873" s="42"/>
    </row>
    <row r="874" spans="11:13" ht="15.75" customHeight="1" x14ac:dyDescent="0.25">
      <c r="K874" s="41"/>
      <c r="L874" s="41"/>
      <c r="M874" s="42"/>
    </row>
    <row r="875" spans="11:13" ht="15.75" customHeight="1" x14ac:dyDescent="0.25">
      <c r="K875" s="41"/>
      <c r="L875" s="41"/>
      <c r="M875" s="42"/>
    </row>
    <row r="876" spans="11:13" ht="15.75" customHeight="1" x14ac:dyDescent="0.25">
      <c r="K876" s="41"/>
      <c r="L876" s="41"/>
      <c r="M876" s="42"/>
    </row>
    <row r="877" spans="11:13" ht="15.75" customHeight="1" x14ac:dyDescent="0.25">
      <c r="K877" s="41"/>
      <c r="L877" s="41"/>
      <c r="M877" s="42"/>
    </row>
    <row r="878" spans="11:13" ht="15.75" customHeight="1" x14ac:dyDescent="0.25">
      <c r="K878" s="41"/>
      <c r="L878" s="41"/>
      <c r="M878" s="42"/>
    </row>
    <row r="879" spans="11:13" ht="15.75" customHeight="1" x14ac:dyDescent="0.25">
      <c r="K879" s="41"/>
      <c r="L879" s="41"/>
      <c r="M879" s="42"/>
    </row>
    <row r="880" spans="11:13" ht="15.75" customHeight="1" x14ac:dyDescent="0.25">
      <c r="K880" s="41"/>
      <c r="L880" s="41"/>
      <c r="M880" s="42"/>
    </row>
    <row r="881" spans="11:13" ht="15.75" customHeight="1" x14ac:dyDescent="0.25">
      <c r="K881" s="41"/>
      <c r="L881" s="41"/>
      <c r="M881" s="42"/>
    </row>
    <row r="882" spans="11:13" ht="15.75" customHeight="1" x14ac:dyDescent="0.25">
      <c r="K882" s="41"/>
      <c r="L882" s="41"/>
      <c r="M882" s="42"/>
    </row>
    <row r="883" spans="11:13" ht="15.75" customHeight="1" x14ac:dyDescent="0.25">
      <c r="K883" s="41"/>
      <c r="L883" s="41"/>
      <c r="M883" s="42"/>
    </row>
    <row r="884" spans="11:13" ht="15.75" customHeight="1" x14ac:dyDescent="0.25">
      <c r="K884" s="41"/>
      <c r="L884" s="41"/>
      <c r="M884" s="42"/>
    </row>
    <row r="885" spans="11:13" ht="15.75" customHeight="1" x14ac:dyDescent="0.25">
      <c r="K885" s="41"/>
      <c r="L885" s="41"/>
      <c r="M885" s="42"/>
    </row>
    <row r="886" spans="11:13" ht="15.75" customHeight="1" x14ac:dyDescent="0.25">
      <c r="K886" s="41"/>
      <c r="L886" s="41"/>
      <c r="M886" s="42"/>
    </row>
    <row r="887" spans="11:13" ht="15.75" customHeight="1" x14ac:dyDescent="0.25">
      <c r="K887" s="41"/>
      <c r="L887" s="41"/>
      <c r="M887" s="42"/>
    </row>
    <row r="888" spans="11:13" ht="15.75" customHeight="1" x14ac:dyDescent="0.25">
      <c r="K888" s="41"/>
      <c r="L888" s="41"/>
      <c r="M888" s="42"/>
    </row>
    <row r="889" spans="11:13" ht="15.75" customHeight="1" x14ac:dyDescent="0.25">
      <c r="K889" s="41"/>
      <c r="L889" s="41"/>
      <c r="M889" s="42"/>
    </row>
    <row r="890" spans="11:13" ht="15.75" customHeight="1" x14ac:dyDescent="0.25">
      <c r="K890" s="41"/>
      <c r="L890" s="41"/>
      <c r="M890" s="42"/>
    </row>
    <row r="891" spans="11:13" ht="15.75" customHeight="1" x14ac:dyDescent="0.25">
      <c r="K891" s="41"/>
      <c r="L891" s="41"/>
      <c r="M891" s="42"/>
    </row>
    <row r="892" spans="11:13" ht="15.75" customHeight="1" x14ac:dyDescent="0.25">
      <c r="K892" s="41"/>
      <c r="L892" s="41"/>
      <c r="M892" s="42"/>
    </row>
    <row r="893" spans="11:13" ht="15.75" customHeight="1" x14ac:dyDescent="0.25">
      <c r="K893" s="41"/>
      <c r="L893" s="41"/>
      <c r="M893" s="42"/>
    </row>
    <row r="894" spans="11:13" ht="15.75" customHeight="1" x14ac:dyDescent="0.25">
      <c r="K894" s="41"/>
      <c r="L894" s="41"/>
      <c r="M894" s="42"/>
    </row>
    <row r="895" spans="11:13" ht="15.75" customHeight="1" x14ac:dyDescent="0.25">
      <c r="K895" s="41"/>
      <c r="L895" s="41"/>
      <c r="M895" s="42"/>
    </row>
    <row r="896" spans="11:13" ht="15.75" customHeight="1" x14ac:dyDescent="0.25">
      <c r="K896" s="41"/>
      <c r="L896" s="41"/>
      <c r="M896" s="42"/>
    </row>
    <row r="897" spans="11:13" ht="15.75" customHeight="1" x14ac:dyDescent="0.25">
      <c r="K897" s="41"/>
      <c r="L897" s="41"/>
      <c r="M897" s="42"/>
    </row>
    <row r="898" spans="11:13" ht="15.75" customHeight="1" x14ac:dyDescent="0.25">
      <c r="K898" s="41"/>
      <c r="L898" s="41"/>
      <c r="M898" s="42"/>
    </row>
    <row r="899" spans="11:13" ht="15.75" customHeight="1" x14ac:dyDescent="0.25">
      <c r="K899" s="41"/>
      <c r="L899" s="41"/>
      <c r="M899" s="42"/>
    </row>
    <row r="900" spans="11:13" ht="15.75" customHeight="1" x14ac:dyDescent="0.25">
      <c r="K900" s="41"/>
      <c r="L900" s="41"/>
      <c r="M900" s="42"/>
    </row>
    <row r="901" spans="11:13" ht="15.75" customHeight="1" x14ac:dyDescent="0.25">
      <c r="K901" s="41"/>
      <c r="L901" s="41"/>
      <c r="M901" s="42"/>
    </row>
    <row r="902" spans="11:13" ht="15.75" customHeight="1" x14ac:dyDescent="0.25">
      <c r="K902" s="41"/>
      <c r="L902" s="41"/>
      <c r="M902" s="42"/>
    </row>
    <row r="903" spans="11:13" ht="15.75" customHeight="1" x14ac:dyDescent="0.25">
      <c r="K903" s="41"/>
      <c r="L903" s="41"/>
      <c r="M903" s="42"/>
    </row>
    <row r="904" spans="11:13" ht="15.75" customHeight="1" x14ac:dyDescent="0.25">
      <c r="K904" s="41"/>
      <c r="L904" s="41"/>
      <c r="M904" s="42"/>
    </row>
    <row r="905" spans="11:13" ht="15.75" customHeight="1" x14ac:dyDescent="0.25">
      <c r="K905" s="41"/>
      <c r="L905" s="41"/>
      <c r="M905" s="42"/>
    </row>
    <row r="906" spans="11:13" ht="15.75" customHeight="1" x14ac:dyDescent="0.25">
      <c r="K906" s="41"/>
      <c r="L906" s="41"/>
      <c r="M906" s="42"/>
    </row>
    <row r="907" spans="11:13" ht="15.75" customHeight="1" x14ac:dyDescent="0.25">
      <c r="K907" s="41"/>
      <c r="L907" s="41"/>
      <c r="M907" s="42"/>
    </row>
    <row r="908" spans="11:13" ht="15.75" customHeight="1" x14ac:dyDescent="0.25">
      <c r="K908" s="41"/>
      <c r="L908" s="41"/>
      <c r="M908" s="42"/>
    </row>
    <row r="909" spans="11:13" ht="15.75" customHeight="1" x14ac:dyDescent="0.25">
      <c r="K909" s="41"/>
      <c r="L909" s="41"/>
      <c r="M909" s="42"/>
    </row>
    <row r="910" spans="11:13" ht="15.75" customHeight="1" x14ac:dyDescent="0.25">
      <c r="K910" s="41"/>
      <c r="L910" s="41"/>
      <c r="M910" s="42"/>
    </row>
    <row r="911" spans="11:13" ht="15.75" customHeight="1" x14ac:dyDescent="0.25">
      <c r="K911" s="41"/>
      <c r="L911" s="41"/>
      <c r="M911" s="42"/>
    </row>
    <row r="912" spans="11:13" ht="15.75" customHeight="1" x14ac:dyDescent="0.25">
      <c r="K912" s="41"/>
      <c r="L912" s="41"/>
      <c r="M912" s="42"/>
    </row>
    <row r="913" spans="11:13" ht="15.75" customHeight="1" x14ac:dyDescent="0.25">
      <c r="K913" s="41"/>
      <c r="L913" s="41"/>
      <c r="M913" s="42"/>
    </row>
    <row r="914" spans="11:13" ht="15.75" customHeight="1" x14ac:dyDescent="0.25">
      <c r="K914" s="41"/>
      <c r="L914" s="41"/>
      <c r="M914" s="42"/>
    </row>
    <row r="915" spans="11:13" ht="15.75" customHeight="1" x14ac:dyDescent="0.25">
      <c r="K915" s="41"/>
      <c r="L915" s="41"/>
      <c r="M915" s="42"/>
    </row>
    <row r="916" spans="11:13" ht="15.75" customHeight="1" x14ac:dyDescent="0.25">
      <c r="K916" s="41"/>
      <c r="L916" s="41"/>
      <c r="M916" s="42"/>
    </row>
    <row r="917" spans="11:13" ht="15.75" customHeight="1" x14ac:dyDescent="0.25">
      <c r="K917" s="41"/>
      <c r="L917" s="41"/>
      <c r="M917" s="42"/>
    </row>
    <row r="918" spans="11:13" ht="15.75" customHeight="1" x14ac:dyDescent="0.25">
      <c r="K918" s="41"/>
      <c r="L918" s="41"/>
      <c r="M918" s="42"/>
    </row>
    <row r="919" spans="11:13" ht="15.75" customHeight="1" x14ac:dyDescent="0.25">
      <c r="K919" s="41"/>
      <c r="L919" s="41"/>
      <c r="M919" s="42"/>
    </row>
    <row r="920" spans="11:13" ht="15.75" customHeight="1" x14ac:dyDescent="0.25">
      <c r="K920" s="41"/>
      <c r="L920" s="41"/>
      <c r="M920" s="42"/>
    </row>
    <row r="921" spans="11:13" ht="15.75" customHeight="1" x14ac:dyDescent="0.25">
      <c r="K921" s="41"/>
      <c r="L921" s="41"/>
      <c r="M921" s="42"/>
    </row>
    <row r="922" spans="11:13" ht="15.75" customHeight="1" x14ac:dyDescent="0.25">
      <c r="K922" s="41"/>
      <c r="L922" s="41"/>
      <c r="M922" s="42"/>
    </row>
    <row r="923" spans="11:13" ht="15.75" customHeight="1" x14ac:dyDescent="0.25">
      <c r="K923" s="41"/>
      <c r="L923" s="41"/>
      <c r="M923" s="42"/>
    </row>
    <row r="924" spans="11:13" ht="15.75" customHeight="1" x14ac:dyDescent="0.25">
      <c r="K924" s="41"/>
      <c r="L924" s="41"/>
      <c r="M924" s="42"/>
    </row>
    <row r="925" spans="11:13" ht="15.75" customHeight="1" x14ac:dyDescent="0.25">
      <c r="K925" s="41"/>
      <c r="L925" s="41"/>
      <c r="M925" s="42"/>
    </row>
    <row r="926" spans="11:13" ht="15.75" customHeight="1" x14ac:dyDescent="0.25">
      <c r="K926" s="41"/>
      <c r="L926" s="41"/>
      <c r="M926" s="42"/>
    </row>
    <row r="927" spans="11:13" ht="15.75" customHeight="1" x14ac:dyDescent="0.25">
      <c r="K927" s="41"/>
      <c r="L927" s="41"/>
      <c r="M927" s="42"/>
    </row>
    <row r="928" spans="11:13" ht="15.75" customHeight="1" x14ac:dyDescent="0.25">
      <c r="K928" s="41"/>
      <c r="L928" s="41"/>
      <c r="M928" s="42"/>
    </row>
    <row r="929" spans="11:13" ht="15.75" customHeight="1" x14ac:dyDescent="0.25">
      <c r="K929" s="41"/>
      <c r="L929" s="41"/>
      <c r="M929" s="42"/>
    </row>
    <row r="930" spans="11:13" ht="15.75" customHeight="1" x14ac:dyDescent="0.25">
      <c r="K930" s="41"/>
      <c r="L930" s="41"/>
      <c r="M930" s="42"/>
    </row>
    <row r="931" spans="11:13" ht="15.75" customHeight="1" x14ac:dyDescent="0.25">
      <c r="K931" s="41"/>
      <c r="L931" s="41"/>
      <c r="M931" s="42"/>
    </row>
    <row r="932" spans="11:13" ht="15.75" customHeight="1" x14ac:dyDescent="0.25">
      <c r="K932" s="41"/>
      <c r="L932" s="41"/>
      <c r="M932" s="42"/>
    </row>
    <row r="933" spans="11:13" ht="15.75" customHeight="1" x14ac:dyDescent="0.25">
      <c r="K933" s="41"/>
      <c r="L933" s="41"/>
      <c r="M933" s="42"/>
    </row>
    <row r="934" spans="11:13" ht="15.75" customHeight="1" x14ac:dyDescent="0.25">
      <c r="K934" s="41"/>
      <c r="L934" s="41"/>
      <c r="M934" s="42"/>
    </row>
    <row r="935" spans="11:13" ht="15.75" customHeight="1" x14ac:dyDescent="0.25">
      <c r="K935" s="41"/>
      <c r="L935" s="41"/>
      <c r="M935" s="42"/>
    </row>
    <row r="936" spans="11:13" ht="15.75" customHeight="1" x14ac:dyDescent="0.25">
      <c r="K936" s="41"/>
      <c r="L936" s="41"/>
      <c r="M936" s="42"/>
    </row>
    <row r="937" spans="11:13" ht="15.75" customHeight="1" x14ac:dyDescent="0.25">
      <c r="K937" s="41"/>
      <c r="L937" s="41"/>
      <c r="M937" s="42"/>
    </row>
    <row r="938" spans="11:13" ht="15.75" customHeight="1" x14ac:dyDescent="0.25">
      <c r="K938" s="41"/>
      <c r="L938" s="41"/>
      <c r="M938" s="42"/>
    </row>
    <row r="939" spans="11:13" ht="15.75" customHeight="1" x14ac:dyDescent="0.25">
      <c r="K939" s="41"/>
      <c r="L939" s="41"/>
      <c r="M939" s="42"/>
    </row>
    <row r="940" spans="11:13" ht="15.75" customHeight="1" x14ac:dyDescent="0.25">
      <c r="K940" s="41"/>
      <c r="L940" s="41"/>
      <c r="M940" s="42"/>
    </row>
    <row r="941" spans="11:13" ht="15.75" customHeight="1" x14ac:dyDescent="0.25">
      <c r="K941" s="41"/>
      <c r="L941" s="41"/>
      <c r="M941" s="42"/>
    </row>
    <row r="942" spans="11:13" ht="15.75" customHeight="1" x14ac:dyDescent="0.25">
      <c r="K942" s="41"/>
      <c r="L942" s="41"/>
      <c r="M942" s="42"/>
    </row>
    <row r="943" spans="11:13" ht="15.75" customHeight="1" x14ac:dyDescent="0.25">
      <c r="K943" s="41"/>
      <c r="L943" s="41"/>
      <c r="M943" s="42"/>
    </row>
    <row r="944" spans="11:13" ht="15.75" customHeight="1" x14ac:dyDescent="0.25">
      <c r="K944" s="41"/>
      <c r="L944" s="41"/>
      <c r="M944" s="42"/>
    </row>
    <row r="945" spans="11:13" ht="15.75" customHeight="1" x14ac:dyDescent="0.25">
      <c r="K945" s="41"/>
      <c r="L945" s="41"/>
      <c r="M945" s="42"/>
    </row>
    <row r="946" spans="11:13" ht="15.75" customHeight="1" x14ac:dyDescent="0.25">
      <c r="K946" s="41"/>
      <c r="L946" s="41"/>
      <c r="M946" s="42"/>
    </row>
    <row r="947" spans="11:13" ht="15.75" customHeight="1" x14ac:dyDescent="0.25">
      <c r="K947" s="41"/>
      <c r="L947" s="41"/>
      <c r="M947" s="42"/>
    </row>
    <row r="948" spans="11:13" ht="15.75" customHeight="1" x14ac:dyDescent="0.25">
      <c r="K948" s="41"/>
      <c r="L948" s="41"/>
      <c r="M948" s="42"/>
    </row>
    <row r="949" spans="11:13" ht="15.75" customHeight="1" x14ac:dyDescent="0.25">
      <c r="K949" s="41"/>
      <c r="L949" s="41"/>
      <c r="M949" s="42"/>
    </row>
    <row r="950" spans="11:13" ht="15.75" customHeight="1" x14ac:dyDescent="0.25">
      <c r="K950" s="41"/>
      <c r="L950" s="41"/>
      <c r="M950" s="42"/>
    </row>
    <row r="951" spans="11:13" ht="15.75" customHeight="1" x14ac:dyDescent="0.25">
      <c r="K951" s="41"/>
      <c r="L951" s="41"/>
      <c r="M951" s="42"/>
    </row>
    <row r="952" spans="11:13" ht="15.75" customHeight="1" x14ac:dyDescent="0.25">
      <c r="K952" s="41"/>
      <c r="L952" s="41"/>
      <c r="M952" s="42"/>
    </row>
    <row r="953" spans="11:13" ht="15.75" customHeight="1" x14ac:dyDescent="0.25">
      <c r="K953" s="41"/>
      <c r="L953" s="41"/>
      <c r="M953" s="42"/>
    </row>
    <row r="954" spans="11:13" ht="15.75" customHeight="1" x14ac:dyDescent="0.25">
      <c r="K954" s="41"/>
      <c r="L954" s="41"/>
      <c r="M954" s="42"/>
    </row>
    <row r="955" spans="11:13" ht="15.75" customHeight="1" x14ac:dyDescent="0.25">
      <c r="K955" s="41"/>
      <c r="L955" s="41"/>
      <c r="M955" s="42"/>
    </row>
    <row r="956" spans="11:13" ht="15.75" customHeight="1" x14ac:dyDescent="0.25">
      <c r="K956" s="41"/>
      <c r="L956" s="41"/>
      <c r="M956" s="42"/>
    </row>
    <row r="957" spans="11:13" ht="15.75" customHeight="1" x14ac:dyDescent="0.25">
      <c r="K957" s="41"/>
      <c r="L957" s="41"/>
      <c r="M957" s="42"/>
    </row>
    <row r="958" spans="11:13" ht="15.75" customHeight="1" x14ac:dyDescent="0.25">
      <c r="K958" s="41"/>
      <c r="L958" s="41"/>
      <c r="M958" s="42"/>
    </row>
    <row r="959" spans="11:13" ht="15.75" customHeight="1" x14ac:dyDescent="0.25">
      <c r="K959" s="41"/>
      <c r="L959" s="41"/>
      <c r="M959" s="42"/>
    </row>
    <row r="960" spans="11:13" ht="15.75" customHeight="1" x14ac:dyDescent="0.25">
      <c r="K960" s="41"/>
      <c r="L960" s="41"/>
      <c r="M960" s="42"/>
    </row>
    <row r="961" spans="11:13" ht="15.75" customHeight="1" x14ac:dyDescent="0.25">
      <c r="K961" s="41"/>
      <c r="L961" s="41"/>
      <c r="M961" s="42"/>
    </row>
    <row r="962" spans="11:13" ht="15.75" customHeight="1" x14ac:dyDescent="0.25">
      <c r="K962" s="41"/>
      <c r="L962" s="41"/>
      <c r="M962" s="42"/>
    </row>
    <row r="963" spans="11:13" ht="15.75" customHeight="1" x14ac:dyDescent="0.25">
      <c r="K963" s="41"/>
      <c r="L963" s="41"/>
      <c r="M963" s="42"/>
    </row>
    <row r="964" spans="11:13" ht="15.75" customHeight="1" x14ac:dyDescent="0.25">
      <c r="K964" s="41"/>
      <c r="L964" s="41"/>
      <c r="M964" s="42"/>
    </row>
    <row r="965" spans="11:13" ht="15.75" customHeight="1" x14ac:dyDescent="0.25">
      <c r="K965" s="41"/>
      <c r="L965" s="41"/>
      <c r="M965" s="42"/>
    </row>
    <row r="966" spans="11:13" ht="15.75" customHeight="1" x14ac:dyDescent="0.25">
      <c r="K966" s="41"/>
      <c r="L966" s="41"/>
      <c r="M966" s="42"/>
    </row>
    <row r="967" spans="11:13" ht="15.75" customHeight="1" x14ac:dyDescent="0.25">
      <c r="K967" s="41"/>
      <c r="L967" s="41"/>
      <c r="M967" s="42"/>
    </row>
    <row r="968" spans="11:13" ht="15.75" customHeight="1" x14ac:dyDescent="0.25">
      <c r="K968" s="41"/>
      <c r="L968" s="41"/>
      <c r="M968" s="42"/>
    </row>
    <row r="969" spans="11:13" ht="15.75" customHeight="1" x14ac:dyDescent="0.25">
      <c r="K969" s="41"/>
      <c r="L969" s="41"/>
      <c r="M969" s="42"/>
    </row>
    <row r="970" spans="11:13" ht="15.75" customHeight="1" x14ac:dyDescent="0.25">
      <c r="K970" s="41"/>
      <c r="L970" s="41"/>
      <c r="M970" s="42"/>
    </row>
    <row r="971" spans="11:13" ht="15.75" customHeight="1" x14ac:dyDescent="0.25">
      <c r="K971" s="41"/>
      <c r="L971" s="41"/>
      <c r="M971" s="42"/>
    </row>
    <row r="972" spans="11:13" ht="15.75" customHeight="1" x14ac:dyDescent="0.25">
      <c r="K972" s="41"/>
      <c r="L972" s="41"/>
      <c r="M972" s="42"/>
    </row>
    <row r="973" spans="11:13" ht="15.75" customHeight="1" x14ac:dyDescent="0.25">
      <c r="K973" s="41"/>
      <c r="L973" s="41"/>
      <c r="M973" s="42"/>
    </row>
    <row r="974" spans="11:13" ht="15.75" customHeight="1" x14ac:dyDescent="0.25">
      <c r="K974" s="41"/>
      <c r="L974" s="41"/>
      <c r="M974" s="42"/>
    </row>
    <row r="975" spans="11:13" ht="15.75" customHeight="1" x14ac:dyDescent="0.25">
      <c r="K975" s="41"/>
      <c r="L975" s="41"/>
      <c r="M975" s="42"/>
    </row>
    <row r="976" spans="11:13" ht="15.75" customHeight="1" x14ac:dyDescent="0.25">
      <c r="K976" s="41"/>
      <c r="L976" s="41"/>
      <c r="M976" s="42"/>
    </row>
    <row r="977" spans="11:13" ht="15.75" customHeight="1" x14ac:dyDescent="0.25">
      <c r="K977" s="41"/>
      <c r="L977" s="41"/>
      <c r="M977" s="42"/>
    </row>
    <row r="978" spans="11:13" ht="15.75" customHeight="1" x14ac:dyDescent="0.25">
      <c r="K978" s="41"/>
      <c r="L978" s="41"/>
      <c r="M978" s="42"/>
    </row>
    <row r="979" spans="11:13" ht="15.75" customHeight="1" x14ac:dyDescent="0.25">
      <c r="K979" s="41"/>
      <c r="L979" s="41"/>
      <c r="M979" s="42"/>
    </row>
    <row r="980" spans="11:13" ht="15.75" customHeight="1" x14ac:dyDescent="0.25">
      <c r="K980" s="41"/>
      <c r="L980" s="41"/>
      <c r="M980" s="42"/>
    </row>
    <row r="981" spans="11:13" ht="15.75" customHeight="1" x14ac:dyDescent="0.25">
      <c r="K981" s="41"/>
      <c r="L981" s="41"/>
      <c r="M981" s="42"/>
    </row>
    <row r="982" spans="11:13" ht="15.75" customHeight="1" x14ac:dyDescent="0.25">
      <c r="K982" s="41"/>
      <c r="L982" s="41"/>
      <c r="M982" s="42"/>
    </row>
    <row r="983" spans="11:13" ht="15.75" customHeight="1" x14ac:dyDescent="0.25">
      <c r="K983" s="41"/>
      <c r="L983" s="41"/>
      <c r="M983" s="42"/>
    </row>
    <row r="984" spans="11:13" ht="15.75" customHeight="1" x14ac:dyDescent="0.25">
      <c r="K984" s="41"/>
      <c r="L984" s="41"/>
      <c r="M984" s="42"/>
    </row>
    <row r="985" spans="11:13" ht="15.75" customHeight="1" x14ac:dyDescent="0.25">
      <c r="K985" s="41"/>
      <c r="L985" s="41"/>
      <c r="M985" s="42"/>
    </row>
    <row r="986" spans="11:13" ht="15.75" customHeight="1" x14ac:dyDescent="0.25">
      <c r="K986" s="41"/>
      <c r="L986" s="41"/>
      <c r="M986" s="42"/>
    </row>
    <row r="987" spans="11:13" ht="15.75" customHeight="1" x14ac:dyDescent="0.25">
      <c r="K987" s="41"/>
      <c r="L987" s="41"/>
      <c r="M987" s="42"/>
    </row>
    <row r="988" spans="11:13" ht="15.75" customHeight="1" x14ac:dyDescent="0.25">
      <c r="K988" s="41"/>
      <c r="L988" s="41"/>
      <c r="M988" s="42"/>
    </row>
    <row r="989" spans="11:13" ht="15.75" customHeight="1" x14ac:dyDescent="0.25">
      <c r="K989" s="41"/>
      <c r="L989" s="41"/>
      <c r="M989" s="42"/>
    </row>
    <row r="990" spans="11:13" ht="15.75" customHeight="1" x14ac:dyDescent="0.25">
      <c r="K990" s="41"/>
      <c r="L990" s="41"/>
      <c r="M990" s="42"/>
    </row>
    <row r="991" spans="11:13" ht="15.75" customHeight="1" x14ac:dyDescent="0.25">
      <c r="K991" s="41"/>
      <c r="L991" s="41"/>
      <c r="M991" s="42"/>
    </row>
    <row r="992" spans="11:13" ht="15.75" customHeight="1" x14ac:dyDescent="0.25">
      <c r="K992" s="41"/>
      <c r="L992" s="41"/>
      <c r="M992" s="42"/>
    </row>
    <row r="993" spans="11:13" ht="15.75" customHeight="1" x14ac:dyDescent="0.25">
      <c r="K993" s="41"/>
      <c r="L993" s="41"/>
      <c r="M993" s="42"/>
    </row>
    <row r="994" spans="11:13" ht="15.75" customHeight="1" x14ac:dyDescent="0.25">
      <c r="K994" s="41"/>
      <c r="L994" s="41"/>
      <c r="M994" s="42"/>
    </row>
    <row r="995" spans="11:13" ht="15.75" customHeight="1" x14ac:dyDescent="0.25">
      <c r="K995" s="41"/>
      <c r="L995" s="41"/>
      <c r="M995" s="42"/>
    </row>
    <row r="996" spans="11:13" ht="15.75" customHeight="1" x14ac:dyDescent="0.25">
      <c r="K996" s="41"/>
      <c r="L996" s="41"/>
      <c r="M996" s="42"/>
    </row>
    <row r="997" spans="11:13" ht="15.75" customHeight="1" x14ac:dyDescent="0.25">
      <c r="K997" s="41"/>
      <c r="L997" s="41"/>
      <c r="M997" s="42"/>
    </row>
    <row r="998" spans="11:13" ht="15.75" customHeight="1" x14ac:dyDescent="0.25">
      <c r="K998" s="41"/>
      <c r="L998" s="41"/>
      <c r="M998" s="42"/>
    </row>
    <row r="999" spans="11:13" ht="15.75" customHeight="1" x14ac:dyDescent="0.25">
      <c r="K999" s="41"/>
      <c r="L999" s="41"/>
      <c r="M999" s="42"/>
    </row>
    <row r="1000" spans="11:13" ht="15.75" customHeight="1" x14ac:dyDescent="0.25">
      <c r="K1000" s="41"/>
      <c r="L1000" s="41"/>
      <c r="M1000" s="42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581"/>
  <sheetViews>
    <sheetView workbookViewId="0">
      <selection activeCell="K1" sqref="K1:M1"/>
    </sheetView>
  </sheetViews>
  <sheetFormatPr defaultColWidth="14.42578125" defaultRowHeight="15" customHeight="1" x14ac:dyDescent="0.25"/>
  <cols>
    <col min="1" max="1" width="8.7109375" customWidth="1"/>
    <col min="2" max="2" width="27.42578125" customWidth="1"/>
    <col min="3" max="8" width="8.7109375" customWidth="1"/>
    <col min="9" max="10" width="9.140625" customWidth="1"/>
    <col min="11" max="11" width="16" customWidth="1"/>
    <col min="12" max="12" width="14.140625" customWidth="1"/>
    <col min="13" max="13" width="13.140625" bestFit="1" customWidth="1"/>
  </cols>
  <sheetData>
    <row r="1" spans="1:13" x14ac:dyDescent="0.25">
      <c r="A1" s="6" t="s">
        <v>0</v>
      </c>
      <c r="B1" s="6" t="s">
        <v>4</v>
      </c>
      <c r="C1" s="6" t="s">
        <v>5</v>
      </c>
      <c r="D1" s="6" t="s">
        <v>6</v>
      </c>
      <c r="E1" s="6" t="s">
        <v>8</v>
      </c>
      <c r="F1" s="6" t="s">
        <v>10</v>
      </c>
      <c r="G1" s="6" t="s">
        <v>12</v>
      </c>
      <c r="H1" s="6" t="s">
        <v>14</v>
      </c>
      <c r="I1" s="8" t="s">
        <v>16</v>
      </c>
      <c r="J1" s="8" t="s">
        <v>17</v>
      </c>
      <c r="K1" s="43" t="s">
        <v>1676</v>
      </c>
      <c r="L1" s="44" t="s">
        <v>18</v>
      </c>
      <c r="M1" s="45" t="s">
        <v>19</v>
      </c>
    </row>
    <row r="2" spans="1:13" x14ac:dyDescent="0.25">
      <c r="A2" s="11" t="s">
        <v>1108</v>
      </c>
      <c r="B2" s="11" t="s">
        <v>953</v>
      </c>
      <c r="C2" s="11" t="s">
        <v>22</v>
      </c>
      <c r="D2" s="11" t="s">
        <v>23</v>
      </c>
      <c r="E2" s="11" t="s">
        <v>25</v>
      </c>
      <c r="F2" s="11" t="s">
        <v>26</v>
      </c>
      <c r="G2" s="11" t="s">
        <v>27</v>
      </c>
      <c r="H2" s="11" t="s">
        <v>27</v>
      </c>
      <c r="I2" s="11" t="s">
        <v>27</v>
      </c>
      <c r="J2" s="11" t="s">
        <v>27</v>
      </c>
      <c r="K2" s="46" t="str">
        <f t="shared" ref="K2:K256" si="0">IF(J2="","",IF(ISNUMBER(FIND(":",J2)),VALUE(LEFT(J2,FIND(":",J2)-1)) + IF(VALUE(MID(J2,FIND(":",J2)+1,2))&gt;=50,1,0),J2))</f>
        <v/>
      </c>
      <c r="L2" s="47">
        <f t="shared" ref="L2:L256" si="1">DATE(RIGHT(C2,4),MID(C2,4,2),LEFT(C2,2))</f>
        <v>46229</v>
      </c>
      <c r="M2" s="38">
        <f t="shared" ref="M2:M256" si="2">IF(ISNUMBER(SEARCH("Minggu",D2)),1,0)</f>
        <v>1</v>
      </c>
    </row>
    <row r="3" spans="1:13" x14ac:dyDescent="0.25">
      <c r="A3" s="11" t="s">
        <v>1108</v>
      </c>
      <c r="B3" s="11" t="s">
        <v>953</v>
      </c>
      <c r="C3" s="11" t="s">
        <v>34</v>
      </c>
      <c r="D3" s="11" t="s">
        <v>35</v>
      </c>
      <c r="E3" s="11" t="s">
        <v>36</v>
      </c>
      <c r="F3" s="11" t="s">
        <v>37</v>
      </c>
      <c r="G3" s="11" t="s">
        <v>46</v>
      </c>
      <c r="H3" s="11" t="s">
        <v>198</v>
      </c>
      <c r="I3" s="11">
        <v>1</v>
      </c>
      <c r="J3" s="11" t="s">
        <v>243</v>
      </c>
      <c r="K3" s="46">
        <f t="shared" si="0"/>
        <v>4</v>
      </c>
      <c r="L3" s="47">
        <f t="shared" si="1"/>
        <v>46230</v>
      </c>
      <c r="M3" s="38">
        <f t="shared" si="2"/>
        <v>0</v>
      </c>
    </row>
    <row r="4" spans="1:13" x14ac:dyDescent="0.25">
      <c r="A4" s="11" t="s">
        <v>1108</v>
      </c>
      <c r="B4" s="11" t="s">
        <v>953</v>
      </c>
      <c r="C4" s="11" t="s">
        <v>41</v>
      </c>
      <c r="D4" s="11" t="s">
        <v>35</v>
      </c>
      <c r="E4" s="11" t="s">
        <v>36</v>
      </c>
      <c r="F4" s="11" t="s">
        <v>37</v>
      </c>
      <c r="G4" s="11" t="s">
        <v>329</v>
      </c>
      <c r="H4" s="11" t="s">
        <v>180</v>
      </c>
      <c r="I4" s="11">
        <v>1</v>
      </c>
      <c r="J4" s="11" t="s">
        <v>90</v>
      </c>
      <c r="K4" s="46">
        <f t="shared" si="0"/>
        <v>4</v>
      </c>
      <c r="L4" s="47">
        <f t="shared" si="1"/>
        <v>46231</v>
      </c>
      <c r="M4" s="38">
        <f t="shared" si="2"/>
        <v>0</v>
      </c>
    </row>
    <row r="5" spans="1:13" x14ac:dyDescent="0.25">
      <c r="A5" s="11" t="s">
        <v>1108</v>
      </c>
      <c r="B5" s="11" t="s">
        <v>953</v>
      </c>
      <c r="C5" s="11" t="s">
        <v>50</v>
      </c>
      <c r="D5" s="11" t="s">
        <v>35</v>
      </c>
      <c r="E5" s="11" t="s">
        <v>36</v>
      </c>
      <c r="F5" s="11" t="s">
        <v>37</v>
      </c>
      <c r="G5" s="11" t="s">
        <v>288</v>
      </c>
      <c r="H5" s="11" t="s">
        <v>180</v>
      </c>
      <c r="I5" s="11">
        <v>1</v>
      </c>
      <c r="J5" s="11" t="s">
        <v>90</v>
      </c>
      <c r="K5" s="46">
        <f t="shared" si="0"/>
        <v>4</v>
      </c>
      <c r="L5" s="47">
        <f t="shared" si="1"/>
        <v>46232</v>
      </c>
      <c r="M5" s="38">
        <f t="shared" si="2"/>
        <v>0</v>
      </c>
    </row>
    <row r="6" spans="1:13" x14ac:dyDescent="0.25">
      <c r="A6" s="11" t="s">
        <v>1108</v>
      </c>
      <c r="B6" s="11" t="s">
        <v>953</v>
      </c>
      <c r="C6" s="11" t="s">
        <v>55</v>
      </c>
      <c r="D6" s="11" t="s">
        <v>35</v>
      </c>
      <c r="E6" s="11" t="s">
        <v>36</v>
      </c>
      <c r="F6" s="11" t="s">
        <v>37</v>
      </c>
      <c r="G6" s="11" t="s">
        <v>288</v>
      </c>
      <c r="H6" s="11" t="s">
        <v>81</v>
      </c>
      <c r="I6" s="11">
        <v>1</v>
      </c>
      <c r="J6" s="11" t="s">
        <v>253</v>
      </c>
      <c r="K6" s="46">
        <f t="shared" si="0"/>
        <v>4</v>
      </c>
      <c r="L6" s="47">
        <f t="shared" si="1"/>
        <v>46233</v>
      </c>
      <c r="M6" s="38">
        <f t="shared" si="2"/>
        <v>0</v>
      </c>
    </row>
    <row r="7" spans="1:13" x14ac:dyDescent="0.25">
      <c r="A7" s="11" t="s">
        <v>1108</v>
      </c>
      <c r="B7" s="11" t="s">
        <v>953</v>
      </c>
      <c r="C7" s="11" t="s">
        <v>57</v>
      </c>
      <c r="D7" s="11" t="s">
        <v>35</v>
      </c>
      <c r="E7" s="11" t="s">
        <v>36</v>
      </c>
      <c r="F7" s="11" t="s">
        <v>37</v>
      </c>
      <c r="G7" s="11" t="s">
        <v>316</v>
      </c>
      <c r="H7" s="11" t="s">
        <v>64</v>
      </c>
      <c r="I7" s="11">
        <v>1</v>
      </c>
      <c r="J7" s="11" t="s">
        <v>65</v>
      </c>
      <c r="K7" s="46">
        <f t="shared" si="0"/>
        <v>4</v>
      </c>
      <c r="L7" s="47">
        <f t="shared" si="1"/>
        <v>46234</v>
      </c>
      <c r="M7" s="38">
        <f t="shared" si="2"/>
        <v>0</v>
      </c>
    </row>
    <row r="8" spans="1:13" x14ac:dyDescent="0.25">
      <c r="A8" s="11" t="s">
        <v>1108</v>
      </c>
      <c r="B8" s="11" t="s">
        <v>953</v>
      </c>
      <c r="C8" s="11" t="s">
        <v>62</v>
      </c>
      <c r="D8" s="11" t="s">
        <v>35</v>
      </c>
      <c r="E8" s="11" t="s">
        <v>36</v>
      </c>
      <c r="F8" s="11" t="s">
        <v>37</v>
      </c>
      <c r="G8" s="11" t="s">
        <v>321</v>
      </c>
      <c r="H8" s="11" t="s">
        <v>154</v>
      </c>
      <c r="I8" s="11">
        <v>1</v>
      </c>
      <c r="J8" s="11" t="s">
        <v>333</v>
      </c>
      <c r="K8" s="46">
        <f t="shared" si="0"/>
        <v>4</v>
      </c>
      <c r="L8" s="47">
        <f t="shared" si="1"/>
        <v>46235</v>
      </c>
      <c r="M8" s="38">
        <f t="shared" si="2"/>
        <v>0</v>
      </c>
    </row>
    <row r="9" spans="1:13" x14ac:dyDescent="0.25">
      <c r="A9" s="11" t="s">
        <v>1108</v>
      </c>
      <c r="B9" s="11" t="s">
        <v>953</v>
      </c>
      <c r="C9" s="11" t="s">
        <v>69</v>
      </c>
      <c r="D9" s="11" t="s">
        <v>70</v>
      </c>
      <c r="E9" s="11" t="s">
        <v>26</v>
      </c>
      <c r="F9" s="11" t="s">
        <v>71</v>
      </c>
      <c r="G9" s="11" t="s">
        <v>27</v>
      </c>
      <c r="H9" s="11" t="s">
        <v>27</v>
      </c>
      <c r="I9" s="11" t="s">
        <v>27</v>
      </c>
      <c r="J9" s="11" t="s">
        <v>27</v>
      </c>
      <c r="K9" s="46" t="str">
        <f t="shared" si="0"/>
        <v/>
      </c>
      <c r="L9" s="47">
        <f t="shared" si="1"/>
        <v>46236</v>
      </c>
      <c r="M9" s="38">
        <f t="shared" si="2"/>
        <v>1</v>
      </c>
    </row>
    <row r="10" spans="1:13" x14ac:dyDescent="0.25">
      <c r="A10" s="11" t="s">
        <v>1108</v>
      </c>
      <c r="B10" s="11" t="s">
        <v>953</v>
      </c>
      <c r="C10" s="11" t="s">
        <v>73</v>
      </c>
      <c r="D10" s="11" t="s">
        <v>74</v>
      </c>
      <c r="E10" s="11" t="s">
        <v>25</v>
      </c>
      <c r="F10" s="11" t="s">
        <v>75</v>
      </c>
      <c r="G10" s="11" t="s">
        <v>216</v>
      </c>
      <c r="H10" s="11" t="s">
        <v>36</v>
      </c>
      <c r="I10" s="11">
        <v>1</v>
      </c>
      <c r="J10" s="11" t="s">
        <v>120</v>
      </c>
      <c r="K10" s="46">
        <f t="shared" si="0"/>
        <v>4</v>
      </c>
      <c r="L10" s="47">
        <f t="shared" si="1"/>
        <v>46237</v>
      </c>
      <c r="M10" s="38">
        <f t="shared" si="2"/>
        <v>0</v>
      </c>
    </row>
    <row r="11" spans="1:13" x14ac:dyDescent="0.25">
      <c r="A11" s="11" t="s">
        <v>1108</v>
      </c>
      <c r="B11" s="11" t="s">
        <v>953</v>
      </c>
      <c r="C11" s="11" t="s">
        <v>78</v>
      </c>
      <c r="D11" s="11" t="s">
        <v>74</v>
      </c>
      <c r="E11" s="11" t="s">
        <v>25</v>
      </c>
      <c r="F11" s="11" t="s">
        <v>75</v>
      </c>
      <c r="G11" s="11" t="s">
        <v>299</v>
      </c>
      <c r="H11" s="11" t="s">
        <v>230</v>
      </c>
      <c r="I11" s="11">
        <v>1</v>
      </c>
      <c r="J11" s="11" t="s">
        <v>130</v>
      </c>
      <c r="K11" s="46">
        <f t="shared" si="0"/>
        <v>4</v>
      </c>
      <c r="L11" s="47">
        <f t="shared" si="1"/>
        <v>46238</v>
      </c>
      <c r="M11" s="38">
        <f t="shared" si="2"/>
        <v>0</v>
      </c>
    </row>
    <row r="12" spans="1:13" x14ac:dyDescent="0.25">
      <c r="A12" s="11" t="s">
        <v>1108</v>
      </c>
      <c r="B12" s="11" t="s">
        <v>953</v>
      </c>
      <c r="C12" s="11" t="s">
        <v>82</v>
      </c>
      <c r="D12" s="11" t="s">
        <v>74</v>
      </c>
      <c r="E12" s="11" t="s">
        <v>25</v>
      </c>
      <c r="F12" s="11" t="s">
        <v>75</v>
      </c>
      <c r="G12" s="11" t="s">
        <v>153</v>
      </c>
      <c r="H12" s="11" t="s">
        <v>181</v>
      </c>
      <c r="I12" s="11">
        <v>1</v>
      </c>
      <c r="J12" s="11" t="s">
        <v>101</v>
      </c>
      <c r="K12" s="46">
        <f t="shared" si="0"/>
        <v>4</v>
      </c>
      <c r="L12" s="47">
        <f t="shared" si="1"/>
        <v>46239</v>
      </c>
      <c r="M12" s="38">
        <f t="shared" si="2"/>
        <v>0</v>
      </c>
    </row>
    <row r="13" spans="1:13" x14ac:dyDescent="0.25">
      <c r="A13" s="11" t="s">
        <v>1108</v>
      </c>
      <c r="B13" s="11" t="s">
        <v>953</v>
      </c>
      <c r="C13" s="11" t="s">
        <v>86</v>
      </c>
      <c r="D13" s="11" t="s">
        <v>74</v>
      </c>
      <c r="E13" s="11" t="s">
        <v>25</v>
      </c>
      <c r="F13" s="11" t="s">
        <v>75</v>
      </c>
      <c r="G13" s="11" t="s">
        <v>216</v>
      </c>
      <c r="H13" s="11" t="s">
        <v>156</v>
      </c>
      <c r="I13" s="11">
        <v>1</v>
      </c>
      <c r="J13" s="11" t="s">
        <v>109</v>
      </c>
      <c r="K13" s="46">
        <f t="shared" si="0"/>
        <v>4</v>
      </c>
      <c r="L13" s="47">
        <f t="shared" si="1"/>
        <v>46240</v>
      </c>
      <c r="M13" s="38">
        <f t="shared" si="2"/>
        <v>0</v>
      </c>
    </row>
    <row r="14" spans="1:13" x14ac:dyDescent="0.25">
      <c r="A14" s="11" t="s">
        <v>1108</v>
      </c>
      <c r="B14" s="11" t="s">
        <v>953</v>
      </c>
      <c r="C14" s="11" t="s">
        <v>92</v>
      </c>
      <c r="D14" s="11" t="s">
        <v>74</v>
      </c>
      <c r="E14" s="11" t="s">
        <v>25</v>
      </c>
      <c r="F14" s="11" t="s">
        <v>75</v>
      </c>
      <c r="G14" s="11" t="s">
        <v>216</v>
      </c>
      <c r="H14" s="11" t="s">
        <v>156</v>
      </c>
      <c r="I14" s="11">
        <v>1</v>
      </c>
      <c r="J14" s="11" t="s">
        <v>109</v>
      </c>
      <c r="K14" s="46">
        <f t="shared" si="0"/>
        <v>4</v>
      </c>
      <c r="L14" s="47">
        <f t="shared" si="1"/>
        <v>46241</v>
      </c>
      <c r="M14" s="38">
        <f t="shared" si="2"/>
        <v>0</v>
      </c>
    </row>
    <row r="15" spans="1:13" x14ac:dyDescent="0.25">
      <c r="A15" s="11" t="s">
        <v>1108</v>
      </c>
      <c r="B15" s="11" t="s">
        <v>953</v>
      </c>
      <c r="C15" s="11" t="s">
        <v>97</v>
      </c>
      <c r="D15" s="11" t="s">
        <v>74</v>
      </c>
      <c r="E15" s="11" t="s">
        <v>25</v>
      </c>
      <c r="F15" s="11" t="s">
        <v>75</v>
      </c>
      <c r="G15" s="11" t="s">
        <v>216</v>
      </c>
      <c r="H15" s="11" t="s">
        <v>36</v>
      </c>
      <c r="I15" s="11">
        <v>1</v>
      </c>
      <c r="J15" s="11" t="s">
        <v>120</v>
      </c>
      <c r="K15" s="46">
        <f t="shared" si="0"/>
        <v>4</v>
      </c>
      <c r="L15" s="47">
        <f t="shared" si="1"/>
        <v>46242</v>
      </c>
      <c r="M15" s="38">
        <f t="shared" si="2"/>
        <v>0</v>
      </c>
    </row>
    <row r="16" spans="1:13" x14ac:dyDescent="0.25">
      <c r="A16" s="11" t="s">
        <v>1108</v>
      </c>
      <c r="B16" s="11" t="s">
        <v>953</v>
      </c>
      <c r="C16" s="11" t="s">
        <v>102</v>
      </c>
      <c r="D16" s="11" t="s">
        <v>23</v>
      </c>
      <c r="E16" s="11" t="s">
        <v>25</v>
      </c>
      <c r="F16" s="11" t="s">
        <v>26</v>
      </c>
      <c r="G16" s="11" t="s">
        <v>27</v>
      </c>
      <c r="H16" s="11" t="s">
        <v>27</v>
      </c>
      <c r="I16" s="11" t="s">
        <v>27</v>
      </c>
      <c r="J16" s="11" t="s">
        <v>27</v>
      </c>
      <c r="K16" s="46" t="str">
        <f t="shared" si="0"/>
        <v/>
      </c>
      <c r="L16" s="47">
        <f t="shared" si="1"/>
        <v>46243</v>
      </c>
      <c r="M16" s="38">
        <f t="shared" si="2"/>
        <v>1</v>
      </c>
    </row>
    <row r="17" spans="1:13" x14ac:dyDescent="0.25">
      <c r="A17" s="11" t="s">
        <v>1108</v>
      </c>
      <c r="B17" s="11" t="s">
        <v>953</v>
      </c>
      <c r="C17" s="11" t="s">
        <v>106</v>
      </c>
      <c r="D17" s="11" t="s">
        <v>35</v>
      </c>
      <c r="E17" s="11" t="s">
        <v>36</v>
      </c>
      <c r="F17" s="11" t="s">
        <v>37</v>
      </c>
      <c r="G17" s="11" t="s">
        <v>58</v>
      </c>
      <c r="H17" s="11" t="s">
        <v>108</v>
      </c>
      <c r="I17" s="11">
        <v>1</v>
      </c>
      <c r="J17" s="11" t="s">
        <v>109</v>
      </c>
      <c r="K17" s="46">
        <f t="shared" si="0"/>
        <v>4</v>
      </c>
      <c r="L17" s="47">
        <f t="shared" si="1"/>
        <v>46244</v>
      </c>
      <c r="M17" s="38">
        <f t="shared" si="2"/>
        <v>0</v>
      </c>
    </row>
    <row r="18" spans="1:13" x14ac:dyDescent="0.25">
      <c r="A18" s="11" t="s">
        <v>1108</v>
      </c>
      <c r="B18" s="11" t="s">
        <v>953</v>
      </c>
      <c r="C18" s="11" t="s">
        <v>115</v>
      </c>
      <c r="D18" s="11" t="s">
        <v>35</v>
      </c>
      <c r="E18" s="11" t="s">
        <v>36</v>
      </c>
      <c r="F18" s="11" t="s">
        <v>37</v>
      </c>
      <c r="G18" s="11" t="s">
        <v>38</v>
      </c>
      <c r="H18" s="11" t="s">
        <v>108</v>
      </c>
      <c r="I18" s="11">
        <v>1</v>
      </c>
      <c r="J18" s="11" t="s">
        <v>109</v>
      </c>
      <c r="K18" s="46">
        <f t="shared" si="0"/>
        <v>4</v>
      </c>
      <c r="L18" s="47">
        <f t="shared" si="1"/>
        <v>46245</v>
      </c>
      <c r="M18" s="38">
        <f t="shared" si="2"/>
        <v>0</v>
      </c>
    </row>
    <row r="19" spans="1:13" x14ac:dyDescent="0.25">
      <c r="A19" s="11" t="s">
        <v>1108</v>
      </c>
      <c r="B19" s="11" t="s">
        <v>953</v>
      </c>
      <c r="C19" s="11" t="s">
        <v>118</v>
      </c>
      <c r="D19" s="11" t="s">
        <v>35</v>
      </c>
      <c r="E19" s="11" t="s">
        <v>36</v>
      </c>
      <c r="F19" s="11" t="s">
        <v>37</v>
      </c>
      <c r="G19" s="11" t="s">
        <v>119</v>
      </c>
      <c r="H19" s="11" t="s">
        <v>308</v>
      </c>
      <c r="I19" s="11">
        <v>1</v>
      </c>
      <c r="J19" s="11" t="s">
        <v>196</v>
      </c>
      <c r="K19" s="46">
        <f t="shared" si="0"/>
        <v>4</v>
      </c>
      <c r="L19" s="47">
        <f t="shared" si="1"/>
        <v>46246</v>
      </c>
      <c r="M19" s="38">
        <f t="shared" si="2"/>
        <v>0</v>
      </c>
    </row>
    <row r="20" spans="1:13" x14ac:dyDescent="0.25">
      <c r="A20" s="11" t="s">
        <v>1108</v>
      </c>
      <c r="B20" s="11" t="s">
        <v>953</v>
      </c>
      <c r="C20" s="11" t="s">
        <v>121</v>
      </c>
      <c r="D20" s="11" t="s">
        <v>35</v>
      </c>
      <c r="E20" s="11" t="s">
        <v>36</v>
      </c>
      <c r="F20" s="11" t="s">
        <v>37</v>
      </c>
      <c r="G20" s="11" t="s">
        <v>58</v>
      </c>
      <c r="H20" s="11" t="s">
        <v>191</v>
      </c>
      <c r="I20" s="11">
        <v>1</v>
      </c>
      <c r="J20" s="11" t="s">
        <v>105</v>
      </c>
      <c r="K20" s="46">
        <f t="shared" si="0"/>
        <v>4</v>
      </c>
      <c r="L20" s="47">
        <f t="shared" si="1"/>
        <v>46247</v>
      </c>
      <c r="M20" s="38">
        <f t="shared" si="2"/>
        <v>0</v>
      </c>
    </row>
    <row r="21" spans="1:13" ht="15.75" customHeight="1" x14ac:dyDescent="0.25">
      <c r="A21" s="11" t="s">
        <v>1108</v>
      </c>
      <c r="B21" s="11" t="s">
        <v>953</v>
      </c>
      <c r="C21" s="11" t="s">
        <v>124</v>
      </c>
      <c r="D21" s="11" t="s">
        <v>125</v>
      </c>
      <c r="E21" s="11" t="s">
        <v>75</v>
      </c>
      <c r="F21" s="11" t="s">
        <v>126</v>
      </c>
      <c r="G21" s="11" t="s">
        <v>432</v>
      </c>
      <c r="H21" s="11" t="s">
        <v>200</v>
      </c>
      <c r="I21" s="11">
        <v>1</v>
      </c>
      <c r="J21" s="11" t="s">
        <v>27</v>
      </c>
      <c r="K21" s="46" t="str">
        <f t="shared" si="0"/>
        <v/>
      </c>
      <c r="L21" s="47">
        <f t="shared" si="1"/>
        <v>46248</v>
      </c>
      <c r="M21" s="38">
        <f t="shared" si="2"/>
        <v>0</v>
      </c>
    </row>
    <row r="22" spans="1:13" ht="15.75" customHeight="1" x14ac:dyDescent="0.25">
      <c r="A22" s="11" t="s">
        <v>1108</v>
      </c>
      <c r="B22" s="11" t="s">
        <v>953</v>
      </c>
      <c r="C22" s="11" t="s">
        <v>131</v>
      </c>
      <c r="D22" s="11" t="s">
        <v>132</v>
      </c>
      <c r="E22" s="11" t="s">
        <v>25</v>
      </c>
      <c r="F22" s="11" t="s">
        <v>133</v>
      </c>
      <c r="G22" s="11" t="s">
        <v>153</v>
      </c>
      <c r="H22" s="11" t="s">
        <v>711</v>
      </c>
      <c r="I22" s="11">
        <v>0</v>
      </c>
      <c r="J22" s="11" t="s">
        <v>27</v>
      </c>
      <c r="K22" s="46" t="str">
        <f t="shared" si="0"/>
        <v/>
      </c>
      <c r="L22" s="47">
        <f t="shared" si="1"/>
        <v>46249</v>
      </c>
      <c r="M22" s="38">
        <f t="shared" si="2"/>
        <v>0</v>
      </c>
    </row>
    <row r="23" spans="1:13" ht="15.75" customHeight="1" x14ac:dyDescent="0.25">
      <c r="A23" s="11" t="s">
        <v>1108</v>
      </c>
      <c r="B23" s="11" t="s">
        <v>953</v>
      </c>
      <c r="C23" s="11" t="s">
        <v>139</v>
      </c>
      <c r="D23" s="11" t="s">
        <v>70</v>
      </c>
      <c r="E23" s="11" t="s">
        <v>26</v>
      </c>
      <c r="F23" s="11" t="s">
        <v>71</v>
      </c>
      <c r="G23" s="11" t="s">
        <v>27</v>
      </c>
      <c r="H23" s="11" t="s">
        <v>27</v>
      </c>
      <c r="I23" s="11" t="s">
        <v>27</v>
      </c>
      <c r="J23" s="11" t="s">
        <v>27</v>
      </c>
      <c r="K23" s="46" t="str">
        <f t="shared" si="0"/>
        <v/>
      </c>
      <c r="L23" s="47">
        <f t="shared" si="1"/>
        <v>46250</v>
      </c>
      <c r="M23" s="38">
        <f t="shared" si="2"/>
        <v>1</v>
      </c>
    </row>
    <row r="24" spans="1:13" ht="15.75" customHeight="1" x14ac:dyDescent="0.25">
      <c r="A24" s="11" t="s">
        <v>1108</v>
      </c>
      <c r="B24" s="11" t="s">
        <v>953</v>
      </c>
      <c r="C24" s="11" t="s">
        <v>141</v>
      </c>
      <c r="D24" s="11" t="s">
        <v>23</v>
      </c>
      <c r="E24" s="11" t="s">
        <v>25</v>
      </c>
      <c r="F24" s="11" t="s">
        <v>26</v>
      </c>
      <c r="G24" s="11" t="s">
        <v>27</v>
      </c>
      <c r="H24" s="11" t="s">
        <v>27</v>
      </c>
      <c r="I24" s="11" t="s">
        <v>27</v>
      </c>
      <c r="J24" s="11" t="s">
        <v>27</v>
      </c>
      <c r="K24" s="46" t="str">
        <f t="shared" si="0"/>
        <v/>
      </c>
      <c r="L24" s="47">
        <f t="shared" si="1"/>
        <v>46251</v>
      </c>
      <c r="M24" s="38">
        <f t="shared" si="2"/>
        <v>1</v>
      </c>
    </row>
    <row r="25" spans="1:13" ht="15.75" customHeight="1" x14ac:dyDescent="0.25">
      <c r="A25" s="11" t="s">
        <v>1108</v>
      </c>
      <c r="B25" s="11" t="s">
        <v>953</v>
      </c>
      <c r="C25" s="11" t="s">
        <v>145</v>
      </c>
      <c r="D25" s="11" t="s">
        <v>74</v>
      </c>
      <c r="E25" s="11" t="s">
        <v>25</v>
      </c>
      <c r="F25" s="11" t="s">
        <v>75</v>
      </c>
      <c r="G25" s="11" t="s">
        <v>146</v>
      </c>
      <c r="H25" s="11" t="s">
        <v>181</v>
      </c>
      <c r="I25" s="11">
        <v>1</v>
      </c>
      <c r="J25" s="11" t="s">
        <v>101</v>
      </c>
      <c r="K25" s="46">
        <f t="shared" si="0"/>
        <v>4</v>
      </c>
      <c r="L25" s="47">
        <f t="shared" si="1"/>
        <v>46252</v>
      </c>
      <c r="M25" s="38">
        <f t="shared" si="2"/>
        <v>0</v>
      </c>
    </row>
    <row r="26" spans="1:13" ht="15.75" customHeight="1" x14ac:dyDescent="0.25">
      <c r="A26" s="11" t="s">
        <v>1108</v>
      </c>
      <c r="B26" s="11" t="s">
        <v>953</v>
      </c>
      <c r="C26" s="11" t="s">
        <v>152</v>
      </c>
      <c r="D26" s="11" t="s">
        <v>74</v>
      </c>
      <c r="E26" s="11" t="s">
        <v>25</v>
      </c>
      <c r="F26" s="11" t="s">
        <v>75</v>
      </c>
      <c r="G26" s="11" t="s">
        <v>299</v>
      </c>
      <c r="H26" s="11" t="s">
        <v>192</v>
      </c>
      <c r="I26" s="11">
        <v>1</v>
      </c>
      <c r="J26" s="11" t="s">
        <v>65</v>
      </c>
      <c r="K26" s="46">
        <f t="shared" si="0"/>
        <v>4</v>
      </c>
      <c r="L26" s="47">
        <f t="shared" si="1"/>
        <v>46253</v>
      </c>
      <c r="M26" s="38">
        <f t="shared" si="2"/>
        <v>0</v>
      </c>
    </row>
    <row r="27" spans="1:13" ht="15.75" customHeight="1" x14ac:dyDescent="0.25">
      <c r="A27" s="11" t="s">
        <v>1108</v>
      </c>
      <c r="B27" s="11" t="s">
        <v>953</v>
      </c>
      <c r="C27" s="11" t="s">
        <v>155</v>
      </c>
      <c r="D27" s="11" t="s">
        <v>74</v>
      </c>
      <c r="E27" s="11" t="s">
        <v>25</v>
      </c>
      <c r="F27" s="11" t="s">
        <v>75</v>
      </c>
      <c r="G27" s="11" t="s">
        <v>359</v>
      </c>
      <c r="H27" s="11" t="s">
        <v>148</v>
      </c>
      <c r="I27" s="11">
        <v>1</v>
      </c>
      <c r="J27" s="11" t="s">
        <v>105</v>
      </c>
      <c r="K27" s="46">
        <f t="shared" si="0"/>
        <v>4</v>
      </c>
      <c r="L27" s="47">
        <f t="shared" si="1"/>
        <v>46254</v>
      </c>
      <c r="M27" s="38">
        <f t="shared" si="2"/>
        <v>0</v>
      </c>
    </row>
    <row r="28" spans="1:13" ht="15.75" customHeight="1" x14ac:dyDescent="0.25">
      <c r="A28" s="11" t="s">
        <v>1108</v>
      </c>
      <c r="B28" s="11" t="s">
        <v>953</v>
      </c>
      <c r="C28" s="11" t="s">
        <v>162</v>
      </c>
      <c r="D28" s="11" t="s">
        <v>74</v>
      </c>
      <c r="E28" s="11" t="s">
        <v>25</v>
      </c>
      <c r="F28" s="11" t="s">
        <v>75</v>
      </c>
      <c r="G28" s="11" t="s">
        <v>231</v>
      </c>
      <c r="H28" s="11" t="s">
        <v>36</v>
      </c>
      <c r="I28" s="11">
        <v>1</v>
      </c>
      <c r="J28" s="11" t="s">
        <v>120</v>
      </c>
      <c r="K28" s="46">
        <f t="shared" si="0"/>
        <v>4</v>
      </c>
      <c r="L28" s="47">
        <f t="shared" si="1"/>
        <v>46255</v>
      </c>
      <c r="M28" s="38">
        <f t="shared" si="2"/>
        <v>0</v>
      </c>
    </row>
    <row r="29" spans="1:13" ht="15.75" customHeight="1" x14ac:dyDescent="0.25">
      <c r="A29" s="11" t="s">
        <v>1108</v>
      </c>
      <c r="B29" s="11" t="s">
        <v>953</v>
      </c>
      <c r="C29" s="11" t="s">
        <v>165</v>
      </c>
      <c r="D29" s="11" t="s">
        <v>74</v>
      </c>
      <c r="E29" s="11" t="s">
        <v>25</v>
      </c>
      <c r="F29" s="11" t="s">
        <v>75</v>
      </c>
      <c r="G29" s="11" t="s">
        <v>299</v>
      </c>
      <c r="H29" s="11" t="s">
        <v>36</v>
      </c>
      <c r="I29" s="11">
        <v>1</v>
      </c>
      <c r="J29" s="11" t="s">
        <v>120</v>
      </c>
      <c r="K29" s="46">
        <f t="shared" si="0"/>
        <v>4</v>
      </c>
      <c r="L29" s="47">
        <f t="shared" si="1"/>
        <v>46256</v>
      </c>
      <c r="M29" s="38">
        <f t="shared" si="2"/>
        <v>0</v>
      </c>
    </row>
    <row r="30" spans="1:13" ht="15.75" customHeight="1" x14ac:dyDescent="0.25">
      <c r="A30" s="11" t="s">
        <v>1108</v>
      </c>
      <c r="B30" s="11" t="s">
        <v>953</v>
      </c>
      <c r="C30" s="11" t="s">
        <v>167</v>
      </c>
      <c r="D30" s="11" t="s">
        <v>23</v>
      </c>
      <c r="E30" s="11" t="s">
        <v>25</v>
      </c>
      <c r="F30" s="11" t="s">
        <v>26</v>
      </c>
      <c r="G30" s="11" t="s">
        <v>27</v>
      </c>
      <c r="H30" s="11" t="s">
        <v>27</v>
      </c>
      <c r="I30" s="11" t="s">
        <v>27</v>
      </c>
      <c r="J30" s="11" t="s">
        <v>27</v>
      </c>
      <c r="K30" s="46" t="str">
        <f t="shared" si="0"/>
        <v/>
      </c>
      <c r="L30" s="47">
        <f t="shared" si="1"/>
        <v>46257</v>
      </c>
      <c r="M30" s="38">
        <f t="shared" si="2"/>
        <v>1</v>
      </c>
    </row>
    <row r="31" spans="1:13" ht="15.75" customHeight="1" x14ac:dyDescent="0.25">
      <c r="A31" s="11" t="s">
        <v>1108</v>
      </c>
      <c r="B31" s="11" t="s">
        <v>953</v>
      </c>
      <c r="C31" s="11" t="s">
        <v>169</v>
      </c>
      <c r="D31" s="11" t="s">
        <v>35</v>
      </c>
      <c r="E31" s="11" t="s">
        <v>36</v>
      </c>
      <c r="F31" s="11" t="s">
        <v>37</v>
      </c>
      <c r="G31" s="11" t="s">
        <v>340</v>
      </c>
      <c r="H31" s="11" t="s">
        <v>25</v>
      </c>
      <c r="I31" s="11">
        <v>1</v>
      </c>
      <c r="J31" s="11" t="s">
        <v>120</v>
      </c>
      <c r="K31" s="46">
        <f t="shared" si="0"/>
        <v>4</v>
      </c>
      <c r="L31" s="47">
        <f t="shared" si="1"/>
        <v>46258</v>
      </c>
      <c r="M31" s="38">
        <f t="shared" si="2"/>
        <v>0</v>
      </c>
    </row>
    <row r="32" spans="1:13" ht="15.75" customHeight="1" x14ac:dyDescent="0.25">
      <c r="A32" s="11" t="s">
        <v>1108</v>
      </c>
      <c r="B32" s="11" t="s">
        <v>953</v>
      </c>
      <c r="C32" s="11" t="s">
        <v>174</v>
      </c>
      <c r="D32" s="11" t="s">
        <v>70</v>
      </c>
      <c r="E32" s="11" t="s">
        <v>26</v>
      </c>
      <c r="F32" s="11" t="s">
        <v>71</v>
      </c>
      <c r="G32" s="11" t="s">
        <v>27</v>
      </c>
      <c r="H32" s="11" t="s">
        <v>27</v>
      </c>
      <c r="I32" s="11" t="s">
        <v>27</v>
      </c>
      <c r="J32" s="11" t="s">
        <v>27</v>
      </c>
      <c r="K32" s="46" t="str">
        <f t="shared" si="0"/>
        <v/>
      </c>
      <c r="L32" s="47">
        <f t="shared" si="1"/>
        <v>46259</v>
      </c>
      <c r="M32" s="38">
        <f t="shared" si="2"/>
        <v>1</v>
      </c>
    </row>
    <row r="33" spans="1:13" ht="15.75" customHeight="1" x14ac:dyDescent="0.25">
      <c r="A33" s="11" t="s">
        <v>1116</v>
      </c>
      <c r="B33" s="11" t="s">
        <v>958</v>
      </c>
      <c r="C33" s="11" t="s">
        <v>22</v>
      </c>
      <c r="D33" s="11" t="s">
        <v>23</v>
      </c>
      <c r="E33" s="11" t="s">
        <v>25</v>
      </c>
      <c r="F33" s="11" t="s">
        <v>26</v>
      </c>
      <c r="G33" s="11" t="s">
        <v>27</v>
      </c>
      <c r="H33" s="11" t="s">
        <v>27</v>
      </c>
      <c r="I33" s="11" t="s">
        <v>27</v>
      </c>
      <c r="J33" s="11" t="s">
        <v>27</v>
      </c>
      <c r="K33" s="46" t="str">
        <f t="shared" si="0"/>
        <v/>
      </c>
      <c r="L33" s="47">
        <f t="shared" si="1"/>
        <v>46229</v>
      </c>
      <c r="M33" s="38">
        <f t="shared" si="2"/>
        <v>1</v>
      </c>
    </row>
    <row r="34" spans="1:13" ht="15.75" customHeight="1" x14ac:dyDescent="0.25">
      <c r="A34" s="11" t="s">
        <v>1116</v>
      </c>
      <c r="B34" s="11" t="s">
        <v>958</v>
      </c>
      <c r="C34" s="11" t="s">
        <v>34</v>
      </c>
      <c r="D34" s="11" t="s">
        <v>35</v>
      </c>
      <c r="E34" s="11" t="s">
        <v>36</v>
      </c>
      <c r="F34" s="11" t="s">
        <v>37</v>
      </c>
      <c r="G34" s="11" t="s">
        <v>193</v>
      </c>
      <c r="H34" s="11" t="s">
        <v>79</v>
      </c>
      <c r="I34" s="11">
        <v>1</v>
      </c>
      <c r="J34" s="11" t="s">
        <v>101</v>
      </c>
      <c r="K34" s="46">
        <f t="shared" si="0"/>
        <v>4</v>
      </c>
      <c r="L34" s="47">
        <f t="shared" si="1"/>
        <v>46230</v>
      </c>
      <c r="M34" s="38">
        <f t="shared" si="2"/>
        <v>0</v>
      </c>
    </row>
    <row r="35" spans="1:13" ht="15.75" customHeight="1" x14ac:dyDescent="0.25">
      <c r="A35" s="11" t="s">
        <v>1116</v>
      </c>
      <c r="B35" s="11" t="s">
        <v>958</v>
      </c>
      <c r="C35" s="11" t="s">
        <v>41</v>
      </c>
      <c r="D35" s="11" t="s">
        <v>35</v>
      </c>
      <c r="E35" s="11" t="s">
        <v>36</v>
      </c>
      <c r="F35" s="11" t="s">
        <v>37</v>
      </c>
      <c r="G35" s="11" t="s">
        <v>107</v>
      </c>
      <c r="H35" s="11" t="s">
        <v>79</v>
      </c>
      <c r="I35" s="11">
        <v>1</v>
      </c>
      <c r="J35" s="11" t="s">
        <v>101</v>
      </c>
      <c r="K35" s="46">
        <f t="shared" si="0"/>
        <v>4</v>
      </c>
      <c r="L35" s="47">
        <f t="shared" si="1"/>
        <v>46231</v>
      </c>
      <c r="M35" s="38">
        <f t="shared" si="2"/>
        <v>0</v>
      </c>
    </row>
    <row r="36" spans="1:13" ht="15.75" customHeight="1" x14ac:dyDescent="0.25">
      <c r="A36" s="11" t="s">
        <v>1116</v>
      </c>
      <c r="B36" s="11" t="s">
        <v>958</v>
      </c>
      <c r="C36" s="11" t="s">
        <v>50</v>
      </c>
      <c r="D36" s="11" t="s">
        <v>35</v>
      </c>
      <c r="E36" s="11" t="s">
        <v>36</v>
      </c>
      <c r="F36" s="11" t="s">
        <v>37</v>
      </c>
      <c r="G36" s="11" t="s">
        <v>237</v>
      </c>
      <c r="H36" s="11" t="s">
        <v>180</v>
      </c>
      <c r="I36" s="11">
        <v>1</v>
      </c>
      <c r="J36" s="11" t="s">
        <v>90</v>
      </c>
      <c r="K36" s="46">
        <f t="shared" si="0"/>
        <v>4</v>
      </c>
      <c r="L36" s="47">
        <f t="shared" si="1"/>
        <v>46232</v>
      </c>
      <c r="M36" s="38">
        <f t="shared" si="2"/>
        <v>0</v>
      </c>
    </row>
    <row r="37" spans="1:13" ht="15.75" customHeight="1" x14ac:dyDescent="0.25">
      <c r="A37" s="11" t="s">
        <v>1116</v>
      </c>
      <c r="B37" s="11" t="s">
        <v>958</v>
      </c>
      <c r="C37" s="11" t="s">
        <v>55</v>
      </c>
      <c r="D37" s="11" t="s">
        <v>35</v>
      </c>
      <c r="E37" s="11" t="s">
        <v>36</v>
      </c>
      <c r="F37" s="11" t="s">
        <v>37</v>
      </c>
      <c r="G37" s="11" t="s">
        <v>197</v>
      </c>
      <c r="H37" s="11" t="s">
        <v>79</v>
      </c>
      <c r="I37" s="11">
        <v>1</v>
      </c>
      <c r="J37" s="11" t="s">
        <v>101</v>
      </c>
      <c r="K37" s="46">
        <f t="shared" si="0"/>
        <v>4</v>
      </c>
      <c r="L37" s="47">
        <f t="shared" si="1"/>
        <v>46233</v>
      </c>
      <c r="M37" s="38">
        <f t="shared" si="2"/>
        <v>0</v>
      </c>
    </row>
    <row r="38" spans="1:13" ht="15.75" customHeight="1" x14ac:dyDescent="0.25">
      <c r="A38" s="11" t="s">
        <v>1116</v>
      </c>
      <c r="B38" s="11" t="s">
        <v>958</v>
      </c>
      <c r="C38" s="11" t="s">
        <v>57</v>
      </c>
      <c r="D38" s="11" t="s">
        <v>35</v>
      </c>
      <c r="E38" s="11" t="s">
        <v>36</v>
      </c>
      <c r="F38" s="11" t="s">
        <v>37</v>
      </c>
      <c r="G38" s="11" t="s">
        <v>107</v>
      </c>
      <c r="H38" s="11" t="s">
        <v>25</v>
      </c>
      <c r="I38" s="11">
        <v>1</v>
      </c>
      <c r="J38" s="11" t="s">
        <v>120</v>
      </c>
      <c r="K38" s="46">
        <f t="shared" si="0"/>
        <v>4</v>
      </c>
      <c r="L38" s="47">
        <f t="shared" si="1"/>
        <v>46234</v>
      </c>
      <c r="M38" s="38">
        <f t="shared" si="2"/>
        <v>0</v>
      </c>
    </row>
    <row r="39" spans="1:13" ht="15.75" customHeight="1" x14ac:dyDescent="0.25">
      <c r="A39" s="11" t="s">
        <v>1116</v>
      </c>
      <c r="B39" s="11" t="s">
        <v>958</v>
      </c>
      <c r="C39" s="11" t="s">
        <v>62</v>
      </c>
      <c r="D39" s="11" t="s">
        <v>35</v>
      </c>
      <c r="E39" s="11" t="s">
        <v>36</v>
      </c>
      <c r="F39" s="11" t="s">
        <v>37</v>
      </c>
      <c r="G39" s="27" t="s">
        <v>27</v>
      </c>
      <c r="H39" s="27" t="s">
        <v>27</v>
      </c>
      <c r="I39" s="27" t="s">
        <v>27</v>
      </c>
      <c r="J39" s="27" t="s">
        <v>27</v>
      </c>
      <c r="K39" s="46" t="str">
        <f t="shared" si="0"/>
        <v/>
      </c>
      <c r="L39" s="47">
        <f t="shared" si="1"/>
        <v>46235</v>
      </c>
      <c r="M39" s="38">
        <f t="shared" si="2"/>
        <v>0</v>
      </c>
    </row>
    <row r="40" spans="1:13" ht="15.75" customHeight="1" x14ac:dyDescent="0.25">
      <c r="A40" s="11" t="s">
        <v>1116</v>
      </c>
      <c r="B40" s="11" t="s">
        <v>958</v>
      </c>
      <c r="C40" s="11" t="s">
        <v>69</v>
      </c>
      <c r="D40" s="11" t="s">
        <v>70</v>
      </c>
      <c r="E40" s="11" t="s">
        <v>26</v>
      </c>
      <c r="F40" s="11" t="s">
        <v>71</v>
      </c>
      <c r="G40" s="11" t="s">
        <v>27</v>
      </c>
      <c r="H40" s="11" t="s">
        <v>27</v>
      </c>
      <c r="I40" s="11" t="s">
        <v>27</v>
      </c>
      <c r="J40" s="11" t="s">
        <v>27</v>
      </c>
      <c r="K40" s="46" t="str">
        <f t="shared" si="0"/>
        <v/>
      </c>
      <c r="L40" s="47">
        <f t="shared" si="1"/>
        <v>46236</v>
      </c>
      <c r="M40" s="38">
        <f t="shared" si="2"/>
        <v>1</v>
      </c>
    </row>
    <row r="41" spans="1:13" ht="15.75" customHeight="1" x14ac:dyDescent="0.25">
      <c r="A41" s="11" t="s">
        <v>1116</v>
      </c>
      <c r="B41" s="11" t="s">
        <v>958</v>
      </c>
      <c r="C41" s="11" t="s">
        <v>73</v>
      </c>
      <c r="D41" s="11" t="s">
        <v>74</v>
      </c>
      <c r="E41" s="11" t="s">
        <v>25</v>
      </c>
      <c r="F41" s="11" t="s">
        <v>75</v>
      </c>
      <c r="G41" s="11" t="s">
        <v>154</v>
      </c>
      <c r="H41" s="11" t="s">
        <v>194</v>
      </c>
      <c r="I41" s="11">
        <v>1</v>
      </c>
      <c r="J41" s="11" t="s">
        <v>27</v>
      </c>
      <c r="K41" s="46" t="str">
        <f t="shared" si="0"/>
        <v/>
      </c>
      <c r="L41" s="47">
        <f t="shared" si="1"/>
        <v>46237</v>
      </c>
      <c r="M41" s="38">
        <f t="shared" si="2"/>
        <v>0</v>
      </c>
    </row>
    <row r="42" spans="1:13" ht="15.75" customHeight="1" x14ac:dyDescent="0.25">
      <c r="A42" s="11" t="s">
        <v>1116</v>
      </c>
      <c r="B42" s="11" t="s">
        <v>958</v>
      </c>
      <c r="C42" s="11" t="s">
        <v>78</v>
      </c>
      <c r="D42" s="11" t="s">
        <v>74</v>
      </c>
      <c r="E42" s="11" t="s">
        <v>25</v>
      </c>
      <c r="F42" s="11" t="s">
        <v>75</v>
      </c>
      <c r="G42" s="11" t="s">
        <v>154</v>
      </c>
      <c r="H42" s="11" t="s">
        <v>148</v>
      </c>
      <c r="I42" s="11">
        <v>1</v>
      </c>
      <c r="J42" s="11" t="s">
        <v>105</v>
      </c>
      <c r="K42" s="46">
        <f t="shared" si="0"/>
        <v>4</v>
      </c>
      <c r="L42" s="47">
        <f t="shared" si="1"/>
        <v>46238</v>
      </c>
      <c r="M42" s="38">
        <f t="shared" si="2"/>
        <v>0</v>
      </c>
    </row>
    <row r="43" spans="1:13" ht="15.75" customHeight="1" x14ac:dyDescent="0.25">
      <c r="A43" s="11" t="s">
        <v>1116</v>
      </c>
      <c r="B43" s="11" t="s">
        <v>958</v>
      </c>
      <c r="C43" s="11" t="s">
        <v>82</v>
      </c>
      <c r="D43" s="11" t="s">
        <v>74</v>
      </c>
      <c r="E43" s="11" t="s">
        <v>25</v>
      </c>
      <c r="F43" s="11" t="s">
        <v>75</v>
      </c>
      <c r="G43" s="11" t="s">
        <v>154</v>
      </c>
      <c r="H43" s="11" t="s">
        <v>192</v>
      </c>
      <c r="I43" s="11">
        <v>1</v>
      </c>
      <c r="J43" s="11" t="s">
        <v>65</v>
      </c>
      <c r="K43" s="46">
        <f t="shared" si="0"/>
        <v>4</v>
      </c>
      <c r="L43" s="47">
        <f t="shared" si="1"/>
        <v>46239</v>
      </c>
      <c r="M43" s="38">
        <f t="shared" si="2"/>
        <v>0</v>
      </c>
    </row>
    <row r="44" spans="1:13" ht="15.75" customHeight="1" x14ac:dyDescent="0.25">
      <c r="A44" s="11" t="s">
        <v>1116</v>
      </c>
      <c r="B44" s="11" t="s">
        <v>958</v>
      </c>
      <c r="C44" s="11" t="s">
        <v>86</v>
      </c>
      <c r="D44" s="11" t="s">
        <v>74</v>
      </c>
      <c r="E44" s="11" t="s">
        <v>25</v>
      </c>
      <c r="F44" s="11" t="s">
        <v>75</v>
      </c>
      <c r="G44" s="11" t="s">
        <v>154</v>
      </c>
      <c r="H44" s="11" t="s">
        <v>148</v>
      </c>
      <c r="I44" s="11">
        <v>1</v>
      </c>
      <c r="J44" s="11" t="s">
        <v>105</v>
      </c>
      <c r="K44" s="46">
        <f t="shared" si="0"/>
        <v>4</v>
      </c>
      <c r="L44" s="47">
        <f t="shared" si="1"/>
        <v>46240</v>
      </c>
      <c r="M44" s="38">
        <f t="shared" si="2"/>
        <v>0</v>
      </c>
    </row>
    <row r="45" spans="1:13" ht="15.75" customHeight="1" x14ac:dyDescent="0.25">
      <c r="A45" s="11" t="s">
        <v>1116</v>
      </c>
      <c r="B45" s="11" t="s">
        <v>958</v>
      </c>
      <c r="C45" s="11" t="s">
        <v>92</v>
      </c>
      <c r="D45" s="11" t="s">
        <v>74</v>
      </c>
      <c r="E45" s="11" t="s">
        <v>25</v>
      </c>
      <c r="F45" s="11" t="s">
        <v>75</v>
      </c>
      <c r="G45" s="11" t="s">
        <v>127</v>
      </c>
      <c r="H45" s="11" t="s">
        <v>148</v>
      </c>
      <c r="I45" s="11">
        <v>1</v>
      </c>
      <c r="J45" s="11" t="s">
        <v>105</v>
      </c>
      <c r="K45" s="46">
        <f t="shared" si="0"/>
        <v>4</v>
      </c>
      <c r="L45" s="47">
        <f t="shared" si="1"/>
        <v>46241</v>
      </c>
      <c r="M45" s="38">
        <f t="shared" si="2"/>
        <v>0</v>
      </c>
    </row>
    <row r="46" spans="1:13" ht="15.75" customHeight="1" x14ac:dyDescent="0.25">
      <c r="A46" s="11" t="s">
        <v>1116</v>
      </c>
      <c r="B46" s="11" t="s">
        <v>958</v>
      </c>
      <c r="C46" s="11" t="s">
        <v>97</v>
      </c>
      <c r="D46" s="11" t="s">
        <v>74</v>
      </c>
      <c r="E46" s="11" t="s">
        <v>25</v>
      </c>
      <c r="F46" s="11" t="s">
        <v>75</v>
      </c>
      <c r="G46" s="11" t="s">
        <v>81</v>
      </c>
      <c r="H46" s="11" t="s">
        <v>156</v>
      </c>
      <c r="I46" s="11">
        <v>1</v>
      </c>
      <c r="J46" s="11" t="s">
        <v>109</v>
      </c>
      <c r="K46" s="46">
        <f t="shared" si="0"/>
        <v>4</v>
      </c>
      <c r="L46" s="47">
        <f t="shared" si="1"/>
        <v>46242</v>
      </c>
      <c r="M46" s="38">
        <f t="shared" si="2"/>
        <v>0</v>
      </c>
    </row>
    <row r="47" spans="1:13" ht="15.75" customHeight="1" x14ac:dyDescent="0.25">
      <c r="A47" s="11" t="s">
        <v>1116</v>
      </c>
      <c r="B47" s="11" t="s">
        <v>958</v>
      </c>
      <c r="C47" s="11" t="s">
        <v>102</v>
      </c>
      <c r="D47" s="11" t="s">
        <v>23</v>
      </c>
      <c r="E47" s="11" t="s">
        <v>25</v>
      </c>
      <c r="F47" s="11" t="s">
        <v>26</v>
      </c>
      <c r="G47" s="11" t="s">
        <v>27</v>
      </c>
      <c r="H47" s="11" t="s">
        <v>27</v>
      </c>
      <c r="I47" s="11" t="s">
        <v>27</v>
      </c>
      <c r="J47" s="11" t="s">
        <v>27</v>
      </c>
      <c r="K47" s="46" t="str">
        <f t="shared" si="0"/>
        <v/>
      </c>
      <c r="L47" s="47">
        <f t="shared" si="1"/>
        <v>46243</v>
      </c>
      <c r="M47" s="38">
        <f t="shared" si="2"/>
        <v>1</v>
      </c>
    </row>
    <row r="48" spans="1:13" ht="15.75" customHeight="1" x14ac:dyDescent="0.25">
      <c r="A48" s="11" t="s">
        <v>1116</v>
      </c>
      <c r="B48" s="11" t="s">
        <v>958</v>
      </c>
      <c r="C48" s="11" t="s">
        <v>106</v>
      </c>
      <c r="D48" s="11" t="s">
        <v>35</v>
      </c>
      <c r="E48" s="11" t="s">
        <v>36</v>
      </c>
      <c r="F48" s="11" t="s">
        <v>37</v>
      </c>
      <c r="G48" s="11" t="s">
        <v>252</v>
      </c>
      <c r="H48" s="11" t="s">
        <v>48</v>
      </c>
      <c r="I48" s="11">
        <v>1</v>
      </c>
      <c r="J48" s="11" t="s">
        <v>49</v>
      </c>
      <c r="K48" s="46">
        <f t="shared" si="0"/>
        <v>4</v>
      </c>
      <c r="L48" s="47">
        <f t="shared" si="1"/>
        <v>46244</v>
      </c>
      <c r="M48" s="38">
        <f t="shared" si="2"/>
        <v>0</v>
      </c>
    </row>
    <row r="49" spans="1:13" ht="15.75" customHeight="1" x14ac:dyDescent="0.25">
      <c r="A49" s="11" t="s">
        <v>1116</v>
      </c>
      <c r="B49" s="11" t="s">
        <v>958</v>
      </c>
      <c r="C49" s="11" t="s">
        <v>115</v>
      </c>
      <c r="D49" s="11" t="s">
        <v>35</v>
      </c>
      <c r="E49" s="11" t="s">
        <v>36</v>
      </c>
      <c r="F49" s="11" t="s">
        <v>37</v>
      </c>
      <c r="G49" s="11" t="s">
        <v>230</v>
      </c>
      <c r="H49" s="11" t="s">
        <v>39</v>
      </c>
      <c r="I49" s="11">
        <v>1</v>
      </c>
      <c r="J49" s="11" t="s">
        <v>40</v>
      </c>
      <c r="K49" s="46">
        <f t="shared" si="0"/>
        <v>4</v>
      </c>
      <c r="L49" s="47">
        <f t="shared" si="1"/>
        <v>46245</v>
      </c>
      <c r="M49" s="38">
        <f t="shared" si="2"/>
        <v>0</v>
      </c>
    </row>
    <row r="50" spans="1:13" ht="15.75" customHeight="1" x14ac:dyDescent="0.25">
      <c r="A50" s="11" t="s">
        <v>1116</v>
      </c>
      <c r="B50" s="11" t="s">
        <v>958</v>
      </c>
      <c r="C50" s="11" t="s">
        <v>118</v>
      </c>
      <c r="D50" s="11" t="s">
        <v>35</v>
      </c>
      <c r="E50" s="11" t="s">
        <v>36</v>
      </c>
      <c r="F50" s="11" t="s">
        <v>37</v>
      </c>
      <c r="G50" s="11" t="s">
        <v>242</v>
      </c>
      <c r="H50" s="11" t="s">
        <v>191</v>
      </c>
      <c r="I50" s="11">
        <v>1</v>
      </c>
      <c r="J50" s="11" t="s">
        <v>105</v>
      </c>
      <c r="K50" s="46">
        <f t="shared" si="0"/>
        <v>4</v>
      </c>
      <c r="L50" s="47">
        <f t="shared" si="1"/>
        <v>46246</v>
      </c>
      <c r="M50" s="38">
        <f t="shared" si="2"/>
        <v>0</v>
      </c>
    </row>
    <row r="51" spans="1:13" ht="15.75" customHeight="1" x14ac:dyDescent="0.25">
      <c r="A51" s="11" t="s">
        <v>1116</v>
      </c>
      <c r="B51" s="11" t="s">
        <v>958</v>
      </c>
      <c r="C51" s="11" t="s">
        <v>121</v>
      </c>
      <c r="D51" s="11" t="s">
        <v>35</v>
      </c>
      <c r="E51" s="11" t="s">
        <v>36</v>
      </c>
      <c r="F51" s="11" t="s">
        <v>37</v>
      </c>
      <c r="G51" s="11" t="s">
        <v>262</v>
      </c>
      <c r="H51" s="11" t="s">
        <v>116</v>
      </c>
      <c r="I51" s="11">
        <v>1</v>
      </c>
      <c r="J51" s="11">
        <v>-2</v>
      </c>
      <c r="K51" s="46">
        <f t="shared" si="0"/>
        <v>-2</v>
      </c>
      <c r="L51" s="47">
        <f t="shared" si="1"/>
        <v>46247</v>
      </c>
      <c r="M51" s="38">
        <f t="shared" si="2"/>
        <v>0</v>
      </c>
    </row>
    <row r="52" spans="1:13" ht="15.75" customHeight="1" x14ac:dyDescent="0.25">
      <c r="A52" s="11" t="s">
        <v>1116</v>
      </c>
      <c r="B52" s="11" t="s">
        <v>958</v>
      </c>
      <c r="C52" s="11" t="s">
        <v>124</v>
      </c>
      <c r="D52" s="11" t="s">
        <v>125</v>
      </c>
      <c r="E52" s="11" t="s">
        <v>75</v>
      </c>
      <c r="F52" s="11" t="s">
        <v>126</v>
      </c>
      <c r="G52" s="11" t="s">
        <v>573</v>
      </c>
      <c r="H52" s="11" t="s">
        <v>129</v>
      </c>
      <c r="I52" s="11">
        <v>1</v>
      </c>
      <c r="J52" s="11" t="s">
        <v>27</v>
      </c>
      <c r="K52" s="46" t="str">
        <f t="shared" si="0"/>
        <v/>
      </c>
      <c r="L52" s="47">
        <f t="shared" si="1"/>
        <v>46248</v>
      </c>
      <c r="M52" s="38">
        <f t="shared" si="2"/>
        <v>0</v>
      </c>
    </row>
    <row r="53" spans="1:13" ht="15.75" customHeight="1" x14ac:dyDescent="0.25">
      <c r="A53" s="11" t="s">
        <v>1116</v>
      </c>
      <c r="B53" s="11" t="s">
        <v>958</v>
      </c>
      <c r="C53" s="11" t="s">
        <v>131</v>
      </c>
      <c r="D53" s="11" t="s">
        <v>132</v>
      </c>
      <c r="E53" s="11" t="s">
        <v>25</v>
      </c>
      <c r="F53" s="11" t="s">
        <v>133</v>
      </c>
      <c r="G53" s="11" t="s">
        <v>269</v>
      </c>
      <c r="H53" s="11" t="s">
        <v>27</v>
      </c>
      <c r="I53" s="11">
        <v>0</v>
      </c>
      <c r="J53" s="11" t="s">
        <v>27</v>
      </c>
      <c r="K53" s="46" t="str">
        <f t="shared" si="0"/>
        <v/>
      </c>
      <c r="L53" s="47">
        <f t="shared" si="1"/>
        <v>46249</v>
      </c>
      <c r="M53" s="38">
        <f t="shared" si="2"/>
        <v>0</v>
      </c>
    </row>
    <row r="54" spans="1:13" ht="15.75" customHeight="1" x14ac:dyDescent="0.25">
      <c r="A54" s="11" t="s">
        <v>1116</v>
      </c>
      <c r="B54" s="11" t="s">
        <v>958</v>
      </c>
      <c r="C54" s="11" t="s">
        <v>139</v>
      </c>
      <c r="D54" s="11" t="s">
        <v>70</v>
      </c>
      <c r="E54" s="11" t="s">
        <v>26</v>
      </c>
      <c r="F54" s="11" t="s">
        <v>71</v>
      </c>
      <c r="G54" s="11" t="s">
        <v>27</v>
      </c>
      <c r="H54" s="11" t="s">
        <v>27</v>
      </c>
      <c r="I54" s="11" t="s">
        <v>27</v>
      </c>
      <c r="J54" s="11" t="s">
        <v>27</v>
      </c>
      <c r="K54" s="46" t="str">
        <f t="shared" si="0"/>
        <v/>
      </c>
      <c r="L54" s="47">
        <f t="shared" si="1"/>
        <v>46250</v>
      </c>
      <c r="M54" s="38">
        <f t="shared" si="2"/>
        <v>1</v>
      </c>
    </row>
    <row r="55" spans="1:13" ht="15.75" customHeight="1" x14ac:dyDescent="0.25">
      <c r="A55" s="11" t="s">
        <v>1116</v>
      </c>
      <c r="B55" s="11" t="s">
        <v>958</v>
      </c>
      <c r="C55" s="11" t="s">
        <v>141</v>
      </c>
      <c r="D55" s="11" t="s">
        <v>23</v>
      </c>
      <c r="E55" s="11" t="s">
        <v>25</v>
      </c>
      <c r="F55" s="11" t="s">
        <v>26</v>
      </c>
      <c r="G55" s="11" t="s">
        <v>27</v>
      </c>
      <c r="H55" s="11" t="s">
        <v>27</v>
      </c>
      <c r="I55" s="11" t="s">
        <v>27</v>
      </c>
      <c r="J55" s="11" t="s">
        <v>27</v>
      </c>
      <c r="K55" s="46" t="str">
        <f t="shared" si="0"/>
        <v/>
      </c>
      <c r="L55" s="47">
        <f t="shared" si="1"/>
        <v>46251</v>
      </c>
      <c r="M55" s="38">
        <f t="shared" si="2"/>
        <v>1</v>
      </c>
    </row>
    <row r="56" spans="1:13" ht="15.75" customHeight="1" x14ac:dyDescent="0.25">
      <c r="A56" s="11" t="s">
        <v>1116</v>
      </c>
      <c r="B56" s="11" t="s">
        <v>958</v>
      </c>
      <c r="C56" s="11" t="s">
        <v>145</v>
      </c>
      <c r="D56" s="11" t="s">
        <v>74</v>
      </c>
      <c r="E56" s="11" t="s">
        <v>25</v>
      </c>
      <c r="F56" s="11" t="s">
        <v>75</v>
      </c>
      <c r="G56" s="11" t="s">
        <v>127</v>
      </c>
      <c r="H56" s="11" t="s">
        <v>181</v>
      </c>
      <c r="I56" s="11">
        <v>1</v>
      </c>
      <c r="J56" s="11" t="s">
        <v>101</v>
      </c>
      <c r="K56" s="46">
        <f t="shared" si="0"/>
        <v>4</v>
      </c>
      <c r="L56" s="47">
        <f t="shared" si="1"/>
        <v>46252</v>
      </c>
      <c r="M56" s="38">
        <f t="shared" si="2"/>
        <v>0</v>
      </c>
    </row>
    <row r="57" spans="1:13" ht="15.75" customHeight="1" x14ac:dyDescent="0.25">
      <c r="A57" s="11" t="s">
        <v>1116</v>
      </c>
      <c r="B57" s="11" t="s">
        <v>958</v>
      </c>
      <c r="C57" s="11" t="s">
        <v>152</v>
      </c>
      <c r="D57" s="11" t="s">
        <v>74</v>
      </c>
      <c r="E57" s="11" t="s">
        <v>25</v>
      </c>
      <c r="F57" s="11" t="s">
        <v>75</v>
      </c>
      <c r="G57" s="11" t="s">
        <v>186</v>
      </c>
      <c r="H57" s="11" t="s">
        <v>88</v>
      </c>
      <c r="I57" s="11">
        <v>1</v>
      </c>
      <c r="J57" s="11" t="s">
        <v>90</v>
      </c>
      <c r="K57" s="46">
        <f t="shared" si="0"/>
        <v>4</v>
      </c>
      <c r="L57" s="47">
        <f t="shared" si="1"/>
        <v>46253</v>
      </c>
      <c r="M57" s="38">
        <f t="shared" si="2"/>
        <v>0</v>
      </c>
    </row>
    <row r="58" spans="1:13" ht="15.75" customHeight="1" x14ac:dyDescent="0.25">
      <c r="A58" s="11" t="s">
        <v>1116</v>
      </c>
      <c r="B58" s="11" t="s">
        <v>958</v>
      </c>
      <c r="C58" s="11" t="s">
        <v>155</v>
      </c>
      <c r="D58" s="11" t="s">
        <v>74</v>
      </c>
      <c r="E58" s="11" t="s">
        <v>25</v>
      </c>
      <c r="F58" s="11" t="s">
        <v>75</v>
      </c>
      <c r="G58" s="11" t="s">
        <v>186</v>
      </c>
      <c r="H58" s="11" t="s">
        <v>156</v>
      </c>
      <c r="I58" s="11">
        <v>1</v>
      </c>
      <c r="J58" s="11" t="s">
        <v>109</v>
      </c>
      <c r="K58" s="46">
        <f t="shared" si="0"/>
        <v>4</v>
      </c>
      <c r="L58" s="47">
        <f t="shared" si="1"/>
        <v>46254</v>
      </c>
      <c r="M58" s="38">
        <f t="shared" si="2"/>
        <v>0</v>
      </c>
    </row>
    <row r="59" spans="1:13" ht="15.75" customHeight="1" x14ac:dyDescent="0.25">
      <c r="A59" s="11" t="s">
        <v>1116</v>
      </c>
      <c r="B59" s="11" t="s">
        <v>958</v>
      </c>
      <c r="C59" s="11" t="s">
        <v>162</v>
      </c>
      <c r="D59" s="11" t="s">
        <v>74</v>
      </c>
      <c r="E59" s="11" t="s">
        <v>25</v>
      </c>
      <c r="F59" s="11" t="s">
        <v>75</v>
      </c>
      <c r="G59" s="11" t="s">
        <v>127</v>
      </c>
      <c r="H59" s="11" t="s">
        <v>181</v>
      </c>
      <c r="I59" s="11">
        <v>1</v>
      </c>
      <c r="J59" s="11" t="s">
        <v>101</v>
      </c>
      <c r="K59" s="46">
        <f t="shared" si="0"/>
        <v>4</v>
      </c>
      <c r="L59" s="47">
        <f t="shared" si="1"/>
        <v>46255</v>
      </c>
      <c r="M59" s="38">
        <f t="shared" si="2"/>
        <v>0</v>
      </c>
    </row>
    <row r="60" spans="1:13" ht="15.75" customHeight="1" x14ac:dyDescent="0.25">
      <c r="A60" s="11" t="s">
        <v>1116</v>
      </c>
      <c r="B60" s="11" t="s">
        <v>958</v>
      </c>
      <c r="C60" s="11" t="s">
        <v>165</v>
      </c>
      <c r="D60" s="11" t="s">
        <v>74</v>
      </c>
      <c r="E60" s="11" t="s">
        <v>25</v>
      </c>
      <c r="F60" s="11" t="s">
        <v>75</v>
      </c>
      <c r="G60" s="11" t="s">
        <v>186</v>
      </c>
      <c r="H60" s="11" t="s">
        <v>192</v>
      </c>
      <c r="I60" s="11">
        <v>1</v>
      </c>
      <c r="J60" s="11" t="s">
        <v>65</v>
      </c>
      <c r="K60" s="46">
        <f t="shared" si="0"/>
        <v>4</v>
      </c>
      <c r="L60" s="47">
        <f t="shared" si="1"/>
        <v>46256</v>
      </c>
      <c r="M60" s="38">
        <f t="shared" si="2"/>
        <v>0</v>
      </c>
    </row>
    <row r="61" spans="1:13" ht="15.75" customHeight="1" x14ac:dyDescent="0.25">
      <c r="A61" s="11" t="s">
        <v>1116</v>
      </c>
      <c r="B61" s="11" t="s">
        <v>958</v>
      </c>
      <c r="C61" s="11" t="s">
        <v>167</v>
      </c>
      <c r="D61" s="11" t="s">
        <v>23</v>
      </c>
      <c r="E61" s="11" t="s">
        <v>25</v>
      </c>
      <c r="F61" s="11" t="s">
        <v>26</v>
      </c>
      <c r="G61" s="11" t="s">
        <v>27</v>
      </c>
      <c r="H61" s="11" t="s">
        <v>27</v>
      </c>
      <c r="I61" s="11" t="s">
        <v>27</v>
      </c>
      <c r="J61" s="11" t="s">
        <v>27</v>
      </c>
      <c r="K61" s="46" t="str">
        <f t="shared" si="0"/>
        <v/>
      </c>
      <c r="L61" s="47">
        <f t="shared" si="1"/>
        <v>46257</v>
      </c>
      <c r="M61" s="38">
        <f t="shared" si="2"/>
        <v>1</v>
      </c>
    </row>
    <row r="62" spans="1:13" ht="15.75" customHeight="1" x14ac:dyDescent="0.25">
      <c r="A62" s="11" t="s">
        <v>1116</v>
      </c>
      <c r="B62" s="11" t="s">
        <v>958</v>
      </c>
      <c r="C62" s="11" t="s">
        <v>169</v>
      </c>
      <c r="D62" s="11" t="s">
        <v>35</v>
      </c>
      <c r="E62" s="11" t="s">
        <v>36</v>
      </c>
      <c r="F62" s="11" t="s">
        <v>37</v>
      </c>
      <c r="G62" s="11" t="s">
        <v>237</v>
      </c>
      <c r="H62" s="11" t="s">
        <v>191</v>
      </c>
      <c r="I62" s="11">
        <v>1</v>
      </c>
      <c r="J62" s="11" t="s">
        <v>105</v>
      </c>
      <c r="K62" s="46">
        <f t="shared" si="0"/>
        <v>4</v>
      </c>
      <c r="L62" s="47">
        <f t="shared" si="1"/>
        <v>46258</v>
      </c>
      <c r="M62" s="38">
        <f t="shared" si="2"/>
        <v>0</v>
      </c>
    </row>
    <row r="63" spans="1:13" ht="15.75" customHeight="1" x14ac:dyDescent="0.25">
      <c r="A63" s="11" t="s">
        <v>1116</v>
      </c>
      <c r="B63" s="11" t="s">
        <v>958</v>
      </c>
      <c r="C63" s="11" t="s">
        <v>174</v>
      </c>
      <c r="D63" s="11" t="s">
        <v>70</v>
      </c>
      <c r="E63" s="11" t="s">
        <v>26</v>
      </c>
      <c r="F63" s="11" t="s">
        <v>71</v>
      </c>
      <c r="G63" s="11" t="s">
        <v>27</v>
      </c>
      <c r="H63" s="11" t="s">
        <v>27</v>
      </c>
      <c r="I63" s="11" t="s">
        <v>27</v>
      </c>
      <c r="J63" s="11" t="s">
        <v>27</v>
      </c>
      <c r="K63" s="46" t="str">
        <f t="shared" si="0"/>
        <v/>
      </c>
      <c r="L63" s="47">
        <f t="shared" si="1"/>
        <v>46259</v>
      </c>
      <c r="M63" s="38">
        <f t="shared" si="2"/>
        <v>1</v>
      </c>
    </row>
    <row r="64" spans="1:13" ht="15.75" customHeight="1" x14ac:dyDescent="0.25">
      <c r="A64" s="11" t="s">
        <v>1121</v>
      </c>
      <c r="B64" s="11" t="s">
        <v>961</v>
      </c>
      <c r="C64" s="11" t="s">
        <v>22</v>
      </c>
      <c r="D64" s="11" t="s">
        <v>23</v>
      </c>
      <c r="E64" s="11" t="s">
        <v>25</v>
      </c>
      <c r="F64" s="11" t="s">
        <v>26</v>
      </c>
      <c r="G64" s="11" t="s">
        <v>27</v>
      </c>
      <c r="H64" s="11" t="s">
        <v>27</v>
      </c>
      <c r="I64" s="11" t="s">
        <v>27</v>
      </c>
      <c r="J64" s="11" t="s">
        <v>27</v>
      </c>
      <c r="K64" s="46" t="str">
        <f t="shared" si="0"/>
        <v/>
      </c>
      <c r="L64" s="47">
        <f t="shared" si="1"/>
        <v>46229</v>
      </c>
      <c r="M64" s="38">
        <f t="shared" si="2"/>
        <v>1</v>
      </c>
    </row>
    <row r="65" spans="1:13" ht="15.75" customHeight="1" x14ac:dyDescent="0.25">
      <c r="A65" s="11" t="s">
        <v>1121</v>
      </c>
      <c r="B65" s="11" t="s">
        <v>961</v>
      </c>
      <c r="C65" s="11" t="s">
        <v>34</v>
      </c>
      <c r="D65" s="11" t="s">
        <v>35</v>
      </c>
      <c r="E65" s="11" t="s">
        <v>36</v>
      </c>
      <c r="F65" s="11" t="s">
        <v>37</v>
      </c>
      <c r="G65" s="11" t="s">
        <v>107</v>
      </c>
      <c r="H65" s="11" t="s">
        <v>191</v>
      </c>
      <c r="I65" s="11">
        <v>1</v>
      </c>
      <c r="J65" s="11" t="s">
        <v>105</v>
      </c>
      <c r="K65" s="46">
        <f t="shared" si="0"/>
        <v>4</v>
      </c>
      <c r="L65" s="47">
        <f t="shared" si="1"/>
        <v>46230</v>
      </c>
      <c r="M65" s="38">
        <f t="shared" si="2"/>
        <v>0</v>
      </c>
    </row>
    <row r="66" spans="1:13" ht="15.75" customHeight="1" x14ac:dyDescent="0.25">
      <c r="A66" s="11" t="s">
        <v>1121</v>
      </c>
      <c r="B66" s="11" t="s">
        <v>961</v>
      </c>
      <c r="C66" s="11" t="s">
        <v>41</v>
      </c>
      <c r="D66" s="11" t="s">
        <v>35</v>
      </c>
      <c r="E66" s="11" t="s">
        <v>36</v>
      </c>
      <c r="F66" s="11" t="s">
        <v>37</v>
      </c>
      <c r="G66" s="11" t="s">
        <v>316</v>
      </c>
      <c r="H66" s="11" t="s">
        <v>108</v>
      </c>
      <c r="I66" s="11">
        <v>1</v>
      </c>
      <c r="J66" s="11" t="s">
        <v>109</v>
      </c>
      <c r="K66" s="46">
        <f t="shared" si="0"/>
        <v>4</v>
      </c>
      <c r="L66" s="47">
        <f t="shared" si="1"/>
        <v>46231</v>
      </c>
      <c r="M66" s="38">
        <f t="shared" si="2"/>
        <v>0</v>
      </c>
    </row>
    <row r="67" spans="1:13" ht="15.75" customHeight="1" x14ac:dyDescent="0.25">
      <c r="A67" s="11" t="s">
        <v>1121</v>
      </c>
      <c r="B67" s="11" t="s">
        <v>961</v>
      </c>
      <c r="C67" s="11" t="s">
        <v>50</v>
      </c>
      <c r="D67" s="11" t="s">
        <v>35</v>
      </c>
      <c r="E67" s="11" t="s">
        <v>36</v>
      </c>
      <c r="F67" s="11" t="s">
        <v>37</v>
      </c>
      <c r="G67" s="11" t="s">
        <v>46</v>
      </c>
      <c r="H67" s="11" t="s">
        <v>308</v>
      </c>
      <c r="I67" s="11">
        <v>1</v>
      </c>
      <c r="J67" s="11" t="s">
        <v>196</v>
      </c>
      <c r="K67" s="46">
        <f t="shared" si="0"/>
        <v>4</v>
      </c>
      <c r="L67" s="47">
        <f t="shared" si="1"/>
        <v>46232</v>
      </c>
      <c r="M67" s="38">
        <f t="shared" si="2"/>
        <v>0</v>
      </c>
    </row>
    <row r="68" spans="1:13" ht="15.75" customHeight="1" x14ac:dyDescent="0.25">
      <c r="A68" s="11" t="s">
        <v>1121</v>
      </c>
      <c r="B68" s="11" t="s">
        <v>961</v>
      </c>
      <c r="C68" s="11" t="s">
        <v>55</v>
      </c>
      <c r="D68" s="11" t="s">
        <v>35</v>
      </c>
      <c r="E68" s="11" t="s">
        <v>36</v>
      </c>
      <c r="F68" s="11" t="s">
        <v>37</v>
      </c>
      <c r="G68" s="11" t="s">
        <v>56</v>
      </c>
      <c r="H68" s="11" t="s">
        <v>25</v>
      </c>
      <c r="I68" s="11">
        <v>1</v>
      </c>
      <c r="J68" s="11" t="s">
        <v>120</v>
      </c>
      <c r="K68" s="46">
        <f t="shared" si="0"/>
        <v>4</v>
      </c>
      <c r="L68" s="47">
        <f t="shared" si="1"/>
        <v>46233</v>
      </c>
      <c r="M68" s="38">
        <f t="shared" si="2"/>
        <v>0</v>
      </c>
    </row>
    <row r="69" spans="1:13" ht="15.75" customHeight="1" x14ac:dyDescent="0.25">
      <c r="A69" s="11" t="s">
        <v>1121</v>
      </c>
      <c r="B69" s="11" t="s">
        <v>961</v>
      </c>
      <c r="C69" s="11" t="s">
        <v>57</v>
      </c>
      <c r="D69" s="11" t="s">
        <v>35</v>
      </c>
      <c r="E69" s="11" t="s">
        <v>36</v>
      </c>
      <c r="F69" s="11" t="s">
        <v>37</v>
      </c>
      <c r="G69" s="11" t="s">
        <v>46</v>
      </c>
      <c r="H69" s="11" t="s">
        <v>308</v>
      </c>
      <c r="I69" s="11">
        <v>1</v>
      </c>
      <c r="J69" s="11" t="s">
        <v>196</v>
      </c>
      <c r="K69" s="46">
        <f t="shared" si="0"/>
        <v>4</v>
      </c>
      <c r="L69" s="47">
        <f t="shared" si="1"/>
        <v>46234</v>
      </c>
      <c r="M69" s="38">
        <f t="shared" si="2"/>
        <v>0</v>
      </c>
    </row>
    <row r="70" spans="1:13" ht="15.75" customHeight="1" x14ac:dyDescent="0.25">
      <c r="A70" s="11" t="s">
        <v>1121</v>
      </c>
      <c r="B70" s="11" t="s">
        <v>961</v>
      </c>
      <c r="C70" s="11" t="s">
        <v>62</v>
      </c>
      <c r="D70" s="11" t="s">
        <v>35</v>
      </c>
      <c r="E70" s="11" t="s">
        <v>36</v>
      </c>
      <c r="F70" s="11" t="s">
        <v>37</v>
      </c>
      <c r="G70" s="11" t="s">
        <v>197</v>
      </c>
      <c r="H70" s="11" t="s">
        <v>198</v>
      </c>
      <c r="I70" s="11">
        <v>1</v>
      </c>
      <c r="J70" s="11" t="s">
        <v>243</v>
      </c>
      <c r="K70" s="46">
        <f t="shared" si="0"/>
        <v>4</v>
      </c>
      <c r="L70" s="47">
        <f t="shared" si="1"/>
        <v>46235</v>
      </c>
      <c r="M70" s="38">
        <f t="shared" si="2"/>
        <v>0</v>
      </c>
    </row>
    <row r="71" spans="1:13" ht="15.75" customHeight="1" x14ac:dyDescent="0.25">
      <c r="A71" s="11" t="s">
        <v>1121</v>
      </c>
      <c r="B71" s="11" t="s">
        <v>961</v>
      </c>
      <c r="C71" s="11" t="s">
        <v>69</v>
      </c>
      <c r="D71" s="11" t="s">
        <v>70</v>
      </c>
      <c r="E71" s="11" t="s">
        <v>26</v>
      </c>
      <c r="F71" s="11" t="s">
        <v>71</v>
      </c>
      <c r="G71" s="11" t="s">
        <v>27</v>
      </c>
      <c r="H71" s="11" t="s">
        <v>27</v>
      </c>
      <c r="I71" s="11" t="s">
        <v>27</v>
      </c>
      <c r="J71" s="11" t="s">
        <v>27</v>
      </c>
      <c r="K71" s="46" t="str">
        <f t="shared" si="0"/>
        <v/>
      </c>
      <c r="L71" s="47">
        <f t="shared" si="1"/>
        <v>46236</v>
      </c>
      <c r="M71" s="38">
        <f t="shared" si="2"/>
        <v>1</v>
      </c>
    </row>
    <row r="72" spans="1:13" ht="15.75" customHeight="1" x14ac:dyDescent="0.25">
      <c r="A72" s="11" t="s">
        <v>1121</v>
      </c>
      <c r="B72" s="11" t="s">
        <v>961</v>
      </c>
      <c r="C72" s="11" t="s">
        <v>73</v>
      </c>
      <c r="D72" s="11" t="s">
        <v>74</v>
      </c>
      <c r="E72" s="11" t="s">
        <v>25</v>
      </c>
      <c r="F72" s="11" t="s">
        <v>75</v>
      </c>
      <c r="G72" s="11" t="s">
        <v>27</v>
      </c>
      <c r="H72" s="11" t="s">
        <v>51</v>
      </c>
      <c r="I72" s="11">
        <v>1</v>
      </c>
      <c r="J72" s="11" t="s">
        <v>1123</v>
      </c>
      <c r="K72" s="46">
        <f t="shared" si="0"/>
        <v>3</v>
      </c>
      <c r="L72" s="47">
        <f t="shared" si="1"/>
        <v>46237</v>
      </c>
      <c r="M72" s="38">
        <f t="shared" si="2"/>
        <v>0</v>
      </c>
    </row>
    <row r="73" spans="1:13" ht="15.75" customHeight="1" x14ac:dyDescent="0.25">
      <c r="A73" s="11" t="s">
        <v>1121</v>
      </c>
      <c r="B73" s="11" t="s">
        <v>961</v>
      </c>
      <c r="C73" s="11" t="s">
        <v>78</v>
      </c>
      <c r="D73" s="11" t="s">
        <v>74</v>
      </c>
      <c r="E73" s="11" t="s">
        <v>25</v>
      </c>
      <c r="F73" s="11" t="s">
        <v>75</v>
      </c>
      <c r="G73" s="11" t="s">
        <v>25</v>
      </c>
      <c r="H73" s="11" t="s">
        <v>129</v>
      </c>
      <c r="I73" s="11">
        <v>1</v>
      </c>
      <c r="J73" s="11" t="s">
        <v>198</v>
      </c>
      <c r="K73" s="46">
        <f t="shared" si="0"/>
        <v>7</v>
      </c>
      <c r="L73" s="47">
        <f t="shared" si="1"/>
        <v>46238</v>
      </c>
      <c r="M73" s="38">
        <f t="shared" si="2"/>
        <v>0</v>
      </c>
    </row>
    <row r="74" spans="1:13" ht="15.75" customHeight="1" x14ac:dyDescent="0.25">
      <c r="A74" s="11" t="s">
        <v>1121</v>
      </c>
      <c r="B74" s="11" t="s">
        <v>961</v>
      </c>
      <c r="C74" s="11" t="s">
        <v>82</v>
      </c>
      <c r="D74" s="11" t="s">
        <v>74</v>
      </c>
      <c r="E74" s="11" t="s">
        <v>25</v>
      </c>
      <c r="F74" s="11" t="s">
        <v>75</v>
      </c>
      <c r="G74" s="11" t="s">
        <v>77</v>
      </c>
      <c r="H74" s="11" t="s">
        <v>166</v>
      </c>
      <c r="I74" s="11">
        <v>1</v>
      </c>
      <c r="J74" s="11" t="s">
        <v>49</v>
      </c>
      <c r="K74" s="46">
        <f t="shared" si="0"/>
        <v>4</v>
      </c>
      <c r="L74" s="47">
        <f t="shared" si="1"/>
        <v>46239</v>
      </c>
      <c r="M74" s="38">
        <f t="shared" si="2"/>
        <v>0</v>
      </c>
    </row>
    <row r="75" spans="1:13" ht="15.75" customHeight="1" x14ac:dyDescent="0.25">
      <c r="A75" s="11" t="s">
        <v>1121</v>
      </c>
      <c r="B75" s="11" t="s">
        <v>961</v>
      </c>
      <c r="C75" s="11" t="s">
        <v>86</v>
      </c>
      <c r="D75" s="11" t="s">
        <v>74</v>
      </c>
      <c r="E75" s="11" t="s">
        <v>25</v>
      </c>
      <c r="F75" s="11" t="s">
        <v>75</v>
      </c>
      <c r="G75" s="11" t="s">
        <v>299</v>
      </c>
      <c r="H75" s="11" t="s">
        <v>166</v>
      </c>
      <c r="I75" s="11">
        <v>1</v>
      </c>
      <c r="J75" s="11" t="s">
        <v>49</v>
      </c>
      <c r="K75" s="46">
        <f t="shared" si="0"/>
        <v>4</v>
      </c>
      <c r="L75" s="47">
        <f t="shared" si="1"/>
        <v>46240</v>
      </c>
      <c r="M75" s="38">
        <f t="shared" si="2"/>
        <v>0</v>
      </c>
    </row>
    <row r="76" spans="1:13" ht="15.75" customHeight="1" x14ac:dyDescent="0.25">
      <c r="A76" s="11" t="s">
        <v>1121</v>
      </c>
      <c r="B76" s="11" t="s">
        <v>961</v>
      </c>
      <c r="C76" s="11" t="s">
        <v>92</v>
      </c>
      <c r="D76" s="11" t="s">
        <v>74</v>
      </c>
      <c r="E76" s="11" t="s">
        <v>25</v>
      </c>
      <c r="F76" s="11" t="s">
        <v>75</v>
      </c>
      <c r="G76" s="11" t="s">
        <v>359</v>
      </c>
      <c r="H76" s="11" t="s">
        <v>160</v>
      </c>
      <c r="I76" s="11">
        <v>1</v>
      </c>
      <c r="J76" s="11" t="s">
        <v>40</v>
      </c>
      <c r="K76" s="46">
        <f t="shared" si="0"/>
        <v>4</v>
      </c>
      <c r="L76" s="47">
        <f t="shared" si="1"/>
        <v>46241</v>
      </c>
      <c r="M76" s="38">
        <f t="shared" si="2"/>
        <v>0</v>
      </c>
    </row>
    <row r="77" spans="1:13" ht="15.75" customHeight="1" x14ac:dyDescent="0.25">
      <c r="A77" s="11" t="s">
        <v>1121</v>
      </c>
      <c r="B77" s="11" t="s">
        <v>961</v>
      </c>
      <c r="C77" s="11" t="s">
        <v>97</v>
      </c>
      <c r="D77" s="11" t="s">
        <v>74</v>
      </c>
      <c r="E77" s="11" t="s">
        <v>25</v>
      </c>
      <c r="F77" s="11" t="s">
        <v>75</v>
      </c>
      <c r="G77" s="11" t="s">
        <v>291</v>
      </c>
      <c r="H77" s="11" t="s">
        <v>166</v>
      </c>
      <c r="I77" s="11">
        <v>1</v>
      </c>
      <c r="J77" s="11" t="s">
        <v>49</v>
      </c>
      <c r="K77" s="46">
        <f t="shared" si="0"/>
        <v>4</v>
      </c>
      <c r="L77" s="47">
        <f t="shared" si="1"/>
        <v>46242</v>
      </c>
      <c r="M77" s="38">
        <f t="shared" si="2"/>
        <v>0</v>
      </c>
    </row>
    <row r="78" spans="1:13" ht="15.75" customHeight="1" x14ac:dyDescent="0.25">
      <c r="A78" s="11" t="s">
        <v>1121</v>
      </c>
      <c r="B78" s="11" t="s">
        <v>961</v>
      </c>
      <c r="C78" s="11" t="s">
        <v>102</v>
      </c>
      <c r="D78" s="11" t="s">
        <v>23</v>
      </c>
      <c r="E78" s="11" t="s">
        <v>25</v>
      </c>
      <c r="F78" s="11" t="s">
        <v>26</v>
      </c>
      <c r="G78" s="11" t="s">
        <v>154</v>
      </c>
      <c r="H78" s="11" t="s">
        <v>236</v>
      </c>
      <c r="I78" s="11">
        <v>2</v>
      </c>
      <c r="J78" s="11" t="s">
        <v>27</v>
      </c>
      <c r="K78" s="46" t="str">
        <f t="shared" si="0"/>
        <v/>
      </c>
      <c r="L78" s="47">
        <f t="shared" si="1"/>
        <v>46243</v>
      </c>
      <c r="M78" s="38">
        <f t="shared" si="2"/>
        <v>1</v>
      </c>
    </row>
    <row r="79" spans="1:13" ht="15.75" customHeight="1" x14ac:dyDescent="0.25">
      <c r="A79" s="11" t="s">
        <v>1121</v>
      </c>
      <c r="B79" s="11" t="s">
        <v>961</v>
      </c>
      <c r="C79" s="11" t="s">
        <v>106</v>
      </c>
      <c r="D79" s="11" t="s">
        <v>35</v>
      </c>
      <c r="E79" s="11" t="s">
        <v>36</v>
      </c>
      <c r="F79" s="11" t="s">
        <v>37</v>
      </c>
      <c r="G79" s="11" t="s">
        <v>100</v>
      </c>
      <c r="H79" s="11" t="s">
        <v>39</v>
      </c>
      <c r="I79" s="11">
        <v>1</v>
      </c>
      <c r="J79" s="11" t="s">
        <v>40</v>
      </c>
      <c r="K79" s="46">
        <f t="shared" si="0"/>
        <v>4</v>
      </c>
      <c r="L79" s="47">
        <f t="shared" si="1"/>
        <v>46244</v>
      </c>
      <c r="M79" s="38">
        <f t="shared" si="2"/>
        <v>0</v>
      </c>
    </row>
    <row r="80" spans="1:13" ht="15.75" customHeight="1" x14ac:dyDescent="0.25">
      <c r="A80" s="11" t="s">
        <v>1121</v>
      </c>
      <c r="B80" s="11" t="s">
        <v>961</v>
      </c>
      <c r="C80" s="11" t="s">
        <v>115</v>
      </c>
      <c r="D80" s="11" t="s">
        <v>35</v>
      </c>
      <c r="E80" s="11" t="s">
        <v>36</v>
      </c>
      <c r="F80" s="11" t="s">
        <v>37</v>
      </c>
      <c r="G80" s="11" t="s">
        <v>51</v>
      </c>
      <c r="H80" s="11" t="s">
        <v>39</v>
      </c>
      <c r="I80" s="11">
        <v>1</v>
      </c>
      <c r="J80" s="11" t="s">
        <v>40</v>
      </c>
      <c r="K80" s="46">
        <f t="shared" si="0"/>
        <v>4</v>
      </c>
      <c r="L80" s="47">
        <f t="shared" si="1"/>
        <v>46245</v>
      </c>
      <c r="M80" s="38">
        <f t="shared" si="2"/>
        <v>0</v>
      </c>
    </row>
    <row r="81" spans="1:13" ht="15.75" customHeight="1" x14ac:dyDescent="0.25">
      <c r="A81" s="11" t="s">
        <v>1121</v>
      </c>
      <c r="B81" s="11" t="s">
        <v>961</v>
      </c>
      <c r="C81" s="11" t="s">
        <v>118</v>
      </c>
      <c r="D81" s="11" t="s">
        <v>35</v>
      </c>
      <c r="E81" s="11" t="s">
        <v>36</v>
      </c>
      <c r="F81" s="11" t="s">
        <v>37</v>
      </c>
      <c r="G81" s="11" t="s">
        <v>329</v>
      </c>
      <c r="H81" s="11" t="s">
        <v>281</v>
      </c>
      <c r="I81" s="11">
        <v>1</v>
      </c>
      <c r="J81" s="11" t="s">
        <v>94</v>
      </c>
      <c r="K81" s="46">
        <f t="shared" si="0"/>
        <v>4</v>
      </c>
      <c r="L81" s="47">
        <f t="shared" si="1"/>
        <v>46246</v>
      </c>
      <c r="M81" s="38">
        <f t="shared" si="2"/>
        <v>0</v>
      </c>
    </row>
    <row r="82" spans="1:13" ht="15.75" customHeight="1" x14ac:dyDescent="0.25">
      <c r="A82" s="11" t="s">
        <v>1121</v>
      </c>
      <c r="B82" s="11" t="s">
        <v>961</v>
      </c>
      <c r="C82" s="11" t="s">
        <v>121</v>
      </c>
      <c r="D82" s="11" t="s">
        <v>35</v>
      </c>
      <c r="E82" s="11" t="s">
        <v>36</v>
      </c>
      <c r="F82" s="11" t="s">
        <v>37</v>
      </c>
      <c r="G82" s="11" t="s">
        <v>315</v>
      </c>
      <c r="H82" s="11" t="s">
        <v>48</v>
      </c>
      <c r="I82" s="11">
        <v>1</v>
      </c>
      <c r="J82" s="11" t="s">
        <v>49</v>
      </c>
      <c r="K82" s="46">
        <f t="shared" si="0"/>
        <v>4</v>
      </c>
      <c r="L82" s="47">
        <f t="shared" si="1"/>
        <v>46247</v>
      </c>
      <c r="M82" s="38">
        <f t="shared" si="2"/>
        <v>0</v>
      </c>
    </row>
    <row r="83" spans="1:13" ht="15.75" customHeight="1" x14ac:dyDescent="0.25">
      <c r="A83" s="11" t="s">
        <v>1121</v>
      </c>
      <c r="B83" s="11" t="s">
        <v>961</v>
      </c>
      <c r="C83" s="11" t="s">
        <v>124</v>
      </c>
      <c r="D83" s="11" t="s">
        <v>125</v>
      </c>
      <c r="E83" s="11" t="s">
        <v>75</v>
      </c>
      <c r="F83" s="11" t="s">
        <v>126</v>
      </c>
      <c r="G83" s="11" t="s">
        <v>303</v>
      </c>
      <c r="H83" s="11" t="s">
        <v>80</v>
      </c>
      <c r="I83" s="11">
        <v>1</v>
      </c>
      <c r="J83" s="11" t="s">
        <v>27</v>
      </c>
      <c r="K83" s="46" t="str">
        <f t="shared" si="0"/>
        <v/>
      </c>
      <c r="L83" s="47">
        <f t="shared" si="1"/>
        <v>46248</v>
      </c>
      <c r="M83" s="38">
        <f t="shared" si="2"/>
        <v>0</v>
      </c>
    </row>
    <row r="84" spans="1:13" ht="15.75" customHeight="1" x14ac:dyDescent="0.25">
      <c r="A84" s="11" t="s">
        <v>1121</v>
      </c>
      <c r="B84" s="11" t="s">
        <v>961</v>
      </c>
      <c r="C84" s="11" t="s">
        <v>131</v>
      </c>
      <c r="D84" s="11" t="s">
        <v>132</v>
      </c>
      <c r="E84" s="11" t="s">
        <v>25</v>
      </c>
      <c r="F84" s="11" t="s">
        <v>133</v>
      </c>
      <c r="G84" s="11" t="s">
        <v>159</v>
      </c>
      <c r="H84" s="11" t="s">
        <v>399</v>
      </c>
      <c r="I84" s="11">
        <v>0</v>
      </c>
      <c r="J84" s="11" t="s">
        <v>27</v>
      </c>
      <c r="K84" s="46" t="str">
        <f t="shared" si="0"/>
        <v/>
      </c>
      <c r="L84" s="47">
        <f t="shared" si="1"/>
        <v>46249</v>
      </c>
      <c r="M84" s="38">
        <f t="shared" si="2"/>
        <v>0</v>
      </c>
    </row>
    <row r="85" spans="1:13" ht="15.75" customHeight="1" x14ac:dyDescent="0.25">
      <c r="A85" s="11" t="s">
        <v>1121</v>
      </c>
      <c r="B85" s="11" t="s">
        <v>961</v>
      </c>
      <c r="C85" s="11" t="s">
        <v>139</v>
      </c>
      <c r="D85" s="11" t="s">
        <v>70</v>
      </c>
      <c r="E85" s="11" t="s">
        <v>26</v>
      </c>
      <c r="F85" s="11" t="s">
        <v>71</v>
      </c>
      <c r="G85" s="11" t="s">
        <v>27</v>
      </c>
      <c r="H85" s="11" t="s">
        <v>27</v>
      </c>
      <c r="I85" s="11" t="s">
        <v>27</v>
      </c>
      <c r="J85" s="11" t="s">
        <v>27</v>
      </c>
      <c r="K85" s="46" t="str">
        <f t="shared" si="0"/>
        <v/>
      </c>
      <c r="L85" s="47">
        <f t="shared" si="1"/>
        <v>46250</v>
      </c>
      <c r="M85" s="38">
        <f t="shared" si="2"/>
        <v>1</v>
      </c>
    </row>
    <row r="86" spans="1:13" ht="15.75" customHeight="1" x14ac:dyDescent="0.25">
      <c r="A86" s="11" t="s">
        <v>1121</v>
      </c>
      <c r="B86" s="11" t="s">
        <v>961</v>
      </c>
      <c r="C86" s="11" t="s">
        <v>141</v>
      </c>
      <c r="D86" s="11" t="s">
        <v>23</v>
      </c>
      <c r="E86" s="11" t="s">
        <v>25</v>
      </c>
      <c r="F86" s="11" t="s">
        <v>26</v>
      </c>
      <c r="G86" s="11" t="s">
        <v>27</v>
      </c>
      <c r="H86" s="11" t="s">
        <v>27</v>
      </c>
      <c r="I86" s="11" t="s">
        <v>27</v>
      </c>
      <c r="J86" s="11" t="s">
        <v>27</v>
      </c>
      <c r="K86" s="46" t="str">
        <f t="shared" si="0"/>
        <v/>
      </c>
      <c r="L86" s="47">
        <f t="shared" si="1"/>
        <v>46251</v>
      </c>
      <c r="M86" s="38">
        <f t="shared" si="2"/>
        <v>1</v>
      </c>
    </row>
    <row r="87" spans="1:13" ht="15.75" customHeight="1" x14ac:dyDescent="0.25">
      <c r="A87" s="11" t="s">
        <v>1121</v>
      </c>
      <c r="B87" s="11" t="s">
        <v>961</v>
      </c>
      <c r="C87" s="11" t="s">
        <v>145</v>
      </c>
      <c r="D87" s="11" t="s">
        <v>74</v>
      </c>
      <c r="E87" s="11" t="s">
        <v>25</v>
      </c>
      <c r="F87" s="11" t="s">
        <v>75</v>
      </c>
      <c r="G87" s="11" t="s">
        <v>216</v>
      </c>
      <c r="H87" s="11" t="s">
        <v>148</v>
      </c>
      <c r="I87" s="11">
        <v>1</v>
      </c>
      <c r="J87" s="11" t="s">
        <v>105</v>
      </c>
      <c r="K87" s="46">
        <f t="shared" si="0"/>
        <v>4</v>
      </c>
      <c r="L87" s="47">
        <f t="shared" si="1"/>
        <v>46252</v>
      </c>
      <c r="M87" s="38">
        <f t="shared" si="2"/>
        <v>0</v>
      </c>
    </row>
    <row r="88" spans="1:13" ht="15.75" customHeight="1" x14ac:dyDescent="0.25">
      <c r="A88" s="11" t="s">
        <v>1121</v>
      </c>
      <c r="B88" s="11" t="s">
        <v>961</v>
      </c>
      <c r="C88" s="11" t="s">
        <v>152</v>
      </c>
      <c r="D88" s="11" t="s">
        <v>74</v>
      </c>
      <c r="E88" s="11" t="s">
        <v>25</v>
      </c>
      <c r="F88" s="11" t="s">
        <v>75</v>
      </c>
      <c r="G88" s="11" t="s">
        <v>323</v>
      </c>
      <c r="H88" s="11" t="s">
        <v>166</v>
      </c>
      <c r="I88" s="11">
        <v>1</v>
      </c>
      <c r="J88" s="11" t="s">
        <v>49</v>
      </c>
      <c r="K88" s="46">
        <f t="shared" si="0"/>
        <v>4</v>
      </c>
      <c r="L88" s="47">
        <f t="shared" si="1"/>
        <v>46253</v>
      </c>
      <c r="M88" s="38">
        <f t="shared" si="2"/>
        <v>0</v>
      </c>
    </row>
    <row r="89" spans="1:13" ht="15.75" customHeight="1" x14ac:dyDescent="0.25">
      <c r="A89" s="11" t="s">
        <v>1121</v>
      </c>
      <c r="B89" s="11" t="s">
        <v>961</v>
      </c>
      <c r="C89" s="11" t="s">
        <v>155</v>
      </c>
      <c r="D89" s="11" t="s">
        <v>74</v>
      </c>
      <c r="E89" s="11" t="s">
        <v>25</v>
      </c>
      <c r="F89" s="11" t="s">
        <v>75</v>
      </c>
      <c r="G89" s="11" t="s">
        <v>359</v>
      </c>
      <c r="H89" s="11" t="s">
        <v>166</v>
      </c>
      <c r="I89" s="11">
        <v>1</v>
      </c>
      <c r="J89" s="11" t="s">
        <v>49</v>
      </c>
      <c r="K89" s="46">
        <f t="shared" si="0"/>
        <v>4</v>
      </c>
      <c r="L89" s="47">
        <f t="shared" si="1"/>
        <v>46254</v>
      </c>
      <c r="M89" s="38">
        <f t="shared" si="2"/>
        <v>0</v>
      </c>
    </row>
    <row r="90" spans="1:13" ht="15.75" customHeight="1" x14ac:dyDescent="0.25">
      <c r="A90" s="11" t="s">
        <v>1121</v>
      </c>
      <c r="B90" s="11" t="s">
        <v>961</v>
      </c>
      <c r="C90" s="11" t="s">
        <v>162</v>
      </c>
      <c r="D90" s="11" t="s">
        <v>74</v>
      </c>
      <c r="E90" s="11" t="s">
        <v>25</v>
      </c>
      <c r="F90" s="11" t="s">
        <v>75</v>
      </c>
      <c r="G90" s="11" t="s">
        <v>99</v>
      </c>
      <c r="H90" s="11" t="s">
        <v>195</v>
      </c>
      <c r="I90" s="11">
        <v>1</v>
      </c>
      <c r="J90" s="11" t="s">
        <v>196</v>
      </c>
      <c r="K90" s="46">
        <f t="shared" si="0"/>
        <v>4</v>
      </c>
      <c r="L90" s="47">
        <f t="shared" si="1"/>
        <v>46255</v>
      </c>
      <c r="M90" s="38">
        <f t="shared" si="2"/>
        <v>0</v>
      </c>
    </row>
    <row r="91" spans="1:13" ht="15.75" customHeight="1" x14ac:dyDescent="0.25">
      <c r="A91" s="11" t="s">
        <v>1121</v>
      </c>
      <c r="B91" s="11" t="s">
        <v>961</v>
      </c>
      <c r="C91" s="11" t="s">
        <v>165</v>
      </c>
      <c r="D91" s="11" t="s">
        <v>74</v>
      </c>
      <c r="E91" s="11" t="s">
        <v>25</v>
      </c>
      <c r="F91" s="11" t="s">
        <v>75</v>
      </c>
      <c r="G91" s="11" t="s">
        <v>323</v>
      </c>
      <c r="H91" s="11" t="s">
        <v>195</v>
      </c>
      <c r="I91" s="11">
        <v>1</v>
      </c>
      <c r="J91" s="11" t="s">
        <v>196</v>
      </c>
      <c r="K91" s="46">
        <f t="shared" si="0"/>
        <v>4</v>
      </c>
      <c r="L91" s="47">
        <f t="shared" si="1"/>
        <v>46256</v>
      </c>
      <c r="M91" s="38">
        <f t="shared" si="2"/>
        <v>0</v>
      </c>
    </row>
    <row r="92" spans="1:13" ht="15.75" customHeight="1" x14ac:dyDescent="0.25">
      <c r="A92" s="11" t="s">
        <v>1121</v>
      </c>
      <c r="B92" s="11" t="s">
        <v>961</v>
      </c>
      <c r="C92" s="11" t="s">
        <v>167</v>
      </c>
      <c r="D92" s="11" t="s">
        <v>23</v>
      </c>
      <c r="E92" s="11" t="s">
        <v>25</v>
      </c>
      <c r="F92" s="11" t="s">
        <v>26</v>
      </c>
      <c r="G92" s="11" t="s">
        <v>27</v>
      </c>
      <c r="H92" s="11" t="s">
        <v>27</v>
      </c>
      <c r="I92" s="11" t="s">
        <v>27</v>
      </c>
      <c r="J92" s="11" t="s">
        <v>27</v>
      </c>
      <c r="K92" s="46" t="str">
        <f t="shared" si="0"/>
        <v/>
      </c>
      <c r="L92" s="47">
        <f t="shared" si="1"/>
        <v>46257</v>
      </c>
      <c r="M92" s="38">
        <f t="shared" si="2"/>
        <v>1</v>
      </c>
    </row>
    <row r="93" spans="1:13" ht="15.75" customHeight="1" x14ac:dyDescent="0.25">
      <c r="A93" s="11" t="s">
        <v>1121</v>
      </c>
      <c r="B93" s="11" t="s">
        <v>961</v>
      </c>
      <c r="C93" s="11" t="s">
        <v>169</v>
      </c>
      <c r="D93" s="11" t="s">
        <v>35</v>
      </c>
      <c r="E93" s="11" t="s">
        <v>36</v>
      </c>
      <c r="F93" s="11" t="s">
        <v>37</v>
      </c>
      <c r="G93" s="11" t="s">
        <v>296</v>
      </c>
      <c r="H93" s="11" t="s">
        <v>39</v>
      </c>
      <c r="I93" s="11">
        <v>1</v>
      </c>
      <c r="J93" s="11" t="s">
        <v>40</v>
      </c>
      <c r="K93" s="46">
        <f t="shared" si="0"/>
        <v>4</v>
      </c>
      <c r="L93" s="47">
        <f t="shared" si="1"/>
        <v>46258</v>
      </c>
      <c r="M93" s="38">
        <f t="shared" si="2"/>
        <v>0</v>
      </c>
    </row>
    <row r="94" spans="1:13" ht="15.75" customHeight="1" x14ac:dyDescent="0.25">
      <c r="A94" s="11" t="s">
        <v>1121</v>
      </c>
      <c r="B94" s="11" t="s">
        <v>961</v>
      </c>
      <c r="C94" s="11" t="s">
        <v>174</v>
      </c>
      <c r="D94" s="11" t="s">
        <v>70</v>
      </c>
      <c r="E94" s="11" t="s">
        <v>26</v>
      </c>
      <c r="F94" s="11" t="s">
        <v>71</v>
      </c>
      <c r="G94" s="11" t="s">
        <v>27</v>
      </c>
      <c r="H94" s="11" t="s">
        <v>27</v>
      </c>
      <c r="I94" s="11" t="s">
        <v>27</v>
      </c>
      <c r="J94" s="11" t="s">
        <v>27</v>
      </c>
      <c r="K94" s="46" t="str">
        <f t="shared" si="0"/>
        <v/>
      </c>
      <c r="L94" s="47">
        <f t="shared" si="1"/>
        <v>46259</v>
      </c>
      <c r="M94" s="38">
        <f t="shared" si="2"/>
        <v>1</v>
      </c>
    </row>
    <row r="95" spans="1:13" ht="15.75" customHeight="1" x14ac:dyDescent="0.25">
      <c r="A95" s="11" t="s">
        <v>1127</v>
      </c>
      <c r="B95" s="11" t="s">
        <v>964</v>
      </c>
      <c r="C95" s="11" t="s">
        <v>22</v>
      </c>
      <c r="D95" s="11" t="s">
        <v>23</v>
      </c>
      <c r="E95" s="11" t="s">
        <v>25</v>
      </c>
      <c r="F95" s="11" t="s">
        <v>26</v>
      </c>
      <c r="G95" s="11" t="s">
        <v>27</v>
      </c>
      <c r="H95" s="11" t="s">
        <v>27</v>
      </c>
      <c r="I95" s="11" t="s">
        <v>27</v>
      </c>
      <c r="J95" s="11" t="s">
        <v>27</v>
      </c>
      <c r="K95" s="46" t="str">
        <f t="shared" si="0"/>
        <v/>
      </c>
      <c r="L95" s="47">
        <f t="shared" si="1"/>
        <v>46229</v>
      </c>
      <c r="M95" s="38">
        <f t="shared" si="2"/>
        <v>1</v>
      </c>
    </row>
    <row r="96" spans="1:13" ht="15.75" customHeight="1" x14ac:dyDescent="0.25">
      <c r="A96" s="11" t="s">
        <v>1127</v>
      </c>
      <c r="B96" s="11" t="s">
        <v>964</v>
      </c>
      <c r="C96" s="11" t="s">
        <v>34</v>
      </c>
      <c r="D96" s="11" t="s">
        <v>35</v>
      </c>
      <c r="E96" s="11" t="s">
        <v>36</v>
      </c>
      <c r="F96" s="11" t="s">
        <v>37</v>
      </c>
      <c r="G96" s="11" t="s">
        <v>218</v>
      </c>
      <c r="H96" s="11" t="s">
        <v>348</v>
      </c>
      <c r="I96" s="11">
        <v>1</v>
      </c>
      <c r="J96" s="11" t="s">
        <v>349</v>
      </c>
      <c r="K96" s="46">
        <f t="shared" si="0"/>
        <v>4</v>
      </c>
      <c r="L96" s="47">
        <f t="shared" si="1"/>
        <v>46230</v>
      </c>
      <c r="M96" s="38">
        <f t="shared" si="2"/>
        <v>0</v>
      </c>
    </row>
    <row r="97" spans="1:13" ht="15.75" customHeight="1" x14ac:dyDescent="0.25">
      <c r="A97" s="11" t="s">
        <v>1127</v>
      </c>
      <c r="B97" s="11" t="s">
        <v>964</v>
      </c>
      <c r="C97" s="11" t="s">
        <v>41</v>
      </c>
      <c r="D97" s="11" t="s">
        <v>35</v>
      </c>
      <c r="E97" s="11" t="s">
        <v>36</v>
      </c>
      <c r="F97" s="11" t="s">
        <v>37</v>
      </c>
      <c r="G97" s="11" t="s">
        <v>288</v>
      </c>
      <c r="H97" s="11" t="s">
        <v>191</v>
      </c>
      <c r="I97" s="11">
        <v>1</v>
      </c>
      <c r="J97" s="11" t="s">
        <v>105</v>
      </c>
      <c r="K97" s="46">
        <f t="shared" si="0"/>
        <v>4</v>
      </c>
      <c r="L97" s="47">
        <f t="shared" si="1"/>
        <v>46231</v>
      </c>
      <c r="M97" s="38">
        <f t="shared" si="2"/>
        <v>0</v>
      </c>
    </row>
    <row r="98" spans="1:13" ht="15.75" customHeight="1" x14ac:dyDescent="0.25">
      <c r="A98" s="11" t="s">
        <v>1127</v>
      </c>
      <c r="B98" s="11" t="s">
        <v>964</v>
      </c>
      <c r="C98" s="11" t="s">
        <v>50</v>
      </c>
      <c r="D98" s="11" t="s">
        <v>35</v>
      </c>
      <c r="E98" s="11" t="s">
        <v>36</v>
      </c>
      <c r="F98" s="11" t="s">
        <v>37</v>
      </c>
      <c r="G98" s="11" t="s">
        <v>46</v>
      </c>
      <c r="H98" s="11" t="s">
        <v>342</v>
      </c>
      <c r="I98" s="11">
        <v>1</v>
      </c>
      <c r="J98" s="11" t="s">
        <v>327</v>
      </c>
      <c r="K98" s="46">
        <f t="shared" si="0"/>
        <v>4</v>
      </c>
      <c r="L98" s="47">
        <f t="shared" si="1"/>
        <v>46232</v>
      </c>
      <c r="M98" s="38">
        <f t="shared" si="2"/>
        <v>0</v>
      </c>
    </row>
    <row r="99" spans="1:13" ht="15.75" customHeight="1" x14ac:dyDescent="0.25">
      <c r="A99" s="11" t="s">
        <v>1127</v>
      </c>
      <c r="B99" s="11" t="s">
        <v>964</v>
      </c>
      <c r="C99" s="11" t="s">
        <v>55</v>
      </c>
      <c r="D99" s="11" t="s">
        <v>35</v>
      </c>
      <c r="E99" s="11" t="s">
        <v>36</v>
      </c>
      <c r="F99" s="11" t="s">
        <v>37</v>
      </c>
      <c r="G99" s="11" t="s">
        <v>288</v>
      </c>
      <c r="H99" s="11" t="s">
        <v>421</v>
      </c>
      <c r="I99" s="11">
        <v>1</v>
      </c>
      <c r="J99" s="11" t="s">
        <v>357</v>
      </c>
      <c r="K99" s="46">
        <f t="shared" si="0"/>
        <v>4</v>
      </c>
      <c r="L99" s="47">
        <f t="shared" si="1"/>
        <v>46233</v>
      </c>
      <c r="M99" s="38">
        <f t="shared" si="2"/>
        <v>0</v>
      </c>
    </row>
    <row r="100" spans="1:13" ht="15.75" customHeight="1" x14ac:dyDescent="0.25">
      <c r="A100" s="11" t="s">
        <v>1127</v>
      </c>
      <c r="B100" s="11" t="s">
        <v>964</v>
      </c>
      <c r="C100" s="11" t="s">
        <v>57</v>
      </c>
      <c r="D100" s="11" t="s">
        <v>35</v>
      </c>
      <c r="E100" s="11" t="s">
        <v>36</v>
      </c>
      <c r="F100" s="11" t="s">
        <v>37</v>
      </c>
      <c r="G100" s="11" t="s">
        <v>46</v>
      </c>
      <c r="H100" s="11" t="s">
        <v>27</v>
      </c>
      <c r="I100" s="11">
        <v>1</v>
      </c>
      <c r="J100" s="11" t="s">
        <v>27</v>
      </c>
      <c r="K100" s="46" t="str">
        <f t="shared" si="0"/>
        <v/>
      </c>
      <c r="L100" s="47">
        <f t="shared" si="1"/>
        <v>46234</v>
      </c>
      <c r="M100" s="38">
        <f t="shared" si="2"/>
        <v>0</v>
      </c>
    </row>
    <row r="101" spans="1:13" ht="15.75" customHeight="1" x14ac:dyDescent="0.25">
      <c r="A101" s="11" t="s">
        <v>1127</v>
      </c>
      <c r="B101" s="11" t="s">
        <v>964</v>
      </c>
      <c r="C101" s="11" t="s">
        <v>62</v>
      </c>
      <c r="D101" s="11" t="s">
        <v>35</v>
      </c>
      <c r="E101" s="11" t="s">
        <v>36</v>
      </c>
      <c r="F101" s="11" t="s">
        <v>37</v>
      </c>
      <c r="G101" s="11" t="s">
        <v>288</v>
      </c>
      <c r="H101" s="11" t="s">
        <v>170</v>
      </c>
      <c r="I101" s="11">
        <v>1</v>
      </c>
      <c r="J101" s="11" t="s">
        <v>85</v>
      </c>
      <c r="K101" s="46">
        <f t="shared" si="0"/>
        <v>4</v>
      </c>
      <c r="L101" s="47">
        <f t="shared" si="1"/>
        <v>46235</v>
      </c>
      <c r="M101" s="38">
        <f t="shared" si="2"/>
        <v>0</v>
      </c>
    </row>
    <row r="102" spans="1:13" ht="15.75" customHeight="1" x14ac:dyDescent="0.25">
      <c r="A102" s="11" t="s">
        <v>1127</v>
      </c>
      <c r="B102" s="11" t="s">
        <v>964</v>
      </c>
      <c r="C102" s="11" t="s">
        <v>69</v>
      </c>
      <c r="D102" s="11" t="s">
        <v>70</v>
      </c>
      <c r="E102" s="11" t="s">
        <v>26</v>
      </c>
      <c r="F102" s="11" t="s">
        <v>71</v>
      </c>
      <c r="G102" s="11" t="s">
        <v>27</v>
      </c>
      <c r="H102" s="11" t="s">
        <v>27</v>
      </c>
      <c r="I102" s="11" t="s">
        <v>27</v>
      </c>
      <c r="J102" s="11" t="s">
        <v>27</v>
      </c>
      <c r="K102" s="46" t="str">
        <f t="shared" si="0"/>
        <v/>
      </c>
      <c r="L102" s="47">
        <f t="shared" si="1"/>
        <v>46236</v>
      </c>
      <c r="M102" s="38">
        <f t="shared" si="2"/>
        <v>1</v>
      </c>
    </row>
    <row r="103" spans="1:13" ht="15.75" customHeight="1" x14ac:dyDescent="0.25">
      <c r="A103" s="11" t="s">
        <v>1127</v>
      </c>
      <c r="B103" s="11" t="s">
        <v>964</v>
      </c>
      <c r="C103" s="11" t="s">
        <v>73</v>
      </c>
      <c r="D103" s="11" t="s">
        <v>74</v>
      </c>
      <c r="E103" s="11" t="s">
        <v>25</v>
      </c>
      <c r="F103" s="11" t="s">
        <v>75</v>
      </c>
      <c r="G103" s="11" t="s">
        <v>146</v>
      </c>
      <c r="H103" s="11" t="s">
        <v>283</v>
      </c>
      <c r="I103" s="11">
        <v>1</v>
      </c>
      <c r="J103" s="11" t="s">
        <v>27</v>
      </c>
      <c r="K103" s="46" t="str">
        <f t="shared" si="0"/>
        <v/>
      </c>
      <c r="L103" s="47">
        <f t="shared" si="1"/>
        <v>46237</v>
      </c>
      <c r="M103" s="38">
        <f t="shared" si="2"/>
        <v>0</v>
      </c>
    </row>
    <row r="104" spans="1:13" ht="15.75" customHeight="1" x14ac:dyDescent="0.25">
      <c r="A104" s="11" t="s">
        <v>1127</v>
      </c>
      <c r="B104" s="11" t="s">
        <v>964</v>
      </c>
      <c r="C104" s="11" t="s">
        <v>78</v>
      </c>
      <c r="D104" s="11" t="s">
        <v>74</v>
      </c>
      <c r="E104" s="11" t="s">
        <v>25</v>
      </c>
      <c r="F104" s="11" t="s">
        <v>75</v>
      </c>
      <c r="G104" s="11" t="s">
        <v>414</v>
      </c>
      <c r="H104" s="11" t="s">
        <v>160</v>
      </c>
      <c r="I104" s="11">
        <v>1</v>
      </c>
      <c r="J104" s="11" t="s">
        <v>40</v>
      </c>
      <c r="K104" s="46">
        <f t="shared" si="0"/>
        <v>4</v>
      </c>
      <c r="L104" s="47">
        <f t="shared" si="1"/>
        <v>46238</v>
      </c>
      <c r="M104" s="38">
        <f t="shared" si="2"/>
        <v>0</v>
      </c>
    </row>
    <row r="105" spans="1:13" ht="15.75" customHeight="1" x14ac:dyDescent="0.25">
      <c r="A105" s="11" t="s">
        <v>1127</v>
      </c>
      <c r="B105" s="11" t="s">
        <v>964</v>
      </c>
      <c r="C105" s="11" t="s">
        <v>82</v>
      </c>
      <c r="D105" s="11" t="s">
        <v>74</v>
      </c>
      <c r="E105" s="11" t="s">
        <v>25</v>
      </c>
      <c r="F105" s="11" t="s">
        <v>75</v>
      </c>
      <c r="G105" s="11" t="s">
        <v>134</v>
      </c>
      <c r="H105" s="11" t="s">
        <v>352</v>
      </c>
      <c r="I105" s="11">
        <v>1</v>
      </c>
      <c r="J105" s="11" t="s">
        <v>123</v>
      </c>
      <c r="K105" s="46">
        <f t="shared" si="0"/>
        <v>4</v>
      </c>
      <c r="L105" s="47">
        <f t="shared" si="1"/>
        <v>46239</v>
      </c>
      <c r="M105" s="38">
        <f t="shared" si="2"/>
        <v>0</v>
      </c>
    </row>
    <row r="106" spans="1:13" ht="15.75" customHeight="1" x14ac:dyDescent="0.25">
      <c r="A106" s="11" t="s">
        <v>1127</v>
      </c>
      <c r="B106" s="11" t="s">
        <v>964</v>
      </c>
      <c r="C106" s="11" t="s">
        <v>86</v>
      </c>
      <c r="D106" s="11" t="s">
        <v>74</v>
      </c>
      <c r="E106" s="11" t="s">
        <v>25</v>
      </c>
      <c r="F106" s="11" t="s">
        <v>75</v>
      </c>
      <c r="G106" s="11" t="s">
        <v>323</v>
      </c>
      <c r="H106" s="11" t="s">
        <v>527</v>
      </c>
      <c r="I106" s="11">
        <v>1</v>
      </c>
      <c r="J106" s="11" t="s">
        <v>528</v>
      </c>
      <c r="K106" s="46">
        <f t="shared" si="0"/>
        <v>4</v>
      </c>
      <c r="L106" s="47">
        <f t="shared" si="1"/>
        <v>46240</v>
      </c>
      <c r="M106" s="38">
        <f t="shared" si="2"/>
        <v>0</v>
      </c>
    </row>
    <row r="107" spans="1:13" ht="15.75" customHeight="1" x14ac:dyDescent="0.25">
      <c r="A107" s="11" t="s">
        <v>1127</v>
      </c>
      <c r="B107" s="11" t="s">
        <v>964</v>
      </c>
      <c r="C107" s="11" t="s">
        <v>92</v>
      </c>
      <c r="D107" s="11" t="s">
        <v>74</v>
      </c>
      <c r="E107" s="11" t="s">
        <v>25</v>
      </c>
      <c r="F107" s="11" t="s">
        <v>75</v>
      </c>
      <c r="G107" s="11" t="s">
        <v>231</v>
      </c>
      <c r="H107" s="11" t="s">
        <v>548</v>
      </c>
      <c r="I107" s="11">
        <v>1</v>
      </c>
      <c r="J107" s="11" t="s">
        <v>327</v>
      </c>
      <c r="K107" s="46">
        <f t="shared" si="0"/>
        <v>4</v>
      </c>
      <c r="L107" s="47">
        <f t="shared" si="1"/>
        <v>46241</v>
      </c>
      <c r="M107" s="38">
        <f t="shared" si="2"/>
        <v>0</v>
      </c>
    </row>
    <row r="108" spans="1:13" ht="15.75" customHeight="1" x14ac:dyDescent="0.25">
      <c r="A108" s="11" t="s">
        <v>1127</v>
      </c>
      <c r="B108" s="11" t="s">
        <v>964</v>
      </c>
      <c r="C108" s="11" t="s">
        <v>97</v>
      </c>
      <c r="D108" s="11" t="s">
        <v>74</v>
      </c>
      <c r="E108" s="11" t="s">
        <v>25</v>
      </c>
      <c r="F108" s="11" t="s">
        <v>75</v>
      </c>
      <c r="G108" s="11" t="s">
        <v>99</v>
      </c>
      <c r="H108" s="11" t="s">
        <v>826</v>
      </c>
      <c r="I108" s="11">
        <v>1</v>
      </c>
      <c r="J108" s="11" t="s">
        <v>228</v>
      </c>
      <c r="K108" s="46">
        <f t="shared" si="0"/>
        <v>5</v>
      </c>
      <c r="L108" s="47">
        <f t="shared" si="1"/>
        <v>46242</v>
      </c>
      <c r="M108" s="38">
        <f t="shared" si="2"/>
        <v>0</v>
      </c>
    </row>
    <row r="109" spans="1:13" ht="15.75" customHeight="1" x14ac:dyDescent="0.25">
      <c r="A109" s="11" t="s">
        <v>1127</v>
      </c>
      <c r="B109" s="11" t="s">
        <v>964</v>
      </c>
      <c r="C109" s="11" t="s">
        <v>102</v>
      </c>
      <c r="D109" s="11" t="s">
        <v>23</v>
      </c>
      <c r="E109" s="11" t="s">
        <v>25</v>
      </c>
      <c r="F109" s="11" t="s">
        <v>26</v>
      </c>
      <c r="G109" s="11" t="s">
        <v>27</v>
      </c>
      <c r="H109" s="11" t="s">
        <v>27</v>
      </c>
      <c r="I109" s="11" t="s">
        <v>27</v>
      </c>
      <c r="J109" s="11" t="s">
        <v>27</v>
      </c>
      <c r="K109" s="46" t="str">
        <f t="shared" si="0"/>
        <v/>
      </c>
      <c r="L109" s="47">
        <f t="shared" si="1"/>
        <v>46243</v>
      </c>
      <c r="M109" s="38">
        <f t="shared" si="2"/>
        <v>1</v>
      </c>
    </row>
    <row r="110" spans="1:13" ht="15.75" customHeight="1" x14ac:dyDescent="0.25">
      <c r="A110" s="11" t="s">
        <v>1127</v>
      </c>
      <c r="B110" s="11" t="s">
        <v>964</v>
      </c>
      <c r="C110" s="11" t="s">
        <v>106</v>
      </c>
      <c r="D110" s="11" t="s">
        <v>35</v>
      </c>
      <c r="E110" s="11" t="s">
        <v>36</v>
      </c>
      <c r="F110" s="11" t="s">
        <v>37</v>
      </c>
      <c r="G110" s="11" t="s">
        <v>329</v>
      </c>
      <c r="H110" s="11" t="s">
        <v>110</v>
      </c>
      <c r="I110" s="11">
        <v>1</v>
      </c>
      <c r="J110" s="11" t="s">
        <v>550</v>
      </c>
      <c r="K110" s="46">
        <f t="shared" si="0"/>
        <v>4</v>
      </c>
      <c r="L110" s="47">
        <f t="shared" si="1"/>
        <v>46244</v>
      </c>
      <c r="M110" s="38">
        <f t="shared" si="2"/>
        <v>0</v>
      </c>
    </row>
    <row r="111" spans="1:13" ht="15.75" customHeight="1" x14ac:dyDescent="0.25">
      <c r="A111" s="11" t="s">
        <v>1127</v>
      </c>
      <c r="B111" s="11" t="s">
        <v>964</v>
      </c>
      <c r="C111" s="11" t="s">
        <v>115</v>
      </c>
      <c r="D111" s="11" t="s">
        <v>35</v>
      </c>
      <c r="E111" s="11" t="s">
        <v>36</v>
      </c>
      <c r="F111" s="11" t="s">
        <v>37</v>
      </c>
      <c r="G111" s="27" t="s">
        <v>27</v>
      </c>
      <c r="H111" s="27" t="s">
        <v>27</v>
      </c>
      <c r="I111" s="27" t="s">
        <v>27</v>
      </c>
      <c r="J111" s="27" t="s">
        <v>27</v>
      </c>
      <c r="K111" s="46" t="str">
        <f t="shared" si="0"/>
        <v/>
      </c>
      <c r="L111" s="47">
        <f t="shared" si="1"/>
        <v>46245</v>
      </c>
      <c r="M111" s="38">
        <f t="shared" si="2"/>
        <v>0</v>
      </c>
    </row>
    <row r="112" spans="1:13" ht="15.75" customHeight="1" x14ac:dyDescent="0.25">
      <c r="A112" s="11" t="s">
        <v>1127</v>
      </c>
      <c r="B112" s="11" t="s">
        <v>964</v>
      </c>
      <c r="C112" s="11" t="s">
        <v>118</v>
      </c>
      <c r="D112" s="11" t="s">
        <v>35</v>
      </c>
      <c r="E112" s="11" t="s">
        <v>36</v>
      </c>
      <c r="F112" s="11" t="s">
        <v>37</v>
      </c>
      <c r="G112" s="11" t="s">
        <v>321</v>
      </c>
      <c r="H112" s="11" t="s">
        <v>110</v>
      </c>
      <c r="I112" s="11">
        <v>1</v>
      </c>
      <c r="J112" s="11" t="s">
        <v>550</v>
      </c>
      <c r="K112" s="46">
        <f t="shared" si="0"/>
        <v>4</v>
      </c>
      <c r="L112" s="47">
        <f t="shared" si="1"/>
        <v>46246</v>
      </c>
      <c r="M112" s="38">
        <f t="shared" si="2"/>
        <v>0</v>
      </c>
    </row>
    <row r="113" spans="1:13" ht="15.75" customHeight="1" x14ac:dyDescent="0.25">
      <c r="A113" s="11" t="s">
        <v>1127</v>
      </c>
      <c r="B113" s="11" t="s">
        <v>964</v>
      </c>
      <c r="C113" s="11" t="s">
        <v>121</v>
      </c>
      <c r="D113" s="11" t="s">
        <v>35</v>
      </c>
      <c r="E113" s="11" t="s">
        <v>36</v>
      </c>
      <c r="F113" s="11" t="s">
        <v>37</v>
      </c>
      <c r="G113" s="11" t="s">
        <v>58</v>
      </c>
      <c r="H113" s="11" t="s">
        <v>207</v>
      </c>
      <c r="I113" s="11">
        <v>1</v>
      </c>
      <c r="J113" s="11" t="s">
        <v>344</v>
      </c>
      <c r="K113" s="46">
        <f t="shared" si="0"/>
        <v>4</v>
      </c>
      <c r="L113" s="47">
        <f t="shared" si="1"/>
        <v>46247</v>
      </c>
      <c r="M113" s="38">
        <f t="shared" si="2"/>
        <v>0</v>
      </c>
    </row>
    <row r="114" spans="1:13" ht="15.75" customHeight="1" x14ac:dyDescent="0.25">
      <c r="A114" s="11" t="s">
        <v>1127</v>
      </c>
      <c r="B114" s="11" t="s">
        <v>964</v>
      </c>
      <c r="C114" s="11" t="s">
        <v>124</v>
      </c>
      <c r="D114" s="11" t="s">
        <v>125</v>
      </c>
      <c r="E114" s="11" t="s">
        <v>75</v>
      </c>
      <c r="F114" s="11" t="s">
        <v>126</v>
      </c>
      <c r="G114" s="11" t="s">
        <v>1130</v>
      </c>
      <c r="H114" s="11" t="s">
        <v>227</v>
      </c>
      <c r="I114" s="11">
        <v>1</v>
      </c>
      <c r="J114" s="11" t="s">
        <v>27</v>
      </c>
      <c r="K114" s="46" t="str">
        <f t="shared" si="0"/>
        <v/>
      </c>
      <c r="L114" s="47">
        <f t="shared" si="1"/>
        <v>46248</v>
      </c>
      <c r="M114" s="38">
        <f t="shared" si="2"/>
        <v>0</v>
      </c>
    </row>
    <row r="115" spans="1:13" ht="15.75" customHeight="1" x14ac:dyDescent="0.25">
      <c r="A115" s="11" t="s">
        <v>1127</v>
      </c>
      <c r="B115" s="11" t="s">
        <v>964</v>
      </c>
      <c r="C115" s="11" t="s">
        <v>131</v>
      </c>
      <c r="D115" s="11" t="s">
        <v>132</v>
      </c>
      <c r="E115" s="11" t="s">
        <v>25</v>
      </c>
      <c r="F115" s="11" t="s">
        <v>133</v>
      </c>
      <c r="G115" s="11" t="s">
        <v>229</v>
      </c>
      <c r="H115" s="11" t="s">
        <v>1132</v>
      </c>
      <c r="I115" s="11">
        <v>0</v>
      </c>
      <c r="J115" s="11" t="s">
        <v>27</v>
      </c>
      <c r="K115" s="46" t="str">
        <f t="shared" si="0"/>
        <v/>
      </c>
      <c r="L115" s="47">
        <f t="shared" si="1"/>
        <v>46249</v>
      </c>
      <c r="M115" s="38">
        <f t="shared" si="2"/>
        <v>0</v>
      </c>
    </row>
    <row r="116" spans="1:13" ht="15.75" customHeight="1" x14ac:dyDescent="0.25">
      <c r="A116" s="11" t="s">
        <v>1127</v>
      </c>
      <c r="B116" s="11" t="s">
        <v>964</v>
      </c>
      <c r="C116" s="11" t="s">
        <v>139</v>
      </c>
      <c r="D116" s="11" t="s">
        <v>70</v>
      </c>
      <c r="E116" s="11" t="s">
        <v>26</v>
      </c>
      <c r="F116" s="11" t="s">
        <v>71</v>
      </c>
      <c r="G116" s="11" t="s">
        <v>27</v>
      </c>
      <c r="H116" s="11" t="s">
        <v>27</v>
      </c>
      <c r="I116" s="11" t="s">
        <v>27</v>
      </c>
      <c r="J116" s="11" t="s">
        <v>27</v>
      </c>
      <c r="K116" s="46" t="str">
        <f t="shared" si="0"/>
        <v/>
      </c>
      <c r="L116" s="47">
        <f t="shared" si="1"/>
        <v>46250</v>
      </c>
      <c r="M116" s="38">
        <f t="shared" si="2"/>
        <v>1</v>
      </c>
    </row>
    <row r="117" spans="1:13" ht="15.75" customHeight="1" x14ac:dyDescent="0.25">
      <c r="A117" s="11" t="s">
        <v>1127</v>
      </c>
      <c r="B117" s="11" t="s">
        <v>964</v>
      </c>
      <c r="C117" s="11" t="s">
        <v>141</v>
      </c>
      <c r="D117" s="11" t="s">
        <v>23</v>
      </c>
      <c r="E117" s="11" t="s">
        <v>25</v>
      </c>
      <c r="F117" s="11" t="s">
        <v>26</v>
      </c>
      <c r="G117" s="11" t="s">
        <v>27</v>
      </c>
      <c r="H117" s="11" t="s">
        <v>27</v>
      </c>
      <c r="I117" s="11" t="s">
        <v>27</v>
      </c>
      <c r="J117" s="11" t="s">
        <v>27</v>
      </c>
      <c r="K117" s="46" t="str">
        <f t="shared" si="0"/>
        <v/>
      </c>
      <c r="L117" s="47">
        <f t="shared" si="1"/>
        <v>46251</v>
      </c>
      <c r="M117" s="38">
        <f t="shared" si="2"/>
        <v>1</v>
      </c>
    </row>
    <row r="118" spans="1:13" ht="15.75" customHeight="1" x14ac:dyDescent="0.25">
      <c r="A118" s="11" t="s">
        <v>1127</v>
      </c>
      <c r="B118" s="11" t="s">
        <v>964</v>
      </c>
      <c r="C118" s="11" t="s">
        <v>145</v>
      </c>
      <c r="D118" s="11" t="s">
        <v>74</v>
      </c>
      <c r="E118" s="11" t="s">
        <v>25</v>
      </c>
      <c r="F118" s="11" t="s">
        <v>75</v>
      </c>
      <c r="G118" s="11" t="s">
        <v>231</v>
      </c>
      <c r="H118" s="11" t="s">
        <v>351</v>
      </c>
      <c r="I118" s="11">
        <v>1</v>
      </c>
      <c r="J118" s="11" t="s">
        <v>349</v>
      </c>
      <c r="K118" s="46">
        <f t="shared" si="0"/>
        <v>4</v>
      </c>
      <c r="L118" s="47">
        <f t="shared" si="1"/>
        <v>46252</v>
      </c>
      <c r="M118" s="38">
        <f t="shared" si="2"/>
        <v>0</v>
      </c>
    </row>
    <row r="119" spans="1:13" ht="15.75" customHeight="1" x14ac:dyDescent="0.25">
      <c r="A119" s="11" t="s">
        <v>1127</v>
      </c>
      <c r="B119" s="11" t="s">
        <v>964</v>
      </c>
      <c r="C119" s="11" t="s">
        <v>152</v>
      </c>
      <c r="D119" s="11" t="s">
        <v>74</v>
      </c>
      <c r="E119" s="11" t="s">
        <v>25</v>
      </c>
      <c r="F119" s="11" t="s">
        <v>75</v>
      </c>
      <c r="G119" s="11" t="s">
        <v>231</v>
      </c>
      <c r="H119" s="11" t="s">
        <v>406</v>
      </c>
      <c r="I119" s="11">
        <v>1</v>
      </c>
      <c r="J119" s="11" t="s">
        <v>344</v>
      </c>
      <c r="K119" s="46">
        <f t="shared" si="0"/>
        <v>4</v>
      </c>
      <c r="L119" s="47">
        <f t="shared" si="1"/>
        <v>46253</v>
      </c>
      <c r="M119" s="38">
        <f t="shared" si="2"/>
        <v>0</v>
      </c>
    </row>
    <row r="120" spans="1:13" ht="15.75" customHeight="1" x14ac:dyDescent="0.25">
      <c r="A120" s="11" t="s">
        <v>1127</v>
      </c>
      <c r="B120" s="11" t="s">
        <v>964</v>
      </c>
      <c r="C120" s="11" t="s">
        <v>155</v>
      </c>
      <c r="D120" s="11" t="s">
        <v>74</v>
      </c>
      <c r="E120" s="11" t="s">
        <v>25</v>
      </c>
      <c r="F120" s="11" t="s">
        <v>75</v>
      </c>
      <c r="G120" s="11" t="s">
        <v>299</v>
      </c>
      <c r="H120" s="11" t="s">
        <v>352</v>
      </c>
      <c r="I120" s="11">
        <v>1</v>
      </c>
      <c r="J120" s="11" t="s">
        <v>123</v>
      </c>
      <c r="K120" s="46">
        <f t="shared" si="0"/>
        <v>4</v>
      </c>
      <c r="L120" s="47">
        <f t="shared" si="1"/>
        <v>46254</v>
      </c>
      <c r="M120" s="38">
        <f t="shared" si="2"/>
        <v>0</v>
      </c>
    </row>
    <row r="121" spans="1:13" ht="15.75" customHeight="1" x14ac:dyDescent="0.25">
      <c r="A121" s="11" t="s">
        <v>1127</v>
      </c>
      <c r="B121" s="11" t="s">
        <v>964</v>
      </c>
      <c r="C121" s="11" t="s">
        <v>162</v>
      </c>
      <c r="D121" s="11" t="s">
        <v>74</v>
      </c>
      <c r="E121" s="11" t="s">
        <v>25</v>
      </c>
      <c r="F121" s="11" t="s">
        <v>75</v>
      </c>
      <c r="G121" s="11" t="s">
        <v>216</v>
      </c>
      <c r="H121" s="11" t="s">
        <v>406</v>
      </c>
      <c r="I121" s="11">
        <v>1</v>
      </c>
      <c r="J121" s="11" t="s">
        <v>344</v>
      </c>
      <c r="K121" s="46">
        <f t="shared" si="0"/>
        <v>4</v>
      </c>
      <c r="L121" s="47">
        <f t="shared" si="1"/>
        <v>46255</v>
      </c>
      <c r="M121" s="38">
        <f t="shared" si="2"/>
        <v>0</v>
      </c>
    </row>
    <row r="122" spans="1:13" ht="15.75" customHeight="1" x14ac:dyDescent="0.25">
      <c r="A122" s="11" t="s">
        <v>1127</v>
      </c>
      <c r="B122" s="11" t="s">
        <v>964</v>
      </c>
      <c r="C122" s="11" t="s">
        <v>165</v>
      </c>
      <c r="D122" s="11" t="s">
        <v>74</v>
      </c>
      <c r="E122" s="11" t="s">
        <v>25</v>
      </c>
      <c r="F122" s="11" t="s">
        <v>75</v>
      </c>
      <c r="G122" s="11" t="s">
        <v>216</v>
      </c>
      <c r="H122" s="11" t="s">
        <v>160</v>
      </c>
      <c r="I122" s="11">
        <v>1</v>
      </c>
      <c r="J122" s="11" t="s">
        <v>40</v>
      </c>
      <c r="K122" s="46">
        <f t="shared" si="0"/>
        <v>4</v>
      </c>
      <c r="L122" s="47">
        <f t="shared" si="1"/>
        <v>46256</v>
      </c>
      <c r="M122" s="38">
        <f t="shared" si="2"/>
        <v>0</v>
      </c>
    </row>
    <row r="123" spans="1:13" ht="15.75" customHeight="1" x14ac:dyDescent="0.25">
      <c r="A123" s="11" t="s">
        <v>1127</v>
      </c>
      <c r="B123" s="11" t="s">
        <v>964</v>
      </c>
      <c r="C123" s="11" t="s">
        <v>167</v>
      </c>
      <c r="D123" s="11" t="s">
        <v>23</v>
      </c>
      <c r="E123" s="11" t="s">
        <v>25</v>
      </c>
      <c r="F123" s="11" t="s">
        <v>26</v>
      </c>
      <c r="G123" s="11" t="s">
        <v>27</v>
      </c>
      <c r="H123" s="11" t="s">
        <v>27</v>
      </c>
      <c r="I123" s="11" t="s">
        <v>27</v>
      </c>
      <c r="J123" s="11" t="s">
        <v>27</v>
      </c>
      <c r="K123" s="46" t="str">
        <f t="shared" si="0"/>
        <v/>
      </c>
      <c r="L123" s="47">
        <f t="shared" si="1"/>
        <v>46257</v>
      </c>
      <c r="M123" s="38">
        <f t="shared" si="2"/>
        <v>1</v>
      </c>
    </row>
    <row r="124" spans="1:13" ht="15.75" customHeight="1" x14ac:dyDescent="0.25">
      <c r="A124" s="11" t="s">
        <v>1127</v>
      </c>
      <c r="B124" s="11" t="s">
        <v>964</v>
      </c>
      <c r="C124" s="11" t="s">
        <v>169</v>
      </c>
      <c r="D124" s="11" t="s">
        <v>35</v>
      </c>
      <c r="E124" s="11" t="s">
        <v>36</v>
      </c>
      <c r="F124" s="11" t="s">
        <v>37</v>
      </c>
      <c r="G124" s="11" t="s">
        <v>340</v>
      </c>
      <c r="H124" s="11" t="s">
        <v>676</v>
      </c>
      <c r="I124" s="11">
        <v>1</v>
      </c>
      <c r="J124" s="11" t="s">
        <v>528</v>
      </c>
      <c r="K124" s="46">
        <f t="shared" si="0"/>
        <v>4</v>
      </c>
      <c r="L124" s="47">
        <f t="shared" si="1"/>
        <v>46258</v>
      </c>
      <c r="M124" s="38">
        <f t="shared" si="2"/>
        <v>0</v>
      </c>
    </row>
    <row r="125" spans="1:13" ht="15.75" customHeight="1" x14ac:dyDescent="0.25">
      <c r="A125" s="11" t="s">
        <v>1127</v>
      </c>
      <c r="B125" s="11" t="s">
        <v>964</v>
      </c>
      <c r="C125" s="11" t="s">
        <v>174</v>
      </c>
      <c r="D125" s="11" t="s">
        <v>70</v>
      </c>
      <c r="E125" s="11" t="s">
        <v>26</v>
      </c>
      <c r="F125" s="11" t="s">
        <v>71</v>
      </c>
      <c r="G125" s="11" t="s">
        <v>27</v>
      </c>
      <c r="H125" s="11" t="s">
        <v>27</v>
      </c>
      <c r="I125" s="11" t="s">
        <v>27</v>
      </c>
      <c r="J125" s="11" t="s">
        <v>27</v>
      </c>
      <c r="K125" s="46" t="str">
        <f t="shared" si="0"/>
        <v/>
      </c>
      <c r="L125" s="47">
        <f t="shared" si="1"/>
        <v>46259</v>
      </c>
      <c r="M125" s="38">
        <f t="shared" si="2"/>
        <v>1</v>
      </c>
    </row>
    <row r="126" spans="1:13" ht="15.75" customHeight="1" x14ac:dyDescent="0.25">
      <c r="A126" s="11" t="s">
        <v>1135</v>
      </c>
      <c r="B126" s="11" t="s">
        <v>966</v>
      </c>
      <c r="C126" s="11" t="s">
        <v>22</v>
      </c>
      <c r="D126" s="11" t="s">
        <v>23</v>
      </c>
      <c r="E126" s="11" t="s">
        <v>25</v>
      </c>
      <c r="F126" s="11" t="s">
        <v>26</v>
      </c>
      <c r="G126" s="11" t="s">
        <v>159</v>
      </c>
      <c r="H126" s="11" t="s">
        <v>187</v>
      </c>
      <c r="I126" s="11">
        <v>2</v>
      </c>
      <c r="J126" s="11" t="s">
        <v>27</v>
      </c>
      <c r="K126" s="46" t="str">
        <f t="shared" si="0"/>
        <v/>
      </c>
      <c r="L126" s="47">
        <f t="shared" si="1"/>
        <v>46229</v>
      </c>
      <c r="M126" s="38">
        <f t="shared" si="2"/>
        <v>1</v>
      </c>
    </row>
    <row r="127" spans="1:13" ht="15.75" customHeight="1" x14ac:dyDescent="0.25">
      <c r="A127" s="11" t="s">
        <v>1135</v>
      </c>
      <c r="B127" s="11" t="s">
        <v>966</v>
      </c>
      <c r="C127" s="11" t="s">
        <v>34</v>
      </c>
      <c r="D127" s="11" t="s">
        <v>35</v>
      </c>
      <c r="E127" s="11" t="s">
        <v>36</v>
      </c>
      <c r="F127" s="11" t="s">
        <v>37</v>
      </c>
      <c r="G127" s="11" t="s">
        <v>113</v>
      </c>
      <c r="H127" s="11" t="s">
        <v>281</v>
      </c>
      <c r="I127" s="11">
        <v>1</v>
      </c>
      <c r="J127" s="11" t="s">
        <v>94</v>
      </c>
      <c r="K127" s="46">
        <f t="shared" si="0"/>
        <v>4</v>
      </c>
      <c r="L127" s="47">
        <f t="shared" si="1"/>
        <v>46230</v>
      </c>
      <c r="M127" s="38">
        <f t="shared" si="2"/>
        <v>0</v>
      </c>
    </row>
    <row r="128" spans="1:13" ht="15.75" customHeight="1" x14ac:dyDescent="0.25">
      <c r="A128" s="11" t="s">
        <v>1135</v>
      </c>
      <c r="B128" s="11" t="s">
        <v>966</v>
      </c>
      <c r="C128" s="11" t="s">
        <v>41</v>
      </c>
      <c r="D128" s="11" t="s">
        <v>35</v>
      </c>
      <c r="E128" s="11" t="s">
        <v>36</v>
      </c>
      <c r="F128" s="11" t="s">
        <v>37</v>
      </c>
      <c r="G128" s="11" t="s">
        <v>296</v>
      </c>
      <c r="H128" s="11" t="s">
        <v>191</v>
      </c>
      <c r="I128" s="11">
        <v>1</v>
      </c>
      <c r="J128" s="11" t="s">
        <v>105</v>
      </c>
      <c r="K128" s="46">
        <f t="shared" si="0"/>
        <v>4</v>
      </c>
      <c r="L128" s="47">
        <f t="shared" si="1"/>
        <v>46231</v>
      </c>
      <c r="M128" s="38">
        <f t="shared" si="2"/>
        <v>0</v>
      </c>
    </row>
    <row r="129" spans="1:13" ht="15.75" customHeight="1" x14ac:dyDescent="0.25">
      <c r="A129" s="11" t="s">
        <v>1135</v>
      </c>
      <c r="B129" s="11" t="s">
        <v>966</v>
      </c>
      <c r="C129" s="11" t="s">
        <v>50</v>
      </c>
      <c r="D129" s="11" t="s">
        <v>35</v>
      </c>
      <c r="E129" s="11" t="s">
        <v>36</v>
      </c>
      <c r="F129" s="11" t="s">
        <v>37</v>
      </c>
      <c r="G129" s="11" t="s">
        <v>296</v>
      </c>
      <c r="H129" s="11" t="s">
        <v>342</v>
      </c>
      <c r="I129" s="11">
        <v>1</v>
      </c>
      <c r="J129" s="11" t="s">
        <v>327</v>
      </c>
      <c r="K129" s="46">
        <f t="shared" si="0"/>
        <v>4</v>
      </c>
      <c r="L129" s="47">
        <f t="shared" si="1"/>
        <v>46232</v>
      </c>
      <c r="M129" s="38">
        <f t="shared" si="2"/>
        <v>0</v>
      </c>
    </row>
    <row r="130" spans="1:13" ht="15.75" customHeight="1" x14ac:dyDescent="0.25">
      <c r="A130" s="11" t="s">
        <v>1135</v>
      </c>
      <c r="B130" s="11" t="s">
        <v>966</v>
      </c>
      <c r="C130" s="11" t="s">
        <v>55</v>
      </c>
      <c r="D130" s="11" t="s">
        <v>35</v>
      </c>
      <c r="E130" s="11" t="s">
        <v>36</v>
      </c>
      <c r="F130" s="11" t="s">
        <v>37</v>
      </c>
      <c r="G130" s="11" t="s">
        <v>113</v>
      </c>
      <c r="H130" s="11" t="s">
        <v>348</v>
      </c>
      <c r="I130" s="11">
        <v>1</v>
      </c>
      <c r="J130" s="11" t="s">
        <v>349</v>
      </c>
      <c r="K130" s="46">
        <f t="shared" si="0"/>
        <v>4</v>
      </c>
      <c r="L130" s="47">
        <f t="shared" si="1"/>
        <v>46233</v>
      </c>
      <c r="M130" s="38">
        <f t="shared" si="2"/>
        <v>0</v>
      </c>
    </row>
    <row r="131" spans="1:13" ht="15.75" customHeight="1" x14ac:dyDescent="0.25">
      <c r="A131" s="11" t="s">
        <v>1135</v>
      </c>
      <c r="B131" s="11" t="s">
        <v>966</v>
      </c>
      <c r="C131" s="11" t="s">
        <v>57</v>
      </c>
      <c r="D131" s="11" t="s">
        <v>35</v>
      </c>
      <c r="E131" s="11" t="s">
        <v>36</v>
      </c>
      <c r="F131" s="11" t="s">
        <v>37</v>
      </c>
      <c r="G131" s="11" t="s">
        <v>296</v>
      </c>
      <c r="H131" s="11" t="s">
        <v>421</v>
      </c>
      <c r="I131" s="11">
        <v>1</v>
      </c>
      <c r="J131" s="11" t="s">
        <v>357</v>
      </c>
      <c r="K131" s="46">
        <f t="shared" si="0"/>
        <v>4</v>
      </c>
      <c r="L131" s="47">
        <f t="shared" si="1"/>
        <v>46234</v>
      </c>
      <c r="M131" s="38">
        <f t="shared" si="2"/>
        <v>0</v>
      </c>
    </row>
    <row r="132" spans="1:13" ht="15.75" customHeight="1" x14ac:dyDescent="0.25">
      <c r="A132" s="11" t="s">
        <v>1135</v>
      </c>
      <c r="B132" s="11" t="s">
        <v>966</v>
      </c>
      <c r="C132" s="11" t="s">
        <v>62</v>
      </c>
      <c r="D132" s="11" t="s">
        <v>35</v>
      </c>
      <c r="E132" s="11" t="s">
        <v>36</v>
      </c>
      <c r="F132" s="11" t="s">
        <v>37</v>
      </c>
      <c r="G132" s="11" t="s">
        <v>296</v>
      </c>
      <c r="H132" s="11" t="s">
        <v>191</v>
      </c>
      <c r="I132" s="11">
        <v>1</v>
      </c>
      <c r="J132" s="11" t="s">
        <v>105</v>
      </c>
      <c r="K132" s="46">
        <f t="shared" si="0"/>
        <v>4</v>
      </c>
      <c r="L132" s="47">
        <f t="shared" si="1"/>
        <v>46235</v>
      </c>
      <c r="M132" s="38">
        <f t="shared" si="2"/>
        <v>0</v>
      </c>
    </row>
    <row r="133" spans="1:13" ht="15.75" customHeight="1" x14ac:dyDescent="0.25">
      <c r="A133" s="11" t="s">
        <v>1135</v>
      </c>
      <c r="B133" s="11" t="s">
        <v>966</v>
      </c>
      <c r="C133" s="11" t="s">
        <v>69</v>
      </c>
      <c r="D133" s="11" t="s">
        <v>70</v>
      </c>
      <c r="E133" s="11" t="s">
        <v>26</v>
      </c>
      <c r="F133" s="11" t="s">
        <v>71</v>
      </c>
      <c r="G133" s="11" t="s">
        <v>27</v>
      </c>
      <c r="H133" s="11" t="s">
        <v>27</v>
      </c>
      <c r="I133" s="11" t="s">
        <v>27</v>
      </c>
      <c r="J133" s="11" t="s">
        <v>27</v>
      </c>
      <c r="K133" s="46" t="str">
        <f t="shared" si="0"/>
        <v/>
      </c>
      <c r="L133" s="47">
        <f t="shared" si="1"/>
        <v>46236</v>
      </c>
      <c r="M133" s="38">
        <f t="shared" si="2"/>
        <v>1</v>
      </c>
    </row>
    <row r="134" spans="1:13" ht="15.75" customHeight="1" x14ac:dyDescent="0.25">
      <c r="A134" s="11" t="s">
        <v>1135</v>
      </c>
      <c r="B134" s="11" t="s">
        <v>966</v>
      </c>
      <c r="C134" s="11" t="s">
        <v>73</v>
      </c>
      <c r="D134" s="11" t="s">
        <v>74</v>
      </c>
      <c r="E134" s="11" t="s">
        <v>25</v>
      </c>
      <c r="F134" s="11" t="s">
        <v>75</v>
      </c>
      <c r="G134" s="11" t="s">
        <v>127</v>
      </c>
      <c r="H134" s="11" t="s">
        <v>195</v>
      </c>
      <c r="I134" s="11">
        <v>1</v>
      </c>
      <c r="J134" s="11" t="s">
        <v>196</v>
      </c>
      <c r="K134" s="46">
        <f t="shared" si="0"/>
        <v>4</v>
      </c>
      <c r="L134" s="47">
        <f t="shared" si="1"/>
        <v>46237</v>
      </c>
      <c r="M134" s="38">
        <f t="shared" si="2"/>
        <v>0</v>
      </c>
    </row>
    <row r="135" spans="1:13" ht="15.75" customHeight="1" x14ac:dyDescent="0.25">
      <c r="A135" s="11" t="s">
        <v>1135</v>
      </c>
      <c r="B135" s="11" t="s">
        <v>966</v>
      </c>
      <c r="C135" s="11" t="s">
        <v>78</v>
      </c>
      <c r="D135" s="11" t="s">
        <v>74</v>
      </c>
      <c r="E135" s="11" t="s">
        <v>25</v>
      </c>
      <c r="F135" s="11" t="s">
        <v>75</v>
      </c>
      <c r="G135" s="11" t="s">
        <v>164</v>
      </c>
      <c r="H135" s="11" t="s">
        <v>160</v>
      </c>
      <c r="I135" s="11">
        <v>1</v>
      </c>
      <c r="J135" s="11" t="s">
        <v>40</v>
      </c>
      <c r="K135" s="46">
        <f t="shared" si="0"/>
        <v>4</v>
      </c>
      <c r="L135" s="47">
        <f t="shared" si="1"/>
        <v>46238</v>
      </c>
      <c r="M135" s="38">
        <f t="shared" si="2"/>
        <v>0</v>
      </c>
    </row>
    <row r="136" spans="1:13" ht="15.75" customHeight="1" x14ac:dyDescent="0.25">
      <c r="A136" s="11" t="s">
        <v>1135</v>
      </c>
      <c r="B136" s="11" t="s">
        <v>966</v>
      </c>
      <c r="C136" s="11" t="s">
        <v>82</v>
      </c>
      <c r="D136" s="11" t="s">
        <v>74</v>
      </c>
      <c r="E136" s="11" t="s">
        <v>25</v>
      </c>
      <c r="F136" s="11" t="s">
        <v>75</v>
      </c>
      <c r="G136" s="11" t="s">
        <v>154</v>
      </c>
      <c r="H136" s="11" t="s">
        <v>527</v>
      </c>
      <c r="I136" s="11">
        <v>1</v>
      </c>
      <c r="J136" s="11" t="s">
        <v>528</v>
      </c>
      <c r="K136" s="46">
        <f t="shared" si="0"/>
        <v>4</v>
      </c>
      <c r="L136" s="47">
        <f t="shared" si="1"/>
        <v>46239</v>
      </c>
      <c r="M136" s="38">
        <f t="shared" si="2"/>
        <v>0</v>
      </c>
    </row>
    <row r="137" spans="1:13" ht="15.75" customHeight="1" x14ac:dyDescent="0.25">
      <c r="A137" s="11" t="s">
        <v>1135</v>
      </c>
      <c r="B137" s="11" t="s">
        <v>966</v>
      </c>
      <c r="C137" s="11" t="s">
        <v>86</v>
      </c>
      <c r="D137" s="11" t="s">
        <v>74</v>
      </c>
      <c r="E137" s="11" t="s">
        <v>25</v>
      </c>
      <c r="F137" s="11" t="s">
        <v>75</v>
      </c>
      <c r="G137" s="11" t="s">
        <v>163</v>
      </c>
      <c r="H137" s="11" t="s">
        <v>548</v>
      </c>
      <c r="I137" s="11">
        <v>1</v>
      </c>
      <c r="J137" s="11" t="s">
        <v>327</v>
      </c>
      <c r="K137" s="46">
        <f t="shared" si="0"/>
        <v>4</v>
      </c>
      <c r="L137" s="47">
        <f t="shared" si="1"/>
        <v>46240</v>
      </c>
      <c r="M137" s="38">
        <f t="shared" si="2"/>
        <v>0</v>
      </c>
    </row>
    <row r="138" spans="1:13" ht="15.75" customHeight="1" x14ac:dyDescent="0.25">
      <c r="A138" s="11" t="s">
        <v>1135</v>
      </c>
      <c r="B138" s="11" t="s">
        <v>966</v>
      </c>
      <c r="C138" s="11" t="s">
        <v>92</v>
      </c>
      <c r="D138" s="11" t="s">
        <v>74</v>
      </c>
      <c r="E138" s="11" t="s">
        <v>25</v>
      </c>
      <c r="F138" s="11" t="s">
        <v>75</v>
      </c>
      <c r="G138" s="11" t="s">
        <v>163</v>
      </c>
      <c r="H138" s="11" t="s">
        <v>84</v>
      </c>
      <c r="I138" s="11">
        <v>1</v>
      </c>
      <c r="J138" s="11" t="s">
        <v>85</v>
      </c>
      <c r="K138" s="46">
        <f t="shared" si="0"/>
        <v>4</v>
      </c>
      <c r="L138" s="47">
        <f t="shared" si="1"/>
        <v>46241</v>
      </c>
      <c r="M138" s="38">
        <f t="shared" si="2"/>
        <v>0</v>
      </c>
    </row>
    <row r="139" spans="1:13" ht="15.75" customHeight="1" x14ac:dyDescent="0.25">
      <c r="A139" s="11" t="s">
        <v>1135</v>
      </c>
      <c r="B139" s="11" t="s">
        <v>966</v>
      </c>
      <c r="C139" s="11" t="s">
        <v>97</v>
      </c>
      <c r="D139" s="11" t="s">
        <v>74</v>
      </c>
      <c r="E139" s="11" t="s">
        <v>25</v>
      </c>
      <c r="F139" s="11" t="s">
        <v>75</v>
      </c>
      <c r="G139" s="11" t="s">
        <v>186</v>
      </c>
      <c r="H139" s="11" t="s">
        <v>93</v>
      </c>
      <c r="I139" s="11">
        <v>1</v>
      </c>
      <c r="J139" s="11" t="s">
        <v>94</v>
      </c>
      <c r="K139" s="46">
        <f t="shared" si="0"/>
        <v>4</v>
      </c>
      <c r="L139" s="47">
        <f t="shared" si="1"/>
        <v>46242</v>
      </c>
      <c r="M139" s="38">
        <f t="shared" si="2"/>
        <v>0</v>
      </c>
    </row>
    <row r="140" spans="1:13" ht="15.75" customHeight="1" x14ac:dyDescent="0.25">
      <c r="A140" s="11" t="s">
        <v>1135</v>
      </c>
      <c r="B140" s="11" t="s">
        <v>966</v>
      </c>
      <c r="C140" s="11" t="s">
        <v>102</v>
      </c>
      <c r="D140" s="11" t="s">
        <v>23</v>
      </c>
      <c r="E140" s="11" t="s">
        <v>25</v>
      </c>
      <c r="F140" s="11" t="s">
        <v>26</v>
      </c>
      <c r="G140" s="11" t="s">
        <v>27</v>
      </c>
      <c r="H140" s="11" t="s">
        <v>27</v>
      </c>
      <c r="I140" s="11" t="s">
        <v>27</v>
      </c>
      <c r="J140" s="11" t="s">
        <v>27</v>
      </c>
      <c r="K140" s="46" t="str">
        <f t="shared" si="0"/>
        <v/>
      </c>
      <c r="L140" s="47">
        <f t="shared" si="1"/>
        <v>46243</v>
      </c>
      <c r="M140" s="38">
        <f t="shared" si="2"/>
        <v>1</v>
      </c>
    </row>
    <row r="141" spans="1:13" ht="15.75" customHeight="1" x14ac:dyDescent="0.25">
      <c r="A141" s="11" t="s">
        <v>1135</v>
      </c>
      <c r="B141" s="11" t="s">
        <v>966</v>
      </c>
      <c r="C141" s="11" t="s">
        <v>106</v>
      </c>
      <c r="D141" s="11" t="s">
        <v>35</v>
      </c>
      <c r="E141" s="11" t="s">
        <v>36</v>
      </c>
      <c r="F141" s="11" t="s">
        <v>37</v>
      </c>
      <c r="G141" s="11" t="s">
        <v>197</v>
      </c>
      <c r="H141" s="11" t="s">
        <v>676</v>
      </c>
      <c r="I141" s="11">
        <v>1</v>
      </c>
      <c r="J141" s="11" t="s">
        <v>528</v>
      </c>
      <c r="K141" s="46">
        <f t="shared" si="0"/>
        <v>4</v>
      </c>
      <c r="L141" s="47">
        <f t="shared" si="1"/>
        <v>46244</v>
      </c>
      <c r="M141" s="38">
        <f t="shared" si="2"/>
        <v>0</v>
      </c>
    </row>
    <row r="142" spans="1:13" ht="15.75" customHeight="1" x14ac:dyDescent="0.25">
      <c r="A142" s="11" t="s">
        <v>1135</v>
      </c>
      <c r="B142" s="11" t="s">
        <v>966</v>
      </c>
      <c r="C142" s="11" t="s">
        <v>115</v>
      </c>
      <c r="D142" s="11" t="s">
        <v>35</v>
      </c>
      <c r="E142" s="11" t="s">
        <v>36</v>
      </c>
      <c r="F142" s="11" t="s">
        <v>37</v>
      </c>
      <c r="G142" s="11" t="s">
        <v>88</v>
      </c>
      <c r="H142" s="11" t="s">
        <v>207</v>
      </c>
      <c r="I142" s="11">
        <v>1</v>
      </c>
      <c r="J142" s="11" t="s">
        <v>344</v>
      </c>
      <c r="K142" s="46">
        <f t="shared" si="0"/>
        <v>4</v>
      </c>
      <c r="L142" s="47">
        <f t="shared" si="1"/>
        <v>46245</v>
      </c>
      <c r="M142" s="38">
        <f t="shared" si="2"/>
        <v>0</v>
      </c>
    </row>
    <row r="143" spans="1:13" ht="15.75" customHeight="1" x14ac:dyDescent="0.25">
      <c r="A143" s="11" t="s">
        <v>1135</v>
      </c>
      <c r="B143" s="11" t="s">
        <v>966</v>
      </c>
      <c r="C143" s="11" t="s">
        <v>118</v>
      </c>
      <c r="D143" s="11" t="s">
        <v>35</v>
      </c>
      <c r="E143" s="11" t="s">
        <v>36</v>
      </c>
      <c r="F143" s="11" t="s">
        <v>37</v>
      </c>
      <c r="G143" s="11" t="s">
        <v>107</v>
      </c>
      <c r="H143" s="11" t="s">
        <v>346</v>
      </c>
      <c r="I143" s="11">
        <v>1</v>
      </c>
      <c r="J143" s="11" t="s">
        <v>347</v>
      </c>
      <c r="K143" s="46">
        <f t="shared" si="0"/>
        <v>4</v>
      </c>
      <c r="L143" s="47">
        <f t="shared" si="1"/>
        <v>46246</v>
      </c>
      <c r="M143" s="38">
        <f t="shared" si="2"/>
        <v>0</v>
      </c>
    </row>
    <row r="144" spans="1:13" ht="15.75" customHeight="1" x14ac:dyDescent="0.25">
      <c r="A144" s="11" t="s">
        <v>1135</v>
      </c>
      <c r="B144" s="11" t="s">
        <v>966</v>
      </c>
      <c r="C144" s="11" t="s">
        <v>121</v>
      </c>
      <c r="D144" s="11" t="s">
        <v>35</v>
      </c>
      <c r="E144" s="11" t="s">
        <v>36</v>
      </c>
      <c r="F144" s="11" t="s">
        <v>37</v>
      </c>
      <c r="G144" s="11" t="s">
        <v>197</v>
      </c>
      <c r="H144" s="11" t="s">
        <v>207</v>
      </c>
      <c r="I144" s="11">
        <v>1</v>
      </c>
      <c r="J144" s="11" t="s">
        <v>344</v>
      </c>
      <c r="K144" s="46">
        <f t="shared" si="0"/>
        <v>4</v>
      </c>
      <c r="L144" s="47">
        <f t="shared" si="1"/>
        <v>46247</v>
      </c>
      <c r="M144" s="38">
        <f t="shared" si="2"/>
        <v>0</v>
      </c>
    </row>
    <row r="145" spans="1:13" ht="15.75" customHeight="1" x14ac:dyDescent="0.25">
      <c r="A145" s="11" t="s">
        <v>1135</v>
      </c>
      <c r="B145" s="11" t="s">
        <v>966</v>
      </c>
      <c r="C145" s="11" t="s">
        <v>124</v>
      </c>
      <c r="D145" s="11" t="s">
        <v>125</v>
      </c>
      <c r="E145" s="11" t="s">
        <v>75</v>
      </c>
      <c r="F145" s="11" t="s">
        <v>126</v>
      </c>
      <c r="G145" s="11" t="s">
        <v>384</v>
      </c>
      <c r="H145" s="11" t="s">
        <v>227</v>
      </c>
      <c r="I145" s="11">
        <v>1</v>
      </c>
      <c r="J145" s="11" t="s">
        <v>27</v>
      </c>
      <c r="K145" s="46" t="str">
        <f t="shared" si="0"/>
        <v/>
      </c>
      <c r="L145" s="47">
        <f t="shared" si="1"/>
        <v>46248</v>
      </c>
      <c r="M145" s="38">
        <f t="shared" si="2"/>
        <v>0</v>
      </c>
    </row>
    <row r="146" spans="1:13" ht="15.75" customHeight="1" x14ac:dyDescent="0.25">
      <c r="A146" s="11" t="s">
        <v>1135</v>
      </c>
      <c r="B146" s="11" t="s">
        <v>966</v>
      </c>
      <c r="C146" s="11" t="s">
        <v>131</v>
      </c>
      <c r="D146" s="11" t="s">
        <v>132</v>
      </c>
      <c r="E146" s="11" t="s">
        <v>25</v>
      </c>
      <c r="F146" s="11" t="s">
        <v>133</v>
      </c>
      <c r="G146" s="11" t="s">
        <v>346</v>
      </c>
      <c r="H146" s="11" t="s">
        <v>1132</v>
      </c>
      <c r="I146" s="11">
        <v>0</v>
      </c>
      <c r="J146" s="11" t="s">
        <v>27</v>
      </c>
      <c r="K146" s="46" t="str">
        <f t="shared" si="0"/>
        <v/>
      </c>
      <c r="L146" s="47">
        <f t="shared" si="1"/>
        <v>46249</v>
      </c>
      <c r="M146" s="38">
        <f t="shared" si="2"/>
        <v>0</v>
      </c>
    </row>
    <row r="147" spans="1:13" ht="15.75" customHeight="1" x14ac:dyDescent="0.25">
      <c r="A147" s="11" t="s">
        <v>1135</v>
      </c>
      <c r="B147" s="11" t="s">
        <v>966</v>
      </c>
      <c r="C147" s="11" t="s">
        <v>139</v>
      </c>
      <c r="D147" s="11" t="s">
        <v>70</v>
      </c>
      <c r="E147" s="11" t="s">
        <v>26</v>
      </c>
      <c r="F147" s="11" t="s">
        <v>71</v>
      </c>
      <c r="G147" s="11" t="s">
        <v>27</v>
      </c>
      <c r="H147" s="11" t="s">
        <v>27</v>
      </c>
      <c r="I147" s="11" t="s">
        <v>27</v>
      </c>
      <c r="J147" s="11" t="s">
        <v>27</v>
      </c>
      <c r="K147" s="46" t="str">
        <f t="shared" si="0"/>
        <v/>
      </c>
      <c r="L147" s="47">
        <f t="shared" si="1"/>
        <v>46250</v>
      </c>
      <c r="M147" s="38">
        <f t="shared" si="2"/>
        <v>1</v>
      </c>
    </row>
    <row r="148" spans="1:13" ht="15.75" customHeight="1" x14ac:dyDescent="0.25">
      <c r="A148" s="11" t="s">
        <v>1135</v>
      </c>
      <c r="B148" s="11" t="s">
        <v>966</v>
      </c>
      <c r="C148" s="11" t="s">
        <v>141</v>
      </c>
      <c r="D148" s="11" t="s">
        <v>23</v>
      </c>
      <c r="E148" s="11" t="s">
        <v>25</v>
      </c>
      <c r="F148" s="11" t="s">
        <v>26</v>
      </c>
      <c r="G148" s="11" t="s">
        <v>27</v>
      </c>
      <c r="H148" s="11" t="s">
        <v>27</v>
      </c>
      <c r="I148" s="11" t="s">
        <v>27</v>
      </c>
      <c r="J148" s="11" t="s">
        <v>27</v>
      </c>
      <c r="K148" s="46" t="str">
        <f t="shared" si="0"/>
        <v/>
      </c>
      <c r="L148" s="47">
        <f t="shared" si="1"/>
        <v>46251</v>
      </c>
      <c r="M148" s="38">
        <f t="shared" si="2"/>
        <v>1</v>
      </c>
    </row>
    <row r="149" spans="1:13" ht="15.75" customHeight="1" x14ac:dyDescent="0.25">
      <c r="A149" s="11" t="s">
        <v>1135</v>
      </c>
      <c r="B149" s="11" t="s">
        <v>966</v>
      </c>
      <c r="C149" s="11" t="s">
        <v>145</v>
      </c>
      <c r="D149" s="11" t="s">
        <v>74</v>
      </c>
      <c r="E149" s="11" t="s">
        <v>25</v>
      </c>
      <c r="F149" s="11" t="s">
        <v>75</v>
      </c>
      <c r="G149" s="27" t="s">
        <v>27</v>
      </c>
      <c r="H149" s="27" t="s">
        <v>27</v>
      </c>
      <c r="I149" s="27" t="s">
        <v>27</v>
      </c>
      <c r="J149" s="27" t="s">
        <v>27</v>
      </c>
      <c r="K149" s="46" t="str">
        <f t="shared" si="0"/>
        <v/>
      </c>
      <c r="L149" s="47">
        <f t="shared" si="1"/>
        <v>46252</v>
      </c>
      <c r="M149" s="38">
        <f t="shared" si="2"/>
        <v>0</v>
      </c>
    </row>
    <row r="150" spans="1:13" ht="15.75" customHeight="1" x14ac:dyDescent="0.25">
      <c r="A150" s="11" t="s">
        <v>1135</v>
      </c>
      <c r="B150" s="11" t="s">
        <v>966</v>
      </c>
      <c r="C150" s="11" t="s">
        <v>152</v>
      </c>
      <c r="D150" s="11" t="s">
        <v>74</v>
      </c>
      <c r="E150" s="11" t="s">
        <v>25</v>
      </c>
      <c r="F150" s="11" t="s">
        <v>75</v>
      </c>
      <c r="G150" s="11" t="s">
        <v>154</v>
      </c>
      <c r="H150" s="11" t="s">
        <v>406</v>
      </c>
      <c r="I150" s="11">
        <v>1</v>
      </c>
      <c r="J150" s="11" t="s">
        <v>344</v>
      </c>
      <c r="K150" s="46">
        <f t="shared" si="0"/>
        <v>4</v>
      </c>
      <c r="L150" s="47">
        <f t="shared" si="1"/>
        <v>46253</v>
      </c>
      <c r="M150" s="38">
        <f t="shared" si="2"/>
        <v>0</v>
      </c>
    </row>
    <row r="151" spans="1:13" ht="15.75" customHeight="1" x14ac:dyDescent="0.25">
      <c r="A151" s="11" t="s">
        <v>1135</v>
      </c>
      <c r="B151" s="11" t="s">
        <v>966</v>
      </c>
      <c r="C151" s="11" t="s">
        <v>155</v>
      </c>
      <c r="D151" s="11" t="s">
        <v>74</v>
      </c>
      <c r="E151" s="11" t="s">
        <v>25</v>
      </c>
      <c r="F151" s="11" t="s">
        <v>75</v>
      </c>
      <c r="G151" s="11" t="s">
        <v>163</v>
      </c>
      <c r="H151" s="11" t="s">
        <v>351</v>
      </c>
      <c r="I151" s="11">
        <v>1</v>
      </c>
      <c r="J151" s="11" t="s">
        <v>349</v>
      </c>
      <c r="K151" s="46">
        <f t="shared" si="0"/>
        <v>4</v>
      </c>
      <c r="L151" s="47">
        <f t="shared" si="1"/>
        <v>46254</v>
      </c>
      <c r="M151" s="38">
        <f t="shared" si="2"/>
        <v>0</v>
      </c>
    </row>
    <row r="152" spans="1:13" ht="15.75" customHeight="1" x14ac:dyDescent="0.25">
      <c r="A152" s="11" t="s">
        <v>1135</v>
      </c>
      <c r="B152" s="11" t="s">
        <v>966</v>
      </c>
      <c r="C152" s="11" t="s">
        <v>162</v>
      </c>
      <c r="D152" s="11" t="s">
        <v>74</v>
      </c>
      <c r="E152" s="11" t="s">
        <v>25</v>
      </c>
      <c r="F152" s="11" t="s">
        <v>75</v>
      </c>
      <c r="G152" s="11" t="s">
        <v>163</v>
      </c>
      <c r="H152" s="11" t="s">
        <v>549</v>
      </c>
      <c r="I152" s="11">
        <v>1</v>
      </c>
      <c r="J152" s="11" t="s">
        <v>550</v>
      </c>
      <c r="K152" s="46">
        <f t="shared" si="0"/>
        <v>4</v>
      </c>
      <c r="L152" s="47">
        <f t="shared" si="1"/>
        <v>46255</v>
      </c>
      <c r="M152" s="38">
        <f t="shared" si="2"/>
        <v>0</v>
      </c>
    </row>
    <row r="153" spans="1:13" ht="15.75" customHeight="1" x14ac:dyDescent="0.25">
      <c r="A153" s="11" t="s">
        <v>1135</v>
      </c>
      <c r="B153" s="11" t="s">
        <v>966</v>
      </c>
      <c r="C153" s="11" t="s">
        <v>165</v>
      </c>
      <c r="D153" s="11" t="s">
        <v>74</v>
      </c>
      <c r="E153" s="11" t="s">
        <v>25</v>
      </c>
      <c r="F153" s="11" t="s">
        <v>75</v>
      </c>
      <c r="G153" s="11" t="s">
        <v>186</v>
      </c>
      <c r="H153" s="11" t="s">
        <v>84</v>
      </c>
      <c r="I153" s="11">
        <v>1</v>
      </c>
      <c r="J153" s="11" t="s">
        <v>85</v>
      </c>
      <c r="K153" s="46">
        <f t="shared" si="0"/>
        <v>4</v>
      </c>
      <c r="L153" s="47">
        <f t="shared" si="1"/>
        <v>46256</v>
      </c>
      <c r="M153" s="38">
        <f t="shared" si="2"/>
        <v>0</v>
      </c>
    </row>
    <row r="154" spans="1:13" ht="15.75" customHeight="1" x14ac:dyDescent="0.25">
      <c r="A154" s="11" t="s">
        <v>1135</v>
      </c>
      <c r="B154" s="11" t="s">
        <v>966</v>
      </c>
      <c r="C154" s="11" t="s">
        <v>167</v>
      </c>
      <c r="D154" s="11" t="s">
        <v>23</v>
      </c>
      <c r="E154" s="11" t="s">
        <v>25</v>
      </c>
      <c r="F154" s="11" t="s">
        <v>26</v>
      </c>
      <c r="G154" s="11" t="s">
        <v>170</v>
      </c>
      <c r="H154" s="11" t="s">
        <v>596</v>
      </c>
      <c r="I154" s="11">
        <v>2</v>
      </c>
      <c r="J154" s="11" t="s">
        <v>27</v>
      </c>
      <c r="K154" s="46" t="str">
        <f t="shared" si="0"/>
        <v/>
      </c>
      <c r="L154" s="47">
        <f t="shared" si="1"/>
        <v>46257</v>
      </c>
      <c r="M154" s="38">
        <f t="shared" si="2"/>
        <v>1</v>
      </c>
    </row>
    <row r="155" spans="1:13" ht="15.75" customHeight="1" x14ac:dyDescent="0.25">
      <c r="A155" s="11" t="s">
        <v>1135</v>
      </c>
      <c r="B155" s="11" t="s">
        <v>966</v>
      </c>
      <c r="C155" s="11" t="s">
        <v>169</v>
      </c>
      <c r="D155" s="11" t="s">
        <v>35</v>
      </c>
      <c r="E155" s="11" t="s">
        <v>36</v>
      </c>
      <c r="F155" s="11" t="s">
        <v>37</v>
      </c>
      <c r="G155" s="11" t="s">
        <v>197</v>
      </c>
      <c r="H155" s="11" t="s">
        <v>676</v>
      </c>
      <c r="I155" s="11">
        <v>1</v>
      </c>
      <c r="J155" s="11" t="s">
        <v>528</v>
      </c>
      <c r="K155" s="46">
        <f t="shared" si="0"/>
        <v>4</v>
      </c>
      <c r="L155" s="47">
        <f t="shared" si="1"/>
        <v>46258</v>
      </c>
      <c r="M155" s="38">
        <f t="shared" si="2"/>
        <v>0</v>
      </c>
    </row>
    <row r="156" spans="1:13" ht="15.75" customHeight="1" x14ac:dyDescent="0.25">
      <c r="A156" s="11" t="s">
        <v>1135</v>
      </c>
      <c r="B156" s="11" t="s">
        <v>966</v>
      </c>
      <c r="C156" s="11" t="s">
        <v>174</v>
      </c>
      <c r="D156" s="11" t="s">
        <v>70</v>
      </c>
      <c r="E156" s="11" t="s">
        <v>26</v>
      </c>
      <c r="F156" s="11" t="s">
        <v>71</v>
      </c>
      <c r="G156" s="11" t="s">
        <v>27</v>
      </c>
      <c r="H156" s="11" t="s">
        <v>27</v>
      </c>
      <c r="I156" s="11" t="s">
        <v>27</v>
      </c>
      <c r="J156" s="11" t="s">
        <v>27</v>
      </c>
      <c r="K156" s="46" t="str">
        <f t="shared" si="0"/>
        <v/>
      </c>
      <c r="L156" s="47">
        <f t="shared" si="1"/>
        <v>46259</v>
      </c>
      <c r="M156" s="38">
        <f t="shared" si="2"/>
        <v>1</v>
      </c>
    </row>
    <row r="157" spans="1:13" ht="15.75" customHeight="1" x14ac:dyDescent="0.25">
      <c r="A157" s="11" t="s">
        <v>1149</v>
      </c>
      <c r="B157" s="11" t="s">
        <v>968</v>
      </c>
      <c r="C157" s="11" t="s">
        <v>22</v>
      </c>
      <c r="D157" s="11" t="s">
        <v>23</v>
      </c>
      <c r="E157" s="11" t="s">
        <v>25</v>
      </c>
      <c r="F157" s="11" t="s">
        <v>26</v>
      </c>
      <c r="G157" s="11" t="s">
        <v>81</v>
      </c>
      <c r="H157" s="11" t="s">
        <v>187</v>
      </c>
      <c r="I157" s="11">
        <v>2</v>
      </c>
      <c r="J157" s="11" t="s">
        <v>27</v>
      </c>
      <c r="K157" s="46" t="str">
        <f t="shared" si="0"/>
        <v/>
      </c>
      <c r="L157" s="47">
        <f t="shared" si="1"/>
        <v>46229</v>
      </c>
      <c r="M157" s="38">
        <f t="shared" si="2"/>
        <v>1</v>
      </c>
    </row>
    <row r="158" spans="1:13" ht="15.75" customHeight="1" x14ac:dyDescent="0.25">
      <c r="A158" s="11" t="s">
        <v>1149</v>
      </c>
      <c r="B158" s="11" t="s">
        <v>968</v>
      </c>
      <c r="C158" s="11" t="s">
        <v>34</v>
      </c>
      <c r="D158" s="11" t="s">
        <v>35</v>
      </c>
      <c r="E158" s="11" t="s">
        <v>36</v>
      </c>
      <c r="F158" s="11" t="s">
        <v>37</v>
      </c>
      <c r="G158" s="11" t="s">
        <v>197</v>
      </c>
      <c r="H158" s="11" t="s">
        <v>48</v>
      </c>
      <c r="I158" s="11">
        <v>1</v>
      </c>
      <c r="J158" s="11" t="s">
        <v>49</v>
      </c>
      <c r="K158" s="46">
        <f t="shared" si="0"/>
        <v>4</v>
      </c>
      <c r="L158" s="47">
        <f t="shared" si="1"/>
        <v>46230</v>
      </c>
      <c r="M158" s="38">
        <f t="shared" si="2"/>
        <v>0</v>
      </c>
    </row>
    <row r="159" spans="1:13" ht="15.75" customHeight="1" x14ac:dyDescent="0.25">
      <c r="A159" s="11" t="s">
        <v>1149</v>
      </c>
      <c r="B159" s="11" t="s">
        <v>968</v>
      </c>
      <c r="C159" s="11" t="s">
        <v>41</v>
      </c>
      <c r="D159" s="11" t="s">
        <v>35</v>
      </c>
      <c r="E159" s="11" t="s">
        <v>36</v>
      </c>
      <c r="F159" s="11" t="s">
        <v>37</v>
      </c>
      <c r="G159" s="11" t="s">
        <v>252</v>
      </c>
      <c r="H159" s="11" t="s">
        <v>108</v>
      </c>
      <c r="I159" s="11">
        <v>1</v>
      </c>
      <c r="J159" s="11" t="s">
        <v>109</v>
      </c>
      <c r="K159" s="46">
        <f t="shared" si="0"/>
        <v>4</v>
      </c>
      <c r="L159" s="47">
        <f t="shared" si="1"/>
        <v>46231</v>
      </c>
      <c r="M159" s="38">
        <f t="shared" si="2"/>
        <v>0</v>
      </c>
    </row>
    <row r="160" spans="1:13" ht="15.75" customHeight="1" x14ac:dyDescent="0.25">
      <c r="A160" s="11" t="s">
        <v>1149</v>
      </c>
      <c r="B160" s="11" t="s">
        <v>968</v>
      </c>
      <c r="C160" s="11" t="s">
        <v>50</v>
      </c>
      <c r="D160" s="11" t="s">
        <v>35</v>
      </c>
      <c r="E160" s="11" t="s">
        <v>36</v>
      </c>
      <c r="F160" s="11" t="s">
        <v>37</v>
      </c>
      <c r="G160" s="11" t="s">
        <v>252</v>
      </c>
      <c r="H160" s="11" t="s">
        <v>39</v>
      </c>
      <c r="I160" s="11">
        <v>1</v>
      </c>
      <c r="J160" s="11" t="s">
        <v>40</v>
      </c>
      <c r="K160" s="46">
        <f t="shared" si="0"/>
        <v>4</v>
      </c>
      <c r="L160" s="47">
        <f t="shared" si="1"/>
        <v>46232</v>
      </c>
      <c r="M160" s="38">
        <f t="shared" si="2"/>
        <v>0</v>
      </c>
    </row>
    <row r="161" spans="1:13" ht="15.75" customHeight="1" x14ac:dyDescent="0.25">
      <c r="A161" s="11" t="s">
        <v>1149</v>
      </c>
      <c r="B161" s="11" t="s">
        <v>968</v>
      </c>
      <c r="C161" s="11" t="s">
        <v>55</v>
      </c>
      <c r="D161" s="11" t="s">
        <v>35</v>
      </c>
      <c r="E161" s="11" t="s">
        <v>36</v>
      </c>
      <c r="F161" s="11" t="s">
        <v>37</v>
      </c>
      <c r="G161" s="11" t="s">
        <v>197</v>
      </c>
      <c r="H161" s="11" t="s">
        <v>39</v>
      </c>
      <c r="I161" s="11">
        <v>1</v>
      </c>
      <c r="J161" s="11" t="s">
        <v>40</v>
      </c>
      <c r="K161" s="46">
        <f t="shared" si="0"/>
        <v>4</v>
      </c>
      <c r="L161" s="47">
        <f t="shared" si="1"/>
        <v>46233</v>
      </c>
      <c r="M161" s="38">
        <f t="shared" si="2"/>
        <v>0</v>
      </c>
    </row>
    <row r="162" spans="1:13" ht="15.75" customHeight="1" x14ac:dyDescent="0.25">
      <c r="A162" s="11" t="s">
        <v>1149</v>
      </c>
      <c r="B162" s="11" t="s">
        <v>968</v>
      </c>
      <c r="C162" s="11" t="s">
        <v>57</v>
      </c>
      <c r="D162" s="11" t="s">
        <v>35</v>
      </c>
      <c r="E162" s="11" t="s">
        <v>36</v>
      </c>
      <c r="F162" s="11" t="s">
        <v>37</v>
      </c>
      <c r="G162" s="11" t="s">
        <v>252</v>
      </c>
      <c r="H162" s="11" t="s">
        <v>281</v>
      </c>
      <c r="I162" s="11">
        <v>1</v>
      </c>
      <c r="J162" s="11" t="s">
        <v>94</v>
      </c>
      <c r="K162" s="46">
        <f t="shared" si="0"/>
        <v>4</v>
      </c>
      <c r="L162" s="47">
        <f t="shared" si="1"/>
        <v>46234</v>
      </c>
      <c r="M162" s="38">
        <f t="shared" si="2"/>
        <v>0</v>
      </c>
    </row>
    <row r="163" spans="1:13" ht="15.75" customHeight="1" x14ac:dyDescent="0.25">
      <c r="A163" s="11" t="s">
        <v>1149</v>
      </c>
      <c r="B163" s="11" t="s">
        <v>968</v>
      </c>
      <c r="C163" s="11" t="s">
        <v>62</v>
      </c>
      <c r="D163" s="11" t="s">
        <v>35</v>
      </c>
      <c r="E163" s="11" t="s">
        <v>36</v>
      </c>
      <c r="F163" s="11" t="s">
        <v>37</v>
      </c>
      <c r="G163" s="11" t="s">
        <v>288</v>
      </c>
      <c r="H163" s="11" t="s">
        <v>180</v>
      </c>
      <c r="I163" s="11">
        <v>1</v>
      </c>
      <c r="J163" s="11" t="s">
        <v>90</v>
      </c>
      <c r="K163" s="46">
        <f t="shared" si="0"/>
        <v>4</v>
      </c>
      <c r="L163" s="47">
        <f t="shared" si="1"/>
        <v>46235</v>
      </c>
      <c r="M163" s="38">
        <f t="shared" si="2"/>
        <v>0</v>
      </c>
    </row>
    <row r="164" spans="1:13" ht="15.75" customHeight="1" x14ac:dyDescent="0.25">
      <c r="A164" s="11" t="s">
        <v>1149</v>
      </c>
      <c r="B164" s="11" t="s">
        <v>968</v>
      </c>
      <c r="C164" s="11" t="s">
        <v>69</v>
      </c>
      <c r="D164" s="11" t="s">
        <v>70</v>
      </c>
      <c r="E164" s="11" t="s">
        <v>26</v>
      </c>
      <c r="F164" s="11" t="s">
        <v>71</v>
      </c>
      <c r="G164" s="11" t="s">
        <v>27</v>
      </c>
      <c r="H164" s="11" t="s">
        <v>27</v>
      </c>
      <c r="I164" s="11" t="s">
        <v>27</v>
      </c>
      <c r="J164" s="11" t="s">
        <v>27</v>
      </c>
      <c r="K164" s="46" t="str">
        <f t="shared" si="0"/>
        <v/>
      </c>
      <c r="L164" s="47">
        <f t="shared" si="1"/>
        <v>46236</v>
      </c>
      <c r="M164" s="38">
        <f t="shared" si="2"/>
        <v>1</v>
      </c>
    </row>
    <row r="165" spans="1:13" ht="15.75" customHeight="1" x14ac:dyDescent="0.25">
      <c r="A165" s="11" t="s">
        <v>1149</v>
      </c>
      <c r="B165" s="11" t="s">
        <v>968</v>
      </c>
      <c r="C165" s="11" t="s">
        <v>73</v>
      </c>
      <c r="D165" s="11" t="s">
        <v>74</v>
      </c>
      <c r="E165" s="11" t="s">
        <v>25</v>
      </c>
      <c r="F165" s="11" t="s">
        <v>75</v>
      </c>
      <c r="G165" s="11" t="s">
        <v>186</v>
      </c>
      <c r="H165" s="11" t="s">
        <v>156</v>
      </c>
      <c r="I165" s="11">
        <v>1</v>
      </c>
      <c r="J165" s="11" t="s">
        <v>109</v>
      </c>
      <c r="K165" s="46">
        <f t="shared" si="0"/>
        <v>4</v>
      </c>
      <c r="L165" s="47">
        <f t="shared" si="1"/>
        <v>46237</v>
      </c>
      <c r="M165" s="38">
        <f t="shared" si="2"/>
        <v>0</v>
      </c>
    </row>
    <row r="166" spans="1:13" ht="15.75" customHeight="1" x14ac:dyDescent="0.25">
      <c r="A166" s="11" t="s">
        <v>1149</v>
      </c>
      <c r="B166" s="11" t="s">
        <v>968</v>
      </c>
      <c r="C166" s="11" t="s">
        <v>78</v>
      </c>
      <c r="D166" s="11" t="s">
        <v>74</v>
      </c>
      <c r="E166" s="11" t="s">
        <v>25</v>
      </c>
      <c r="F166" s="11" t="s">
        <v>75</v>
      </c>
      <c r="G166" s="11" t="s">
        <v>229</v>
      </c>
      <c r="H166" s="11" t="s">
        <v>195</v>
      </c>
      <c r="I166" s="11">
        <v>1</v>
      </c>
      <c r="J166" s="11" t="s">
        <v>196</v>
      </c>
      <c r="K166" s="46">
        <f t="shared" si="0"/>
        <v>4</v>
      </c>
      <c r="L166" s="47">
        <f t="shared" si="1"/>
        <v>46238</v>
      </c>
      <c r="M166" s="38">
        <f t="shared" si="2"/>
        <v>0</v>
      </c>
    </row>
    <row r="167" spans="1:13" ht="15.75" customHeight="1" x14ac:dyDescent="0.25">
      <c r="A167" s="11" t="s">
        <v>1149</v>
      </c>
      <c r="B167" s="11" t="s">
        <v>968</v>
      </c>
      <c r="C167" s="11" t="s">
        <v>82</v>
      </c>
      <c r="D167" s="11" t="s">
        <v>74</v>
      </c>
      <c r="E167" s="11" t="s">
        <v>25</v>
      </c>
      <c r="F167" s="11" t="s">
        <v>75</v>
      </c>
      <c r="G167" s="11" t="s">
        <v>198</v>
      </c>
      <c r="H167" s="11" t="s">
        <v>84</v>
      </c>
      <c r="I167" s="11">
        <v>1</v>
      </c>
      <c r="J167" s="11" t="s">
        <v>85</v>
      </c>
      <c r="K167" s="46">
        <f t="shared" si="0"/>
        <v>4</v>
      </c>
      <c r="L167" s="47">
        <f t="shared" si="1"/>
        <v>46239</v>
      </c>
      <c r="M167" s="38">
        <f t="shared" si="2"/>
        <v>0</v>
      </c>
    </row>
    <row r="168" spans="1:13" ht="15.75" customHeight="1" x14ac:dyDescent="0.25">
      <c r="A168" s="11" t="s">
        <v>1149</v>
      </c>
      <c r="B168" s="11" t="s">
        <v>968</v>
      </c>
      <c r="C168" s="11" t="s">
        <v>86</v>
      </c>
      <c r="D168" s="11" t="s">
        <v>74</v>
      </c>
      <c r="E168" s="11" t="s">
        <v>25</v>
      </c>
      <c r="F168" s="11" t="s">
        <v>75</v>
      </c>
      <c r="G168" s="11" t="s">
        <v>79</v>
      </c>
      <c r="H168" s="11" t="s">
        <v>93</v>
      </c>
      <c r="I168" s="11">
        <v>1</v>
      </c>
      <c r="J168" s="11" t="s">
        <v>94</v>
      </c>
      <c r="K168" s="46">
        <f t="shared" si="0"/>
        <v>4</v>
      </c>
      <c r="L168" s="47">
        <f t="shared" si="1"/>
        <v>46240</v>
      </c>
      <c r="M168" s="38">
        <f t="shared" si="2"/>
        <v>0</v>
      </c>
    </row>
    <row r="169" spans="1:13" ht="15.75" customHeight="1" x14ac:dyDescent="0.25">
      <c r="A169" s="11" t="s">
        <v>1149</v>
      </c>
      <c r="B169" s="11" t="s">
        <v>968</v>
      </c>
      <c r="C169" s="11" t="s">
        <v>92</v>
      </c>
      <c r="D169" s="11" t="s">
        <v>74</v>
      </c>
      <c r="E169" s="11" t="s">
        <v>25</v>
      </c>
      <c r="F169" s="11" t="s">
        <v>75</v>
      </c>
      <c r="G169" s="11" t="s">
        <v>180</v>
      </c>
      <c r="H169" s="11" t="s">
        <v>84</v>
      </c>
      <c r="I169" s="11">
        <v>1</v>
      </c>
      <c r="J169" s="11" t="s">
        <v>85</v>
      </c>
      <c r="K169" s="46">
        <f t="shared" si="0"/>
        <v>4</v>
      </c>
      <c r="L169" s="47">
        <f t="shared" si="1"/>
        <v>46241</v>
      </c>
      <c r="M169" s="38">
        <f t="shared" si="2"/>
        <v>0</v>
      </c>
    </row>
    <row r="170" spans="1:13" ht="15.75" customHeight="1" x14ac:dyDescent="0.25">
      <c r="A170" s="11" t="s">
        <v>1149</v>
      </c>
      <c r="B170" s="11" t="s">
        <v>968</v>
      </c>
      <c r="C170" s="11" t="s">
        <v>97</v>
      </c>
      <c r="D170" s="11" t="s">
        <v>74</v>
      </c>
      <c r="E170" s="11" t="s">
        <v>25</v>
      </c>
      <c r="F170" s="11" t="s">
        <v>75</v>
      </c>
      <c r="G170" s="11" t="s">
        <v>180</v>
      </c>
      <c r="H170" s="11" t="s">
        <v>160</v>
      </c>
      <c r="I170" s="11">
        <v>1</v>
      </c>
      <c r="J170" s="11" t="s">
        <v>40</v>
      </c>
      <c r="K170" s="46">
        <f t="shared" si="0"/>
        <v>4</v>
      </c>
      <c r="L170" s="47">
        <f t="shared" si="1"/>
        <v>46242</v>
      </c>
      <c r="M170" s="38">
        <f t="shared" si="2"/>
        <v>0</v>
      </c>
    </row>
    <row r="171" spans="1:13" ht="15.75" customHeight="1" x14ac:dyDescent="0.25">
      <c r="A171" s="11" t="s">
        <v>1149</v>
      </c>
      <c r="B171" s="11" t="s">
        <v>968</v>
      </c>
      <c r="C171" s="11" t="s">
        <v>102</v>
      </c>
      <c r="D171" s="11" t="s">
        <v>23</v>
      </c>
      <c r="E171" s="11" t="s">
        <v>25</v>
      </c>
      <c r="F171" s="11" t="s">
        <v>26</v>
      </c>
      <c r="G171" s="11" t="s">
        <v>27</v>
      </c>
      <c r="H171" s="11" t="s">
        <v>27</v>
      </c>
      <c r="I171" s="11" t="s">
        <v>27</v>
      </c>
      <c r="J171" s="11" t="s">
        <v>27</v>
      </c>
      <c r="K171" s="46" t="str">
        <f t="shared" si="0"/>
        <v/>
      </c>
      <c r="L171" s="47">
        <f t="shared" si="1"/>
        <v>46243</v>
      </c>
      <c r="M171" s="38">
        <f t="shared" si="2"/>
        <v>1</v>
      </c>
    </row>
    <row r="172" spans="1:13" ht="15.75" customHeight="1" x14ac:dyDescent="0.25">
      <c r="A172" s="11" t="s">
        <v>1149</v>
      </c>
      <c r="B172" s="11" t="s">
        <v>968</v>
      </c>
      <c r="C172" s="11" t="s">
        <v>106</v>
      </c>
      <c r="D172" s="11" t="s">
        <v>35</v>
      </c>
      <c r="E172" s="11" t="s">
        <v>36</v>
      </c>
      <c r="F172" s="11" t="s">
        <v>37</v>
      </c>
      <c r="G172" s="11" t="s">
        <v>242</v>
      </c>
      <c r="H172" s="11" t="s">
        <v>122</v>
      </c>
      <c r="I172" s="11">
        <v>1</v>
      </c>
      <c r="J172" s="11" t="s">
        <v>123</v>
      </c>
      <c r="K172" s="46">
        <f t="shared" si="0"/>
        <v>4</v>
      </c>
      <c r="L172" s="47">
        <f t="shared" si="1"/>
        <v>46244</v>
      </c>
      <c r="M172" s="38">
        <f t="shared" si="2"/>
        <v>0</v>
      </c>
    </row>
    <row r="173" spans="1:13" ht="15.75" customHeight="1" x14ac:dyDescent="0.25">
      <c r="A173" s="11" t="s">
        <v>1149</v>
      </c>
      <c r="B173" s="11" t="s">
        <v>968</v>
      </c>
      <c r="C173" s="11" t="s">
        <v>115</v>
      </c>
      <c r="D173" s="11" t="s">
        <v>35</v>
      </c>
      <c r="E173" s="11" t="s">
        <v>36</v>
      </c>
      <c r="F173" s="11" t="s">
        <v>37</v>
      </c>
      <c r="G173" s="11" t="s">
        <v>242</v>
      </c>
      <c r="H173" s="11" t="s">
        <v>122</v>
      </c>
      <c r="I173" s="11">
        <v>1</v>
      </c>
      <c r="J173" s="11" t="s">
        <v>123</v>
      </c>
      <c r="K173" s="46">
        <f t="shared" si="0"/>
        <v>4</v>
      </c>
      <c r="L173" s="47">
        <f t="shared" si="1"/>
        <v>46245</v>
      </c>
      <c r="M173" s="38">
        <f t="shared" si="2"/>
        <v>0</v>
      </c>
    </row>
    <row r="174" spans="1:13" ht="15.75" customHeight="1" x14ac:dyDescent="0.25">
      <c r="A174" s="11" t="s">
        <v>1149</v>
      </c>
      <c r="B174" s="11" t="s">
        <v>968</v>
      </c>
      <c r="C174" s="11" t="s">
        <v>118</v>
      </c>
      <c r="D174" s="11" t="s">
        <v>35</v>
      </c>
      <c r="E174" s="11" t="s">
        <v>36</v>
      </c>
      <c r="F174" s="11" t="s">
        <v>37</v>
      </c>
      <c r="G174" s="11" t="s">
        <v>242</v>
      </c>
      <c r="H174" s="11" t="s">
        <v>122</v>
      </c>
      <c r="I174" s="11">
        <v>1</v>
      </c>
      <c r="J174" s="11" t="s">
        <v>123</v>
      </c>
      <c r="K174" s="46">
        <f t="shared" si="0"/>
        <v>4</v>
      </c>
      <c r="L174" s="47">
        <f t="shared" si="1"/>
        <v>46246</v>
      </c>
      <c r="M174" s="38">
        <f t="shared" si="2"/>
        <v>0</v>
      </c>
    </row>
    <row r="175" spans="1:13" ht="15.75" customHeight="1" x14ac:dyDescent="0.25">
      <c r="A175" s="11" t="s">
        <v>1149</v>
      </c>
      <c r="B175" s="11" t="s">
        <v>968</v>
      </c>
      <c r="C175" s="11" t="s">
        <v>121</v>
      </c>
      <c r="D175" s="11" t="s">
        <v>35</v>
      </c>
      <c r="E175" s="11" t="s">
        <v>36</v>
      </c>
      <c r="F175" s="11" t="s">
        <v>37</v>
      </c>
      <c r="G175" s="11" t="s">
        <v>242</v>
      </c>
      <c r="H175" s="11" t="s">
        <v>348</v>
      </c>
      <c r="I175" s="11">
        <v>1</v>
      </c>
      <c r="J175" s="11" t="s">
        <v>349</v>
      </c>
      <c r="K175" s="46">
        <f t="shared" si="0"/>
        <v>4</v>
      </c>
      <c r="L175" s="47">
        <f t="shared" si="1"/>
        <v>46247</v>
      </c>
      <c r="M175" s="38">
        <f t="shared" si="2"/>
        <v>0</v>
      </c>
    </row>
    <row r="176" spans="1:13" ht="15.75" customHeight="1" x14ac:dyDescent="0.25">
      <c r="A176" s="11" t="s">
        <v>1149</v>
      </c>
      <c r="B176" s="11" t="s">
        <v>968</v>
      </c>
      <c r="C176" s="11" t="s">
        <v>124</v>
      </c>
      <c r="D176" s="11" t="s">
        <v>125</v>
      </c>
      <c r="E176" s="11" t="s">
        <v>75</v>
      </c>
      <c r="F176" s="11" t="s">
        <v>126</v>
      </c>
      <c r="G176" s="11" t="s">
        <v>396</v>
      </c>
      <c r="H176" s="11" t="s">
        <v>200</v>
      </c>
      <c r="I176" s="11">
        <v>1</v>
      </c>
      <c r="J176" s="11" t="s">
        <v>27</v>
      </c>
      <c r="K176" s="46" t="str">
        <f t="shared" si="0"/>
        <v/>
      </c>
      <c r="L176" s="47">
        <f t="shared" si="1"/>
        <v>46248</v>
      </c>
      <c r="M176" s="38">
        <f t="shared" si="2"/>
        <v>0</v>
      </c>
    </row>
    <row r="177" spans="1:13" ht="15.75" customHeight="1" x14ac:dyDescent="0.25">
      <c r="A177" s="11" t="s">
        <v>1149</v>
      </c>
      <c r="B177" s="11" t="s">
        <v>968</v>
      </c>
      <c r="C177" s="11" t="s">
        <v>131</v>
      </c>
      <c r="D177" s="11" t="s">
        <v>132</v>
      </c>
      <c r="E177" s="11" t="s">
        <v>25</v>
      </c>
      <c r="F177" s="11" t="s">
        <v>133</v>
      </c>
      <c r="G177" s="11" t="s">
        <v>64</v>
      </c>
      <c r="H177" s="11" t="s">
        <v>1077</v>
      </c>
      <c r="I177" s="11">
        <v>0</v>
      </c>
      <c r="J177" s="11" t="s">
        <v>27</v>
      </c>
      <c r="K177" s="46" t="str">
        <f t="shared" si="0"/>
        <v/>
      </c>
      <c r="L177" s="47">
        <f t="shared" si="1"/>
        <v>46249</v>
      </c>
      <c r="M177" s="38">
        <f t="shared" si="2"/>
        <v>0</v>
      </c>
    </row>
    <row r="178" spans="1:13" ht="15.75" customHeight="1" x14ac:dyDescent="0.25">
      <c r="A178" s="11" t="s">
        <v>1149</v>
      </c>
      <c r="B178" s="11" t="s">
        <v>968</v>
      </c>
      <c r="C178" s="11" t="s">
        <v>139</v>
      </c>
      <c r="D178" s="11" t="s">
        <v>70</v>
      </c>
      <c r="E178" s="11" t="s">
        <v>26</v>
      </c>
      <c r="F178" s="11" t="s">
        <v>71</v>
      </c>
      <c r="G178" s="11" t="s">
        <v>27</v>
      </c>
      <c r="H178" s="11" t="s">
        <v>27</v>
      </c>
      <c r="I178" s="11" t="s">
        <v>27</v>
      </c>
      <c r="J178" s="11" t="s">
        <v>27</v>
      </c>
      <c r="K178" s="46" t="str">
        <f t="shared" si="0"/>
        <v/>
      </c>
      <c r="L178" s="47">
        <f t="shared" si="1"/>
        <v>46250</v>
      </c>
      <c r="M178" s="38">
        <f t="shared" si="2"/>
        <v>1</v>
      </c>
    </row>
    <row r="179" spans="1:13" ht="15.75" customHeight="1" x14ac:dyDescent="0.25">
      <c r="A179" s="11" t="s">
        <v>1149</v>
      </c>
      <c r="B179" s="11" t="s">
        <v>968</v>
      </c>
      <c r="C179" s="11" t="s">
        <v>141</v>
      </c>
      <c r="D179" s="11" t="s">
        <v>23</v>
      </c>
      <c r="E179" s="11" t="s">
        <v>25</v>
      </c>
      <c r="F179" s="11" t="s">
        <v>26</v>
      </c>
      <c r="G179" s="11" t="s">
        <v>27</v>
      </c>
      <c r="H179" s="11" t="s">
        <v>27</v>
      </c>
      <c r="I179" s="11" t="s">
        <v>27</v>
      </c>
      <c r="J179" s="11" t="s">
        <v>27</v>
      </c>
      <c r="K179" s="46" t="str">
        <f t="shared" si="0"/>
        <v/>
      </c>
      <c r="L179" s="47">
        <f t="shared" si="1"/>
        <v>46251</v>
      </c>
      <c r="M179" s="38">
        <f t="shared" si="2"/>
        <v>1</v>
      </c>
    </row>
    <row r="180" spans="1:13" ht="15.75" customHeight="1" x14ac:dyDescent="0.25">
      <c r="A180" s="11" t="s">
        <v>1149</v>
      </c>
      <c r="B180" s="11" t="s">
        <v>968</v>
      </c>
      <c r="C180" s="11" t="s">
        <v>145</v>
      </c>
      <c r="D180" s="11" t="s">
        <v>74</v>
      </c>
      <c r="E180" s="11" t="s">
        <v>25</v>
      </c>
      <c r="F180" s="11" t="s">
        <v>75</v>
      </c>
      <c r="G180" s="11" t="s">
        <v>79</v>
      </c>
      <c r="H180" s="11" t="s">
        <v>195</v>
      </c>
      <c r="I180" s="11">
        <v>1</v>
      </c>
      <c r="J180" s="11" t="s">
        <v>196</v>
      </c>
      <c r="K180" s="46">
        <f t="shared" si="0"/>
        <v>4</v>
      </c>
      <c r="L180" s="47">
        <f t="shared" si="1"/>
        <v>46252</v>
      </c>
      <c r="M180" s="38">
        <f t="shared" si="2"/>
        <v>0</v>
      </c>
    </row>
    <row r="181" spans="1:13" ht="15.75" customHeight="1" x14ac:dyDescent="0.25">
      <c r="A181" s="11" t="s">
        <v>1149</v>
      </c>
      <c r="B181" s="11" t="s">
        <v>968</v>
      </c>
      <c r="C181" s="11" t="s">
        <v>152</v>
      </c>
      <c r="D181" s="11" t="s">
        <v>74</v>
      </c>
      <c r="E181" s="11" t="s">
        <v>25</v>
      </c>
      <c r="F181" s="11" t="s">
        <v>75</v>
      </c>
      <c r="G181" s="11" t="s">
        <v>79</v>
      </c>
      <c r="H181" s="11" t="s">
        <v>352</v>
      </c>
      <c r="I181" s="11">
        <v>1</v>
      </c>
      <c r="J181" s="11" t="s">
        <v>123</v>
      </c>
      <c r="K181" s="46">
        <f t="shared" si="0"/>
        <v>4</v>
      </c>
      <c r="L181" s="47">
        <f t="shared" si="1"/>
        <v>46253</v>
      </c>
      <c r="M181" s="38">
        <f t="shared" si="2"/>
        <v>0</v>
      </c>
    </row>
    <row r="182" spans="1:13" ht="15.75" customHeight="1" x14ac:dyDescent="0.25">
      <c r="A182" s="11" t="s">
        <v>1149</v>
      </c>
      <c r="B182" s="11" t="s">
        <v>968</v>
      </c>
      <c r="C182" s="11" t="s">
        <v>155</v>
      </c>
      <c r="D182" s="11" t="s">
        <v>74</v>
      </c>
      <c r="E182" s="11" t="s">
        <v>25</v>
      </c>
      <c r="F182" s="11" t="s">
        <v>75</v>
      </c>
      <c r="G182" s="11" t="s">
        <v>81</v>
      </c>
      <c r="H182" s="11" t="s">
        <v>352</v>
      </c>
      <c r="I182" s="11">
        <v>1</v>
      </c>
      <c r="J182" s="11" t="s">
        <v>123</v>
      </c>
      <c r="K182" s="46">
        <f t="shared" si="0"/>
        <v>4</v>
      </c>
      <c r="L182" s="47">
        <f t="shared" si="1"/>
        <v>46254</v>
      </c>
      <c r="M182" s="38">
        <f t="shared" si="2"/>
        <v>0</v>
      </c>
    </row>
    <row r="183" spans="1:13" ht="15.75" customHeight="1" x14ac:dyDescent="0.25">
      <c r="A183" s="11" t="s">
        <v>1149</v>
      </c>
      <c r="B183" s="11" t="s">
        <v>968</v>
      </c>
      <c r="C183" s="11" t="s">
        <v>162</v>
      </c>
      <c r="D183" s="11" t="s">
        <v>74</v>
      </c>
      <c r="E183" s="11" t="s">
        <v>25</v>
      </c>
      <c r="F183" s="11" t="s">
        <v>75</v>
      </c>
      <c r="G183" s="11" t="s">
        <v>180</v>
      </c>
      <c r="H183" s="11" t="s">
        <v>93</v>
      </c>
      <c r="I183" s="11">
        <v>1</v>
      </c>
      <c r="J183" s="11" t="s">
        <v>94</v>
      </c>
      <c r="K183" s="46">
        <f t="shared" si="0"/>
        <v>4</v>
      </c>
      <c r="L183" s="47">
        <f t="shared" si="1"/>
        <v>46255</v>
      </c>
      <c r="M183" s="38">
        <f t="shared" si="2"/>
        <v>0</v>
      </c>
    </row>
    <row r="184" spans="1:13" ht="15.75" customHeight="1" x14ac:dyDescent="0.25">
      <c r="A184" s="11" t="s">
        <v>1149</v>
      </c>
      <c r="B184" s="11" t="s">
        <v>968</v>
      </c>
      <c r="C184" s="11" t="s">
        <v>165</v>
      </c>
      <c r="D184" s="11" t="s">
        <v>74</v>
      </c>
      <c r="E184" s="11" t="s">
        <v>25</v>
      </c>
      <c r="F184" s="11" t="s">
        <v>75</v>
      </c>
      <c r="G184" s="11" t="s">
        <v>81</v>
      </c>
      <c r="H184" s="11" t="s">
        <v>84</v>
      </c>
      <c r="I184" s="11">
        <v>1</v>
      </c>
      <c r="J184" s="11" t="s">
        <v>85</v>
      </c>
      <c r="K184" s="46">
        <f t="shared" si="0"/>
        <v>4</v>
      </c>
      <c r="L184" s="47">
        <f t="shared" si="1"/>
        <v>46256</v>
      </c>
      <c r="M184" s="38">
        <f t="shared" si="2"/>
        <v>0</v>
      </c>
    </row>
    <row r="185" spans="1:13" ht="15.75" customHeight="1" x14ac:dyDescent="0.25">
      <c r="A185" s="11" t="s">
        <v>1149</v>
      </c>
      <c r="B185" s="11" t="s">
        <v>968</v>
      </c>
      <c r="C185" s="11" t="s">
        <v>167</v>
      </c>
      <c r="D185" s="11" t="s">
        <v>23</v>
      </c>
      <c r="E185" s="11" t="s">
        <v>25</v>
      </c>
      <c r="F185" s="11" t="s">
        <v>26</v>
      </c>
      <c r="G185" s="11" t="s">
        <v>79</v>
      </c>
      <c r="H185" s="11" t="s">
        <v>26</v>
      </c>
      <c r="I185" s="11">
        <v>2</v>
      </c>
      <c r="J185" s="11" t="s">
        <v>27</v>
      </c>
      <c r="K185" s="46" t="str">
        <f t="shared" si="0"/>
        <v/>
      </c>
      <c r="L185" s="47">
        <f t="shared" si="1"/>
        <v>46257</v>
      </c>
      <c r="M185" s="38">
        <f t="shared" si="2"/>
        <v>1</v>
      </c>
    </row>
    <row r="186" spans="1:13" ht="15.75" customHeight="1" x14ac:dyDescent="0.25">
      <c r="A186" s="11" t="s">
        <v>1149</v>
      </c>
      <c r="B186" s="11" t="s">
        <v>968</v>
      </c>
      <c r="C186" s="11" t="s">
        <v>169</v>
      </c>
      <c r="D186" s="11" t="s">
        <v>35</v>
      </c>
      <c r="E186" s="11" t="s">
        <v>36</v>
      </c>
      <c r="F186" s="11" t="s">
        <v>37</v>
      </c>
      <c r="G186" s="11" t="s">
        <v>262</v>
      </c>
      <c r="H186" s="11" t="s">
        <v>48</v>
      </c>
      <c r="I186" s="11">
        <v>1</v>
      </c>
      <c r="J186" s="11" t="s">
        <v>49</v>
      </c>
      <c r="K186" s="46">
        <f t="shared" si="0"/>
        <v>4</v>
      </c>
      <c r="L186" s="47">
        <f t="shared" si="1"/>
        <v>46258</v>
      </c>
      <c r="M186" s="38">
        <f t="shared" si="2"/>
        <v>0</v>
      </c>
    </row>
    <row r="187" spans="1:13" ht="15.75" customHeight="1" x14ac:dyDescent="0.25">
      <c r="A187" s="11" t="s">
        <v>1149</v>
      </c>
      <c r="B187" s="11" t="s">
        <v>968</v>
      </c>
      <c r="C187" s="11" t="s">
        <v>174</v>
      </c>
      <c r="D187" s="11" t="s">
        <v>70</v>
      </c>
      <c r="E187" s="11" t="s">
        <v>26</v>
      </c>
      <c r="F187" s="11" t="s">
        <v>71</v>
      </c>
      <c r="G187" s="11" t="s">
        <v>27</v>
      </c>
      <c r="H187" s="11" t="s">
        <v>27</v>
      </c>
      <c r="I187" s="11" t="s">
        <v>27</v>
      </c>
      <c r="J187" s="11" t="s">
        <v>27</v>
      </c>
      <c r="K187" s="46" t="str">
        <f t="shared" si="0"/>
        <v/>
      </c>
      <c r="L187" s="47">
        <f t="shared" si="1"/>
        <v>46259</v>
      </c>
      <c r="M187" s="38">
        <f t="shared" si="2"/>
        <v>1</v>
      </c>
    </row>
    <row r="188" spans="1:13" ht="15.75" customHeight="1" x14ac:dyDescent="0.25">
      <c r="A188" s="11" t="s">
        <v>1157</v>
      </c>
      <c r="B188" s="11" t="s">
        <v>971</v>
      </c>
      <c r="C188" s="11" t="s">
        <v>22</v>
      </c>
      <c r="D188" s="11" t="s">
        <v>23</v>
      </c>
      <c r="E188" s="11" t="s">
        <v>25</v>
      </c>
      <c r="F188" s="11" t="s">
        <v>26</v>
      </c>
      <c r="G188" s="11" t="s">
        <v>180</v>
      </c>
      <c r="H188" s="11" t="s">
        <v>187</v>
      </c>
      <c r="I188" s="11">
        <v>2</v>
      </c>
      <c r="J188" s="11" t="s">
        <v>27</v>
      </c>
      <c r="K188" s="46" t="str">
        <f t="shared" si="0"/>
        <v/>
      </c>
      <c r="L188" s="47">
        <f t="shared" si="1"/>
        <v>46229</v>
      </c>
      <c r="M188" s="38">
        <f t="shared" si="2"/>
        <v>1</v>
      </c>
    </row>
    <row r="189" spans="1:13" ht="15.75" customHeight="1" x14ac:dyDescent="0.25">
      <c r="A189" s="11" t="s">
        <v>1157</v>
      </c>
      <c r="B189" s="11" t="s">
        <v>971</v>
      </c>
      <c r="C189" s="11" t="s">
        <v>34</v>
      </c>
      <c r="D189" s="11" t="s">
        <v>35</v>
      </c>
      <c r="E189" s="11" t="s">
        <v>36</v>
      </c>
      <c r="F189" s="11" t="s">
        <v>37</v>
      </c>
      <c r="G189" s="11" t="s">
        <v>107</v>
      </c>
      <c r="H189" s="11" t="s">
        <v>191</v>
      </c>
      <c r="I189" s="11">
        <v>1</v>
      </c>
      <c r="J189" s="11" t="s">
        <v>105</v>
      </c>
      <c r="K189" s="46">
        <f t="shared" si="0"/>
        <v>4</v>
      </c>
      <c r="L189" s="47">
        <f t="shared" si="1"/>
        <v>46230</v>
      </c>
      <c r="M189" s="38">
        <f t="shared" si="2"/>
        <v>0</v>
      </c>
    </row>
    <row r="190" spans="1:13" ht="15.75" customHeight="1" x14ac:dyDescent="0.25">
      <c r="A190" s="11" t="s">
        <v>1157</v>
      </c>
      <c r="B190" s="11" t="s">
        <v>971</v>
      </c>
      <c r="C190" s="11" t="s">
        <v>41</v>
      </c>
      <c r="D190" s="11" t="s">
        <v>35</v>
      </c>
      <c r="E190" s="11" t="s">
        <v>36</v>
      </c>
      <c r="F190" s="11" t="s">
        <v>37</v>
      </c>
      <c r="G190" s="11" t="s">
        <v>230</v>
      </c>
      <c r="H190" s="11" t="s">
        <v>25</v>
      </c>
      <c r="I190" s="11">
        <v>1</v>
      </c>
      <c r="J190" s="11" t="s">
        <v>120</v>
      </c>
      <c r="K190" s="46">
        <f t="shared" si="0"/>
        <v>4</v>
      </c>
      <c r="L190" s="47">
        <f t="shared" si="1"/>
        <v>46231</v>
      </c>
      <c r="M190" s="38">
        <f t="shared" si="2"/>
        <v>0</v>
      </c>
    </row>
    <row r="191" spans="1:13" ht="15.75" customHeight="1" x14ac:dyDescent="0.25">
      <c r="A191" s="11" t="s">
        <v>1157</v>
      </c>
      <c r="B191" s="11" t="s">
        <v>971</v>
      </c>
      <c r="C191" s="11" t="s">
        <v>50</v>
      </c>
      <c r="D191" s="11" t="s">
        <v>35</v>
      </c>
      <c r="E191" s="11" t="s">
        <v>36</v>
      </c>
      <c r="F191" s="11" t="s">
        <v>37</v>
      </c>
      <c r="G191" s="11" t="s">
        <v>262</v>
      </c>
      <c r="H191" s="11" t="s">
        <v>64</v>
      </c>
      <c r="I191" s="11">
        <v>1</v>
      </c>
      <c r="J191" s="11" t="s">
        <v>65</v>
      </c>
      <c r="K191" s="46">
        <f t="shared" si="0"/>
        <v>4</v>
      </c>
      <c r="L191" s="47">
        <f t="shared" si="1"/>
        <v>46232</v>
      </c>
      <c r="M191" s="38">
        <f t="shared" si="2"/>
        <v>0</v>
      </c>
    </row>
    <row r="192" spans="1:13" ht="15.75" customHeight="1" x14ac:dyDescent="0.25">
      <c r="A192" s="11" t="s">
        <v>1157</v>
      </c>
      <c r="B192" s="11" t="s">
        <v>971</v>
      </c>
      <c r="C192" s="11" t="s">
        <v>55</v>
      </c>
      <c r="D192" s="11" t="s">
        <v>35</v>
      </c>
      <c r="E192" s="11" t="s">
        <v>36</v>
      </c>
      <c r="F192" s="11" t="s">
        <v>37</v>
      </c>
      <c r="G192" s="11" t="s">
        <v>262</v>
      </c>
      <c r="H192" s="11" t="s">
        <v>191</v>
      </c>
      <c r="I192" s="11">
        <v>1</v>
      </c>
      <c r="J192" s="11" t="s">
        <v>105</v>
      </c>
      <c r="K192" s="46">
        <f t="shared" si="0"/>
        <v>4</v>
      </c>
      <c r="L192" s="47">
        <f t="shared" si="1"/>
        <v>46233</v>
      </c>
      <c r="M192" s="38">
        <f t="shared" si="2"/>
        <v>0</v>
      </c>
    </row>
    <row r="193" spans="1:13" ht="15.75" customHeight="1" x14ac:dyDescent="0.25">
      <c r="A193" s="11" t="s">
        <v>1157</v>
      </c>
      <c r="B193" s="11" t="s">
        <v>971</v>
      </c>
      <c r="C193" s="11" t="s">
        <v>57</v>
      </c>
      <c r="D193" s="11" t="s">
        <v>35</v>
      </c>
      <c r="E193" s="11" t="s">
        <v>36</v>
      </c>
      <c r="F193" s="11" t="s">
        <v>37</v>
      </c>
      <c r="G193" s="11" t="s">
        <v>252</v>
      </c>
      <c r="H193" s="11" t="s">
        <v>308</v>
      </c>
      <c r="I193" s="11">
        <v>1</v>
      </c>
      <c r="J193" s="11" t="s">
        <v>196</v>
      </c>
      <c r="K193" s="46">
        <f t="shared" si="0"/>
        <v>4</v>
      </c>
      <c r="L193" s="47">
        <f t="shared" si="1"/>
        <v>46234</v>
      </c>
      <c r="M193" s="38">
        <f t="shared" si="2"/>
        <v>0</v>
      </c>
    </row>
    <row r="194" spans="1:13" ht="15.75" customHeight="1" x14ac:dyDescent="0.25">
      <c r="A194" s="11" t="s">
        <v>1157</v>
      </c>
      <c r="B194" s="11" t="s">
        <v>971</v>
      </c>
      <c r="C194" s="11" t="s">
        <v>62</v>
      </c>
      <c r="D194" s="11" t="s">
        <v>35</v>
      </c>
      <c r="E194" s="11" t="s">
        <v>36</v>
      </c>
      <c r="F194" s="11" t="s">
        <v>37</v>
      </c>
      <c r="G194" s="11" t="s">
        <v>262</v>
      </c>
      <c r="H194" s="11" t="s">
        <v>79</v>
      </c>
      <c r="I194" s="11">
        <v>1</v>
      </c>
      <c r="J194" s="11" t="s">
        <v>101</v>
      </c>
      <c r="K194" s="46">
        <f t="shared" si="0"/>
        <v>4</v>
      </c>
      <c r="L194" s="47">
        <f t="shared" si="1"/>
        <v>46235</v>
      </c>
      <c r="M194" s="38">
        <f t="shared" si="2"/>
        <v>0</v>
      </c>
    </row>
    <row r="195" spans="1:13" ht="15.75" customHeight="1" x14ac:dyDescent="0.25">
      <c r="A195" s="11" t="s">
        <v>1157</v>
      </c>
      <c r="B195" s="11" t="s">
        <v>971</v>
      </c>
      <c r="C195" s="11" t="s">
        <v>69</v>
      </c>
      <c r="D195" s="11" t="s">
        <v>70</v>
      </c>
      <c r="E195" s="11" t="s">
        <v>26</v>
      </c>
      <c r="F195" s="11" t="s">
        <v>71</v>
      </c>
      <c r="G195" s="11" t="s">
        <v>27</v>
      </c>
      <c r="H195" s="11" t="s">
        <v>27</v>
      </c>
      <c r="I195" s="11" t="s">
        <v>27</v>
      </c>
      <c r="J195" s="11" t="s">
        <v>27</v>
      </c>
      <c r="K195" s="46" t="str">
        <f t="shared" si="0"/>
        <v/>
      </c>
      <c r="L195" s="47">
        <f t="shared" si="1"/>
        <v>46236</v>
      </c>
      <c r="M195" s="38">
        <f t="shared" si="2"/>
        <v>1</v>
      </c>
    </row>
    <row r="196" spans="1:13" ht="15.75" customHeight="1" x14ac:dyDescent="0.25">
      <c r="A196" s="11" t="s">
        <v>1157</v>
      </c>
      <c r="B196" s="11" t="s">
        <v>971</v>
      </c>
      <c r="C196" s="11" t="s">
        <v>73</v>
      </c>
      <c r="D196" s="11" t="s">
        <v>74</v>
      </c>
      <c r="E196" s="11" t="s">
        <v>25</v>
      </c>
      <c r="F196" s="11" t="s">
        <v>75</v>
      </c>
      <c r="G196" s="11" t="s">
        <v>127</v>
      </c>
      <c r="H196" s="11" t="s">
        <v>181</v>
      </c>
      <c r="I196" s="11">
        <v>1</v>
      </c>
      <c r="J196" s="11" t="s">
        <v>101</v>
      </c>
      <c r="K196" s="46">
        <f t="shared" si="0"/>
        <v>4</v>
      </c>
      <c r="L196" s="47">
        <f t="shared" si="1"/>
        <v>46237</v>
      </c>
      <c r="M196" s="38">
        <f t="shared" si="2"/>
        <v>0</v>
      </c>
    </row>
    <row r="197" spans="1:13" ht="15.75" customHeight="1" x14ac:dyDescent="0.25">
      <c r="A197" s="11" t="s">
        <v>1157</v>
      </c>
      <c r="B197" s="11" t="s">
        <v>971</v>
      </c>
      <c r="C197" s="11" t="s">
        <v>78</v>
      </c>
      <c r="D197" s="11" t="s">
        <v>74</v>
      </c>
      <c r="E197" s="11" t="s">
        <v>25</v>
      </c>
      <c r="F197" s="11" t="s">
        <v>75</v>
      </c>
      <c r="G197" s="11" t="s">
        <v>186</v>
      </c>
      <c r="H197" s="11" t="s">
        <v>160</v>
      </c>
      <c r="I197" s="11">
        <v>1</v>
      </c>
      <c r="J197" s="11" t="s">
        <v>40</v>
      </c>
      <c r="K197" s="46">
        <f t="shared" si="0"/>
        <v>4</v>
      </c>
      <c r="L197" s="47">
        <f t="shared" si="1"/>
        <v>46238</v>
      </c>
      <c r="M197" s="38">
        <f t="shared" si="2"/>
        <v>0</v>
      </c>
    </row>
    <row r="198" spans="1:13" ht="15.75" customHeight="1" x14ac:dyDescent="0.25">
      <c r="A198" s="11" t="s">
        <v>1157</v>
      </c>
      <c r="B198" s="11" t="s">
        <v>971</v>
      </c>
      <c r="C198" s="11" t="s">
        <v>82</v>
      </c>
      <c r="D198" s="11" t="s">
        <v>74</v>
      </c>
      <c r="E198" s="11" t="s">
        <v>25</v>
      </c>
      <c r="F198" s="11" t="s">
        <v>75</v>
      </c>
      <c r="G198" s="11" t="s">
        <v>180</v>
      </c>
      <c r="H198" s="11" t="s">
        <v>148</v>
      </c>
      <c r="I198" s="11">
        <v>1</v>
      </c>
      <c r="J198" s="11" t="s">
        <v>105</v>
      </c>
      <c r="K198" s="46">
        <f t="shared" si="0"/>
        <v>4</v>
      </c>
      <c r="L198" s="47">
        <f t="shared" si="1"/>
        <v>46239</v>
      </c>
      <c r="M198" s="38">
        <f t="shared" si="2"/>
        <v>0</v>
      </c>
    </row>
    <row r="199" spans="1:13" ht="15.75" customHeight="1" x14ac:dyDescent="0.25">
      <c r="A199" s="11" t="s">
        <v>1157</v>
      </c>
      <c r="B199" s="11" t="s">
        <v>971</v>
      </c>
      <c r="C199" s="11" t="s">
        <v>86</v>
      </c>
      <c r="D199" s="11" t="s">
        <v>74</v>
      </c>
      <c r="E199" s="11" t="s">
        <v>25</v>
      </c>
      <c r="F199" s="11" t="s">
        <v>75</v>
      </c>
      <c r="G199" s="11" t="s">
        <v>79</v>
      </c>
      <c r="H199" s="11" t="s">
        <v>148</v>
      </c>
      <c r="I199" s="11">
        <v>1</v>
      </c>
      <c r="J199" s="11" t="s">
        <v>105</v>
      </c>
      <c r="K199" s="46">
        <f t="shared" si="0"/>
        <v>4</v>
      </c>
      <c r="L199" s="47">
        <f t="shared" si="1"/>
        <v>46240</v>
      </c>
      <c r="M199" s="38">
        <f t="shared" si="2"/>
        <v>0</v>
      </c>
    </row>
    <row r="200" spans="1:13" ht="15.75" customHeight="1" x14ac:dyDescent="0.25">
      <c r="A200" s="11" t="s">
        <v>1157</v>
      </c>
      <c r="B200" s="11" t="s">
        <v>971</v>
      </c>
      <c r="C200" s="11" t="s">
        <v>92</v>
      </c>
      <c r="D200" s="11" t="s">
        <v>74</v>
      </c>
      <c r="E200" s="11" t="s">
        <v>25</v>
      </c>
      <c r="F200" s="11" t="s">
        <v>75</v>
      </c>
      <c r="G200" s="11" t="s">
        <v>180</v>
      </c>
      <c r="H200" s="11" t="s">
        <v>156</v>
      </c>
      <c r="I200" s="11">
        <v>1</v>
      </c>
      <c r="J200" s="11" t="s">
        <v>109</v>
      </c>
      <c r="K200" s="46">
        <f t="shared" si="0"/>
        <v>4</v>
      </c>
      <c r="L200" s="47">
        <f t="shared" si="1"/>
        <v>46241</v>
      </c>
      <c r="M200" s="38">
        <f t="shared" si="2"/>
        <v>0</v>
      </c>
    </row>
    <row r="201" spans="1:13" ht="15.75" customHeight="1" x14ac:dyDescent="0.25">
      <c r="A201" s="11" t="s">
        <v>1157</v>
      </c>
      <c r="B201" s="11" t="s">
        <v>971</v>
      </c>
      <c r="C201" s="11" t="s">
        <v>97</v>
      </c>
      <c r="D201" s="11" t="s">
        <v>74</v>
      </c>
      <c r="E201" s="11" t="s">
        <v>25</v>
      </c>
      <c r="F201" s="11" t="s">
        <v>75</v>
      </c>
      <c r="G201" s="11" t="s">
        <v>79</v>
      </c>
      <c r="H201" s="11" t="s">
        <v>531</v>
      </c>
      <c r="I201" s="11">
        <v>1</v>
      </c>
      <c r="J201" s="11" t="s">
        <v>61</v>
      </c>
      <c r="K201" s="46">
        <f t="shared" si="0"/>
        <v>5</v>
      </c>
      <c r="L201" s="47">
        <f t="shared" si="1"/>
        <v>46242</v>
      </c>
      <c r="M201" s="38">
        <f t="shared" si="2"/>
        <v>0</v>
      </c>
    </row>
    <row r="202" spans="1:13" ht="15.75" customHeight="1" x14ac:dyDescent="0.25">
      <c r="A202" s="11" t="s">
        <v>1157</v>
      </c>
      <c r="B202" s="11" t="s">
        <v>971</v>
      </c>
      <c r="C202" s="11" t="s">
        <v>102</v>
      </c>
      <c r="D202" s="11" t="s">
        <v>23</v>
      </c>
      <c r="E202" s="11" t="s">
        <v>25</v>
      </c>
      <c r="F202" s="11" t="s">
        <v>26</v>
      </c>
      <c r="G202" s="11" t="s">
        <v>27</v>
      </c>
      <c r="H202" s="11" t="s">
        <v>27</v>
      </c>
      <c r="I202" s="11" t="s">
        <v>27</v>
      </c>
      <c r="J202" s="11" t="s">
        <v>27</v>
      </c>
      <c r="K202" s="46" t="str">
        <f t="shared" si="0"/>
        <v/>
      </c>
      <c r="L202" s="47">
        <f t="shared" si="1"/>
        <v>46243</v>
      </c>
      <c r="M202" s="38">
        <f t="shared" si="2"/>
        <v>1</v>
      </c>
    </row>
    <row r="203" spans="1:13" ht="15.75" customHeight="1" x14ac:dyDescent="0.25">
      <c r="A203" s="11" t="s">
        <v>1157</v>
      </c>
      <c r="B203" s="11" t="s">
        <v>971</v>
      </c>
      <c r="C203" s="11" t="s">
        <v>106</v>
      </c>
      <c r="D203" s="11" t="s">
        <v>35</v>
      </c>
      <c r="E203" s="11" t="s">
        <v>36</v>
      </c>
      <c r="F203" s="11" t="s">
        <v>37</v>
      </c>
      <c r="G203" s="11" t="s">
        <v>242</v>
      </c>
      <c r="H203" s="11" t="s">
        <v>170</v>
      </c>
      <c r="I203" s="11">
        <v>1</v>
      </c>
      <c r="J203" s="11" t="s">
        <v>85</v>
      </c>
      <c r="K203" s="46">
        <f t="shared" si="0"/>
        <v>4</v>
      </c>
      <c r="L203" s="47">
        <f t="shared" si="1"/>
        <v>46244</v>
      </c>
      <c r="M203" s="38">
        <f t="shared" si="2"/>
        <v>0</v>
      </c>
    </row>
    <row r="204" spans="1:13" ht="15.75" customHeight="1" x14ac:dyDescent="0.25">
      <c r="A204" s="11" t="s">
        <v>1157</v>
      </c>
      <c r="B204" s="11" t="s">
        <v>971</v>
      </c>
      <c r="C204" s="11" t="s">
        <v>115</v>
      </c>
      <c r="D204" s="11" t="s">
        <v>35</v>
      </c>
      <c r="E204" s="11" t="s">
        <v>36</v>
      </c>
      <c r="F204" s="11" t="s">
        <v>37</v>
      </c>
      <c r="G204" s="11" t="s">
        <v>36</v>
      </c>
      <c r="H204" s="11" t="s">
        <v>170</v>
      </c>
      <c r="I204" s="11">
        <v>1</v>
      </c>
      <c r="J204" s="11" t="s">
        <v>85</v>
      </c>
      <c r="K204" s="46">
        <f t="shared" si="0"/>
        <v>4</v>
      </c>
      <c r="L204" s="47">
        <f t="shared" si="1"/>
        <v>46245</v>
      </c>
      <c r="M204" s="38">
        <f t="shared" si="2"/>
        <v>0</v>
      </c>
    </row>
    <row r="205" spans="1:13" ht="15.75" customHeight="1" x14ac:dyDescent="0.25">
      <c r="A205" s="11" t="s">
        <v>1157</v>
      </c>
      <c r="B205" s="11" t="s">
        <v>971</v>
      </c>
      <c r="C205" s="11" t="s">
        <v>118</v>
      </c>
      <c r="D205" s="11" t="s">
        <v>35</v>
      </c>
      <c r="E205" s="11" t="s">
        <v>36</v>
      </c>
      <c r="F205" s="11" t="s">
        <v>37</v>
      </c>
      <c r="G205" s="11" t="s">
        <v>88</v>
      </c>
      <c r="H205" s="11" t="s">
        <v>281</v>
      </c>
      <c r="I205" s="11">
        <v>1</v>
      </c>
      <c r="J205" s="11" t="s">
        <v>94</v>
      </c>
      <c r="K205" s="46">
        <f t="shared" si="0"/>
        <v>4</v>
      </c>
      <c r="L205" s="47">
        <f t="shared" si="1"/>
        <v>46246</v>
      </c>
      <c r="M205" s="38">
        <f t="shared" si="2"/>
        <v>0</v>
      </c>
    </row>
    <row r="206" spans="1:13" ht="15.75" customHeight="1" x14ac:dyDescent="0.25">
      <c r="A206" s="11" t="s">
        <v>1157</v>
      </c>
      <c r="B206" s="11" t="s">
        <v>971</v>
      </c>
      <c r="C206" s="11" t="s">
        <v>121</v>
      </c>
      <c r="D206" s="11" t="s">
        <v>35</v>
      </c>
      <c r="E206" s="11" t="s">
        <v>36</v>
      </c>
      <c r="F206" s="11" t="s">
        <v>37</v>
      </c>
      <c r="G206" s="11" t="s">
        <v>88</v>
      </c>
      <c r="H206" s="11" t="s">
        <v>281</v>
      </c>
      <c r="I206" s="11">
        <v>1</v>
      </c>
      <c r="J206" s="11" t="s">
        <v>94</v>
      </c>
      <c r="K206" s="46">
        <f t="shared" si="0"/>
        <v>4</v>
      </c>
      <c r="L206" s="47">
        <f t="shared" si="1"/>
        <v>46247</v>
      </c>
      <c r="M206" s="38">
        <f t="shared" si="2"/>
        <v>0</v>
      </c>
    </row>
    <row r="207" spans="1:13" ht="15.75" customHeight="1" x14ac:dyDescent="0.25">
      <c r="A207" s="11" t="s">
        <v>1157</v>
      </c>
      <c r="B207" s="11" t="s">
        <v>971</v>
      </c>
      <c r="C207" s="11" t="s">
        <v>124</v>
      </c>
      <c r="D207" s="11" t="s">
        <v>125</v>
      </c>
      <c r="E207" s="11" t="s">
        <v>75</v>
      </c>
      <c r="F207" s="11" t="s">
        <v>126</v>
      </c>
      <c r="G207" s="11" t="s">
        <v>303</v>
      </c>
      <c r="H207" s="11" t="s">
        <v>374</v>
      </c>
      <c r="I207" s="11">
        <v>1</v>
      </c>
      <c r="J207" s="11" t="s">
        <v>27</v>
      </c>
      <c r="K207" s="46" t="str">
        <f t="shared" si="0"/>
        <v/>
      </c>
      <c r="L207" s="47">
        <f t="shared" si="1"/>
        <v>46248</v>
      </c>
      <c r="M207" s="38">
        <f t="shared" si="2"/>
        <v>0</v>
      </c>
    </row>
    <row r="208" spans="1:13" ht="15.75" customHeight="1" x14ac:dyDescent="0.25">
      <c r="A208" s="11" t="s">
        <v>1157</v>
      </c>
      <c r="B208" s="11" t="s">
        <v>971</v>
      </c>
      <c r="C208" s="11" t="s">
        <v>131</v>
      </c>
      <c r="D208" s="11" t="s">
        <v>132</v>
      </c>
      <c r="E208" s="11" t="s">
        <v>25</v>
      </c>
      <c r="F208" s="11" t="s">
        <v>133</v>
      </c>
      <c r="G208" s="11" t="s">
        <v>48</v>
      </c>
      <c r="H208" s="11" t="s">
        <v>608</v>
      </c>
      <c r="I208" s="11">
        <v>0</v>
      </c>
      <c r="J208" s="11" t="s">
        <v>27</v>
      </c>
      <c r="K208" s="46" t="str">
        <f t="shared" si="0"/>
        <v/>
      </c>
      <c r="L208" s="47">
        <f t="shared" si="1"/>
        <v>46249</v>
      </c>
      <c r="M208" s="38">
        <f t="shared" si="2"/>
        <v>0</v>
      </c>
    </row>
    <row r="209" spans="1:13" ht="15.75" customHeight="1" x14ac:dyDescent="0.25">
      <c r="A209" s="11" t="s">
        <v>1157</v>
      </c>
      <c r="B209" s="11" t="s">
        <v>971</v>
      </c>
      <c r="C209" s="11" t="s">
        <v>139</v>
      </c>
      <c r="D209" s="11" t="s">
        <v>70</v>
      </c>
      <c r="E209" s="11" t="s">
        <v>26</v>
      </c>
      <c r="F209" s="11" t="s">
        <v>71</v>
      </c>
      <c r="G209" s="11" t="s">
        <v>27</v>
      </c>
      <c r="H209" s="11" t="s">
        <v>27</v>
      </c>
      <c r="I209" s="11" t="s">
        <v>27</v>
      </c>
      <c r="J209" s="11" t="s">
        <v>27</v>
      </c>
      <c r="K209" s="46" t="str">
        <f t="shared" si="0"/>
        <v/>
      </c>
      <c r="L209" s="47">
        <f t="shared" si="1"/>
        <v>46250</v>
      </c>
      <c r="M209" s="38">
        <f t="shared" si="2"/>
        <v>1</v>
      </c>
    </row>
    <row r="210" spans="1:13" ht="15.75" customHeight="1" x14ac:dyDescent="0.25">
      <c r="A210" s="11" t="s">
        <v>1157</v>
      </c>
      <c r="B210" s="11" t="s">
        <v>971</v>
      </c>
      <c r="C210" s="11" t="s">
        <v>141</v>
      </c>
      <c r="D210" s="11" t="s">
        <v>23</v>
      </c>
      <c r="E210" s="11" t="s">
        <v>25</v>
      </c>
      <c r="F210" s="11" t="s">
        <v>26</v>
      </c>
      <c r="G210" s="11" t="s">
        <v>27</v>
      </c>
      <c r="H210" s="11" t="s">
        <v>27</v>
      </c>
      <c r="I210" s="11" t="s">
        <v>27</v>
      </c>
      <c r="J210" s="11" t="s">
        <v>27</v>
      </c>
      <c r="K210" s="46" t="str">
        <f t="shared" si="0"/>
        <v/>
      </c>
      <c r="L210" s="47">
        <f t="shared" si="1"/>
        <v>46251</v>
      </c>
      <c r="M210" s="38">
        <f t="shared" si="2"/>
        <v>1</v>
      </c>
    </row>
    <row r="211" spans="1:13" ht="15.75" customHeight="1" x14ac:dyDescent="0.25">
      <c r="A211" s="11" t="s">
        <v>1157</v>
      </c>
      <c r="B211" s="11" t="s">
        <v>971</v>
      </c>
      <c r="C211" s="11" t="s">
        <v>145</v>
      </c>
      <c r="D211" s="11" t="s">
        <v>74</v>
      </c>
      <c r="E211" s="11" t="s">
        <v>25</v>
      </c>
      <c r="F211" s="11" t="s">
        <v>75</v>
      </c>
      <c r="G211" s="11" t="s">
        <v>198</v>
      </c>
      <c r="H211" s="11" t="s">
        <v>166</v>
      </c>
      <c r="I211" s="11">
        <v>1</v>
      </c>
      <c r="J211" s="11" t="s">
        <v>49</v>
      </c>
      <c r="K211" s="46">
        <f t="shared" si="0"/>
        <v>4</v>
      </c>
      <c r="L211" s="47">
        <f t="shared" si="1"/>
        <v>46252</v>
      </c>
      <c r="M211" s="38">
        <f t="shared" si="2"/>
        <v>0</v>
      </c>
    </row>
    <row r="212" spans="1:13" ht="15.75" customHeight="1" x14ac:dyDescent="0.25">
      <c r="A212" s="11" t="s">
        <v>1157</v>
      </c>
      <c r="B212" s="11" t="s">
        <v>971</v>
      </c>
      <c r="C212" s="11" t="s">
        <v>152</v>
      </c>
      <c r="D212" s="11" t="s">
        <v>74</v>
      </c>
      <c r="E212" s="11" t="s">
        <v>25</v>
      </c>
      <c r="F212" s="11" t="s">
        <v>75</v>
      </c>
      <c r="G212" s="11" t="s">
        <v>127</v>
      </c>
      <c r="H212" s="11" t="s">
        <v>166</v>
      </c>
      <c r="I212" s="11">
        <v>1</v>
      </c>
      <c r="J212" s="11" t="s">
        <v>49</v>
      </c>
      <c r="K212" s="46">
        <f t="shared" si="0"/>
        <v>4</v>
      </c>
      <c r="L212" s="47">
        <f t="shared" si="1"/>
        <v>46253</v>
      </c>
      <c r="M212" s="38">
        <f t="shared" si="2"/>
        <v>0</v>
      </c>
    </row>
    <row r="213" spans="1:13" ht="15.75" customHeight="1" x14ac:dyDescent="0.25">
      <c r="A213" s="11" t="s">
        <v>1157</v>
      </c>
      <c r="B213" s="11" t="s">
        <v>971</v>
      </c>
      <c r="C213" s="11" t="s">
        <v>155</v>
      </c>
      <c r="D213" s="11" t="s">
        <v>74</v>
      </c>
      <c r="E213" s="11" t="s">
        <v>25</v>
      </c>
      <c r="F213" s="11" t="s">
        <v>75</v>
      </c>
      <c r="G213" s="11" t="s">
        <v>198</v>
      </c>
      <c r="H213" s="11" t="s">
        <v>160</v>
      </c>
      <c r="I213" s="11">
        <v>1</v>
      </c>
      <c r="J213" s="11" t="s">
        <v>40</v>
      </c>
      <c r="K213" s="46">
        <f t="shared" si="0"/>
        <v>4</v>
      </c>
      <c r="L213" s="47">
        <f t="shared" si="1"/>
        <v>46254</v>
      </c>
      <c r="M213" s="38">
        <f t="shared" si="2"/>
        <v>0</v>
      </c>
    </row>
    <row r="214" spans="1:13" ht="15.75" customHeight="1" x14ac:dyDescent="0.25">
      <c r="A214" s="11" t="s">
        <v>1157</v>
      </c>
      <c r="B214" s="11" t="s">
        <v>971</v>
      </c>
      <c r="C214" s="11" t="s">
        <v>162</v>
      </c>
      <c r="D214" s="11" t="s">
        <v>74</v>
      </c>
      <c r="E214" s="11" t="s">
        <v>25</v>
      </c>
      <c r="F214" s="11" t="s">
        <v>75</v>
      </c>
      <c r="G214" s="11" t="s">
        <v>180</v>
      </c>
      <c r="H214" s="11" t="s">
        <v>36</v>
      </c>
      <c r="I214" s="11">
        <v>1</v>
      </c>
      <c r="J214" s="11" t="s">
        <v>120</v>
      </c>
      <c r="K214" s="46">
        <f t="shared" si="0"/>
        <v>4</v>
      </c>
      <c r="L214" s="47">
        <f t="shared" si="1"/>
        <v>46255</v>
      </c>
      <c r="M214" s="38">
        <f t="shared" si="2"/>
        <v>0</v>
      </c>
    </row>
    <row r="215" spans="1:13" ht="15.75" customHeight="1" x14ac:dyDescent="0.25">
      <c r="A215" s="11" t="s">
        <v>1157</v>
      </c>
      <c r="B215" s="11" t="s">
        <v>971</v>
      </c>
      <c r="C215" s="11" t="s">
        <v>165</v>
      </c>
      <c r="D215" s="11" t="s">
        <v>74</v>
      </c>
      <c r="E215" s="11" t="s">
        <v>25</v>
      </c>
      <c r="F215" s="11" t="s">
        <v>75</v>
      </c>
      <c r="G215" s="11" t="s">
        <v>127</v>
      </c>
      <c r="H215" s="11" t="s">
        <v>148</v>
      </c>
      <c r="I215" s="11">
        <v>1</v>
      </c>
      <c r="J215" s="11" t="s">
        <v>105</v>
      </c>
      <c r="K215" s="46">
        <f t="shared" si="0"/>
        <v>4</v>
      </c>
      <c r="L215" s="47">
        <f t="shared" si="1"/>
        <v>46256</v>
      </c>
      <c r="M215" s="38">
        <f t="shared" si="2"/>
        <v>0</v>
      </c>
    </row>
    <row r="216" spans="1:13" ht="15.75" customHeight="1" x14ac:dyDescent="0.25">
      <c r="A216" s="11" t="s">
        <v>1157</v>
      </c>
      <c r="B216" s="11" t="s">
        <v>971</v>
      </c>
      <c r="C216" s="11" t="s">
        <v>167</v>
      </c>
      <c r="D216" s="11" t="s">
        <v>23</v>
      </c>
      <c r="E216" s="11" t="s">
        <v>25</v>
      </c>
      <c r="F216" s="11" t="s">
        <v>26</v>
      </c>
      <c r="G216" s="11" t="s">
        <v>147</v>
      </c>
      <c r="H216" s="11" t="s">
        <v>26</v>
      </c>
      <c r="I216" s="11">
        <v>2</v>
      </c>
      <c r="J216" s="11" t="s">
        <v>27</v>
      </c>
      <c r="K216" s="46" t="str">
        <f t="shared" si="0"/>
        <v/>
      </c>
      <c r="L216" s="47">
        <f t="shared" si="1"/>
        <v>46257</v>
      </c>
      <c r="M216" s="38">
        <f t="shared" si="2"/>
        <v>1</v>
      </c>
    </row>
    <row r="217" spans="1:13" ht="15.75" customHeight="1" x14ac:dyDescent="0.25">
      <c r="A217" s="11" t="s">
        <v>1157</v>
      </c>
      <c r="B217" s="11" t="s">
        <v>971</v>
      </c>
      <c r="C217" s="11" t="s">
        <v>169</v>
      </c>
      <c r="D217" s="11" t="s">
        <v>35</v>
      </c>
      <c r="E217" s="11" t="s">
        <v>36</v>
      </c>
      <c r="F217" s="11" t="s">
        <v>37</v>
      </c>
      <c r="G217" s="11" t="s">
        <v>237</v>
      </c>
      <c r="H217" s="11" t="s">
        <v>108</v>
      </c>
      <c r="I217" s="11">
        <v>1</v>
      </c>
      <c r="J217" s="11" t="s">
        <v>109</v>
      </c>
      <c r="K217" s="46">
        <f t="shared" si="0"/>
        <v>4</v>
      </c>
      <c r="L217" s="47">
        <f t="shared" si="1"/>
        <v>46258</v>
      </c>
      <c r="M217" s="38">
        <f t="shared" si="2"/>
        <v>0</v>
      </c>
    </row>
    <row r="218" spans="1:13" ht="15.75" customHeight="1" x14ac:dyDescent="0.25">
      <c r="A218" s="11" t="s">
        <v>1157</v>
      </c>
      <c r="B218" s="11" t="s">
        <v>971</v>
      </c>
      <c r="C218" s="11" t="s">
        <v>174</v>
      </c>
      <c r="D218" s="11" t="s">
        <v>70</v>
      </c>
      <c r="E218" s="11" t="s">
        <v>26</v>
      </c>
      <c r="F218" s="11" t="s">
        <v>71</v>
      </c>
      <c r="G218" s="11" t="s">
        <v>27</v>
      </c>
      <c r="H218" s="11" t="s">
        <v>27</v>
      </c>
      <c r="I218" s="11" t="s">
        <v>27</v>
      </c>
      <c r="J218" s="11" t="s">
        <v>27</v>
      </c>
      <c r="K218" s="46" t="str">
        <f t="shared" si="0"/>
        <v/>
      </c>
      <c r="L218" s="47">
        <f t="shared" si="1"/>
        <v>46259</v>
      </c>
      <c r="M218" s="38">
        <f t="shared" si="2"/>
        <v>1</v>
      </c>
    </row>
    <row r="219" spans="1:13" ht="15.75" customHeight="1" x14ac:dyDescent="0.25">
      <c r="A219" s="11" t="s">
        <v>1165</v>
      </c>
      <c r="B219" s="11" t="s">
        <v>974</v>
      </c>
      <c r="C219" s="11" t="s">
        <v>22</v>
      </c>
      <c r="D219" s="11" t="s">
        <v>23</v>
      </c>
      <c r="E219" s="11" t="s">
        <v>25</v>
      </c>
      <c r="F219" s="11" t="s">
        <v>26</v>
      </c>
      <c r="G219" s="11" t="s">
        <v>27</v>
      </c>
      <c r="H219" s="11" t="s">
        <v>27</v>
      </c>
      <c r="I219" s="11" t="s">
        <v>27</v>
      </c>
      <c r="J219" s="11" t="s">
        <v>27</v>
      </c>
      <c r="K219" s="46" t="str">
        <f t="shared" si="0"/>
        <v/>
      </c>
      <c r="L219" s="47">
        <f t="shared" si="1"/>
        <v>46229</v>
      </c>
      <c r="M219" s="38">
        <f t="shared" si="2"/>
        <v>1</v>
      </c>
    </row>
    <row r="220" spans="1:13" ht="15.75" customHeight="1" x14ac:dyDescent="0.25">
      <c r="A220" s="11" t="s">
        <v>1165</v>
      </c>
      <c r="B220" s="11" t="s">
        <v>974</v>
      </c>
      <c r="C220" s="11" t="s">
        <v>34</v>
      </c>
      <c r="D220" s="11" t="s">
        <v>35</v>
      </c>
      <c r="E220" s="11" t="s">
        <v>36</v>
      </c>
      <c r="F220" s="11" t="s">
        <v>37</v>
      </c>
      <c r="G220" s="11" t="s">
        <v>262</v>
      </c>
      <c r="H220" s="11" t="s">
        <v>25</v>
      </c>
      <c r="I220" s="11">
        <v>1</v>
      </c>
      <c r="J220" s="11" t="s">
        <v>120</v>
      </c>
      <c r="K220" s="46">
        <f t="shared" si="0"/>
        <v>4</v>
      </c>
      <c r="L220" s="47">
        <f t="shared" si="1"/>
        <v>46230</v>
      </c>
      <c r="M220" s="38">
        <f t="shared" si="2"/>
        <v>0</v>
      </c>
    </row>
    <row r="221" spans="1:13" ht="15.75" customHeight="1" x14ac:dyDescent="0.25">
      <c r="A221" s="11" t="s">
        <v>1165</v>
      </c>
      <c r="B221" s="11" t="s">
        <v>974</v>
      </c>
      <c r="C221" s="11" t="s">
        <v>41</v>
      </c>
      <c r="D221" s="11" t="s">
        <v>35</v>
      </c>
      <c r="E221" s="11" t="s">
        <v>36</v>
      </c>
      <c r="F221" s="11" t="s">
        <v>37</v>
      </c>
      <c r="G221" s="11" t="s">
        <v>262</v>
      </c>
      <c r="H221" s="11" t="s">
        <v>64</v>
      </c>
      <c r="I221" s="11">
        <v>1</v>
      </c>
      <c r="J221" s="11" t="s">
        <v>65</v>
      </c>
      <c r="K221" s="46">
        <f t="shared" si="0"/>
        <v>4</v>
      </c>
      <c r="L221" s="47">
        <f t="shared" si="1"/>
        <v>46231</v>
      </c>
      <c r="M221" s="38">
        <f t="shared" si="2"/>
        <v>0</v>
      </c>
    </row>
    <row r="222" spans="1:13" ht="15.75" customHeight="1" x14ac:dyDescent="0.25">
      <c r="A222" s="11" t="s">
        <v>1165</v>
      </c>
      <c r="B222" s="11" t="s">
        <v>974</v>
      </c>
      <c r="C222" s="11" t="s">
        <v>50</v>
      </c>
      <c r="D222" s="11" t="s">
        <v>35</v>
      </c>
      <c r="E222" s="11" t="s">
        <v>36</v>
      </c>
      <c r="F222" s="11" t="s">
        <v>37</v>
      </c>
      <c r="G222" s="11" t="s">
        <v>230</v>
      </c>
      <c r="H222" s="11" t="s">
        <v>25</v>
      </c>
      <c r="I222" s="11">
        <v>1</v>
      </c>
      <c r="J222" s="11" t="s">
        <v>120</v>
      </c>
      <c r="K222" s="46">
        <f t="shared" si="0"/>
        <v>4</v>
      </c>
      <c r="L222" s="47">
        <f t="shared" si="1"/>
        <v>46232</v>
      </c>
      <c r="M222" s="38">
        <f t="shared" si="2"/>
        <v>0</v>
      </c>
    </row>
    <row r="223" spans="1:13" ht="15.75" customHeight="1" x14ac:dyDescent="0.25">
      <c r="A223" s="11" t="s">
        <v>1165</v>
      </c>
      <c r="B223" s="11" t="s">
        <v>974</v>
      </c>
      <c r="C223" s="11" t="s">
        <v>55</v>
      </c>
      <c r="D223" s="11" t="s">
        <v>35</v>
      </c>
      <c r="E223" s="11" t="s">
        <v>36</v>
      </c>
      <c r="F223" s="11" t="s">
        <v>37</v>
      </c>
      <c r="G223" s="11" t="s">
        <v>242</v>
      </c>
      <c r="H223" s="11" t="s">
        <v>39</v>
      </c>
      <c r="I223" s="11">
        <v>1</v>
      </c>
      <c r="J223" s="11" t="s">
        <v>40</v>
      </c>
      <c r="K223" s="46">
        <f t="shared" si="0"/>
        <v>4</v>
      </c>
      <c r="L223" s="47">
        <f t="shared" si="1"/>
        <v>46233</v>
      </c>
      <c r="M223" s="38">
        <f t="shared" si="2"/>
        <v>0</v>
      </c>
    </row>
    <row r="224" spans="1:13" ht="15.75" customHeight="1" x14ac:dyDescent="0.25">
      <c r="A224" s="11" t="s">
        <v>1165</v>
      </c>
      <c r="B224" s="11" t="s">
        <v>974</v>
      </c>
      <c r="C224" s="11" t="s">
        <v>57</v>
      </c>
      <c r="D224" s="11" t="s">
        <v>35</v>
      </c>
      <c r="E224" s="11" t="s">
        <v>36</v>
      </c>
      <c r="F224" s="11" t="s">
        <v>37</v>
      </c>
      <c r="G224" s="11" t="s">
        <v>27</v>
      </c>
      <c r="H224" s="11" t="s">
        <v>27</v>
      </c>
      <c r="I224" s="11" t="s">
        <v>27</v>
      </c>
      <c r="J224" s="11" t="s">
        <v>27</v>
      </c>
      <c r="K224" s="46" t="str">
        <f t="shared" si="0"/>
        <v/>
      </c>
      <c r="L224" s="47">
        <f t="shared" si="1"/>
        <v>46234</v>
      </c>
      <c r="M224" s="38">
        <f t="shared" si="2"/>
        <v>0</v>
      </c>
    </row>
    <row r="225" spans="1:13" ht="15.75" customHeight="1" x14ac:dyDescent="0.25">
      <c r="A225" s="11" t="s">
        <v>1165</v>
      </c>
      <c r="B225" s="11" t="s">
        <v>974</v>
      </c>
      <c r="C225" s="11" t="s">
        <v>62</v>
      </c>
      <c r="D225" s="11" t="s">
        <v>35</v>
      </c>
      <c r="E225" s="11" t="s">
        <v>36</v>
      </c>
      <c r="F225" s="11" t="s">
        <v>37</v>
      </c>
      <c r="G225" s="11" t="s">
        <v>27</v>
      </c>
      <c r="H225" s="11" t="s">
        <v>27</v>
      </c>
      <c r="I225" s="11" t="s">
        <v>27</v>
      </c>
      <c r="J225" s="11" t="s">
        <v>27</v>
      </c>
      <c r="K225" s="46" t="str">
        <f t="shared" si="0"/>
        <v/>
      </c>
      <c r="L225" s="47">
        <f t="shared" si="1"/>
        <v>46235</v>
      </c>
      <c r="M225" s="38">
        <f t="shared" si="2"/>
        <v>0</v>
      </c>
    </row>
    <row r="226" spans="1:13" ht="15.75" customHeight="1" x14ac:dyDescent="0.25">
      <c r="A226" s="11" t="s">
        <v>1165</v>
      </c>
      <c r="B226" s="11" t="s">
        <v>974</v>
      </c>
      <c r="C226" s="11" t="s">
        <v>69</v>
      </c>
      <c r="D226" s="11" t="s">
        <v>70</v>
      </c>
      <c r="E226" s="11" t="s">
        <v>26</v>
      </c>
      <c r="F226" s="11" t="s">
        <v>71</v>
      </c>
      <c r="G226" s="11" t="s">
        <v>27</v>
      </c>
      <c r="H226" s="11" t="s">
        <v>27</v>
      </c>
      <c r="I226" s="11" t="s">
        <v>27</v>
      </c>
      <c r="J226" s="11" t="s">
        <v>27</v>
      </c>
      <c r="K226" s="46" t="str">
        <f t="shared" si="0"/>
        <v/>
      </c>
      <c r="L226" s="47">
        <f t="shared" si="1"/>
        <v>46236</v>
      </c>
      <c r="M226" s="38">
        <f t="shared" si="2"/>
        <v>1</v>
      </c>
    </row>
    <row r="227" spans="1:13" ht="15.75" customHeight="1" x14ac:dyDescent="0.25">
      <c r="A227" s="11" t="s">
        <v>1165</v>
      </c>
      <c r="B227" s="11" t="s">
        <v>974</v>
      </c>
      <c r="C227" s="11" t="s">
        <v>73</v>
      </c>
      <c r="D227" s="11" t="s">
        <v>74</v>
      </c>
      <c r="E227" s="11" t="s">
        <v>25</v>
      </c>
      <c r="F227" s="11" t="s">
        <v>75</v>
      </c>
      <c r="G227" s="11" t="s">
        <v>27</v>
      </c>
      <c r="H227" s="11" t="s">
        <v>27</v>
      </c>
      <c r="I227" s="11" t="s">
        <v>27</v>
      </c>
      <c r="J227" s="11" t="s">
        <v>27</v>
      </c>
      <c r="K227" s="46" t="str">
        <f t="shared" si="0"/>
        <v/>
      </c>
      <c r="L227" s="47">
        <f t="shared" si="1"/>
        <v>46237</v>
      </c>
      <c r="M227" s="38">
        <f t="shared" si="2"/>
        <v>0</v>
      </c>
    </row>
    <row r="228" spans="1:13" ht="15.75" customHeight="1" x14ac:dyDescent="0.25">
      <c r="A228" s="11" t="s">
        <v>1165</v>
      </c>
      <c r="B228" s="11" t="s">
        <v>974</v>
      </c>
      <c r="C228" s="11" t="s">
        <v>78</v>
      </c>
      <c r="D228" s="11" t="s">
        <v>74</v>
      </c>
      <c r="E228" s="11" t="s">
        <v>25</v>
      </c>
      <c r="F228" s="11" t="s">
        <v>75</v>
      </c>
      <c r="G228" s="11" t="s">
        <v>27</v>
      </c>
      <c r="H228" s="11" t="s">
        <v>27</v>
      </c>
      <c r="I228" s="11" t="s">
        <v>27</v>
      </c>
      <c r="J228" s="11" t="s">
        <v>27</v>
      </c>
      <c r="K228" s="46" t="str">
        <f t="shared" si="0"/>
        <v/>
      </c>
      <c r="L228" s="47">
        <f t="shared" si="1"/>
        <v>46238</v>
      </c>
      <c r="M228" s="38">
        <f t="shared" si="2"/>
        <v>0</v>
      </c>
    </row>
    <row r="229" spans="1:13" ht="15.75" customHeight="1" x14ac:dyDescent="0.25">
      <c r="A229" s="11" t="s">
        <v>1165</v>
      </c>
      <c r="B229" s="11" t="s">
        <v>974</v>
      </c>
      <c r="C229" s="11" t="s">
        <v>82</v>
      </c>
      <c r="D229" s="11" t="s">
        <v>74</v>
      </c>
      <c r="E229" s="11" t="s">
        <v>25</v>
      </c>
      <c r="F229" s="11" t="s">
        <v>75</v>
      </c>
      <c r="G229" s="11" t="s">
        <v>27</v>
      </c>
      <c r="H229" s="11" t="s">
        <v>27</v>
      </c>
      <c r="I229" s="11" t="s">
        <v>27</v>
      </c>
      <c r="J229" s="11" t="s">
        <v>27</v>
      </c>
      <c r="K229" s="46" t="str">
        <f t="shared" si="0"/>
        <v/>
      </c>
      <c r="L229" s="47">
        <f t="shared" si="1"/>
        <v>46239</v>
      </c>
      <c r="M229" s="38">
        <f t="shared" si="2"/>
        <v>0</v>
      </c>
    </row>
    <row r="230" spans="1:13" ht="15.75" customHeight="1" x14ac:dyDescent="0.25">
      <c r="A230" s="11" t="s">
        <v>1165</v>
      </c>
      <c r="B230" s="11" t="s">
        <v>974</v>
      </c>
      <c r="C230" s="11" t="s">
        <v>86</v>
      </c>
      <c r="D230" s="11" t="s">
        <v>74</v>
      </c>
      <c r="E230" s="11" t="s">
        <v>25</v>
      </c>
      <c r="F230" s="11" t="s">
        <v>75</v>
      </c>
      <c r="G230" s="11" t="s">
        <v>27</v>
      </c>
      <c r="H230" s="11" t="s">
        <v>27</v>
      </c>
      <c r="I230" s="11" t="s">
        <v>27</v>
      </c>
      <c r="J230" s="11" t="s">
        <v>27</v>
      </c>
      <c r="K230" s="46" t="str">
        <f t="shared" si="0"/>
        <v/>
      </c>
      <c r="L230" s="47">
        <f t="shared" si="1"/>
        <v>46240</v>
      </c>
      <c r="M230" s="38">
        <f t="shared" si="2"/>
        <v>0</v>
      </c>
    </row>
    <row r="231" spans="1:13" ht="15.75" customHeight="1" x14ac:dyDescent="0.25">
      <c r="A231" s="11" t="s">
        <v>1165</v>
      </c>
      <c r="B231" s="11" t="s">
        <v>974</v>
      </c>
      <c r="C231" s="11" t="s">
        <v>92</v>
      </c>
      <c r="D231" s="11" t="s">
        <v>74</v>
      </c>
      <c r="E231" s="11" t="s">
        <v>25</v>
      </c>
      <c r="F231" s="11" t="s">
        <v>75</v>
      </c>
      <c r="G231" s="11" t="s">
        <v>27</v>
      </c>
      <c r="H231" s="11" t="s">
        <v>27</v>
      </c>
      <c r="I231" s="11" t="s">
        <v>27</v>
      </c>
      <c r="J231" s="11" t="s">
        <v>27</v>
      </c>
      <c r="K231" s="46" t="str">
        <f t="shared" si="0"/>
        <v/>
      </c>
      <c r="L231" s="47">
        <f t="shared" si="1"/>
        <v>46241</v>
      </c>
      <c r="M231" s="38">
        <f t="shared" si="2"/>
        <v>0</v>
      </c>
    </row>
    <row r="232" spans="1:13" ht="15.75" customHeight="1" x14ac:dyDescent="0.25">
      <c r="A232" s="11" t="s">
        <v>1165</v>
      </c>
      <c r="B232" s="11" t="s">
        <v>974</v>
      </c>
      <c r="C232" s="11" t="s">
        <v>97</v>
      </c>
      <c r="D232" s="11" t="s">
        <v>74</v>
      </c>
      <c r="E232" s="11" t="s">
        <v>25</v>
      </c>
      <c r="F232" s="11" t="s">
        <v>75</v>
      </c>
      <c r="G232" s="11" t="s">
        <v>27</v>
      </c>
      <c r="H232" s="11" t="s">
        <v>27</v>
      </c>
      <c r="I232" s="11" t="s">
        <v>27</v>
      </c>
      <c r="J232" s="11" t="s">
        <v>27</v>
      </c>
      <c r="K232" s="46" t="str">
        <f t="shared" si="0"/>
        <v/>
      </c>
      <c r="L232" s="47">
        <f t="shared" si="1"/>
        <v>46242</v>
      </c>
      <c r="M232" s="38">
        <f t="shared" si="2"/>
        <v>0</v>
      </c>
    </row>
    <row r="233" spans="1:13" ht="15.75" customHeight="1" x14ac:dyDescent="0.25">
      <c r="A233" s="11" t="s">
        <v>1165</v>
      </c>
      <c r="B233" s="11" t="s">
        <v>974</v>
      </c>
      <c r="C233" s="11" t="s">
        <v>102</v>
      </c>
      <c r="D233" s="11" t="s">
        <v>23</v>
      </c>
      <c r="E233" s="11" t="s">
        <v>25</v>
      </c>
      <c r="F233" s="11" t="s">
        <v>26</v>
      </c>
      <c r="G233" s="11" t="s">
        <v>27</v>
      </c>
      <c r="H233" s="11" t="s">
        <v>27</v>
      </c>
      <c r="I233" s="11" t="s">
        <v>27</v>
      </c>
      <c r="J233" s="11" t="s">
        <v>27</v>
      </c>
      <c r="K233" s="46" t="str">
        <f t="shared" si="0"/>
        <v/>
      </c>
      <c r="L233" s="47">
        <f t="shared" si="1"/>
        <v>46243</v>
      </c>
      <c r="M233" s="38">
        <f t="shared" si="2"/>
        <v>1</v>
      </c>
    </row>
    <row r="234" spans="1:13" ht="15.75" customHeight="1" x14ac:dyDescent="0.25">
      <c r="A234" s="11" t="s">
        <v>1165</v>
      </c>
      <c r="B234" s="11" t="s">
        <v>974</v>
      </c>
      <c r="C234" s="11" t="s">
        <v>106</v>
      </c>
      <c r="D234" s="11" t="s">
        <v>35</v>
      </c>
      <c r="E234" s="11" t="s">
        <v>36</v>
      </c>
      <c r="F234" s="11" t="s">
        <v>37</v>
      </c>
      <c r="G234" s="11" t="s">
        <v>27</v>
      </c>
      <c r="H234" s="11" t="s">
        <v>27</v>
      </c>
      <c r="I234" s="11" t="s">
        <v>27</v>
      </c>
      <c r="J234" s="11" t="s">
        <v>27</v>
      </c>
      <c r="K234" s="46" t="str">
        <f t="shared" si="0"/>
        <v/>
      </c>
      <c r="L234" s="47">
        <f t="shared" si="1"/>
        <v>46244</v>
      </c>
      <c r="M234" s="38">
        <f t="shared" si="2"/>
        <v>0</v>
      </c>
    </row>
    <row r="235" spans="1:13" ht="15.75" customHeight="1" x14ac:dyDescent="0.25">
      <c r="A235" s="11" t="s">
        <v>1165</v>
      </c>
      <c r="B235" s="11" t="s">
        <v>974</v>
      </c>
      <c r="C235" s="11" t="s">
        <v>115</v>
      </c>
      <c r="D235" s="11" t="s">
        <v>35</v>
      </c>
      <c r="E235" s="11" t="s">
        <v>36</v>
      </c>
      <c r="F235" s="11" t="s">
        <v>37</v>
      </c>
      <c r="G235" s="11" t="s">
        <v>27</v>
      </c>
      <c r="H235" s="11" t="s">
        <v>27</v>
      </c>
      <c r="I235" s="11" t="s">
        <v>27</v>
      </c>
      <c r="J235" s="11" t="s">
        <v>27</v>
      </c>
      <c r="K235" s="46" t="str">
        <f t="shared" si="0"/>
        <v/>
      </c>
      <c r="L235" s="47">
        <f t="shared" si="1"/>
        <v>46245</v>
      </c>
      <c r="M235" s="38">
        <f t="shared" si="2"/>
        <v>0</v>
      </c>
    </row>
    <row r="236" spans="1:13" ht="15.75" customHeight="1" x14ac:dyDescent="0.25">
      <c r="A236" s="11" t="s">
        <v>1165</v>
      </c>
      <c r="B236" s="11" t="s">
        <v>974</v>
      </c>
      <c r="C236" s="11" t="s">
        <v>118</v>
      </c>
      <c r="D236" s="11" t="s">
        <v>35</v>
      </c>
      <c r="E236" s="11" t="s">
        <v>36</v>
      </c>
      <c r="F236" s="11" t="s">
        <v>37</v>
      </c>
      <c r="G236" s="11" t="s">
        <v>27</v>
      </c>
      <c r="H236" s="11" t="s">
        <v>27</v>
      </c>
      <c r="I236" s="11" t="s">
        <v>27</v>
      </c>
      <c r="J236" s="11" t="s">
        <v>27</v>
      </c>
      <c r="K236" s="46" t="str">
        <f t="shared" si="0"/>
        <v/>
      </c>
      <c r="L236" s="47">
        <f t="shared" si="1"/>
        <v>46246</v>
      </c>
      <c r="M236" s="38">
        <f t="shared" si="2"/>
        <v>0</v>
      </c>
    </row>
    <row r="237" spans="1:13" ht="15.75" customHeight="1" x14ac:dyDescent="0.25">
      <c r="A237" s="11" t="s">
        <v>1165</v>
      </c>
      <c r="B237" s="11" t="s">
        <v>974</v>
      </c>
      <c r="C237" s="11" t="s">
        <v>121</v>
      </c>
      <c r="D237" s="11" t="s">
        <v>35</v>
      </c>
      <c r="E237" s="11" t="s">
        <v>36</v>
      </c>
      <c r="F237" s="11" t="s">
        <v>37</v>
      </c>
      <c r="G237" s="11" t="s">
        <v>27</v>
      </c>
      <c r="H237" s="11" t="s">
        <v>27</v>
      </c>
      <c r="I237" s="11" t="s">
        <v>27</v>
      </c>
      <c r="J237" s="11" t="s">
        <v>27</v>
      </c>
      <c r="K237" s="46" t="str">
        <f t="shared" si="0"/>
        <v/>
      </c>
      <c r="L237" s="47">
        <f t="shared" si="1"/>
        <v>46247</v>
      </c>
      <c r="M237" s="38">
        <f t="shared" si="2"/>
        <v>0</v>
      </c>
    </row>
    <row r="238" spans="1:13" ht="15.75" customHeight="1" x14ac:dyDescent="0.25">
      <c r="A238" s="11" t="s">
        <v>1165</v>
      </c>
      <c r="B238" s="11" t="s">
        <v>974</v>
      </c>
      <c r="C238" s="11" t="s">
        <v>124</v>
      </c>
      <c r="D238" s="11" t="s">
        <v>125</v>
      </c>
      <c r="E238" s="11" t="s">
        <v>75</v>
      </c>
      <c r="F238" s="11" t="s">
        <v>126</v>
      </c>
      <c r="G238" s="11" t="s">
        <v>27</v>
      </c>
      <c r="H238" s="11" t="s">
        <v>27</v>
      </c>
      <c r="I238" s="11" t="s">
        <v>27</v>
      </c>
      <c r="J238" s="11" t="s">
        <v>27</v>
      </c>
      <c r="K238" s="46" t="str">
        <f t="shared" si="0"/>
        <v/>
      </c>
      <c r="L238" s="47">
        <f t="shared" si="1"/>
        <v>46248</v>
      </c>
      <c r="M238" s="38">
        <f t="shared" si="2"/>
        <v>0</v>
      </c>
    </row>
    <row r="239" spans="1:13" ht="15.75" customHeight="1" x14ac:dyDescent="0.25">
      <c r="A239" s="11" t="s">
        <v>1165</v>
      </c>
      <c r="B239" s="11" t="s">
        <v>974</v>
      </c>
      <c r="C239" s="11" t="s">
        <v>131</v>
      </c>
      <c r="D239" s="11" t="s">
        <v>132</v>
      </c>
      <c r="E239" s="11" t="s">
        <v>25</v>
      </c>
      <c r="F239" s="11" t="s">
        <v>133</v>
      </c>
      <c r="G239" s="11" t="s">
        <v>27</v>
      </c>
      <c r="H239" s="11" t="s">
        <v>27</v>
      </c>
      <c r="I239" s="11" t="s">
        <v>27</v>
      </c>
      <c r="J239" s="11" t="s">
        <v>27</v>
      </c>
      <c r="K239" s="46" t="str">
        <f t="shared" si="0"/>
        <v/>
      </c>
      <c r="L239" s="47">
        <f t="shared" si="1"/>
        <v>46249</v>
      </c>
      <c r="M239" s="38">
        <f t="shared" si="2"/>
        <v>0</v>
      </c>
    </row>
    <row r="240" spans="1:13" ht="15.75" customHeight="1" x14ac:dyDescent="0.25">
      <c r="A240" s="11" t="s">
        <v>1165</v>
      </c>
      <c r="B240" s="11" t="s">
        <v>974</v>
      </c>
      <c r="C240" s="11" t="s">
        <v>139</v>
      </c>
      <c r="D240" s="11" t="s">
        <v>70</v>
      </c>
      <c r="E240" s="11" t="s">
        <v>26</v>
      </c>
      <c r="F240" s="11" t="s">
        <v>71</v>
      </c>
      <c r="G240" s="11" t="s">
        <v>27</v>
      </c>
      <c r="H240" s="11" t="s">
        <v>27</v>
      </c>
      <c r="I240" s="11" t="s">
        <v>27</v>
      </c>
      <c r="J240" s="11" t="s">
        <v>27</v>
      </c>
      <c r="K240" s="46" t="str">
        <f t="shared" si="0"/>
        <v/>
      </c>
      <c r="L240" s="47">
        <f t="shared" si="1"/>
        <v>46250</v>
      </c>
      <c r="M240" s="38">
        <f t="shared" si="2"/>
        <v>1</v>
      </c>
    </row>
    <row r="241" spans="1:13" ht="15.75" customHeight="1" x14ac:dyDescent="0.25">
      <c r="A241" s="11" t="s">
        <v>1165</v>
      </c>
      <c r="B241" s="11" t="s">
        <v>974</v>
      </c>
      <c r="C241" s="11" t="s">
        <v>141</v>
      </c>
      <c r="D241" s="11" t="s">
        <v>23</v>
      </c>
      <c r="E241" s="11" t="s">
        <v>25</v>
      </c>
      <c r="F241" s="11" t="s">
        <v>26</v>
      </c>
      <c r="G241" s="11" t="s">
        <v>27</v>
      </c>
      <c r="H241" s="11" t="s">
        <v>27</v>
      </c>
      <c r="I241" s="11" t="s">
        <v>27</v>
      </c>
      <c r="J241" s="11" t="s">
        <v>27</v>
      </c>
      <c r="K241" s="46" t="str">
        <f t="shared" si="0"/>
        <v/>
      </c>
      <c r="L241" s="47">
        <f t="shared" si="1"/>
        <v>46251</v>
      </c>
      <c r="M241" s="38">
        <f t="shared" si="2"/>
        <v>1</v>
      </c>
    </row>
    <row r="242" spans="1:13" ht="15.75" customHeight="1" x14ac:dyDescent="0.25">
      <c r="A242" s="11" t="s">
        <v>1165</v>
      </c>
      <c r="B242" s="11" t="s">
        <v>974</v>
      </c>
      <c r="C242" s="11" t="s">
        <v>145</v>
      </c>
      <c r="D242" s="11" t="s">
        <v>74</v>
      </c>
      <c r="E242" s="11" t="s">
        <v>25</v>
      </c>
      <c r="F242" s="11" t="s">
        <v>75</v>
      </c>
      <c r="G242" s="11" t="s">
        <v>27</v>
      </c>
      <c r="H242" s="11" t="s">
        <v>27</v>
      </c>
      <c r="I242" s="11" t="s">
        <v>27</v>
      </c>
      <c r="J242" s="11" t="s">
        <v>27</v>
      </c>
      <c r="K242" s="46" t="str">
        <f t="shared" si="0"/>
        <v/>
      </c>
      <c r="L242" s="47">
        <f t="shared" si="1"/>
        <v>46252</v>
      </c>
      <c r="M242" s="38">
        <f t="shared" si="2"/>
        <v>0</v>
      </c>
    </row>
    <row r="243" spans="1:13" ht="15.75" customHeight="1" x14ac:dyDescent="0.25">
      <c r="A243" s="11" t="s">
        <v>1165</v>
      </c>
      <c r="B243" s="11" t="s">
        <v>974</v>
      </c>
      <c r="C243" s="11" t="s">
        <v>152</v>
      </c>
      <c r="D243" s="11" t="s">
        <v>74</v>
      </c>
      <c r="E243" s="11" t="s">
        <v>25</v>
      </c>
      <c r="F243" s="11" t="s">
        <v>75</v>
      </c>
      <c r="G243" s="11" t="s">
        <v>27</v>
      </c>
      <c r="H243" s="11" t="s">
        <v>27</v>
      </c>
      <c r="I243" s="11" t="s">
        <v>27</v>
      </c>
      <c r="J243" s="11" t="s">
        <v>27</v>
      </c>
      <c r="K243" s="46" t="str">
        <f t="shared" si="0"/>
        <v/>
      </c>
      <c r="L243" s="47">
        <f t="shared" si="1"/>
        <v>46253</v>
      </c>
      <c r="M243" s="38">
        <f t="shared" si="2"/>
        <v>0</v>
      </c>
    </row>
    <row r="244" spans="1:13" ht="15.75" customHeight="1" x14ac:dyDescent="0.25">
      <c r="A244" s="11" t="s">
        <v>1165</v>
      </c>
      <c r="B244" s="11" t="s">
        <v>974</v>
      </c>
      <c r="C244" s="11" t="s">
        <v>155</v>
      </c>
      <c r="D244" s="11" t="s">
        <v>74</v>
      </c>
      <c r="E244" s="11" t="s">
        <v>25</v>
      </c>
      <c r="F244" s="11" t="s">
        <v>75</v>
      </c>
      <c r="G244" s="11" t="s">
        <v>27</v>
      </c>
      <c r="H244" s="11" t="s">
        <v>27</v>
      </c>
      <c r="I244" s="11" t="s">
        <v>27</v>
      </c>
      <c r="J244" s="11" t="s">
        <v>27</v>
      </c>
      <c r="K244" s="46" t="str">
        <f t="shared" si="0"/>
        <v/>
      </c>
      <c r="L244" s="47">
        <f t="shared" si="1"/>
        <v>46254</v>
      </c>
      <c r="M244" s="38">
        <f t="shared" si="2"/>
        <v>0</v>
      </c>
    </row>
    <row r="245" spans="1:13" ht="15.75" customHeight="1" x14ac:dyDescent="0.25">
      <c r="A245" s="11" t="s">
        <v>1165</v>
      </c>
      <c r="B245" s="11" t="s">
        <v>974</v>
      </c>
      <c r="C245" s="11" t="s">
        <v>162</v>
      </c>
      <c r="D245" s="11" t="s">
        <v>74</v>
      </c>
      <c r="E245" s="11" t="s">
        <v>25</v>
      </c>
      <c r="F245" s="11" t="s">
        <v>75</v>
      </c>
      <c r="G245" s="11" t="s">
        <v>27</v>
      </c>
      <c r="H245" s="11" t="s">
        <v>27</v>
      </c>
      <c r="I245" s="11" t="s">
        <v>27</v>
      </c>
      <c r="J245" s="11" t="s">
        <v>27</v>
      </c>
      <c r="K245" s="46" t="str">
        <f t="shared" si="0"/>
        <v/>
      </c>
      <c r="L245" s="47">
        <f t="shared" si="1"/>
        <v>46255</v>
      </c>
      <c r="M245" s="38">
        <f t="shared" si="2"/>
        <v>0</v>
      </c>
    </row>
    <row r="246" spans="1:13" ht="15.75" customHeight="1" x14ac:dyDescent="0.25">
      <c r="A246" s="11" t="s">
        <v>1165</v>
      </c>
      <c r="B246" s="11" t="s">
        <v>974</v>
      </c>
      <c r="C246" s="11" t="s">
        <v>165</v>
      </c>
      <c r="D246" s="11" t="s">
        <v>74</v>
      </c>
      <c r="E246" s="11" t="s">
        <v>25</v>
      </c>
      <c r="F246" s="11" t="s">
        <v>75</v>
      </c>
      <c r="G246" s="11" t="s">
        <v>27</v>
      </c>
      <c r="H246" s="11" t="s">
        <v>27</v>
      </c>
      <c r="I246" s="11" t="s">
        <v>27</v>
      </c>
      <c r="J246" s="11" t="s">
        <v>27</v>
      </c>
      <c r="K246" s="46" t="str">
        <f t="shared" si="0"/>
        <v/>
      </c>
      <c r="L246" s="47">
        <f t="shared" si="1"/>
        <v>46256</v>
      </c>
      <c r="M246" s="38">
        <f t="shared" si="2"/>
        <v>0</v>
      </c>
    </row>
    <row r="247" spans="1:13" ht="15.75" customHeight="1" x14ac:dyDescent="0.25">
      <c r="A247" s="11" t="s">
        <v>1165</v>
      </c>
      <c r="B247" s="11" t="s">
        <v>974</v>
      </c>
      <c r="C247" s="11" t="s">
        <v>167</v>
      </c>
      <c r="D247" s="11" t="s">
        <v>23</v>
      </c>
      <c r="E247" s="11" t="s">
        <v>25</v>
      </c>
      <c r="F247" s="11" t="s">
        <v>26</v>
      </c>
      <c r="G247" s="11" t="s">
        <v>27</v>
      </c>
      <c r="H247" s="11" t="s">
        <v>27</v>
      </c>
      <c r="I247" s="11" t="s">
        <v>27</v>
      </c>
      <c r="J247" s="11" t="s">
        <v>27</v>
      </c>
      <c r="K247" s="46" t="str">
        <f t="shared" si="0"/>
        <v/>
      </c>
      <c r="L247" s="47">
        <f t="shared" si="1"/>
        <v>46257</v>
      </c>
      <c r="M247" s="38">
        <f t="shared" si="2"/>
        <v>1</v>
      </c>
    </row>
    <row r="248" spans="1:13" ht="15.75" customHeight="1" x14ac:dyDescent="0.25">
      <c r="A248" s="11" t="s">
        <v>1165</v>
      </c>
      <c r="B248" s="11" t="s">
        <v>974</v>
      </c>
      <c r="C248" s="11" t="s">
        <v>169</v>
      </c>
      <c r="D248" s="11" t="s">
        <v>35</v>
      </c>
      <c r="E248" s="11" t="s">
        <v>36</v>
      </c>
      <c r="F248" s="11" t="s">
        <v>37</v>
      </c>
      <c r="G248" s="11" t="s">
        <v>27</v>
      </c>
      <c r="H248" s="11" t="s">
        <v>27</v>
      </c>
      <c r="I248" s="11" t="s">
        <v>27</v>
      </c>
      <c r="J248" s="11" t="s">
        <v>27</v>
      </c>
      <c r="K248" s="46" t="str">
        <f t="shared" si="0"/>
        <v/>
      </c>
      <c r="L248" s="47">
        <f t="shared" si="1"/>
        <v>46258</v>
      </c>
      <c r="M248" s="38">
        <f t="shared" si="2"/>
        <v>0</v>
      </c>
    </row>
    <row r="249" spans="1:13" ht="15.75" customHeight="1" x14ac:dyDescent="0.25">
      <c r="A249" s="11" t="s">
        <v>1165</v>
      </c>
      <c r="B249" s="11" t="s">
        <v>974</v>
      </c>
      <c r="C249" s="11" t="s">
        <v>174</v>
      </c>
      <c r="D249" s="11" t="s">
        <v>70</v>
      </c>
      <c r="E249" s="11" t="s">
        <v>26</v>
      </c>
      <c r="F249" s="11" t="s">
        <v>71</v>
      </c>
      <c r="G249" s="11" t="s">
        <v>27</v>
      </c>
      <c r="H249" s="11" t="s">
        <v>27</v>
      </c>
      <c r="I249" s="11" t="s">
        <v>27</v>
      </c>
      <c r="J249" s="11" t="s">
        <v>27</v>
      </c>
      <c r="K249" s="46" t="str">
        <f t="shared" si="0"/>
        <v/>
      </c>
      <c r="L249" s="47">
        <f t="shared" si="1"/>
        <v>46259</v>
      </c>
      <c r="M249" s="38">
        <f t="shared" si="2"/>
        <v>1</v>
      </c>
    </row>
    <row r="250" spans="1:13" ht="15.75" customHeight="1" x14ac:dyDescent="0.25">
      <c r="A250" s="11" t="s">
        <v>1170</v>
      </c>
      <c r="B250" s="11" t="s">
        <v>978</v>
      </c>
      <c r="C250" s="11" t="s">
        <v>22</v>
      </c>
      <c r="D250" s="11" t="s">
        <v>23</v>
      </c>
      <c r="E250" s="11" t="s">
        <v>25</v>
      </c>
      <c r="F250" s="11" t="s">
        <v>26</v>
      </c>
      <c r="G250" s="11" t="s">
        <v>127</v>
      </c>
      <c r="H250" s="11" t="s">
        <v>392</v>
      </c>
      <c r="I250" s="11">
        <v>2</v>
      </c>
      <c r="J250" s="11" t="s">
        <v>27</v>
      </c>
      <c r="K250" s="46" t="str">
        <f t="shared" si="0"/>
        <v/>
      </c>
      <c r="L250" s="47">
        <f t="shared" si="1"/>
        <v>46229</v>
      </c>
      <c r="M250" s="38">
        <f t="shared" si="2"/>
        <v>1</v>
      </c>
    </row>
    <row r="251" spans="1:13" ht="15.75" customHeight="1" x14ac:dyDescent="0.25">
      <c r="A251" s="11" t="s">
        <v>1170</v>
      </c>
      <c r="B251" s="11" t="s">
        <v>978</v>
      </c>
      <c r="C251" s="11" t="s">
        <v>34</v>
      </c>
      <c r="D251" s="11" t="s">
        <v>35</v>
      </c>
      <c r="E251" s="11" t="s">
        <v>36</v>
      </c>
      <c r="F251" s="11" t="s">
        <v>37</v>
      </c>
      <c r="G251" s="11" t="s">
        <v>88</v>
      </c>
      <c r="H251" s="11" t="s">
        <v>79</v>
      </c>
      <c r="I251" s="11">
        <v>1</v>
      </c>
      <c r="J251" s="11" t="s">
        <v>101</v>
      </c>
      <c r="K251" s="46">
        <f t="shared" si="0"/>
        <v>4</v>
      </c>
      <c r="L251" s="47">
        <f t="shared" si="1"/>
        <v>46230</v>
      </c>
      <c r="M251" s="38">
        <f t="shared" si="2"/>
        <v>0</v>
      </c>
    </row>
    <row r="252" spans="1:13" ht="15.75" customHeight="1" x14ac:dyDescent="0.25">
      <c r="A252" s="11" t="s">
        <v>1170</v>
      </c>
      <c r="B252" s="11" t="s">
        <v>978</v>
      </c>
      <c r="C252" s="11" t="s">
        <v>41</v>
      </c>
      <c r="D252" s="11" t="s">
        <v>35</v>
      </c>
      <c r="E252" s="11" t="s">
        <v>36</v>
      </c>
      <c r="F252" s="11" t="s">
        <v>37</v>
      </c>
      <c r="G252" s="11" t="s">
        <v>262</v>
      </c>
      <c r="H252" s="11" t="s">
        <v>64</v>
      </c>
      <c r="I252" s="11">
        <v>1</v>
      </c>
      <c r="J252" s="11" t="s">
        <v>65</v>
      </c>
      <c r="K252" s="46">
        <f t="shared" si="0"/>
        <v>4</v>
      </c>
      <c r="L252" s="47">
        <f t="shared" si="1"/>
        <v>46231</v>
      </c>
      <c r="M252" s="38">
        <f t="shared" si="2"/>
        <v>0</v>
      </c>
    </row>
    <row r="253" spans="1:13" ht="15.75" customHeight="1" x14ac:dyDescent="0.25">
      <c r="A253" s="11" t="s">
        <v>1170</v>
      </c>
      <c r="B253" s="11" t="s">
        <v>978</v>
      </c>
      <c r="C253" s="11" t="s">
        <v>50</v>
      </c>
      <c r="D253" s="11" t="s">
        <v>35</v>
      </c>
      <c r="E253" s="11" t="s">
        <v>36</v>
      </c>
      <c r="F253" s="11" t="s">
        <v>37</v>
      </c>
      <c r="G253" s="11" t="s">
        <v>262</v>
      </c>
      <c r="H253" s="11" t="s">
        <v>79</v>
      </c>
      <c r="I253" s="11">
        <v>1</v>
      </c>
      <c r="J253" s="11" t="s">
        <v>101</v>
      </c>
      <c r="K253" s="46">
        <f t="shared" si="0"/>
        <v>4</v>
      </c>
      <c r="L253" s="47">
        <f t="shared" si="1"/>
        <v>46232</v>
      </c>
      <c r="M253" s="38">
        <f t="shared" si="2"/>
        <v>0</v>
      </c>
    </row>
    <row r="254" spans="1:13" ht="15.75" customHeight="1" x14ac:dyDescent="0.25">
      <c r="A254" s="11" t="s">
        <v>1170</v>
      </c>
      <c r="B254" s="11" t="s">
        <v>978</v>
      </c>
      <c r="C254" s="11" t="s">
        <v>55</v>
      </c>
      <c r="D254" s="11" t="s">
        <v>35</v>
      </c>
      <c r="E254" s="11" t="s">
        <v>36</v>
      </c>
      <c r="F254" s="11" t="s">
        <v>37</v>
      </c>
      <c r="G254" s="11" t="s">
        <v>237</v>
      </c>
      <c r="H254" s="11" t="s">
        <v>180</v>
      </c>
      <c r="I254" s="11">
        <v>1</v>
      </c>
      <c r="J254" s="11" t="s">
        <v>90</v>
      </c>
      <c r="K254" s="46">
        <f t="shared" si="0"/>
        <v>4</v>
      </c>
      <c r="L254" s="47">
        <f t="shared" si="1"/>
        <v>46233</v>
      </c>
      <c r="M254" s="38">
        <f t="shared" si="2"/>
        <v>0</v>
      </c>
    </row>
    <row r="255" spans="1:13" ht="15.75" customHeight="1" x14ac:dyDescent="0.25">
      <c r="A255" s="11" t="s">
        <v>1170</v>
      </c>
      <c r="B255" s="11" t="s">
        <v>978</v>
      </c>
      <c r="C255" s="11" t="s">
        <v>57</v>
      </c>
      <c r="D255" s="11" t="s">
        <v>35</v>
      </c>
      <c r="E255" s="11" t="s">
        <v>36</v>
      </c>
      <c r="F255" s="11" t="s">
        <v>37</v>
      </c>
      <c r="G255" s="11" t="s">
        <v>242</v>
      </c>
      <c r="H255" s="11" t="s">
        <v>64</v>
      </c>
      <c r="I255" s="11">
        <v>1</v>
      </c>
      <c r="J255" s="11" t="s">
        <v>65</v>
      </c>
      <c r="K255" s="46">
        <f t="shared" si="0"/>
        <v>4</v>
      </c>
      <c r="L255" s="47">
        <f t="shared" si="1"/>
        <v>46234</v>
      </c>
      <c r="M255" s="38">
        <f t="shared" si="2"/>
        <v>0</v>
      </c>
    </row>
    <row r="256" spans="1:13" ht="15.75" customHeight="1" x14ac:dyDescent="0.25">
      <c r="A256" s="11" t="s">
        <v>1170</v>
      </c>
      <c r="B256" s="11" t="s">
        <v>978</v>
      </c>
      <c r="C256" s="11" t="s">
        <v>62</v>
      </c>
      <c r="D256" s="11" t="s">
        <v>35</v>
      </c>
      <c r="E256" s="11" t="s">
        <v>36</v>
      </c>
      <c r="F256" s="11" t="s">
        <v>37</v>
      </c>
      <c r="G256" s="11" t="s">
        <v>242</v>
      </c>
      <c r="H256" s="11" t="s">
        <v>81</v>
      </c>
      <c r="I256" s="11">
        <v>1</v>
      </c>
      <c r="J256" s="11" t="s">
        <v>253</v>
      </c>
      <c r="K256" s="46">
        <f t="shared" si="0"/>
        <v>4</v>
      </c>
      <c r="L256" s="47">
        <f t="shared" si="1"/>
        <v>46235</v>
      </c>
      <c r="M256" s="38">
        <f t="shared" si="2"/>
        <v>0</v>
      </c>
    </row>
    <row r="257" spans="1:13" ht="15.75" customHeight="1" x14ac:dyDescent="0.25">
      <c r="A257" s="11" t="s">
        <v>1170</v>
      </c>
      <c r="B257" s="11" t="s">
        <v>978</v>
      </c>
      <c r="C257" s="11" t="s">
        <v>69</v>
      </c>
      <c r="D257" s="11" t="s">
        <v>70</v>
      </c>
      <c r="E257" s="11" t="s">
        <v>26</v>
      </c>
      <c r="F257" s="11" t="s">
        <v>71</v>
      </c>
      <c r="G257" s="11" t="s">
        <v>27</v>
      </c>
      <c r="H257" s="11" t="s">
        <v>27</v>
      </c>
      <c r="I257" s="11" t="s">
        <v>27</v>
      </c>
      <c r="J257" s="11" t="s">
        <v>27</v>
      </c>
      <c r="K257" s="46" t="str">
        <f t="shared" ref="K257:K511" si="3">IF(J257="","",IF(ISNUMBER(FIND(":",J257)),VALUE(LEFT(J257,FIND(":",J257)-1)) + IF(VALUE(MID(J257,FIND(":",J257)+1,2))&gt;=50,1,0),J257))</f>
        <v/>
      </c>
      <c r="L257" s="47">
        <f t="shared" ref="L257:L511" si="4">DATE(RIGHT(C257,4),MID(C257,4,2),LEFT(C257,2))</f>
        <v>46236</v>
      </c>
      <c r="M257" s="38">
        <f t="shared" ref="M257:M511" si="5">IF(ISNUMBER(SEARCH("Minggu",D257)),1,0)</f>
        <v>1</v>
      </c>
    </row>
    <row r="258" spans="1:13" ht="15.75" customHeight="1" x14ac:dyDescent="0.25">
      <c r="A258" s="11" t="s">
        <v>1170</v>
      </c>
      <c r="B258" s="11" t="s">
        <v>978</v>
      </c>
      <c r="C258" s="11" t="s">
        <v>73</v>
      </c>
      <c r="D258" s="11" t="s">
        <v>74</v>
      </c>
      <c r="E258" s="11" t="s">
        <v>25</v>
      </c>
      <c r="F258" s="11" t="s">
        <v>75</v>
      </c>
      <c r="G258" s="11" t="s">
        <v>127</v>
      </c>
      <c r="H258" s="11" t="s">
        <v>93</v>
      </c>
      <c r="I258" s="11">
        <v>1</v>
      </c>
      <c r="J258" s="11" t="s">
        <v>94</v>
      </c>
      <c r="K258" s="46">
        <f t="shared" si="3"/>
        <v>4</v>
      </c>
      <c r="L258" s="47">
        <f t="shared" si="4"/>
        <v>46237</v>
      </c>
      <c r="M258" s="38">
        <f t="shared" si="5"/>
        <v>0</v>
      </c>
    </row>
    <row r="259" spans="1:13" ht="15.75" customHeight="1" x14ac:dyDescent="0.25">
      <c r="A259" s="11" t="s">
        <v>1170</v>
      </c>
      <c r="B259" s="11" t="s">
        <v>978</v>
      </c>
      <c r="C259" s="11" t="s">
        <v>78</v>
      </c>
      <c r="D259" s="11" t="s">
        <v>74</v>
      </c>
      <c r="E259" s="11" t="s">
        <v>25</v>
      </c>
      <c r="F259" s="11" t="s">
        <v>75</v>
      </c>
      <c r="G259" s="11" t="s">
        <v>81</v>
      </c>
      <c r="H259" s="11" t="s">
        <v>195</v>
      </c>
      <c r="I259" s="11">
        <v>1</v>
      </c>
      <c r="J259" s="11" t="s">
        <v>196</v>
      </c>
      <c r="K259" s="46">
        <f t="shared" si="3"/>
        <v>4</v>
      </c>
      <c r="L259" s="47">
        <f t="shared" si="4"/>
        <v>46238</v>
      </c>
      <c r="M259" s="38">
        <f t="shared" si="5"/>
        <v>0</v>
      </c>
    </row>
    <row r="260" spans="1:13" ht="15.75" customHeight="1" x14ac:dyDescent="0.25">
      <c r="A260" s="11" t="s">
        <v>1170</v>
      </c>
      <c r="B260" s="11" t="s">
        <v>978</v>
      </c>
      <c r="C260" s="11" t="s">
        <v>82</v>
      </c>
      <c r="D260" s="11" t="s">
        <v>74</v>
      </c>
      <c r="E260" s="11" t="s">
        <v>25</v>
      </c>
      <c r="F260" s="11" t="s">
        <v>75</v>
      </c>
      <c r="G260" s="11" t="s">
        <v>25</v>
      </c>
      <c r="H260" s="11" t="s">
        <v>93</v>
      </c>
      <c r="I260" s="11">
        <v>1</v>
      </c>
      <c r="J260" s="11" t="s">
        <v>94</v>
      </c>
      <c r="K260" s="46">
        <f t="shared" si="3"/>
        <v>4</v>
      </c>
      <c r="L260" s="47">
        <f t="shared" si="4"/>
        <v>46239</v>
      </c>
      <c r="M260" s="38">
        <f t="shared" si="5"/>
        <v>0</v>
      </c>
    </row>
    <row r="261" spans="1:13" ht="15.75" customHeight="1" x14ac:dyDescent="0.25">
      <c r="A261" s="11" t="s">
        <v>1170</v>
      </c>
      <c r="B261" s="11" t="s">
        <v>978</v>
      </c>
      <c r="C261" s="11" t="s">
        <v>86</v>
      </c>
      <c r="D261" s="11" t="s">
        <v>74</v>
      </c>
      <c r="E261" s="11" t="s">
        <v>25</v>
      </c>
      <c r="F261" s="11" t="s">
        <v>75</v>
      </c>
      <c r="G261" s="11" t="s">
        <v>108</v>
      </c>
      <c r="H261" s="11" t="s">
        <v>1174</v>
      </c>
      <c r="I261" s="27">
        <v>0</v>
      </c>
      <c r="J261" s="11">
        <v>3</v>
      </c>
      <c r="K261" s="46">
        <f t="shared" si="3"/>
        <v>3</v>
      </c>
      <c r="L261" s="47">
        <f t="shared" si="4"/>
        <v>46240</v>
      </c>
      <c r="M261" s="38">
        <f t="shared" si="5"/>
        <v>0</v>
      </c>
    </row>
    <row r="262" spans="1:13" ht="15.75" customHeight="1" x14ac:dyDescent="0.25">
      <c r="A262" s="11" t="s">
        <v>1170</v>
      </c>
      <c r="B262" s="11" t="s">
        <v>978</v>
      </c>
      <c r="C262" s="11" t="s">
        <v>92</v>
      </c>
      <c r="D262" s="11" t="s">
        <v>74</v>
      </c>
      <c r="E262" s="11" t="s">
        <v>25</v>
      </c>
      <c r="F262" s="11" t="s">
        <v>75</v>
      </c>
      <c r="G262" s="27" t="s">
        <v>27</v>
      </c>
      <c r="H262" s="27" t="s">
        <v>27</v>
      </c>
      <c r="I262" s="27" t="s">
        <v>27</v>
      </c>
      <c r="J262" s="27" t="s">
        <v>27</v>
      </c>
      <c r="K262" s="46" t="str">
        <f t="shared" si="3"/>
        <v/>
      </c>
      <c r="L262" s="47">
        <f t="shared" si="4"/>
        <v>46241</v>
      </c>
      <c r="M262" s="38">
        <f t="shared" si="5"/>
        <v>0</v>
      </c>
    </row>
    <row r="263" spans="1:13" ht="15.75" customHeight="1" x14ac:dyDescent="0.25">
      <c r="A263" s="11" t="s">
        <v>1170</v>
      </c>
      <c r="B263" s="11" t="s">
        <v>978</v>
      </c>
      <c r="C263" s="11" t="s">
        <v>97</v>
      </c>
      <c r="D263" s="11" t="s">
        <v>74</v>
      </c>
      <c r="E263" s="11" t="s">
        <v>25</v>
      </c>
      <c r="F263" s="11" t="s">
        <v>75</v>
      </c>
      <c r="G263" s="11" t="s">
        <v>79</v>
      </c>
      <c r="H263" s="11" t="s">
        <v>160</v>
      </c>
      <c r="I263" s="11">
        <v>1</v>
      </c>
      <c r="J263" s="11" t="s">
        <v>40</v>
      </c>
      <c r="K263" s="46">
        <f t="shared" si="3"/>
        <v>4</v>
      </c>
      <c r="L263" s="47">
        <f t="shared" si="4"/>
        <v>46242</v>
      </c>
      <c r="M263" s="38">
        <f t="shared" si="5"/>
        <v>0</v>
      </c>
    </row>
    <row r="264" spans="1:13" ht="15.75" customHeight="1" x14ac:dyDescent="0.25">
      <c r="A264" s="11" t="s">
        <v>1170</v>
      </c>
      <c r="B264" s="11" t="s">
        <v>978</v>
      </c>
      <c r="C264" s="11" t="s">
        <v>102</v>
      </c>
      <c r="D264" s="11" t="s">
        <v>23</v>
      </c>
      <c r="E264" s="11" t="s">
        <v>25</v>
      </c>
      <c r="F264" s="11" t="s">
        <v>26</v>
      </c>
      <c r="G264" s="11" t="s">
        <v>27</v>
      </c>
      <c r="H264" s="11" t="s">
        <v>27</v>
      </c>
      <c r="I264" s="11" t="s">
        <v>27</v>
      </c>
      <c r="J264" s="11" t="s">
        <v>27</v>
      </c>
      <c r="K264" s="46" t="str">
        <f t="shared" si="3"/>
        <v/>
      </c>
      <c r="L264" s="47">
        <f t="shared" si="4"/>
        <v>46243</v>
      </c>
      <c r="M264" s="38">
        <f t="shared" si="5"/>
        <v>1</v>
      </c>
    </row>
    <row r="265" spans="1:13" ht="15.75" customHeight="1" x14ac:dyDescent="0.25">
      <c r="A265" s="11" t="s">
        <v>1170</v>
      </c>
      <c r="B265" s="11" t="s">
        <v>978</v>
      </c>
      <c r="C265" s="11" t="s">
        <v>106</v>
      </c>
      <c r="D265" s="11" t="s">
        <v>35</v>
      </c>
      <c r="E265" s="11" t="s">
        <v>36</v>
      </c>
      <c r="F265" s="11" t="s">
        <v>37</v>
      </c>
      <c r="G265" s="11" t="s">
        <v>192</v>
      </c>
      <c r="H265" s="11" t="s">
        <v>39</v>
      </c>
      <c r="I265" s="11">
        <v>1</v>
      </c>
      <c r="J265" s="11" t="s">
        <v>40</v>
      </c>
      <c r="K265" s="46">
        <f t="shared" si="3"/>
        <v>4</v>
      </c>
      <c r="L265" s="47">
        <f t="shared" si="4"/>
        <v>46244</v>
      </c>
      <c r="M265" s="38">
        <f t="shared" si="5"/>
        <v>0</v>
      </c>
    </row>
    <row r="266" spans="1:13" ht="15.75" customHeight="1" x14ac:dyDescent="0.25">
      <c r="A266" s="11" t="s">
        <v>1170</v>
      </c>
      <c r="B266" s="11" t="s">
        <v>978</v>
      </c>
      <c r="C266" s="11" t="s">
        <v>115</v>
      </c>
      <c r="D266" s="11" t="s">
        <v>35</v>
      </c>
      <c r="E266" s="11" t="s">
        <v>36</v>
      </c>
      <c r="F266" s="11" t="s">
        <v>37</v>
      </c>
      <c r="G266" s="11" t="s">
        <v>181</v>
      </c>
      <c r="H266" s="11" t="s">
        <v>170</v>
      </c>
      <c r="I266" s="11">
        <v>1</v>
      </c>
      <c r="J266" s="11" t="s">
        <v>85</v>
      </c>
      <c r="K266" s="46">
        <f t="shared" si="3"/>
        <v>4</v>
      </c>
      <c r="L266" s="47">
        <f t="shared" si="4"/>
        <v>46245</v>
      </c>
      <c r="M266" s="38">
        <f t="shared" si="5"/>
        <v>0</v>
      </c>
    </row>
    <row r="267" spans="1:13" ht="15.75" customHeight="1" x14ac:dyDescent="0.25">
      <c r="A267" s="11" t="s">
        <v>1170</v>
      </c>
      <c r="B267" s="11" t="s">
        <v>978</v>
      </c>
      <c r="C267" s="11" t="s">
        <v>118</v>
      </c>
      <c r="D267" s="11" t="s">
        <v>35</v>
      </c>
      <c r="E267" s="11" t="s">
        <v>36</v>
      </c>
      <c r="F267" s="11" t="s">
        <v>37</v>
      </c>
      <c r="G267" s="11" t="s">
        <v>181</v>
      </c>
      <c r="H267" s="11" t="s">
        <v>48</v>
      </c>
      <c r="I267" s="11">
        <v>1</v>
      </c>
      <c r="J267" s="11" t="s">
        <v>49</v>
      </c>
      <c r="K267" s="46">
        <f t="shared" si="3"/>
        <v>4</v>
      </c>
      <c r="L267" s="47">
        <f t="shared" si="4"/>
        <v>46246</v>
      </c>
      <c r="M267" s="38">
        <f t="shared" si="5"/>
        <v>0</v>
      </c>
    </row>
    <row r="268" spans="1:13" ht="15.75" customHeight="1" x14ac:dyDescent="0.25">
      <c r="A268" s="11" t="s">
        <v>1170</v>
      </c>
      <c r="B268" s="11" t="s">
        <v>978</v>
      </c>
      <c r="C268" s="11" t="s">
        <v>121</v>
      </c>
      <c r="D268" s="11" t="s">
        <v>35</v>
      </c>
      <c r="E268" s="11" t="s">
        <v>36</v>
      </c>
      <c r="F268" s="11" t="s">
        <v>37</v>
      </c>
      <c r="G268" s="11" t="s">
        <v>148</v>
      </c>
      <c r="H268" s="11" t="s">
        <v>108</v>
      </c>
      <c r="I268" s="11">
        <v>1</v>
      </c>
      <c r="J268" s="11" t="s">
        <v>109</v>
      </c>
      <c r="K268" s="46">
        <f t="shared" si="3"/>
        <v>4</v>
      </c>
      <c r="L268" s="47">
        <f t="shared" si="4"/>
        <v>46247</v>
      </c>
      <c r="M268" s="38">
        <f t="shared" si="5"/>
        <v>0</v>
      </c>
    </row>
    <row r="269" spans="1:13" ht="15.75" customHeight="1" x14ac:dyDescent="0.25">
      <c r="A269" s="11" t="s">
        <v>1170</v>
      </c>
      <c r="B269" s="11" t="s">
        <v>978</v>
      </c>
      <c r="C269" s="11" t="s">
        <v>124</v>
      </c>
      <c r="D269" s="11" t="s">
        <v>125</v>
      </c>
      <c r="E269" s="11" t="s">
        <v>75</v>
      </c>
      <c r="F269" s="11" t="s">
        <v>126</v>
      </c>
      <c r="G269" s="11" t="s">
        <v>455</v>
      </c>
      <c r="H269" s="11" t="s">
        <v>374</v>
      </c>
      <c r="I269" s="11">
        <v>1</v>
      </c>
      <c r="J269" s="11" t="s">
        <v>27</v>
      </c>
      <c r="K269" s="46" t="str">
        <f t="shared" si="3"/>
        <v/>
      </c>
      <c r="L269" s="47">
        <f t="shared" si="4"/>
        <v>46248</v>
      </c>
      <c r="M269" s="38">
        <f t="shared" si="5"/>
        <v>0</v>
      </c>
    </row>
    <row r="270" spans="1:13" ht="15.75" customHeight="1" x14ac:dyDescent="0.25">
      <c r="A270" s="11" t="s">
        <v>1170</v>
      </c>
      <c r="B270" s="11" t="s">
        <v>978</v>
      </c>
      <c r="C270" s="11" t="s">
        <v>131</v>
      </c>
      <c r="D270" s="11" t="s">
        <v>132</v>
      </c>
      <c r="E270" s="11" t="s">
        <v>25</v>
      </c>
      <c r="F270" s="11" t="s">
        <v>133</v>
      </c>
      <c r="G270" s="11" t="s">
        <v>39</v>
      </c>
      <c r="H270" s="11" t="s">
        <v>829</v>
      </c>
      <c r="I270" s="11">
        <v>0</v>
      </c>
      <c r="J270" s="11" t="s">
        <v>27</v>
      </c>
      <c r="K270" s="46" t="str">
        <f t="shared" si="3"/>
        <v/>
      </c>
      <c r="L270" s="47">
        <f t="shared" si="4"/>
        <v>46249</v>
      </c>
      <c r="M270" s="38">
        <f t="shared" si="5"/>
        <v>0</v>
      </c>
    </row>
    <row r="271" spans="1:13" ht="15.75" customHeight="1" x14ac:dyDescent="0.25">
      <c r="A271" s="11" t="s">
        <v>1170</v>
      </c>
      <c r="B271" s="11" t="s">
        <v>978</v>
      </c>
      <c r="C271" s="11" t="s">
        <v>139</v>
      </c>
      <c r="D271" s="11" t="s">
        <v>70</v>
      </c>
      <c r="E271" s="11" t="s">
        <v>26</v>
      </c>
      <c r="F271" s="11" t="s">
        <v>71</v>
      </c>
      <c r="G271" s="11" t="s">
        <v>27</v>
      </c>
      <c r="H271" s="11" t="s">
        <v>27</v>
      </c>
      <c r="I271" s="11" t="s">
        <v>27</v>
      </c>
      <c r="J271" s="11" t="s">
        <v>27</v>
      </c>
      <c r="K271" s="46" t="str">
        <f t="shared" si="3"/>
        <v/>
      </c>
      <c r="L271" s="47">
        <f t="shared" si="4"/>
        <v>46250</v>
      </c>
      <c r="M271" s="38">
        <f t="shared" si="5"/>
        <v>1</v>
      </c>
    </row>
    <row r="272" spans="1:13" ht="15.75" customHeight="1" x14ac:dyDescent="0.25">
      <c r="A272" s="11" t="s">
        <v>1170</v>
      </c>
      <c r="B272" s="11" t="s">
        <v>978</v>
      </c>
      <c r="C272" s="11" t="s">
        <v>141</v>
      </c>
      <c r="D272" s="11" t="s">
        <v>23</v>
      </c>
      <c r="E272" s="11" t="s">
        <v>25</v>
      </c>
      <c r="F272" s="11" t="s">
        <v>26</v>
      </c>
      <c r="G272" s="11" t="s">
        <v>27</v>
      </c>
      <c r="H272" s="11" t="s">
        <v>27</v>
      </c>
      <c r="I272" s="11" t="s">
        <v>27</v>
      </c>
      <c r="J272" s="11" t="s">
        <v>27</v>
      </c>
      <c r="K272" s="46" t="str">
        <f t="shared" si="3"/>
        <v/>
      </c>
      <c r="L272" s="47">
        <f t="shared" si="4"/>
        <v>46251</v>
      </c>
      <c r="M272" s="38">
        <f t="shared" si="5"/>
        <v>1</v>
      </c>
    </row>
    <row r="273" spans="1:13" ht="15.75" customHeight="1" x14ac:dyDescent="0.25">
      <c r="A273" s="11" t="s">
        <v>1170</v>
      </c>
      <c r="B273" s="11" t="s">
        <v>978</v>
      </c>
      <c r="C273" s="11" t="s">
        <v>145</v>
      </c>
      <c r="D273" s="11" t="s">
        <v>74</v>
      </c>
      <c r="E273" s="11" t="s">
        <v>25</v>
      </c>
      <c r="F273" s="11" t="s">
        <v>75</v>
      </c>
      <c r="G273" s="11" t="s">
        <v>81</v>
      </c>
      <c r="H273" s="11" t="s">
        <v>192</v>
      </c>
      <c r="I273" s="11">
        <v>1</v>
      </c>
      <c r="J273" s="11" t="s">
        <v>65</v>
      </c>
      <c r="K273" s="46">
        <f t="shared" si="3"/>
        <v>4</v>
      </c>
      <c r="L273" s="47">
        <f t="shared" si="4"/>
        <v>46252</v>
      </c>
      <c r="M273" s="38">
        <f t="shared" si="5"/>
        <v>0</v>
      </c>
    </row>
    <row r="274" spans="1:13" ht="15.75" customHeight="1" x14ac:dyDescent="0.25">
      <c r="A274" s="11" t="s">
        <v>1170</v>
      </c>
      <c r="B274" s="11" t="s">
        <v>978</v>
      </c>
      <c r="C274" s="11" t="s">
        <v>152</v>
      </c>
      <c r="D274" s="11" t="s">
        <v>74</v>
      </c>
      <c r="E274" s="11" t="s">
        <v>25</v>
      </c>
      <c r="F274" s="11" t="s">
        <v>75</v>
      </c>
      <c r="G274" s="11" t="s">
        <v>64</v>
      </c>
      <c r="H274" s="11" t="s">
        <v>192</v>
      </c>
      <c r="I274" s="11">
        <v>1</v>
      </c>
      <c r="J274" s="11" t="s">
        <v>65</v>
      </c>
      <c r="K274" s="46">
        <f t="shared" si="3"/>
        <v>4</v>
      </c>
      <c r="L274" s="47">
        <f t="shared" si="4"/>
        <v>46253</v>
      </c>
      <c r="M274" s="38">
        <f t="shared" si="5"/>
        <v>0</v>
      </c>
    </row>
    <row r="275" spans="1:13" ht="15.75" customHeight="1" x14ac:dyDescent="0.25">
      <c r="A275" s="11" t="s">
        <v>1170</v>
      </c>
      <c r="B275" s="11" t="s">
        <v>978</v>
      </c>
      <c r="C275" s="11" t="s">
        <v>155</v>
      </c>
      <c r="D275" s="11" t="s">
        <v>74</v>
      </c>
      <c r="E275" s="11" t="s">
        <v>25</v>
      </c>
      <c r="F275" s="11" t="s">
        <v>75</v>
      </c>
      <c r="G275" s="11" t="s">
        <v>25</v>
      </c>
      <c r="H275" s="11" t="s">
        <v>148</v>
      </c>
      <c r="I275" s="11">
        <v>1</v>
      </c>
      <c r="J275" s="11" t="s">
        <v>105</v>
      </c>
      <c r="K275" s="46">
        <f t="shared" si="3"/>
        <v>4</v>
      </c>
      <c r="L275" s="47">
        <f t="shared" si="4"/>
        <v>46254</v>
      </c>
      <c r="M275" s="38">
        <f t="shared" si="5"/>
        <v>0</v>
      </c>
    </row>
    <row r="276" spans="1:13" ht="15.75" customHeight="1" x14ac:dyDescent="0.25">
      <c r="A276" s="11" t="s">
        <v>1170</v>
      </c>
      <c r="B276" s="11" t="s">
        <v>978</v>
      </c>
      <c r="C276" s="11" t="s">
        <v>162</v>
      </c>
      <c r="D276" s="11" t="s">
        <v>74</v>
      </c>
      <c r="E276" s="11" t="s">
        <v>25</v>
      </c>
      <c r="F276" s="11" t="s">
        <v>75</v>
      </c>
      <c r="G276" s="11" t="s">
        <v>180</v>
      </c>
      <c r="H276" s="11" t="s">
        <v>36</v>
      </c>
      <c r="I276" s="11">
        <v>1</v>
      </c>
      <c r="J276" s="11" t="s">
        <v>120</v>
      </c>
      <c r="K276" s="46">
        <f t="shared" si="3"/>
        <v>4</v>
      </c>
      <c r="L276" s="47">
        <f t="shared" si="4"/>
        <v>46255</v>
      </c>
      <c r="M276" s="38">
        <f t="shared" si="5"/>
        <v>0</v>
      </c>
    </row>
    <row r="277" spans="1:13" ht="15.75" customHeight="1" x14ac:dyDescent="0.25">
      <c r="A277" s="11" t="s">
        <v>1170</v>
      </c>
      <c r="B277" s="11" t="s">
        <v>978</v>
      </c>
      <c r="C277" s="11" t="s">
        <v>165</v>
      </c>
      <c r="D277" s="11" t="s">
        <v>74</v>
      </c>
      <c r="E277" s="11" t="s">
        <v>25</v>
      </c>
      <c r="F277" s="11" t="s">
        <v>75</v>
      </c>
      <c r="G277" s="11" t="s">
        <v>180</v>
      </c>
      <c r="H277" s="11" t="s">
        <v>36</v>
      </c>
      <c r="I277" s="11">
        <v>1</v>
      </c>
      <c r="J277" s="11" t="s">
        <v>120</v>
      </c>
      <c r="K277" s="46">
        <f t="shared" si="3"/>
        <v>4</v>
      </c>
      <c r="L277" s="47">
        <f t="shared" si="4"/>
        <v>46256</v>
      </c>
      <c r="M277" s="38">
        <f t="shared" si="5"/>
        <v>0</v>
      </c>
    </row>
    <row r="278" spans="1:13" ht="15.75" customHeight="1" x14ac:dyDescent="0.25">
      <c r="A278" s="11" t="s">
        <v>1170</v>
      </c>
      <c r="B278" s="11" t="s">
        <v>978</v>
      </c>
      <c r="C278" s="11" t="s">
        <v>167</v>
      </c>
      <c r="D278" s="11" t="s">
        <v>23</v>
      </c>
      <c r="E278" s="11" t="s">
        <v>25</v>
      </c>
      <c r="F278" s="11" t="s">
        <v>26</v>
      </c>
      <c r="G278" s="11" t="s">
        <v>64</v>
      </c>
      <c r="H278" s="11" t="s">
        <v>26</v>
      </c>
      <c r="I278" s="11">
        <v>2</v>
      </c>
      <c r="J278" s="11" t="s">
        <v>27</v>
      </c>
      <c r="K278" s="46" t="str">
        <f t="shared" si="3"/>
        <v/>
      </c>
      <c r="L278" s="47">
        <f t="shared" si="4"/>
        <v>46257</v>
      </c>
      <c r="M278" s="38">
        <f t="shared" si="5"/>
        <v>1</v>
      </c>
    </row>
    <row r="279" spans="1:13" ht="15.75" customHeight="1" x14ac:dyDescent="0.25">
      <c r="A279" s="11" t="s">
        <v>1170</v>
      </c>
      <c r="B279" s="11" t="s">
        <v>978</v>
      </c>
      <c r="C279" s="11" t="s">
        <v>169</v>
      </c>
      <c r="D279" s="11" t="s">
        <v>35</v>
      </c>
      <c r="E279" s="11" t="s">
        <v>36</v>
      </c>
      <c r="F279" s="11" t="s">
        <v>37</v>
      </c>
      <c r="G279" s="11" t="s">
        <v>295</v>
      </c>
      <c r="H279" s="11" t="s">
        <v>64</v>
      </c>
      <c r="I279" s="11">
        <v>1</v>
      </c>
      <c r="J279" s="11" t="s">
        <v>65</v>
      </c>
      <c r="K279" s="46">
        <f t="shared" si="3"/>
        <v>4</v>
      </c>
      <c r="L279" s="47">
        <f t="shared" si="4"/>
        <v>46258</v>
      </c>
      <c r="M279" s="38">
        <f t="shared" si="5"/>
        <v>0</v>
      </c>
    </row>
    <row r="280" spans="1:13" ht="15.75" customHeight="1" x14ac:dyDescent="0.25">
      <c r="A280" s="11" t="s">
        <v>1170</v>
      </c>
      <c r="B280" s="11" t="s">
        <v>978</v>
      </c>
      <c r="C280" s="11" t="s">
        <v>174</v>
      </c>
      <c r="D280" s="11" t="s">
        <v>70</v>
      </c>
      <c r="E280" s="11" t="s">
        <v>26</v>
      </c>
      <c r="F280" s="11" t="s">
        <v>71</v>
      </c>
      <c r="G280" s="11" t="s">
        <v>1176</v>
      </c>
      <c r="H280" s="11" t="s">
        <v>724</v>
      </c>
      <c r="I280" s="11">
        <v>2</v>
      </c>
      <c r="J280" s="11" t="s">
        <v>27</v>
      </c>
      <c r="K280" s="46" t="str">
        <f t="shared" si="3"/>
        <v/>
      </c>
      <c r="L280" s="47">
        <f t="shared" si="4"/>
        <v>46259</v>
      </c>
      <c r="M280" s="38">
        <f t="shared" si="5"/>
        <v>1</v>
      </c>
    </row>
    <row r="281" spans="1:13" ht="15.75" customHeight="1" x14ac:dyDescent="0.25">
      <c r="A281" s="11" t="s">
        <v>1177</v>
      </c>
      <c r="B281" s="11" t="s">
        <v>982</v>
      </c>
      <c r="C281" s="11" t="s">
        <v>22</v>
      </c>
      <c r="D281" s="11" t="s">
        <v>23</v>
      </c>
      <c r="E281" s="11" t="s">
        <v>25</v>
      </c>
      <c r="F281" s="11" t="s">
        <v>26</v>
      </c>
      <c r="G281" s="11" t="s">
        <v>27</v>
      </c>
      <c r="H281" s="11" t="s">
        <v>27</v>
      </c>
      <c r="I281" s="11" t="s">
        <v>27</v>
      </c>
      <c r="J281" s="11" t="s">
        <v>27</v>
      </c>
      <c r="K281" s="46" t="str">
        <f t="shared" si="3"/>
        <v/>
      </c>
      <c r="L281" s="47">
        <f t="shared" si="4"/>
        <v>46229</v>
      </c>
      <c r="M281" s="38">
        <f t="shared" si="5"/>
        <v>1</v>
      </c>
    </row>
    <row r="282" spans="1:13" ht="15.75" customHeight="1" x14ac:dyDescent="0.25">
      <c r="A282" s="11" t="s">
        <v>1177</v>
      </c>
      <c r="B282" s="11" t="s">
        <v>982</v>
      </c>
      <c r="C282" s="11" t="s">
        <v>34</v>
      </c>
      <c r="D282" s="11" t="s">
        <v>35</v>
      </c>
      <c r="E282" s="11" t="s">
        <v>36</v>
      </c>
      <c r="F282" s="11" t="s">
        <v>37</v>
      </c>
      <c r="G282" s="11" t="s">
        <v>230</v>
      </c>
      <c r="H282" s="11" t="s">
        <v>191</v>
      </c>
      <c r="I282" s="11">
        <v>1</v>
      </c>
      <c r="J282" s="11" t="s">
        <v>105</v>
      </c>
      <c r="K282" s="46">
        <f t="shared" si="3"/>
        <v>4</v>
      </c>
      <c r="L282" s="47">
        <f t="shared" si="4"/>
        <v>46230</v>
      </c>
      <c r="M282" s="38">
        <f t="shared" si="5"/>
        <v>0</v>
      </c>
    </row>
    <row r="283" spans="1:13" ht="15.75" customHeight="1" x14ac:dyDescent="0.25">
      <c r="A283" s="11" t="s">
        <v>1177</v>
      </c>
      <c r="B283" s="11" t="s">
        <v>982</v>
      </c>
      <c r="C283" s="11" t="s">
        <v>41</v>
      </c>
      <c r="D283" s="11" t="s">
        <v>35</v>
      </c>
      <c r="E283" s="11" t="s">
        <v>36</v>
      </c>
      <c r="F283" s="11" t="s">
        <v>37</v>
      </c>
      <c r="G283" s="11" t="s">
        <v>451</v>
      </c>
      <c r="H283" s="11" t="s">
        <v>108</v>
      </c>
      <c r="I283" s="11">
        <v>1</v>
      </c>
      <c r="J283" s="11" t="s">
        <v>109</v>
      </c>
      <c r="K283" s="46">
        <f t="shared" si="3"/>
        <v>4</v>
      </c>
      <c r="L283" s="47">
        <f t="shared" si="4"/>
        <v>46231</v>
      </c>
      <c r="M283" s="38">
        <f t="shared" si="5"/>
        <v>0</v>
      </c>
    </row>
    <row r="284" spans="1:13" ht="15.75" customHeight="1" x14ac:dyDescent="0.25">
      <c r="A284" s="11" t="s">
        <v>1177</v>
      </c>
      <c r="B284" s="11" t="s">
        <v>982</v>
      </c>
      <c r="C284" s="11" t="s">
        <v>50</v>
      </c>
      <c r="D284" s="11" t="s">
        <v>35</v>
      </c>
      <c r="E284" s="11" t="s">
        <v>36</v>
      </c>
      <c r="F284" s="11" t="s">
        <v>37</v>
      </c>
      <c r="G284" s="11" t="s">
        <v>325</v>
      </c>
      <c r="H284" s="11" t="s">
        <v>308</v>
      </c>
      <c r="I284" s="11">
        <v>1</v>
      </c>
      <c r="J284" s="11" t="s">
        <v>196</v>
      </c>
      <c r="K284" s="46">
        <f t="shared" si="3"/>
        <v>4</v>
      </c>
      <c r="L284" s="47">
        <f t="shared" si="4"/>
        <v>46232</v>
      </c>
      <c r="M284" s="38">
        <f t="shared" si="5"/>
        <v>0</v>
      </c>
    </row>
    <row r="285" spans="1:13" ht="15.75" customHeight="1" x14ac:dyDescent="0.25">
      <c r="A285" s="11" t="s">
        <v>1177</v>
      </c>
      <c r="B285" s="11" t="s">
        <v>982</v>
      </c>
      <c r="C285" s="11" t="s">
        <v>55</v>
      </c>
      <c r="D285" s="11" t="s">
        <v>35</v>
      </c>
      <c r="E285" s="11" t="s">
        <v>36</v>
      </c>
      <c r="F285" s="11" t="s">
        <v>37</v>
      </c>
      <c r="G285" s="11" t="s">
        <v>56</v>
      </c>
      <c r="H285" s="11" t="s">
        <v>108</v>
      </c>
      <c r="I285" s="11">
        <v>1</v>
      </c>
      <c r="J285" s="11" t="s">
        <v>109</v>
      </c>
      <c r="K285" s="46">
        <f t="shared" si="3"/>
        <v>4</v>
      </c>
      <c r="L285" s="47">
        <f t="shared" si="4"/>
        <v>46233</v>
      </c>
      <c r="M285" s="38">
        <f t="shared" si="5"/>
        <v>0</v>
      </c>
    </row>
    <row r="286" spans="1:13" ht="15.75" customHeight="1" x14ac:dyDescent="0.25">
      <c r="A286" s="11" t="s">
        <v>1177</v>
      </c>
      <c r="B286" s="11" t="s">
        <v>982</v>
      </c>
      <c r="C286" s="11" t="s">
        <v>57</v>
      </c>
      <c r="D286" s="11" t="s">
        <v>35</v>
      </c>
      <c r="E286" s="11" t="s">
        <v>36</v>
      </c>
      <c r="F286" s="11" t="s">
        <v>37</v>
      </c>
      <c r="G286" s="11" t="s">
        <v>288</v>
      </c>
      <c r="H286" s="11" t="s">
        <v>308</v>
      </c>
      <c r="I286" s="11">
        <v>1</v>
      </c>
      <c r="J286" s="11" t="s">
        <v>196</v>
      </c>
      <c r="K286" s="46">
        <f t="shared" si="3"/>
        <v>4</v>
      </c>
      <c r="L286" s="47">
        <f t="shared" si="4"/>
        <v>46234</v>
      </c>
      <c r="M286" s="38">
        <f t="shared" si="5"/>
        <v>0</v>
      </c>
    </row>
    <row r="287" spans="1:13" ht="15.75" customHeight="1" x14ac:dyDescent="0.25">
      <c r="A287" s="11" t="s">
        <v>1177</v>
      </c>
      <c r="B287" s="11" t="s">
        <v>982</v>
      </c>
      <c r="C287" s="11" t="s">
        <v>62</v>
      </c>
      <c r="D287" s="11" t="s">
        <v>35</v>
      </c>
      <c r="E287" s="11" t="s">
        <v>36</v>
      </c>
      <c r="F287" s="11" t="s">
        <v>37</v>
      </c>
      <c r="G287" s="11" t="s">
        <v>113</v>
      </c>
      <c r="H287" s="11" t="s">
        <v>48</v>
      </c>
      <c r="I287" s="11">
        <v>1</v>
      </c>
      <c r="J287" s="11" t="s">
        <v>49</v>
      </c>
      <c r="K287" s="46">
        <f t="shared" si="3"/>
        <v>4</v>
      </c>
      <c r="L287" s="47">
        <f t="shared" si="4"/>
        <v>46235</v>
      </c>
      <c r="M287" s="38">
        <f t="shared" si="5"/>
        <v>0</v>
      </c>
    </row>
    <row r="288" spans="1:13" ht="15.75" customHeight="1" x14ac:dyDescent="0.25">
      <c r="A288" s="11" t="s">
        <v>1177</v>
      </c>
      <c r="B288" s="11" t="s">
        <v>982</v>
      </c>
      <c r="C288" s="11" t="s">
        <v>69</v>
      </c>
      <c r="D288" s="11" t="s">
        <v>70</v>
      </c>
      <c r="E288" s="11" t="s">
        <v>26</v>
      </c>
      <c r="F288" s="11" t="s">
        <v>71</v>
      </c>
      <c r="G288" s="11" t="s">
        <v>27</v>
      </c>
      <c r="H288" s="11" t="s">
        <v>27</v>
      </c>
      <c r="I288" s="11" t="s">
        <v>27</v>
      </c>
      <c r="J288" s="11" t="s">
        <v>27</v>
      </c>
      <c r="K288" s="46" t="str">
        <f t="shared" si="3"/>
        <v/>
      </c>
      <c r="L288" s="47">
        <f t="shared" si="4"/>
        <v>46236</v>
      </c>
      <c r="M288" s="38">
        <f t="shared" si="5"/>
        <v>1</v>
      </c>
    </row>
    <row r="289" spans="1:13" ht="15.75" customHeight="1" x14ac:dyDescent="0.25">
      <c r="A289" s="11" t="s">
        <v>1177</v>
      </c>
      <c r="B289" s="11" t="s">
        <v>982</v>
      </c>
      <c r="C289" s="11" t="s">
        <v>73</v>
      </c>
      <c r="D289" s="11" t="s">
        <v>74</v>
      </c>
      <c r="E289" s="11" t="s">
        <v>25</v>
      </c>
      <c r="F289" s="11" t="s">
        <v>75</v>
      </c>
      <c r="G289" s="11" t="s">
        <v>146</v>
      </c>
      <c r="H289" s="11" t="s">
        <v>93</v>
      </c>
      <c r="I289" s="11">
        <v>1</v>
      </c>
      <c r="J289" s="11" t="s">
        <v>94</v>
      </c>
      <c r="K289" s="46">
        <f t="shared" si="3"/>
        <v>4</v>
      </c>
      <c r="L289" s="47">
        <f t="shared" si="4"/>
        <v>46237</v>
      </c>
      <c r="M289" s="38">
        <f t="shared" si="5"/>
        <v>0</v>
      </c>
    </row>
    <row r="290" spans="1:13" ht="15.75" customHeight="1" x14ac:dyDescent="0.25">
      <c r="A290" s="11" t="s">
        <v>1177</v>
      </c>
      <c r="B290" s="11" t="s">
        <v>982</v>
      </c>
      <c r="C290" s="11" t="s">
        <v>78</v>
      </c>
      <c r="D290" s="11" t="s">
        <v>74</v>
      </c>
      <c r="E290" s="11" t="s">
        <v>25</v>
      </c>
      <c r="F290" s="11" t="s">
        <v>75</v>
      </c>
      <c r="G290" s="11" t="s">
        <v>163</v>
      </c>
      <c r="H290" s="11" t="s">
        <v>195</v>
      </c>
      <c r="I290" s="11">
        <v>1</v>
      </c>
      <c r="J290" s="11" t="s">
        <v>196</v>
      </c>
      <c r="K290" s="46">
        <f t="shared" si="3"/>
        <v>4</v>
      </c>
      <c r="L290" s="47">
        <f t="shared" si="4"/>
        <v>46238</v>
      </c>
      <c r="M290" s="38">
        <f t="shared" si="5"/>
        <v>0</v>
      </c>
    </row>
    <row r="291" spans="1:13" ht="15.75" customHeight="1" x14ac:dyDescent="0.25">
      <c r="A291" s="11" t="s">
        <v>1177</v>
      </c>
      <c r="B291" s="11" t="s">
        <v>982</v>
      </c>
      <c r="C291" s="11" t="s">
        <v>82</v>
      </c>
      <c r="D291" s="11" t="s">
        <v>74</v>
      </c>
      <c r="E291" s="11" t="s">
        <v>25</v>
      </c>
      <c r="F291" s="11" t="s">
        <v>75</v>
      </c>
      <c r="G291" s="11" t="s">
        <v>39</v>
      </c>
      <c r="H291" s="11" t="s">
        <v>93</v>
      </c>
      <c r="I291" s="11">
        <v>1</v>
      </c>
      <c r="J291" s="11" t="s">
        <v>94</v>
      </c>
      <c r="K291" s="46">
        <f t="shared" si="3"/>
        <v>4</v>
      </c>
      <c r="L291" s="47">
        <f t="shared" si="4"/>
        <v>46239</v>
      </c>
      <c r="M291" s="38">
        <f t="shared" si="5"/>
        <v>0</v>
      </c>
    </row>
    <row r="292" spans="1:13" ht="15.75" customHeight="1" x14ac:dyDescent="0.25">
      <c r="A292" s="11" t="s">
        <v>1177</v>
      </c>
      <c r="B292" s="11" t="s">
        <v>982</v>
      </c>
      <c r="C292" s="11" t="s">
        <v>86</v>
      </c>
      <c r="D292" s="11" t="s">
        <v>74</v>
      </c>
      <c r="E292" s="11" t="s">
        <v>25</v>
      </c>
      <c r="F292" s="11" t="s">
        <v>75</v>
      </c>
      <c r="G292" s="11" t="s">
        <v>48</v>
      </c>
      <c r="H292" s="11" t="s">
        <v>160</v>
      </c>
      <c r="I292" s="11">
        <v>1</v>
      </c>
      <c r="J292" s="11" t="s">
        <v>40</v>
      </c>
      <c r="K292" s="46">
        <f t="shared" si="3"/>
        <v>4</v>
      </c>
      <c r="L292" s="47">
        <f t="shared" si="4"/>
        <v>46240</v>
      </c>
      <c r="M292" s="38">
        <f t="shared" si="5"/>
        <v>0</v>
      </c>
    </row>
    <row r="293" spans="1:13" ht="15.75" customHeight="1" x14ac:dyDescent="0.25">
      <c r="A293" s="11" t="s">
        <v>1177</v>
      </c>
      <c r="B293" s="11" t="s">
        <v>982</v>
      </c>
      <c r="C293" s="11" t="s">
        <v>92</v>
      </c>
      <c r="D293" s="11" t="s">
        <v>74</v>
      </c>
      <c r="E293" s="11" t="s">
        <v>25</v>
      </c>
      <c r="F293" s="11" t="s">
        <v>75</v>
      </c>
      <c r="G293" s="11" t="s">
        <v>191</v>
      </c>
      <c r="H293" s="11" t="s">
        <v>93</v>
      </c>
      <c r="I293" s="11">
        <v>1</v>
      </c>
      <c r="J293" s="11" t="s">
        <v>94</v>
      </c>
      <c r="K293" s="46">
        <f t="shared" si="3"/>
        <v>4</v>
      </c>
      <c r="L293" s="47">
        <f t="shared" si="4"/>
        <v>46241</v>
      </c>
      <c r="M293" s="38">
        <f t="shared" si="5"/>
        <v>0</v>
      </c>
    </row>
    <row r="294" spans="1:13" ht="15.75" customHeight="1" x14ac:dyDescent="0.25">
      <c r="A294" s="11" t="s">
        <v>1177</v>
      </c>
      <c r="B294" s="11" t="s">
        <v>982</v>
      </c>
      <c r="C294" s="11" t="s">
        <v>97</v>
      </c>
      <c r="D294" s="11" t="s">
        <v>74</v>
      </c>
      <c r="E294" s="11" t="s">
        <v>25</v>
      </c>
      <c r="F294" s="11" t="s">
        <v>75</v>
      </c>
      <c r="G294" s="11" t="s">
        <v>25</v>
      </c>
      <c r="H294" s="11" t="s">
        <v>160</v>
      </c>
      <c r="I294" s="11">
        <v>1</v>
      </c>
      <c r="J294" s="11" t="s">
        <v>40</v>
      </c>
      <c r="K294" s="46">
        <f t="shared" si="3"/>
        <v>4</v>
      </c>
      <c r="L294" s="47">
        <f t="shared" si="4"/>
        <v>46242</v>
      </c>
      <c r="M294" s="38">
        <f t="shared" si="5"/>
        <v>0</v>
      </c>
    </row>
    <row r="295" spans="1:13" ht="15.75" customHeight="1" x14ac:dyDescent="0.25">
      <c r="A295" s="11" t="s">
        <v>1177</v>
      </c>
      <c r="B295" s="11" t="s">
        <v>982</v>
      </c>
      <c r="C295" s="11" t="s">
        <v>102</v>
      </c>
      <c r="D295" s="11" t="s">
        <v>23</v>
      </c>
      <c r="E295" s="11" t="s">
        <v>25</v>
      </c>
      <c r="F295" s="11" t="s">
        <v>26</v>
      </c>
      <c r="G295" s="11" t="s">
        <v>27</v>
      </c>
      <c r="H295" s="11" t="s">
        <v>27</v>
      </c>
      <c r="I295" s="11" t="s">
        <v>27</v>
      </c>
      <c r="J295" s="11" t="s">
        <v>27</v>
      </c>
      <c r="K295" s="46" t="str">
        <f t="shared" si="3"/>
        <v/>
      </c>
      <c r="L295" s="47">
        <f t="shared" si="4"/>
        <v>46243</v>
      </c>
      <c r="M295" s="38">
        <f t="shared" si="5"/>
        <v>1</v>
      </c>
    </row>
    <row r="296" spans="1:13" ht="15.75" customHeight="1" x14ac:dyDescent="0.25">
      <c r="A296" s="11" t="s">
        <v>1177</v>
      </c>
      <c r="B296" s="11" t="s">
        <v>982</v>
      </c>
      <c r="C296" s="11" t="s">
        <v>106</v>
      </c>
      <c r="D296" s="11" t="s">
        <v>35</v>
      </c>
      <c r="E296" s="11" t="s">
        <v>36</v>
      </c>
      <c r="F296" s="11" t="s">
        <v>37</v>
      </c>
      <c r="G296" s="11" t="s">
        <v>295</v>
      </c>
      <c r="H296" s="11" t="s">
        <v>122</v>
      </c>
      <c r="I296" s="11">
        <v>1</v>
      </c>
      <c r="J296" s="11" t="s">
        <v>123</v>
      </c>
      <c r="K296" s="46">
        <f t="shared" si="3"/>
        <v>4</v>
      </c>
      <c r="L296" s="47">
        <f t="shared" si="4"/>
        <v>46244</v>
      </c>
      <c r="M296" s="38">
        <f t="shared" si="5"/>
        <v>0</v>
      </c>
    </row>
    <row r="297" spans="1:13" ht="15.75" customHeight="1" x14ac:dyDescent="0.25">
      <c r="A297" s="11" t="s">
        <v>1177</v>
      </c>
      <c r="B297" s="11" t="s">
        <v>982</v>
      </c>
      <c r="C297" s="11" t="s">
        <v>115</v>
      </c>
      <c r="D297" s="11" t="s">
        <v>35</v>
      </c>
      <c r="E297" s="11" t="s">
        <v>36</v>
      </c>
      <c r="F297" s="11" t="s">
        <v>37</v>
      </c>
      <c r="G297" s="11" t="s">
        <v>193</v>
      </c>
      <c r="H297" s="11" t="s">
        <v>170</v>
      </c>
      <c r="I297" s="11">
        <v>1</v>
      </c>
      <c r="J297" s="11" t="s">
        <v>85</v>
      </c>
      <c r="K297" s="46">
        <f t="shared" si="3"/>
        <v>4</v>
      </c>
      <c r="L297" s="47">
        <f t="shared" si="4"/>
        <v>46245</v>
      </c>
      <c r="M297" s="38">
        <f t="shared" si="5"/>
        <v>0</v>
      </c>
    </row>
    <row r="298" spans="1:13" ht="15.75" customHeight="1" x14ac:dyDescent="0.25">
      <c r="A298" s="11" t="s">
        <v>1177</v>
      </c>
      <c r="B298" s="11" t="s">
        <v>982</v>
      </c>
      <c r="C298" s="11" t="s">
        <v>118</v>
      </c>
      <c r="D298" s="11" t="s">
        <v>35</v>
      </c>
      <c r="E298" s="11" t="s">
        <v>36</v>
      </c>
      <c r="F298" s="11" t="s">
        <v>37</v>
      </c>
      <c r="G298" s="11" t="s">
        <v>107</v>
      </c>
      <c r="H298" s="11" t="s">
        <v>39</v>
      </c>
      <c r="I298" s="11">
        <v>1</v>
      </c>
      <c r="J298" s="11" t="s">
        <v>40</v>
      </c>
      <c r="K298" s="46">
        <f t="shared" si="3"/>
        <v>4</v>
      </c>
      <c r="L298" s="47">
        <f t="shared" si="4"/>
        <v>46246</v>
      </c>
      <c r="M298" s="38">
        <f t="shared" si="5"/>
        <v>0</v>
      </c>
    </row>
    <row r="299" spans="1:13" ht="15.75" customHeight="1" x14ac:dyDescent="0.25">
      <c r="A299" s="11" t="s">
        <v>1177</v>
      </c>
      <c r="B299" s="11" t="s">
        <v>982</v>
      </c>
      <c r="C299" s="11" t="s">
        <v>121</v>
      </c>
      <c r="D299" s="11" t="s">
        <v>35</v>
      </c>
      <c r="E299" s="11" t="s">
        <v>36</v>
      </c>
      <c r="F299" s="11" t="s">
        <v>37</v>
      </c>
      <c r="G299" s="11" t="s">
        <v>181</v>
      </c>
      <c r="H299" s="11" t="s">
        <v>39</v>
      </c>
      <c r="I299" s="11">
        <v>1</v>
      </c>
      <c r="J299" s="11" t="s">
        <v>40</v>
      </c>
      <c r="K299" s="46">
        <f t="shared" si="3"/>
        <v>4</v>
      </c>
      <c r="L299" s="47">
        <f t="shared" si="4"/>
        <v>46247</v>
      </c>
      <c r="M299" s="38">
        <f t="shared" si="5"/>
        <v>0</v>
      </c>
    </row>
    <row r="300" spans="1:13" ht="15.75" customHeight="1" x14ac:dyDescent="0.25">
      <c r="A300" s="11" t="s">
        <v>1177</v>
      </c>
      <c r="B300" s="11" t="s">
        <v>982</v>
      </c>
      <c r="C300" s="11" t="s">
        <v>124</v>
      </c>
      <c r="D300" s="11" t="s">
        <v>125</v>
      </c>
      <c r="E300" s="11" t="s">
        <v>75</v>
      </c>
      <c r="F300" s="11" t="s">
        <v>126</v>
      </c>
      <c r="G300" s="11" t="s">
        <v>497</v>
      </c>
      <c r="H300" s="11" t="s">
        <v>463</v>
      </c>
      <c r="I300" s="11">
        <v>1</v>
      </c>
      <c r="J300" s="11" t="s">
        <v>27</v>
      </c>
      <c r="K300" s="46" t="str">
        <f t="shared" si="3"/>
        <v/>
      </c>
      <c r="L300" s="47">
        <f t="shared" si="4"/>
        <v>46248</v>
      </c>
      <c r="M300" s="38">
        <f t="shared" si="5"/>
        <v>0</v>
      </c>
    </row>
    <row r="301" spans="1:13" ht="15.75" customHeight="1" x14ac:dyDescent="0.25">
      <c r="A301" s="11" t="s">
        <v>1177</v>
      </c>
      <c r="B301" s="11" t="s">
        <v>982</v>
      </c>
      <c r="C301" s="11" t="s">
        <v>131</v>
      </c>
      <c r="D301" s="11" t="s">
        <v>132</v>
      </c>
      <c r="E301" s="11" t="s">
        <v>25</v>
      </c>
      <c r="F301" s="11" t="s">
        <v>133</v>
      </c>
      <c r="G301" s="11" t="s">
        <v>117</v>
      </c>
      <c r="H301" s="11" t="s">
        <v>829</v>
      </c>
      <c r="I301" s="11">
        <v>0</v>
      </c>
      <c r="J301" s="11" t="s">
        <v>27</v>
      </c>
      <c r="K301" s="46" t="str">
        <f t="shared" si="3"/>
        <v/>
      </c>
      <c r="L301" s="47">
        <f t="shared" si="4"/>
        <v>46249</v>
      </c>
      <c r="M301" s="38">
        <f t="shared" si="5"/>
        <v>0</v>
      </c>
    </row>
    <row r="302" spans="1:13" ht="15.75" customHeight="1" x14ac:dyDescent="0.25">
      <c r="A302" s="11" t="s">
        <v>1177</v>
      </c>
      <c r="B302" s="11" t="s">
        <v>982</v>
      </c>
      <c r="C302" s="11" t="s">
        <v>139</v>
      </c>
      <c r="D302" s="11" t="s">
        <v>70</v>
      </c>
      <c r="E302" s="11" t="s">
        <v>26</v>
      </c>
      <c r="F302" s="11" t="s">
        <v>71</v>
      </c>
      <c r="G302" s="11" t="s">
        <v>27</v>
      </c>
      <c r="H302" s="11" t="s">
        <v>27</v>
      </c>
      <c r="I302" s="11" t="s">
        <v>27</v>
      </c>
      <c r="J302" s="11" t="s">
        <v>27</v>
      </c>
      <c r="K302" s="46" t="str">
        <f t="shared" si="3"/>
        <v/>
      </c>
      <c r="L302" s="47">
        <f t="shared" si="4"/>
        <v>46250</v>
      </c>
      <c r="M302" s="38">
        <f t="shared" si="5"/>
        <v>1</v>
      </c>
    </row>
    <row r="303" spans="1:13" ht="15.75" customHeight="1" x14ac:dyDescent="0.25">
      <c r="A303" s="11" t="s">
        <v>1177</v>
      </c>
      <c r="B303" s="11" t="s">
        <v>982</v>
      </c>
      <c r="C303" s="11" t="s">
        <v>141</v>
      </c>
      <c r="D303" s="11" t="s">
        <v>23</v>
      </c>
      <c r="E303" s="11" t="s">
        <v>25</v>
      </c>
      <c r="F303" s="11" t="s">
        <v>26</v>
      </c>
      <c r="G303" s="11" t="s">
        <v>27</v>
      </c>
      <c r="H303" s="11" t="s">
        <v>27</v>
      </c>
      <c r="I303" s="11" t="s">
        <v>27</v>
      </c>
      <c r="J303" s="11" t="s">
        <v>27</v>
      </c>
      <c r="K303" s="46" t="str">
        <f t="shared" si="3"/>
        <v/>
      </c>
      <c r="L303" s="47">
        <f t="shared" si="4"/>
        <v>46251</v>
      </c>
      <c r="M303" s="38">
        <f t="shared" si="5"/>
        <v>1</v>
      </c>
    </row>
    <row r="304" spans="1:13" ht="15.75" customHeight="1" x14ac:dyDescent="0.25">
      <c r="A304" s="11" t="s">
        <v>1177</v>
      </c>
      <c r="B304" s="11" t="s">
        <v>982</v>
      </c>
      <c r="C304" s="11" t="s">
        <v>145</v>
      </c>
      <c r="D304" s="11" t="s">
        <v>74</v>
      </c>
      <c r="E304" s="11" t="s">
        <v>25</v>
      </c>
      <c r="F304" s="11" t="s">
        <v>75</v>
      </c>
      <c r="G304" s="11" t="s">
        <v>81</v>
      </c>
      <c r="H304" s="11" t="s">
        <v>148</v>
      </c>
      <c r="I304" s="11">
        <v>1</v>
      </c>
      <c r="J304" s="11" t="s">
        <v>105</v>
      </c>
      <c r="K304" s="46">
        <f t="shared" si="3"/>
        <v>4</v>
      </c>
      <c r="L304" s="47">
        <f t="shared" si="4"/>
        <v>46252</v>
      </c>
      <c r="M304" s="38">
        <f t="shared" si="5"/>
        <v>0</v>
      </c>
    </row>
    <row r="305" spans="1:13" ht="15.75" customHeight="1" x14ac:dyDescent="0.25">
      <c r="A305" s="11" t="s">
        <v>1177</v>
      </c>
      <c r="B305" s="11" t="s">
        <v>982</v>
      </c>
      <c r="C305" s="11" t="s">
        <v>152</v>
      </c>
      <c r="D305" s="11" t="s">
        <v>74</v>
      </c>
      <c r="E305" s="11" t="s">
        <v>25</v>
      </c>
      <c r="F305" s="11" t="s">
        <v>75</v>
      </c>
      <c r="G305" s="11" t="s">
        <v>180</v>
      </c>
      <c r="H305" s="11" t="s">
        <v>166</v>
      </c>
      <c r="I305" s="11">
        <v>1</v>
      </c>
      <c r="J305" s="11" t="s">
        <v>49</v>
      </c>
      <c r="K305" s="46">
        <f t="shared" si="3"/>
        <v>4</v>
      </c>
      <c r="L305" s="47">
        <f t="shared" si="4"/>
        <v>46253</v>
      </c>
      <c r="M305" s="38">
        <f t="shared" si="5"/>
        <v>0</v>
      </c>
    </row>
    <row r="306" spans="1:13" ht="15.75" customHeight="1" x14ac:dyDescent="0.25">
      <c r="A306" s="11" t="s">
        <v>1177</v>
      </c>
      <c r="B306" s="11" t="s">
        <v>982</v>
      </c>
      <c r="C306" s="11" t="s">
        <v>155</v>
      </c>
      <c r="D306" s="11" t="s">
        <v>74</v>
      </c>
      <c r="E306" s="11" t="s">
        <v>25</v>
      </c>
      <c r="F306" s="11" t="s">
        <v>75</v>
      </c>
      <c r="G306" s="11" t="s">
        <v>25</v>
      </c>
      <c r="H306" s="11" t="s">
        <v>160</v>
      </c>
      <c r="I306" s="11">
        <v>1</v>
      </c>
      <c r="J306" s="11" t="s">
        <v>40</v>
      </c>
      <c r="K306" s="46">
        <f t="shared" si="3"/>
        <v>4</v>
      </c>
      <c r="L306" s="47">
        <f t="shared" si="4"/>
        <v>46254</v>
      </c>
      <c r="M306" s="38">
        <f t="shared" si="5"/>
        <v>0</v>
      </c>
    </row>
    <row r="307" spans="1:13" ht="15.75" customHeight="1" x14ac:dyDescent="0.25">
      <c r="A307" s="11" t="s">
        <v>1177</v>
      </c>
      <c r="B307" s="11" t="s">
        <v>982</v>
      </c>
      <c r="C307" s="11" t="s">
        <v>162</v>
      </c>
      <c r="D307" s="11" t="s">
        <v>74</v>
      </c>
      <c r="E307" s="11" t="s">
        <v>25</v>
      </c>
      <c r="F307" s="11" t="s">
        <v>75</v>
      </c>
      <c r="G307" s="11" t="s">
        <v>79</v>
      </c>
      <c r="H307" s="11" t="s">
        <v>93</v>
      </c>
      <c r="I307" s="11">
        <v>1</v>
      </c>
      <c r="J307" s="11" t="s">
        <v>94</v>
      </c>
      <c r="K307" s="46">
        <f t="shared" si="3"/>
        <v>4</v>
      </c>
      <c r="L307" s="47">
        <f t="shared" si="4"/>
        <v>46255</v>
      </c>
      <c r="M307" s="38">
        <f t="shared" si="5"/>
        <v>0</v>
      </c>
    </row>
    <row r="308" spans="1:13" ht="15.75" customHeight="1" x14ac:dyDescent="0.25">
      <c r="A308" s="11" t="s">
        <v>1177</v>
      </c>
      <c r="B308" s="11" t="s">
        <v>982</v>
      </c>
      <c r="C308" s="11" t="s">
        <v>165</v>
      </c>
      <c r="D308" s="11" t="s">
        <v>74</v>
      </c>
      <c r="E308" s="11" t="s">
        <v>25</v>
      </c>
      <c r="F308" s="11" t="s">
        <v>75</v>
      </c>
      <c r="G308" s="11" t="s">
        <v>79</v>
      </c>
      <c r="H308" s="11" t="s">
        <v>166</v>
      </c>
      <c r="I308" s="11">
        <v>1</v>
      </c>
      <c r="J308" s="11" t="s">
        <v>49</v>
      </c>
      <c r="K308" s="46">
        <f t="shared" si="3"/>
        <v>4</v>
      </c>
      <c r="L308" s="47">
        <f t="shared" si="4"/>
        <v>46256</v>
      </c>
      <c r="M308" s="38">
        <f t="shared" si="5"/>
        <v>0</v>
      </c>
    </row>
    <row r="309" spans="1:13" ht="15.75" customHeight="1" x14ac:dyDescent="0.25">
      <c r="A309" s="11" t="s">
        <v>1177</v>
      </c>
      <c r="B309" s="11" t="s">
        <v>982</v>
      </c>
      <c r="C309" s="11" t="s">
        <v>167</v>
      </c>
      <c r="D309" s="11" t="s">
        <v>23</v>
      </c>
      <c r="E309" s="11" t="s">
        <v>25</v>
      </c>
      <c r="F309" s="11" t="s">
        <v>26</v>
      </c>
      <c r="G309" s="11" t="s">
        <v>27</v>
      </c>
      <c r="H309" s="11" t="s">
        <v>27</v>
      </c>
      <c r="I309" s="11" t="s">
        <v>27</v>
      </c>
      <c r="J309" s="11" t="s">
        <v>27</v>
      </c>
      <c r="K309" s="46" t="str">
        <f t="shared" si="3"/>
        <v/>
      </c>
      <c r="L309" s="47">
        <f t="shared" si="4"/>
        <v>46257</v>
      </c>
      <c r="M309" s="38">
        <f t="shared" si="5"/>
        <v>1</v>
      </c>
    </row>
    <row r="310" spans="1:13" ht="15.75" customHeight="1" x14ac:dyDescent="0.25">
      <c r="A310" s="11" t="s">
        <v>1177</v>
      </c>
      <c r="B310" s="11" t="s">
        <v>982</v>
      </c>
      <c r="C310" s="11" t="s">
        <v>169</v>
      </c>
      <c r="D310" s="11" t="s">
        <v>35</v>
      </c>
      <c r="E310" s="11" t="s">
        <v>36</v>
      </c>
      <c r="F310" s="11" t="s">
        <v>37</v>
      </c>
      <c r="G310" s="11" t="s">
        <v>88</v>
      </c>
      <c r="H310" s="11" t="s">
        <v>170</v>
      </c>
      <c r="I310" s="11">
        <v>1</v>
      </c>
      <c r="J310" s="11" t="s">
        <v>85</v>
      </c>
      <c r="K310" s="46">
        <f t="shared" si="3"/>
        <v>4</v>
      </c>
      <c r="L310" s="47">
        <f t="shared" si="4"/>
        <v>46258</v>
      </c>
      <c r="M310" s="38">
        <f t="shared" si="5"/>
        <v>0</v>
      </c>
    </row>
    <row r="311" spans="1:13" ht="15.75" customHeight="1" x14ac:dyDescent="0.25">
      <c r="A311" s="11" t="s">
        <v>1177</v>
      </c>
      <c r="B311" s="11" t="s">
        <v>982</v>
      </c>
      <c r="C311" s="11" t="s">
        <v>174</v>
      </c>
      <c r="D311" s="11" t="s">
        <v>70</v>
      </c>
      <c r="E311" s="11" t="s">
        <v>26</v>
      </c>
      <c r="F311" s="11" t="s">
        <v>71</v>
      </c>
      <c r="G311" s="11" t="s">
        <v>27</v>
      </c>
      <c r="H311" s="11" t="s">
        <v>27</v>
      </c>
      <c r="I311" s="11" t="s">
        <v>27</v>
      </c>
      <c r="J311" s="11" t="s">
        <v>27</v>
      </c>
      <c r="K311" s="46" t="str">
        <f t="shared" si="3"/>
        <v/>
      </c>
      <c r="L311" s="47">
        <f t="shared" si="4"/>
        <v>46259</v>
      </c>
      <c r="M311" s="38">
        <f t="shared" si="5"/>
        <v>1</v>
      </c>
    </row>
    <row r="312" spans="1:13" ht="15.75" customHeight="1" x14ac:dyDescent="0.25">
      <c r="A312" s="11" t="s">
        <v>1183</v>
      </c>
      <c r="B312" s="11" t="s">
        <v>984</v>
      </c>
      <c r="C312" s="11" t="s">
        <v>22</v>
      </c>
      <c r="D312" s="11" t="s">
        <v>23</v>
      </c>
      <c r="E312" s="11" t="s">
        <v>25</v>
      </c>
      <c r="F312" s="11" t="s">
        <v>26</v>
      </c>
      <c r="G312" s="11" t="s">
        <v>27</v>
      </c>
      <c r="H312" s="11" t="s">
        <v>27</v>
      </c>
      <c r="I312" s="11" t="s">
        <v>27</v>
      </c>
      <c r="J312" s="11" t="s">
        <v>27</v>
      </c>
      <c r="K312" s="46" t="str">
        <f t="shared" si="3"/>
        <v/>
      </c>
      <c r="L312" s="47">
        <f t="shared" si="4"/>
        <v>46229</v>
      </c>
      <c r="M312" s="38">
        <f t="shared" si="5"/>
        <v>1</v>
      </c>
    </row>
    <row r="313" spans="1:13" ht="15.75" customHeight="1" x14ac:dyDescent="0.25">
      <c r="A313" s="11" t="s">
        <v>1183</v>
      </c>
      <c r="B313" s="11" t="s">
        <v>984</v>
      </c>
      <c r="C313" s="11" t="s">
        <v>34</v>
      </c>
      <c r="D313" s="11" t="s">
        <v>35</v>
      </c>
      <c r="E313" s="11" t="s">
        <v>36</v>
      </c>
      <c r="F313" s="11" t="s">
        <v>37</v>
      </c>
      <c r="G313" s="11" t="s">
        <v>237</v>
      </c>
      <c r="H313" s="11" t="s">
        <v>348</v>
      </c>
      <c r="I313" s="11">
        <v>1</v>
      </c>
      <c r="J313" s="11" t="s">
        <v>349</v>
      </c>
      <c r="K313" s="46">
        <f t="shared" si="3"/>
        <v>4</v>
      </c>
      <c r="L313" s="47">
        <f t="shared" si="4"/>
        <v>46230</v>
      </c>
      <c r="M313" s="38">
        <f t="shared" si="5"/>
        <v>0</v>
      </c>
    </row>
    <row r="314" spans="1:13" ht="15.75" customHeight="1" x14ac:dyDescent="0.25">
      <c r="A314" s="11" t="s">
        <v>1183</v>
      </c>
      <c r="B314" s="11" t="s">
        <v>984</v>
      </c>
      <c r="C314" s="11" t="s">
        <v>41</v>
      </c>
      <c r="D314" s="11" t="s">
        <v>35</v>
      </c>
      <c r="E314" s="11" t="s">
        <v>36</v>
      </c>
      <c r="F314" s="11" t="s">
        <v>37</v>
      </c>
      <c r="G314" s="11" t="s">
        <v>237</v>
      </c>
      <c r="H314" s="11" t="s">
        <v>207</v>
      </c>
      <c r="I314" s="11">
        <v>1</v>
      </c>
      <c r="J314" s="11" t="s">
        <v>344</v>
      </c>
      <c r="K314" s="46">
        <f t="shared" si="3"/>
        <v>4</v>
      </c>
      <c r="L314" s="47">
        <f t="shared" si="4"/>
        <v>46231</v>
      </c>
      <c r="M314" s="38">
        <f t="shared" si="5"/>
        <v>0</v>
      </c>
    </row>
    <row r="315" spans="1:13" ht="15.75" customHeight="1" x14ac:dyDescent="0.25">
      <c r="A315" s="11" t="s">
        <v>1183</v>
      </c>
      <c r="B315" s="11" t="s">
        <v>984</v>
      </c>
      <c r="C315" s="11" t="s">
        <v>50</v>
      </c>
      <c r="D315" s="11" t="s">
        <v>35</v>
      </c>
      <c r="E315" s="11" t="s">
        <v>36</v>
      </c>
      <c r="F315" s="11" t="s">
        <v>37</v>
      </c>
      <c r="G315" s="11" t="s">
        <v>237</v>
      </c>
      <c r="H315" s="11" t="s">
        <v>207</v>
      </c>
      <c r="I315" s="11">
        <v>1</v>
      </c>
      <c r="J315" s="11" t="s">
        <v>344</v>
      </c>
      <c r="K315" s="46">
        <f t="shared" si="3"/>
        <v>4</v>
      </c>
      <c r="L315" s="47">
        <f t="shared" si="4"/>
        <v>46232</v>
      </c>
      <c r="M315" s="38">
        <f t="shared" si="5"/>
        <v>0</v>
      </c>
    </row>
    <row r="316" spans="1:13" ht="15.75" customHeight="1" x14ac:dyDescent="0.25">
      <c r="A316" s="11" t="s">
        <v>1183</v>
      </c>
      <c r="B316" s="11" t="s">
        <v>984</v>
      </c>
      <c r="C316" s="11" t="s">
        <v>55</v>
      </c>
      <c r="D316" s="11" t="s">
        <v>35</v>
      </c>
      <c r="E316" s="11" t="s">
        <v>36</v>
      </c>
      <c r="F316" s="11" t="s">
        <v>37</v>
      </c>
      <c r="G316" s="11" t="s">
        <v>88</v>
      </c>
      <c r="H316" s="11" t="s">
        <v>348</v>
      </c>
      <c r="I316" s="11">
        <v>1</v>
      </c>
      <c r="J316" s="11" t="s">
        <v>349</v>
      </c>
      <c r="K316" s="46">
        <f t="shared" si="3"/>
        <v>4</v>
      </c>
      <c r="L316" s="47">
        <f t="shared" si="4"/>
        <v>46233</v>
      </c>
      <c r="M316" s="38">
        <f t="shared" si="5"/>
        <v>0</v>
      </c>
    </row>
    <row r="317" spans="1:13" ht="15.75" customHeight="1" x14ac:dyDescent="0.25">
      <c r="A317" s="11" t="s">
        <v>1183</v>
      </c>
      <c r="B317" s="11" t="s">
        <v>984</v>
      </c>
      <c r="C317" s="11" t="s">
        <v>57</v>
      </c>
      <c r="D317" s="11" t="s">
        <v>35</v>
      </c>
      <c r="E317" s="11" t="s">
        <v>36</v>
      </c>
      <c r="F317" s="11" t="s">
        <v>37</v>
      </c>
      <c r="G317" s="11" t="s">
        <v>242</v>
      </c>
      <c r="H317" s="11" t="s">
        <v>207</v>
      </c>
      <c r="I317" s="11">
        <v>1</v>
      </c>
      <c r="J317" s="11" t="s">
        <v>344</v>
      </c>
      <c r="K317" s="46">
        <f t="shared" si="3"/>
        <v>4</v>
      </c>
      <c r="L317" s="47">
        <f t="shared" si="4"/>
        <v>46234</v>
      </c>
      <c r="M317" s="38">
        <f t="shared" si="5"/>
        <v>0</v>
      </c>
    </row>
    <row r="318" spans="1:13" ht="15.75" customHeight="1" x14ac:dyDescent="0.25">
      <c r="A318" s="11" t="s">
        <v>1183</v>
      </c>
      <c r="B318" s="11" t="s">
        <v>984</v>
      </c>
      <c r="C318" s="11" t="s">
        <v>62</v>
      </c>
      <c r="D318" s="11" t="s">
        <v>35</v>
      </c>
      <c r="E318" s="11" t="s">
        <v>36</v>
      </c>
      <c r="F318" s="11" t="s">
        <v>37</v>
      </c>
      <c r="G318" s="11" t="s">
        <v>156</v>
      </c>
      <c r="H318" s="11" t="s">
        <v>348</v>
      </c>
      <c r="I318" s="11">
        <v>1</v>
      </c>
      <c r="J318" s="11" t="s">
        <v>349</v>
      </c>
      <c r="K318" s="46">
        <f t="shared" si="3"/>
        <v>4</v>
      </c>
      <c r="L318" s="47">
        <f t="shared" si="4"/>
        <v>46235</v>
      </c>
      <c r="M318" s="38">
        <f t="shared" si="5"/>
        <v>0</v>
      </c>
    </row>
    <row r="319" spans="1:13" ht="15.75" customHeight="1" x14ac:dyDescent="0.25">
      <c r="A319" s="11" t="s">
        <v>1183</v>
      </c>
      <c r="B319" s="11" t="s">
        <v>984</v>
      </c>
      <c r="C319" s="11" t="s">
        <v>69</v>
      </c>
      <c r="D319" s="11" t="s">
        <v>70</v>
      </c>
      <c r="E319" s="11" t="s">
        <v>26</v>
      </c>
      <c r="F319" s="11" t="s">
        <v>71</v>
      </c>
      <c r="G319" s="11" t="s">
        <v>27</v>
      </c>
      <c r="H319" s="11" t="s">
        <v>27</v>
      </c>
      <c r="I319" s="11" t="s">
        <v>27</v>
      </c>
      <c r="J319" s="11" t="s">
        <v>27</v>
      </c>
      <c r="K319" s="46" t="str">
        <f t="shared" si="3"/>
        <v/>
      </c>
      <c r="L319" s="47">
        <f t="shared" si="4"/>
        <v>46236</v>
      </c>
      <c r="M319" s="38">
        <f t="shared" si="5"/>
        <v>1</v>
      </c>
    </row>
    <row r="320" spans="1:13" ht="15.75" customHeight="1" x14ac:dyDescent="0.25">
      <c r="A320" s="11" t="s">
        <v>1183</v>
      </c>
      <c r="B320" s="11" t="s">
        <v>984</v>
      </c>
      <c r="C320" s="11" t="s">
        <v>73</v>
      </c>
      <c r="D320" s="11" t="s">
        <v>74</v>
      </c>
      <c r="E320" s="11" t="s">
        <v>25</v>
      </c>
      <c r="F320" s="11" t="s">
        <v>75</v>
      </c>
      <c r="G320" s="11" t="s">
        <v>79</v>
      </c>
      <c r="H320" s="11" t="s">
        <v>160</v>
      </c>
      <c r="I320" s="11">
        <v>1</v>
      </c>
      <c r="J320" s="11" t="s">
        <v>40</v>
      </c>
      <c r="K320" s="46">
        <f t="shared" si="3"/>
        <v>4</v>
      </c>
      <c r="L320" s="47">
        <f t="shared" si="4"/>
        <v>46237</v>
      </c>
      <c r="M320" s="38">
        <f t="shared" si="5"/>
        <v>0</v>
      </c>
    </row>
    <row r="321" spans="1:13" ht="15.75" customHeight="1" x14ac:dyDescent="0.25">
      <c r="A321" s="11" t="s">
        <v>1183</v>
      </c>
      <c r="B321" s="11" t="s">
        <v>984</v>
      </c>
      <c r="C321" s="11" t="s">
        <v>78</v>
      </c>
      <c r="D321" s="11" t="s">
        <v>74</v>
      </c>
      <c r="E321" s="11" t="s">
        <v>25</v>
      </c>
      <c r="F321" s="11" t="s">
        <v>75</v>
      </c>
      <c r="G321" s="11" t="s">
        <v>198</v>
      </c>
      <c r="H321" s="11" t="s">
        <v>93</v>
      </c>
      <c r="I321" s="11">
        <v>1</v>
      </c>
      <c r="J321" s="11" t="s">
        <v>94</v>
      </c>
      <c r="K321" s="46">
        <f t="shared" si="3"/>
        <v>4</v>
      </c>
      <c r="L321" s="47">
        <f t="shared" si="4"/>
        <v>46238</v>
      </c>
      <c r="M321" s="38">
        <f t="shared" si="5"/>
        <v>0</v>
      </c>
    </row>
    <row r="322" spans="1:13" ht="15.75" customHeight="1" x14ac:dyDescent="0.25">
      <c r="A322" s="11" t="s">
        <v>1183</v>
      </c>
      <c r="B322" s="11" t="s">
        <v>984</v>
      </c>
      <c r="C322" s="11" t="s">
        <v>82</v>
      </c>
      <c r="D322" s="11" t="s">
        <v>74</v>
      </c>
      <c r="E322" s="11" t="s">
        <v>25</v>
      </c>
      <c r="F322" s="11" t="s">
        <v>75</v>
      </c>
      <c r="G322" s="11" t="s">
        <v>108</v>
      </c>
      <c r="H322" s="11" t="s">
        <v>527</v>
      </c>
      <c r="I322" s="11">
        <v>1</v>
      </c>
      <c r="J322" s="11" t="s">
        <v>528</v>
      </c>
      <c r="K322" s="46">
        <f t="shared" si="3"/>
        <v>4</v>
      </c>
      <c r="L322" s="47">
        <f t="shared" si="4"/>
        <v>46239</v>
      </c>
      <c r="M322" s="38">
        <f t="shared" si="5"/>
        <v>0</v>
      </c>
    </row>
    <row r="323" spans="1:13" ht="15.75" customHeight="1" x14ac:dyDescent="0.25">
      <c r="A323" s="11" t="s">
        <v>1183</v>
      </c>
      <c r="B323" s="11" t="s">
        <v>984</v>
      </c>
      <c r="C323" s="11" t="s">
        <v>86</v>
      </c>
      <c r="D323" s="11" t="s">
        <v>74</v>
      </c>
      <c r="E323" s="11" t="s">
        <v>25</v>
      </c>
      <c r="F323" s="11" t="s">
        <v>75</v>
      </c>
      <c r="G323" s="11" t="s">
        <v>191</v>
      </c>
      <c r="H323" s="11" t="s">
        <v>351</v>
      </c>
      <c r="I323" s="11">
        <v>1</v>
      </c>
      <c r="J323" s="11" t="s">
        <v>349</v>
      </c>
      <c r="K323" s="46">
        <f t="shared" si="3"/>
        <v>4</v>
      </c>
      <c r="L323" s="47">
        <f t="shared" si="4"/>
        <v>46240</v>
      </c>
      <c r="M323" s="38">
        <f t="shared" si="5"/>
        <v>0</v>
      </c>
    </row>
    <row r="324" spans="1:13" ht="15.75" customHeight="1" x14ac:dyDescent="0.25">
      <c r="A324" s="11" t="s">
        <v>1183</v>
      </c>
      <c r="B324" s="11" t="s">
        <v>984</v>
      </c>
      <c r="C324" s="11" t="s">
        <v>92</v>
      </c>
      <c r="D324" s="11" t="s">
        <v>74</v>
      </c>
      <c r="E324" s="11" t="s">
        <v>25</v>
      </c>
      <c r="F324" s="11" t="s">
        <v>75</v>
      </c>
      <c r="G324" s="11" t="s">
        <v>108</v>
      </c>
      <c r="H324" s="11" t="s">
        <v>527</v>
      </c>
      <c r="I324" s="11">
        <v>1</v>
      </c>
      <c r="J324" s="11" t="s">
        <v>528</v>
      </c>
      <c r="K324" s="46">
        <f t="shared" si="3"/>
        <v>4</v>
      </c>
      <c r="L324" s="47">
        <f t="shared" si="4"/>
        <v>46241</v>
      </c>
      <c r="M324" s="38">
        <f t="shared" si="5"/>
        <v>0</v>
      </c>
    </row>
    <row r="325" spans="1:13" ht="15.75" customHeight="1" x14ac:dyDescent="0.25">
      <c r="A325" s="11" t="s">
        <v>1183</v>
      </c>
      <c r="B325" s="11" t="s">
        <v>984</v>
      </c>
      <c r="C325" s="11" t="s">
        <v>97</v>
      </c>
      <c r="D325" s="11" t="s">
        <v>74</v>
      </c>
      <c r="E325" s="11" t="s">
        <v>25</v>
      </c>
      <c r="F325" s="11" t="s">
        <v>75</v>
      </c>
      <c r="G325" s="11" t="s">
        <v>48</v>
      </c>
      <c r="H325" s="11" t="s">
        <v>84</v>
      </c>
      <c r="I325" s="11">
        <v>1</v>
      </c>
      <c r="J325" s="11" t="s">
        <v>85</v>
      </c>
      <c r="K325" s="46">
        <f t="shared" si="3"/>
        <v>4</v>
      </c>
      <c r="L325" s="47">
        <f t="shared" si="4"/>
        <v>46242</v>
      </c>
      <c r="M325" s="38">
        <f t="shared" si="5"/>
        <v>0</v>
      </c>
    </row>
    <row r="326" spans="1:13" ht="15.75" customHeight="1" x14ac:dyDescent="0.25">
      <c r="A326" s="11" t="s">
        <v>1183</v>
      </c>
      <c r="B326" s="11" t="s">
        <v>984</v>
      </c>
      <c r="C326" s="11" t="s">
        <v>102</v>
      </c>
      <c r="D326" s="11" t="s">
        <v>23</v>
      </c>
      <c r="E326" s="11" t="s">
        <v>25</v>
      </c>
      <c r="F326" s="11" t="s">
        <v>26</v>
      </c>
      <c r="G326" s="11" t="s">
        <v>27</v>
      </c>
      <c r="H326" s="11" t="s">
        <v>27</v>
      </c>
      <c r="I326" s="11" t="s">
        <v>27</v>
      </c>
      <c r="J326" s="11" t="s">
        <v>27</v>
      </c>
      <c r="K326" s="46" t="str">
        <f t="shared" si="3"/>
        <v/>
      </c>
      <c r="L326" s="47">
        <f t="shared" si="4"/>
        <v>46243</v>
      </c>
      <c r="M326" s="38">
        <f t="shared" si="5"/>
        <v>1</v>
      </c>
    </row>
    <row r="327" spans="1:13" ht="15.75" customHeight="1" x14ac:dyDescent="0.25">
      <c r="A327" s="11" t="s">
        <v>1183</v>
      </c>
      <c r="B327" s="11" t="s">
        <v>984</v>
      </c>
      <c r="C327" s="11" t="s">
        <v>106</v>
      </c>
      <c r="D327" s="11" t="s">
        <v>35</v>
      </c>
      <c r="E327" s="11" t="s">
        <v>36</v>
      </c>
      <c r="F327" s="11" t="s">
        <v>37</v>
      </c>
      <c r="G327" s="11" t="s">
        <v>36</v>
      </c>
      <c r="H327" s="11" t="s">
        <v>261</v>
      </c>
      <c r="I327" s="11">
        <v>1</v>
      </c>
      <c r="J327" s="11" t="s">
        <v>161</v>
      </c>
      <c r="K327" s="46">
        <f t="shared" si="3"/>
        <v>4</v>
      </c>
      <c r="L327" s="47">
        <f t="shared" si="4"/>
        <v>46244</v>
      </c>
      <c r="M327" s="38">
        <f t="shared" si="5"/>
        <v>0</v>
      </c>
    </row>
    <row r="328" spans="1:13" ht="15.75" customHeight="1" x14ac:dyDescent="0.25">
      <c r="A328" s="11" t="s">
        <v>1183</v>
      </c>
      <c r="B328" s="11" t="s">
        <v>984</v>
      </c>
      <c r="C328" s="11" t="s">
        <v>115</v>
      </c>
      <c r="D328" s="11" t="s">
        <v>35</v>
      </c>
      <c r="E328" s="11" t="s">
        <v>36</v>
      </c>
      <c r="F328" s="11" t="s">
        <v>37</v>
      </c>
      <c r="G328" s="11" t="s">
        <v>192</v>
      </c>
      <c r="H328" s="11" t="s">
        <v>676</v>
      </c>
      <c r="I328" s="11">
        <v>1</v>
      </c>
      <c r="J328" s="11" t="s">
        <v>528</v>
      </c>
      <c r="K328" s="46">
        <f t="shared" si="3"/>
        <v>4</v>
      </c>
      <c r="L328" s="47">
        <f t="shared" si="4"/>
        <v>46245</v>
      </c>
      <c r="M328" s="38">
        <f t="shared" si="5"/>
        <v>0</v>
      </c>
    </row>
    <row r="329" spans="1:13" ht="15.75" customHeight="1" x14ac:dyDescent="0.25">
      <c r="A329" s="11" t="s">
        <v>1183</v>
      </c>
      <c r="B329" s="11" t="s">
        <v>984</v>
      </c>
      <c r="C329" s="11" t="s">
        <v>118</v>
      </c>
      <c r="D329" s="11" t="s">
        <v>35</v>
      </c>
      <c r="E329" s="11" t="s">
        <v>36</v>
      </c>
      <c r="F329" s="11" t="s">
        <v>37</v>
      </c>
      <c r="G329" s="11" t="s">
        <v>192</v>
      </c>
      <c r="H329" s="11" t="s">
        <v>207</v>
      </c>
      <c r="I329" s="11">
        <v>1</v>
      </c>
      <c r="J329" s="11" t="s">
        <v>344</v>
      </c>
      <c r="K329" s="46">
        <f t="shared" si="3"/>
        <v>4</v>
      </c>
      <c r="L329" s="47">
        <f t="shared" si="4"/>
        <v>46246</v>
      </c>
      <c r="M329" s="38">
        <f t="shared" si="5"/>
        <v>0</v>
      </c>
    </row>
    <row r="330" spans="1:13" ht="15.75" customHeight="1" x14ac:dyDescent="0.25">
      <c r="A330" s="11" t="s">
        <v>1183</v>
      </c>
      <c r="B330" s="11" t="s">
        <v>984</v>
      </c>
      <c r="C330" s="11" t="s">
        <v>121</v>
      </c>
      <c r="D330" s="11" t="s">
        <v>35</v>
      </c>
      <c r="E330" s="11" t="s">
        <v>36</v>
      </c>
      <c r="F330" s="11" t="s">
        <v>37</v>
      </c>
      <c r="G330" s="11" t="s">
        <v>36</v>
      </c>
      <c r="H330" s="11" t="s">
        <v>207</v>
      </c>
      <c r="I330" s="11">
        <v>1</v>
      </c>
      <c r="J330" s="11" t="s">
        <v>344</v>
      </c>
      <c r="K330" s="46">
        <f t="shared" si="3"/>
        <v>4</v>
      </c>
      <c r="L330" s="47">
        <f t="shared" si="4"/>
        <v>46247</v>
      </c>
      <c r="M330" s="38">
        <f t="shared" si="5"/>
        <v>0</v>
      </c>
    </row>
    <row r="331" spans="1:13" ht="15.75" customHeight="1" x14ac:dyDescent="0.25">
      <c r="A331" s="11" t="s">
        <v>1183</v>
      </c>
      <c r="B331" s="11" t="s">
        <v>984</v>
      </c>
      <c r="C331" s="11" t="s">
        <v>124</v>
      </c>
      <c r="D331" s="11" t="s">
        <v>125</v>
      </c>
      <c r="E331" s="11" t="s">
        <v>75</v>
      </c>
      <c r="F331" s="11" t="s">
        <v>126</v>
      </c>
      <c r="G331" s="11" t="s">
        <v>386</v>
      </c>
      <c r="H331" s="11" t="s">
        <v>463</v>
      </c>
      <c r="I331" s="11">
        <v>1</v>
      </c>
      <c r="J331" s="11" t="s">
        <v>27</v>
      </c>
      <c r="K331" s="46" t="str">
        <f t="shared" si="3"/>
        <v/>
      </c>
      <c r="L331" s="47">
        <f t="shared" si="4"/>
        <v>46248</v>
      </c>
      <c r="M331" s="38">
        <f t="shared" si="5"/>
        <v>0</v>
      </c>
    </row>
    <row r="332" spans="1:13" ht="15.75" customHeight="1" x14ac:dyDescent="0.25">
      <c r="A332" s="11" t="s">
        <v>1183</v>
      </c>
      <c r="B332" s="11" t="s">
        <v>984</v>
      </c>
      <c r="C332" s="11" t="s">
        <v>131</v>
      </c>
      <c r="D332" s="11" t="s">
        <v>132</v>
      </c>
      <c r="E332" s="11" t="s">
        <v>25</v>
      </c>
      <c r="F332" s="11" t="s">
        <v>133</v>
      </c>
      <c r="G332" s="11" t="s">
        <v>108</v>
      </c>
      <c r="H332" s="11" t="s">
        <v>355</v>
      </c>
      <c r="I332" s="11">
        <v>0</v>
      </c>
      <c r="J332" s="11" t="s">
        <v>27</v>
      </c>
      <c r="K332" s="46" t="str">
        <f t="shared" si="3"/>
        <v/>
      </c>
      <c r="L332" s="47">
        <f t="shared" si="4"/>
        <v>46249</v>
      </c>
      <c r="M332" s="38">
        <f t="shared" si="5"/>
        <v>0</v>
      </c>
    </row>
    <row r="333" spans="1:13" ht="15.75" customHeight="1" x14ac:dyDescent="0.25">
      <c r="A333" s="11" t="s">
        <v>1183</v>
      </c>
      <c r="B333" s="11" t="s">
        <v>984</v>
      </c>
      <c r="C333" s="11" t="s">
        <v>139</v>
      </c>
      <c r="D333" s="11" t="s">
        <v>70</v>
      </c>
      <c r="E333" s="11" t="s">
        <v>26</v>
      </c>
      <c r="F333" s="11" t="s">
        <v>71</v>
      </c>
      <c r="G333" s="11" t="s">
        <v>27</v>
      </c>
      <c r="H333" s="11" t="s">
        <v>27</v>
      </c>
      <c r="I333" s="11" t="s">
        <v>27</v>
      </c>
      <c r="J333" s="11" t="s">
        <v>27</v>
      </c>
      <c r="K333" s="46" t="str">
        <f t="shared" si="3"/>
        <v/>
      </c>
      <c r="L333" s="47">
        <f t="shared" si="4"/>
        <v>46250</v>
      </c>
      <c r="M333" s="38">
        <f t="shared" si="5"/>
        <v>1</v>
      </c>
    </row>
    <row r="334" spans="1:13" ht="15.75" customHeight="1" x14ac:dyDescent="0.25">
      <c r="A334" s="11" t="s">
        <v>1183</v>
      </c>
      <c r="B334" s="11" t="s">
        <v>984</v>
      </c>
      <c r="C334" s="11" t="s">
        <v>141</v>
      </c>
      <c r="D334" s="11" t="s">
        <v>23</v>
      </c>
      <c r="E334" s="11" t="s">
        <v>25</v>
      </c>
      <c r="F334" s="11" t="s">
        <v>26</v>
      </c>
      <c r="G334" s="11" t="s">
        <v>27</v>
      </c>
      <c r="H334" s="11" t="s">
        <v>27</v>
      </c>
      <c r="I334" s="11" t="s">
        <v>27</v>
      </c>
      <c r="J334" s="11" t="s">
        <v>27</v>
      </c>
      <c r="K334" s="46" t="str">
        <f t="shared" si="3"/>
        <v/>
      </c>
      <c r="L334" s="47">
        <f t="shared" si="4"/>
        <v>46251</v>
      </c>
      <c r="M334" s="38">
        <f t="shared" si="5"/>
        <v>1</v>
      </c>
    </row>
    <row r="335" spans="1:13" ht="15.75" customHeight="1" x14ac:dyDescent="0.25">
      <c r="A335" s="11" t="s">
        <v>1183</v>
      </c>
      <c r="B335" s="11" t="s">
        <v>984</v>
      </c>
      <c r="C335" s="11" t="s">
        <v>145</v>
      </c>
      <c r="D335" s="11" t="s">
        <v>74</v>
      </c>
      <c r="E335" s="11" t="s">
        <v>25</v>
      </c>
      <c r="F335" s="11" t="s">
        <v>75</v>
      </c>
      <c r="G335" s="11" t="s">
        <v>64</v>
      </c>
      <c r="H335" s="11" t="s">
        <v>160</v>
      </c>
      <c r="I335" s="11">
        <v>1</v>
      </c>
      <c r="J335" s="11" t="s">
        <v>40</v>
      </c>
      <c r="K335" s="46">
        <f t="shared" si="3"/>
        <v>4</v>
      </c>
      <c r="L335" s="47">
        <f t="shared" si="4"/>
        <v>46252</v>
      </c>
      <c r="M335" s="38">
        <f t="shared" si="5"/>
        <v>0</v>
      </c>
    </row>
    <row r="336" spans="1:13" ht="15.75" customHeight="1" x14ac:dyDescent="0.25">
      <c r="A336" s="11" t="s">
        <v>1183</v>
      </c>
      <c r="B336" s="11" t="s">
        <v>984</v>
      </c>
      <c r="C336" s="11" t="s">
        <v>152</v>
      </c>
      <c r="D336" s="11" t="s">
        <v>74</v>
      </c>
      <c r="E336" s="11" t="s">
        <v>25</v>
      </c>
      <c r="F336" s="11" t="s">
        <v>75</v>
      </c>
      <c r="G336" s="11" t="s">
        <v>25</v>
      </c>
      <c r="H336" s="11" t="s">
        <v>351</v>
      </c>
      <c r="I336" s="11">
        <v>1</v>
      </c>
      <c r="J336" s="11" t="s">
        <v>349</v>
      </c>
      <c r="K336" s="46">
        <f t="shared" si="3"/>
        <v>4</v>
      </c>
      <c r="L336" s="47">
        <f t="shared" si="4"/>
        <v>46253</v>
      </c>
      <c r="M336" s="38">
        <f t="shared" si="5"/>
        <v>0</v>
      </c>
    </row>
    <row r="337" spans="1:13" ht="15.75" customHeight="1" x14ac:dyDescent="0.25">
      <c r="A337" s="11" t="s">
        <v>1183</v>
      </c>
      <c r="B337" s="11" t="s">
        <v>984</v>
      </c>
      <c r="C337" s="11" t="s">
        <v>155</v>
      </c>
      <c r="D337" s="11" t="s">
        <v>74</v>
      </c>
      <c r="E337" s="11" t="s">
        <v>25</v>
      </c>
      <c r="F337" s="11" t="s">
        <v>75</v>
      </c>
      <c r="G337" s="11" t="s">
        <v>25</v>
      </c>
      <c r="H337" s="11" t="s">
        <v>548</v>
      </c>
      <c r="I337" s="11">
        <v>1</v>
      </c>
      <c r="J337" s="11" t="s">
        <v>327</v>
      </c>
      <c r="K337" s="46">
        <f t="shared" si="3"/>
        <v>4</v>
      </c>
      <c r="L337" s="47">
        <f t="shared" si="4"/>
        <v>46254</v>
      </c>
      <c r="M337" s="38">
        <f t="shared" si="5"/>
        <v>0</v>
      </c>
    </row>
    <row r="338" spans="1:13" ht="15.75" customHeight="1" x14ac:dyDescent="0.25">
      <c r="A338" s="11" t="s">
        <v>1183</v>
      </c>
      <c r="B338" s="11" t="s">
        <v>984</v>
      </c>
      <c r="C338" s="11" t="s">
        <v>162</v>
      </c>
      <c r="D338" s="11" t="s">
        <v>74</v>
      </c>
      <c r="E338" s="11" t="s">
        <v>25</v>
      </c>
      <c r="F338" s="11" t="s">
        <v>75</v>
      </c>
      <c r="G338" s="11" t="s">
        <v>48</v>
      </c>
      <c r="H338" s="11" t="s">
        <v>523</v>
      </c>
      <c r="I338" s="11">
        <v>1</v>
      </c>
      <c r="J338" s="11" t="s">
        <v>522</v>
      </c>
      <c r="K338" s="46">
        <f t="shared" si="3"/>
        <v>4</v>
      </c>
      <c r="L338" s="47">
        <f t="shared" si="4"/>
        <v>46255</v>
      </c>
      <c r="M338" s="38">
        <f t="shared" si="5"/>
        <v>0</v>
      </c>
    </row>
    <row r="339" spans="1:13" ht="15.75" customHeight="1" x14ac:dyDescent="0.25">
      <c r="A339" s="11" t="s">
        <v>1183</v>
      </c>
      <c r="B339" s="11" t="s">
        <v>984</v>
      </c>
      <c r="C339" s="11" t="s">
        <v>165</v>
      </c>
      <c r="D339" s="11" t="s">
        <v>74</v>
      </c>
      <c r="E339" s="11" t="s">
        <v>25</v>
      </c>
      <c r="F339" s="11" t="s">
        <v>75</v>
      </c>
      <c r="G339" s="11" t="s">
        <v>108</v>
      </c>
      <c r="H339" s="11" t="s">
        <v>1191</v>
      </c>
      <c r="I339" s="11">
        <v>1</v>
      </c>
      <c r="J339" s="11">
        <v>-2</v>
      </c>
      <c r="K339" s="46">
        <f t="shared" si="3"/>
        <v>-2</v>
      </c>
      <c r="L339" s="47">
        <f t="shared" si="4"/>
        <v>46256</v>
      </c>
      <c r="M339" s="38">
        <f t="shared" si="5"/>
        <v>0</v>
      </c>
    </row>
    <row r="340" spans="1:13" ht="15.75" customHeight="1" x14ac:dyDescent="0.25">
      <c r="A340" s="11" t="s">
        <v>1183</v>
      </c>
      <c r="B340" s="11" t="s">
        <v>984</v>
      </c>
      <c r="C340" s="11" t="s">
        <v>167</v>
      </c>
      <c r="D340" s="11" t="s">
        <v>23</v>
      </c>
      <c r="E340" s="11" t="s">
        <v>25</v>
      </c>
      <c r="F340" s="11" t="s">
        <v>26</v>
      </c>
      <c r="G340" s="11" t="s">
        <v>27</v>
      </c>
      <c r="H340" s="11" t="s">
        <v>27</v>
      </c>
      <c r="I340" s="11" t="s">
        <v>27</v>
      </c>
      <c r="J340" s="11" t="s">
        <v>27</v>
      </c>
      <c r="K340" s="46" t="str">
        <f t="shared" si="3"/>
        <v/>
      </c>
      <c r="L340" s="47">
        <f t="shared" si="4"/>
        <v>46257</v>
      </c>
      <c r="M340" s="38">
        <f t="shared" si="5"/>
        <v>1</v>
      </c>
    </row>
    <row r="341" spans="1:13" ht="15.75" customHeight="1" x14ac:dyDescent="0.25">
      <c r="A341" s="11" t="s">
        <v>1183</v>
      </c>
      <c r="B341" s="11" t="s">
        <v>984</v>
      </c>
      <c r="C341" s="11" t="s">
        <v>169</v>
      </c>
      <c r="D341" s="11" t="s">
        <v>35</v>
      </c>
      <c r="E341" s="11" t="s">
        <v>36</v>
      </c>
      <c r="F341" s="11" t="s">
        <v>37</v>
      </c>
      <c r="G341" s="11" t="s">
        <v>36</v>
      </c>
      <c r="H341" s="11" t="s">
        <v>122</v>
      </c>
      <c r="I341" s="11">
        <v>1</v>
      </c>
      <c r="J341" s="11" t="s">
        <v>123</v>
      </c>
      <c r="K341" s="46">
        <f t="shared" si="3"/>
        <v>4</v>
      </c>
      <c r="L341" s="47">
        <f t="shared" si="4"/>
        <v>46258</v>
      </c>
      <c r="M341" s="38">
        <f t="shared" si="5"/>
        <v>0</v>
      </c>
    </row>
    <row r="342" spans="1:13" ht="15.75" customHeight="1" x14ac:dyDescent="0.25">
      <c r="A342" s="11" t="s">
        <v>1183</v>
      </c>
      <c r="B342" s="11" t="s">
        <v>984</v>
      </c>
      <c r="C342" s="11" t="s">
        <v>174</v>
      </c>
      <c r="D342" s="11" t="s">
        <v>70</v>
      </c>
      <c r="E342" s="11" t="s">
        <v>26</v>
      </c>
      <c r="F342" s="11" t="s">
        <v>71</v>
      </c>
      <c r="G342" s="11" t="s">
        <v>27</v>
      </c>
      <c r="H342" s="11" t="s">
        <v>27</v>
      </c>
      <c r="I342" s="11" t="s">
        <v>27</v>
      </c>
      <c r="J342" s="11" t="s">
        <v>27</v>
      </c>
      <c r="K342" s="46" t="str">
        <f t="shared" si="3"/>
        <v/>
      </c>
      <c r="L342" s="47">
        <f t="shared" si="4"/>
        <v>46259</v>
      </c>
      <c r="M342" s="38">
        <f t="shared" si="5"/>
        <v>1</v>
      </c>
    </row>
    <row r="343" spans="1:13" ht="15.75" customHeight="1" x14ac:dyDescent="0.25">
      <c r="A343" s="11" t="s">
        <v>1195</v>
      </c>
      <c r="B343" s="11" t="s">
        <v>992</v>
      </c>
      <c r="C343" s="11" t="s">
        <v>22</v>
      </c>
      <c r="D343" s="11" t="s">
        <v>23</v>
      </c>
      <c r="E343" s="11" t="s">
        <v>25</v>
      </c>
      <c r="F343" s="11" t="s">
        <v>26</v>
      </c>
      <c r="G343" s="11" t="s">
        <v>27</v>
      </c>
      <c r="H343" s="11" t="s">
        <v>27</v>
      </c>
      <c r="I343" s="11" t="s">
        <v>27</v>
      </c>
      <c r="J343" s="11" t="s">
        <v>27</v>
      </c>
      <c r="K343" s="46" t="str">
        <f t="shared" si="3"/>
        <v/>
      </c>
      <c r="L343" s="47">
        <f t="shared" si="4"/>
        <v>46229</v>
      </c>
      <c r="M343" s="38">
        <f t="shared" si="5"/>
        <v>1</v>
      </c>
    </row>
    <row r="344" spans="1:13" ht="15.75" customHeight="1" x14ac:dyDescent="0.25">
      <c r="A344" s="11" t="s">
        <v>1195</v>
      </c>
      <c r="B344" s="11" t="s">
        <v>992</v>
      </c>
      <c r="C344" s="11" t="s">
        <v>34</v>
      </c>
      <c r="D344" s="11" t="s">
        <v>35</v>
      </c>
      <c r="E344" s="11" t="s">
        <v>36</v>
      </c>
      <c r="F344" s="11" t="s">
        <v>37</v>
      </c>
      <c r="G344" s="11" t="s">
        <v>368</v>
      </c>
      <c r="H344" s="11" t="s">
        <v>39</v>
      </c>
      <c r="I344" s="11">
        <v>1</v>
      </c>
      <c r="J344" s="11" t="s">
        <v>40</v>
      </c>
      <c r="K344" s="46">
        <f t="shared" si="3"/>
        <v>4</v>
      </c>
      <c r="L344" s="47">
        <f t="shared" si="4"/>
        <v>46230</v>
      </c>
      <c r="M344" s="38">
        <f t="shared" si="5"/>
        <v>0</v>
      </c>
    </row>
    <row r="345" spans="1:13" ht="15.75" customHeight="1" x14ac:dyDescent="0.25">
      <c r="A345" s="11" t="s">
        <v>1195</v>
      </c>
      <c r="B345" s="11" t="s">
        <v>992</v>
      </c>
      <c r="C345" s="11" t="s">
        <v>41</v>
      </c>
      <c r="D345" s="11" t="s">
        <v>35</v>
      </c>
      <c r="E345" s="11" t="s">
        <v>36</v>
      </c>
      <c r="F345" s="11" t="s">
        <v>37</v>
      </c>
      <c r="G345" s="11" t="s">
        <v>218</v>
      </c>
      <c r="H345" s="11" t="s">
        <v>308</v>
      </c>
      <c r="I345" s="11">
        <v>1</v>
      </c>
      <c r="J345" s="11" t="s">
        <v>196</v>
      </c>
      <c r="K345" s="46">
        <f t="shared" si="3"/>
        <v>4</v>
      </c>
      <c r="L345" s="47">
        <f t="shared" si="4"/>
        <v>46231</v>
      </c>
      <c r="M345" s="38">
        <f t="shared" si="5"/>
        <v>0</v>
      </c>
    </row>
    <row r="346" spans="1:13" ht="15.75" customHeight="1" x14ac:dyDescent="0.25">
      <c r="A346" s="11" t="s">
        <v>1195</v>
      </c>
      <c r="B346" s="11" t="s">
        <v>992</v>
      </c>
      <c r="C346" s="11" t="s">
        <v>50</v>
      </c>
      <c r="D346" s="11" t="s">
        <v>35</v>
      </c>
      <c r="E346" s="11" t="s">
        <v>36</v>
      </c>
      <c r="F346" s="11" t="s">
        <v>37</v>
      </c>
      <c r="G346" s="11" t="s">
        <v>315</v>
      </c>
      <c r="H346" s="11" t="s">
        <v>281</v>
      </c>
      <c r="I346" s="11">
        <v>1</v>
      </c>
      <c r="J346" s="11" t="s">
        <v>94</v>
      </c>
      <c r="K346" s="46">
        <f t="shared" si="3"/>
        <v>4</v>
      </c>
      <c r="L346" s="47">
        <f t="shared" si="4"/>
        <v>46232</v>
      </c>
      <c r="M346" s="38">
        <f t="shared" si="5"/>
        <v>0</v>
      </c>
    </row>
    <row r="347" spans="1:13" ht="15.75" customHeight="1" x14ac:dyDescent="0.25">
      <c r="A347" s="11" t="s">
        <v>1195</v>
      </c>
      <c r="B347" s="11" t="s">
        <v>992</v>
      </c>
      <c r="C347" s="11" t="s">
        <v>55</v>
      </c>
      <c r="D347" s="11" t="s">
        <v>35</v>
      </c>
      <c r="E347" s="11" t="s">
        <v>36</v>
      </c>
      <c r="F347" s="11" t="s">
        <v>37</v>
      </c>
      <c r="G347" s="11" t="s">
        <v>368</v>
      </c>
      <c r="H347" s="11" t="s">
        <v>48</v>
      </c>
      <c r="I347" s="11">
        <v>1</v>
      </c>
      <c r="J347" s="11" t="s">
        <v>49</v>
      </c>
      <c r="K347" s="46">
        <f t="shared" si="3"/>
        <v>4</v>
      </c>
      <c r="L347" s="47">
        <f t="shared" si="4"/>
        <v>46233</v>
      </c>
      <c r="M347" s="38">
        <f t="shared" si="5"/>
        <v>0</v>
      </c>
    </row>
    <row r="348" spans="1:13" ht="15.75" customHeight="1" x14ac:dyDescent="0.25">
      <c r="A348" s="11" t="s">
        <v>1195</v>
      </c>
      <c r="B348" s="11" t="s">
        <v>992</v>
      </c>
      <c r="C348" s="11" t="s">
        <v>57</v>
      </c>
      <c r="D348" s="11" t="s">
        <v>35</v>
      </c>
      <c r="E348" s="11" t="s">
        <v>36</v>
      </c>
      <c r="F348" s="11" t="s">
        <v>37</v>
      </c>
      <c r="G348" s="11" t="s">
        <v>27</v>
      </c>
      <c r="H348" s="11" t="s">
        <v>281</v>
      </c>
      <c r="I348" s="11">
        <v>1</v>
      </c>
      <c r="J348" s="11" t="s">
        <v>94</v>
      </c>
      <c r="K348" s="46">
        <f t="shared" si="3"/>
        <v>4</v>
      </c>
      <c r="L348" s="47">
        <f t="shared" si="4"/>
        <v>46234</v>
      </c>
      <c r="M348" s="38">
        <f t="shared" si="5"/>
        <v>0</v>
      </c>
    </row>
    <row r="349" spans="1:13" ht="15.75" customHeight="1" x14ac:dyDescent="0.25">
      <c r="A349" s="11" t="s">
        <v>1195</v>
      </c>
      <c r="B349" s="11" t="s">
        <v>992</v>
      </c>
      <c r="C349" s="11" t="s">
        <v>62</v>
      </c>
      <c r="D349" s="11" t="s">
        <v>35</v>
      </c>
      <c r="E349" s="11" t="s">
        <v>36</v>
      </c>
      <c r="F349" s="11" t="s">
        <v>37</v>
      </c>
      <c r="G349" s="11" t="s">
        <v>316</v>
      </c>
      <c r="H349" s="11" t="s">
        <v>108</v>
      </c>
      <c r="I349" s="11">
        <v>1</v>
      </c>
      <c r="J349" s="11" t="s">
        <v>109</v>
      </c>
      <c r="K349" s="46">
        <f t="shared" si="3"/>
        <v>4</v>
      </c>
      <c r="L349" s="47">
        <f t="shared" si="4"/>
        <v>46235</v>
      </c>
      <c r="M349" s="38">
        <f t="shared" si="5"/>
        <v>0</v>
      </c>
    </row>
    <row r="350" spans="1:13" ht="15.75" customHeight="1" x14ac:dyDescent="0.25">
      <c r="A350" s="11" t="s">
        <v>1195</v>
      </c>
      <c r="B350" s="11" t="s">
        <v>992</v>
      </c>
      <c r="C350" s="11" t="s">
        <v>69</v>
      </c>
      <c r="D350" s="11" t="s">
        <v>70</v>
      </c>
      <c r="E350" s="11" t="s">
        <v>26</v>
      </c>
      <c r="F350" s="11" t="s">
        <v>71</v>
      </c>
      <c r="G350" s="11" t="s">
        <v>27</v>
      </c>
      <c r="H350" s="11" t="s">
        <v>27</v>
      </c>
      <c r="I350" s="11" t="s">
        <v>27</v>
      </c>
      <c r="J350" s="11" t="s">
        <v>27</v>
      </c>
      <c r="K350" s="46" t="str">
        <f t="shared" si="3"/>
        <v/>
      </c>
      <c r="L350" s="47">
        <f t="shared" si="4"/>
        <v>46236</v>
      </c>
      <c r="M350" s="38">
        <f t="shared" si="5"/>
        <v>1</v>
      </c>
    </row>
    <row r="351" spans="1:13" ht="15.75" customHeight="1" x14ac:dyDescent="0.25">
      <c r="A351" s="11" t="s">
        <v>1195</v>
      </c>
      <c r="B351" s="11" t="s">
        <v>992</v>
      </c>
      <c r="C351" s="11" t="s">
        <v>73</v>
      </c>
      <c r="D351" s="11" t="s">
        <v>74</v>
      </c>
      <c r="E351" s="11" t="s">
        <v>25</v>
      </c>
      <c r="F351" s="11" t="s">
        <v>75</v>
      </c>
      <c r="G351" s="11" t="s">
        <v>27</v>
      </c>
      <c r="H351" s="11" t="s">
        <v>84</v>
      </c>
      <c r="I351" s="11">
        <v>1</v>
      </c>
      <c r="J351" s="11" t="s">
        <v>85</v>
      </c>
      <c r="K351" s="46">
        <f t="shared" si="3"/>
        <v>4</v>
      </c>
      <c r="L351" s="47">
        <f t="shared" si="4"/>
        <v>46237</v>
      </c>
      <c r="M351" s="38">
        <f t="shared" si="5"/>
        <v>0</v>
      </c>
    </row>
    <row r="352" spans="1:13" ht="15.75" customHeight="1" x14ac:dyDescent="0.25">
      <c r="A352" s="11" t="s">
        <v>1195</v>
      </c>
      <c r="B352" s="11" t="s">
        <v>992</v>
      </c>
      <c r="C352" s="11" t="s">
        <v>78</v>
      </c>
      <c r="D352" s="11" t="s">
        <v>74</v>
      </c>
      <c r="E352" s="11" t="s">
        <v>25</v>
      </c>
      <c r="F352" s="11" t="s">
        <v>75</v>
      </c>
      <c r="G352" s="11" t="s">
        <v>81</v>
      </c>
      <c r="H352" s="11" t="s">
        <v>93</v>
      </c>
      <c r="I352" s="11">
        <v>1</v>
      </c>
      <c r="J352" s="11" t="s">
        <v>94</v>
      </c>
      <c r="K352" s="46">
        <f t="shared" si="3"/>
        <v>4</v>
      </c>
      <c r="L352" s="47">
        <f t="shared" si="4"/>
        <v>46238</v>
      </c>
      <c r="M352" s="38">
        <f t="shared" si="5"/>
        <v>0</v>
      </c>
    </row>
    <row r="353" spans="1:13" ht="15.75" customHeight="1" x14ac:dyDescent="0.25">
      <c r="A353" s="11" t="s">
        <v>1195</v>
      </c>
      <c r="B353" s="11" t="s">
        <v>992</v>
      </c>
      <c r="C353" s="11" t="s">
        <v>82</v>
      </c>
      <c r="D353" s="11" t="s">
        <v>74</v>
      </c>
      <c r="E353" s="11" t="s">
        <v>25</v>
      </c>
      <c r="F353" s="11" t="s">
        <v>75</v>
      </c>
      <c r="G353" s="11" t="s">
        <v>164</v>
      </c>
      <c r="H353" s="11" t="s">
        <v>352</v>
      </c>
      <c r="I353" s="11">
        <v>1</v>
      </c>
      <c r="J353" s="11" t="s">
        <v>123</v>
      </c>
      <c r="K353" s="46">
        <f t="shared" si="3"/>
        <v>4</v>
      </c>
      <c r="L353" s="47">
        <f t="shared" si="4"/>
        <v>46239</v>
      </c>
      <c r="M353" s="38">
        <f t="shared" si="5"/>
        <v>0</v>
      </c>
    </row>
    <row r="354" spans="1:13" ht="15.75" customHeight="1" x14ac:dyDescent="0.25">
      <c r="A354" s="11" t="s">
        <v>1195</v>
      </c>
      <c r="B354" s="11" t="s">
        <v>992</v>
      </c>
      <c r="C354" s="11" t="s">
        <v>86</v>
      </c>
      <c r="D354" s="11" t="s">
        <v>74</v>
      </c>
      <c r="E354" s="11" t="s">
        <v>25</v>
      </c>
      <c r="F354" s="11" t="s">
        <v>75</v>
      </c>
      <c r="G354" s="11" t="s">
        <v>134</v>
      </c>
      <c r="H354" s="11" t="s">
        <v>84</v>
      </c>
      <c r="I354" s="11">
        <v>1</v>
      </c>
      <c r="J354" s="11" t="s">
        <v>85</v>
      </c>
      <c r="K354" s="46">
        <f t="shared" si="3"/>
        <v>4</v>
      </c>
      <c r="L354" s="47">
        <f t="shared" si="4"/>
        <v>46240</v>
      </c>
      <c r="M354" s="38">
        <f t="shared" si="5"/>
        <v>0</v>
      </c>
    </row>
    <row r="355" spans="1:13" ht="15.75" customHeight="1" x14ac:dyDescent="0.25">
      <c r="A355" s="11" t="s">
        <v>1195</v>
      </c>
      <c r="B355" s="11" t="s">
        <v>992</v>
      </c>
      <c r="C355" s="11" t="s">
        <v>92</v>
      </c>
      <c r="D355" s="11" t="s">
        <v>74</v>
      </c>
      <c r="E355" s="11" t="s">
        <v>25</v>
      </c>
      <c r="F355" s="11" t="s">
        <v>75</v>
      </c>
      <c r="G355" s="11" t="s">
        <v>216</v>
      </c>
      <c r="H355" s="11" t="s">
        <v>93</v>
      </c>
      <c r="I355" s="11">
        <v>1</v>
      </c>
      <c r="J355" s="11" t="s">
        <v>94</v>
      </c>
      <c r="K355" s="46">
        <f t="shared" si="3"/>
        <v>4</v>
      </c>
      <c r="L355" s="47">
        <f t="shared" si="4"/>
        <v>46241</v>
      </c>
      <c r="M355" s="38">
        <f t="shared" si="5"/>
        <v>0</v>
      </c>
    </row>
    <row r="356" spans="1:13" ht="15.75" customHeight="1" x14ac:dyDescent="0.25">
      <c r="A356" s="11" t="s">
        <v>1195</v>
      </c>
      <c r="B356" s="11" t="s">
        <v>992</v>
      </c>
      <c r="C356" s="11" t="s">
        <v>97</v>
      </c>
      <c r="D356" s="11" t="s">
        <v>74</v>
      </c>
      <c r="E356" s="11" t="s">
        <v>25</v>
      </c>
      <c r="F356" s="11" t="s">
        <v>75</v>
      </c>
      <c r="G356" s="11" t="s">
        <v>77</v>
      </c>
      <c r="H356" s="11" t="s">
        <v>84</v>
      </c>
      <c r="I356" s="11">
        <v>1</v>
      </c>
      <c r="J356" s="11" t="s">
        <v>85</v>
      </c>
      <c r="K356" s="46">
        <f t="shared" si="3"/>
        <v>4</v>
      </c>
      <c r="L356" s="47">
        <f t="shared" si="4"/>
        <v>46242</v>
      </c>
      <c r="M356" s="38">
        <f t="shared" si="5"/>
        <v>0</v>
      </c>
    </row>
    <row r="357" spans="1:13" ht="15.75" customHeight="1" x14ac:dyDescent="0.25">
      <c r="A357" s="11" t="s">
        <v>1195</v>
      </c>
      <c r="B357" s="11" t="s">
        <v>992</v>
      </c>
      <c r="C357" s="11" t="s">
        <v>102</v>
      </c>
      <c r="D357" s="11" t="s">
        <v>23</v>
      </c>
      <c r="E357" s="11" t="s">
        <v>25</v>
      </c>
      <c r="F357" s="11" t="s">
        <v>26</v>
      </c>
      <c r="G357" s="11" t="s">
        <v>27</v>
      </c>
      <c r="H357" s="11" t="s">
        <v>27</v>
      </c>
      <c r="I357" s="11" t="s">
        <v>27</v>
      </c>
      <c r="J357" s="11" t="s">
        <v>27</v>
      </c>
      <c r="K357" s="46" t="str">
        <f t="shared" si="3"/>
        <v/>
      </c>
      <c r="L357" s="47">
        <f t="shared" si="4"/>
        <v>46243</v>
      </c>
      <c r="M357" s="38">
        <f t="shared" si="5"/>
        <v>1</v>
      </c>
    </row>
    <row r="358" spans="1:13" ht="15.75" customHeight="1" x14ac:dyDescent="0.25">
      <c r="A358" s="11" t="s">
        <v>1195</v>
      </c>
      <c r="B358" s="11" t="s">
        <v>992</v>
      </c>
      <c r="C358" s="11" t="s">
        <v>106</v>
      </c>
      <c r="D358" s="11" t="s">
        <v>35</v>
      </c>
      <c r="E358" s="11" t="s">
        <v>36</v>
      </c>
      <c r="F358" s="11" t="s">
        <v>37</v>
      </c>
      <c r="G358" s="11" t="s">
        <v>340</v>
      </c>
      <c r="H358" s="11" t="s">
        <v>348</v>
      </c>
      <c r="I358" s="11">
        <v>1</v>
      </c>
      <c r="J358" s="11" t="s">
        <v>349</v>
      </c>
      <c r="K358" s="46">
        <f t="shared" si="3"/>
        <v>4</v>
      </c>
      <c r="L358" s="47">
        <f t="shared" si="4"/>
        <v>46244</v>
      </c>
      <c r="M358" s="38">
        <f t="shared" si="5"/>
        <v>0</v>
      </c>
    </row>
    <row r="359" spans="1:13" ht="15.75" customHeight="1" x14ac:dyDescent="0.25">
      <c r="A359" s="11" t="s">
        <v>1195</v>
      </c>
      <c r="B359" s="11" t="s">
        <v>992</v>
      </c>
      <c r="C359" s="11" t="s">
        <v>115</v>
      </c>
      <c r="D359" s="11" t="s">
        <v>35</v>
      </c>
      <c r="E359" s="11" t="s">
        <v>36</v>
      </c>
      <c r="F359" s="11" t="s">
        <v>37</v>
      </c>
      <c r="G359" s="11" t="s">
        <v>329</v>
      </c>
      <c r="H359" s="11" t="s">
        <v>122</v>
      </c>
      <c r="I359" s="11">
        <v>1</v>
      </c>
      <c r="J359" s="11" t="s">
        <v>123</v>
      </c>
      <c r="K359" s="46">
        <f t="shared" si="3"/>
        <v>4</v>
      </c>
      <c r="L359" s="47">
        <f t="shared" si="4"/>
        <v>46245</v>
      </c>
      <c r="M359" s="38">
        <f t="shared" si="5"/>
        <v>0</v>
      </c>
    </row>
    <row r="360" spans="1:13" ht="15.75" customHeight="1" x14ac:dyDescent="0.25">
      <c r="A360" s="11" t="s">
        <v>1195</v>
      </c>
      <c r="B360" s="11" t="s">
        <v>992</v>
      </c>
      <c r="C360" s="11" t="s">
        <v>118</v>
      </c>
      <c r="D360" s="11" t="s">
        <v>35</v>
      </c>
      <c r="E360" s="11" t="s">
        <v>36</v>
      </c>
      <c r="F360" s="11" t="s">
        <v>37</v>
      </c>
      <c r="G360" s="11" t="s">
        <v>288</v>
      </c>
      <c r="H360" s="11" t="s">
        <v>122</v>
      </c>
      <c r="I360" s="11">
        <v>1</v>
      </c>
      <c r="J360" s="11" t="s">
        <v>123</v>
      </c>
      <c r="K360" s="46">
        <f t="shared" si="3"/>
        <v>4</v>
      </c>
      <c r="L360" s="47">
        <f t="shared" si="4"/>
        <v>46246</v>
      </c>
      <c r="M360" s="38">
        <f t="shared" si="5"/>
        <v>0</v>
      </c>
    </row>
    <row r="361" spans="1:13" ht="15.75" customHeight="1" x14ac:dyDescent="0.25">
      <c r="A361" s="11" t="s">
        <v>1195</v>
      </c>
      <c r="B361" s="11" t="s">
        <v>992</v>
      </c>
      <c r="C361" s="11" t="s">
        <v>121</v>
      </c>
      <c r="D361" s="11" t="s">
        <v>35</v>
      </c>
      <c r="E361" s="11" t="s">
        <v>36</v>
      </c>
      <c r="F361" s="11" t="s">
        <v>37</v>
      </c>
      <c r="G361" s="11" t="s">
        <v>316</v>
      </c>
      <c r="H361" s="11" t="s">
        <v>122</v>
      </c>
      <c r="I361" s="11">
        <v>1</v>
      </c>
      <c r="J361" s="11" t="s">
        <v>123</v>
      </c>
      <c r="K361" s="46">
        <f t="shared" si="3"/>
        <v>4</v>
      </c>
      <c r="L361" s="47">
        <f t="shared" si="4"/>
        <v>46247</v>
      </c>
      <c r="M361" s="38">
        <f t="shared" si="5"/>
        <v>0</v>
      </c>
    </row>
    <row r="362" spans="1:13" ht="15.75" customHeight="1" x14ac:dyDescent="0.25">
      <c r="A362" s="11" t="s">
        <v>1195</v>
      </c>
      <c r="B362" s="11" t="s">
        <v>992</v>
      </c>
      <c r="C362" s="11" t="s">
        <v>124</v>
      </c>
      <c r="D362" s="11" t="s">
        <v>125</v>
      </c>
      <c r="E362" s="11" t="s">
        <v>75</v>
      </c>
      <c r="F362" s="11" t="s">
        <v>126</v>
      </c>
      <c r="G362" s="11" t="s">
        <v>27</v>
      </c>
      <c r="H362" s="11" t="s">
        <v>27</v>
      </c>
      <c r="I362" s="11" t="s">
        <v>27</v>
      </c>
      <c r="J362" s="11" t="s">
        <v>27</v>
      </c>
      <c r="K362" s="46" t="str">
        <f t="shared" si="3"/>
        <v/>
      </c>
      <c r="L362" s="47">
        <f t="shared" si="4"/>
        <v>46248</v>
      </c>
      <c r="M362" s="38">
        <f t="shared" si="5"/>
        <v>0</v>
      </c>
    </row>
    <row r="363" spans="1:13" ht="15.75" customHeight="1" x14ac:dyDescent="0.25">
      <c r="A363" s="11" t="s">
        <v>1195</v>
      </c>
      <c r="B363" s="11" t="s">
        <v>992</v>
      </c>
      <c r="C363" s="11" t="s">
        <v>131</v>
      </c>
      <c r="D363" s="11" t="s">
        <v>132</v>
      </c>
      <c r="E363" s="11" t="s">
        <v>25</v>
      </c>
      <c r="F363" s="11" t="s">
        <v>133</v>
      </c>
      <c r="G363" s="11" t="s">
        <v>216</v>
      </c>
      <c r="H363" s="11" t="s">
        <v>493</v>
      </c>
      <c r="I363" s="11">
        <v>0</v>
      </c>
      <c r="J363" s="11" t="s">
        <v>27</v>
      </c>
      <c r="K363" s="46" t="str">
        <f t="shared" si="3"/>
        <v/>
      </c>
      <c r="L363" s="47">
        <f t="shared" si="4"/>
        <v>46249</v>
      </c>
      <c r="M363" s="38">
        <f t="shared" si="5"/>
        <v>0</v>
      </c>
    </row>
    <row r="364" spans="1:13" ht="15.75" customHeight="1" x14ac:dyDescent="0.25">
      <c r="A364" s="11" t="s">
        <v>1195</v>
      </c>
      <c r="B364" s="11" t="s">
        <v>992</v>
      </c>
      <c r="C364" s="11" t="s">
        <v>139</v>
      </c>
      <c r="D364" s="11" t="s">
        <v>70</v>
      </c>
      <c r="E364" s="11" t="s">
        <v>26</v>
      </c>
      <c r="F364" s="11" t="s">
        <v>71</v>
      </c>
      <c r="G364" s="11" t="s">
        <v>27</v>
      </c>
      <c r="H364" s="11" t="s">
        <v>27</v>
      </c>
      <c r="I364" s="11" t="s">
        <v>27</v>
      </c>
      <c r="J364" s="11" t="s">
        <v>27</v>
      </c>
      <c r="K364" s="46" t="str">
        <f t="shared" si="3"/>
        <v/>
      </c>
      <c r="L364" s="47">
        <f t="shared" si="4"/>
        <v>46250</v>
      </c>
      <c r="M364" s="38">
        <f t="shared" si="5"/>
        <v>1</v>
      </c>
    </row>
    <row r="365" spans="1:13" ht="15.75" customHeight="1" x14ac:dyDescent="0.25">
      <c r="A365" s="11" t="s">
        <v>1195</v>
      </c>
      <c r="B365" s="11" t="s">
        <v>992</v>
      </c>
      <c r="C365" s="11" t="s">
        <v>141</v>
      </c>
      <c r="D365" s="11" t="s">
        <v>23</v>
      </c>
      <c r="E365" s="11" t="s">
        <v>25</v>
      </c>
      <c r="F365" s="11" t="s">
        <v>26</v>
      </c>
      <c r="G365" s="11" t="s">
        <v>27</v>
      </c>
      <c r="H365" s="11" t="s">
        <v>27</v>
      </c>
      <c r="I365" s="11" t="s">
        <v>27</v>
      </c>
      <c r="J365" s="11" t="s">
        <v>27</v>
      </c>
      <c r="K365" s="46" t="str">
        <f t="shared" si="3"/>
        <v/>
      </c>
      <c r="L365" s="47">
        <f t="shared" si="4"/>
        <v>46251</v>
      </c>
      <c r="M365" s="38">
        <f t="shared" si="5"/>
        <v>1</v>
      </c>
    </row>
    <row r="366" spans="1:13" ht="15.75" customHeight="1" x14ac:dyDescent="0.25">
      <c r="A366" s="11" t="s">
        <v>1195</v>
      </c>
      <c r="B366" s="11" t="s">
        <v>992</v>
      </c>
      <c r="C366" s="11" t="s">
        <v>145</v>
      </c>
      <c r="D366" s="11" t="s">
        <v>74</v>
      </c>
      <c r="E366" s="11" t="s">
        <v>25</v>
      </c>
      <c r="F366" s="11" t="s">
        <v>75</v>
      </c>
      <c r="G366" s="11" t="s">
        <v>77</v>
      </c>
      <c r="H366" s="11" t="s">
        <v>166</v>
      </c>
      <c r="I366" s="11">
        <v>1</v>
      </c>
      <c r="J366" s="11" t="s">
        <v>49</v>
      </c>
      <c r="K366" s="46">
        <f t="shared" si="3"/>
        <v>4</v>
      </c>
      <c r="L366" s="47">
        <f t="shared" si="4"/>
        <v>46252</v>
      </c>
      <c r="M366" s="38">
        <f t="shared" si="5"/>
        <v>0</v>
      </c>
    </row>
    <row r="367" spans="1:13" ht="15.75" customHeight="1" x14ac:dyDescent="0.25">
      <c r="A367" s="11" t="s">
        <v>1195</v>
      </c>
      <c r="B367" s="11" t="s">
        <v>992</v>
      </c>
      <c r="C367" s="11" t="s">
        <v>152</v>
      </c>
      <c r="D367" s="11" t="s">
        <v>74</v>
      </c>
      <c r="E367" s="11" t="s">
        <v>25</v>
      </c>
      <c r="F367" s="11" t="s">
        <v>75</v>
      </c>
      <c r="G367" s="11" t="s">
        <v>414</v>
      </c>
      <c r="H367" s="11" t="s">
        <v>84</v>
      </c>
      <c r="I367" s="11">
        <v>1</v>
      </c>
      <c r="J367" s="11" t="s">
        <v>85</v>
      </c>
      <c r="K367" s="46">
        <f t="shared" si="3"/>
        <v>4</v>
      </c>
      <c r="L367" s="47">
        <f t="shared" si="4"/>
        <v>46253</v>
      </c>
      <c r="M367" s="38">
        <f t="shared" si="5"/>
        <v>0</v>
      </c>
    </row>
    <row r="368" spans="1:13" ht="15.75" customHeight="1" x14ac:dyDescent="0.25">
      <c r="A368" s="11" t="s">
        <v>1195</v>
      </c>
      <c r="B368" s="11" t="s">
        <v>992</v>
      </c>
      <c r="C368" s="11" t="s">
        <v>155</v>
      </c>
      <c r="D368" s="11" t="s">
        <v>74</v>
      </c>
      <c r="E368" s="11" t="s">
        <v>25</v>
      </c>
      <c r="F368" s="11" t="s">
        <v>75</v>
      </c>
      <c r="G368" s="11" t="s">
        <v>77</v>
      </c>
      <c r="H368" s="11" t="s">
        <v>352</v>
      </c>
      <c r="I368" s="11">
        <v>1</v>
      </c>
      <c r="J368" s="11" t="s">
        <v>123</v>
      </c>
      <c r="K368" s="46">
        <f t="shared" si="3"/>
        <v>4</v>
      </c>
      <c r="L368" s="47">
        <f t="shared" si="4"/>
        <v>46254</v>
      </c>
      <c r="M368" s="38">
        <f t="shared" si="5"/>
        <v>0</v>
      </c>
    </row>
    <row r="369" spans="1:13" ht="15.75" customHeight="1" x14ac:dyDescent="0.25">
      <c r="A369" s="11" t="s">
        <v>1195</v>
      </c>
      <c r="B369" s="11" t="s">
        <v>992</v>
      </c>
      <c r="C369" s="11" t="s">
        <v>162</v>
      </c>
      <c r="D369" s="11" t="s">
        <v>74</v>
      </c>
      <c r="E369" s="11" t="s">
        <v>25</v>
      </c>
      <c r="F369" s="11" t="s">
        <v>75</v>
      </c>
      <c r="G369" s="11" t="s">
        <v>99</v>
      </c>
      <c r="H369" s="11" t="s">
        <v>93</v>
      </c>
      <c r="I369" s="11">
        <v>1</v>
      </c>
      <c r="J369" s="11" t="s">
        <v>94</v>
      </c>
      <c r="K369" s="46">
        <f t="shared" si="3"/>
        <v>4</v>
      </c>
      <c r="L369" s="47">
        <f t="shared" si="4"/>
        <v>46255</v>
      </c>
      <c r="M369" s="38">
        <f t="shared" si="5"/>
        <v>0</v>
      </c>
    </row>
    <row r="370" spans="1:13" ht="15.75" customHeight="1" x14ac:dyDescent="0.25">
      <c r="A370" s="11" t="s">
        <v>1195</v>
      </c>
      <c r="B370" s="11" t="s">
        <v>992</v>
      </c>
      <c r="C370" s="11" t="s">
        <v>165</v>
      </c>
      <c r="D370" s="11" t="s">
        <v>74</v>
      </c>
      <c r="E370" s="11" t="s">
        <v>25</v>
      </c>
      <c r="F370" s="11" t="s">
        <v>75</v>
      </c>
      <c r="G370" s="11" t="s">
        <v>464</v>
      </c>
      <c r="H370" s="11" t="s">
        <v>160</v>
      </c>
      <c r="I370" s="11">
        <v>1</v>
      </c>
      <c r="J370" s="11" t="s">
        <v>40</v>
      </c>
      <c r="K370" s="46">
        <f t="shared" si="3"/>
        <v>4</v>
      </c>
      <c r="L370" s="47">
        <f t="shared" si="4"/>
        <v>46256</v>
      </c>
      <c r="M370" s="38">
        <f t="shared" si="5"/>
        <v>0</v>
      </c>
    </row>
    <row r="371" spans="1:13" ht="15.75" customHeight="1" x14ac:dyDescent="0.25">
      <c r="A371" s="11" t="s">
        <v>1195</v>
      </c>
      <c r="B371" s="11" t="s">
        <v>992</v>
      </c>
      <c r="C371" s="11" t="s">
        <v>167</v>
      </c>
      <c r="D371" s="11" t="s">
        <v>23</v>
      </c>
      <c r="E371" s="11" t="s">
        <v>25</v>
      </c>
      <c r="F371" s="11" t="s">
        <v>26</v>
      </c>
      <c r="G371" s="11" t="s">
        <v>27</v>
      </c>
      <c r="H371" s="11" t="s">
        <v>27</v>
      </c>
      <c r="I371" s="11" t="s">
        <v>27</v>
      </c>
      <c r="J371" s="11" t="s">
        <v>27</v>
      </c>
      <c r="K371" s="46" t="str">
        <f t="shared" si="3"/>
        <v/>
      </c>
      <c r="L371" s="47">
        <f t="shared" si="4"/>
        <v>46257</v>
      </c>
      <c r="M371" s="38">
        <f t="shared" si="5"/>
        <v>1</v>
      </c>
    </row>
    <row r="372" spans="1:13" ht="15.75" customHeight="1" x14ac:dyDescent="0.25">
      <c r="A372" s="11" t="s">
        <v>1195</v>
      </c>
      <c r="B372" s="11" t="s">
        <v>992</v>
      </c>
      <c r="C372" s="11" t="s">
        <v>169</v>
      </c>
      <c r="D372" s="11" t="s">
        <v>35</v>
      </c>
      <c r="E372" s="11" t="s">
        <v>36</v>
      </c>
      <c r="F372" s="11" t="s">
        <v>37</v>
      </c>
      <c r="G372" s="11" t="s">
        <v>46</v>
      </c>
      <c r="H372" s="11" t="s">
        <v>116</v>
      </c>
      <c r="I372" s="11">
        <v>0.5</v>
      </c>
      <c r="J372" s="11" t="s">
        <v>27</v>
      </c>
      <c r="K372" s="46" t="str">
        <f t="shared" si="3"/>
        <v/>
      </c>
      <c r="L372" s="47">
        <f t="shared" si="4"/>
        <v>46258</v>
      </c>
      <c r="M372" s="38">
        <f t="shared" si="5"/>
        <v>0</v>
      </c>
    </row>
    <row r="373" spans="1:13" ht="15.75" customHeight="1" x14ac:dyDescent="0.25">
      <c r="A373" s="11" t="s">
        <v>1195</v>
      </c>
      <c r="B373" s="11" t="s">
        <v>992</v>
      </c>
      <c r="C373" s="11" t="s">
        <v>174</v>
      </c>
      <c r="D373" s="11" t="s">
        <v>70</v>
      </c>
      <c r="E373" s="11" t="s">
        <v>26</v>
      </c>
      <c r="F373" s="11" t="s">
        <v>71</v>
      </c>
      <c r="G373" s="11" t="s">
        <v>27</v>
      </c>
      <c r="H373" s="11" t="s">
        <v>27</v>
      </c>
      <c r="I373" s="11" t="s">
        <v>27</v>
      </c>
      <c r="J373" s="11" t="s">
        <v>27</v>
      </c>
      <c r="K373" s="46" t="str">
        <f t="shared" si="3"/>
        <v/>
      </c>
      <c r="L373" s="47">
        <f t="shared" si="4"/>
        <v>46259</v>
      </c>
      <c r="M373" s="38">
        <f t="shared" si="5"/>
        <v>1</v>
      </c>
    </row>
    <row r="374" spans="1:13" ht="15.75" customHeight="1" x14ac:dyDescent="0.25">
      <c r="A374" s="11" t="s">
        <v>1211</v>
      </c>
      <c r="B374" s="11" t="s">
        <v>994</v>
      </c>
      <c r="C374" s="11" t="s">
        <v>22</v>
      </c>
      <c r="D374" s="11" t="s">
        <v>23</v>
      </c>
      <c r="E374" s="11" t="s">
        <v>25</v>
      </c>
      <c r="F374" s="11" t="s">
        <v>26</v>
      </c>
      <c r="G374" s="11" t="s">
        <v>27</v>
      </c>
      <c r="H374" s="11" t="s">
        <v>27</v>
      </c>
      <c r="I374" s="11" t="s">
        <v>27</v>
      </c>
      <c r="J374" s="11" t="s">
        <v>27</v>
      </c>
      <c r="K374" s="46" t="str">
        <f t="shared" si="3"/>
        <v/>
      </c>
      <c r="L374" s="47">
        <f t="shared" si="4"/>
        <v>46229</v>
      </c>
      <c r="M374" s="38">
        <f t="shared" si="5"/>
        <v>1</v>
      </c>
    </row>
    <row r="375" spans="1:13" ht="15.75" customHeight="1" x14ac:dyDescent="0.25">
      <c r="A375" s="11" t="s">
        <v>1211</v>
      </c>
      <c r="B375" s="11" t="s">
        <v>994</v>
      </c>
      <c r="C375" s="11" t="s">
        <v>34</v>
      </c>
      <c r="D375" s="11" t="s">
        <v>35</v>
      </c>
      <c r="E375" s="11" t="s">
        <v>36</v>
      </c>
      <c r="F375" s="11" t="s">
        <v>37</v>
      </c>
      <c r="G375" s="11" t="s">
        <v>321</v>
      </c>
      <c r="H375" s="11" t="s">
        <v>198</v>
      </c>
      <c r="I375" s="11">
        <v>1</v>
      </c>
      <c r="J375" s="11" t="s">
        <v>243</v>
      </c>
      <c r="K375" s="46">
        <f t="shared" si="3"/>
        <v>4</v>
      </c>
      <c r="L375" s="47">
        <f t="shared" si="4"/>
        <v>46230</v>
      </c>
      <c r="M375" s="38">
        <f t="shared" si="5"/>
        <v>0</v>
      </c>
    </row>
    <row r="376" spans="1:13" ht="15.75" customHeight="1" x14ac:dyDescent="0.25">
      <c r="A376" s="11" t="s">
        <v>1211</v>
      </c>
      <c r="B376" s="11" t="s">
        <v>994</v>
      </c>
      <c r="C376" s="11" t="s">
        <v>41</v>
      </c>
      <c r="D376" s="11" t="s">
        <v>35</v>
      </c>
      <c r="E376" s="11" t="s">
        <v>36</v>
      </c>
      <c r="F376" s="11" t="s">
        <v>37</v>
      </c>
      <c r="G376" s="11" t="s">
        <v>56</v>
      </c>
      <c r="H376" s="11" t="s">
        <v>198</v>
      </c>
      <c r="I376" s="11">
        <v>1</v>
      </c>
      <c r="J376" s="11" t="s">
        <v>243</v>
      </c>
      <c r="K376" s="46">
        <f t="shared" si="3"/>
        <v>4</v>
      </c>
      <c r="L376" s="47">
        <f t="shared" si="4"/>
        <v>46231</v>
      </c>
      <c r="M376" s="38">
        <f t="shared" si="5"/>
        <v>0</v>
      </c>
    </row>
    <row r="377" spans="1:13" ht="15.75" customHeight="1" x14ac:dyDescent="0.25">
      <c r="A377" s="11" t="s">
        <v>1211</v>
      </c>
      <c r="B377" s="11" t="s">
        <v>994</v>
      </c>
      <c r="C377" s="11" t="s">
        <v>50</v>
      </c>
      <c r="D377" s="11" t="s">
        <v>35</v>
      </c>
      <c r="E377" s="11" t="s">
        <v>36</v>
      </c>
      <c r="F377" s="11" t="s">
        <v>37</v>
      </c>
      <c r="G377" s="11" t="s">
        <v>321</v>
      </c>
      <c r="H377" s="11" t="s">
        <v>180</v>
      </c>
      <c r="I377" s="11">
        <v>1</v>
      </c>
      <c r="J377" s="11" t="s">
        <v>90</v>
      </c>
      <c r="K377" s="46">
        <f t="shared" si="3"/>
        <v>4</v>
      </c>
      <c r="L377" s="47">
        <f t="shared" si="4"/>
        <v>46232</v>
      </c>
      <c r="M377" s="38">
        <f t="shared" si="5"/>
        <v>0</v>
      </c>
    </row>
    <row r="378" spans="1:13" ht="15.75" customHeight="1" x14ac:dyDescent="0.25">
      <c r="A378" s="11" t="s">
        <v>1211</v>
      </c>
      <c r="B378" s="11" t="s">
        <v>994</v>
      </c>
      <c r="C378" s="11" t="s">
        <v>55</v>
      </c>
      <c r="D378" s="11" t="s">
        <v>35</v>
      </c>
      <c r="E378" s="11" t="s">
        <v>36</v>
      </c>
      <c r="F378" s="11" t="s">
        <v>37</v>
      </c>
      <c r="G378" s="11" t="s">
        <v>46</v>
      </c>
      <c r="H378" s="11" t="s">
        <v>186</v>
      </c>
      <c r="I378" s="11">
        <v>1</v>
      </c>
      <c r="J378" s="11" t="s">
        <v>289</v>
      </c>
      <c r="K378" s="46">
        <f t="shared" si="3"/>
        <v>4</v>
      </c>
      <c r="L378" s="47">
        <f t="shared" si="4"/>
        <v>46233</v>
      </c>
      <c r="M378" s="38">
        <f t="shared" si="5"/>
        <v>0</v>
      </c>
    </row>
    <row r="379" spans="1:13" ht="15.75" customHeight="1" x14ac:dyDescent="0.25">
      <c r="A379" s="11" t="s">
        <v>1211</v>
      </c>
      <c r="B379" s="11" t="s">
        <v>994</v>
      </c>
      <c r="C379" s="11" t="s">
        <v>57</v>
      </c>
      <c r="D379" s="11" t="s">
        <v>35</v>
      </c>
      <c r="E379" s="11" t="s">
        <v>36</v>
      </c>
      <c r="F379" s="11" t="s">
        <v>37</v>
      </c>
      <c r="G379" s="11" t="s">
        <v>321</v>
      </c>
      <c r="H379" s="11" t="s">
        <v>64</v>
      </c>
      <c r="I379" s="11">
        <v>1</v>
      </c>
      <c r="J379" s="11" t="s">
        <v>65</v>
      </c>
      <c r="K379" s="46">
        <f t="shared" si="3"/>
        <v>4</v>
      </c>
      <c r="L379" s="47">
        <f t="shared" si="4"/>
        <v>46234</v>
      </c>
      <c r="M379" s="38">
        <f t="shared" si="5"/>
        <v>0</v>
      </c>
    </row>
    <row r="380" spans="1:13" ht="15.75" customHeight="1" x14ac:dyDescent="0.25">
      <c r="A380" s="11" t="s">
        <v>1211</v>
      </c>
      <c r="B380" s="11" t="s">
        <v>994</v>
      </c>
      <c r="C380" s="11" t="s">
        <v>62</v>
      </c>
      <c r="D380" s="11" t="s">
        <v>35</v>
      </c>
      <c r="E380" s="11" t="s">
        <v>36</v>
      </c>
      <c r="F380" s="11" t="s">
        <v>37</v>
      </c>
      <c r="G380" s="27" t="s">
        <v>27</v>
      </c>
      <c r="H380" s="27" t="s">
        <v>27</v>
      </c>
      <c r="I380" s="27" t="s">
        <v>27</v>
      </c>
      <c r="J380" s="27" t="s">
        <v>27</v>
      </c>
      <c r="K380" s="46" t="str">
        <f t="shared" si="3"/>
        <v/>
      </c>
      <c r="L380" s="47">
        <f t="shared" si="4"/>
        <v>46235</v>
      </c>
      <c r="M380" s="38">
        <f t="shared" si="5"/>
        <v>0</v>
      </c>
    </row>
    <row r="381" spans="1:13" ht="15.75" customHeight="1" x14ac:dyDescent="0.25">
      <c r="A381" s="11" t="s">
        <v>1211</v>
      </c>
      <c r="B381" s="11" t="s">
        <v>994</v>
      </c>
      <c r="C381" s="11" t="s">
        <v>69</v>
      </c>
      <c r="D381" s="11" t="s">
        <v>70</v>
      </c>
      <c r="E381" s="11" t="s">
        <v>26</v>
      </c>
      <c r="F381" s="11" t="s">
        <v>71</v>
      </c>
      <c r="G381" s="11" t="s">
        <v>27</v>
      </c>
      <c r="H381" s="11" t="s">
        <v>27</v>
      </c>
      <c r="I381" s="11" t="s">
        <v>27</v>
      </c>
      <c r="J381" s="11" t="s">
        <v>27</v>
      </c>
      <c r="K381" s="46" t="str">
        <f t="shared" si="3"/>
        <v/>
      </c>
      <c r="L381" s="47">
        <f t="shared" si="4"/>
        <v>46236</v>
      </c>
      <c r="M381" s="38">
        <f t="shared" si="5"/>
        <v>1</v>
      </c>
    </row>
    <row r="382" spans="1:13" ht="15.75" customHeight="1" x14ac:dyDescent="0.25">
      <c r="A382" s="11" t="s">
        <v>1211</v>
      </c>
      <c r="B382" s="11" t="s">
        <v>994</v>
      </c>
      <c r="C382" s="11" t="s">
        <v>73</v>
      </c>
      <c r="D382" s="11" t="s">
        <v>74</v>
      </c>
      <c r="E382" s="11" t="s">
        <v>25</v>
      </c>
      <c r="F382" s="11" t="s">
        <v>75</v>
      </c>
      <c r="G382" s="11" t="s">
        <v>27</v>
      </c>
      <c r="H382" s="11" t="s">
        <v>51</v>
      </c>
      <c r="I382" s="11">
        <v>1</v>
      </c>
      <c r="J382" s="11" t="s">
        <v>1123</v>
      </c>
      <c r="K382" s="46">
        <f t="shared" si="3"/>
        <v>3</v>
      </c>
      <c r="L382" s="47">
        <f t="shared" si="4"/>
        <v>46237</v>
      </c>
      <c r="M382" s="38">
        <f t="shared" si="5"/>
        <v>0</v>
      </c>
    </row>
    <row r="383" spans="1:13" ht="15.75" customHeight="1" x14ac:dyDescent="0.25">
      <c r="A383" s="11" t="s">
        <v>1211</v>
      </c>
      <c r="B383" s="11" t="s">
        <v>994</v>
      </c>
      <c r="C383" s="11" t="s">
        <v>78</v>
      </c>
      <c r="D383" s="11" t="s">
        <v>74</v>
      </c>
      <c r="E383" s="11" t="s">
        <v>25</v>
      </c>
      <c r="F383" s="11" t="s">
        <v>75</v>
      </c>
      <c r="G383" s="11" t="s">
        <v>79</v>
      </c>
      <c r="H383" s="11" t="s">
        <v>80</v>
      </c>
      <c r="I383" s="11">
        <v>1</v>
      </c>
      <c r="J383" s="11" t="s">
        <v>81</v>
      </c>
      <c r="K383" s="46">
        <f t="shared" si="3"/>
        <v>7</v>
      </c>
      <c r="L383" s="47">
        <f t="shared" si="4"/>
        <v>46238</v>
      </c>
      <c r="M383" s="38">
        <f t="shared" si="5"/>
        <v>0</v>
      </c>
    </row>
    <row r="384" spans="1:13" ht="15.75" customHeight="1" x14ac:dyDescent="0.25">
      <c r="A384" s="11" t="s">
        <v>1211</v>
      </c>
      <c r="B384" s="11" t="s">
        <v>994</v>
      </c>
      <c r="C384" s="11" t="s">
        <v>82</v>
      </c>
      <c r="D384" s="11" t="s">
        <v>74</v>
      </c>
      <c r="E384" s="11" t="s">
        <v>25</v>
      </c>
      <c r="F384" s="11" t="s">
        <v>75</v>
      </c>
      <c r="G384" s="11" t="s">
        <v>153</v>
      </c>
      <c r="H384" s="11" t="s">
        <v>242</v>
      </c>
      <c r="I384" s="11">
        <v>1</v>
      </c>
      <c r="J384" s="11" t="s">
        <v>243</v>
      </c>
      <c r="K384" s="46">
        <f t="shared" si="3"/>
        <v>4</v>
      </c>
      <c r="L384" s="47">
        <f t="shared" si="4"/>
        <v>46239</v>
      </c>
      <c r="M384" s="38">
        <f t="shared" si="5"/>
        <v>0</v>
      </c>
    </row>
    <row r="385" spans="1:13" ht="15.75" customHeight="1" x14ac:dyDescent="0.25">
      <c r="A385" s="11" t="s">
        <v>1211</v>
      </c>
      <c r="B385" s="11" t="s">
        <v>994</v>
      </c>
      <c r="C385" s="11" t="s">
        <v>86</v>
      </c>
      <c r="D385" s="11" t="s">
        <v>74</v>
      </c>
      <c r="E385" s="11" t="s">
        <v>25</v>
      </c>
      <c r="F385" s="11" t="s">
        <v>75</v>
      </c>
      <c r="G385" s="11" t="s">
        <v>299</v>
      </c>
      <c r="H385" s="11" t="s">
        <v>192</v>
      </c>
      <c r="I385" s="11">
        <v>1</v>
      </c>
      <c r="J385" s="11" t="s">
        <v>65</v>
      </c>
      <c r="K385" s="46">
        <f t="shared" si="3"/>
        <v>4</v>
      </c>
      <c r="L385" s="47">
        <f t="shared" si="4"/>
        <v>46240</v>
      </c>
      <c r="M385" s="38">
        <f t="shared" si="5"/>
        <v>0</v>
      </c>
    </row>
    <row r="386" spans="1:13" ht="15.75" customHeight="1" x14ac:dyDescent="0.25">
      <c r="A386" s="11" t="s">
        <v>1211</v>
      </c>
      <c r="B386" s="11" t="s">
        <v>994</v>
      </c>
      <c r="C386" s="11" t="s">
        <v>92</v>
      </c>
      <c r="D386" s="11" t="s">
        <v>74</v>
      </c>
      <c r="E386" s="11" t="s">
        <v>25</v>
      </c>
      <c r="F386" s="11" t="s">
        <v>75</v>
      </c>
      <c r="G386" s="11" t="s">
        <v>299</v>
      </c>
      <c r="H386" s="11" t="s">
        <v>148</v>
      </c>
      <c r="I386" s="11">
        <v>1</v>
      </c>
      <c r="J386" s="11" t="s">
        <v>105</v>
      </c>
      <c r="K386" s="46">
        <f t="shared" si="3"/>
        <v>4</v>
      </c>
      <c r="L386" s="47">
        <f t="shared" si="4"/>
        <v>46241</v>
      </c>
      <c r="M386" s="38">
        <f t="shared" si="5"/>
        <v>0</v>
      </c>
    </row>
    <row r="387" spans="1:13" ht="15.75" customHeight="1" x14ac:dyDescent="0.25">
      <c r="A387" s="11" t="s">
        <v>1211</v>
      </c>
      <c r="B387" s="11" t="s">
        <v>994</v>
      </c>
      <c r="C387" s="11" t="s">
        <v>97</v>
      </c>
      <c r="D387" s="11" t="s">
        <v>74</v>
      </c>
      <c r="E387" s="11" t="s">
        <v>25</v>
      </c>
      <c r="F387" s="11" t="s">
        <v>75</v>
      </c>
      <c r="G387" s="11" t="s">
        <v>299</v>
      </c>
      <c r="H387" s="11" t="s">
        <v>148</v>
      </c>
      <c r="I387" s="11">
        <v>1</v>
      </c>
      <c r="J387" s="11" t="s">
        <v>105</v>
      </c>
      <c r="K387" s="46">
        <f t="shared" si="3"/>
        <v>4</v>
      </c>
      <c r="L387" s="47">
        <f t="shared" si="4"/>
        <v>46242</v>
      </c>
      <c r="M387" s="38">
        <f t="shared" si="5"/>
        <v>0</v>
      </c>
    </row>
    <row r="388" spans="1:13" ht="15.75" customHeight="1" x14ac:dyDescent="0.25">
      <c r="A388" s="11" t="s">
        <v>1211</v>
      </c>
      <c r="B388" s="11" t="s">
        <v>994</v>
      </c>
      <c r="C388" s="11" t="s">
        <v>102</v>
      </c>
      <c r="D388" s="11" t="s">
        <v>23</v>
      </c>
      <c r="E388" s="11" t="s">
        <v>25</v>
      </c>
      <c r="F388" s="11" t="s">
        <v>26</v>
      </c>
      <c r="G388" s="11" t="s">
        <v>27</v>
      </c>
      <c r="H388" s="11" t="s">
        <v>27</v>
      </c>
      <c r="I388" s="11" t="s">
        <v>27</v>
      </c>
      <c r="J388" s="11" t="s">
        <v>27</v>
      </c>
      <c r="K388" s="46" t="str">
        <f t="shared" si="3"/>
        <v/>
      </c>
      <c r="L388" s="47">
        <f t="shared" si="4"/>
        <v>46243</v>
      </c>
      <c r="M388" s="38">
        <f t="shared" si="5"/>
        <v>1</v>
      </c>
    </row>
    <row r="389" spans="1:13" ht="15.75" customHeight="1" x14ac:dyDescent="0.25">
      <c r="A389" s="11" t="s">
        <v>1211</v>
      </c>
      <c r="B389" s="11" t="s">
        <v>994</v>
      </c>
      <c r="C389" s="11" t="s">
        <v>106</v>
      </c>
      <c r="D389" s="11" t="s">
        <v>35</v>
      </c>
      <c r="E389" s="11" t="s">
        <v>36</v>
      </c>
      <c r="F389" s="11" t="s">
        <v>37</v>
      </c>
      <c r="G389" s="11" t="s">
        <v>340</v>
      </c>
      <c r="H389" s="11" t="s">
        <v>81</v>
      </c>
      <c r="I389" s="11">
        <v>1</v>
      </c>
      <c r="J389" s="11" t="s">
        <v>253</v>
      </c>
      <c r="K389" s="46">
        <f t="shared" si="3"/>
        <v>4</v>
      </c>
      <c r="L389" s="47">
        <f t="shared" si="4"/>
        <v>46244</v>
      </c>
      <c r="M389" s="38">
        <f t="shared" si="5"/>
        <v>0</v>
      </c>
    </row>
    <row r="390" spans="1:13" ht="15.75" customHeight="1" x14ac:dyDescent="0.25">
      <c r="A390" s="11" t="s">
        <v>1211</v>
      </c>
      <c r="B390" s="11" t="s">
        <v>994</v>
      </c>
      <c r="C390" s="11" t="s">
        <v>115</v>
      </c>
      <c r="D390" s="11" t="s">
        <v>35</v>
      </c>
      <c r="E390" s="11" t="s">
        <v>36</v>
      </c>
      <c r="F390" s="11" t="s">
        <v>37</v>
      </c>
      <c r="G390" s="11" t="s">
        <v>340</v>
      </c>
      <c r="H390" s="11" t="s">
        <v>79</v>
      </c>
      <c r="I390" s="11">
        <v>1</v>
      </c>
      <c r="J390" s="11" t="s">
        <v>101</v>
      </c>
      <c r="K390" s="46">
        <f t="shared" si="3"/>
        <v>4</v>
      </c>
      <c r="L390" s="47">
        <f t="shared" si="4"/>
        <v>46245</v>
      </c>
      <c r="M390" s="38">
        <f t="shared" si="5"/>
        <v>0</v>
      </c>
    </row>
    <row r="391" spans="1:13" ht="15.75" customHeight="1" x14ac:dyDescent="0.25">
      <c r="A391" s="11" t="s">
        <v>1211</v>
      </c>
      <c r="B391" s="11" t="s">
        <v>994</v>
      </c>
      <c r="C391" s="11" t="s">
        <v>118</v>
      </c>
      <c r="D391" s="11" t="s">
        <v>35</v>
      </c>
      <c r="E391" s="11" t="s">
        <v>36</v>
      </c>
      <c r="F391" s="11" t="s">
        <v>37</v>
      </c>
      <c r="G391" s="11" t="s">
        <v>56</v>
      </c>
      <c r="H391" s="11" t="s">
        <v>191</v>
      </c>
      <c r="I391" s="11">
        <v>1</v>
      </c>
      <c r="J391" s="11" t="s">
        <v>105</v>
      </c>
      <c r="K391" s="46">
        <f t="shared" si="3"/>
        <v>4</v>
      </c>
      <c r="L391" s="47">
        <f t="shared" si="4"/>
        <v>46246</v>
      </c>
      <c r="M391" s="38">
        <f t="shared" si="5"/>
        <v>0</v>
      </c>
    </row>
    <row r="392" spans="1:13" ht="15.75" customHeight="1" x14ac:dyDescent="0.25">
      <c r="A392" s="11" t="s">
        <v>1211</v>
      </c>
      <c r="B392" s="11" t="s">
        <v>994</v>
      </c>
      <c r="C392" s="11" t="s">
        <v>121</v>
      </c>
      <c r="D392" s="11" t="s">
        <v>35</v>
      </c>
      <c r="E392" s="11" t="s">
        <v>36</v>
      </c>
      <c r="F392" s="11" t="s">
        <v>37</v>
      </c>
      <c r="G392" s="11" t="s">
        <v>56</v>
      </c>
      <c r="H392" s="11" t="s">
        <v>25</v>
      </c>
      <c r="I392" s="11">
        <v>1</v>
      </c>
      <c r="J392" s="11" t="s">
        <v>120</v>
      </c>
      <c r="K392" s="46">
        <f t="shared" si="3"/>
        <v>4</v>
      </c>
      <c r="L392" s="47">
        <f t="shared" si="4"/>
        <v>46247</v>
      </c>
      <c r="M392" s="38">
        <f t="shared" si="5"/>
        <v>0</v>
      </c>
    </row>
    <row r="393" spans="1:13" ht="15.75" customHeight="1" x14ac:dyDescent="0.25">
      <c r="A393" s="11" t="s">
        <v>1211</v>
      </c>
      <c r="B393" s="11" t="s">
        <v>994</v>
      </c>
      <c r="C393" s="11" t="s">
        <v>124</v>
      </c>
      <c r="D393" s="11" t="s">
        <v>125</v>
      </c>
      <c r="E393" s="11" t="s">
        <v>75</v>
      </c>
      <c r="F393" s="11" t="s">
        <v>126</v>
      </c>
      <c r="G393" s="11" t="s">
        <v>666</v>
      </c>
      <c r="H393" s="11" t="s">
        <v>374</v>
      </c>
      <c r="I393" s="11">
        <v>1</v>
      </c>
      <c r="J393" s="11" t="s">
        <v>27</v>
      </c>
      <c r="K393" s="46" t="str">
        <f t="shared" si="3"/>
        <v/>
      </c>
      <c r="L393" s="47">
        <f t="shared" si="4"/>
        <v>46248</v>
      </c>
      <c r="M393" s="38">
        <f t="shared" si="5"/>
        <v>0</v>
      </c>
    </row>
    <row r="394" spans="1:13" ht="15.75" customHeight="1" x14ac:dyDescent="0.25">
      <c r="A394" s="11" t="s">
        <v>1211</v>
      </c>
      <c r="B394" s="11" t="s">
        <v>994</v>
      </c>
      <c r="C394" s="11" t="s">
        <v>131</v>
      </c>
      <c r="D394" s="11" t="s">
        <v>132</v>
      </c>
      <c r="E394" s="11" t="s">
        <v>25</v>
      </c>
      <c r="F394" s="11" t="s">
        <v>133</v>
      </c>
      <c r="G394" s="11" t="s">
        <v>323</v>
      </c>
      <c r="H394" s="11" t="s">
        <v>422</v>
      </c>
      <c r="I394" s="11">
        <v>0</v>
      </c>
      <c r="J394" s="11" t="s">
        <v>27</v>
      </c>
      <c r="K394" s="46" t="str">
        <f t="shared" si="3"/>
        <v/>
      </c>
      <c r="L394" s="47">
        <f t="shared" si="4"/>
        <v>46249</v>
      </c>
      <c r="M394" s="38">
        <f t="shared" si="5"/>
        <v>0</v>
      </c>
    </row>
    <row r="395" spans="1:13" ht="15.75" customHeight="1" x14ac:dyDescent="0.25">
      <c r="A395" s="11" t="s">
        <v>1211</v>
      </c>
      <c r="B395" s="11" t="s">
        <v>994</v>
      </c>
      <c r="C395" s="11" t="s">
        <v>139</v>
      </c>
      <c r="D395" s="11" t="s">
        <v>70</v>
      </c>
      <c r="E395" s="11" t="s">
        <v>26</v>
      </c>
      <c r="F395" s="11" t="s">
        <v>71</v>
      </c>
      <c r="G395" s="11" t="s">
        <v>27</v>
      </c>
      <c r="H395" s="11" t="s">
        <v>27</v>
      </c>
      <c r="I395" s="11" t="s">
        <v>27</v>
      </c>
      <c r="J395" s="11" t="s">
        <v>27</v>
      </c>
      <c r="K395" s="46" t="str">
        <f t="shared" si="3"/>
        <v/>
      </c>
      <c r="L395" s="47">
        <f t="shared" si="4"/>
        <v>46250</v>
      </c>
      <c r="M395" s="38">
        <f t="shared" si="5"/>
        <v>1</v>
      </c>
    </row>
    <row r="396" spans="1:13" ht="15.75" customHeight="1" x14ac:dyDescent="0.25">
      <c r="A396" s="11" t="s">
        <v>1211</v>
      </c>
      <c r="B396" s="11" t="s">
        <v>994</v>
      </c>
      <c r="C396" s="11" t="s">
        <v>141</v>
      </c>
      <c r="D396" s="11" t="s">
        <v>23</v>
      </c>
      <c r="E396" s="11" t="s">
        <v>25</v>
      </c>
      <c r="F396" s="11" t="s">
        <v>26</v>
      </c>
      <c r="G396" s="11" t="s">
        <v>27</v>
      </c>
      <c r="H396" s="11" t="s">
        <v>27</v>
      </c>
      <c r="I396" s="11" t="s">
        <v>27</v>
      </c>
      <c r="J396" s="11" t="s">
        <v>27</v>
      </c>
      <c r="K396" s="46" t="str">
        <f t="shared" si="3"/>
        <v/>
      </c>
      <c r="L396" s="47">
        <f t="shared" si="4"/>
        <v>46251</v>
      </c>
      <c r="M396" s="38">
        <f t="shared" si="5"/>
        <v>1</v>
      </c>
    </row>
    <row r="397" spans="1:13" ht="15.75" customHeight="1" x14ac:dyDescent="0.25">
      <c r="A397" s="11" t="s">
        <v>1211</v>
      </c>
      <c r="B397" s="11" t="s">
        <v>994</v>
      </c>
      <c r="C397" s="11" t="s">
        <v>145</v>
      </c>
      <c r="D397" s="11" t="s">
        <v>74</v>
      </c>
      <c r="E397" s="11" t="s">
        <v>25</v>
      </c>
      <c r="F397" s="11" t="s">
        <v>75</v>
      </c>
      <c r="G397" s="11" t="s">
        <v>77</v>
      </c>
      <c r="H397" s="11" t="s">
        <v>181</v>
      </c>
      <c r="I397" s="11">
        <v>1</v>
      </c>
      <c r="J397" s="11" t="s">
        <v>101</v>
      </c>
      <c r="K397" s="46">
        <f t="shared" si="3"/>
        <v>4</v>
      </c>
      <c r="L397" s="47">
        <f t="shared" si="4"/>
        <v>46252</v>
      </c>
      <c r="M397" s="38">
        <f t="shared" si="5"/>
        <v>0</v>
      </c>
    </row>
    <row r="398" spans="1:13" ht="15.75" customHeight="1" x14ac:dyDescent="0.25">
      <c r="A398" s="11" t="s">
        <v>1211</v>
      </c>
      <c r="B398" s="11" t="s">
        <v>994</v>
      </c>
      <c r="C398" s="11" t="s">
        <v>152</v>
      </c>
      <c r="D398" s="11" t="s">
        <v>74</v>
      </c>
      <c r="E398" s="11" t="s">
        <v>25</v>
      </c>
      <c r="F398" s="11" t="s">
        <v>75</v>
      </c>
      <c r="G398" s="11" t="s">
        <v>146</v>
      </c>
      <c r="H398" s="11" t="s">
        <v>88</v>
      </c>
      <c r="I398" s="11">
        <v>1</v>
      </c>
      <c r="J398" s="11" t="s">
        <v>90</v>
      </c>
      <c r="K398" s="46">
        <f t="shared" si="3"/>
        <v>4</v>
      </c>
      <c r="L398" s="47">
        <f t="shared" si="4"/>
        <v>46253</v>
      </c>
      <c r="M398" s="38">
        <f t="shared" si="5"/>
        <v>0</v>
      </c>
    </row>
    <row r="399" spans="1:13" ht="15.75" customHeight="1" x14ac:dyDescent="0.25">
      <c r="A399" s="11" t="s">
        <v>1211</v>
      </c>
      <c r="B399" s="11" t="s">
        <v>994</v>
      </c>
      <c r="C399" s="11" t="s">
        <v>155</v>
      </c>
      <c r="D399" s="11" t="s">
        <v>74</v>
      </c>
      <c r="E399" s="11" t="s">
        <v>25</v>
      </c>
      <c r="F399" s="11" t="s">
        <v>75</v>
      </c>
      <c r="G399" s="11" t="s">
        <v>216</v>
      </c>
      <c r="H399" s="11" t="s">
        <v>156</v>
      </c>
      <c r="I399" s="11">
        <v>1</v>
      </c>
      <c r="J399" s="11" t="s">
        <v>109</v>
      </c>
      <c r="K399" s="46">
        <f t="shared" si="3"/>
        <v>4</v>
      </c>
      <c r="L399" s="47">
        <f t="shared" si="4"/>
        <v>46254</v>
      </c>
      <c r="M399" s="38">
        <f t="shared" si="5"/>
        <v>0</v>
      </c>
    </row>
    <row r="400" spans="1:13" ht="15.75" customHeight="1" x14ac:dyDescent="0.25">
      <c r="A400" s="11" t="s">
        <v>1211</v>
      </c>
      <c r="B400" s="11" t="s">
        <v>994</v>
      </c>
      <c r="C400" s="11" t="s">
        <v>162</v>
      </c>
      <c r="D400" s="11" t="s">
        <v>74</v>
      </c>
      <c r="E400" s="11" t="s">
        <v>25</v>
      </c>
      <c r="F400" s="11" t="s">
        <v>75</v>
      </c>
      <c r="G400" s="11" t="s">
        <v>134</v>
      </c>
      <c r="H400" s="11" t="s">
        <v>181</v>
      </c>
      <c r="I400" s="11">
        <v>1</v>
      </c>
      <c r="J400" s="11" t="s">
        <v>101</v>
      </c>
      <c r="K400" s="46">
        <f t="shared" si="3"/>
        <v>4</v>
      </c>
      <c r="L400" s="47">
        <f t="shared" si="4"/>
        <v>46255</v>
      </c>
      <c r="M400" s="38">
        <f t="shared" si="5"/>
        <v>0</v>
      </c>
    </row>
    <row r="401" spans="1:13" ht="15.75" customHeight="1" x14ac:dyDescent="0.25">
      <c r="A401" s="11" t="s">
        <v>1211</v>
      </c>
      <c r="B401" s="11" t="s">
        <v>994</v>
      </c>
      <c r="C401" s="11" t="s">
        <v>165</v>
      </c>
      <c r="D401" s="11" t="s">
        <v>74</v>
      </c>
      <c r="E401" s="11" t="s">
        <v>25</v>
      </c>
      <c r="F401" s="11" t="s">
        <v>75</v>
      </c>
      <c r="G401" s="11" t="s">
        <v>299</v>
      </c>
      <c r="H401" s="11" t="s">
        <v>36</v>
      </c>
      <c r="I401" s="11">
        <v>1</v>
      </c>
      <c r="J401" s="11" t="s">
        <v>120</v>
      </c>
      <c r="K401" s="46">
        <f t="shared" si="3"/>
        <v>4</v>
      </c>
      <c r="L401" s="47">
        <f t="shared" si="4"/>
        <v>46256</v>
      </c>
      <c r="M401" s="38">
        <f t="shared" si="5"/>
        <v>0</v>
      </c>
    </row>
    <row r="402" spans="1:13" ht="15.75" customHeight="1" x14ac:dyDescent="0.25">
      <c r="A402" s="11" t="s">
        <v>1211</v>
      </c>
      <c r="B402" s="11" t="s">
        <v>994</v>
      </c>
      <c r="C402" s="11" t="s">
        <v>167</v>
      </c>
      <c r="D402" s="11" t="s">
        <v>23</v>
      </c>
      <c r="E402" s="11" t="s">
        <v>25</v>
      </c>
      <c r="F402" s="11" t="s">
        <v>26</v>
      </c>
      <c r="G402" s="11" t="s">
        <v>27</v>
      </c>
      <c r="H402" s="11" t="s">
        <v>27</v>
      </c>
      <c r="I402" s="11" t="s">
        <v>27</v>
      </c>
      <c r="J402" s="11" t="s">
        <v>27</v>
      </c>
      <c r="K402" s="46" t="str">
        <f t="shared" si="3"/>
        <v/>
      </c>
      <c r="L402" s="47">
        <f t="shared" si="4"/>
        <v>46257</v>
      </c>
      <c r="M402" s="38">
        <f t="shared" si="5"/>
        <v>1</v>
      </c>
    </row>
    <row r="403" spans="1:13" ht="15.75" customHeight="1" x14ac:dyDescent="0.25">
      <c r="A403" s="11" t="s">
        <v>1211</v>
      </c>
      <c r="B403" s="11" t="s">
        <v>994</v>
      </c>
      <c r="C403" s="11" t="s">
        <v>169</v>
      </c>
      <c r="D403" s="11" t="s">
        <v>35</v>
      </c>
      <c r="E403" s="11" t="s">
        <v>36</v>
      </c>
      <c r="F403" s="11" t="s">
        <v>37</v>
      </c>
      <c r="G403" s="11" t="s">
        <v>51</v>
      </c>
      <c r="H403" s="11" t="s">
        <v>79</v>
      </c>
      <c r="I403" s="11">
        <v>1</v>
      </c>
      <c r="J403" s="11" t="s">
        <v>101</v>
      </c>
      <c r="K403" s="46">
        <f t="shared" si="3"/>
        <v>4</v>
      </c>
      <c r="L403" s="47">
        <f t="shared" si="4"/>
        <v>46258</v>
      </c>
      <c r="M403" s="38">
        <f t="shared" si="5"/>
        <v>0</v>
      </c>
    </row>
    <row r="404" spans="1:13" ht="15.75" customHeight="1" x14ac:dyDescent="0.25">
      <c r="A404" s="11" t="s">
        <v>1211</v>
      </c>
      <c r="B404" s="11" t="s">
        <v>994</v>
      </c>
      <c r="C404" s="11" t="s">
        <v>174</v>
      </c>
      <c r="D404" s="11" t="s">
        <v>70</v>
      </c>
      <c r="E404" s="11" t="s">
        <v>26</v>
      </c>
      <c r="F404" s="11" t="s">
        <v>71</v>
      </c>
      <c r="G404" s="11" t="s">
        <v>27</v>
      </c>
      <c r="H404" s="11" t="s">
        <v>27</v>
      </c>
      <c r="I404" s="11" t="s">
        <v>27</v>
      </c>
      <c r="J404" s="11" t="s">
        <v>27</v>
      </c>
      <c r="K404" s="46" t="str">
        <f t="shared" si="3"/>
        <v/>
      </c>
      <c r="L404" s="47">
        <f t="shared" si="4"/>
        <v>46259</v>
      </c>
      <c r="M404" s="38">
        <f t="shared" si="5"/>
        <v>1</v>
      </c>
    </row>
    <row r="405" spans="1:13" ht="15.75" customHeight="1" x14ac:dyDescent="0.25">
      <c r="A405" s="11" t="s">
        <v>1225</v>
      </c>
      <c r="B405" s="11" t="s">
        <v>998</v>
      </c>
      <c r="C405" s="11" t="s">
        <v>22</v>
      </c>
      <c r="D405" s="11" t="s">
        <v>23</v>
      </c>
      <c r="E405" s="11" t="s">
        <v>25</v>
      </c>
      <c r="F405" s="11" t="s">
        <v>26</v>
      </c>
      <c r="G405" s="11" t="s">
        <v>27</v>
      </c>
      <c r="H405" s="11" t="s">
        <v>27</v>
      </c>
      <c r="I405" s="11" t="s">
        <v>27</v>
      </c>
      <c r="J405" s="11" t="s">
        <v>27</v>
      </c>
      <c r="K405" s="46" t="str">
        <f t="shared" si="3"/>
        <v/>
      </c>
      <c r="L405" s="47">
        <f t="shared" si="4"/>
        <v>46229</v>
      </c>
      <c r="M405" s="38">
        <f t="shared" si="5"/>
        <v>1</v>
      </c>
    </row>
    <row r="406" spans="1:13" ht="15.75" customHeight="1" x14ac:dyDescent="0.25">
      <c r="A406" s="11" t="s">
        <v>1225</v>
      </c>
      <c r="B406" s="11" t="s">
        <v>998</v>
      </c>
      <c r="C406" s="11" t="s">
        <v>34</v>
      </c>
      <c r="D406" s="11" t="s">
        <v>35</v>
      </c>
      <c r="E406" s="11" t="s">
        <v>36</v>
      </c>
      <c r="F406" s="11" t="s">
        <v>37</v>
      </c>
      <c r="G406" s="11" t="s">
        <v>63</v>
      </c>
      <c r="H406" s="11" t="s">
        <v>977</v>
      </c>
      <c r="I406" s="11">
        <v>1</v>
      </c>
      <c r="J406" s="11" t="s">
        <v>264</v>
      </c>
      <c r="K406" s="46">
        <f t="shared" si="3"/>
        <v>4</v>
      </c>
      <c r="L406" s="47">
        <f t="shared" si="4"/>
        <v>46230</v>
      </c>
      <c r="M406" s="38">
        <f t="shared" si="5"/>
        <v>0</v>
      </c>
    </row>
    <row r="407" spans="1:13" ht="15.75" customHeight="1" x14ac:dyDescent="0.25">
      <c r="A407" s="11" t="s">
        <v>1225</v>
      </c>
      <c r="B407" s="11" t="s">
        <v>998</v>
      </c>
      <c r="C407" s="11" t="s">
        <v>41</v>
      </c>
      <c r="D407" s="11" t="s">
        <v>35</v>
      </c>
      <c r="E407" s="11" t="s">
        <v>36</v>
      </c>
      <c r="F407" s="11" t="s">
        <v>37</v>
      </c>
      <c r="G407" s="11" t="s">
        <v>119</v>
      </c>
      <c r="H407" s="11" t="s">
        <v>281</v>
      </c>
      <c r="I407" s="11">
        <v>1</v>
      </c>
      <c r="J407" s="11" t="s">
        <v>94</v>
      </c>
      <c r="K407" s="46">
        <f t="shared" si="3"/>
        <v>4</v>
      </c>
      <c r="L407" s="47">
        <f t="shared" si="4"/>
        <v>46231</v>
      </c>
      <c r="M407" s="38">
        <f t="shared" si="5"/>
        <v>0</v>
      </c>
    </row>
    <row r="408" spans="1:13" ht="15.75" customHeight="1" x14ac:dyDescent="0.25">
      <c r="A408" s="11" t="s">
        <v>1225</v>
      </c>
      <c r="B408" s="11" t="s">
        <v>998</v>
      </c>
      <c r="C408" s="11" t="s">
        <v>50</v>
      </c>
      <c r="D408" s="11" t="s">
        <v>35</v>
      </c>
      <c r="E408" s="11" t="s">
        <v>36</v>
      </c>
      <c r="F408" s="11" t="s">
        <v>37</v>
      </c>
      <c r="G408" s="11" t="s">
        <v>340</v>
      </c>
      <c r="H408" s="11" t="s">
        <v>202</v>
      </c>
      <c r="I408" s="11">
        <v>1</v>
      </c>
      <c r="J408" s="11" t="s">
        <v>534</v>
      </c>
      <c r="K408" s="46">
        <f t="shared" si="3"/>
        <v>4</v>
      </c>
      <c r="L408" s="47">
        <f t="shared" si="4"/>
        <v>46232</v>
      </c>
      <c r="M408" s="38">
        <f t="shared" si="5"/>
        <v>0</v>
      </c>
    </row>
    <row r="409" spans="1:13" ht="15.75" customHeight="1" x14ac:dyDescent="0.25">
      <c r="A409" s="11" t="s">
        <v>1225</v>
      </c>
      <c r="B409" s="11" t="s">
        <v>998</v>
      </c>
      <c r="C409" s="11" t="s">
        <v>55</v>
      </c>
      <c r="D409" s="11" t="s">
        <v>35</v>
      </c>
      <c r="E409" s="11" t="s">
        <v>36</v>
      </c>
      <c r="F409" s="11" t="s">
        <v>37</v>
      </c>
      <c r="G409" s="11" t="s">
        <v>296</v>
      </c>
      <c r="H409" s="11" t="s">
        <v>342</v>
      </c>
      <c r="I409" s="11">
        <v>1</v>
      </c>
      <c r="J409" s="11" t="s">
        <v>327</v>
      </c>
      <c r="K409" s="46">
        <f t="shared" si="3"/>
        <v>4</v>
      </c>
      <c r="L409" s="47">
        <f t="shared" si="4"/>
        <v>46233</v>
      </c>
      <c r="M409" s="38">
        <f t="shared" si="5"/>
        <v>0</v>
      </c>
    </row>
    <row r="410" spans="1:13" ht="15.75" customHeight="1" x14ac:dyDescent="0.25">
      <c r="A410" s="11" t="s">
        <v>1225</v>
      </c>
      <c r="B410" s="11" t="s">
        <v>998</v>
      </c>
      <c r="C410" s="11" t="s">
        <v>57</v>
      </c>
      <c r="D410" s="11" t="s">
        <v>35</v>
      </c>
      <c r="E410" s="11" t="s">
        <v>36</v>
      </c>
      <c r="F410" s="11" t="s">
        <v>37</v>
      </c>
      <c r="G410" s="11" t="s">
        <v>322</v>
      </c>
      <c r="H410" s="11" t="s">
        <v>801</v>
      </c>
      <c r="I410" s="11">
        <v>1</v>
      </c>
      <c r="J410" s="11" t="s">
        <v>565</v>
      </c>
      <c r="K410" s="46">
        <f t="shared" si="3"/>
        <v>4</v>
      </c>
      <c r="L410" s="47">
        <f t="shared" si="4"/>
        <v>46234</v>
      </c>
      <c r="M410" s="38">
        <f t="shared" si="5"/>
        <v>0</v>
      </c>
    </row>
    <row r="411" spans="1:13" ht="15.75" customHeight="1" x14ac:dyDescent="0.25">
      <c r="A411" s="11" t="s">
        <v>1225</v>
      </c>
      <c r="B411" s="11" t="s">
        <v>998</v>
      </c>
      <c r="C411" s="11" t="s">
        <v>62</v>
      </c>
      <c r="D411" s="11" t="s">
        <v>35</v>
      </c>
      <c r="E411" s="11" t="s">
        <v>36</v>
      </c>
      <c r="F411" s="11" t="s">
        <v>37</v>
      </c>
      <c r="G411" s="11" t="s">
        <v>119</v>
      </c>
      <c r="H411" s="11" t="s">
        <v>48</v>
      </c>
      <c r="I411" s="11">
        <v>1</v>
      </c>
      <c r="J411" s="11" t="s">
        <v>49</v>
      </c>
      <c r="K411" s="46">
        <f t="shared" si="3"/>
        <v>4</v>
      </c>
      <c r="L411" s="47">
        <f t="shared" si="4"/>
        <v>46235</v>
      </c>
      <c r="M411" s="38">
        <f t="shared" si="5"/>
        <v>0</v>
      </c>
    </row>
    <row r="412" spans="1:13" ht="15.75" customHeight="1" x14ac:dyDescent="0.25">
      <c r="A412" s="11" t="s">
        <v>1225</v>
      </c>
      <c r="B412" s="11" t="s">
        <v>998</v>
      </c>
      <c r="C412" s="11" t="s">
        <v>69</v>
      </c>
      <c r="D412" s="11" t="s">
        <v>70</v>
      </c>
      <c r="E412" s="11" t="s">
        <v>26</v>
      </c>
      <c r="F412" s="11" t="s">
        <v>71</v>
      </c>
      <c r="G412" s="11" t="s">
        <v>27</v>
      </c>
      <c r="H412" s="11" t="s">
        <v>27</v>
      </c>
      <c r="I412" s="11" t="s">
        <v>27</v>
      </c>
      <c r="J412" s="11" t="s">
        <v>27</v>
      </c>
      <c r="K412" s="46" t="str">
        <f t="shared" si="3"/>
        <v/>
      </c>
      <c r="L412" s="47">
        <f t="shared" si="4"/>
        <v>46236</v>
      </c>
      <c r="M412" s="38">
        <f t="shared" si="5"/>
        <v>1</v>
      </c>
    </row>
    <row r="413" spans="1:13" ht="15.75" customHeight="1" x14ac:dyDescent="0.25">
      <c r="A413" s="11" t="s">
        <v>1225</v>
      </c>
      <c r="B413" s="11" t="s">
        <v>998</v>
      </c>
      <c r="C413" s="11" t="s">
        <v>73</v>
      </c>
      <c r="D413" s="11" t="s">
        <v>74</v>
      </c>
      <c r="E413" s="11" t="s">
        <v>25</v>
      </c>
      <c r="F413" s="11" t="s">
        <v>75</v>
      </c>
      <c r="G413" s="11" t="s">
        <v>137</v>
      </c>
      <c r="H413" s="11" t="s">
        <v>441</v>
      </c>
      <c r="I413" s="11">
        <v>1</v>
      </c>
      <c r="J413" s="11" t="s">
        <v>27</v>
      </c>
      <c r="K413" s="46" t="str">
        <f t="shared" si="3"/>
        <v/>
      </c>
      <c r="L413" s="47">
        <f t="shared" si="4"/>
        <v>46237</v>
      </c>
      <c r="M413" s="38">
        <f t="shared" si="5"/>
        <v>0</v>
      </c>
    </row>
    <row r="414" spans="1:13" ht="15.75" customHeight="1" x14ac:dyDescent="0.25">
      <c r="A414" s="11" t="s">
        <v>1225</v>
      </c>
      <c r="B414" s="11" t="s">
        <v>998</v>
      </c>
      <c r="C414" s="11" t="s">
        <v>78</v>
      </c>
      <c r="D414" s="11" t="s">
        <v>74</v>
      </c>
      <c r="E414" s="11" t="s">
        <v>25</v>
      </c>
      <c r="F414" s="11" t="s">
        <v>75</v>
      </c>
      <c r="G414" s="11" t="s">
        <v>77</v>
      </c>
      <c r="H414" s="11" t="s">
        <v>181</v>
      </c>
      <c r="I414" s="11">
        <v>1</v>
      </c>
      <c r="J414" s="11" t="s">
        <v>101</v>
      </c>
      <c r="K414" s="46">
        <f t="shared" si="3"/>
        <v>4</v>
      </c>
      <c r="L414" s="47">
        <f t="shared" si="4"/>
        <v>46238</v>
      </c>
      <c r="M414" s="38">
        <f t="shared" si="5"/>
        <v>0</v>
      </c>
    </row>
    <row r="415" spans="1:13" ht="15.75" customHeight="1" x14ac:dyDescent="0.25">
      <c r="A415" s="11" t="s">
        <v>1225</v>
      </c>
      <c r="B415" s="11" t="s">
        <v>998</v>
      </c>
      <c r="C415" s="11" t="s">
        <v>82</v>
      </c>
      <c r="D415" s="11" t="s">
        <v>74</v>
      </c>
      <c r="E415" s="11" t="s">
        <v>25</v>
      </c>
      <c r="F415" s="11" t="s">
        <v>75</v>
      </c>
      <c r="G415" s="11" t="s">
        <v>186</v>
      </c>
      <c r="H415" s="11" t="s">
        <v>356</v>
      </c>
      <c r="I415" s="11">
        <v>1</v>
      </c>
      <c r="J415" s="11" t="s">
        <v>357</v>
      </c>
      <c r="K415" s="46">
        <f t="shared" si="3"/>
        <v>4</v>
      </c>
      <c r="L415" s="47">
        <f t="shared" si="4"/>
        <v>46239</v>
      </c>
      <c r="M415" s="38">
        <f t="shared" si="5"/>
        <v>0</v>
      </c>
    </row>
    <row r="416" spans="1:13" ht="15.75" customHeight="1" x14ac:dyDescent="0.25">
      <c r="A416" s="11" t="s">
        <v>1225</v>
      </c>
      <c r="B416" s="11" t="s">
        <v>998</v>
      </c>
      <c r="C416" s="11" t="s">
        <v>86</v>
      </c>
      <c r="D416" s="11" t="s">
        <v>74</v>
      </c>
      <c r="E416" s="11" t="s">
        <v>25</v>
      </c>
      <c r="F416" s="11" t="s">
        <v>75</v>
      </c>
      <c r="G416" s="11" t="s">
        <v>229</v>
      </c>
      <c r="H416" s="11" t="s">
        <v>808</v>
      </c>
      <c r="I416" s="11">
        <v>1</v>
      </c>
      <c r="J416" s="11" t="s">
        <v>756</v>
      </c>
      <c r="K416" s="46">
        <f t="shared" si="3"/>
        <v>4</v>
      </c>
      <c r="L416" s="47">
        <f t="shared" si="4"/>
        <v>46240</v>
      </c>
      <c r="M416" s="38">
        <f t="shared" si="5"/>
        <v>0</v>
      </c>
    </row>
    <row r="417" spans="1:13" ht="15.75" customHeight="1" x14ac:dyDescent="0.25">
      <c r="A417" s="11" t="s">
        <v>1225</v>
      </c>
      <c r="B417" s="11" t="s">
        <v>998</v>
      </c>
      <c r="C417" s="11" t="s">
        <v>92</v>
      </c>
      <c r="D417" s="11" t="s">
        <v>74</v>
      </c>
      <c r="E417" s="11" t="s">
        <v>25</v>
      </c>
      <c r="F417" s="11" t="s">
        <v>75</v>
      </c>
      <c r="G417" s="11" t="s">
        <v>154</v>
      </c>
      <c r="H417" s="11" t="s">
        <v>585</v>
      </c>
      <c r="I417" s="11">
        <v>1</v>
      </c>
      <c r="J417" s="11" t="s">
        <v>264</v>
      </c>
      <c r="K417" s="46">
        <f t="shared" si="3"/>
        <v>4</v>
      </c>
      <c r="L417" s="47">
        <f t="shared" si="4"/>
        <v>46241</v>
      </c>
      <c r="M417" s="38">
        <f t="shared" si="5"/>
        <v>0</v>
      </c>
    </row>
    <row r="418" spans="1:13" ht="15.75" customHeight="1" x14ac:dyDescent="0.25">
      <c r="A418" s="11" t="s">
        <v>1225</v>
      </c>
      <c r="B418" s="11" t="s">
        <v>998</v>
      </c>
      <c r="C418" s="11" t="s">
        <v>97</v>
      </c>
      <c r="D418" s="11" t="s">
        <v>74</v>
      </c>
      <c r="E418" s="11" t="s">
        <v>25</v>
      </c>
      <c r="F418" s="11" t="s">
        <v>75</v>
      </c>
      <c r="G418" s="11" t="s">
        <v>229</v>
      </c>
      <c r="H418" s="11" t="s">
        <v>350</v>
      </c>
      <c r="I418" s="11">
        <v>1</v>
      </c>
      <c r="J418" s="11" t="s">
        <v>347</v>
      </c>
      <c r="K418" s="46">
        <f t="shared" si="3"/>
        <v>4</v>
      </c>
      <c r="L418" s="47">
        <f t="shared" si="4"/>
        <v>46242</v>
      </c>
      <c r="M418" s="38">
        <f t="shared" si="5"/>
        <v>0</v>
      </c>
    </row>
    <row r="419" spans="1:13" ht="15.75" customHeight="1" x14ac:dyDescent="0.25">
      <c r="A419" s="11" t="s">
        <v>1225</v>
      </c>
      <c r="B419" s="11" t="s">
        <v>998</v>
      </c>
      <c r="C419" s="11" t="s">
        <v>102</v>
      </c>
      <c r="D419" s="11" t="s">
        <v>23</v>
      </c>
      <c r="E419" s="11" t="s">
        <v>25</v>
      </c>
      <c r="F419" s="11" t="s">
        <v>26</v>
      </c>
      <c r="G419" s="11" t="s">
        <v>27</v>
      </c>
      <c r="H419" s="11" t="s">
        <v>27</v>
      </c>
      <c r="I419" s="11" t="s">
        <v>27</v>
      </c>
      <c r="J419" s="11" t="s">
        <v>27</v>
      </c>
      <c r="K419" s="46" t="str">
        <f t="shared" si="3"/>
        <v/>
      </c>
      <c r="L419" s="47">
        <f t="shared" si="4"/>
        <v>46243</v>
      </c>
      <c r="M419" s="38">
        <f t="shared" si="5"/>
        <v>1</v>
      </c>
    </row>
    <row r="420" spans="1:13" ht="15.75" customHeight="1" x14ac:dyDescent="0.25">
      <c r="A420" s="11" t="s">
        <v>1225</v>
      </c>
      <c r="B420" s="11" t="s">
        <v>998</v>
      </c>
      <c r="C420" s="11" t="s">
        <v>106</v>
      </c>
      <c r="D420" s="11" t="s">
        <v>35</v>
      </c>
      <c r="E420" s="11" t="s">
        <v>36</v>
      </c>
      <c r="F420" s="11" t="s">
        <v>37</v>
      </c>
      <c r="G420" s="11" t="s">
        <v>193</v>
      </c>
      <c r="H420" s="11" t="s">
        <v>261</v>
      </c>
      <c r="I420" s="11">
        <v>1</v>
      </c>
      <c r="J420" s="11" t="s">
        <v>161</v>
      </c>
      <c r="K420" s="46">
        <f t="shared" si="3"/>
        <v>4</v>
      </c>
      <c r="L420" s="47">
        <f t="shared" si="4"/>
        <v>46244</v>
      </c>
      <c r="M420" s="38">
        <f t="shared" si="5"/>
        <v>0</v>
      </c>
    </row>
    <row r="421" spans="1:13" ht="15.75" customHeight="1" x14ac:dyDescent="0.25">
      <c r="A421" s="11" t="s">
        <v>1225</v>
      </c>
      <c r="B421" s="11" t="s">
        <v>998</v>
      </c>
      <c r="C421" s="11" t="s">
        <v>115</v>
      </c>
      <c r="D421" s="11" t="s">
        <v>35</v>
      </c>
      <c r="E421" s="11" t="s">
        <v>36</v>
      </c>
      <c r="F421" s="11" t="s">
        <v>37</v>
      </c>
      <c r="G421" s="11" t="s">
        <v>63</v>
      </c>
      <c r="H421" s="11" t="s">
        <v>757</v>
      </c>
      <c r="I421" s="11">
        <v>1</v>
      </c>
      <c r="J421" s="11" t="s">
        <v>547</v>
      </c>
      <c r="K421" s="46">
        <f t="shared" si="3"/>
        <v>4</v>
      </c>
      <c r="L421" s="47">
        <f t="shared" si="4"/>
        <v>46245</v>
      </c>
      <c r="M421" s="38">
        <f t="shared" si="5"/>
        <v>0</v>
      </c>
    </row>
    <row r="422" spans="1:13" ht="15.75" customHeight="1" x14ac:dyDescent="0.25">
      <c r="A422" s="11" t="s">
        <v>1225</v>
      </c>
      <c r="B422" s="11" t="s">
        <v>998</v>
      </c>
      <c r="C422" s="11" t="s">
        <v>118</v>
      </c>
      <c r="D422" s="11" t="s">
        <v>35</v>
      </c>
      <c r="E422" s="11" t="s">
        <v>36</v>
      </c>
      <c r="F422" s="11" t="s">
        <v>37</v>
      </c>
      <c r="G422" s="11" t="s">
        <v>107</v>
      </c>
      <c r="H422" s="11" t="s">
        <v>285</v>
      </c>
      <c r="I422" s="11">
        <v>1</v>
      </c>
      <c r="J422" s="11" t="s">
        <v>486</v>
      </c>
      <c r="K422" s="46">
        <f t="shared" si="3"/>
        <v>4</v>
      </c>
      <c r="L422" s="47">
        <f t="shared" si="4"/>
        <v>46246</v>
      </c>
      <c r="M422" s="38">
        <f t="shared" si="5"/>
        <v>0</v>
      </c>
    </row>
    <row r="423" spans="1:13" ht="15.75" customHeight="1" x14ac:dyDescent="0.25">
      <c r="A423" s="11" t="s">
        <v>1225</v>
      </c>
      <c r="B423" s="11" t="s">
        <v>998</v>
      </c>
      <c r="C423" s="11" t="s">
        <v>121</v>
      </c>
      <c r="D423" s="11" t="s">
        <v>35</v>
      </c>
      <c r="E423" s="11" t="s">
        <v>36</v>
      </c>
      <c r="F423" s="11" t="s">
        <v>37</v>
      </c>
      <c r="G423" s="11" t="s">
        <v>100</v>
      </c>
      <c r="H423" s="11" t="s">
        <v>117</v>
      </c>
      <c r="I423" s="11">
        <v>1</v>
      </c>
      <c r="J423" s="11" t="s">
        <v>756</v>
      </c>
      <c r="K423" s="46">
        <f t="shared" si="3"/>
        <v>4</v>
      </c>
      <c r="L423" s="47">
        <f t="shared" si="4"/>
        <v>46247</v>
      </c>
      <c r="M423" s="38">
        <f t="shared" si="5"/>
        <v>0</v>
      </c>
    </row>
    <row r="424" spans="1:13" ht="15.75" customHeight="1" x14ac:dyDescent="0.25">
      <c r="A424" s="11" t="s">
        <v>1225</v>
      </c>
      <c r="B424" s="11" t="s">
        <v>998</v>
      </c>
      <c r="C424" s="11" t="s">
        <v>124</v>
      </c>
      <c r="D424" s="11" t="s">
        <v>125</v>
      </c>
      <c r="E424" s="11" t="s">
        <v>75</v>
      </c>
      <c r="F424" s="11" t="s">
        <v>126</v>
      </c>
      <c r="G424" s="11" t="s">
        <v>535</v>
      </c>
      <c r="H424" s="11" t="s">
        <v>1236</v>
      </c>
      <c r="I424" s="11">
        <v>1</v>
      </c>
      <c r="J424" s="11" t="s">
        <v>27</v>
      </c>
      <c r="K424" s="46" t="str">
        <f t="shared" si="3"/>
        <v/>
      </c>
      <c r="L424" s="47">
        <f t="shared" si="4"/>
        <v>46248</v>
      </c>
      <c r="M424" s="38">
        <f t="shared" si="5"/>
        <v>0</v>
      </c>
    </row>
    <row r="425" spans="1:13" ht="15.75" customHeight="1" x14ac:dyDescent="0.25">
      <c r="A425" s="11" t="s">
        <v>1225</v>
      </c>
      <c r="B425" s="11" t="s">
        <v>998</v>
      </c>
      <c r="C425" s="11" t="s">
        <v>131</v>
      </c>
      <c r="D425" s="11" t="s">
        <v>132</v>
      </c>
      <c r="E425" s="11" t="s">
        <v>25</v>
      </c>
      <c r="F425" s="11" t="s">
        <v>133</v>
      </c>
      <c r="G425" s="11" t="s">
        <v>164</v>
      </c>
      <c r="H425" s="11" t="s">
        <v>43</v>
      </c>
      <c r="I425" s="11">
        <v>0</v>
      </c>
      <c r="J425" s="11" t="s">
        <v>751</v>
      </c>
      <c r="K425" s="46">
        <f t="shared" si="3"/>
        <v>1</v>
      </c>
      <c r="L425" s="47">
        <f t="shared" si="4"/>
        <v>46249</v>
      </c>
      <c r="M425" s="38">
        <f t="shared" si="5"/>
        <v>0</v>
      </c>
    </row>
    <row r="426" spans="1:13" ht="15.75" customHeight="1" x14ac:dyDescent="0.25">
      <c r="A426" s="11" t="s">
        <v>1225</v>
      </c>
      <c r="B426" s="11" t="s">
        <v>998</v>
      </c>
      <c r="C426" s="11" t="s">
        <v>139</v>
      </c>
      <c r="D426" s="11" t="s">
        <v>70</v>
      </c>
      <c r="E426" s="11" t="s">
        <v>26</v>
      </c>
      <c r="F426" s="11" t="s">
        <v>71</v>
      </c>
      <c r="G426" s="11" t="s">
        <v>27</v>
      </c>
      <c r="H426" s="11" t="s">
        <v>27</v>
      </c>
      <c r="I426" s="11" t="s">
        <v>27</v>
      </c>
      <c r="J426" s="11" t="s">
        <v>27</v>
      </c>
      <c r="K426" s="46" t="str">
        <f t="shared" si="3"/>
        <v/>
      </c>
      <c r="L426" s="47">
        <f t="shared" si="4"/>
        <v>46250</v>
      </c>
      <c r="M426" s="38">
        <f t="shared" si="5"/>
        <v>1</v>
      </c>
    </row>
    <row r="427" spans="1:13" ht="15.75" customHeight="1" x14ac:dyDescent="0.25">
      <c r="A427" s="11" t="s">
        <v>1225</v>
      </c>
      <c r="B427" s="11" t="s">
        <v>998</v>
      </c>
      <c r="C427" s="11" t="s">
        <v>141</v>
      </c>
      <c r="D427" s="11" t="s">
        <v>23</v>
      </c>
      <c r="E427" s="11" t="s">
        <v>25</v>
      </c>
      <c r="F427" s="11" t="s">
        <v>26</v>
      </c>
      <c r="G427" s="11" t="s">
        <v>27</v>
      </c>
      <c r="H427" s="11" t="s">
        <v>27</v>
      </c>
      <c r="I427" s="11" t="s">
        <v>27</v>
      </c>
      <c r="J427" s="11" t="s">
        <v>27</v>
      </c>
      <c r="K427" s="46" t="str">
        <f t="shared" si="3"/>
        <v/>
      </c>
      <c r="L427" s="47">
        <f t="shared" si="4"/>
        <v>46251</v>
      </c>
      <c r="M427" s="38">
        <f t="shared" si="5"/>
        <v>1</v>
      </c>
    </row>
    <row r="428" spans="1:13" ht="15.75" customHeight="1" x14ac:dyDescent="0.25">
      <c r="A428" s="11" t="s">
        <v>1225</v>
      </c>
      <c r="B428" s="11" t="s">
        <v>998</v>
      </c>
      <c r="C428" s="11" t="s">
        <v>145</v>
      </c>
      <c r="D428" s="11" t="s">
        <v>74</v>
      </c>
      <c r="E428" s="11" t="s">
        <v>25</v>
      </c>
      <c r="F428" s="11" t="s">
        <v>75</v>
      </c>
      <c r="G428" s="11" t="s">
        <v>190</v>
      </c>
      <c r="H428" s="11" t="s">
        <v>593</v>
      </c>
      <c r="I428" s="11">
        <v>1</v>
      </c>
      <c r="J428" s="11" t="s">
        <v>594</v>
      </c>
      <c r="K428" s="46">
        <f t="shared" si="3"/>
        <v>4</v>
      </c>
      <c r="L428" s="47">
        <f t="shared" si="4"/>
        <v>46252</v>
      </c>
      <c r="M428" s="38">
        <f t="shared" si="5"/>
        <v>0</v>
      </c>
    </row>
    <row r="429" spans="1:13" ht="15.75" customHeight="1" x14ac:dyDescent="0.25">
      <c r="A429" s="11" t="s">
        <v>1225</v>
      </c>
      <c r="B429" s="11" t="s">
        <v>998</v>
      </c>
      <c r="C429" s="11" t="s">
        <v>152</v>
      </c>
      <c r="D429" s="11" t="s">
        <v>74</v>
      </c>
      <c r="E429" s="11" t="s">
        <v>25</v>
      </c>
      <c r="F429" s="11" t="s">
        <v>75</v>
      </c>
      <c r="G429" s="11" t="s">
        <v>134</v>
      </c>
      <c r="H429" s="11" t="s">
        <v>559</v>
      </c>
      <c r="I429" s="11">
        <v>1</v>
      </c>
      <c r="J429" s="11" t="s">
        <v>420</v>
      </c>
      <c r="K429" s="46">
        <f t="shared" si="3"/>
        <v>4</v>
      </c>
      <c r="L429" s="47">
        <f t="shared" si="4"/>
        <v>46253</v>
      </c>
      <c r="M429" s="38">
        <f t="shared" si="5"/>
        <v>0</v>
      </c>
    </row>
    <row r="430" spans="1:13" ht="15.75" customHeight="1" x14ac:dyDescent="0.25">
      <c r="A430" s="11" t="s">
        <v>1225</v>
      </c>
      <c r="B430" s="11" t="s">
        <v>998</v>
      </c>
      <c r="C430" s="11" t="s">
        <v>155</v>
      </c>
      <c r="D430" s="11" t="s">
        <v>74</v>
      </c>
      <c r="E430" s="11" t="s">
        <v>25</v>
      </c>
      <c r="F430" s="11" t="s">
        <v>75</v>
      </c>
      <c r="G430" s="11" t="s">
        <v>159</v>
      </c>
      <c r="H430" s="11" t="s">
        <v>549</v>
      </c>
      <c r="I430" s="11">
        <v>1</v>
      </c>
      <c r="J430" s="11" t="s">
        <v>550</v>
      </c>
      <c r="K430" s="46">
        <f t="shared" si="3"/>
        <v>4</v>
      </c>
      <c r="L430" s="47">
        <f t="shared" si="4"/>
        <v>46254</v>
      </c>
      <c r="M430" s="38">
        <f t="shared" si="5"/>
        <v>0</v>
      </c>
    </row>
    <row r="431" spans="1:13" ht="15.75" customHeight="1" x14ac:dyDescent="0.25">
      <c r="A431" s="11" t="s">
        <v>1225</v>
      </c>
      <c r="B431" s="11" t="s">
        <v>998</v>
      </c>
      <c r="C431" s="11" t="s">
        <v>162</v>
      </c>
      <c r="D431" s="11" t="s">
        <v>74</v>
      </c>
      <c r="E431" s="11" t="s">
        <v>25</v>
      </c>
      <c r="F431" s="11" t="s">
        <v>75</v>
      </c>
      <c r="G431" s="11" t="s">
        <v>159</v>
      </c>
      <c r="H431" s="11" t="s">
        <v>563</v>
      </c>
      <c r="I431" s="11">
        <v>1</v>
      </c>
      <c r="J431" s="11" t="s">
        <v>565</v>
      </c>
      <c r="K431" s="46">
        <f t="shared" si="3"/>
        <v>4</v>
      </c>
      <c r="L431" s="47">
        <f t="shared" si="4"/>
        <v>46255</v>
      </c>
      <c r="M431" s="38">
        <f t="shared" si="5"/>
        <v>0</v>
      </c>
    </row>
    <row r="432" spans="1:13" ht="15.75" customHeight="1" x14ac:dyDescent="0.25">
      <c r="A432" s="11" t="s">
        <v>1225</v>
      </c>
      <c r="B432" s="11" t="s">
        <v>998</v>
      </c>
      <c r="C432" s="11" t="s">
        <v>165</v>
      </c>
      <c r="D432" s="11" t="s">
        <v>74</v>
      </c>
      <c r="E432" s="11" t="s">
        <v>25</v>
      </c>
      <c r="F432" s="11" t="s">
        <v>75</v>
      </c>
      <c r="G432" s="11" t="s">
        <v>229</v>
      </c>
      <c r="H432" s="11" t="s">
        <v>808</v>
      </c>
      <c r="I432" s="11">
        <v>1</v>
      </c>
      <c r="J432" s="11" t="s">
        <v>756</v>
      </c>
      <c r="K432" s="46">
        <f t="shared" si="3"/>
        <v>4</v>
      </c>
      <c r="L432" s="47">
        <f t="shared" si="4"/>
        <v>46256</v>
      </c>
      <c r="M432" s="38">
        <f t="shared" si="5"/>
        <v>0</v>
      </c>
    </row>
    <row r="433" spans="1:13" ht="15.75" customHeight="1" x14ac:dyDescent="0.25">
      <c r="A433" s="11" t="s">
        <v>1225</v>
      </c>
      <c r="B433" s="11" t="s">
        <v>998</v>
      </c>
      <c r="C433" s="11" t="s">
        <v>167</v>
      </c>
      <c r="D433" s="11" t="s">
        <v>23</v>
      </c>
      <c r="E433" s="11" t="s">
        <v>25</v>
      </c>
      <c r="F433" s="11" t="s">
        <v>26</v>
      </c>
      <c r="G433" s="11" t="s">
        <v>27</v>
      </c>
      <c r="H433" s="11" t="s">
        <v>27</v>
      </c>
      <c r="I433" s="11" t="s">
        <v>27</v>
      </c>
      <c r="J433" s="11" t="s">
        <v>27</v>
      </c>
      <c r="K433" s="46" t="str">
        <f t="shared" si="3"/>
        <v/>
      </c>
      <c r="L433" s="47">
        <f t="shared" si="4"/>
        <v>46257</v>
      </c>
      <c r="M433" s="38">
        <f t="shared" si="5"/>
        <v>1</v>
      </c>
    </row>
    <row r="434" spans="1:13" ht="15.75" customHeight="1" x14ac:dyDescent="0.25">
      <c r="A434" s="11" t="s">
        <v>1225</v>
      </c>
      <c r="B434" s="11" t="s">
        <v>998</v>
      </c>
      <c r="C434" s="11" t="s">
        <v>169</v>
      </c>
      <c r="D434" s="11" t="s">
        <v>35</v>
      </c>
      <c r="E434" s="11" t="s">
        <v>36</v>
      </c>
      <c r="F434" s="11" t="s">
        <v>37</v>
      </c>
      <c r="G434" s="11" t="s">
        <v>107</v>
      </c>
      <c r="H434" s="11" t="s">
        <v>207</v>
      </c>
      <c r="I434" s="11">
        <v>1</v>
      </c>
      <c r="J434" s="11" t="s">
        <v>344</v>
      </c>
      <c r="K434" s="46">
        <f t="shared" si="3"/>
        <v>4</v>
      </c>
      <c r="L434" s="47">
        <f t="shared" si="4"/>
        <v>46258</v>
      </c>
      <c r="M434" s="38">
        <f t="shared" si="5"/>
        <v>0</v>
      </c>
    </row>
    <row r="435" spans="1:13" ht="15.75" customHeight="1" x14ac:dyDescent="0.25">
      <c r="A435" s="11" t="s">
        <v>1225</v>
      </c>
      <c r="B435" s="11" t="s">
        <v>998</v>
      </c>
      <c r="C435" s="11" t="s">
        <v>174</v>
      </c>
      <c r="D435" s="11" t="s">
        <v>70</v>
      </c>
      <c r="E435" s="11" t="s">
        <v>26</v>
      </c>
      <c r="F435" s="11" t="s">
        <v>71</v>
      </c>
      <c r="G435" s="11" t="s">
        <v>27</v>
      </c>
      <c r="H435" s="11" t="s">
        <v>27</v>
      </c>
      <c r="I435" s="11" t="s">
        <v>27</v>
      </c>
      <c r="J435" s="11" t="s">
        <v>27</v>
      </c>
      <c r="K435" s="46" t="str">
        <f t="shared" si="3"/>
        <v/>
      </c>
      <c r="L435" s="47">
        <f t="shared" si="4"/>
        <v>46259</v>
      </c>
      <c r="M435" s="38">
        <f t="shared" si="5"/>
        <v>1</v>
      </c>
    </row>
    <row r="436" spans="1:13" ht="15.75" customHeight="1" x14ac:dyDescent="0.25">
      <c r="A436" s="11" t="s">
        <v>1241</v>
      </c>
      <c r="B436" s="11" t="s">
        <v>1001</v>
      </c>
      <c r="C436" s="11" t="s">
        <v>22</v>
      </c>
      <c r="D436" s="11" t="s">
        <v>23</v>
      </c>
      <c r="E436" s="11" t="s">
        <v>25</v>
      </c>
      <c r="F436" s="11" t="s">
        <v>26</v>
      </c>
      <c r="G436" s="11" t="s">
        <v>27</v>
      </c>
      <c r="H436" s="11" t="s">
        <v>27</v>
      </c>
      <c r="I436" s="11" t="s">
        <v>27</v>
      </c>
      <c r="J436" s="11" t="s">
        <v>27</v>
      </c>
      <c r="K436" s="46" t="str">
        <f t="shared" si="3"/>
        <v/>
      </c>
      <c r="L436" s="47">
        <f t="shared" si="4"/>
        <v>46229</v>
      </c>
      <c r="M436" s="38">
        <f t="shared" si="5"/>
        <v>1</v>
      </c>
    </row>
    <row r="437" spans="1:13" ht="15.75" customHeight="1" x14ac:dyDescent="0.25">
      <c r="A437" s="11" t="s">
        <v>1241</v>
      </c>
      <c r="B437" s="11" t="s">
        <v>1001</v>
      </c>
      <c r="C437" s="11" t="s">
        <v>34</v>
      </c>
      <c r="D437" s="11" t="s">
        <v>35</v>
      </c>
      <c r="E437" s="11" t="s">
        <v>36</v>
      </c>
      <c r="F437" s="11" t="s">
        <v>37</v>
      </c>
      <c r="G437" s="11" t="s">
        <v>1242</v>
      </c>
      <c r="H437" s="11" t="s">
        <v>281</v>
      </c>
      <c r="I437" s="11">
        <v>1</v>
      </c>
      <c r="J437" s="11" t="s">
        <v>94</v>
      </c>
      <c r="K437" s="46">
        <f t="shared" si="3"/>
        <v>4</v>
      </c>
      <c r="L437" s="47">
        <f t="shared" si="4"/>
        <v>46230</v>
      </c>
      <c r="M437" s="38">
        <f t="shared" si="5"/>
        <v>0</v>
      </c>
    </row>
    <row r="438" spans="1:13" ht="15.75" customHeight="1" x14ac:dyDescent="0.25">
      <c r="A438" s="11" t="s">
        <v>1241</v>
      </c>
      <c r="B438" s="11" t="s">
        <v>1001</v>
      </c>
      <c r="C438" s="11" t="s">
        <v>41</v>
      </c>
      <c r="D438" s="11" t="s">
        <v>35</v>
      </c>
      <c r="E438" s="11" t="s">
        <v>36</v>
      </c>
      <c r="F438" s="11" t="s">
        <v>37</v>
      </c>
      <c r="G438" s="11" t="s">
        <v>193</v>
      </c>
      <c r="H438" s="11" t="s">
        <v>48</v>
      </c>
      <c r="I438" s="11">
        <v>1</v>
      </c>
      <c r="J438" s="11" t="s">
        <v>49</v>
      </c>
      <c r="K438" s="46">
        <f t="shared" si="3"/>
        <v>4</v>
      </c>
      <c r="L438" s="47">
        <f t="shared" si="4"/>
        <v>46231</v>
      </c>
      <c r="M438" s="38">
        <f t="shared" si="5"/>
        <v>0</v>
      </c>
    </row>
    <row r="439" spans="1:13" ht="15.75" customHeight="1" x14ac:dyDescent="0.25">
      <c r="A439" s="11" t="s">
        <v>1241</v>
      </c>
      <c r="B439" s="11" t="s">
        <v>1001</v>
      </c>
      <c r="C439" s="11" t="s">
        <v>50</v>
      </c>
      <c r="D439" s="11" t="s">
        <v>35</v>
      </c>
      <c r="E439" s="11" t="s">
        <v>36</v>
      </c>
      <c r="F439" s="11" t="s">
        <v>37</v>
      </c>
      <c r="G439" s="11" t="s">
        <v>107</v>
      </c>
      <c r="H439" s="11" t="s">
        <v>281</v>
      </c>
      <c r="I439" s="11">
        <v>1</v>
      </c>
      <c r="J439" s="11" t="s">
        <v>94</v>
      </c>
      <c r="K439" s="46">
        <f t="shared" si="3"/>
        <v>4</v>
      </c>
      <c r="L439" s="47">
        <f t="shared" si="4"/>
        <v>46232</v>
      </c>
      <c r="M439" s="38">
        <f t="shared" si="5"/>
        <v>0</v>
      </c>
    </row>
    <row r="440" spans="1:13" ht="15.75" customHeight="1" x14ac:dyDescent="0.25">
      <c r="A440" s="11" t="s">
        <v>1241</v>
      </c>
      <c r="B440" s="11" t="s">
        <v>1001</v>
      </c>
      <c r="C440" s="11" t="s">
        <v>55</v>
      </c>
      <c r="D440" s="11" t="s">
        <v>35</v>
      </c>
      <c r="E440" s="11" t="s">
        <v>36</v>
      </c>
      <c r="F440" s="11" t="s">
        <v>37</v>
      </c>
      <c r="G440" s="11" t="s">
        <v>295</v>
      </c>
      <c r="H440" s="11" t="s">
        <v>39</v>
      </c>
      <c r="I440" s="11">
        <v>1</v>
      </c>
      <c r="J440" s="11" t="s">
        <v>40</v>
      </c>
      <c r="K440" s="46">
        <f t="shared" si="3"/>
        <v>4</v>
      </c>
      <c r="L440" s="47">
        <f t="shared" si="4"/>
        <v>46233</v>
      </c>
      <c r="M440" s="38">
        <f t="shared" si="5"/>
        <v>0</v>
      </c>
    </row>
    <row r="441" spans="1:13" ht="15.75" customHeight="1" x14ac:dyDescent="0.25">
      <c r="A441" s="11" t="s">
        <v>1241</v>
      </c>
      <c r="B441" s="11" t="s">
        <v>1001</v>
      </c>
      <c r="C441" s="11" t="s">
        <v>57</v>
      </c>
      <c r="D441" s="11" t="s">
        <v>35</v>
      </c>
      <c r="E441" s="11" t="s">
        <v>36</v>
      </c>
      <c r="F441" s="11" t="s">
        <v>37</v>
      </c>
      <c r="G441" s="11" t="s">
        <v>296</v>
      </c>
      <c r="H441" s="11" t="s">
        <v>170</v>
      </c>
      <c r="I441" s="11">
        <v>1</v>
      </c>
      <c r="J441" s="11" t="s">
        <v>85</v>
      </c>
      <c r="K441" s="46">
        <f t="shared" si="3"/>
        <v>4</v>
      </c>
      <c r="L441" s="47">
        <f t="shared" si="4"/>
        <v>46234</v>
      </c>
      <c r="M441" s="38">
        <f t="shared" si="5"/>
        <v>0</v>
      </c>
    </row>
    <row r="442" spans="1:13" ht="15.75" customHeight="1" x14ac:dyDescent="0.25">
      <c r="A442" s="11" t="s">
        <v>1241</v>
      </c>
      <c r="B442" s="11" t="s">
        <v>1001</v>
      </c>
      <c r="C442" s="11" t="s">
        <v>62</v>
      </c>
      <c r="D442" s="11" t="s">
        <v>35</v>
      </c>
      <c r="E442" s="11" t="s">
        <v>36</v>
      </c>
      <c r="F442" s="11" t="s">
        <v>37</v>
      </c>
      <c r="G442" s="11" t="s">
        <v>295</v>
      </c>
      <c r="H442" s="11" t="s">
        <v>122</v>
      </c>
      <c r="I442" s="11">
        <v>1</v>
      </c>
      <c r="J442" s="11" t="s">
        <v>123</v>
      </c>
      <c r="K442" s="46">
        <f t="shared" si="3"/>
        <v>4</v>
      </c>
      <c r="L442" s="47">
        <f t="shared" si="4"/>
        <v>46235</v>
      </c>
      <c r="M442" s="38">
        <f t="shared" si="5"/>
        <v>0</v>
      </c>
    </row>
    <row r="443" spans="1:13" ht="15.75" customHeight="1" x14ac:dyDescent="0.25">
      <c r="A443" s="11" t="s">
        <v>1241</v>
      </c>
      <c r="B443" s="11" t="s">
        <v>1001</v>
      </c>
      <c r="C443" s="11" t="s">
        <v>69</v>
      </c>
      <c r="D443" s="11" t="s">
        <v>70</v>
      </c>
      <c r="E443" s="11" t="s">
        <v>26</v>
      </c>
      <c r="F443" s="11" t="s">
        <v>71</v>
      </c>
      <c r="G443" s="11" t="s">
        <v>27</v>
      </c>
      <c r="H443" s="11" t="s">
        <v>27</v>
      </c>
      <c r="I443" s="11" t="s">
        <v>27</v>
      </c>
      <c r="J443" s="11" t="s">
        <v>27</v>
      </c>
      <c r="K443" s="46" t="str">
        <f t="shared" si="3"/>
        <v/>
      </c>
      <c r="L443" s="47">
        <f t="shared" si="4"/>
        <v>46236</v>
      </c>
      <c r="M443" s="38">
        <f t="shared" si="5"/>
        <v>1</v>
      </c>
    </row>
    <row r="444" spans="1:13" ht="15.75" customHeight="1" x14ac:dyDescent="0.25">
      <c r="A444" s="11" t="s">
        <v>1241</v>
      </c>
      <c r="B444" s="11" t="s">
        <v>1001</v>
      </c>
      <c r="C444" s="11" t="s">
        <v>73</v>
      </c>
      <c r="D444" s="11" t="s">
        <v>74</v>
      </c>
      <c r="E444" s="11" t="s">
        <v>25</v>
      </c>
      <c r="F444" s="11" t="s">
        <v>75</v>
      </c>
      <c r="G444" s="11" t="s">
        <v>229</v>
      </c>
      <c r="H444" s="11" t="s">
        <v>27</v>
      </c>
      <c r="I444" s="11">
        <v>1</v>
      </c>
      <c r="J444" s="11" t="s">
        <v>27</v>
      </c>
      <c r="K444" s="46" t="str">
        <f t="shared" si="3"/>
        <v/>
      </c>
      <c r="L444" s="47">
        <f t="shared" si="4"/>
        <v>46237</v>
      </c>
      <c r="M444" s="38">
        <f t="shared" si="5"/>
        <v>0</v>
      </c>
    </row>
    <row r="445" spans="1:13" ht="15.75" customHeight="1" x14ac:dyDescent="0.25">
      <c r="A445" s="11" t="s">
        <v>1241</v>
      </c>
      <c r="B445" s="11" t="s">
        <v>1001</v>
      </c>
      <c r="C445" s="11" t="s">
        <v>78</v>
      </c>
      <c r="D445" s="11" t="s">
        <v>74</v>
      </c>
      <c r="E445" s="11" t="s">
        <v>25</v>
      </c>
      <c r="F445" s="11" t="s">
        <v>75</v>
      </c>
      <c r="G445" s="11" t="s">
        <v>27</v>
      </c>
      <c r="H445" s="11" t="s">
        <v>27</v>
      </c>
      <c r="I445" s="11" t="s">
        <v>27</v>
      </c>
      <c r="J445" s="11" t="s">
        <v>27</v>
      </c>
      <c r="K445" s="46" t="str">
        <f t="shared" si="3"/>
        <v/>
      </c>
      <c r="L445" s="47">
        <f t="shared" si="4"/>
        <v>46238</v>
      </c>
      <c r="M445" s="38">
        <f t="shared" si="5"/>
        <v>0</v>
      </c>
    </row>
    <row r="446" spans="1:13" ht="15.75" customHeight="1" x14ac:dyDescent="0.25">
      <c r="A446" s="11" t="s">
        <v>1241</v>
      </c>
      <c r="B446" s="11" t="s">
        <v>1001</v>
      </c>
      <c r="C446" s="11" t="s">
        <v>82</v>
      </c>
      <c r="D446" s="11" t="s">
        <v>74</v>
      </c>
      <c r="E446" s="11" t="s">
        <v>25</v>
      </c>
      <c r="F446" s="11" t="s">
        <v>75</v>
      </c>
      <c r="G446" s="11" t="s">
        <v>154</v>
      </c>
      <c r="H446" s="11" t="s">
        <v>84</v>
      </c>
      <c r="I446" s="11">
        <v>1</v>
      </c>
      <c r="J446" s="11" t="s">
        <v>85</v>
      </c>
      <c r="K446" s="46">
        <f t="shared" si="3"/>
        <v>4</v>
      </c>
      <c r="L446" s="47">
        <f t="shared" si="4"/>
        <v>46239</v>
      </c>
      <c r="M446" s="38">
        <f t="shared" si="5"/>
        <v>0</v>
      </c>
    </row>
    <row r="447" spans="1:13" ht="15.75" customHeight="1" x14ac:dyDescent="0.25">
      <c r="A447" s="11" t="s">
        <v>1241</v>
      </c>
      <c r="B447" s="11" t="s">
        <v>1001</v>
      </c>
      <c r="C447" s="11" t="s">
        <v>86</v>
      </c>
      <c r="D447" s="11" t="s">
        <v>74</v>
      </c>
      <c r="E447" s="11" t="s">
        <v>25</v>
      </c>
      <c r="F447" s="11" t="s">
        <v>75</v>
      </c>
      <c r="G447" s="11" t="s">
        <v>154</v>
      </c>
      <c r="H447" s="11" t="s">
        <v>84</v>
      </c>
      <c r="I447" s="11">
        <v>1</v>
      </c>
      <c r="J447" s="11" t="s">
        <v>85</v>
      </c>
      <c r="K447" s="46">
        <f t="shared" si="3"/>
        <v>4</v>
      </c>
      <c r="L447" s="47">
        <f t="shared" si="4"/>
        <v>46240</v>
      </c>
      <c r="M447" s="38">
        <f t="shared" si="5"/>
        <v>0</v>
      </c>
    </row>
    <row r="448" spans="1:13" ht="15.75" customHeight="1" x14ac:dyDescent="0.25">
      <c r="A448" s="11" t="s">
        <v>1241</v>
      </c>
      <c r="B448" s="11" t="s">
        <v>1001</v>
      </c>
      <c r="C448" s="11" t="s">
        <v>92</v>
      </c>
      <c r="D448" s="11" t="s">
        <v>74</v>
      </c>
      <c r="E448" s="11" t="s">
        <v>25</v>
      </c>
      <c r="F448" s="11" t="s">
        <v>75</v>
      </c>
      <c r="G448" s="11" t="s">
        <v>163</v>
      </c>
      <c r="H448" s="11" t="s">
        <v>84</v>
      </c>
      <c r="I448" s="11">
        <v>1</v>
      </c>
      <c r="J448" s="11" t="s">
        <v>85</v>
      </c>
      <c r="K448" s="46">
        <f t="shared" si="3"/>
        <v>4</v>
      </c>
      <c r="L448" s="47">
        <f t="shared" si="4"/>
        <v>46241</v>
      </c>
      <c r="M448" s="38">
        <f t="shared" si="5"/>
        <v>0</v>
      </c>
    </row>
    <row r="449" spans="1:13" ht="15.75" customHeight="1" x14ac:dyDescent="0.25">
      <c r="A449" s="11" t="s">
        <v>1241</v>
      </c>
      <c r="B449" s="11" t="s">
        <v>1001</v>
      </c>
      <c r="C449" s="11" t="s">
        <v>97</v>
      </c>
      <c r="D449" s="11" t="s">
        <v>74</v>
      </c>
      <c r="E449" s="11" t="s">
        <v>25</v>
      </c>
      <c r="F449" s="11" t="s">
        <v>75</v>
      </c>
      <c r="G449" s="11" t="s">
        <v>163</v>
      </c>
      <c r="H449" s="11" t="s">
        <v>356</v>
      </c>
      <c r="I449" s="11">
        <v>1</v>
      </c>
      <c r="J449" s="11" t="s">
        <v>357</v>
      </c>
      <c r="K449" s="46">
        <f t="shared" si="3"/>
        <v>4</v>
      </c>
      <c r="L449" s="47">
        <f t="shared" si="4"/>
        <v>46242</v>
      </c>
      <c r="M449" s="38">
        <f t="shared" si="5"/>
        <v>0</v>
      </c>
    </row>
    <row r="450" spans="1:13" ht="15.75" customHeight="1" x14ac:dyDescent="0.25">
      <c r="A450" s="11" t="s">
        <v>1241</v>
      </c>
      <c r="B450" s="11" t="s">
        <v>1001</v>
      </c>
      <c r="C450" s="11" t="s">
        <v>102</v>
      </c>
      <c r="D450" s="11" t="s">
        <v>23</v>
      </c>
      <c r="E450" s="11" t="s">
        <v>25</v>
      </c>
      <c r="F450" s="11" t="s">
        <v>26</v>
      </c>
      <c r="G450" s="11" t="s">
        <v>27</v>
      </c>
      <c r="H450" s="11" t="s">
        <v>27</v>
      </c>
      <c r="I450" s="11" t="s">
        <v>27</v>
      </c>
      <c r="J450" s="11" t="s">
        <v>27</v>
      </c>
      <c r="K450" s="46" t="str">
        <f t="shared" si="3"/>
        <v/>
      </c>
      <c r="L450" s="47">
        <f t="shared" si="4"/>
        <v>46243</v>
      </c>
      <c r="M450" s="38">
        <f t="shared" si="5"/>
        <v>1</v>
      </c>
    </row>
    <row r="451" spans="1:13" ht="15.75" customHeight="1" x14ac:dyDescent="0.25">
      <c r="A451" s="11" t="s">
        <v>1241</v>
      </c>
      <c r="B451" s="11" t="s">
        <v>1001</v>
      </c>
      <c r="C451" s="11" t="s">
        <v>106</v>
      </c>
      <c r="D451" s="11" t="s">
        <v>35</v>
      </c>
      <c r="E451" s="11" t="s">
        <v>36</v>
      </c>
      <c r="F451" s="11" t="s">
        <v>37</v>
      </c>
      <c r="G451" s="11" t="s">
        <v>197</v>
      </c>
      <c r="H451" s="11" t="s">
        <v>421</v>
      </c>
      <c r="I451" s="11">
        <v>1</v>
      </c>
      <c r="J451" s="11" t="s">
        <v>357</v>
      </c>
      <c r="K451" s="46">
        <f t="shared" si="3"/>
        <v>4</v>
      </c>
      <c r="L451" s="47">
        <f t="shared" si="4"/>
        <v>46244</v>
      </c>
      <c r="M451" s="38">
        <f t="shared" si="5"/>
        <v>0</v>
      </c>
    </row>
    <row r="452" spans="1:13" ht="15.75" customHeight="1" x14ac:dyDescent="0.25">
      <c r="A452" s="11" t="s">
        <v>1241</v>
      </c>
      <c r="B452" s="11" t="s">
        <v>1001</v>
      </c>
      <c r="C452" s="11" t="s">
        <v>115</v>
      </c>
      <c r="D452" s="11" t="s">
        <v>35</v>
      </c>
      <c r="E452" s="11" t="s">
        <v>36</v>
      </c>
      <c r="F452" s="11" t="s">
        <v>37</v>
      </c>
      <c r="G452" s="11" t="s">
        <v>197</v>
      </c>
      <c r="H452" s="11" t="s">
        <v>421</v>
      </c>
      <c r="I452" s="11">
        <v>1</v>
      </c>
      <c r="J452" s="11" t="s">
        <v>357</v>
      </c>
      <c r="K452" s="46">
        <f t="shared" si="3"/>
        <v>4</v>
      </c>
      <c r="L452" s="47">
        <f t="shared" si="4"/>
        <v>46245</v>
      </c>
      <c r="M452" s="38">
        <f t="shared" si="5"/>
        <v>0</v>
      </c>
    </row>
    <row r="453" spans="1:13" ht="15.75" customHeight="1" x14ac:dyDescent="0.25">
      <c r="A453" s="11" t="s">
        <v>1241</v>
      </c>
      <c r="B453" s="11" t="s">
        <v>1001</v>
      </c>
      <c r="C453" s="11" t="s">
        <v>118</v>
      </c>
      <c r="D453" s="11" t="s">
        <v>35</v>
      </c>
      <c r="E453" s="11" t="s">
        <v>36</v>
      </c>
      <c r="F453" s="11" t="s">
        <v>37</v>
      </c>
      <c r="G453" s="11" t="s">
        <v>197</v>
      </c>
      <c r="H453" s="11" t="s">
        <v>348</v>
      </c>
      <c r="I453" s="11">
        <v>1</v>
      </c>
      <c r="J453" s="11" t="s">
        <v>349</v>
      </c>
      <c r="K453" s="46">
        <f t="shared" si="3"/>
        <v>4</v>
      </c>
      <c r="L453" s="47">
        <f t="shared" si="4"/>
        <v>46246</v>
      </c>
      <c r="M453" s="38">
        <f t="shared" si="5"/>
        <v>0</v>
      </c>
    </row>
    <row r="454" spans="1:13" ht="15.75" customHeight="1" x14ac:dyDescent="0.25">
      <c r="A454" s="11" t="s">
        <v>1241</v>
      </c>
      <c r="B454" s="11" t="s">
        <v>1001</v>
      </c>
      <c r="C454" s="11" t="s">
        <v>121</v>
      </c>
      <c r="D454" s="11" t="s">
        <v>35</v>
      </c>
      <c r="E454" s="11" t="s">
        <v>36</v>
      </c>
      <c r="F454" s="11" t="s">
        <v>37</v>
      </c>
      <c r="G454" s="11" t="s">
        <v>107</v>
      </c>
      <c r="H454" s="11" t="s">
        <v>122</v>
      </c>
      <c r="I454" s="11">
        <v>1</v>
      </c>
      <c r="J454" s="11" t="s">
        <v>123</v>
      </c>
      <c r="K454" s="46">
        <f t="shared" si="3"/>
        <v>4</v>
      </c>
      <c r="L454" s="47">
        <f t="shared" si="4"/>
        <v>46247</v>
      </c>
      <c r="M454" s="38">
        <f t="shared" si="5"/>
        <v>0</v>
      </c>
    </row>
    <row r="455" spans="1:13" ht="15.75" customHeight="1" x14ac:dyDescent="0.25">
      <c r="A455" s="11" t="s">
        <v>1241</v>
      </c>
      <c r="B455" s="11" t="s">
        <v>1001</v>
      </c>
      <c r="C455" s="11" t="s">
        <v>124</v>
      </c>
      <c r="D455" s="11" t="s">
        <v>125</v>
      </c>
      <c r="E455" s="11" t="s">
        <v>75</v>
      </c>
      <c r="F455" s="11" t="s">
        <v>126</v>
      </c>
      <c r="G455" s="11" t="s">
        <v>384</v>
      </c>
      <c r="H455" s="11" t="s">
        <v>172</v>
      </c>
      <c r="I455" s="11">
        <v>1</v>
      </c>
      <c r="J455" s="11" t="s">
        <v>27</v>
      </c>
      <c r="K455" s="46" t="str">
        <f t="shared" si="3"/>
        <v/>
      </c>
      <c r="L455" s="47">
        <f t="shared" si="4"/>
        <v>46248</v>
      </c>
      <c r="M455" s="38">
        <f t="shared" si="5"/>
        <v>0</v>
      </c>
    </row>
    <row r="456" spans="1:13" ht="15.75" customHeight="1" x14ac:dyDescent="0.25">
      <c r="A456" s="11" t="s">
        <v>1241</v>
      </c>
      <c r="B456" s="11" t="s">
        <v>1001</v>
      </c>
      <c r="C456" s="11" t="s">
        <v>131</v>
      </c>
      <c r="D456" s="11" t="s">
        <v>132</v>
      </c>
      <c r="E456" s="11" t="s">
        <v>25</v>
      </c>
      <c r="F456" s="11" t="s">
        <v>133</v>
      </c>
      <c r="G456" s="11" t="s">
        <v>27</v>
      </c>
      <c r="H456" s="11" t="s">
        <v>27</v>
      </c>
      <c r="I456" s="11" t="s">
        <v>27</v>
      </c>
      <c r="J456" s="11" t="s">
        <v>27</v>
      </c>
      <c r="K456" s="46" t="str">
        <f t="shared" si="3"/>
        <v/>
      </c>
      <c r="L456" s="47">
        <f t="shared" si="4"/>
        <v>46249</v>
      </c>
      <c r="M456" s="38">
        <f t="shared" si="5"/>
        <v>0</v>
      </c>
    </row>
    <row r="457" spans="1:13" ht="15.75" customHeight="1" x14ac:dyDescent="0.25">
      <c r="A457" s="11" t="s">
        <v>1241</v>
      </c>
      <c r="B457" s="11" t="s">
        <v>1001</v>
      </c>
      <c r="C457" s="11" t="s">
        <v>139</v>
      </c>
      <c r="D457" s="11" t="s">
        <v>70</v>
      </c>
      <c r="E457" s="11" t="s">
        <v>26</v>
      </c>
      <c r="F457" s="11" t="s">
        <v>71</v>
      </c>
      <c r="G457" s="11" t="s">
        <v>27</v>
      </c>
      <c r="H457" s="11" t="s">
        <v>27</v>
      </c>
      <c r="I457" s="11" t="s">
        <v>27</v>
      </c>
      <c r="J457" s="11" t="s">
        <v>27</v>
      </c>
      <c r="K457" s="46" t="str">
        <f t="shared" si="3"/>
        <v/>
      </c>
      <c r="L457" s="47">
        <f t="shared" si="4"/>
        <v>46250</v>
      </c>
      <c r="M457" s="38">
        <f t="shared" si="5"/>
        <v>1</v>
      </c>
    </row>
    <row r="458" spans="1:13" ht="15.75" customHeight="1" x14ac:dyDescent="0.25">
      <c r="A458" s="11" t="s">
        <v>1241</v>
      </c>
      <c r="B458" s="11" t="s">
        <v>1001</v>
      </c>
      <c r="C458" s="11" t="s">
        <v>141</v>
      </c>
      <c r="D458" s="11" t="s">
        <v>23</v>
      </c>
      <c r="E458" s="11" t="s">
        <v>25</v>
      </c>
      <c r="F458" s="11" t="s">
        <v>26</v>
      </c>
      <c r="G458" s="11" t="s">
        <v>27</v>
      </c>
      <c r="H458" s="11" t="s">
        <v>27</v>
      </c>
      <c r="I458" s="11" t="s">
        <v>27</v>
      </c>
      <c r="J458" s="11" t="s">
        <v>27</v>
      </c>
      <c r="K458" s="46" t="str">
        <f t="shared" si="3"/>
        <v/>
      </c>
      <c r="L458" s="47">
        <f t="shared" si="4"/>
        <v>46251</v>
      </c>
      <c r="M458" s="38">
        <f t="shared" si="5"/>
        <v>1</v>
      </c>
    </row>
    <row r="459" spans="1:13" ht="15.75" customHeight="1" x14ac:dyDescent="0.25">
      <c r="A459" s="11" t="s">
        <v>1241</v>
      </c>
      <c r="B459" s="11" t="s">
        <v>1001</v>
      </c>
      <c r="C459" s="11" t="s">
        <v>145</v>
      </c>
      <c r="D459" s="11" t="s">
        <v>74</v>
      </c>
      <c r="E459" s="11" t="s">
        <v>25</v>
      </c>
      <c r="F459" s="11" t="s">
        <v>75</v>
      </c>
      <c r="G459" s="11" t="s">
        <v>186</v>
      </c>
      <c r="H459" s="11" t="s">
        <v>356</v>
      </c>
      <c r="I459" s="11">
        <v>1</v>
      </c>
      <c r="J459" s="11" t="s">
        <v>357</v>
      </c>
      <c r="K459" s="46">
        <f t="shared" si="3"/>
        <v>4</v>
      </c>
      <c r="L459" s="47">
        <f t="shared" si="4"/>
        <v>46252</v>
      </c>
      <c r="M459" s="38">
        <f t="shared" si="5"/>
        <v>0</v>
      </c>
    </row>
    <row r="460" spans="1:13" ht="15.75" customHeight="1" x14ac:dyDescent="0.25">
      <c r="A460" s="11" t="s">
        <v>1241</v>
      </c>
      <c r="B460" s="11" t="s">
        <v>1001</v>
      </c>
      <c r="C460" s="11" t="s">
        <v>152</v>
      </c>
      <c r="D460" s="11" t="s">
        <v>74</v>
      </c>
      <c r="E460" s="11" t="s">
        <v>25</v>
      </c>
      <c r="F460" s="11" t="s">
        <v>75</v>
      </c>
      <c r="G460" s="11" t="s">
        <v>154</v>
      </c>
      <c r="H460" s="11" t="s">
        <v>352</v>
      </c>
      <c r="I460" s="11">
        <v>1</v>
      </c>
      <c r="J460" s="11" t="s">
        <v>123</v>
      </c>
      <c r="K460" s="46">
        <f t="shared" si="3"/>
        <v>4</v>
      </c>
      <c r="L460" s="47">
        <f t="shared" si="4"/>
        <v>46253</v>
      </c>
      <c r="M460" s="38">
        <f t="shared" si="5"/>
        <v>0</v>
      </c>
    </row>
    <row r="461" spans="1:13" ht="15.75" customHeight="1" x14ac:dyDescent="0.25">
      <c r="A461" s="11" t="s">
        <v>1241</v>
      </c>
      <c r="B461" s="11" t="s">
        <v>1001</v>
      </c>
      <c r="C461" s="11" t="s">
        <v>155</v>
      </c>
      <c r="D461" s="11" t="s">
        <v>74</v>
      </c>
      <c r="E461" s="11" t="s">
        <v>25</v>
      </c>
      <c r="F461" s="11" t="s">
        <v>75</v>
      </c>
      <c r="G461" s="11" t="s">
        <v>163</v>
      </c>
      <c r="H461" s="11" t="s">
        <v>548</v>
      </c>
      <c r="I461" s="11">
        <v>1</v>
      </c>
      <c r="J461" s="11" t="s">
        <v>327</v>
      </c>
      <c r="K461" s="46">
        <f t="shared" si="3"/>
        <v>4</v>
      </c>
      <c r="L461" s="47">
        <f t="shared" si="4"/>
        <v>46254</v>
      </c>
      <c r="M461" s="38">
        <f t="shared" si="5"/>
        <v>0</v>
      </c>
    </row>
    <row r="462" spans="1:13" ht="15.75" customHeight="1" x14ac:dyDescent="0.25">
      <c r="A462" s="11" t="s">
        <v>1241</v>
      </c>
      <c r="B462" s="11" t="s">
        <v>1001</v>
      </c>
      <c r="C462" s="11" t="s">
        <v>162</v>
      </c>
      <c r="D462" s="11" t="s">
        <v>74</v>
      </c>
      <c r="E462" s="11" t="s">
        <v>25</v>
      </c>
      <c r="F462" s="11" t="s">
        <v>75</v>
      </c>
      <c r="G462" s="11" t="s">
        <v>190</v>
      </c>
      <c r="H462" s="11" t="s">
        <v>84</v>
      </c>
      <c r="I462" s="11">
        <v>1</v>
      </c>
      <c r="J462" s="11" t="s">
        <v>85</v>
      </c>
      <c r="K462" s="46">
        <f t="shared" si="3"/>
        <v>4</v>
      </c>
      <c r="L462" s="47">
        <f t="shared" si="4"/>
        <v>46255</v>
      </c>
      <c r="M462" s="38">
        <f t="shared" si="5"/>
        <v>0</v>
      </c>
    </row>
    <row r="463" spans="1:13" ht="15.75" customHeight="1" x14ac:dyDescent="0.25">
      <c r="A463" s="11" t="s">
        <v>1241</v>
      </c>
      <c r="B463" s="11" t="s">
        <v>1001</v>
      </c>
      <c r="C463" s="11" t="s">
        <v>165</v>
      </c>
      <c r="D463" s="11" t="s">
        <v>74</v>
      </c>
      <c r="E463" s="11" t="s">
        <v>25</v>
      </c>
      <c r="F463" s="11" t="s">
        <v>75</v>
      </c>
      <c r="G463" s="11" t="s">
        <v>190</v>
      </c>
      <c r="H463" s="11" t="s">
        <v>356</v>
      </c>
      <c r="I463" s="11">
        <v>1</v>
      </c>
      <c r="J463" s="11" t="s">
        <v>357</v>
      </c>
      <c r="K463" s="46">
        <f t="shared" si="3"/>
        <v>4</v>
      </c>
      <c r="L463" s="47">
        <f t="shared" si="4"/>
        <v>46256</v>
      </c>
      <c r="M463" s="38">
        <f t="shared" si="5"/>
        <v>0</v>
      </c>
    </row>
    <row r="464" spans="1:13" ht="15.75" customHeight="1" x14ac:dyDescent="0.25">
      <c r="A464" s="11" t="s">
        <v>1241</v>
      </c>
      <c r="B464" s="11" t="s">
        <v>1001</v>
      </c>
      <c r="C464" s="11" t="s">
        <v>167</v>
      </c>
      <c r="D464" s="11" t="s">
        <v>23</v>
      </c>
      <c r="E464" s="11" t="s">
        <v>25</v>
      </c>
      <c r="F464" s="11" t="s">
        <v>26</v>
      </c>
      <c r="G464" s="11" t="s">
        <v>27</v>
      </c>
      <c r="H464" s="11" t="s">
        <v>27</v>
      </c>
      <c r="I464" s="11" t="s">
        <v>27</v>
      </c>
      <c r="J464" s="11" t="s">
        <v>27</v>
      </c>
      <c r="K464" s="46" t="str">
        <f t="shared" si="3"/>
        <v/>
      </c>
      <c r="L464" s="47">
        <f t="shared" si="4"/>
        <v>46257</v>
      </c>
      <c r="M464" s="38">
        <f t="shared" si="5"/>
        <v>1</v>
      </c>
    </row>
    <row r="465" spans="1:13" ht="15.75" customHeight="1" x14ac:dyDescent="0.25">
      <c r="A465" s="11" t="s">
        <v>1241</v>
      </c>
      <c r="B465" s="11" t="s">
        <v>1001</v>
      </c>
      <c r="C465" s="11" t="s">
        <v>169</v>
      </c>
      <c r="D465" s="11" t="s">
        <v>35</v>
      </c>
      <c r="E465" s="11" t="s">
        <v>36</v>
      </c>
      <c r="F465" s="11" t="s">
        <v>37</v>
      </c>
      <c r="G465" s="11" t="s">
        <v>197</v>
      </c>
      <c r="H465" s="11" t="s">
        <v>170</v>
      </c>
      <c r="I465" s="11">
        <v>1</v>
      </c>
      <c r="J465" s="11" t="s">
        <v>85</v>
      </c>
      <c r="K465" s="46">
        <f t="shared" si="3"/>
        <v>4</v>
      </c>
      <c r="L465" s="47">
        <f t="shared" si="4"/>
        <v>46258</v>
      </c>
      <c r="M465" s="38">
        <f t="shared" si="5"/>
        <v>0</v>
      </c>
    </row>
    <row r="466" spans="1:13" ht="15.75" customHeight="1" x14ac:dyDescent="0.25">
      <c r="A466" s="11" t="s">
        <v>1241</v>
      </c>
      <c r="B466" s="11" t="s">
        <v>1001</v>
      </c>
      <c r="C466" s="11" t="s">
        <v>174</v>
      </c>
      <c r="D466" s="11" t="s">
        <v>70</v>
      </c>
      <c r="E466" s="11" t="s">
        <v>26</v>
      </c>
      <c r="F466" s="11" t="s">
        <v>71</v>
      </c>
      <c r="G466" s="11" t="s">
        <v>27</v>
      </c>
      <c r="H466" s="11" t="s">
        <v>27</v>
      </c>
      <c r="I466" s="11" t="s">
        <v>27</v>
      </c>
      <c r="J466" s="11" t="s">
        <v>27</v>
      </c>
      <c r="K466" s="46" t="str">
        <f t="shared" si="3"/>
        <v/>
      </c>
      <c r="L466" s="47">
        <f t="shared" si="4"/>
        <v>46259</v>
      </c>
      <c r="M466" s="38">
        <f t="shared" si="5"/>
        <v>1</v>
      </c>
    </row>
    <row r="467" spans="1:13" ht="15.75" customHeight="1" x14ac:dyDescent="0.25">
      <c r="A467" s="11" t="s">
        <v>1253</v>
      </c>
      <c r="B467" s="11" t="s">
        <v>1002</v>
      </c>
      <c r="C467" s="11" t="s">
        <v>22</v>
      </c>
      <c r="D467" s="11" t="s">
        <v>23</v>
      </c>
      <c r="E467" s="11" t="s">
        <v>25</v>
      </c>
      <c r="F467" s="11" t="s">
        <v>26</v>
      </c>
      <c r="G467" s="11" t="s">
        <v>190</v>
      </c>
      <c r="H467" s="11" t="s">
        <v>571</v>
      </c>
      <c r="I467" s="11">
        <v>2</v>
      </c>
      <c r="J467" s="11" t="s">
        <v>27</v>
      </c>
      <c r="K467" s="46" t="str">
        <f t="shared" si="3"/>
        <v/>
      </c>
      <c r="L467" s="47">
        <f t="shared" si="4"/>
        <v>46229</v>
      </c>
      <c r="M467" s="38">
        <f t="shared" si="5"/>
        <v>1</v>
      </c>
    </row>
    <row r="468" spans="1:13" ht="15.75" customHeight="1" x14ac:dyDescent="0.25">
      <c r="A468" s="11" t="s">
        <v>1253</v>
      </c>
      <c r="B468" s="11" t="s">
        <v>1002</v>
      </c>
      <c r="C468" s="11" t="s">
        <v>34</v>
      </c>
      <c r="D468" s="11" t="s">
        <v>35</v>
      </c>
      <c r="E468" s="11" t="s">
        <v>36</v>
      </c>
      <c r="F468" s="11" t="s">
        <v>37</v>
      </c>
      <c r="G468" s="11" t="s">
        <v>296</v>
      </c>
      <c r="H468" s="11" t="s">
        <v>108</v>
      </c>
      <c r="I468" s="11">
        <v>1</v>
      </c>
      <c r="J468" s="11" t="s">
        <v>109</v>
      </c>
      <c r="K468" s="46">
        <f t="shared" si="3"/>
        <v>4</v>
      </c>
      <c r="L468" s="47">
        <f t="shared" si="4"/>
        <v>46230</v>
      </c>
      <c r="M468" s="38">
        <f t="shared" si="5"/>
        <v>0</v>
      </c>
    </row>
    <row r="469" spans="1:13" ht="15.75" customHeight="1" x14ac:dyDescent="0.25">
      <c r="A469" s="11" t="s">
        <v>1253</v>
      </c>
      <c r="B469" s="11" t="s">
        <v>1002</v>
      </c>
      <c r="C469" s="11" t="s">
        <v>41</v>
      </c>
      <c r="D469" s="11" t="s">
        <v>35</v>
      </c>
      <c r="E469" s="11" t="s">
        <v>36</v>
      </c>
      <c r="F469" s="11" t="s">
        <v>37</v>
      </c>
      <c r="G469" s="11" t="s">
        <v>197</v>
      </c>
      <c r="H469" s="11" t="s">
        <v>25</v>
      </c>
      <c r="I469" s="11">
        <v>1</v>
      </c>
      <c r="J469" s="11" t="s">
        <v>120</v>
      </c>
      <c r="K469" s="46">
        <f t="shared" si="3"/>
        <v>4</v>
      </c>
      <c r="L469" s="47">
        <f t="shared" si="4"/>
        <v>46231</v>
      </c>
      <c r="M469" s="38">
        <f t="shared" si="5"/>
        <v>0</v>
      </c>
    </row>
    <row r="470" spans="1:13" ht="15.75" customHeight="1" x14ac:dyDescent="0.25">
      <c r="A470" s="11" t="s">
        <v>1253</v>
      </c>
      <c r="B470" s="11" t="s">
        <v>1002</v>
      </c>
      <c r="C470" s="11" t="s">
        <v>50</v>
      </c>
      <c r="D470" s="11" t="s">
        <v>35</v>
      </c>
      <c r="E470" s="11" t="s">
        <v>36</v>
      </c>
      <c r="F470" s="11" t="s">
        <v>37</v>
      </c>
      <c r="G470" s="11" t="s">
        <v>107</v>
      </c>
      <c r="H470" s="11" t="s">
        <v>191</v>
      </c>
      <c r="I470" s="11">
        <v>1</v>
      </c>
      <c r="J470" s="11" t="s">
        <v>105</v>
      </c>
      <c r="K470" s="46">
        <f t="shared" si="3"/>
        <v>4</v>
      </c>
      <c r="L470" s="47">
        <f t="shared" si="4"/>
        <v>46232</v>
      </c>
      <c r="M470" s="38">
        <f t="shared" si="5"/>
        <v>0</v>
      </c>
    </row>
    <row r="471" spans="1:13" ht="15.75" customHeight="1" x14ac:dyDescent="0.25">
      <c r="A471" s="11" t="s">
        <v>1253</v>
      </c>
      <c r="B471" s="11" t="s">
        <v>1002</v>
      </c>
      <c r="C471" s="11" t="s">
        <v>55</v>
      </c>
      <c r="D471" s="11" t="s">
        <v>35</v>
      </c>
      <c r="E471" s="11" t="s">
        <v>36</v>
      </c>
      <c r="F471" s="11" t="s">
        <v>37</v>
      </c>
      <c r="G471" s="11" t="s">
        <v>296</v>
      </c>
      <c r="H471" s="11" t="s">
        <v>108</v>
      </c>
      <c r="I471" s="11">
        <v>1</v>
      </c>
      <c r="J471" s="11" t="s">
        <v>109</v>
      </c>
      <c r="K471" s="46">
        <f t="shared" si="3"/>
        <v>4</v>
      </c>
      <c r="L471" s="47">
        <f t="shared" si="4"/>
        <v>46233</v>
      </c>
      <c r="M471" s="38">
        <f t="shared" si="5"/>
        <v>0</v>
      </c>
    </row>
    <row r="472" spans="1:13" ht="15.75" customHeight="1" x14ac:dyDescent="0.25">
      <c r="A472" s="11" t="s">
        <v>1253</v>
      </c>
      <c r="B472" s="11" t="s">
        <v>1002</v>
      </c>
      <c r="C472" s="11" t="s">
        <v>57</v>
      </c>
      <c r="D472" s="11" t="s">
        <v>35</v>
      </c>
      <c r="E472" s="11" t="s">
        <v>36</v>
      </c>
      <c r="F472" s="11" t="s">
        <v>37</v>
      </c>
      <c r="G472" s="11" t="s">
        <v>296</v>
      </c>
      <c r="H472" s="11" t="s">
        <v>191</v>
      </c>
      <c r="I472" s="11">
        <v>1</v>
      </c>
      <c r="J472" s="11" t="s">
        <v>105</v>
      </c>
      <c r="K472" s="46">
        <f t="shared" si="3"/>
        <v>4</v>
      </c>
      <c r="L472" s="47">
        <f t="shared" si="4"/>
        <v>46234</v>
      </c>
      <c r="M472" s="38">
        <f t="shared" si="5"/>
        <v>0</v>
      </c>
    </row>
    <row r="473" spans="1:13" ht="15.75" customHeight="1" x14ac:dyDescent="0.25">
      <c r="A473" s="11" t="s">
        <v>1253</v>
      </c>
      <c r="B473" s="11" t="s">
        <v>1002</v>
      </c>
      <c r="C473" s="11" t="s">
        <v>62</v>
      </c>
      <c r="D473" s="11" t="s">
        <v>35</v>
      </c>
      <c r="E473" s="11" t="s">
        <v>36</v>
      </c>
      <c r="F473" s="11" t="s">
        <v>37</v>
      </c>
      <c r="G473" s="11" t="s">
        <v>107</v>
      </c>
      <c r="H473" s="11" t="s">
        <v>180</v>
      </c>
      <c r="I473" s="11">
        <v>1</v>
      </c>
      <c r="J473" s="11" t="s">
        <v>90</v>
      </c>
      <c r="K473" s="46">
        <f t="shared" si="3"/>
        <v>4</v>
      </c>
      <c r="L473" s="47">
        <f t="shared" si="4"/>
        <v>46235</v>
      </c>
      <c r="M473" s="38">
        <f t="shared" si="5"/>
        <v>0</v>
      </c>
    </row>
    <row r="474" spans="1:13" ht="15.75" customHeight="1" x14ac:dyDescent="0.25">
      <c r="A474" s="11" t="s">
        <v>1253</v>
      </c>
      <c r="B474" s="11" t="s">
        <v>1002</v>
      </c>
      <c r="C474" s="11" t="s">
        <v>69</v>
      </c>
      <c r="D474" s="11" t="s">
        <v>70</v>
      </c>
      <c r="E474" s="11" t="s">
        <v>26</v>
      </c>
      <c r="F474" s="11" t="s">
        <v>71</v>
      </c>
      <c r="G474" s="11" t="s">
        <v>27</v>
      </c>
      <c r="H474" s="11" t="s">
        <v>27</v>
      </c>
      <c r="I474" s="11" t="s">
        <v>27</v>
      </c>
      <c r="J474" s="11" t="s">
        <v>27</v>
      </c>
      <c r="K474" s="46" t="str">
        <f t="shared" si="3"/>
        <v/>
      </c>
      <c r="L474" s="47">
        <f t="shared" si="4"/>
        <v>46236</v>
      </c>
      <c r="M474" s="38">
        <f t="shared" si="5"/>
        <v>1</v>
      </c>
    </row>
    <row r="475" spans="1:13" ht="15.75" customHeight="1" x14ac:dyDescent="0.25">
      <c r="A475" s="11" t="s">
        <v>1253</v>
      </c>
      <c r="B475" s="11" t="s">
        <v>1002</v>
      </c>
      <c r="C475" s="11" t="s">
        <v>73</v>
      </c>
      <c r="D475" s="11" t="s">
        <v>74</v>
      </c>
      <c r="E475" s="11" t="s">
        <v>25</v>
      </c>
      <c r="F475" s="11" t="s">
        <v>75</v>
      </c>
      <c r="G475" s="11" t="s">
        <v>147</v>
      </c>
      <c r="H475" s="11" t="s">
        <v>27</v>
      </c>
      <c r="I475" s="11">
        <v>1</v>
      </c>
      <c r="J475" s="11" t="s">
        <v>27</v>
      </c>
      <c r="K475" s="46" t="str">
        <f t="shared" si="3"/>
        <v/>
      </c>
      <c r="L475" s="47">
        <f t="shared" si="4"/>
        <v>46237</v>
      </c>
      <c r="M475" s="38">
        <f t="shared" si="5"/>
        <v>0</v>
      </c>
    </row>
    <row r="476" spans="1:13" ht="15.75" customHeight="1" x14ac:dyDescent="0.25">
      <c r="A476" s="11" t="s">
        <v>1253</v>
      </c>
      <c r="B476" s="11" t="s">
        <v>1002</v>
      </c>
      <c r="C476" s="11" t="s">
        <v>78</v>
      </c>
      <c r="D476" s="11" t="s">
        <v>74</v>
      </c>
      <c r="E476" s="11" t="s">
        <v>25</v>
      </c>
      <c r="F476" s="11" t="s">
        <v>75</v>
      </c>
      <c r="G476" s="11" t="s">
        <v>190</v>
      </c>
      <c r="H476" s="11" t="s">
        <v>195</v>
      </c>
      <c r="I476" s="11">
        <v>1</v>
      </c>
      <c r="J476" s="11" t="s">
        <v>196</v>
      </c>
      <c r="K476" s="46">
        <f t="shared" si="3"/>
        <v>4</v>
      </c>
      <c r="L476" s="47">
        <f t="shared" si="4"/>
        <v>46238</v>
      </c>
      <c r="M476" s="38">
        <f t="shared" si="5"/>
        <v>0</v>
      </c>
    </row>
    <row r="477" spans="1:13" ht="15.75" customHeight="1" x14ac:dyDescent="0.25">
      <c r="A477" s="11" t="s">
        <v>1253</v>
      </c>
      <c r="B477" s="11" t="s">
        <v>1002</v>
      </c>
      <c r="C477" s="11" t="s">
        <v>82</v>
      </c>
      <c r="D477" s="11" t="s">
        <v>74</v>
      </c>
      <c r="E477" s="11" t="s">
        <v>25</v>
      </c>
      <c r="F477" s="11" t="s">
        <v>75</v>
      </c>
      <c r="G477" s="11" t="s">
        <v>186</v>
      </c>
      <c r="H477" s="11" t="s">
        <v>195</v>
      </c>
      <c r="I477" s="11">
        <v>1</v>
      </c>
      <c r="J477" s="11" t="s">
        <v>196</v>
      </c>
      <c r="K477" s="46">
        <f t="shared" si="3"/>
        <v>4</v>
      </c>
      <c r="L477" s="47">
        <f t="shared" si="4"/>
        <v>46239</v>
      </c>
      <c r="M477" s="38">
        <f t="shared" si="5"/>
        <v>0</v>
      </c>
    </row>
    <row r="478" spans="1:13" ht="15.75" customHeight="1" x14ac:dyDescent="0.25">
      <c r="A478" s="11" t="s">
        <v>1253</v>
      </c>
      <c r="B478" s="11" t="s">
        <v>1002</v>
      </c>
      <c r="C478" s="11" t="s">
        <v>86</v>
      </c>
      <c r="D478" s="11" t="s">
        <v>74</v>
      </c>
      <c r="E478" s="11" t="s">
        <v>25</v>
      </c>
      <c r="F478" s="11" t="s">
        <v>75</v>
      </c>
      <c r="G478" s="11" t="s">
        <v>27</v>
      </c>
      <c r="H478" s="11" t="s">
        <v>27</v>
      </c>
      <c r="I478" s="11" t="s">
        <v>27</v>
      </c>
      <c r="J478" s="11" t="s">
        <v>27</v>
      </c>
      <c r="K478" s="46" t="str">
        <f t="shared" si="3"/>
        <v/>
      </c>
      <c r="L478" s="47">
        <f t="shared" si="4"/>
        <v>46240</v>
      </c>
      <c r="M478" s="38">
        <f t="shared" si="5"/>
        <v>0</v>
      </c>
    </row>
    <row r="479" spans="1:13" ht="15.75" customHeight="1" x14ac:dyDescent="0.25">
      <c r="A479" s="11" t="s">
        <v>1253</v>
      </c>
      <c r="B479" s="11" t="s">
        <v>1002</v>
      </c>
      <c r="C479" s="11" t="s">
        <v>92</v>
      </c>
      <c r="D479" s="11" t="s">
        <v>74</v>
      </c>
      <c r="E479" s="11" t="s">
        <v>25</v>
      </c>
      <c r="F479" s="11" t="s">
        <v>75</v>
      </c>
      <c r="G479" s="11" t="s">
        <v>163</v>
      </c>
      <c r="H479" s="11" t="s">
        <v>156</v>
      </c>
      <c r="I479" s="11">
        <v>1</v>
      </c>
      <c r="J479" s="11" t="s">
        <v>109</v>
      </c>
      <c r="K479" s="46">
        <f t="shared" si="3"/>
        <v>4</v>
      </c>
      <c r="L479" s="47">
        <f t="shared" si="4"/>
        <v>46241</v>
      </c>
      <c r="M479" s="38">
        <f t="shared" si="5"/>
        <v>0</v>
      </c>
    </row>
    <row r="480" spans="1:13" ht="15.75" customHeight="1" x14ac:dyDescent="0.25">
      <c r="A480" s="11" t="s">
        <v>1253</v>
      </c>
      <c r="B480" s="11" t="s">
        <v>1002</v>
      </c>
      <c r="C480" s="11" t="s">
        <v>97</v>
      </c>
      <c r="D480" s="11" t="s">
        <v>74</v>
      </c>
      <c r="E480" s="11" t="s">
        <v>25</v>
      </c>
      <c r="F480" s="11" t="s">
        <v>75</v>
      </c>
      <c r="G480" s="11" t="s">
        <v>127</v>
      </c>
      <c r="H480" s="11" t="s">
        <v>195</v>
      </c>
      <c r="I480" s="11">
        <v>1</v>
      </c>
      <c r="J480" s="11" t="s">
        <v>196</v>
      </c>
      <c r="K480" s="46">
        <f t="shared" si="3"/>
        <v>4</v>
      </c>
      <c r="L480" s="47">
        <f t="shared" si="4"/>
        <v>46242</v>
      </c>
      <c r="M480" s="38">
        <f t="shared" si="5"/>
        <v>0</v>
      </c>
    </row>
    <row r="481" spans="1:13" ht="15.75" customHeight="1" x14ac:dyDescent="0.25">
      <c r="A481" s="11" t="s">
        <v>1253</v>
      </c>
      <c r="B481" s="11" t="s">
        <v>1002</v>
      </c>
      <c r="C481" s="11" t="s">
        <v>102</v>
      </c>
      <c r="D481" s="11" t="s">
        <v>23</v>
      </c>
      <c r="E481" s="11" t="s">
        <v>25</v>
      </c>
      <c r="F481" s="11" t="s">
        <v>26</v>
      </c>
      <c r="G481" s="11" t="s">
        <v>27</v>
      </c>
      <c r="H481" s="11" t="s">
        <v>27</v>
      </c>
      <c r="I481" s="11" t="s">
        <v>27</v>
      </c>
      <c r="J481" s="11" t="s">
        <v>27</v>
      </c>
      <c r="K481" s="46" t="str">
        <f t="shared" si="3"/>
        <v/>
      </c>
      <c r="L481" s="47">
        <f t="shared" si="4"/>
        <v>46243</v>
      </c>
      <c r="M481" s="38">
        <f t="shared" si="5"/>
        <v>1</v>
      </c>
    </row>
    <row r="482" spans="1:13" ht="15.75" customHeight="1" x14ac:dyDescent="0.25">
      <c r="A482" s="11" t="s">
        <v>1253</v>
      </c>
      <c r="B482" s="11" t="s">
        <v>1002</v>
      </c>
      <c r="C482" s="11" t="s">
        <v>106</v>
      </c>
      <c r="D482" s="11" t="s">
        <v>35</v>
      </c>
      <c r="E482" s="11" t="s">
        <v>36</v>
      </c>
      <c r="F482" s="11" t="s">
        <v>37</v>
      </c>
      <c r="G482" s="11" t="s">
        <v>262</v>
      </c>
      <c r="H482" s="11" t="s">
        <v>281</v>
      </c>
      <c r="I482" s="11">
        <v>1</v>
      </c>
      <c r="J482" s="11" t="s">
        <v>94</v>
      </c>
      <c r="K482" s="46">
        <f t="shared" si="3"/>
        <v>4</v>
      </c>
      <c r="L482" s="47">
        <f t="shared" si="4"/>
        <v>46244</v>
      </c>
      <c r="M482" s="38">
        <f t="shared" si="5"/>
        <v>0</v>
      </c>
    </row>
    <row r="483" spans="1:13" ht="15.75" customHeight="1" x14ac:dyDescent="0.25">
      <c r="A483" s="11" t="s">
        <v>1253</v>
      </c>
      <c r="B483" s="11" t="s">
        <v>1002</v>
      </c>
      <c r="C483" s="11" t="s">
        <v>115</v>
      </c>
      <c r="D483" s="11" t="s">
        <v>35</v>
      </c>
      <c r="E483" s="11" t="s">
        <v>36</v>
      </c>
      <c r="F483" s="11" t="s">
        <v>37</v>
      </c>
      <c r="G483" s="11" t="s">
        <v>230</v>
      </c>
      <c r="H483" s="11" t="s">
        <v>281</v>
      </c>
      <c r="I483" s="11">
        <v>1</v>
      </c>
      <c r="J483" s="11" t="s">
        <v>94</v>
      </c>
      <c r="K483" s="46">
        <f t="shared" si="3"/>
        <v>4</v>
      </c>
      <c r="L483" s="47">
        <f t="shared" si="4"/>
        <v>46245</v>
      </c>
      <c r="M483" s="38">
        <f t="shared" si="5"/>
        <v>0</v>
      </c>
    </row>
    <row r="484" spans="1:13" ht="15.75" customHeight="1" x14ac:dyDescent="0.25">
      <c r="A484" s="11" t="s">
        <v>1253</v>
      </c>
      <c r="B484" s="11" t="s">
        <v>1002</v>
      </c>
      <c r="C484" s="11" t="s">
        <v>118</v>
      </c>
      <c r="D484" s="11" t="s">
        <v>35</v>
      </c>
      <c r="E484" s="11" t="s">
        <v>36</v>
      </c>
      <c r="F484" s="11" t="s">
        <v>37</v>
      </c>
      <c r="G484" s="11" t="s">
        <v>262</v>
      </c>
      <c r="H484" s="11" t="s">
        <v>281</v>
      </c>
      <c r="I484" s="11">
        <v>1</v>
      </c>
      <c r="J484" s="11" t="s">
        <v>94</v>
      </c>
      <c r="K484" s="46">
        <f t="shared" si="3"/>
        <v>4</v>
      </c>
      <c r="L484" s="47">
        <f t="shared" si="4"/>
        <v>46246</v>
      </c>
      <c r="M484" s="38">
        <f t="shared" si="5"/>
        <v>0</v>
      </c>
    </row>
    <row r="485" spans="1:13" ht="15.75" customHeight="1" x14ac:dyDescent="0.25">
      <c r="A485" s="11" t="s">
        <v>1253</v>
      </c>
      <c r="B485" s="11" t="s">
        <v>1002</v>
      </c>
      <c r="C485" s="11" t="s">
        <v>121</v>
      </c>
      <c r="D485" s="11" t="s">
        <v>35</v>
      </c>
      <c r="E485" s="11" t="s">
        <v>36</v>
      </c>
      <c r="F485" s="11" t="s">
        <v>37</v>
      </c>
      <c r="G485" s="11" t="s">
        <v>262</v>
      </c>
      <c r="H485" s="11" t="s">
        <v>39</v>
      </c>
      <c r="I485" s="11">
        <v>1</v>
      </c>
      <c r="J485" s="11" t="s">
        <v>40</v>
      </c>
      <c r="K485" s="46">
        <f t="shared" si="3"/>
        <v>4</v>
      </c>
      <c r="L485" s="47">
        <f t="shared" si="4"/>
        <v>46247</v>
      </c>
      <c r="M485" s="38">
        <f t="shared" si="5"/>
        <v>0</v>
      </c>
    </row>
    <row r="486" spans="1:13" ht="15.75" customHeight="1" x14ac:dyDescent="0.25">
      <c r="A486" s="11" t="s">
        <v>1253</v>
      </c>
      <c r="B486" s="11" t="s">
        <v>1002</v>
      </c>
      <c r="C486" s="11" t="s">
        <v>124</v>
      </c>
      <c r="D486" s="11" t="s">
        <v>125</v>
      </c>
      <c r="E486" s="11" t="s">
        <v>75</v>
      </c>
      <c r="F486" s="11" t="s">
        <v>126</v>
      </c>
      <c r="G486" s="11" t="s">
        <v>502</v>
      </c>
      <c r="H486" s="11" t="s">
        <v>200</v>
      </c>
      <c r="I486" s="11">
        <v>1</v>
      </c>
      <c r="J486" s="11" t="s">
        <v>27</v>
      </c>
      <c r="K486" s="46" t="str">
        <f t="shared" si="3"/>
        <v/>
      </c>
      <c r="L486" s="47">
        <f t="shared" si="4"/>
        <v>46248</v>
      </c>
      <c r="M486" s="38">
        <f t="shared" si="5"/>
        <v>0</v>
      </c>
    </row>
    <row r="487" spans="1:13" ht="15.75" customHeight="1" x14ac:dyDescent="0.25">
      <c r="A487" s="11" t="s">
        <v>1253</v>
      </c>
      <c r="B487" s="11" t="s">
        <v>1002</v>
      </c>
      <c r="C487" s="11" t="s">
        <v>131</v>
      </c>
      <c r="D487" s="11" t="s">
        <v>132</v>
      </c>
      <c r="E487" s="11" t="s">
        <v>25</v>
      </c>
      <c r="F487" s="11" t="s">
        <v>133</v>
      </c>
      <c r="G487" s="11" t="s">
        <v>64</v>
      </c>
      <c r="H487" s="11" t="s">
        <v>399</v>
      </c>
      <c r="I487" s="11">
        <v>0</v>
      </c>
      <c r="J487" s="11" t="s">
        <v>27</v>
      </c>
      <c r="K487" s="46" t="str">
        <f t="shared" si="3"/>
        <v/>
      </c>
      <c r="L487" s="47">
        <f t="shared" si="4"/>
        <v>46249</v>
      </c>
      <c r="M487" s="38">
        <f t="shared" si="5"/>
        <v>0</v>
      </c>
    </row>
    <row r="488" spans="1:13" ht="15.75" customHeight="1" x14ac:dyDescent="0.25">
      <c r="A488" s="11" t="s">
        <v>1253</v>
      </c>
      <c r="B488" s="11" t="s">
        <v>1002</v>
      </c>
      <c r="C488" s="11" t="s">
        <v>139</v>
      </c>
      <c r="D488" s="11" t="s">
        <v>70</v>
      </c>
      <c r="E488" s="11" t="s">
        <v>26</v>
      </c>
      <c r="F488" s="11" t="s">
        <v>71</v>
      </c>
      <c r="G488" s="11" t="s">
        <v>27</v>
      </c>
      <c r="H488" s="11" t="s">
        <v>27</v>
      </c>
      <c r="I488" s="11" t="s">
        <v>27</v>
      </c>
      <c r="J488" s="11" t="s">
        <v>27</v>
      </c>
      <c r="K488" s="46" t="str">
        <f t="shared" si="3"/>
        <v/>
      </c>
      <c r="L488" s="47">
        <f t="shared" si="4"/>
        <v>46250</v>
      </c>
      <c r="M488" s="38">
        <f t="shared" si="5"/>
        <v>1</v>
      </c>
    </row>
    <row r="489" spans="1:13" ht="15.75" customHeight="1" x14ac:dyDescent="0.25">
      <c r="A489" s="11" t="s">
        <v>1253</v>
      </c>
      <c r="B489" s="11" t="s">
        <v>1002</v>
      </c>
      <c r="C489" s="11" t="s">
        <v>141</v>
      </c>
      <c r="D489" s="11" t="s">
        <v>23</v>
      </c>
      <c r="E489" s="11" t="s">
        <v>25</v>
      </c>
      <c r="F489" s="11" t="s">
        <v>26</v>
      </c>
      <c r="G489" s="11" t="s">
        <v>27</v>
      </c>
      <c r="H489" s="11" t="s">
        <v>27</v>
      </c>
      <c r="I489" s="11" t="s">
        <v>27</v>
      </c>
      <c r="J489" s="11" t="s">
        <v>27</v>
      </c>
      <c r="K489" s="46" t="str">
        <f t="shared" si="3"/>
        <v/>
      </c>
      <c r="L489" s="47">
        <f t="shared" si="4"/>
        <v>46251</v>
      </c>
      <c r="M489" s="38">
        <f t="shared" si="5"/>
        <v>1</v>
      </c>
    </row>
    <row r="490" spans="1:13" ht="15.75" customHeight="1" x14ac:dyDescent="0.25">
      <c r="A490" s="11" t="s">
        <v>1253</v>
      </c>
      <c r="B490" s="11" t="s">
        <v>1002</v>
      </c>
      <c r="C490" s="11" t="s">
        <v>145</v>
      </c>
      <c r="D490" s="11" t="s">
        <v>74</v>
      </c>
      <c r="E490" s="11" t="s">
        <v>25</v>
      </c>
      <c r="F490" s="11" t="s">
        <v>75</v>
      </c>
      <c r="G490" s="11" t="s">
        <v>127</v>
      </c>
      <c r="H490" s="11" t="s">
        <v>195</v>
      </c>
      <c r="I490" s="11">
        <v>1</v>
      </c>
      <c r="J490" s="11" t="s">
        <v>196</v>
      </c>
      <c r="K490" s="46">
        <f t="shared" si="3"/>
        <v>4</v>
      </c>
      <c r="L490" s="47">
        <f t="shared" si="4"/>
        <v>46252</v>
      </c>
      <c r="M490" s="38">
        <f t="shared" si="5"/>
        <v>0</v>
      </c>
    </row>
    <row r="491" spans="1:13" ht="15.75" customHeight="1" x14ac:dyDescent="0.25">
      <c r="A491" s="11" t="s">
        <v>1253</v>
      </c>
      <c r="B491" s="11" t="s">
        <v>1002</v>
      </c>
      <c r="C491" s="11" t="s">
        <v>152</v>
      </c>
      <c r="D491" s="11" t="s">
        <v>74</v>
      </c>
      <c r="E491" s="11" t="s">
        <v>25</v>
      </c>
      <c r="F491" s="11" t="s">
        <v>75</v>
      </c>
      <c r="G491" s="11" t="s">
        <v>186</v>
      </c>
      <c r="H491" s="11" t="s">
        <v>166</v>
      </c>
      <c r="I491" s="11">
        <v>1</v>
      </c>
      <c r="J491" s="11" t="s">
        <v>49</v>
      </c>
      <c r="K491" s="46">
        <f t="shared" si="3"/>
        <v>4</v>
      </c>
      <c r="L491" s="47">
        <f t="shared" si="4"/>
        <v>46253</v>
      </c>
      <c r="M491" s="38">
        <f t="shared" si="5"/>
        <v>0</v>
      </c>
    </row>
    <row r="492" spans="1:13" ht="15.75" customHeight="1" x14ac:dyDescent="0.25">
      <c r="A492" s="11" t="s">
        <v>1253</v>
      </c>
      <c r="B492" s="11" t="s">
        <v>1002</v>
      </c>
      <c r="C492" s="11" t="s">
        <v>155</v>
      </c>
      <c r="D492" s="11" t="s">
        <v>74</v>
      </c>
      <c r="E492" s="11" t="s">
        <v>25</v>
      </c>
      <c r="F492" s="11" t="s">
        <v>75</v>
      </c>
      <c r="G492" s="11" t="s">
        <v>127</v>
      </c>
      <c r="H492" s="11" t="s">
        <v>166</v>
      </c>
      <c r="I492" s="11">
        <v>1</v>
      </c>
      <c r="J492" s="11" t="s">
        <v>49</v>
      </c>
      <c r="K492" s="46">
        <f t="shared" si="3"/>
        <v>4</v>
      </c>
      <c r="L492" s="47">
        <f t="shared" si="4"/>
        <v>46254</v>
      </c>
      <c r="M492" s="38">
        <f t="shared" si="5"/>
        <v>0</v>
      </c>
    </row>
    <row r="493" spans="1:13" ht="15.75" customHeight="1" x14ac:dyDescent="0.25">
      <c r="A493" s="11" t="s">
        <v>1253</v>
      </c>
      <c r="B493" s="11" t="s">
        <v>1002</v>
      </c>
      <c r="C493" s="11" t="s">
        <v>162</v>
      </c>
      <c r="D493" s="11" t="s">
        <v>74</v>
      </c>
      <c r="E493" s="11" t="s">
        <v>25</v>
      </c>
      <c r="F493" s="11" t="s">
        <v>75</v>
      </c>
      <c r="G493" s="11" t="s">
        <v>186</v>
      </c>
      <c r="H493" s="11" t="s">
        <v>195</v>
      </c>
      <c r="I493" s="11">
        <v>1</v>
      </c>
      <c r="J493" s="11" t="s">
        <v>196</v>
      </c>
      <c r="K493" s="46">
        <f t="shared" si="3"/>
        <v>4</v>
      </c>
      <c r="L493" s="47">
        <f t="shared" si="4"/>
        <v>46255</v>
      </c>
      <c r="M493" s="38">
        <f t="shared" si="5"/>
        <v>0</v>
      </c>
    </row>
    <row r="494" spans="1:13" ht="15.75" customHeight="1" x14ac:dyDescent="0.25">
      <c r="A494" s="11" t="s">
        <v>1253</v>
      </c>
      <c r="B494" s="11" t="s">
        <v>1002</v>
      </c>
      <c r="C494" s="11" t="s">
        <v>165</v>
      </c>
      <c r="D494" s="11" t="s">
        <v>74</v>
      </c>
      <c r="E494" s="11" t="s">
        <v>25</v>
      </c>
      <c r="F494" s="11" t="s">
        <v>75</v>
      </c>
      <c r="G494" s="11" t="s">
        <v>127</v>
      </c>
      <c r="H494" s="11" t="s">
        <v>195</v>
      </c>
      <c r="I494" s="11">
        <v>1</v>
      </c>
      <c r="J494" s="11" t="s">
        <v>196</v>
      </c>
      <c r="K494" s="46">
        <f t="shared" si="3"/>
        <v>4</v>
      </c>
      <c r="L494" s="47">
        <f t="shared" si="4"/>
        <v>46256</v>
      </c>
      <c r="M494" s="38">
        <f t="shared" si="5"/>
        <v>0</v>
      </c>
    </row>
    <row r="495" spans="1:13" ht="15.75" customHeight="1" x14ac:dyDescent="0.25">
      <c r="A495" s="11" t="s">
        <v>1253</v>
      </c>
      <c r="B495" s="11" t="s">
        <v>1002</v>
      </c>
      <c r="C495" s="11" t="s">
        <v>167</v>
      </c>
      <c r="D495" s="11" t="s">
        <v>23</v>
      </c>
      <c r="E495" s="11" t="s">
        <v>25</v>
      </c>
      <c r="F495" s="11" t="s">
        <v>26</v>
      </c>
      <c r="G495" s="11" t="s">
        <v>27</v>
      </c>
      <c r="H495" s="11" t="s">
        <v>27</v>
      </c>
      <c r="I495" s="11" t="s">
        <v>27</v>
      </c>
      <c r="J495" s="11" t="s">
        <v>27</v>
      </c>
      <c r="K495" s="46" t="str">
        <f t="shared" si="3"/>
        <v/>
      </c>
      <c r="L495" s="47">
        <f t="shared" si="4"/>
        <v>46257</v>
      </c>
      <c r="M495" s="38">
        <f t="shared" si="5"/>
        <v>1</v>
      </c>
    </row>
    <row r="496" spans="1:13" ht="15.75" customHeight="1" x14ac:dyDescent="0.25">
      <c r="A496" s="11" t="s">
        <v>1253</v>
      </c>
      <c r="B496" s="11" t="s">
        <v>1002</v>
      </c>
      <c r="C496" s="11" t="s">
        <v>169</v>
      </c>
      <c r="D496" s="11" t="s">
        <v>35</v>
      </c>
      <c r="E496" s="11" t="s">
        <v>36</v>
      </c>
      <c r="F496" s="11" t="s">
        <v>37</v>
      </c>
      <c r="G496" s="11" t="s">
        <v>230</v>
      </c>
      <c r="H496" s="11" t="s">
        <v>48</v>
      </c>
      <c r="I496" s="11">
        <v>1</v>
      </c>
      <c r="J496" s="11" t="s">
        <v>49</v>
      </c>
      <c r="K496" s="46">
        <f t="shared" si="3"/>
        <v>4</v>
      </c>
      <c r="L496" s="47">
        <f t="shared" si="4"/>
        <v>46258</v>
      </c>
      <c r="M496" s="38">
        <f t="shared" si="5"/>
        <v>0</v>
      </c>
    </row>
    <row r="497" spans="1:13" ht="15.75" customHeight="1" x14ac:dyDescent="0.25">
      <c r="A497" s="11" t="s">
        <v>1253</v>
      </c>
      <c r="B497" s="11" t="s">
        <v>1002</v>
      </c>
      <c r="C497" s="11" t="s">
        <v>174</v>
      </c>
      <c r="D497" s="11" t="s">
        <v>70</v>
      </c>
      <c r="E497" s="11" t="s">
        <v>26</v>
      </c>
      <c r="F497" s="11" t="s">
        <v>71</v>
      </c>
      <c r="G497" s="11" t="s">
        <v>27</v>
      </c>
      <c r="H497" s="11" t="s">
        <v>27</v>
      </c>
      <c r="I497" s="11" t="s">
        <v>27</v>
      </c>
      <c r="J497" s="11" t="s">
        <v>27</v>
      </c>
      <c r="K497" s="46" t="str">
        <f t="shared" si="3"/>
        <v/>
      </c>
      <c r="L497" s="47">
        <f t="shared" si="4"/>
        <v>46259</v>
      </c>
      <c r="M497" s="38">
        <f t="shared" si="5"/>
        <v>1</v>
      </c>
    </row>
    <row r="498" spans="1:13" ht="15.75" customHeight="1" x14ac:dyDescent="0.25">
      <c r="A498" s="11" t="s">
        <v>1266</v>
      </c>
      <c r="B498" s="11" t="s">
        <v>1005</v>
      </c>
      <c r="C498" s="11" t="s">
        <v>22</v>
      </c>
      <c r="D498" s="11" t="s">
        <v>23</v>
      </c>
      <c r="E498" s="11" t="s">
        <v>25</v>
      </c>
      <c r="F498" s="11" t="s">
        <v>26</v>
      </c>
      <c r="G498" s="11" t="s">
        <v>27</v>
      </c>
      <c r="H498" s="11" t="s">
        <v>27</v>
      </c>
      <c r="I498" s="11" t="s">
        <v>27</v>
      </c>
      <c r="J498" s="11" t="s">
        <v>27</v>
      </c>
      <c r="K498" s="46" t="str">
        <f t="shared" si="3"/>
        <v/>
      </c>
      <c r="L498" s="47">
        <f t="shared" si="4"/>
        <v>46229</v>
      </c>
      <c r="M498" s="38">
        <f t="shared" si="5"/>
        <v>1</v>
      </c>
    </row>
    <row r="499" spans="1:13" ht="15.75" customHeight="1" x14ac:dyDescent="0.25">
      <c r="A499" s="11" t="s">
        <v>1266</v>
      </c>
      <c r="B499" s="11" t="s">
        <v>1005</v>
      </c>
      <c r="C499" s="11" t="s">
        <v>34</v>
      </c>
      <c r="D499" s="11" t="s">
        <v>35</v>
      </c>
      <c r="E499" s="11" t="s">
        <v>36</v>
      </c>
      <c r="F499" s="11" t="s">
        <v>37</v>
      </c>
      <c r="G499" s="11" t="s">
        <v>252</v>
      </c>
      <c r="H499" s="11" t="s">
        <v>191</v>
      </c>
      <c r="I499" s="11">
        <v>1</v>
      </c>
      <c r="J499" s="11" t="s">
        <v>105</v>
      </c>
      <c r="K499" s="46">
        <f t="shared" si="3"/>
        <v>4</v>
      </c>
      <c r="L499" s="47">
        <f t="shared" si="4"/>
        <v>46230</v>
      </c>
      <c r="M499" s="38">
        <f t="shared" si="5"/>
        <v>0</v>
      </c>
    </row>
    <row r="500" spans="1:13" ht="15.75" customHeight="1" x14ac:dyDescent="0.25">
      <c r="A500" s="11" t="s">
        <v>1266</v>
      </c>
      <c r="B500" s="11" t="s">
        <v>1005</v>
      </c>
      <c r="C500" s="11" t="s">
        <v>41</v>
      </c>
      <c r="D500" s="11" t="s">
        <v>35</v>
      </c>
      <c r="E500" s="11" t="s">
        <v>36</v>
      </c>
      <c r="F500" s="11" t="s">
        <v>37</v>
      </c>
      <c r="G500" s="11" t="s">
        <v>197</v>
      </c>
      <c r="H500" s="11" t="s">
        <v>25</v>
      </c>
      <c r="I500" s="11">
        <v>1</v>
      </c>
      <c r="J500" s="11" t="s">
        <v>120</v>
      </c>
      <c r="K500" s="46">
        <f t="shared" si="3"/>
        <v>4</v>
      </c>
      <c r="L500" s="47">
        <f t="shared" si="4"/>
        <v>46231</v>
      </c>
      <c r="M500" s="38">
        <f t="shared" si="5"/>
        <v>0</v>
      </c>
    </row>
    <row r="501" spans="1:13" ht="15.75" customHeight="1" x14ac:dyDescent="0.25">
      <c r="A501" s="11" t="s">
        <v>1266</v>
      </c>
      <c r="B501" s="11" t="s">
        <v>1005</v>
      </c>
      <c r="C501" s="11" t="s">
        <v>50</v>
      </c>
      <c r="D501" s="11" t="s">
        <v>35</v>
      </c>
      <c r="E501" s="11" t="s">
        <v>36</v>
      </c>
      <c r="F501" s="11" t="s">
        <v>37</v>
      </c>
      <c r="G501" s="11" t="s">
        <v>197</v>
      </c>
      <c r="H501" s="11" t="s">
        <v>308</v>
      </c>
      <c r="I501" s="11">
        <v>1</v>
      </c>
      <c r="J501" s="11" t="s">
        <v>196</v>
      </c>
      <c r="K501" s="46">
        <f t="shared" si="3"/>
        <v>4</v>
      </c>
      <c r="L501" s="47">
        <f t="shared" si="4"/>
        <v>46232</v>
      </c>
      <c r="M501" s="38">
        <f t="shared" si="5"/>
        <v>0</v>
      </c>
    </row>
    <row r="502" spans="1:13" ht="15.75" customHeight="1" x14ac:dyDescent="0.25">
      <c r="A502" s="11" t="s">
        <v>1266</v>
      </c>
      <c r="B502" s="11" t="s">
        <v>1005</v>
      </c>
      <c r="C502" s="11" t="s">
        <v>55</v>
      </c>
      <c r="D502" s="11" t="s">
        <v>35</v>
      </c>
      <c r="E502" s="11" t="s">
        <v>36</v>
      </c>
      <c r="F502" s="11" t="s">
        <v>37</v>
      </c>
      <c r="G502" s="11" t="s">
        <v>107</v>
      </c>
      <c r="H502" s="11" t="s">
        <v>79</v>
      </c>
      <c r="I502" s="11">
        <v>1</v>
      </c>
      <c r="J502" s="11" t="s">
        <v>101</v>
      </c>
      <c r="K502" s="46">
        <f t="shared" si="3"/>
        <v>4</v>
      </c>
      <c r="L502" s="47">
        <f t="shared" si="4"/>
        <v>46233</v>
      </c>
      <c r="M502" s="38">
        <f t="shared" si="5"/>
        <v>0</v>
      </c>
    </row>
    <row r="503" spans="1:13" ht="15.75" customHeight="1" x14ac:dyDescent="0.25">
      <c r="A503" s="11" t="s">
        <v>1266</v>
      </c>
      <c r="B503" s="11" t="s">
        <v>1005</v>
      </c>
      <c r="C503" s="11" t="s">
        <v>57</v>
      </c>
      <c r="D503" s="11" t="s">
        <v>35</v>
      </c>
      <c r="E503" s="11" t="s">
        <v>36</v>
      </c>
      <c r="F503" s="11" t="s">
        <v>37</v>
      </c>
      <c r="G503" s="11" t="s">
        <v>252</v>
      </c>
      <c r="H503" s="11" t="s">
        <v>108</v>
      </c>
      <c r="I503" s="11">
        <v>1</v>
      </c>
      <c r="J503" s="11" t="s">
        <v>109</v>
      </c>
      <c r="K503" s="46">
        <f t="shared" si="3"/>
        <v>4</v>
      </c>
      <c r="L503" s="47">
        <f t="shared" si="4"/>
        <v>46234</v>
      </c>
      <c r="M503" s="38">
        <f t="shared" si="5"/>
        <v>0</v>
      </c>
    </row>
    <row r="504" spans="1:13" ht="15.75" customHeight="1" x14ac:dyDescent="0.25">
      <c r="A504" s="11" t="s">
        <v>1266</v>
      </c>
      <c r="B504" s="11" t="s">
        <v>1005</v>
      </c>
      <c r="C504" s="11" t="s">
        <v>62</v>
      </c>
      <c r="D504" s="11" t="s">
        <v>35</v>
      </c>
      <c r="E504" s="11" t="s">
        <v>36</v>
      </c>
      <c r="F504" s="11" t="s">
        <v>37</v>
      </c>
      <c r="G504" s="11" t="s">
        <v>262</v>
      </c>
      <c r="H504" s="11" t="s">
        <v>186</v>
      </c>
      <c r="I504" s="11">
        <v>1</v>
      </c>
      <c r="J504" s="11" t="s">
        <v>289</v>
      </c>
      <c r="K504" s="46">
        <f t="shared" si="3"/>
        <v>4</v>
      </c>
      <c r="L504" s="47">
        <f t="shared" si="4"/>
        <v>46235</v>
      </c>
      <c r="M504" s="38">
        <f t="shared" si="5"/>
        <v>0</v>
      </c>
    </row>
    <row r="505" spans="1:13" ht="15.75" customHeight="1" x14ac:dyDescent="0.25">
      <c r="A505" s="11" t="s">
        <v>1266</v>
      </c>
      <c r="B505" s="11" t="s">
        <v>1005</v>
      </c>
      <c r="C505" s="11" t="s">
        <v>69</v>
      </c>
      <c r="D505" s="11" t="s">
        <v>70</v>
      </c>
      <c r="E505" s="11" t="s">
        <v>26</v>
      </c>
      <c r="F505" s="11" t="s">
        <v>71</v>
      </c>
      <c r="G505" s="11" t="s">
        <v>27</v>
      </c>
      <c r="H505" s="11" t="s">
        <v>27</v>
      </c>
      <c r="I505" s="11" t="s">
        <v>27</v>
      </c>
      <c r="J505" s="11" t="s">
        <v>27</v>
      </c>
      <c r="K505" s="46" t="str">
        <f t="shared" si="3"/>
        <v/>
      </c>
      <c r="L505" s="47">
        <f t="shared" si="4"/>
        <v>46236</v>
      </c>
      <c r="M505" s="38">
        <f t="shared" si="5"/>
        <v>1</v>
      </c>
    </row>
    <row r="506" spans="1:13" ht="15.75" customHeight="1" x14ac:dyDescent="0.25">
      <c r="A506" s="11" t="s">
        <v>1266</v>
      </c>
      <c r="B506" s="11" t="s">
        <v>1005</v>
      </c>
      <c r="C506" s="11" t="s">
        <v>73</v>
      </c>
      <c r="D506" s="11" t="s">
        <v>74</v>
      </c>
      <c r="E506" s="11" t="s">
        <v>25</v>
      </c>
      <c r="F506" s="11" t="s">
        <v>75</v>
      </c>
      <c r="G506" s="11" t="s">
        <v>154</v>
      </c>
      <c r="H506" s="11" t="s">
        <v>324</v>
      </c>
      <c r="I506" s="11">
        <v>1</v>
      </c>
      <c r="J506" s="11" t="s">
        <v>27</v>
      </c>
      <c r="K506" s="46" t="str">
        <f t="shared" si="3"/>
        <v/>
      </c>
      <c r="L506" s="47">
        <f t="shared" si="4"/>
        <v>46237</v>
      </c>
      <c r="M506" s="38">
        <f t="shared" si="5"/>
        <v>0</v>
      </c>
    </row>
    <row r="507" spans="1:13" ht="15.75" customHeight="1" x14ac:dyDescent="0.25">
      <c r="A507" s="11" t="s">
        <v>1266</v>
      </c>
      <c r="B507" s="11" t="s">
        <v>1005</v>
      </c>
      <c r="C507" s="11" t="s">
        <v>78</v>
      </c>
      <c r="D507" s="11" t="s">
        <v>74</v>
      </c>
      <c r="E507" s="11" t="s">
        <v>25</v>
      </c>
      <c r="F507" s="11" t="s">
        <v>75</v>
      </c>
      <c r="G507" s="11" t="s">
        <v>190</v>
      </c>
      <c r="H507" s="11" t="s">
        <v>195</v>
      </c>
      <c r="I507" s="11">
        <v>1</v>
      </c>
      <c r="J507" s="11" t="s">
        <v>196</v>
      </c>
      <c r="K507" s="46">
        <f t="shared" si="3"/>
        <v>4</v>
      </c>
      <c r="L507" s="47">
        <f t="shared" si="4"/>
        <v>46238</v>
      </c>
      <c r="M507" s="38">
        <f t="shared" si="5"/>
        <v>0</v>
      </c>
    </row>
    <row r="508" spans="1:13" ht="15.75" customHeight="1" x14ac:dyDescent="0.25">
      <c r="A508" s="11" t="s">
        <v>1266</v>
      </c>
      <c r="B508" s="11" t="s">
        <v>1005</v>
      </c>
      <c r="C508" s="11" t="s">
        <v>82</v>
      </c>
      <c r="D508" s="11" t="s">
        <v>74</v>
      </c>
      <c r="E508" s="11" t="s">
        <v>25</v>
      </c>
      <c r="F508" s="11" t="s">
        <v>75</v>
      </c>
      <c r="G508" s="11" t="s">
        <v>229</v>
      </c>
      <c r="H508" s="11" t="s">
        <v>156</v>
      </c>
      <c r="I508" s="11">
        <v>1</v>
      </c>
      <c r="J508" s="11" t="s">
        <v>109</v>
      </c>
      <c r="K508" s="46">
        <f t="shared" si="3"/>
        <v>4</v>
      </c>
      <c r="L508" s="47">
        <f t="shared" si="4"/>
        <v>46239</v>
      </c>
      <c r="M508" s="38">
        <f t="shared" si="5"/>
        <v>0</v>
      </c>
    </row>
    <row r="509" spans="1:13" ht="15.75" customHeight="1" x14ac:dyDescent="0.25">
      <c r="A509" s="11" t="s">
        <v>1266</v>
      </c>
      <c r="B509" s="11" t="s">
        <v>1005</v>
      </c>
      <c r="C509" s="11" t="s">
        <v>86</v>
      </c>
      <c r="D509" s="11" t="s">
        <v>74</v>
      </c>
      <c r="E509" s="11" t="s">
        <v>25</v>
      </c>
      <c r="F509" s="11" t="s">
        <v>75</v>
      </c>
      <c r="G509" s="11" t="s">
        <v>163</v>
      </c>
      <c r="H509" s="11" t="s">
        <v>195</v>
      </c>
      <c r="I509" s="11">
        <v>1</v>
      </c>
      <c r="J509" s="11" t="s">
        <v>196</v>
      </c>
      <c r="K509" s="46">
        <f t="shared" si="3"/>
        <v>4</v>
      </c>
      <c r="L509" s="47">
        <f t="shared" si="4"/>
        <v>46240</v>
      </c>
      <c r="M509" s="38">
        <f t="shared" si="5"/>
        <v>0</v>
      </c>
    </row>
    <row r="510" spans="1:13" ht="15.75" customHeight="1" x14ac:dyDescent="0.25">
      <c r="A510" s="11" t="s">
        <v>1266</v>
      </c>
      <c r="B510" s="11" t="s">
        <v>1005</v>
      </c>
      <c r="C510" s="11" t="s">
        <v>92</v>
      </c>
      <c r="D510" s="11" t="s">
        <v>74</v>
      </c>
      <c r="E510" s="11" t="s">
        <v>25</v>
      </c>
      <c r="F510" s="11" t="s">
        <v>75</v>
      </c>
      <c r="G510" s="11" t="s">
        <v>127</v>
      </c>
      <c r="H510" s="11" t="s">
        <v>160</v>
      </c>
      <c r="I510" s="11">
        <v>1</v>
      </c>
      <c r="J510" s="11" t="s">
        <v>40</v>
      </c>
      <c r="K510" s="46">
        <f t="shared" si="3"/>
        <v>4</v>
      </c>
      <c r="L510" s="47">
        <f t="shared" si="4"/>
        <v>46241</v>
      </c>
      <c r="M510" s="38">
        <f t="shared" si="5"/>
        <v>0</v>
      </c>
    </row>
    <row r="511" spans="1:13" ht="15.75" customHeight="1" x14ac:dyDescent="0.25">
      <c r="A511" s="11" t="s">
        <v>1266</v>
      </c>
      <c r="B511" s="11" t="s">
        <v>1005</v>
      </c>
      <c r="C511" s="11" t="s">
        <v>97</v>
      </c>
      <c r="D511" s="11" t="s">
        <v>74</v>
      </c>
      <c r="E511" s="11" t="s">
        <v>25</v>
      </c>
      <c r="F511" s="11" t="s">
        <v>75</v>
      </c>
      <c r="G511" s="11" t="s">
        <v>154</v>
      </c>
      <c r="H511" s="11" t="s">
        <v>156</v>
      </c>
      <c r="I511" s="11">
        <v>1</v>
      </c>
      <c r="J511" s="11" t="s">
        <v>109</v>
      </c>
      <c r="K511" s="46">
        <f t="shared" si="3"/>
        <v>4</v>
      </c>
      <c r="L511" s="47">
        <f t="shared" si="4"/>
        <v>46242</v>
      </c>
      <c r="M511" s="38">
        <f t="shared" si="5"/>
        <v>0</v>
      </c>
    </row>
    <row r="512" spans="1:13" ht="15.75" customHeight="1" x14ac:dyDescent="0.25">
      <c r="A512" s="11" t="s">
        <v>1266</v>
      </c>
      <c r="B512" s="11" t="s">
        <v>1005</v>
      </c>
      <c r="C512" s="11" t="s">
        <v>102</v>
      </c>
      <c r="D512" s="11" t="s">
        <v>23</v>
      </c>
      <c r="E512" s="11" t="s">
        <v>25</v>
      </c>
      <c r="F512" s="11" t="s">
        <v>26</v>
      </c>
      <c r="G512" s="11" t="s">
        <v>108</v>
      </c>
      <c r="H512" s="11" t="s">
        <v>596</v>
      </c>
      <c r="I512" s="11">
        <v>2</v>
      </c>
      <c r="J512" s="11" t="s">
        <v>27</v>
      </c>
      <c r="K512" s="46" t="str">
        <f t="shared" ref="K512:K766" si="6">IF(J512="","",IF(ISNUMBER(FIND(":",J512)),VALUE(LEFT(J512,FIND(":",J512)-1)) + IF(VALUE(MID(J512,FIND(":",J512)+1,2))&gt;=50,1,0),J512))</f>
        <v/>
      </c>
      <c r="L512" s="47">
        <f t="shared" ref="L512:L766" si="7">DATE(RIGHT(C512,4),MID(C512,4,2),LEFT(C512,2))</f>
        <v>46243</v>
      </c>
      <c r="M512" s="38">
        <f t="shared" ref="M512:M766" si="8">IF(ISNUMBER(SEARCH("Minggu",D512)),1,0)</f>
        <v>1</v>
      </c>
    </row>
    <row r="513" spans="1:13" ht="15.75" customHeight="1" x14ac:dyDescent="0.25">
      <c r="A513" s="11" t="s">
        <v>1266</v>
      </c>
      <c r="B513" s="11" t="s">
        <v>1005</v>
      </c>
      <c r="C513" s="11" t="s">
        <v>106</v>
      </c>
      <c r="D513" s="11" t="s">
        <v>35</v>
      </c>
      <c r="E513" s="11" t="s">
        <v>36</v>
      </c>
      <c r="F513" s="11" t="s">
        <v>37</v>
      </c>
      <c r="G513" s="11" t="s">
        <v>107</v>
      </c>
      <c r="H513" s="11" t="s">
        <v>48</v>
      </c>
      <c r="I513" s="11">
        <v>1</v>
      </c>
      <c r="J513" s="11" t="s">
        <v>49</v>
      </c>
      <c r="K513" s="46">
        <f t="shared" si="6"/>
        <v>4</v>
      </c>
      <c r="L513" s="47">
        <f t="shared" si="7"/>
        <v>46244</v>
      </c>
      <c r="M513" s="38">
        <f t="shared" si="8"/>
        <v>0</v>
      </c>
    </row>
    <row r="514" spans="1:13" ht="15.75" customHeight="1" x14ac:dyDescent="0.25">
      <c r="A514" s="11" t="s">
        <v>1266</v>
      </c>
      <c r="B514" s="11" t="s">
        <v>1005</v>
      </c>
      <c r="C514" s="11" t="s">
        <v>115</v>
      </c>
      <c r="D514" s="11" t="s">
        <v>35</v>
      </c>
      <c r="E514" s="11" t="s">
        <v>36</v>
      </c>
      <c r="F514" s="11" t="s">
        <v>37</v>
      </c>
      <c r="G514" s="11" t="s">
        <v>262</v>
      </c>
      <c r="H514" s="11" t="s">
        <v>170</v>
      </c>
      <c r="I514" s="11">
        <v>1</v>
      </c>
      <c r="J514" s="11" t="s">
        <v>85</v>
      </c>
      <c r="K514" s="46">
        <f t="shared" si="6"/>
        <v>4</v>
      </c>
      <c r="L514" s="47">
        <f t="shared" si="7"/>
        <v>46245</v>
      </c>
      <c r="M514" s="38">
        <f t="shared" si="8"/>
        <v>0</v>
      </c>
    </row>
    <row r="515" spans="1:13" ht="15.75" customHeight="1" x14ac:dyDescent="0.25">
      <c r="A515" s="11" t="s">
        <v>1266</v>
      </c>
      <c r="B515" s="11" t="s">
        <v>1005</v>
      </c>
      <c r="C515" s="11" t="s">
        <v>118</v>
      </c>
      <c r="D515" s="11" t="s">
        <v>35</v>
      </c>
      <c r="E515" s="11" t="s">
        <v>36</v>
      </c>
      <c r="F515" s="11" t="s">
        <v>37</v>
      </c>
      <c r="G515" s="11" t="s">
        <v>230</v>
      </c>
      <c r="H515" s="11" t="s">
        <v>39</v>
      </c>
      <c r="I515" s="11">
        <v>1</v>
      </c>
      <c r="J515" s="11" t="s">
        <v>40</v>
      </c>
      <c r="K515" s="46">
        <f t="shared" si="6"/>
        <v>4</v>
      </c>
      <c r="L515" s="47">
        <f t="shared" si="7"/>
        <v>46246</v>
      </c>
      <c r="M515" s="38">
        <f t="shared" si="8"/>
        <v>0</v>
      </c>
    </row>
    <row r="516" spans="1:13" ht="15.75" customHeight="1" x14ac:dyDescent="0.25">
      <c r="A516" s="11" t="s">
        <v>1266</v>
      </c>
      <c r="B516" s="11" t="s">
        <v>1005</v>
      </c>
      <c r="C516" s="11" t="s">
        <v>121</v>
      </c>
      <c r="D516" s="11" t="s">
        <v>35</v>
      </c>
      <c r="E516" s="11" t="s">
        <v>36</v>
      </c>
      <c r="F516" s="11" t="s">
        <v>37</v>
      </c>
      <c r="G516" s="11" t="s">
        <v>197</v>
      </c>
      <c r="H516" s="11" t="s">
        <v>191</v>
      </c>
      <c r="I516" s="11">
        <v>1</v>
      </c>
      <c r="J516" s="11" t="s">
        <v>105</v>
      </c>
      <c r="K516" s="46">
        <f t="shared" si="6"/>
        <v>4</v>
      </c>
      <c r="L516" s="47">
        <f t="shared" si="7"/>
        <v>46247</v>
      </c>
      <c r="M516" s="38">
        <f t="shared" si="8"/>
        <v>0</v>
      </c>
    </row>
    <row r="517" spans="1:13" ht="15.75" customHeight="1" x14ac:dyDescent="0.25">
      <c r="A517" s="11" t="s">
        <v>1266</v>
      </c>
      <c r="B517" s="11" t="s">
        <v>1005</v>
      </c>
      <c r="C517" s="11" t="s">
        <v>124</v>
      </c>
      <c r="D517" s="11" t="s">
        <v>125</v>
      </c>
      <c r="E517" s="11" t="s">
        <v>75</v>
      </c>
      <c r="F517" s="11" t="s">
        <v>126</v>
      </c>
      <c r="G517" s="11" t="s">
        <v>455</v>
      </c>
      <c r="H517" s="11" t="s">
        <v>270</v>
      </c>
      <c r="I517" s="11">
        <v>1</v>
      </c>
      <c r="J517" s="11" t="s">
        <v>27</v>
      </c>
      <c r="K517" s="46" t="str">
        <f t="shared" si="6"/>
        <v/>
      </c>
      <c r="L517" s="47">
        <f t="shared" si="7"/>
        <v>46248</v>
      </c>
      <c r="M517" s="38">
        <f t="shared" si="8"/>
        <v>0</v>
      </c>
    </row>
    <row r="518" spans="1:13" ht="15.75" customHeight="1" x14ac:dyDescent="0.25">
      <c r="A518" s="11" t="s">
        <v>1266</v>
      </c>
      <c r="B518" s="11" t="s">
        <v>1005</v>
      </c>
      <c r="C518" s="11" t="s">
        <v>131</v>
      </c>
      <c r="D518" s="11" t="s">
        <v>132</v>
      </c>
      <c r="E518" s="11" t="s">
        <v>25</v>
      </c>
      <c r="F518" s="11" t="s">
        <v>133</v>
      </c>
      <c r="G518" s="11" t="s">
        <v>944</v>
      </c>
      <c r="H518" s="11" t="s">
        <v>472</v>
      </c>
      <c r="I518" s="11">
        <v>0</v>
      </c>
      <c r="J518" s="11" t="s">
        <v>473</v>
      </c>
      <c r="K518" s="46">
        <f t="shared" si="6"/>
        <v>1</v>
      </c>
      <c r="L518" s="47">
        <f t="shared" si="7"/>
        <v>46249</v>
      </c>
      <c r="M518" s="38">
        <f t="shared" si="8"/>
        <v>0</v>
      </c>
    </row>
    <row r="519" spans="1:13" ht="15.75" customHeight="1" x14ac:dyDescent="0.25">
      <c r="A519" s="11" t="s">
        <v>1266</v>
      </c>
      <c r="B519" s="11" t="s">
        <v>1005</v>
      </c>
      <c r="C519" s="11" t="s">
        <v>139</v>
      </c>
      <c r="D519" s="11" t="s">
        <v>70</v>
      </c>
      <c r="E519" s="11" t="s">
        <v>26</v>
      </c>
      <c r="F519" s="11" t="s">
        <v>71</v>
      </c>
      <c r="G519" s="11" t="s">
        <v>27</v>
      </c>
      <c r="H519" s="11" t="s">
        <v>27</v>
      </c>
      <c r="I519" s="11" t="s">
        <v>27</v>
      </c>
      <c r="J519" s="11" t="s">
        <v>27</v>
      </c>
      <c r="K519" s="46" t="str">
        <f t="shared" si="6"/>
        <v/>
      </c>
      <c r="L519" s="47">
        <f t="shared" si="7"/>
        <v>46250</v>
      </c>
      <c r="M519" s="38">
        <f t="shared" si="8"/>
        <v>1</v>
      </c>
    </row>
    <row r="520" spans="1:13" ht="15.75" customHeight="1" x14ac:dyDescent="0.25">
      <c r="A520" s="11" t="s">
        <v>1266</v>
      </c>
      <c r="B520" s="11" t="s">
        <v>1005</v>
      </c>
      <c r="C520" s="11" t="s">
        <v>141</v>
      </c>
      <c r="D520" s="11" t="s">
        <v>23</v>
      </c>
      <c r="E520" s="11" t="s">
        <v>25</v>
      </c>
      <c r="F520" s="11" t="s">
        <v>26</v>
      </c>
      <c r="G520" s="11" t="s">
        <v>27</v>
      </c>
      <c r="H520" s="11" t="s">
        <v>27</v>
      </c>
      <c r="I520" s="11" t="s">
        <v>27</v>
      </c>
      <c r="J520" s="11" t="s">
        <v>27</v>
      </c>
      <c r="K520" s="46" t="str">
        <f t="shared" si="6"/>
        <v/>
      </c>
      <c r="L520" s="47">
        <f t="shared" si="7"/>
        <v>46251</v>
      </c>
      <c r="M520" s="38">
        <f t="shared" si="8"/>
        <v>1</v>
      </c>
    </row>
    <row r="521" spans="1:13" ht="15.75" customHeight="1" x14ac:dyDescent="0.25">
      <c r="A521" s="11" t="s">
        <v>1266</v>
      </c>
      <c r="B521" s="11" t="s">
        <v>1005</v>
      </c>
      <c r="C521" s="11" t="s">
        <v>145</v>
      </c>
      <c r="D521" s="11" t="s">
        <v>74</v>
      </c>
      <c r="E521" s="11" t="s">
        <v>25</v>
      </c>
      <c r="F521" s="11" t="s">
        <v>75</v>
      </c>
      <c r="G521" s="11" t="s">
        <v>79</v>
      </c>
      <c r="H521" s="11" t="s">
        <v>192</v>
      </c>
      <c r="I521" s="11">
        <v>1</v>
      </c>
      <c r="J521" s="11" t="s">
        <v>65</v>
      </c>
      <c r="K521" s="46">
        <f t="shared" si="6"/>
        <v>4</v>
      </c>
      <c r="L521" s="47">
        <f t="shared" si="7"/>
        <v>46252</v>
      </c>
      <c r="M521" s="38">
        <f t="shared" si="8"/>
        <v>0</v>
      </c>
    </row>
    <row r="522" spans="1:13" ht="15.75" customHeight="1" x14ac:dyDescent="0.25">
      <c r="A522" s="11" t="s">
        <v>1266</v>
      </c>
      <c r="B522" s="11" t="s">
        <v>1005</v>
      </c>
      <c r="C522" s="11" t="s">
        <v>152</v>
      </c>
      <c r="D522" s="11" t="s">
        <v>74</v>
      </c>
      <c r="E522" s="11" t="s">
        <v>25</v>
      </c>
      <c r="F522" s="11" t="s">
        <v>75</v>
      </c>
      <c r="G522" s="11" t="s">
        <v>198</v>
      </c>
      <c r="H522" s="11" t="s">
        <v>192</v>
      </c>
      <c r="I522" s="11">
        <v>1</v>
      </c>
      <c r="J522" s="11" t="s">
        <v>65</v>
      </c>
      <c r="K522" s="46">
        <f t="shared" si="6"/>
        <v>4</v>
      </c>
      <c r="L522" s="47">
        <f t="shared" si="7"/>
        <v>46253</v>
      </c>
      <c r="M522" s="38">
        <f t="shared" si="8"/>
        <v>0</v>
      </c>
    </row>
    <row r="523" spans="1:13" ht="15.75" customHeight="1" x14ac:dyDescent="0.25">
      <c r="A523" s="11" t="s">
        <v>1266</v>
      </c>
      <c r="B523" s="11" t="s">
        <v>1005</v>
      </c>
      <c r="C523" s="11" t="s">
        <v>155</v>
      </c>
      <c r="D523" s="11" t="s">
        <v>74</v>
      </c>
      <c r="E523" s="11" t="s">
        <v>25</v>
      </c>
      <c r="F523" s="11" t="s">
        <v>75</v>
      </c>
      <c r="G523" s="11" t="s">
        <v>127</v>
      </c>
      <c r="H523" s="11" t="s">
        <v>148</v>
      </c>
      <c r="I523" s="11">
        <v>1</v>
      </c>
      <c r="J523" s="11" t="s">
        <v>105</v>
      </c>
      <c r="K523" s="46">
        <f t="shared" si="6"/>
        <v>4</v>
      </c>
      <c r="L523" s="47">
        <f t="shared" si="7"/>
        <v>46254</v>
      </c>
      <c r="M523" s="38">
        <f t="shared" si="8"/>
        <v>0</v>
      </c>
    </row>
    <row r="524" spans="1:13" ht="15.75" customHeight="1" x14ac:dyDescent="0.25">
      <c r="A524" s="11" t="s">
        <v>1266</v>
      </c>
      <c r="B524" s="11" t="s">
        <v>1005</v>
      </c>
      <c r="C524" s="11" t="s">
        <v>162</v>
      </c>
      <c r="D524" s="11" t="s">
        <v>74</v>
      </c>
      <c r="E524" s="11" t="s">
        <v>25</v>
      </c>
      <c r="F524" s="11" t="s">
        <v>75</v>
      </c>
      <c r="G524" s="11" t="s">
        <v>180</v>
      </c>
      <c r="H524" s="11" t="s">
        <v>192</v>
      </c>
      <c r="I524" s="11">
        <v>1</v>
      </c>
      <c r="J524" s="11" t="s">
        <v>65</v>
      </c>
      <c r="K524" s="46">
        <f t="shared" si="6"/>
        <v>4</v>
      </c>
      <c r="L524" s="47">
        <f t="shared" si="7"/>
        <v>46255</v>
      </c>
      <c r="M524" s="38">
        <f t="shared" si="8"/>
        <v>0</v>
      </c>
    </row>
    <row r="525" spans="1:13" ht="15.75" customHeight="1" x14ac:dyDescent="0.25">
      <c r="A525" s="11" t="s">
        <v>1266</v>
      </c>
      <c r="B525" s="11" t="s">
        <v>1005</v>
      </c>
      <c r="C525" s="11" t="s">
        <v>165</v>
      </c>
      <c r="D525" s="11" t="s">
        <v>74</v>
      </c>
      <c r="E525" s="11" t="s">
        <v>25</v>
      </c>
      <c r="F525" s="11" t="s">
        <v>75</v>
      </c>
      <c r="G525" s="11" t="s">
        <v>186</v>
      </c>
      <c r="H525" s="11" t="s">
        <v>36</v>
      </c>
      <c r="I525" s="11">
        <v>1</v>
      </c>
      <c r="J525" s="11" t="s">
        <v>120</v>
      </c>
      <c r="K525" s="46">
        <f t="shared" si="6"/>
        <v>4</v>
      </c>
      <c r="L525" s="47">
        <f t="shared" si="7"/>
        <v>46256</v>
      </c>
      <c r="M525" s="38">
        <f t="shared" si="8"/>
        <v>0</v>
      </c>
    </row>
    <row r="526" spans="1:13" ht="15.75" customHeight="1" x14ac:dyDescent="0.25">
      <c r="A526" s="11" t="s">
        <v>1266</v>
      </c>
      <c r="B526" s="11" t="s">
        <v>1005</v>
      </c>
      <c r="C526" s="11" t="s">
        <v>167</v>
      </c>
      <c r="D526" s="11" t="s">
        <v>23</v>
      </c>
      <c r="E526" s="11" t="s">
        <v>25</v>
      </c>
      <c r="F526" s="11" t="s">
        <v>26</v>
      </c>
      <c r="G526" s="11" t="s">
        <v>27</v>
      </c>
      <c r="H526" s="11" t="s">
        <v>27</v>
      </c>
      <c r="I526" s="11" t="s">
        <v>27</v>
      </c>
      <c r="J526" s="11" t="s">
        <v>27</v>
      </c>
      <c r="K526" s="46" t="str">
        <f t="shared" si="6"/>
        <v/>
      </c>
      <c r="L526" s="47">
        <f t="shared" si="7"/>
        <v>46257</v>
      </c>
      <c r="M526" s="38">
        <f t="shared" si="8"/>
        <v>1</v>
      </c>
    </row>
    <row r="527" spans="1:13" ht="15.75" customHeight="1" x14ac:dyDescent="0.25">
      <c r="A527" s="11" t="s">
        <v>1266</v>
      </c>
      <c r="B527" s="11" t="s">
        <v>1005</v>
      </c>
      <c r="C527" s="11" t="s">
        <v>169</v>
      </c>
      <c r="D527" s="11" t="s">
        <v>35</v>
      </c>
      <c r="E527" s="11" t="s">
        <v>36</v>
      </c>
      <c r="F527" s="11" t="s">
        <v>37</v>
      </c>
      <c r="G527" s="11" t="s">
        <v>27</v>
      </c>
      <c r="H527" s="11" t="s">
        <v>27</v>
      </c>
      <c r="I527" s="11" t="s">
        <v>27</v>
      </c>
      <c r="J527" s="11" t="s">
        <v>27</v>
      </c>
      <c r="K527" s="46" t="str">
        <f t="shared" si="6"/>
        <v/>
      </c>
      <c r="L527" s="47">
        <f t="shared" si="7"/>
        <v>46258</v>
      </c>
      <c r="M527" s="38">
        <f t="shared" si="8"/>
        <v>0</v>
      </c>
    </row>
    <row r="528" spans="1:13" ht="15.75" customHeight="1" x14ac:dyDescent="0.25">
      <c r="A528" s="11" t="s">
        <v>1266</v>
      </c>
      <c r="B528" s="11" t="s">
        <v>1005</v>
      </c>
      <c r="C528" s="11" t="s">
        <v>174</v>
      </c>
      <c r="D528" s="11" t="s">
        <v>70</v>
      </c>
      <c r="E528" s="11" t="s">
        <v>26</v>
      </c>
      <c r="F528" s="11" t="s">
        <v>71</v>
      </c>
      <c r="G528" s="11" t="s">
        <v>27</v>
      </c>
      <c r="H528" s="11" t="s">
        <v>27</v>
      </c>
      <c r="I528" s="11" t="s">
        <v>27</v>
      </c>
      <c r="J528" s="11" t="s">
        <v>27</v>
      </c>
      <c r="K528" s="46" t="str">
        <f t="shared" si="6"/>
        <v/>
      </c>
      <c r="L528" s="47">
        <f t="shared" si="7"/>
        <v>46259</v>
      </c>
      <c r="M528" s="38">
        <f t="shared" si="8"/>
        <v>1</v>
      </c>
    </row>
    <row r="529" spans="1:13" ht="15.75" customHeight="1" x14ac:dyDescent="0.25">
      <c r="A529" s="11" t="s">
        <v>1278</v>
      </c>
      <c r="B529" s="11" t="s">
        <v>1009</v>
      </c>
      <c r="C529" s="11" t="s">
        <v>22</v>
      </c>
      <c r="D529" s="11" t="s">
        <v>23</v>
      </c>
      <c r="E529" s="11" t="s">
        <v>25</v>
      </c>
      <c r="F529" s="11" t="s">
        <v>26</v>
      </c>
      <c r="G529" s="11" t="s">
        <v>81</v>
      </c>
      <c r="H529" s="11" t="s">
        <v>187</v>
      </c>
      <c r="I529" s="11">
        <v>2</v>
      </c>
      <c r="J529" s="11" t="s">
        <v>27</v>
      </c>
      <c r="K529" s="46" t="str">
        <f t="shared" si="6"/>
        <v/>
      </c>
      <c r="L529" s="47">
        <f t="shared" si="7"/>
        <v>46229</v>
      </c>
      <c r="M529" s="38">
        <f t="shared" si="8"/>
        <v>1</v>
      </c>
    </row>
    <row r="530" spans="1:13" ht="15.75" customHeight="1" x14ac:dyDescent="0.25">
      <c r="A530" s="11" t="s">
        <v>1278</v>
      </c>
      <c r="B530" s="11" t="s">
        <v>1009</v>
      </c>
      <c r="C530" s="11" t="s">
        <v>34</v>
      </c>
      <c r="D530" s="11" t="s">
        <v>35</v>
      </c>
      <c r="E530" s="11" t="s">
        <v>36</v>
      </c>
      <c r="F530" s="11" t="s">
        <v>37</v>
      </c>
      <c r="G530" s="11" t="s">
        <v>252</v>
      </c>
      <c r="H530" s="11" t="s">
        <v>191</v>
      </c>
      <c r="I530" s="11">
        <v>1</v>
      </c>
      <c r="J530" s="11" t="s">
        <v>105</v>
      </c>
      <c r="K530" s="46">
        <f t="shared" si="6"/>
        <v>4</v>
      </c>
      <c r="L530" s="47">
        <f t="shared" si="7"/>
        <v>46230</v>
      </c>
      <c r="M530" s="38">
        <f t="shared" si="8"/>
        <v>0</v>
      </c>
    </row>
    <row r="531" spans="1:13" ht="15.75" customHeight="1" x14ac:dyDescent="0.25">
      <c r="A531" s="11" t="s">
        <v>1278</v>
      </c>
      <c r="B531" s="11" t="s">
        <v>1009</v>
      </c>
      <c r="C531" s="11" t="s">
        <v>41</v>
      </c>
      <c r="D531" s="11" t="s">
        <v>35</v>
      </c>
      <c r="E531" s="11" t="s">
        <v>36</v>
      </c>
      <c r="F531" s="11" t="s">
        <v>37</v>
      </c>
      <c r="G531" s="11" t="s">
        <v>107</v>
      </c>
      <c r="H531" s="11" t="s">
        <v>108</v>
      </c>
      <c r="I531" s="11">
        <v>1</v>
      </c>
      <c r="J531" s="11" t="s">
        <v>109</v>
      </c>
      <c r="K531" s="46">
        <f t="shared" si="6"/>
        <v>4</v>
      </c>
      <c r="L531" s="47">
        <f t="shared" si="7"/>
        <v>46231</v>
      </c>
      <c r="M531" s="38">
        <f t="shared" si="8"/>
        <v>0</v>
      </c>
    </row>
    <row r="532" spans="1:13" ht="15.75" customHeight="1" x14ac:dyDescent="0.25">
      <c r="A532" s="11" t="s">
        <v>1278</v>
      </c>
      <c r="B532" s="11" t="s">
        <v>1009</v>
      </c>
      <c r="C532" s="11" t="s">
        <v>50</v>
      </c>
      <c r="D532" s="11" t="s">
        <v>35</v>
      </c>
      <c r="E532" s="11" t="s">
        <v>36</v>
      </c>
      <c r="F532" s="11" t="s">
        <v>37</v>
      </c>
      <c r="G532" s="11" t="s">
        <v>113</v>
      </c>
      <c r="H532" s="11" t="s">
        <v>191</v>
      </c>
      <c r="I532" s="11">
        <v>1</v>
      </c>
      <c r="J532" s="11" t="s">
        <v>105</v>
      </c>
      <c r="K532" s="46">
        <f t="shared" si="6"/>
        <v>4</v>
      </c>
      <c r="L532" s="47">
        <f t="shared" si="7"/>
        <v>46232</v>
      </c>
      <c r="M532" s="38">
        <f t="shared" si="8"/>
        <v>0</v>
      </c>
    </row>
    <row r="533" spans="1:13" ht="15.75" customHeight="1" x14ac:dyDescent="0.25">
      <c r="A533" s="11" t="s">
        <v>1278</v>
      </c>
      <c r="B533" s="11" t="s">
        <v>1009</v>
      </c>
      <c r="C533" s="11" t="s">
        <v>55</v>
      </c>
      <c r="D533" s="11" t="s">
        <v>35</v>
      </c>
      <c r="E533" s="11" t="s">
        <v>36</v>
      </c>
      <c r="F533" s="11" t="s">
        <v>37</v>
      </c>
      <c r="G533" s="11" t="s">
        <v>27</v>
      </c>
      <c r="H533" s="11" t="s">
        <v>27</v>
      </c>
      <c r="I533" s="11" t="s">
        <v>27</v>
      </c>
      <c r="J533" s="11" t="s">
        <v>27</v>
      </c>
      <c r="K533" s="46" t="str">
        <f t="shared" si="6"/>
        <v/>
      </c>
      <c r="L533" s="47">
        <f t="shared" si="7"/>
        <v>46233</v>
      </c>
      <c r="M533" s="38">
        <f t="shared" si="8"/>
        <v>0</v>
      </c>
    </row>
    <row r="534" spans="1:13" ht="15.75" customHeight="1" x14ac:dyDescent="0.25">
      <c r="A534" s="11" t="s">
        <v>1278</v>
      </c>
      <c r="B534" s="11" t="s">
        <v>1009</v>
      </c>
      <c r="C534" s="11" t="s">
        <v>57</v>
      </c>
      <c r="D534" s="11" t="s">
        <v>35</v>
      </c>
      <c r="E534" s="11" t="s">
        <v>36</v>
      </c>
      <c r="F534" s="11" t="s">
        <v>37</v>
      </c>
      <c r="G534" s="11" t="s">
        <v>295</v>
      </c>
      <c r="H534" s="11" t="s">
        <v>108</v>
      </c>
      <c r="I534" s="11">
        <v>1</v>
      </c>
      <c r="J534" s="11" t="s">
        <v>109</v>
      </c>
      <c r="K534" s="46">
        <f t="shared" si="6"/>
        <v>4</v>
      </c>
      <c r="L534" s="47">
        <f t="shared" si="7"/>
        <v>46234</v>
      </c>
      <c r="M534" s="38">
        <f t="shared" si="8"/>
        <v>0</v>
      </c>
    </row>
    <row r="535" spans="1:13" ht="15.75" customHeight="1" x14ac:dyDescent="0.25">
      <c r="A535" s="11" t="s">
        <v>1278</v>
      </c>
      <c r="B535" s="11" t="s">
        <v>1009</v>
      </c>
      <c r="C535" s="11" t="s">
        <v>62</v>
      </c>
      <c r="D535" s="11" t="s">
        <v>35</v>
      </c>
      <c r="E535" s="11" t="s">
        <v>36</v>
      </c>
      <c r="F535" s="11" t="s">
        <v>37</v>
      </c>
      <c r="G535" s="11" t="s">
        <v>296</v>
      </c>
      <c r="H535" s="11" t="s">
        <v>198</v>
      </c>
      <c r="I535" s="11">
        <v>1</v>
      </c>
      <c r="J535" s="11" t="s">
        <v>243</v>
      </c>
      <c r="K535" s="46">
        <f t="shared" si="6"/>
        <v>4</v>
      </c>
      <c r="L535" s="47">
        <f t="shared" si="7"/>
        <v>46235</v>
      </c>
      <c r="M535" s="38">
        <f t="shared" si="8"/>
        <v>0</v>
      </c>
    </row>
    <row r="536" spans="1:13" ht="15.75" customHeight="1" x14ac:dyDescent="0.25">
      <c r="A536" s="11" t="s">
        <v>1278</v>
      </c>
      <c r="B536" s="11" t="s">
        <v>1009</v>
      </c>
      <c r="C536" s="11" t="s">
        <v>69</v>
      </c>
      <c r="D536" s="11" t="s">
        <v>70</v>
      </c>
      <c r="E536" s="11" t="s">
        <v>26</v>
      </c>
      <c r="F536" s="11" t="s">
        <v>71</v>
      </c>
      <c r="G536" s="11" t="s">
        <v>27</v>
      </c>
      <c r="H536" s="11" t="s">
        <v>27</v>
      </c>
      <c r="I536" s="11" t="s">
        <v>27</v>
      </c>
      <c r="J536" s="11" t="s">
        <v>27</v>
      </c>
      <c r="K536" s="46" t="str">
        <f t="shared" si="6"/>
        <v/>
      </c>
      <c r="L536" s="47">
        <f t="shared" si="7"/>
        <v>46236</v>
      </c>
      <c r="M536" s="38">
        <f t="shared" si="8"/>
        <v>1</v>
      </c>
    </row>
    <row r="537" spans="1:13" ht="15.75" customHeight="1" x14ac:dyDescent="0.25">
      <c r="A537" s="11" t="s">
        <v>1278</v>
      </c>
      <c r="B537" s="11" t="s">
        <v>1009</v>
      </c>
      <c r="C537" s="11" t="s">
        <v>73</v>
      </c>
      <c r="D537" s="11" t="s">
        <v>74</v>
      </c>
      <c r="E537" s="11" t="s">
        <v>25</v>
      </c>
      <c r="F537" s="11" t="s">
        <v>75</v>
      </c>
      <c r="G537" s="11" t="s">
        <v>159</v>
      </c>
      <c r="H537" s="11" t="s">
        <v>441</v>
      </c>
      <c r="I537" s="11">
        <v>1</v>
      </c>
      <c r="J537" s="11" t="s">
        <v>27</v>
      </c>
      <c r="K537" s="46" t="str">
        <f t="shared" si="6"/>
        <v/>
      </c>
      <c r="L537" s="47">
        <f t="shared" si="7"/>
        <v>46237</v>
      </c>
      <c r="M537" s="38">
        <f t="shared" si="8"/>
        <v>0</v>
      </c>
    </row>
    <row r="538" spans="1:13" ht="15.75" customHeight="1" x14ac:dyDescent="0.25">
      <c r="A538" s="11" t="s">
        <v>1278</v>
      </c>
      <c r="B538" s="11" t="s">
        <v>1009</v>
      </c>
      <c r="C538" s="11" t="s">
        <v>78</v>
      </c>
      <c r="D538" s="11" t="s">
        <v>74</v>
      </c>
      <c r="E538" s="11" t="s">
        <v>25</v>
      </c>
      <c r="F538" s="11" t="s">
        <v>75</v>
      </c>
      <c r="G538" s="11" t="s">
        <v>146</v>
      </c>
      <c r="H538" s="11" t="s">
        <v>166</v>
      </c>
      <c r="I538" s="11">
        <v>1</v>
      </c>
      <c r="J538" s="11" t="s">
        <v>49</v>
      </c>
      <c r="K538" s="46">
        <f t="shared" si="6"/>
        <v>4</v>
      </c>
      <c r="L538" s="47">
        <f t="shared" si="7"/>
        <v>46238</v>
      </c>
      <c r="M538" s="38">
        <f t="shared" si="8"/>
        <v>0</v>
      </c>
    </row>
    <row r="539" spans="1:13" ht="15.75" customHeight="1" x14ac:dyDescent="0.25">
      <c r="A539" s="11" t="s">
        <v>1278</v>
      </c>
      <c r="B539" s="11" t="s">
        <v>1009</v>
      </c>
      <c r="C539" s="11" t="s">
        <v>82</v>
      </c>
      <c r="D539" s="11" t="s">
        <v>74</v>
      </c>
      <c r="E539" s="11" t="s">
        <v>25</v>
      </c>
      <c r="F539" s="11" t="s">
        <v>75</v>
      </c>
      <c r="G539" s="11" t="s">
        <v>190</v>
      </c>
      <c r="H539" s="11" t="s">
        <v>406</v>
      </c>
      <c r="I539" s="11">
        <v>1</v>
      </c>
      <c r="J539" s="11" t="s">
        <v>344</v>
      </c>
      <c r="K539" s="46">
        <f t="shared" si="6"/>
        <v>4</v>
      </c>
      <c r="L539" s="47">
        <f t="shared" si="7"/>
        <v>46239</v>
      </c>
      <c r="M539" s="38">
        <f t="shared" si="8"/>
        <v>0</v>
      </c>
    </row>
    <row r="540" spans="1:13" ht="15.75" customHeight="1" x14ac:dyDescent="0.25">
      <c r="A540" s="11" t="s">
        <v>1278</v>
      </c>
      <c r="B540" s="11" t="s">
        <v>1009</v>
      </c>
      <c r="C540" s="11" t="s">
        <v>86</v>
      </c>
      <c r="D540" s="11" t="s">
        <v>74</v>
      </c>
      <c r="E540" s="11" t="s">
        <v>25</v>
      </c>
      <c r="F540" s="11" t="s">
        <v>75</v>
      </c>
      <c r="G540" s="11" t="s">
        <v>163</v>
      </c>
      <c r="H540" s="11" t="s">
        <v>160</v>
      </c>
      <c r="I540" s="11">
        <v>1</v>
      </c>
      <c r="J540" s="11" t="s">
        <v>40</v>
      </c>
      <c r="K540" s="46">
        <f t="shared" si="6"/>
        <v>4</v>
      </c>
      <c r="L540" s="47">
        <f t="shared" si="7"/>
        <v>46240</v>
      </c>
      <c r="M540" s="38">
        <f t="shared" si="8"/>
        <v>0</v>
      </c>
    </row>
    <row r="541" spans="1:13" ht="15.75" customHeight="1" x14ac:dyDescent="0.25">
      <c r="A541" s="11" t="s">
        <v>1278</v>
      </c>
      <c r="B541" s="11" t="s">
        <v>1009</v>
      </c>
      <c r="C541" s="11" t="s">
        <v>92</v>
      </c>
      <c r="D541" s="11" t="s">
        <v>74</v>
      </c>
      <c r="E541" s="11" t="s">
        <v>25</v>
      </c>
      <c r="F541" s="11" t="s">
        <v>75</v>
      </c>
      <c r="G541" s="11" t="s">
        <v>229</v>
      </c>
      <c r="H541" s="11" t="s">
        <v>148</v>
      </c>
      <c r="I541" s="11">
        <v>1</v>
      </c>
      <c r="J541" s="11" t="s">
        <v>105</v>
      </c>
      <c r="K541" s="46">
        <f t="shared" si="6"/>
        <v>4</v>
      </c>
      <c r="L541" s="47">
        <f t="shared" si="7"/>
        <v>46241</v>
      </c>
      <c r="M541" s="38">
        <f t="shared" si="8"/>
        <v>0</v>
      </c>
    </row>
    <row r="542" spans="1:13" ht="15.75" customHeight="1" x14ac:dyDescent="0.25">
      <c r="A542" s="11" t="s">
        <v>1278</v>
      </c>
      <c r="B542" s="11" t="s">
        <v>1009</v>
      </c>
      <c r="C542" s="11" t="s">
        <v>97</v>
      </c>
      <c r="D542" s="11" t="s">
        <v>74</v>
      </c>
      <c r="E542" s="11" t="s">
        <v>25</v>
      </c>
      <c r="F542" s="11" t="s">
        <v>75</v>
      </c>
      <c r="G542" s="11" t="s">
        <v>147</v>
      </c>
      <c r="H542" s="11" t="s">
        <v>93</v>
      </c>
      <c r="I542" s="11">
        <v>1</v>
      </c>
      <c r="J542" s="11" t="s">
        <v>94</v>
      </c>
      <c r="K542" s="46">
        <f t="shared" si="6"/>
        <v>4</v>
      </c>
      <c r="L542" s="47">
        <f t="shared" si="7"/>
        <v>46242</v>
      </c>
      <c r="M542" s="38">
        <f t="shared" si="8"/>
        <v>0</v>
      </c>
    </row>
    <row r="543" spans="1:13" ht="15.75" customHeight="1" x14ac:dyDescent="0.25">
      <c r="A543" s="11" t="s">
        <v>1278</v>
      </c>
      <c r="B543" s="11" t="s">
        <v>1009</v>
      </c>
      <c r="C543" s="11" t="s">
        <v>102</v>
      </c>
      <c r="D543" s="11" t="s">
        <v>23</v>
      </c>
      <c r="E543" s="11" t="s">
        <v>25</v>
      </c>
      <c r="F543" s="11" t="s">
        <v>26</v>
      </c>
      <c r="G543" s="11" t="s">
        <v>25</v>
      </c>
      <c r="H543" s="11" t="s">
        <v>827</v>
      </c>
      <c r="I543" s="11">
        <v>2</v>
      </c>
      <c r="J543" s="11" t="s">
        <v>27</v>
      </c>
      <c r="K543" s="46" t="str">
        <f t="shared" si="6"/>
        <v/>
      </c>
      <c r="L543" s="47">
        <f t="shared" si="7"/>
        <v>46243</v>
      </c>
      <c r="M543" s="38">
        <f t="shared" si="8"/>
        <v>1</v>
      </c>
    </row>
    <row r="544" spans="1:13" ht="15.75" customHeight="1" x14ac:dyDescent="0.25">
      <c r="A544" s="11" t="s">
        <v>1278</v>
      </c>
      <c r="B544" s="11" t="s">
        <v>1009</v>
      </c>
      <c r="C544" s="11" t="s">
        <v>106</v>
      </c>
      <c r="D544" s="11" t="s">
        <v>35</v>
      </c>
      <c r="E544" s="11" t="s">
        <v>36</v>
      </c>
      <c r="F544" s="11" t="s">
        <v>37</v>
      </c>
      <c r="G544" s="11" t="s">
        <v>252</v>
      </c>
      <c r="H544" s="11" t="s">
        <v>170</v>
      </c>
      <c r="I544" s="11">
        <v>1</v>
      </c>
      <c r="J544" s="11" t="s">
        <v>85</v>
      </c>
      <c r="K544" s="46">
        <f t="shared" si="6"/>
        <v>4</v>
      </c>
      <c r="L544" s="47">
        <f t="shared" si="7"/>
        <v>46244</v>
      </c>
      <c r="M544" s="38">
        <f t="shared" si="8"/>
        <v>0</v>
      </c>
    </row>
    <row r="545" spans="1:13" ht="15.75" customHeight="1" x14ac:dyDescent="0.25">
      <c r="A545" s="11" t="s">
        <v>1278</v>
      </c>
      <c r="B545" s="11" t="s">
        <v>1009</v>
      </c>
      <c r="C545" s="11" t="s">
        <v>115</v>
      </c>
      <c r="D545" s="11" t="s">
        <v>35</v>
      </c>
      <c r="E545" s="11" t="s">
        <v>36</v>
      </c>
      <c r="F545" s="11" t="s">
        <v>37</v>
      </c>
      <c r="G545" s="11" t="s">
        <v>113</v>
      </c>
      <c r="H545" s="11" t="s">
        <v>207</v>
      </c>
      <c r="I545" s="11">
        <v>1</v>
      </c>
      <c r="J545" s="11" t="s">
        <v>344</v>
      </c>
      <c r="K545" s="46">
        <f t="shared" si="6"/>
        <v>4</v>
      </c>
      <c r="L545" s="47">
        <f t="shared" si="7"/>
        <v>46245</v>
      </c>
      <c r="M545" s="38">
        <f t="shared" si="8"/>
        <v>0</v>
      </c>
    </row>
    <row r="546" spans="1:13" ht="15.75" customHeight="1" x14ac:dyDescent="0.25">
      <c r="A546" s="11" t="s">
        <v>1278</v>
      </c>
      <c r="B546" s="11" t="s">
        <v>1009</v>
      </c>
      <c r="C546" s="11" t="s">
        <v>118</v>
      </c>
      <c r="D546" s="11" t="s">
        <v>35</v>
      </c>
      <c r="E546" s="11" t="s">
        <v>36</v>
      </c>
      <c r="F546" s="11" t="s">
        <v>37</v>
      </c>
      <c r="G546" s="11" t="s">
        <v>63</v>
      </c>
      <c r="H546" s="11" t="s">
        <v>122</v>
      </c>
      <c r="I546" s="11">
        <v>1</v>
      </c>
      <c r="J546" s="11" t="s">
        <v>123</v>
      </c>
      <c r="K546" s="46">
        <f t="shared" si="6"/>
        <v>4</v>
      </c>
      <c r="L546" s="47">
        <f t="shared" si="7"/>
        <v>46246</v>
      </c>
      <c r="M546" s="38">
        <f t="shared" si="8"/>
        <v>0</v>
      </c>
    </row>
    <row r="547" spans="1:13" ht="15.75" customHeight="1" x14ac:dyDescent="0.25">
      <c r="A547" s="11" t="s">
        <v>1278</v>
      </c>
      <c r="B547" s="11" t="s">
        <v>1009</v>
      </c>
      <c r="C547" s="11" t="s">
        <v>121</v>
      </c>
      <c r="D547" s="11" t="s">
        <v>35</v>
      </c>
      <c r="E547" s="11" t="s">
        <v>36</v>
      </c>
      <c r="F547" s="11" t="s">
        <v>37</v>
      </c>
      <c r="G547" s="11" t="s">
        <v>252</v>
      </c>
      <c r="H547" s="11" t="s">
        <v>170</v>
      </c>
      <c r="I547" s="11">
        <v>1</v>
      </c>
      <c r="J547" s="11" t="s">
        <v>85</v>
      </c>
      <c r="K547" s="46">
        <f t="shared" si="6"/>
        <v>4</v>
      </c>
      <c r="L547" s="47">
        <f t="shared" si="7"/>
        <v>46247</v>
      </c>
      <c r="M547" s="38">
        <f t="shared" si="8"/>
        <v>0</v>
      </c>
    </row>
    <row r="548" spans="1:13" ht="15.75" customHeight="1" x14ac:dyDescent="0.25">
      <c r="A548" s="11" t="s">
        <v>1278</v>
      </c>
      <c r="B548" s="11" t="s">
        <v>1009</v>
      </c>
      <c r="C548" s="11" t="s">
        <v>124</v>
      </c>
      <c r="D548" s="11" t="s">
        <v>125</v>
      </c>
      <c r="E548" s="11" t="s">
        <v>75</v>
      </c>
      <c r="F548" s="11" t="s">
        <v>126</v>
      </c>
      <c r="G548" s="11" t="s">
        <v>194</v>
      </c>
      <c r="H548" s="11" t="s">
        <v>604</v>
      </c>
      <c r="I548" s="11">
        <v>1</v>
      </c>
      <c r="J548" s="11" t="s">
        <v>27</v>
      </c>
      <c r="K548" s="46" t="str">
        <f t="shared" si="6"/>
        <v/>
      </c>
      <c r="L548" s="47">
        <f t="shared" si="7"/>
        <v>46248</v>
      </c>
      <c r="M548" s="38">
        <f t="shared" si="8"/>
        <v>0</v>
      </c>
    </row>
    <row r="549" spans="1:13" ht="15.75" customHeight="1" x14ac:dyDescent="0.25">
      <c r="A549" s="11" t="s">
        <v>1278</v>
      </c>
      <c r="B549" s="11" t="s">
        <v>1009</v>
      </c>
      <c r="C549" s="11" t="s">
        <v>131</v>
      </c>
      <c r="D549" s="11" t="s">
        <v>132</v>
      </c>
      <c r="E549" s="11" t="s">
        <v>25</v>
      </c>
      <c r="F549" s="11" t="s">
        <v>133</v>
      </c>
      <c r="G549" s="11" t="s">
        <v>855</v>
      </c>
      <c r="H549" s="11" t="s">
        <v>1132</v>
      </c>
      <c r="I549" s="11">
        <v>0</v>
      </c>
      <c r="J549" s="11" t="s">
        <v>27</v>
      </c>
      <c r="K549" s="46" t="str">
        <f t="shared" si="6"/>
        <v/>
      </c>
      <c r="L549" s="47">
        <f t="shared" si="7"/>
        <v>46249</v>
      </c>
      <c r="M549" s="38">
        <f t="shared" si="8"/>
        <v>0</v>
      </c>
    </row>
    <row r="550" spans="1:13" ht="15.75" customHeight="1" x14ac:dyDescent="0.25">
      <c r="A550" s="11" t="s">
        <v>1278</v>
      </c>
      <c r="B550" s="11" t="s">
        <v>1009</v>
      </c>
      <c r="C550" s="11" t="s">
        <v>139</v>
      </c>
      <c r="D550" s="11" t="s">
        <v>70</v>
      </c>
      <c r="E550" s="11" t="s">
        <v>26</v>
      </c>
      <c r="F550" s="11" t="s">
        <v>71</v>
      </c>
      <c r="G550" s="11" t="s">
        <v>27</v>
      </c>
      <c r="H550" s="11" t="s">
        <v>27</v>
      </c>
      <c r="I550" s="11" t="s">
        <v>27</v>
      </c>
      <c r="J550" s="11" t="s">
        <v>27</v>
      </c>
      <c r="K550" s="46" t="str">
        <f t="shared" si="6"/>
        <v/>
      </c>
      <c r="L550" s="47">
        <f t="shared" si="7"/>
        <v>46250</v>
      </c>
      <c r="M550" s="38">
        <f t="shared" si="8"/>
        <v>1</v>
      </c>
    </row>
    <row r="551" spans="1:13" ht="15.75" customHeight="1" x14ac:dyDescent="0.25">
      <c r="A551" s="11" t="s">
        <v>1278</v>
      </c>
      <c r="B551" s="11" t="s">
        <v>1009</v>
      </c>
      <c r="C551" s="11" t="s">
        <v>141</v>
      </c>
      <c r="D551" s="11" t="s">
        <v>23</v>
      </c>
      <c r="E551" s="11" t="s">
        <v>25</v>
      </c>
      <c r="F551" s="11" t="s">
        <v>26</v>
      </c>
      <c r="G551" s="11" t="s">
        <v>27</v>
      </c>
      <c r="H551" s="11" t="s">
        <v>27</v>
      </c>
      <c r="I551" s="11" t="s">
        <v>27</v>
      </c>
      <c r="J551" s="11" t="s">
        <v>27</v>
      </c>
      <c r="K551" s="46" t="str">
        <f t="shared" si="6"/>
        <v/>
      </c>
      <c r="L551" s="47">
        <f t="shared" si="7"/>
        <v>46251</v>
      </c>
      <c r="M551" s="38">
        <f t="shared" si="8"/>
        <v>1</v>
      </c>
    </row>
    <row r="552" spans="1:13" ht="15.75" customHeight="1" x14ac:dyDescent="0.25">
      <c r="A552" s="11" t="s">
        <v>1278</v>
      </c>
      <c r="B552" s="11" t="s">
        <v>1009</v>
      </c>
      <c r="C552" s="11" t="s">
        <v>145</v>
      </c>
      <c r="D552" s="11" t="s">
        <v>74</v>
      </c>
      <c r="E552" s="11" t="s">
        <v>25</v>
      </c>
      <c r="F552" s="11" t="s">
        <v>75</v>
      </c>
      <c r="G552" s="11" t="s">
        <v>154</v>
      </c>
      <c r="H552" s="11" t="s">
        <v>166</v>
      </c>
      <c r="I552" s="11">
        <v>1</v>
      </c>
      <c r="J552" s="11" t="s">
        <v>49</v>
      </c>
      <c r="K552" s="46">
        <f t="shared" si="6"/>
        <v>4</v>
      </c>
      <c r="L552" s="47">
        <f t="shared" si="7"/>
        <v>46252</v>
      </c>
      <c r="M552" s="38">
        <f t="shared" si="8"/>
        <v>0</v>
      </c>
    </row>
    <row r="553" spans="1:13" ht="15.75" customHeight="1" x14ac:dyDescent="0.25">
      <c r="A553" s="11" t="s">
        <v>1278</v>
      </c>
      <c r="B553" s="11" t="s">
        <v>1009</v>
      </c>
      <c r="C553" s="11" t="s">
        <v>152</v>
      </c>
      <c r="D553" s="11" t="s">
        <v>74</v>
      </c>
      <c r="E553" s="11" t="s">
        <v>25</v>
      </c>
      <c r="F553" s="11" t="s">
        <v>75</v>
      </c>
      <c r="G553" s="11" t="s">
        <v>159</v>
      </c>
      <c r="H553" s="11" t="s">
        <v>93</v>
      </c>
      <c r="I553" s="11">
        <v>1</v>
      </c>
      <c r="J553" s="11" t="s">
        <v>94</v>
      </c>
      <c r="K553" s="46">
        <f t="shared" si="6"/>
        <v>4</v>
      </c>
      <c r="L553" s="47">
        <f t="shared" si="7"/>
        <v>46253</v>
      </c>
      <c r="M553" s="38">
        <f t="shared" si="8"/>
        <v>0</v>
      </c>
    </row>
    <row r="554" spans="1:13" ht="15.75" customHeight="1" x14ac:dyDescent="0.25">
      <c r="A554" s="11" t="s">
        <v>1278</v>
      </c>
      <c r="B554" s="11" t="s">
        <v>1009</v>
      </c>
      <c r="C554" s="11" t="s">
        <v>155</v>
      </c>
      <c r="D554" s="11" t="s">
        <v>74</v>
      </c>
      <c r="E554" s="11" t="s">
        <v>25</v>
      </c>
      <c r="F554" s="11" t="s">
        <v>75</v>
      </c>
      <c r="G554" s="11" t="s">
        <v>159</v>
      </c>
      <c r="H554" s="11" t="s">
        <v>160</v>
      </c>
      <c r="I554" s="11">
        <v>1</v>
      </c>
      <c r="J554" s="11" t="s">
        <v>40</v>
      </c>
      <c r="K554" s="46">
        <f t="shared" si="6"/>
        <v>4</v>
      </c>
      <c r="L554" s="47">
        <f t="shared" si="7"/>
        <v>46254</v>
      </c>
      <c r="M554" s="38">
        <f t="shared" si="8"/>
        <v>0</v>
      </c>
    </row>
    <row r="555" spans="1:13" ht="15.75" customHeight="1" x14ac:dyDescent="0.25">
      <c r="A555" s="11" t="s">
        <v>1278</v>
      </c>
      <c r="B555" s="11" t="s">
        <v>1009</v>
      </c>
      <c r="C555" s="11" t="s">
        <v>162</v>
      </c>
      <c r="D555" s="11" t="s">
        <v>74</v>
      </c>
      <c r="E555" s="11" t="s">
        <v>25</v>
      </c>
      <c r="F555" s="11" t="s">
        <v>75</v>
      </c>
      <c r="G555" s="11" t="s">
        <v>164</v>
      </c>
      <c r="H555" s="11" t="s">
        <v>166</v>
      </c>
      <c r="I555" s="11">
        <v>1</v>
      </c>
      <c r="J555" s="11" t="s">
        <v>49</v>
      </c>
      <c r="K555" s="46">
        <f t="shared" si="6"/>
        <v>4</v>
      </c>
      <c r="L555" s="47">
        <f t="shared" si="7"/>
        <v>46255</v>
      </c>
      <c r="M555" s="38">
        <f t="shared" si="8"/>
        <v>0</v>
      </c>
    </row>
    <row r="556" spans="1:13" ht="15.75" customHeight="1" x14ac:dyDescent="0.25">
      <c r="A556" s="11" t="s">
        <v>1278</v>
      </c>
      <c r="B556" s="11" t="s">
        <v>1009</v>
      </c>
      <c r="C556" s="11" t="s">
        <v>165</v>
      </c>
      <c r="D556" s="11" t="s">
        <v>74</v>
      </c>
      <c r="E556" s="11" t="s">
        <v>25</v>
      </c>
      <c r="F556" s="11" t="s">
        <v>75</v>
      </c>
      <c r="G556" s="11" t="s">
        <v>190</v>
      </c>
      <c r="H556" s="11" t="s">
        <v>195</v>
      </c>
      <c r="I556" s="11">
        <v>1</v>
      </c>
      <c r="J556" s="11" t="s">
        <v>196</v>
      </c>
      <c r="K556" s="46">
        <f t="shared" si="6"/>
        <v>4</v>
      </c>
      <c r="L556" s="47">
        <f t="shared" si="7"/>
        <v>46256</v>
      </c>
      <c r="M556" s="38">
        <f t="shared" si="8"/>
        <v>0</v>
      </c>
    </row>
    <row r="557" spans="1:13" ht="15.75" customHeight="1" x14ac:dyDescent="0.25">
      <c r="A557" s="11" t="s">
        <v>1278</v>
      </c>
      <c r="B557" s="11" t="s">
        <v>1009</v>
      </c>
      <c r="C557" s="11" t="s">
        <v>167</v>
      </c>
      <c r="D557" s="11" t="s">
        <v>23</v>
      </c>
      <c r="E557" s="11" t="s">
        <v>25</v>
      </c>
      <c r="F557" s="11" t="s">
        <v>26</v>
      </c>
      <c r="G557" s="11" t="s">
        <v>27</v>
      </c>
      <c r="H557" s="11" t="s">
        <v>27</v>
      </c>
      <c r="I557" s="11" t="s">
        <v>27</v>
      </c>
      <c r="J557" s="11" t="s">
        <v>27</v>
      </c>
      <c r="K557" s="46" t="str">
        <f t="shared" si="6"/>
        <v/>
      </c>
      <c r="L557" s="47">
        <f t="shared" si="7"/>
        <v>46257</v>
      </c>
      <c r="M557" s="38">
        <f t="shared" si="8"/>
        <v>1</v>
      </c>
    </row>
    <row r="558" spans="1:13" ht="15.75" customHeight="1" x14ac:dyDescent="0.25">
      <c r="A558" s="11" t="s">
        <v>1278</v>
      </c>
      <c r="B558" s="11" t="s">
        <v>1009</v>
      </c>
      <c r="C558" s="11" t="s">
        <v>169</v>
      </c>
      <c r="D558" s="11" t="s">
        <v>35</v>
      </c>
      <c r="E558" s="11" t="s">
        <v>36</v>
      </c>
      <c r="F558" s="11" t="s">
        <v>37</v>
      </c>
      <c r="G558" s="11" t="s">
        <v>63</v>
      </c>
      <c r="H558" s="11" t="s">
        <v>48</v>
      </c>
      <c r="I558" s="11">
        <v>1</v>
      </c>
      <c r="J558" s="11" t="s">
        <v>49</v>
      </c>
      <c r="K558" s="46">
        <f t="shared" si="6"/>
        <v>4</v>
      </c>
      <c r="L558" s="47">
        <f t="shared" si="7"/>
        <v>46258</v>
      </c>
      <c r="M558" s="38">
        <f t="shared" si="8"/>
        <v>0</v>
      </c>
    </row>
    <row r="559" spans="1:13" ht="15.75" customHeight="1" x14ac:dyDescent="0.25">
      <c r="A559" s="11" t="s">
        <v>1278</v>
      </c>
      <c r="B559" s="11" t="s">
        <v>1009</v>
      </c>
      <c r="C559" s="11" t="s">
        <v>174</v>
      </c>
      <c r="D559" s="11" t="s">
        <v>70</v>
      </c>
      <c r="E559" s="11" t="s">
        <v>26</v>
      </c>
      <c r="F559" s="11" t="s">
        <v>71</v>
      </c>
      <c r="G559" s="11" t="s">
        <v>1287</v>
      </c>
      <c r="H559" s="11" t="s">
        <v>363</v>
      </c>
      <c r="I559" s="11">
        <v>2</v>
      </c>
      <c r="J559" s="11" t="s">
        <v>27</v>
      </c>
      <c r="K559" s="46" t="str">
        <f t="shared" si="6"/>
        <v/>
      </c>
      <c r="L559" s="47">
        <f t="shared" si="7"/>
        <v>46259</v>
      </c>
      <c r="M559" s="38">
        <f t="shared" si="8"/>
        <v>1</v>
      </c>
    </row>
    <row r="560" spans="1:13" ht="15.75" customHeight="1" x14ac:dyDescent="0.25">
      <c r="A560" s="11" t="s">
        <v>1288</v>
      </c>
      <c r="B560" s="11" t="s">
        <v>1010</v>
      </c>
      <c r="C560" s="11" t="s">
        <v>22</v>
      </c>
      <c r="D560" s="11" t="s">
        <v>23</v>
      </c>
      <c r="E560" s="11" t="s">
        <v>25</v>
      </c>
      <c r="F560" s="11" t="s">
        <v>26</v>
      </c>
      <c r="G560" s="11" t="s">
        <v>27</v>
      </c>
      <c r="H560" s="11" t="s">
        <v>27</v>
      </c>
      <c r="I560" s="11" t="s">
        <v>27</v>
      </c>
      <c r="J560" s="11" t="s">
        <v>27</v>
      </c>
      <c r="K560" s="46" t="str">
        <f t="shared" si="6"/>
        <v/>
      </c>
      <c r="L560" s="47">
        <f t="shared" si="7"/>
        <v>46229</v>
      </c>
      <c r="M560" s="38">
        <f t="shared" si="8"/>
        <v>1</v>
      </c>
    </row>
    <row r="561" spans="1:13" ht="15.75" customHeight="1" x14ac:dyDescent="0.25">
      <c r="A561" s="11" t="s">
        <v>1288</v>
      </c>
      <c r="B561" s="11" t="s">
        <v>1010</v>
      </c>
      <c r="C561" s="11" t="s">
        <v>34</v>
      </c>
      <c r="D561" s="11" t="s">
        <v>35</v>
      </c>
      <c r="E561" s="11" t="s">
        <v>36</v>
      </c>
      <c r="F561" s="11" t="s">
        <v>37</v>
      </c>
      <c r="G561" s="11" t="s">
        <v>252</v>
      </c>
      <c r="H561" s="11" t="s">
        <v>48</v>
      </c>
      <c r="I561" s="11">
        <v>1</v>
      </c>
      <c r="J561" s="11" t="s">
        <v>49</v>
      </c>
      <c r="K561" s="46">
        <f t="shared" si="6"/>
        <v>4</v>
      </c>
      <c r="L561" s="47">
        <f t="shared" si="7"/>
        <v>46230</v>
      </c>
      <c r="M561" s="38">
        <f t="shared" si="8"/>
        <v>0</v>
      </c>
    </row>
    <row r="562" spans="1:13" ht="15.75" customHeight="1" x14ac:dyDescent="0.25">
      <c r="A562" s="11" t="s">
        <v>1288</v>
      </c>
      <c r="B562" s="11" t="s">
        <v>1010</v>
      </c>
      <c r="C562" s="11" t="s">
        <v>41</v>
      </c>
      <c r="D562" s="11" t="s">
        <v>35</v>
      </c>
      <c r="E562" s="11" t="s">
        <v>36</v>
      </c>
      <c r="F562" s="11" t="s">
        <v>37</v>
      </c>
      <c r="G562" s="11" t="s">
        <v>197</v>
      </c>
      <c r="H562" s="11" t="s">
        <v>191</v>
      </c>
      <c r="I562" s="11">
        <v>1</v>
      </c>
      <c r="J562" s="11" t="s">
        <v>105</v>
      </c>
      <c r="K562" s="46">
        <f t="shared" si="6"/>
        <v>4</v>
      </c>
      <c r="L562" s="47">
        <f t="shared" si="7"/>
        <v>46231</v>
      </c>
      <c r="M562" s="38">
        <f t="shared" si="8"/>
        <v>0</v>
      </c>
    </row>
    <row r="563" spans="1:13" ht="15.75" customHeight="1" x14ac:dyDescent="0.25">
      <c r="A563" s="11" t="s">
        <v>1288</v>
      </c>
      <c r="B563" s="11" t="s">
        <v>1010</v>
      </c>
      <c r="C563" s="11" t="s">
        <v>50</v>
      </c>
      <c r="D563" s="11" t="s">
        <v>35</v>
      </c>
      <c r="E563" s="11" t="s">
        <v>36</v>
      </c>
      <c r="F563" s="11" t="s">
        <v>37</v>
      </c>
      <c r="G563" s="11" t="s">
        <v>252</v>
      </c>
      <c r="H563" s="11" t="s">
        <v>48</v>
      </c>
      <c r="I563" s="11">
        <v>1</v>
      </c>
      <c r="J563" s="11" t="s">
        <v>49</v>
      </c>
      <c r="K563" s="46">
        <f t="shared" si="6"/>
        <v>4</v>
      </c>
      <c r="L563" s="47">
        <f t="shared" si="7"/>
        <v>46232</v>
      </c>
      <c r="M563" s="38">
        <f t="shared" si="8"/>
        <v>0</v>
      </c>
    </row>
    <row r="564" spans="1:13" ht="15.75" customHeight="1" x14ac:dyDescent="0.25">
      <c r="A564" s="11" t="s">
        <v>1288</v>
      </c>
      <c r="B564" s="11" t="s">
        <v>1010</v>
      </c>
      <c r="C564" s="11" t="s">
        <v>55</v>
      </c>
      <c r="D564" s="11" t="s">
        <v>35</v>
      </c>
      <c r="E564" s="11" t="s">
        <v>36</v>
      </c>
      <c r="F564" s="11" t="s">
        <v>37</v>
      </c>
      <c r="G564" s="11" t="s">
        <v>252</v>
      </c>
      <c r="H564" s="11" t="s">
        <v>191</v>
      </c>
      <c r="I564" s="11">
        <v>1</v>
      </c>
      <c r="J564" s="11" t="s">
        <v>105</v>
      </c>
      <c r="K564" s="46">
        <f t="shared" si="6"/>
        <v>4</v>
      </c>
      <c r="L564" s="47">
        <f t="shared" si="7"/>
        <v>46233</v>
      </c>
      <c r="M564" s="38">
        <f t="shared" si="8"/>
        <v>0</v>
      </c>
    </row>
    <row r="565" spans="1:13" ht="15.75" customHeight="1" x14ac:dyDescent="0.25">
      <c r="A565" s="11" t="s">
        <v>1288</v>
      </c>
      <c r="B565" s="11" t="s">
        <v>1010</v>
      </c>
      <c r="C565" s="11" t="s">
        <v>57</v>
      </c>
      <c r="D565" s="11" t="s">
        <v>35</v>
      </c>
      <c r="E565" s="11" t="s">
        <v>36</v>
      </c>
      <c r="F565" s="11" t="s">
        <v>37</v>
      </c>
      <c r="G565" s="11" t="s">
        <v>197</v>
      </c>
      <c r="H565" s="11" t="s">
        <v>308</v>
      </c>
      <c r="I565" s="11">
        <v>1</v>
      </c>
      <c r="J565" s="11" t="s">
        <v>196</v>
      </c>
      <c r="K565" s="46">
        <f t="shared" si="6"/>
        <v>4</v>
      </c>
      <c r="L565" s="47">
        <f t="shared" si="7"/>
        <v>46234</v>
      </c>
      <c r="M565" s="38">
        <f t="shared" si="8"/>
        <v>0</v>
      </c>
    </row>
    <row r="566" spans="1:13" ht="15.75" customHeight="1" x14ac:dyDescent="0.25">
      <c r="A566" s="11" t="s">
        <v>1288</v>
      </c>
      <c r="B566" s="11" t="s">
        <v>1010</v>
      </c>
      <c r="C566" s="11" t="s">
        <v>62</v>
      </c>
      <c r="D566" s="11" t="s">
        <v>35</v>
      </c>
      <c r="E566" s="11" t="s">
        <v>36</v>
      </c>
      <c r="F566" s="11" t="s">
        <v>37</v>
      </c>
      <c r="G566" s="11" t="s">
        <v>197</v>
      </c>
      <c r="H566" s="11" t="s">
        <v>180</v>
      </c>
      <c r="I566" s="11">
        <v>1</v>
      </c>
      <c r="J566" s="11" t="s">
        <v>90</v>
      </c>
      <c r="K566" s="46">
        <f t="shared" si="6"/>
        <v>4</v>
      </c>
      <c r="L566" s="47">
        <f t="shared" si="7"/>
        <v>46235</v>
      </c>
      <c r="M566" s="38">
        <f t="shared" si="8"/>
        <v>0</v>
      </c>
    </row>
    <row r="567" spans="1:13" ht="15.75" customHeight="1" x14ac:dyDescent="0.25">
      <c r="A567" s="11" t="s">
        <v>1288</v>
      </c>
      <c r="B567" s="11" t="s">
        <v>1010</v>
      </c>
      <c r="C567" s="11" t="s">
        <v>69</v>
      </c>
      <c r="D567" s="11" t="s">
        <v>70</v>
      </c>
      <c r="E567" s="11" t="s">
        <v>26</v>
      </c>
      <c r="F567" s="11" t="s">
        <v>71</v>
      </c>
      <c r="G567" s="11" t="s">
        <v>27</v>
      </c>
      <c r="H567" s="11" t="s">
        <v>27</v>
      </c>
      <c r="I567" s="11" t="s">
        <v>27</v>
      </c>
      <c r="J567" s="11" t="s">
        <v>27</v>
      </c>
      <c r="K567" s="46" t="str">
        <f t="shared" si="6"/>
        <v/>
      </c>
      <c r="L567" s="47">
        <f t="shared" si="7"/>
        <v>46236</v>
      </c>
      <c r="M567" s="38">
        <f t="shared" si="8"/>
        <v>1</v>
      </c>
    </row>
    <row r="568" spans="1:13" ht="15.75" customHeight="1" x14ac:dyDescent="0.25">
      <c r="A568" s="11" t="s">
        <v>1288</v>
      </c>
      <c r="B568" s="11" t="s">
        <v>1010</v>
      </c>
      <c r="C568" s="11" t="s">
        <v>73</v>
      </c>
      <c r="D568" s="11" t="s">
        <v>74</v>
      </c>
      <c r="E568" s="11" t="s">
        <v>25</v>
      </c>
      <c r="F568" s="11" t="s">
        <v>75</v>
      </c>
      <c r="G568" s="11" t="s">
        <v>163</v>
      </c>
      <c r="H568" s="11" t="s">
        <v>75</v>
      </c>
      <c r="I568" s="11">
        <v>1</v>
      </c>
      <c r="J568" s="11" t="s">
        <v>27</v>
      </c>
      <c r="K568" s="46" t="str">
        <f t="shared" si="6"/>
        <v/>
      </c>
      <c r="L568" s="47">
        <f t="shared" si="7"/>
        <v>46237</v>
      </c>
      <c r="M568" s="38">
        <f t="shared" si="8"/>
        <v>0</v>
      </c>
    </row>
    <row r="569" spans="1:13" ht="15.75" customHeight="1" x14ac:dyDescent="0.25">
      <c r="A569" s="11" t="s">
        <v>1288</v>
      </c>
      <c r="B569" s="11" t="s">
        <v>1010</v>
      </c>
      <c r="C569" s="11" t="s">
        <v>78</v>
      </c>
      <c r="D569" s="11" t="s">
        <v>74</v>
      </c>
      <c r="E569" s="11" t="s">
        <v>25</v>
      </c>
      <c r="F569" s="11" t="s">
        <v>75</v>
      </c>
      <c r="G569" s="11" t="s">
        <v>190</v>
      </c>
      <c r="H569" s="11" t="s">
        <v>93</v>
      </c>
      <c r="I569" s="11">
        <v>1</v>
      </c>
      <c r="J569" s="11" t="s">
        <v>94</v>
      </c>
      <c r="K569" s="46">
        <f t="shared" si="6"/>
        <v>4</v>
      </c>
      <c r="L569" s="47">
        <f t="shared" si="7"/>
        <v>46238</v>
      </c>
      <c r="M569" s="38">
        <f t="shared" si="8"/>
        <v>0</v>
      </c>
    </row>
    <row r="570" spans="1:13" ht="15.75" customHeight="1" x14ac:dyDescent="0.25">
      <c r="A570" s="11" t="s">
        <v>1288</v>
      </c>
      <c r="B570" s="11" t="s">
        <v>1010</v>
      </c>
      <c r="C570" s="11" t="s">
        <v>82</v>
      </c>
      <c r="D570" s="11" t="s">
        <v>74</v>
      </c>
      <c r="E570" s="11" t="s">
        <v>25</v>
      </c>
      <c r="F570" s="11" t="s">
        <v>75</v>
      </c>
      <c r="G570" s="11" t="s">
        <v>81</v>
      </c>
      <c r="H570" s="11" t="s">
        <v>160</v>
      </c>
      <c r="I570" s="11">
        <v>1</v>
      </c>
      <c r="J570" s="11" t="s">
        <v>40</v>
      </c>
      <c r="K570" s="46">
        <f t="shared" si="6"/>
        <v>4</v>
      </c>
      <c r="L570" s="47">
        <f t="shared" si="7"/>
        <v>46239</v>
      </c>
      <c r="M570" s="38">
        <f t="shared" si="8"/>
        <v>0</v>
      </c>
    </row>
    <row r="571" spans="1:13" ht="15.75" customHeight="1" x14ac:dyDescent="0.25">
      <c r="A571" s="11" t="s">
        <v>1288</v>
      </c>
      <c r="B571" s="11" t="s">
        <v>1010</v>
      </c>
      <c r="C571" s="11" t="s">
        <v>86</v>
      </c>
      <c r="D571" s="11" t="s">
        <v>74</v>
      </c>
      <c r="E571" s="11" t="s">
        <v>25</v>
      </c>
      <c r="F571" s="11" t="s">
        <v>75</v>
      </c>
      <c r="G571" s="11" t="s">
        <v>81</v>
      </c>
      <c r="H571" s="11" t="s">
        <v>93</v>
      </c>
      <c r="I571" s="11">
        <v>1</v>
      </c>
      <c r="J571" s="11" t="s">
        <v>94</v>
      </c>
      <c r="K571" s="46">
        <f t="shared" si="6"/>
        <v>4</v>
      </c>
      <c r="L571" s="47">
        <f t="shared" si="7"/>
        <v>46240</v>
      </c>
      <c r="M571" s="38">
        <f t="shared" si="8"/>
        <v>0</v>
      </c>
    </row>
    <row r="572" spans="1:13" ht="15.75" customHeight="1" x14ac:dyDescent="0.25">
      <c r="A572" s="11" t="s">
        <v>1288</v>
      </c>
      <c r="B572" s="11" t="s">
        <v>1010</v>
      </c>
      <c r="C572" s="11" t="s">
        <v>92</v>
      </c>
      <c r="D572" s="11" t="s">
        <v>74</v>
      </c>
      <c r="E572" s="11" t="s">
        <v>25</v>
      </c>
      <c r="F572" s="11" t="s">
        <v>75</v>
      </c>
      <c r="G572" s="11" t="s">
        <v>198</v>
      </c>
      <c r="H572" s="11" t="s">
        <v>160</v>
      </c>
      <c r="I572" s="11">
        <v>1</v>
      </c>
      <c r="J572" s="11" t="s">
        <v>40</v>
      </c>
      <c r="K572" s="46">
        <f t="shared" si="6"/>
        <v>4</v>
      </c>
      <c r="L572" s="47">
        <f t="shared" si="7"/>
        <v>46241</v>
      </c>
      <c r="M572" s="38">
        <f t="shared" si="8"/>
        <v>0</v>
      </c>
    </row>
    <row r="573" spans="1:13" ht="15.75" customHeight="1" x14ac:dyDescent="0.25">
      <c r="A573" s="11" t="s">
        <v>1288</v>
      </c>
      <c r="B573" s="11" t="s">
        <v>1010</v>
      </c>
      <c r="C573" s="11" t="s">
        <v>97</v>
      </c>
      <c r="D573" s="11" t="s">
        <v>74</v>
      </c>
      <c r="E573" s="11" t="s">
        <v>25</v>
      </c>
      <c r="F573" s="11" t="s">
        <v>75</v>
      </c>
      <c r="G573" s="11" t="s">
        <v>198</v>
      </c>
      <c r="H573" s="11" t="s">
        <v>352</v>
      </c>
      <c r="I573" s="11">
        <v>1</v>
      </c>
      <c r="J573" s="11" t="s">
        <v>123</v>
      </c>
      <c r="K573" s="46">
        <f t="shared" si="6"/>
        <v>4</v>
      </c>
      <c r="L573" s="47">
        <f t="shared" si="7"/>
        <v>46242</v>
      </c>
      <c r="M573" s="38">
        <f t="shared" si="8"/>
        <v>0</v>
      </c>
    </row>
    <row r="574" spans="1:13" ht="15.75" customHeight="1" x14ac:dyDescent="0.25">
      <c r="A574" s="11" t="s">
        <v>1288</v>
      </c>
      <c r="B574" s="11" t="s">
        <v>1010</v>
      </c>
      <c r="C574" s="11" t="s">
        <v>102</v>
      </c>
      <c r="D574" s="11" t="s">
        <v>23</v>
      </c>
      <c r="E574" s="11" t="s">
        <v>25</v>
      </c>
      <c r="F574" s="11" t="s">
        <v>26</v>
      </c>
      <c r="G574" s="11" t="s">
        <v>27</v>
      </c>
      <c r="H574" s="11" t="s">
        <v>27</v>
      </c>
      <c r="I574" s="11" t="s">
        <v>27</v>
      </c>
      <c r="J574" s="11" t="s">
        <v>27</v>
      </c>
      <c r="K574" s="46" t="str">
        <f t="shared" si="6"/>
        <v/>
      </c>
      <c r="L574" s="47">
        <f t="shared" si="7"/>
        <v>46243</v>
      </c>
      <c r="M574" s="38">
        <f t="shared" si="8"/>
        <v>1</v>
      </c>
    </row>
    <row r="575" spans="1:13" ht="15.75" customHeight="1" x14ac:dyDescent="0.25">
      <c r="A575" s="11" t="s">
        <v>1288</v>
      </c>
      <c r="B575" s="11" t="s">
        <v>1010</v>
      </c>
      <c r="C575" s="11" t="s">
        <v>106</v>
      </c>
      <c r="D575" s="11" t="s">
        <v>35</v>
      </c>
      <c r="E575" s="11" t="s">
        <v>36</v>
      </c>
      <c r="F575" s="11" t="s">
        <v>37</v>
      </c>
      <c r="G575" s="11" t="s">
        <v>237</v>
      </c>
      <c r="H575" s="11" t="s">
        <v>281</v>
      </c>
      <c r="I575" s="11">
        <v>1</v>
      </c>
      <c r="J575" s="11" t="s">
        <v>94</v>
      </c>
      <c r="K575" s="46">
        <f t="shared" si="6"/>
        <v>4</v>
      </c>
      <c r="L575" s="47">
        <f t="shared" si="7"/>
        <v>46244</v>
      </c>
      <c r="M575" s="38">
        <f t="shared" si="8"/>
        <v>0</v>
      </c>
    </row>
    <row r="576" spans="1:13" ht="15.75" customHeight="1" x14ac:dyDescent="0.25">
      <c r="A576" s="11" t="s">
        <v>1288</v>
      </c>
      <c r="B576" s="11" t="s">
        <v>1010</v>
      </c>
      <c r="C576" s="11" t="s">
        <v>115</v>
      </c>
      <c r="D576" s="11" t="s">
        <v>35</v>
      </c>
      <c r="E576" s="11" t="s">
        <v>36</v>
      </c>
      <c r="F576" s="11" t="s">
        <v>37</v>
      </c>
      <c r="G576" s="11" t="s">
        <v>242</v>
      </c>
      <c r="H576" s="11" t="s">
        <v>170</v>
      </c>
      <c r="I576" s="11">
        <v>1</v>
      </c>
      <c r="J576" s="11" t="s">
        <v>85</v>
      </c>
      <c r="K576" s="46">
        <f t="shared" si="6"/>
        <v>4</v>
      </c>
      <c r="L576" s="47">
        <f t="shared" si="7"/>
        <v>46245</v>
      </c>
      <c r="M576" s="38">
        <f t="shared" si="8"/>
        <v>0</v>
      </c>
    </row>
    <row r="577" spans="1:13" ht="15.75" customHeight="1" x14ac:dyDescent="0.25">
      <c r="A577" s="11" t="s">
        <v>1288</v>
      </c>
      <c r="B577" s="11" t="s">
        <v>1010</v>
      </c>
      <c r="C577" s="11" t="s">
        <v>118</v>
      </c>
      <c r="D577" s="11" t="s">
        <v>35</v>
      </c>
      <c r="E577" s="11" t="s">
        <v>36</v>
      </c>
      <c r="F577" s="11" t="s">
        <v>37</v>
      </c>
      <c r="G577" s="11" t="s">
        <v>88</v>
      </c>
      <c r="H577" s="11" t="s">
        <v>170</v>
      </c>
      <c r="I577" s="11">
        <v>1</v>
      </c>
      <c r="J577" s="11" t="s">
        <v>85</v>
      </c>
      <c r="K577" s="46">
        <f t="shared" si="6"/>
        <v>4</v>
      </c>
      <c r="L577" s="47">
        <f t="shared" si="7"/>
        <v>46246</v>
      </c>
      <c r="M577" s="38">
        <f t="shared" si="8"/>
        <v>0</v>
      </c>
    </row>
    <row r="578" spans="1:13" ht="15.75" customHeight="1" x14ac:dyDescent="0.25">
      <c r="A578" s="11" t="s">
        <v>1288</v>
      </c>
      <c r="B578" s="11" t="s">
        <v>1010</v>
      </c>
      <c r="C578" s="11" t="s">
        <v>121</v>
      </c>
      <c r="D578" s="11" t="s">
        <v>35</v>
      </c>
      <c r="E578" s="11" t="s">
        <v>36</v>
      </c>
      <c r="F578" s="11" t="s">
        <v>37</v>
      </c>
      <c r="G578" s="11" t="s">
        <v>242</v>
      </c>
      <c r="H578" s="11" t="s">
        <v>170</v>
      </c>
      <c r="I578" s="11">
        <v>1</v>
      </c>
      <c r="J578" s="11" t="s">
        <v>85</v>
      </c>
      <c r="K578" s="46">
        <f t="shared" si="6"/>
        <v>4</v>
      </c>
      <c r="L578" s="47">
        <f t="shared" si="7"/>
        <v>46247</v>
      </c>
      <c r="M578" s="38">
        <f t="shared" si="8"/>
        <v>0</v>
      </c>
    </row>
    <row r="579" spans="1:13" ht="15.75" customHeight="1" x14ac:dyDescent="0.25">
      <c r="A579" s="11" t="s">
        <v>1288</v>
      </c>
      <c r="B579" s="11" t="s">
        <v>1010</v>
      </c>
      <c r="C579" s="11" t="s">
        <v>124</v>
      </c>
      <c r="D579" s="11" t="s">
        <v>125</v>
      </c>
      <c r="E579" s="11" t="s">
        <v>75</v>
      </c>
      <c r="F579" s="11" t="s">
        <v>126</v>
      </c>
      <c r="G579" s="11" t="s">
        <v>194</v>
      </c>
      <c r="H579" s="11" t="s">
        <v>129</v>
      </c>
      <c r="I579" s="11">
        <v>1</v>
      </c>
      <c r="J579" s="11" t="s">
        <v>27</v>
      </c>
      <c r="K579" s="46" t="str">
        <f t="shared" si="6"/>
        <v/>
      </c>
      <c r="L579" s="47">
        <f t="shared" si="7"/>
        <v>46248</v>
      </c>
      <c r="M579" s="38">
        <f t="shared" si="8"/>
        <v>0</v>
      </c>
    </row>
    <row r="580" spans="1:13" ht="15.75" customHeight="1" x14ac:dyDescent="0.25">
      <c r="A580" s="11" t="s">
        <v>1288</v>
      </c>
      <c r="B580" s="11" t="s">
        <v>1010</v>
      </c>
      <c r="C580" s="11" t="s">
        <v>131</v>
      </c>
      <c r="D580" s="11" t="s">
        <v>132</v>
      </c>
      <c r="E580" s="11" t="s">
        <v>25</v>
      </c>
      <c r="F580" s="11" t="s">
        <v>133</v>
      </c>
      <c r="G580" s="11" t="s">
        <v>191</v>
      </c>
      <c r="H580" s="11" t="s">
        <v>331</v>
      </c>
      <c r="I580" s="11">
        <v>0</v>
      </c>
      <c r="J580" s="11" t="s">
        <v>27</v>
      </c>
      <c r="K580" s="46" t="str">
        <f t="shared" si="6"/>
        <v/>
      </c>
      <c r="L580" s="47">
        <f t="shared" si="7"/>
        <v>46249</v>
      </c>
      <c r="M580" s="38">
        <f t="shared" si="8"/>
        <v>0</v>
      </c>
    </row>
    <row r="581" spans="1:13" ht="15.75" customHeight="1" x14ac:dyDescent="0.25">
      <c r="A581" s="11" t="s">
        <v>1288</v>
      </c>
      <c r="B581" s="11" t="s">
        <v>1010</v>
      </c>
      <c r="C581" s="11" t="s">
        <v>139</v>
      </c>
      <c r="D581" s="11" t="s">
        <v>70</v>
      </c>
      <c r="E581" s="11" t="s">
        <v>26</v>
      </c>
      <c r="F581" s="11" t="s">
        <v>71</v>
      </c>
      <c r="G581" s="11" t="s">
        <v>27</v>
      </c>
      <c r="H581" s="11" t="s">
        <v>27</v>
      </c>
      <c r="I581" s="11" t="s">
        <v>27</v>
      </c>
      <c r="J581" s="11" t="s">
        <v>27</v>
      </c>
      <c r="K581" s="46" t="str">
        <f t="shared" si="6"/>
        <v/>
      </c>
      <c r="L581" s="47">
        <f t="shared" si="7"/>
        <v>46250</v>
      </c>
      <c r="M581" s="38">
        <f t="shared" si="8"/>
        <v>1</v>
      </c>
    </row>
    <row r="582" spans="1:13" ht="15.75" customHeight="1" x14ac:dyDescent="0.25">
      <c r="A582" s="11" t="s">
        <v>1288</v>
      </c>
      <c r="B582" s="11" t="s">
        <v>1010</v>
      </c>
      <c r="C582" s="11" t="s">
        <v>141</v>
      </c>
      <c r="D582" s="11" t="s">
        <v>23</v>
      </c>
      <c r="E582" s="11" t="s">
        <v>25</v>
      </c>
      <c r="F582" s="11" t="s">
        <v>26</v>
      </c>
      <c r="G582" s="11" t="s">
        <v>27</v>
      </c>
      <c r="H582" s="11" t="s">
        <v>27</v>
      </c>
      <c r="I582" s="11" t="s">
        <v>27</v>
      </c>
      <c r="J582" s="11" t="s">
        <v>27</v>
      </c>
      <c r="K582" s="46" t="str">
        <f t="shared" si="6"/>
        <v/>
      </c>
      <c r="L582" s="47">
        <f t="shared" si="7"/>
        <v>46251</v>
      </c>
      <c r="M582" s="38">
        <f t="shared" si="8"/>
        <v>1</v>
      </c>
    </row>
    <row r="583" spans="1:13" ht="15.75" customHeight="1" x14ac:dyDescent="0.25">
      <c r="A583" s="11" t="s">
        <v>1288</v>
      </c>
      <c r="B583" s="11" t="s">
        <v>1010</v>
      </c>
      <c r="C583" s="11" t="s">
        <v>145</v>
      </c>
      <c r="D583" s="11" t="s">
        <v>74</v>
      </c>
      <c r="E583" s="11" t="s">
        <v>25</v>
      </c>
      <c r="F583" s="11" t="s">
        <v>75</v>
      </c>
      <c r="G583" s="11" t="s">
        <v>180</v>
      </c>
      <c r="H583" s="11" t="s">
        <v>93</v>
      </c>
      <c r="I583" s="11">
        <v>1</v>
      </c>
      <c r="J583" s="11" t="s">
        <v>94</v>
      </c>
      <c r="K583" s="46">
        <f t="shared" si="6"/>
        <v>4</v>
      </c>
      <c r="L583" s="47">
        <f t="shared" si="7"/>
        <v>46252</v>
      </c>
      <c r="M583" s="38">
        <f t="shared" si="8"/>
        <v>0</v>
      </c>
    </row>
    <row r="584" spans="1:13" ht="15.75" customHeight="1" x14ac:dyDescent="0.25">
      <c r="A584" s="11" t="s">
        <v>1288</v>
      </c>
      <c r="B584" s="11" t="s">
        <v>1010</v>
      </c>
      <c r="C584" s="11" t="s">
        <v>152</v>
      </c>
      <c r="D584" s="11" t="s">
        <v>74</v>
      </c>
      <c r="E584" s="11" t="s">
        <v>25</v>
      </c>
      <c r="F584" s="11" t="s">
        <v>75</v>
      </c>
      <c r="G584" s="11" t="s">
        <v>79</v>
      </c>
      <c r="H584" s="11" t="s">
        <v>160</v>
      </c>
      <c r="I584" s="11">
        <v>1</v>
      </c>
      <c r="J584" s="11" t="s">
        <v>40</v>
      </c>
      <c r="K584" s="46">
        <f t="shared" si="6"/>
        <v>4</v>
      </c>
      <c r="L584" s="47">
        <f t="shared" si="7"/>
        <v>46253</v>
      </c>
      <c r="M584" s="38">
        <f t="shared" si="8"/>
        <v>0</v>
      </c>
    </row>
    <row r="585" spans="1:13" ht="15.75" customHeight="1" x14ac:dyDescent="0.25">
      <c r="A585" s="11" t="s">
        <v>1288</v>
      </c>
      <c r="B585" s="11" t="s">
        <v>1010</v>
      </c>
      <c r="C585" s="11" t="s">
        <v>155</v>
      </c>
      <c r="D585" s="11" t="s">
        <v>74</v>
      </c>
      <c r="E585" s="11" t="s">
        <v>25</v>
      </c>
      <c r="F585" s="11" t="s">
        <v>75</v>
      </c>
      <c r="G585" s="11" t="s">
        <v>180</v>
      </c>
      <c r="H585" s="11" t="s">
        <v>351</v>
      </c>
      <c r="I585" s="11">
        <v>1</v>
      </c>
      <c r="J585" s="11" t="s">
        <v>349</v>
      </c>
      <c r="K585" s="46">
        <f t="shared" si="6"/>
        <v>4</v>
      </c>
      <c r="L585" s="47">
        <f t="shared" si="7"/>
        <v>46254</v>
      </c>
      <c r="M585" s="38">
        <f t="shared" si="8"/>
        <v>0</v>
      </c>
    </row>
    <row r="586" spans="1:13" ht="15.75" customHeight="1" x14ac:dyDescent="0.25">
      <c r="A586" s="11" t="s">
        <v>1288</v>
      </c>
      <c r="B586" s="11" t="s">
        <v>1010</v>
      </c>
      <c r="C586" s="11" t="s">
        <v>162</v>
      </c>
      <c r="D586" s="11" t="s">
        <v>74</v>
      </c>
      <c r="E586" s="11" t="s">
        <v>25</v>
      </c>
      <c r="F586" s="11" t="s">
        <v>75</v>
      </c>
      <c r="G586" s="11" t="s">
        <v>180</v>
      </c>
      <c r="H586" s="11" t="s">
        <v>84</v>
      </c>
      <c r="I586" s="11">
        <v>1</v>
      </c>
      <c r="J586" s="11" t="s">
        <v>85</v>
      </c>
      <c r="K586" s="46">
        <f t="shared" si="6"/>
        <v>4</v>
      </c>
      <c r="L586" s="47">
        <f t="shared" si="7"/>
        <v>46255</v>
      </c>
      <c r="M586" s="38">
        <f t="shared" si="8"/>
        <v>0</v>
      </c>
    </row>
    <row r="587" spans="1:13" ht="15.75" customHeight="1" x14ac:dyDescent="0.25">
      <c r="A587" s="11" t="s">
        <v>1288</v>
      </c>
      <c r="B587" s="11" t="s">
        <v>1010</v>
      </c>
      <c r="C587" s="11" t="s">
        <v>165</v>
      </c>
      <c r="D587" s="11" t="s">
        <v>74</v>
      </c>
      <c r="E587" s="11" t="s">
        <v>25</v>
      </c>
      <c r="F587" s="11" t="s">
        <v>75</v>
      </c>
      <c r="G587" s="11" t="s">
        <v>180</v>
      </c>
      <c r="H587" s="11" t="s">
        <v>84</v>
      </c>
      <c r="I587" s="11">
        <v>1</v>
      </c>
      <c r="J587" s="11" t="s">
        <v>85</v>
      </c>
      <c r="K587" s="46">
        <f t="shared" si="6"/>
        <v>4</v>
      </c>
      <c r="L587" s="47">
        <f t="shared" si="7"/>
        <v>46256</v>
      </c>
      <c r="M587" s="38">
        <f t="shared" si="8"/>
        <v>0</v>
      </c>
    </row>
    <row r="588" spans="1:13" ht="15.75" customHeight="1" x14ac:dyDescent="0.25">
      <c r="A588" s="11" t="s">
        <v>1288</v>
      </c>
      <c r="B588" s="11" t="s">
        <v>1010</v>
      </c>
      <c r="C588" s="11" t="s">
        <v>167</v>
      </c>
      <c r="D588" s="11" t="s">
        <v>23</v>
      </c>
      <c r="E588" s="11" t="s">
        <v>25</v>
      </c>
      <c r="F588" s="11" t="s">
        <v>26</v>
      </c>
      <c r="G588" s="11" t="s">
        <v>27</v>
      </c>
      <c r="H588" s="11" t="s">
        <v>27</v>
      </c>
      <c r="I588" s="11" t="s">
        <v>27</v>
      </c>
      <c r="J588" s="11" t="s">
        <v>27</v>
      </c>
      <c r="K588" s="46" t="str">
        <f t="shared" si="6"/>
        <v/>
      </c>
      <c r="L588" s="47">
        <f t="shared" si="7"/>
        <v>46257</v>
      </c>
      <c r="M588" s="38">
        <f t="shared" si="8"/>
        <v>1</v>
      </c>
    </row>
    <row r="589" spans="1:13" ht="15.75" customHeight="1" x14ac:dyDescent="0.25">
      <c r="A589" s="11" t="s">
        <v>1288</v>
      </c>
      <c r="B589" s="11" t="s">
        <v>1010</v>
      </c>
      <c r="C589" s="11" t="s">
        <v>169</v>
      </c>
      <c r="D589" s="11" t="s">
        <v>35</v>
      </c>
      <c r="E589" s="11" t="s">
        <v>36</v>
      </c>
      <c r="F589" s="11" t="s">
        <v>37</v>
      </c>
      <c r="G589" s="11" t="s">
        <v>88</v>
      </c>
      <c r="H589" s="11" t="s">
        <v>39</v>
      </c>
      <c r="I589" s="11">
        <v>1</v>
      </c>
      <c r="J589" s="11" t="s">
        <v>40</v>
      </c>
      <c r="K589" s="46">
        <f t="shared" si="6"/>
        <v>4</v>
      </c>
      <c r="L589" s="47">
        <f t="shared" si="7"/>
        <v>46258</v>
      </c>
      <c r="M589" s="38">
        <f t="shared" si="8"/>
        <v>0</v>
      </c>
    </row>
    <row r="590" spans="1:13" ht="15.75" customHeight="1" x14ac:dyDescent="0.25">
      <c r="A590" s="11" t="s">
        <v>1288</v>
      </c>
      <c r="B590" s="11" t="s">
        <v>1010</v>
      </c>
      <c r="C590" s="11" t="s">
        <v>174</v>
      </c>
      <c r="D590" s="11" t="s">
        <v>70</v>
      </c>
      <c r="E590" s="11" t="s">
        <v>26</v>
      </c>
      <c r="F590" s="11" t="s">
        <v>71</v>
      </c>
      <c r="G590" s="11" t="s">
        <v>27</v>
      </c>
      <c r="H590" s="11" t="s">
        <v>27</v>
      </c>
      <c r="I590" s="11" t="s">
        <v>27</v>
      </c>
      <c r="J590" s="11" t="s">
        <v>27</v>
      </c>
      <c r="K590" s="46" t="str">
        <f t="shared" si="6"/>
        <v/>
      </c>
      <c r="L590" s="47">
        <f t="shared" si="7"/>
        <v>46259</v>
      </c>
      <c r="M590" s="38">
        <f t="shared" si="8"/>
        <v>1</v>
      </c>
    </row>
    <row r="591" spans="1:13" ht="15.75" customHeight="1" x14ac:dyDescent="0.25">
      <c r="A591" s="11" t="s">
        <v>1292</v>
      </c>
      <c r="B591" s="11" t="s">
        <v>1014</v>
      </c>
      <c r="C591" s="11" t="s">
        <v>22</v>
      </c>
      <c r="D591" s="11" t="s">
        <v>23</v>
      </c>
      <c r="E591" s="11" t="s">
        <v>25</v>
      </c>
      <c r="F591" s="11" t="s">
        <v>26</v>
      </c>
      <c r="G591" s="11" t="s">
        <v>180</v>
      </c>
      <c r="H591" s="11" t="s">
        <v>187</v>
      </c>
      <c r="I591" s="11">
        <v>2</v>
      </c>
      <c r="J591" s="11" t="s">
        <v>27</v>
      </c>
      <c r="K591" s="46" t="str">
        <f t="shared" si="6"/>
        <v/>
      </c>
      <c r="L591" s="47">
        <f t="shared" si="7"/>
        <v>46229</v>
      </c>
      <c r="M591" s="38">
        <f t="shared" si="8"/>
        <v>1</v>
      </c>
    </row>
    <row r="592" spans="1:13" ht="15.75" customHeight="1" x14ac:dyDescent="0.25">
      <c r="A592" s="11" t="s">
        <v>1292</v>
      </c>
      <c r="B592" s="11" t="s">
        <v>1014</v>
      </c>
      <c r="C592" s="11" t="s">
        <v>34</v>
      </c>
      <c r="D592" s="11" t="s">
        <v>35</v>
      </c>
      <c r="E592" s="11" t="s">
        <v>36</v>
      </c>
      <c r="F592" s="11" t="s">
        <v>37</v>
      </c>
      <c r="G592" s="11" t="s">
        <v>197</v>
      </c>
      <c r="H592" s="11" t="s">
        <v>191</v>
      </c>
      <c r="I592" s="11">
        <v>1</v>
      </c>
      <c r="J592" s="11" t="s">
        <v>105</v>
      </c>
      <c r="K592" s="46">
        <f t="shared" si="6"/>
        <v>4</v>
      </c>
      <c r="L592" s="47">
        <f t="shared" si="7"/>
        <v>46230</v>
      </c>
      <c r="M592" s="38">
        <f t="shared" si="8"/>
        <v>0</v>
      </c>
    </row>
    <row r="593" spans="1:13" ht="15.75" customHeight="1" x14ac:dyDescent="0.25">
      <c r="A593" s="11" t="s">
        <v>1292</v>
      </c>
      <c r="B593" s="11" t="s">
        <v>1014</v>
      </c>
      <c r="C593" s="11" t="s">
        <v>41</v>
      </c>
      <c r="D593" s="11" t="s">
        <v>35</v>
      </c>
      <c r="E593" s="11" t="s">
        <v>36</v>
      </c>
      <c r="F593" s="11" t="s">
        <v>37</v>
      </c>
      <c r="G593" s="11" t="s">
        <v>107</v>
      </c>
      <c r="H593" s="11" t="s">
        <v>25</v>
      </c>
      <c r="I593" s="11">
        <v>1</v>
      </c>
      <c r="J593" s="11" t="s">
        <v>120</v>
      </c>
      <c r="K593" s="46">
        <f t="shared" si="6"/>
        <v>4</v>
      </c>
      <c r="L593" s="47">
        <f t="shared" si="7"/>
        <v>46231</v>
      </c>
      <c r="M593" s="38">
        <f t="shared" si="8"/>
        <v>0</v>
      </c>
    </row>
    <row r="594" spans="1:13" ht="15.75" customHeight="1" x14ac:dyDescent="0.25">
      <c r="A594" s="11" t="s">
        <v>1292</v>
      </c>
      <c r="B594" s="11" t="s">
        <v>1014</v>
      </c>
      <c r="C594" s="11" t="s">
        <v>50</v>
      </c>
      <c r="D594" s="11" t="s">
        <v>35</v>
      </c>
      <c r="E594" s="11" t="s">
        <v>36</v>
      </c>
      <c r="F594" s="11" t="s">
        <v>37</v>
      </c>
      <c r="G594" s="11" t="s">
        <v>197</v>
      </c>
      <c r="H594" s="11" t="s">
        <v>64</v>
      </c>
      <c r="I594" s="11">
        <v>1</v>
      </c>
      <c r="J594" s="11" t="s">
        <v>65</v>
      </c>
      <c r="K594" s="46">
        <f t="shared" si="6"/>
        <v>4</v>
      </c>
      <c r="L594" s="47">
        <f t="shared" si="7"/>
        <v>46232</v>
      </c>
      <c r="M594" s="38">
        <f t="shared" si="8"/>
        <v>0</v>
      </c>
    </row>
    <row r="595" spans="1:13" ht="15.75" customHeight="1" x14ac:dyDescent="0.25">
      <c r="A595" s="11" t="s">
        <v>1292</v>
      </c>
      <c r="B595" s="11" t="s">
        <v>1014</v>
      </c>
      <c r="C595" s="11" t="s">
        <v>55</v>
      </c>
      <c r="D595" s="11" t="s">
        <v>35</v>
      </c>
      <c r="E595" s="11" t="s">
        <v>36</v>
      </c>
      <c r="F595" s="11" t="s">
        <v>37</v>
      </c>
      <c r="G595" s="11" t="s">
        <v>197</v>
      </c>
      <c r="H595" s="11" t="s">
        <v>180</v>
      </c>
      <c r="I595" s="11">
        <v>1</v>
      </c>
      <c r="J595" s="11" t="s">
        <v>90</v>
      </c>
      <c r="K595" s="46">
        <f t="shared" si="6"/>
        <v>4</v>
      </c>
      <c r="L595" s="47">
        <f t="shared" si="7"/>
        <v>46233</v>
      </c>
      <c r="M595" s="38">
        <f t="shared" si="8"/>
        <v>0</v>
      </c>
    </row>
    <row r="596" spans="1:13" ht="15.75" customHeight="1" x14ac:dyDescent="0.25">
      <c r="A596" s="11" t="s">
        <v>1292</v>
      </c>
      <c r="B596" s="11" t="s">
        <v>1014</v>
      </c>
      <c r="C596" s="11" t="s">
        <v>57</v>
      </c>
      <c r="D596" s="11" t="s">
        <v>35</v>
      </c>
      <c r="E596" s="11" t="s">
        <v>36</v>
      </c>
      <c r="F596" s="11" t="s">
        <v>37</v>
      </c>
      <c r="G596" s="11" t="s">
        <v>107</v>
      </c>
      <c r="H596" s="11" t="s">
        <v>191</v>
      </c>
      <c r="I596" s="11">
        <v>1</v>
      </c>
      <c r="J596" s="11" t="s">
        <v>105</v>
      </c>
      <c r="K596" s="46">
        <f t="shared" si="6"/>
        <v>4</v>
      </c>
      <c r="L596" s="47">
        <f t="shared" si="7"/>
        <v>46234</v>
      </c>
      <c r="M596" s="38">
        <f t="shared" si="8"/>
        <v>0</v>
      </c>
    </row>
    <row r="597" spans="1:13" ht="15.75" customHeight="1" x14ac:dyDescent="0.25">
      <c r="A597" s="11" t="s">
        <v>1292</v>
      </c>
      <c r="B597" s="11" t="s">
        <v>1014</v>
      </c>
      <c r="C597" s="11" t="s">
        <v>62</v>
      </c>
      <c r="D597" s="11" t="s">
        <v>35</v>
      </c>
      <c r="E597" s="11" t="s">
        <v>36</v>
      </c>
      <c r="F597" s="11" t="s">
        <v>37</v>
      </c>
      <c r="G597" s="11" t="s">
        <v>252</v>
      </c>
      <c r="H597" s="11" t="s">
        <v>81</v>
      </c>
      <c r="I597" s="11">
        <v>1</v>
      </c>
      <c r="J597" s="11" t="s">
        <v>253</v>
      </c>
      <c r="K597" s="46">
        <f t="shared" si="6"/>
        <v>4</v>
      </c>
      <c r="L597" s="47">
        <f t="shared" si="7"/>
        <v>46235</v>
      </c>
      <c r="M597" s="38">
        <f t="shared" si="8"/>
        <v>0</v>
      </c>
    </row>
    <row r="598" spans="1:13" ht="15.75" customHeight="1" x14ac:dyDescent="0.25">
      <c r="A598" s="11" t="s">
        <v>1292</v>
      </c>
      <c r="B598" s="11" t="s">
        <v>1014</v>
      </c>
      <c r="C598" s="11" t="s">
        <v>69</v>
      </c>
      <c r="D598" s="11" t="s">
        <v>70</v>
      </c>
      <c r="E598" s="11" t="s">
        <v>26</v>
      </c>
      <c r="F598" s="11" t="s">
        <v>71</v>
      </c>
      <c r="G598" s="11" t="s">
        <v>27</v>
      </c>
      <c r="H598" s="11" t="s">
        <v>27</v>
      </c>
      <c r="I598" s="11" t="s">
        <v>27</v>
      </c>
      <c r="J598" s="11" t="s">
        <v>27</v>
      </c>
      <c r="K598" s="46" t="str">
        <f t="shared" si="6"/>
        <v/>
      </c>
      <c r="L598" s="47">
        <f t="shared" si="7"/>
        <v>46236</v>
      </c>
      <c r="M598" s="38">
        <f t="shared" si="8"/>
        <v>1</v>
      </c>
    </row>
    <row r="599" spans="1:13" ht="15.75" customHeight="1" x14ac:dyDescent="0.25">
      <c r="A599" s="11" t="s">
        <v>1292</v>
      </c>
      <c r="B599" s="11" t="s">
        <v>1014</v>
      </c>
      <c r="C599" s="11" t="s">
        <v>73</v>
      </c>
      <c r="D599" s="11" t="s">
        <v>74</v>
      </c>
      <c r="E599" s="11" t="s">
        <v>25</v>
      </c>
      <c r="F599" s="11" t="s">
        <v>75</v>
      </c>
      <c r="G599" s="11" t="s">
        <v>154</v>
      </c>
      <c r="H599" s="11" t="s">
        <v>220</v>
      </c>
      <c r="I599" s="11">
        <v>1</v>
      </c>
      <c r="J599" s="11" t="s">
        <v>27</v>
      </c>
      <c r="K599" s="46" t="str">
        <f t="shared" si="6"/>
        <v/>
      </c>
      <c r="L599" s="47">
        <f t="shared" si="7"/>
        <v>46237</v>
      </c>
      <c r="M599" s="38">
        <f t="shared" si="8"/>
        <v>0</v>
      </c>
    </row>
    <row r="600" spans="1:13" ht="15.75" customHeight="1" x14ac:dyDescent="0.25">
      <c r="A600" s="11" t="s">
        <v>1292</v>
      </c>
      <c r="B600" s="11" t="s">
        <v>1014</v>
      </c>
      <c r="C600" s="11" t="s">
        <v>78</v>
      </c>
      <c r="D600" s="11" t="s">
        <v>74</v>
      </c>
      <c r="E600" s="11" t="s">
        <v>25</v>
      </c>
      <c r="F600" s="11" t="s">
        <v>75</v>
      </c>
      <c r="G600" s="11" t="s">
        <v>186</v>
      </c>
      <c r="H600" s="11" t="s">
        <v>230</v>
      </c>
      <c r="I600" s="11">
        <v>1</v>
      </c>
      <c r="J600" s="11" t="s">
        <v>130</v>
      </c>
      <c r="K600" s="46">
        <f t="shared" si="6"/>
        <v>4</v>
      </c>
      <c r="L600" s="47">
        <f t="shared" si="7"/>
        <v>46238</v>
      </c>
      <c r="M600" s="38">
        <f t="shared" si="8"/>
        <v>0</v>
      </c>
    </row>
    <row r="601" spans="1:13" ht="15.75" customHeight="1" x14ac:dyDescent="0.25">
      <c r="A601" s="11" t="s">
        <v>1292</v>
      </c>
      <c r="B601" s="11" t="s">
        <v>1014</v>
      </c>
      <c r="C601" s="11" t="s">
        <v>82</v>
      </c>
      <c r="D601" s="11" t="s">
        <v>74</v>
      </c>
      <c r="E601" s="11" t="s">
        <v>25</v>
      </c>
      <c r="F601" s="11" t="s">
        <v>75</v>
      </c>
      <c r="G601" s="11" t="s">
        <v>180</v>
      </c>
      <c r="H601" s="11" t="s">
        <v>148</v>
      </c>
      <c r="I601" s="11">
        <v>1</v>
      </c>
      <c r="J601" s="11" t="s">
        <v>105</v>
      </c>
      <c r="K601" s="46">
        <f t="shared" si="6"/>
        <v>4</v>
      </c>
      <c r="L601" s="47">
        <f t="shared" si="7"/>
        <v>46239</v>
      </c>
      <c r="M601" s="38">
        <f t="shared" si="8"/>
        <v>0</v>
      </c>
    </row>
    <row r="602" spans="1:13" ht="15.75" customHeight="1" x14ac:dyDescent="0.25">
      <c r="A602" s="11" t="s">
        <v>1292</v>
      </c>
      <c r="B602" s="11" t="s">
        <v>1014</v>
      </c>
      <c r="C602" s="11" t="s">
        <v>86</v>
      </c>
      <c r="D602" s="11" t="s">
        <v>74</v>
      </c>
      <c r="E602" s="11" t="s">
        <v>25</v>
      </c>
      <c r="F602" s="11" t="s">
        <v>75</v>
      </c>
      <c r="G602" s="11" t="s">
        <v>180</v>
      </c>
      <c r="H602" s="11" t="s">
        <v>148</v>
      </c>
      <c r="I602" s="11">
        <v>1</v>
      </c>
      <c r="J602" s="11" t="s">
        <v>105</v>
      </c>
      <c r="K602" s="46">
        <f t="shared" si="6"/>
        <v>4</v>
      </c>
      <c r="L602" s="47">
        <f t="shared" si="7"/>
        <v>46240</v>
      </c>
      <c r="M602" s="38">
        <f t="shared" si="8"/>
        <v>0</v>
      </c>
    </row>
    <row r="603" spans="1:13" ht="15.75" customHeight="1" x14ac:dyDescent="0.25">
      <c r="A603" s="11" t="s">
        <v>1292</v>
      </c>
      <c r="B603" s="11" t="s">
        <v>1014</v>
      </c>
      <c r="C603" s="11" t="s">
        <v>92</v>
      </c>
      <c r="D603" s="11" t="s">
        <v>74</v>
      </c>
      <c r="E603" s="11" t="s">
        <v>25</v>
      </c>
      <c r="F603" s="11" t="s">
        <v>75</v>
      </c>
      <c r="G603" s="11" t="s">
        <v>198</v>
      </c>
      <c r="H603" s="11" t="s">
        <v>195</v>
      </c>
      <c r="I603" s="11">
        <v>1</v>
      </c>
      <c r="J603" s="11" t="s">
        <v>196</v>
      </c>
      <c r="K603" s="46">
        <f t="shared" si="6"/>
        <v>4</v>
      </c>
      <c r="L603" s="47">
        <f t="shared" si="7"/>
        <v>46241</v>
      </c>
      <c r="M603" s="38">
        <f t="shared" si="8"/>
        <v>0</v>
      </c>
    </row>
    <row r="604" spans="1:13" ht="15.75" customHeight="1" x14ac:dyDescent="0.25">
      <c r="A604" s="11" t="s">
        <v>1292</v>
      </c>
      <c r="B604" s="11" t="s">
        <v>1014</v>
      </c>
      <c r="C604" s="11" t="s">
        <v>97</v>
      </c>
      <c r="D604" s="11" t="s">
        <v>74</v>
      </c>
      <c r="E604" s="11" t="s">
        <v>25</v>
      </c>
      <c r="F604" s="11" t="s">
        <v>75</v>
      </c>
      <c r="G604" s="11" t="s">
        <v>81</v>
      </c>
      <c r="H604" s="11" t="s">
        <v>531</v>
      </c>
      <c r="I604" s="11">
        <v>1</v>
      </c>
      <c r="J604" s="11" t="s">
        <v>61</v>
      </c>
      <c r="K604" s="46">
        <f t="shared" si="6"/>
        <v>5</v>
      </c>
      <c r="L604" s="47">
        <f t="shared" si="7"/>
        <v>46242</v>
      </c>
      <c r="M604" s="38">
        <f t="shared" si="8"/>
        <v>0</v>
      </c>
    </row>
    <row r="605" spans="1:13" ht="15.75" customHeight="1" x14ac:dyDescent="0.25">
      <c r="A605" s="11" t="s">
        <v>1292</v>
      </c>
      <c r="B605" s="11" t="s">
        <v>1014</v>
      </c>
      <c r="C605" s="11" t="s">
        <v>102</v>
      </c>
      <c r="D605" s="11" t="s">
        <v>23</v>
      </c>
      <c r="E605" s="11" t="s">
        <v>25</v>
      </c>
      <c r="F605" s="11" t="s">
        <v>26</v>
      </c>
      <c r="G605" s="11" t="s">
        <v>27</v>
      </c>
      <c r="H605" s="11" t="s">
        <v>27</v>
      </c>
      <c r="I605" s="11" t="s">
        <v>27</v>
      </c>
      <c r="J605" s="11" t="s">
        <v>27</v>
      </c>
      <c r="K605" s="46" t="str">
        <f t="shared" si="6"/>
        <v/>
      </c>
      <c r="L605" s="47">
        <f t="shared" si="7"/>
        <v>46243</v>
      </c>
      <c r="M605" s="38">
        <f t="shared" si="8"/>
        <v>1</v>
      </c>
    </row>
    <row r="606" spans="1:13" ht="15.75" customHeight="1" x14ac:dyDescent="0.25">
      <c r="A606" s="11" t="s">
        <v>1292</v>
      </c>
      <c r="B606" s="11" t="s">
        <v>1014</v>
      </c>
      <c r="C606" s="11" t="s">
        <v>106</v>
      </c>
      <c r="D606" s="11" t="s">
        <v>35</v>
      </c>
      <c r="E606" s="11" t="s">
        <v>36</v>
      </c>
      <c r="F606" s="11" t="s">
        <v>37</v>
      </c>
      <c r="G606" s="11" t="s">
        <v>252</v>
      </c>
      <c r="H606" s="11" t="s">
        <v>48</v>
      </c>
      <c r="I606" s="11">
        <v>1</v>
      </c>
      <c r="J606" s="11" t="s">
        <v>49</v>
      </c>
      <c r="K606" s="46">
        <f t="shared" si="6"/>
        <v>4</v>
      </c>
      <c r="L606" s="47">
        <f t="shared" si="7"/>
        <v>46244</v>
      </c>
      <c r="M606" s="38">
        <f t="shared" si="8"/>
        <v>0</v>
      </c>
    </row>
    <row r="607" spans="1:13" ht="15.75" customHeight="1" x14ac:dyDescent="0.25">
      <c r="A607" s="11" t="s">
        <v>1292</v>
      </c>
      <c r="B607" s="11" t="s">
        <v>1014</v>
      </c>
      <c r="C607" s="11" t="s">
        <v>115</v>
      </c>
      <c r="D607" s="11" t="s">
        <v>35</v>
      </c>
      <c r="E607" s="11" t="s">
        <v>36</v>
      </c>
      <c r="F607" s="11" t="s">
        <v>37</v>
      </c>
      <c r="G607" s="11" t="s">
        <v>262</v>
      </c>
      <c r="H607" s="11" t="s">
        <v>308</v>
      </c>
      <c r="I607" s="11">
        <v>1</v>
      </c>
      <c r="J607" s="11" t="s">
        <v>196</v>
      </c>
      <c r="K607" s="46">
        <f t="shared" si="6"/>
        <v>4</v>
      </c>
      <c r="L607" s="47">
        <f t="shared" si="7"/>
        <v>46245</v>
      </c>
      <c r="M607" s="38">
        <f t="shared" si="8"/>
        <v>0</v>
      </c>
    </row>
    <row r="608" spans="1:13" ht="15.75" customHeight="1" x14ac:dyDescent="0.25">
      <c r="A608" s="11" t="s">
        <v>1292</v>
      </c>
      <c r="B608" s="11" t="s">
        <v>1014</v>
      </c>
      <c r="C608" s="11" t="s">
        <v>118</v>
      </c>
      <c r="D608" s="11" t="s">
        <v>35</v>
      </c>
      <c r="E608" s="11" t="s">
        <v>36</v>
      </c>
      <c r="F608" s="11" t="s">
        <v>37</v>
      </c>
      <c r="G608" s="11" t="s">
        <v>230</v>
      </c>
      <c r="H608" s="11" t="s">
        <v>48</v>
      </c>
      <c r="I608" s="11">
        <v>1</v>
      </c>
      <c r="J608" s="11" t="s">
        <v>49</v>
      </c>
      <c r="K608" s="46">
        <f t="shared" si="6"/>
        <v>4</v>
      </c>
      <c r="L608" s="47">
        <f t="shared" si="7"/>
        <v>46246</v>
      </c>
      <c r="M608" s="38">
        <f t="shared" si="8"/>
        <v>0</v>
      </c>
    </row>
    <row r="609" spans="1:13" ht="15.75" customHeight="1" x14ac:dyDescent="0.25">
      <c r="A609" s="11" t="s">
        <v>1292</v>
      </c>
      <c r="B609" s="11" t="s">
        <v>1014</v>
      </c>
      <c r="C609" s="11" t="s">
        <v>121</v>
      </c>
      <c r="D609" s="11" t="s">
        <v>35</v>
      </c>
      <c r="E609" s="11" t="s">
        <v>36</v>
      </c>
      <c r="F609" s="11" t="s">
        <v>37</v>
      </c>
      <c r="G609" s="11" t="s">
        <v>237</v>
      </c>
      <c r="H609" s="11" t="s">
        <v>308</v>
      </c>
      <c r="I609" s="11">
        <v>1</v>
      </c>
      <c r="J609" s="11" t="s">
        <v>196</v>
      </c>
      <c r="K609" s="46">
        <f t="shared" si="6"/>
        <v>4</v>
      </c>
      <c r="L609" s="47">
        <f t="shared" si="7"/>
        <v>46247</v>
      </c>
      <c r="M609" s="38">
        <f t="shared" si="8"/>
        <v>0</v>
      </c>
    </row>
    <row r="610" spans="1:13" ht="15.75" customHeight="1" x14ac:dyDescent="0.25">
      <c r="A610" s="11" t="s">
        <v>1292</v>
      </c>
      <c r="B610" s="11" t="s">
        <v>1014</v>
      </c>
      <c r="C610" s="11" t="s">
        <v>124</v>
      </c>
      <c r="D610" s="11" t="s">
        <v>125</v>
      </c>
      <c r="E610" s="11" t="s">
        <v>75</v>
      </c>
      <c r="F610" s="11" t="s">
        <v>126</v>
      </c>
      <c r="G610" s="11" t="s">
        <v>303</v>
      </c>
      <c r="H610" s="11" t="s">
        <v>200</v>
      </c>
      <c r="I610" s="11">
        <v>1</v>
      </c>
      <c r="J610" s="11" t="s">
        <v>27</v>
      </c>
      <c r="K610" s="46" t="str">
        <f t="shared" si="6"/>
        <v/>
      </c>
      <c r="L610" s="47">
        <f t="shared" si="7"/>
        <v>46248</v>
      </c>
      <c r="M610" s="38">
        <f t="shared" si="8"/>
        <v>0</v>
      </c>
    </row>
    <row r="611" spans="1:13" ht="15.75" customHeight="1" x14ac:dyDescent="0.25">
      <c r="A611" s="11" t="s">
        <v>1292</v>
      </c>
      <c r="B611" s="11" t="s">
        <v>1014</v>
      </c>
      <c r="C611" s="11" t="s">
        <v>131</v>
      </c>
      <c r="D611" s="11" t="s">
        <v>132</v>
      </c>
      <c r="E611" s="11" t="s">
        <v>25</v>
      </c>
      <c r="F611" s="11" t="s">
        <v>133</v>
      </c>
      <c r="G611" s="11" t="s">
        <v>25</v>
      </c>
      <c r="H611" s="11" t="s">
        <v>608</v>
      </c>
      <c r="I611" s="11">
        <v>0</v>
      </c>
      <c r="J611" s="11" t="s">
        <v>27</v>
      </c>
      <c r="K611" s="46" t="str">
        <f t="shared" si="6"/>
        <v/>
      </c>
      <c r="L611" s="47">
        <f t="shared" si="7"/>
        <v>46249</v>
      </c>
      <c r="M611" s="38">
        <f t="shared" si="8"/>
        <v>0</v>
      </c>
    </row>
    <row r="612" spans="1:13" ht="15.75" customHeight="1" x14ac:dyDescent="0.25">
      <c r="A612" s="11" t="s">
        <v>1292</v>
      </c>
      <c r="B612" s="11" t="s">
        <v>1014</v>
      </c>
      <c r="C612" s="11" t="s">
        <v>139</v>
      </c>
      <c r="D612" s="11" t="s">
        <v>70</v>
      </c>
      <c r="E612" s="11" t="s">
        <v>26</v>
      </c>
      <c r="F612" s="11" t="s">
        <v>71</v>
      </c>
      <c r="G612" s="11" t="s">
        <v>27</v>
      </c>
      <c r="H612" s="11" t="s">
        <v>27</v>
      </c>
      <c r="I612" s="11" t="s">
        <v>27</v>
      </c>
      <c r="J612" s="11" t="s">
        <v>27</v>
      </c>
      <c r="K612" s="46" t="str">
        <f t="shared" si="6"/>
        <v/>
      </c>
      <c r="L612" s="47">
        <f t="shared" si="7"/>
        <v>46250</v>
      </c>
      <c r="M612" s="38">
        <f t="shared" si="8"/>
        <v>1</v>
      </c>
    </row>
    <row r="613" spans="1:13" ht="15.75" customHeight="1" x14ac:dyDescent="0.25">
      <c r="A613" s="11" t="s">
        <v>1292</v>
      </c>
      <c r="B613" s="11" t="s">
        <v>1014</v>
      </c>
      <c r="C613" s="11" t="s">
        <v>141</v>
      </c>
      <c r="D613" s="11" t="s">
        <v>23</v>
      </c>
      <c r="E613" s="11" t="s">
        <v>25</v>
      </c>
      <c r="F613" s="11" t="s">
        <v>26</v>
      </c>
      <c r="G613" s="11" t="s">
        <v>27</v>
      </c>
      <c r="H613" s="11" t="s">
        <v>27</v>
      </c>
      <c r="I613" s="11" t="s">
        <v>27</v>
      </c>
      <c r="J613" s="11" t="s">
        <v>27</v>
      </c>
      <c r="K613" s="46" t="str">
        <f t="shared" si="6"/>
        <v/>
      </c>
      <c r="L613" s="47">
        <f t="shared" si="7"/>
        <v>46251</v>
      </c>
      <c r="M613" s="38">
        <f t="shared" si="8"/>
        <v>1</v>
      </c>
    </row>
    <row r="614" spans="1:13" ht="15.75" customHeight="1" x14ac:dyDescent="0.25">
      <c r="A614" s="11" t="s">
        <v>1292</v>
      </c>
      <c r="B614" s="11" t="s">
        <v>1014</v>
      </c>
      <c r="C614" s="11" t="s">
        <v>145</v>
      </c>
      <c r="D614" s="11" t="s">
        <v>74</v>
      </c>
      <c r="E614" s="11" t="s">
        <v>25</v>
      </c>
      <c r="F614" s="11" t="s">
        <v>75</v>
      </c>
      <c r="G614" s="11" t="s">
        <v>81</v>
      </c>
      <c r="H614" s="11" t="s">
        <v>192</v>
      </c>
      <c r="I614" s="11">
        <v>1</v>
      </c>
      <c r="J614" s="11" t="s">
        <v>65</v>
      </c>
      <c r="K614" s="46">
        <f t="shared" si="6"/>
        <v>4</v>
      </c>
      <c r="L614" s="47">
        <f t="shared" si="7"/>
        <v>46252</v>
      </c>
      <c r="M614" s="38">
        <f t="shared" si="8"/>
        <v>0</v>
      </c>
    </row>
    <row r="615" spans="1:13" ht="15.75" customHeight="1" x14ac:dyDescent="0.25">
      <c r="A615" s="11" t="s">
        <v>1292</v>
      </c>
      <c r="B615" s="11" t="s">
        <v>1014</v>
      </c>
      <c r="C615" s="11" t="s">
        <v>152</v>
      </c>
      <c r="D615" s="11" t="s">
        <v>74</v>
      </c>
      <c r="E615" s="11" t="s">
        <v>25</v>
      </c>
      <c r="F615" s="11" t="s">
        <v>75</v>
      </c>
      <c r="G615" s="11" t="s">
        <v>127</v>
      </c>
      <c r="H615" s="11" t="s">
        <v>192</v>
      </c>
      <c r="I615" s="11">
        <v>1</v>
      </c>
      <c r="J615" s="11" t="s">
        <v>65</v>
      </c>
      <c r="K615" s="46">
        <f t="shared" si="6"/>
        <v>4</v>
      </c>
      <c r="L615" s="47">
        <f t="shared" si="7"/>
        <v>46253</v>
      </c>
      <c r="M615" s="38">
        <f t="shared" si="8"/>
        <v>0</v>
      </c>
    </row>
    <row r="616" spans="1:13" ht="15.75" customHeight="1" x14ac:dyDescent="0.25">
      <c r="A616" s="11" t="s">
        <v>1292</v>
      </c>
      <c r="B616" s="11" t="s">
        <v>1014</v>
      </c>
      <c r="C616" s="11" t="s">
        <v>155</v>
      </c>
      <c r="D616" s="11" t="s">
        <v>74</v>
      </c>
      <c r="E616" s="11" t="s">
        <v>25</v>
      </c>
      <c r="F616" s="11" t="s">
        <v>75</v>
      </c>
      <c r="G616" s="11" t="s">
        <v>198</v>
      </c>
      <c r="H616" s="11" t="s">
        <v>156</v>
      </c>
      <c r="I616" s="11">
        <v>1</v>
      </c>
      <c r="J616" s="11" t="s">
        <v>109</v>
      </c>
      <c r="K616" s="46">
        <f t="shared" si="6"/>
        <v>4</v>
      </c>
      <c r="L616" s="47">
        <f t="shared" si="7"/>
        <v>46254</v>
      </c>
      <c r="M616" s="38">
        <f t="shared" si="8"/>
        <v>0</v>
      </c>
    </row>
    <row r="617" spans="1:13" ht="15.75" customHeight="1" x14ac:dyDescent="0.25">
      <c r="A617" s="11" t="s">
        <v>1292</v>
      </c>
      <c r="B617" s="11" t="s">
        <v>1014</v>
      </c>
      <c r="C617" s="11" t="s">
        <v>162</v>
      </c>
      <c r="D617" s="11" t="s">
        <v>74</v>
      </c>
      <c r="E617" s="11" t="s">
        <v>25</v>
      </c>
      <c r="F617" s="11" t="s">
        <v>75</v>
      </c>
      <c r="G617" s="11" t="s">
        <v>79</v>
      </c>
      <c r="H617" s="11" t="s">
        <v>192</v>
      </c>
      <c r="I617" s="11">
        <v>1</v>
      </c>
      <c r="J617" s="11" t="s">
        <v>65</v>
      </c>
      <c r="K617" s="46">
        <f t="shared" si="6"/>
        <v>4</v>
      </c>
      <c r="L617" s="47">
        <f t="shared" si="7"/>
        <v>46255</v>
      </c>
      <c r="M617" s="38">
        <f t="shared" si="8"/>
        <v>0</v>
      </c>
    </row>
    <row r="618" spans="1:13" ht="15.75" customHeight="1" x14ac:dyDescent="0.25">
      <c r="A618" s="11" t="s">
        <v>1292</v>
      </c>
      <c r="B618" s="11" t="s">
        <v>1014</v>
      </c>
      <c r="C618" s="11" t="s">
        <v>165</v>
      </c>
      <c r="D618" s="11" t="s">
        <v>74</v>
      </c>
      <c r="E618" s="11" t="s">
        <v>25</v>
      </c>
      <c r="F618" s="11" t="s">
        <v>75</v>
      </c>
      <c r="G618" s="11" t="s">
        <v>79</v>
      </c>
      <c r="H618" s="11" t="s">
        <v>148</v>
      </c>
      <c r="I618" s="11">
        <v>1</v>
      </c>
      <c r="J618" s="11" t="s">
        <v>105</v>
      </c>
      <c r="K618" s="46">
        <f t="shared" si="6"/>
        <v>4</v>
      </c>
      <c r="L618" s="47">
        <f t="shared" si="7"/>
        <v>46256</v>
      </c>
      <c r="M618" s="38">
        <f t="shared" si="8"/>
        <v>0</v>
      </c>
    </row>
    <row r="619" spans="1:13" ht="15.75" customHeight="1" x14ac:dyDescent="0.25">
      <c r="A619" s="11" t="s">
        <v>1292</v>
      </c>
      <c r="B619" s="11" t="s">
        <v>1014</v>
      </c>
      <c r="C619" s="11" t="s">
        <v>167</v>
      </c>
      <c r="D619" s="11" t="s">
        <v>23</v>
      </c>
      <c r="E619" s="11" t="s">
        <v>25</v>
      </c>
      <c r="F619" s="11" t="s">
        <v>26</v>
      </c>
      <c r="G619" s="11" t="s">
        <v>127</v>
      </c>
      <c r="H619" s="11" t="s">
        <v>26</v>
      </c>
      <c r="I619" s="11">
        <v>2</v>
      </c>
      <c r="J619" s="11" t="s">
        <v>27</v>
      </c>
      <c r="K619" s="46" t="str">
        <f t="shared" si="6"/>
        <v/>
      </c>
      <c r="L619" s="47">
        <f t="shared" si="7"/>
        <v>46257</v>
      </c>
      <c r="M619" s="38">
        <f t="shared" si="8"/>
        <v>1</v>
      </c>
    </row>
    <row r="620" spans="1:13" ht="15.75" customHeight="1" x14ac:dyDescent="0.25">
      <c r="A620" s="11" t="s">
        <v>1292</v>
      </c>
      <c r="B620" s="11" t="s">
        <v>1014</v>
      </c>
      <c r="C620" s="11" t="s">
        <v>169</v>
      </c>
      <c r="D620" s="11" t="s">
        <v>35</v>
      </c>
      <c r="E620" s="11" t="s">
        <v>36</v>
      </c>
      <c r="F620" s="11" t="s">
        <v>37</v>
      </c>
      <c r="G620" s="11" t="s">
        <v>230</v>
      </c>
      <c r="H620" s="11" t="s">
        <v>48</v>
      </c>
      <c r="I620" s="11">
        <v>1</v>
      </c>
      <c r="J620" s="11" t="s">
        <v>49</v>
      </c>
      <c r="K620" s="46">
        <f t="shared" si="6"/>
        <v>4</v>
      </c>
      <c r="L620" s="47">
        <f t="shared" si="7"/>
        <v>46258</v>
      </c>
      <c r="M620" s="38">
        <f t="shared" si="8"/>
        <v>0</v>
      </c>
    </row>
    <row r="621" spans="1:13" ht="15.75" customHeight="1" x14ac:dyDescent="0.25">
      <c r="A621" s="11" t="s">
        <v>1292</v>
      </c>
      <c r="B621" s="11" t="s">
        <v>1014</v>
      </c>
      <c r="C621" s="11" t="s">
        <v>174</v>
      </c>
      <c r="D621" s="11" t="s">
        <v>70</v>
      </c>
      <c r="E621" s="11" t="s">
        <v>26</v>
      </c>
      <c r="F621" s="11" t="s">
        <v>71</v>
      </c>
      <c r="G621" s="11" t="s">
        <v>827</v>
      </c>
      <c r="H621" s="11" t="s">
        <v>363</v>
      </c>
      <c r="I621" s="11">
        <v>2</v>
      </c>
      <c r="J621" s="11" t="s">
        <v>27</v>
      </c>
      <c r="K621" s="46" t="str">
        <f t="shared" si="6"/>
        <v/>
      </c>
      <c r="L621" s="47">
        <f t="shared" si="7"/>
        <v>46259</v>
      </c>
      <c r="M621" s="38">
        <f t="shared" si="8"/>
        <v>1</v>
      </c>
    </row>
    <row r="622" spans="1:13" ht="15.75" customHeight="1" x14ac:dyDescent="0.25">
      <c r="A622" s="11" t="s">
        <v>1301</v>
      </c>
      <c r="B622" s="11" t="s">
        <v>1016</v>
      </c>
      <c r="C622" s="11" t="s">
        <v>22</v>
      </c>
      <c r="D622" s="11" t="s">
        <v>23</v>
      </c>
      <c r="E622" s="11" t="s">
        <v>25</v>
      </c>
      <c r="F622" s="11" t="s">
        <v>26</v>
      </c>
      <c r="G622" s="11" t="s">
        <v>27</v>
      </c>
      <c r="H622" s="11" t="s">
        <v>27</v>
      </c>
      <c r="I622" s="11" t="s">
        <v>27</v>
      </c>
      <c r="J622" s="11" t="s">
        <v>27</v>
      </c>
      <c r="K622" s="46" t="str">
        <f t="shared" si="6"/>
        <v/>
      </c>
      <c r="L622" s="47">
        <f t="shared" si="7"/>
        <v>46229</v>
      </c>
      <c r="M622" s="38">
        <f t="shared" si="8"/>
        <v>1</v>
      </c>
    </row>
    <row r="623" spans="1:13" ht="15.75" customHeight="1" x14ac:dyDescent="0.25">
      <c r="A623" s="11" t="s">
        <v>1301</v>
      </c>
      <c r="B623" s="11" t="s">
        <v>1016</v>
      </c>
      <c r="C623" s="11" t="s">
        <v>34</v>
      </c>
      <c r="D623" s="11" t="s">
        <v>35</v>
      </c>
      <c r="E623" s="11" t="s">
        <v>36</v>
      </c>
      <c r="F623" s="11" t="s">
        <v>37</v>
      </c>
      <c r="G623" s="11" t="s">
        <v>88</v>
      </c>
      <c r="H623" s="11" t="s">
        <v>79</v>
      </c>
      <c r="I623" s="11">
        <v>1</v>
      </c>
      <c r="J623" s="11" t="s">
        <v>101</v>
      </c>
      <c r="K623" s="46">
        <f t="shared" si="6"/>
        <v>4</v>
      </c>
      <c r="L623" s="47">
        <f t="shared" si="7"/>
        <v>46230</v>
      </c>
      <c r="M623" s="38">
        <f t="shared" si="8"/>
        <v>0</v>
      </c>
    </row>
    <row r="624" spans="1:13" ht="15.75" customHeight="1" x14ac:dyDescent="0.25">
      <c r="A624" s="11" t="s">
        <v>1301</v>
      </c>
      <c r="B624" s="11" t="s">
        <v>1016</v>
      </c>
      <c r="C624" s="11" t="s">
        <v>41</v>
      </c>
      <c r="D624" s="11" t="s">
        <v>35</v>
      </c>
      <c r="E624" s="11" t="s">
        <v>36</v>
      </c>
      <c r="F624" s="11" t="s">
        <v>37</v>
      </c>
      <c r="G624" s="11" t="s">
        <v>262</v>
      </c>
      <c r="H624" s="11" t="s">
        <v>64</v>
      </c>
      <c r="I624" s="11">
        <v>1</v>
      </c>
      <c r="J624" s="11" t="s">
        <v>65</v>
      </c>
      <c r="K624" s="46">
        <f t="shared" si="6"/>
        <v>4</v>
      </c>
      <c r="L624" s="47">
        <f t="shared" si="7"/>
        <v>46231</v>
      </c>
      <c r="M624" s="38">
        <f t="shared" si="8"/>
        <v>0</v>
      </c>
    </row>
    <row r="625" spans="1:13" ht="15.75" customHeight="1" x14ac:dyDescent="0.25">
      <c r="A625" s="11" t="s">
        <v>1301</v>
      </c>
      <c r="B625" s="11" t="s">
        <v>1016</v>
      </c>
      <c r="C625" s="11" t="s">
        <v>50</v>
      </c>
      <c r="D625" s="11" t="s">
        <v>35</v>
      </c>
      <c r="E625" s="11" t="s">
        <v>36</v>
      </c>
      <c r="F625" s="11" t="s">
        <v>37</v>
      </c>
      <c r="G625" s="11" t="s">
        <v>242</v>
      </c>
      <c r="H625" s="11" t="s">
        <v>64</v>
      </c>
      <c r="I625" s="11">
        <v>1</v>
      </c>
      <c r="J625" s="11" t="s">
        <v>65</v>
      </c>
      <c r="K625" s="46">
        <f t="shared" si="6"/>
        <v>4</v>
      </c>
      <c r="L625" s="47">
        <f t="shared" si="7"/>
        <v>46232</v>
      </c>
      <c r="M625" s="38">
        <f t="shared" si="8"/>
        <v>0</v>
      </c>
    </row>
    <row r="626" spans="1:13" ht="15.75" customHeight="1" x14ac:dyDescent="0.25">
      <c r="A626" s="11" t="s">
        <v>1301</v>
      </c>
      <c r="B626" s="11" t="s">
        <v>1016</v>
      </c>
      <c r="C626" s="11" t="s">
        <v>55</v>
      </c>
      <c r="D626" s="11" t="s">
        <v>35</v>
      </c>
      <c r="E626" s="11" t="s">
        <v>36</v>
      </c>
      <c r="F626" s="11" t="s">
        <v>37</v>
      </c>
      <c r="G626" s="11" t="s">
        <v>242</v>
      </c>
      <c r="H626" s="11" t="s">
        <v>79</v>
      </c>
      <c r="I626" s="11">
        <v>1</v>
      </c>
      <c r="J626" s="11" t="s">
        <v>101</v>
      </c>
      <c r="K626" s="46">
        <f t="shared" si="6"/>
        <v>4</v>
      </c>
      <c r="L626" s="47">
        <f t="shared" si="7"/>
        <v>46233</v>
      </c>
      <c r="M626" s="38">
        <f t="shared" si="8"/>
        <v>0</v>
      </c>
    </row>
    <row r="627" spans="1:13" ht="15.75" customHeight="1" x14ac:dyDescent="0.25">
      <c r="A627" s="11" t="s">
        <v>1301</v>
      </c>
      <c r="B627" s="11" t="s">
        <v>1016</v>
      </c>
      <c r="C627" s="11" t="s">
        <v>57</v>
      </c>
      <c r="D627" s="11" t="s">
        <v>35</v>
      </c>
      <c r="E627" s="11" t="s">
        <v>36</v>
      </c>
      <c r="F627" s="11" t="s">
        <v>37</v>
      </c>
      <c r="G627" s="11" t="s">
        <v>230</v>
      </c>
      <c r="H627" s="11" t="s">
        <v>108</v>
      </c>
      <c r="I627" s="11">
        <v>1</v>
      </c>
      <c r="J627" s="11" t="s">
        <v>109</v>
      </c>
      <c r="K627" s="46">
        <f t="shared" si="6"/>
        <v>4</v>
      </c>
      <c r="L627" s="47">
        <f t="shared" si="7"/>
        <v>46234</v>
      </c>
      <c r="M627" s="38">
        <f t="shared" si="8"/>
        <v>0</v>
      </c>
    </row>
    <row r="628" spans="1:13" ht="15.75" customHeight="1" x14ac:dyDescent="0.25">
      <c r="A628" s="11" t="s">
        <v>1301</v>
      </c>
      <c r="B628" s="11" t="s">
        <v>1016</v>
      </c>
      <c r="C628" s="11" t="s">
        <v>62</v>
      </c>
      <c r="D628" s="11" t="s">
        <v>35</v>
      </c>
      <c r="E628" s="11" t="s">
        <v>36</v>
      </c>
      <c r="F628" s="11" t="s">
        <v>37</v>
      </c>
      <c r="G628" s="11" t="s">
        <v>237</v>
      </c>
      <c r="H628" s="11" t="s">
        <v>154</v>
      </c>
      <c r="I628" s="11">
        <v>1</v>
      </c>
      <c r="J628" s="11" t="s">
        <v>333</v>
      </c>
      <c r="K628" s="46">
        <f t="shared" si="6"/>
        <v>4</v>
      </c>
      <c r="L628" s="47">
        <f t="shared" si="7"/>
        <v>46235</v>
      </c>
      <c r="M628" s="38">
        <f t="shared" si="8"/>
        <v>0</v>
      </c>
    </row>
    <row r="629" spans="1:13" ht="15.75" customHeight="1" x14ac:dyDescent="0.25">
      <c r="A629" s="11" t="s">
        <v>1301</v>
      </c>
      <c r="B629" s="11" t="s">
        <v>1016</v>
      </c>
      <c r="C629" s="11" t="s">
        <v>69</v>
      </c>
      <c r="D629" s="11" t="s">
        <v>70</v>
      </c>
      <c r="E629" s="11" t="s">
        <v>26</v>
      </c>
      <c r="F629" s="11" t="s">
        <v>71</v>
      </c>
      <c r="G629" s="11" t="s">
        <v>27</v>
      </c>
      <c r="H629" s="11" t="s">
        <v>27</v>
      </c>
      <c r="I629" s="11" t="s">
        <v>27</v>
      </c>
      <c r="J629" s="11" t="s">
        <v>27</v>
      </c>
      <c r="K629" s="46" t="str">
        <f t="shared" si="6"/>
        <v/>
      </c>
      <c r="L629" s="47">
        <f t="shared" si="7"/>
        <v>46236</v>
      </c>
      <c r="M629" s="38">
        <f t="shared" si="8"/>
        <v>1</v>
      </c>
    </row>
    <row r="630" spans="1:13" ht="15.75" customHeight="1" x14ac:dyDescent="0.25">
      <c r="A630" s="11" t="s">
        <v>1301</v>
      </c>
      <c r="B630" s="11" t="s">
        <v>1016</v>
      </c>
      <c r="C630" s="11" t="s">
        <v>73</v>
      </c>
      <c r="D630" s="11" t="s">
        <v>74</v>
      </c>
      <c r="E630" s="11" t="s">
        <v>25</v>
      </c>
      <c r="F630" s="11" t="s">
        <v>75</v>
      </c>
      <c r="G630" s="11" t="s">
        <v>79</v>
      </c>
      <c r="H630" s="11" t="s">
        <v>573</v>
      </c>
      <c r="I630" s="11">
        <v>1</v>
      </c>
      <c r="J630" s="11" t="s">
        <v>27</v>
      </c>
      <c r="K630" s="46" t="str">
        <f t="shared" si="6"/>
        <v/>
      </c>
      <c r="L630" s="47">
        <f t="shared" si="7"/>
        <v>46237</v>
      </c>
      <c r="M630" s="38">
        <f t="shared" si="8"/>
        <v>0</v>
      </c>
    </row>
    <row r="631" spans="1:13" ht="15.75" customHeight="1" x14ac:dyDescent="0.25">
      <c r="A631" s="11" t="s">
        <v>1301</v>
      </c>
      <c r="B631" s="11" t="s">
        <v>1016</v>
      </c>
      <c r="C631" s="11" t="s">
        <v>78</v>
      </c>
      <c r="D631" s="11" t="s">
        <v>74</v>
      </c>
      <c r="E631" s="11" t="s">
        <v>25</v>
      </c>
      <c r="F631" s="11" t="s">
        <v>75</v>
      </c>
      <c r="G631" s="11" t="s">
        <v>27</v>
      </c>
      <c r="H631" s="11" t="s">
        <v>27</v>
      </c>
      <c r="I631" s="11" t="s">
        <v>27</v>
      </c>
      <c r="J631" s="11" t="s">
        <v>27</v>
      </c>
      <c r="K631" s="46" t="str">
        <f t="shared" si="6"/>
        <v/>
      </c>
      <c r="L631" s="47">
        <f t="shared" si="7"/>
        <v>46238</v>
      </c>
      <c r="M631" s="38">
        <f t="shared" si="8"/>
        <v>0</v>
      </c>
    </row>
    <row r="632" spans="1:13" ht="15.75" customHeight="1" x14ac:dyDescent="0.25">
      <c r="A632" s="11" t="s">
        <v>1301</v>
      </c>
      <c r="B632" s="11" t="s">
        <v>1016</v>
      </c>
      <c r="C632" s="11" t="s">
        <v>82</v>
      </c>
      <c r="D632" s="11" t="s">
        <v>74</v>
      </c>
      <c r="E632" s="11" t="s">
        <v>25</v>
      </c>
      <c r="F632" s="11" t="s">
        <v>75</v>
      </c>
      <c r="G632" s="11" t="s">
        <v>342</v>
      </c>
      <c r="H632" s="11" t="s">
        <v>148</v>
      </c>
      <c r="I632" s="11">
        <v>1</v>
      </c>
      <c r="J632" s="11" t="s">
        <v>105</v>
      </c>
      <c r="K632" s="46">
        <f t="shared" si="6"/>
        <v>4</v>
      </c>
      <c r="L632" s="47">
        <f t="shared" si="7"/>
        <v>46239</v>
      </c>
      <c r="M632" s="38">
        <f t="shared" si="8"/>
        <v>0</v>
      </c>
    </row>
    <row r="633" spans="1:13" ht="15.75" customHeight="1" x14ac:dyDescent="0.25">
      <c r="A633" s="11" t="s">
        <v>1301</v>
      </c>
      <c r="B633" s="11" t="s">
        <v>1016</v>
      </c>
      <c r="C633" s="11" t="s">
        <v>86</v>
      </c>
      <c r="D633" s="11" t="s">
        <v>74</v>
      </c>
      <c r="E633" s="11" t="s">
        <v>25</v>
      </c>
      <c r="F633" s="11" t="s">
        <v>75</v>
      </c>
      <c r="G633" s="11" t="s">
        <v>108</v>
      </c>
      <c r="H633" s="11" t="s">
        <v>166</v>
      </c>
      <c r="I633" s="11">
        <v>1</v>
      </c>
      <c r="J633" s="11" t="s">
        <v>49</v>
      </c>
      <c r="K633" s="46">
        <f t="shared" si="6"/>
        <v>4</v>
      </c>
      <c r="L633" s="47">
        <f t="shared" si="7"/>
        <v>46240</v>
      </c>
      <c r="M633" s="38">
        <f t="shared" si="8"/>
        <v>0</v>
      </c>
    </row>
    <row r="634" spans="1:13" ht="15.75" customHeight="1" x14ac:dyDescent="0.25">
      <c r="A634" s="11" t="s">
        <v>1301</v>
      </c>
      <c r="B634" s="11" t="s">
        <v>1016</v>
      </c>
      <c r="C634" s="11" t="s">
        <v>92</v>
      </c>
      <c r="D634" s="11" t="s">
        <v>74</v>
      </c>
      <c r="E634" s="11" t="s">
        <v>25</v>
      </c>
      <c r="F634" s="11" t="s">
        <v>75</v>
      </c>
      <c r="G634" s="11" t="s">
        <v>48</v>
      </c>
      <c r="H634" s="11" t="s">
        <v>195</v>
      </c>
      <c r="I634" s="11">
        <v>1</v>
      </c>
      <c r="J634" s="11" t="s">
        <v>196</v>
      </c>
      <c r="K634" s="46">
        <f t="shared" si="6"/>
        <v>4</v>
      </c>
      <c r="L634" s="47">
        <f t="shared" si="7"/>
        <v>46241</v>
      </c>
      <c r="M634" s="38">
        <f t="shared" si="8"/>
        <v>0</v>
      </c>
    </row>
    <row r="635" spans="1:13" ht="15.75" customHeight="1" x14ac:dyDescent="0.25">
      <c r="A635" s="11" t="s">
        <v>1301</v>
      </c>
      <c r="B635" s="11" t="s">
        <v>1016</v>
      </c>
      <c r="C635" s="11" t="s">
        <v>97</v>
      </c>
      <c r="D635" s="11" t="s">
        <v>74</v>
      </c>
      <c r="E635" s="11" t="s">
        <v>25</v>
      </c>
      <c r="F635" s="11" t="s">
        <v>75</v>
      </c>
      <c r="G635" s="11" t="s">
        <v>308</v>
      </c>
      <c r="H635" s="11" t="s">
        <v>195</v>
      </c>
      <c r="I635" s="11">
        <v>1</v>
      </c>
      <c r="J635" s="11" t="s">
        <v>196</v>
      </c>
      <c r="K635" s="46">
        <f t="shared" si="6"/>
        <v>4</v>
      </c>
      <c r="L635" s="47">
        <f t="shared" si="7"/>
        <v>46242</v>
      </c>
      <c r="M635" s="38">
        <f t="shared" si="8"/>
        <v>0</v>
      </c>
    </row>
    <row r="636" spans="1:13" ht="15.75" customHeight="1" x14ac:dyDescent="0.25">
      <c r="A636" s="11" t="s">
        <v>1301</v>
      </c>
      <c r="B636" s="11" t="s">
        <v>1016</v>
      </c>
      <c r="C636" s="11" t="s">
        <v>102</v>
      </c>
      <c r="D636" s="11" t="s">
        <v>23</v>
      </c>
      <c r="E636" s="11" t="s">
        <v>25</v>
      </c>
      <c r="F636" s="11" t="s">
        <v>26</v>
      </c>
      <c r="G636" s="11" t="s">
        <v>27</v>
      </c>
      <c r="H636" s="11" t="s">
        <v>27</v>
      </c>
      <c r="I636" s="11" t="s">
        <v>27</v>
      </c>
      <c r="J636" s="11" t="s">
        <v>27</v>
      </c>
      <c r="K636" s="46" t="str">
        <f t="shared" si="6"/>
        <v/>
      </c>
      <c r="L636" s="47">
        <f t="shared" si="7"/>
        <v>46243</v>
      </c>
      <c r="M636" s="38">
        <f t="shared" si="8"/>
        <v>1</v>
      </c>
    </row>
    <row r="637" spans="1:13" ht="15.75" customHeight="1" x14ac:dyDescent="0.25">
      <c r="A637" s="11" t="s">
        <v>1301</v>
      </c>
      <c r="B637" s="11" t="s">
        <v>1016</v>
      </c>
      <c r="C637" s="11" t="s">
        <v>106</v>
      </c>
      <c r="D637" s="11" t="s">
        <v>35</v>
      </c>
      <c r="E637" s="11" t="s">
        <v>36</v>
      </c>
      <c r="F637" s="11" t="s">
        <v>37</v>
      </c>
      <c r="G637" s="11" t="s">
        <v>237</v>
      </c>
      <c r="H637" s="11" t="s">
        <v>108</v>
      </c>
      <c r="I637" s="11">
        <v>1</v>
      </c>
      <c r="J637" s="11" t="s">
        <v>109</v>
      </c>
      <c r="K637" s="46">
        <f t="shared" si="6"/>
        <v>4</v>
      </c>
      <c r="L637" s="47">
        <f t="shared" si="7"/>
        <v>46244</v>
      </c>
      <c r="M637" s="38">
        <f t="shared" si="8"/>
        <v>0</v>
      </c>
    </row>
    <row r="638" spans="1:13" ht="15.75" customHeight="1" x14ac:dyDescent="0.25">
      <c r="A638" s="11" t="s">
        <v>1301</v>
      </c>
      <c r="B638" s="11" t="s">
        <v>1016</v>
      </c>
      <c r="C638" s="11" t="s">
        <v>115</v>
      </c>
      <c r="D638" s="11" t="s">
        <v>35</v>
      </c>
      <c r="E638" s="11" t="s">
        <v>36</v>
      </c>
      <c r="F638" s="11" t="s">
        <v>37</v>
      </c>
      <c r="G638" s="11" t="s">
        <v>36</v>
      </c>
      <c r="H638" s="11" t="s">
        <v>308</v>
      </c>
      <c r="I638" s="11">
        <v>1</v>
      </c>
      <c r="J638" s="11" t="s">
        <v>196</v>
      </c>
      <c r="K638" s="46">
        <f t="shared" si="6"/>
        <v>4</v>
      </c>
      <c r="L638" s="47">
        <f t="shared" si="7"/>
        <v>46245</v>
      </c>
      <c r="M638" s="38">
        <f t="shared" si="8"/>
        <v>0</v>
      </c>
    </row>
    <row r="639" spans="1:13" ht="15.75" customHeight="1" x14ac:dyDescent="0.25">
      <c r="A639" s="11" t="s">
        <v>1301</v>
      </c>
      <c r="B639" s="11" t="s">
        <v>1016</v>
      </c>
      <c r="C639" s="11" t="s">
        <v>118</v>
      </c>
      <c r="D639" s="11" t="s">
        <v>35</v>
      </c>
      <c r="E639" s="11" t="s">
        <v>36</v>
      </c>
      <c r="F639" s="11" t="s">
        <v>37</v>
      </c>
      <c r="G639" s="11" t="s">
        <v>88</v>
      </c>
      <c r="H639" s="11" t="s">
        <v>191</v>
      </c>
      <c r="I639" s="11">
        <v>1</v>
      </c>
      <c r="J639" s="11" t="s">
        <v>105</v>
      </c>
      <c r="K639" s="46">
        <f t="shared" si="6"/>
        <v>4</v>
      </c>
      <c r="L639" s="47">
        <f t="shared" si="7"/>
        <v>46246</v>
      </c>
      <c r="M639" s="38">
        <f t="shared" si="8"/>
        <v>0</v>
      </c>
    </row>
    <row r="640" spans="1:13" ht="15.75" customHeight="1" x14ac:dyDescent="0.25">
      <c r="A640" s="11" t="s">
        <v>1301</v>
      </c>
      <c r="B640" s="11" t="s">
        <v>1016</v>
      </c>
      <c r="C640" s="11" t="s">
        <v>121</v>
      </c>
      <c r="D640" s="11" t="s">
        <v>35</v>
      </c>
      <c r="E640" s="11" t="s">
        <v>36</v>
      </c>
      <c r="F640" s="11" t="s">
        <v>37</v>
      </c>
      <c r="G640" s="11" t="s">
        <v>192</v>
      </c>
      <c r="H640" s="11" t="s">
        <v>308</v>
      </c>
      <c r="I640" s="11">
        <v>1</v>
      </c>
      <c r="J640" s="11" t="s">
        <v>196</v>
      </c>
      <c r="K640" s="46">
        <f t="shared" si="6"/>
        <v>4</v>
      </c>
      <c r="L640" s="47">
        <f t="shared" si="7"/>
        <v>46247</v>
      </c>
      <c r="M640" s="38">
        <f t="shared" si="8"/>
        <v>0</v>
      </c>
    </row>
    <row r="641" spans="1:13" ht="15.75" customHeight="1" x14ac:dyDescent="0.25">
      <c r="A641" s="11" t="s">
        <v>1301</v>
      </c>
      <c r="B641" s="11" t="s">
        <v>1016</v>
      </c>
      <c r="C641" s="11" t="s">
        <v>124</v>
      </c>
      <c r="D641" s="11" t="s">
        <v>125</v>
      </c>
      <c r="E641" s="11" t="s">
        <v>75</v>
      </c>
      <c r="F641" s="11" t="s">
        <v>126</v>
      </c>
      <c r="G641" s="11" t="s">
        <v>220</v>
      </c>
      <c r="H641" s="11" t="s">
        <v>503</v>
      </c>
      <c r="I641" s="11">
        <v>1</v>
      </c>
      <c r="J641" s="11" t="s">
        <v>27</v>
      </c>
      <c r="K641" s="46" t="str">
        <f t="shared" si="6"/>
        <v/>
      </c>
      <c r="L641" s="47">
        <f t="shared" si="7"/>
        <v>46248</v>
      </c>
      <c r="M641" s="38">
        <f t="shared" si="8"/>
        <v>0</v>
      </c>
    </row>
    <row r="642" spans="1:13" ht="15.75" customHeight="1" x14ac:dyDescent="0.25">
      <c r="A642" s="11" t="s">
        <v>1301</v>
      </c>
      <c r="B642" s="11" t="s">
        <v>1016</v>
      </c>
      <c r="C642" s="11" t="s">
        <v>131</v>
      </c>
      <c r="D642" s="11" t="s">
        <v>132</v>
      </c>
      <c r="E642" s="11" t="s">
        <v>25</v>
      </c>
      <c r="F642" s="11" t="s">
        <v>133</v>
      </c>
      <c r="G642" s="11" t="s">
        <v>281</v>
      </c>
      <c r="H642" s="11" t="s">
        <v>27</v>
      </c>
      <c r="I642" s="11">
        <v>0</v>
      </c>
      <c r="J642" s="11" t="s">
        <v>27</v>
      </c>
      <c r="K642" s="46" t="str">
        <f t="shared" si="6"/>
        <v/>
      </c>
      <c r="L642" s="47">
        <f t="shared" si="7"/>
        <v>46249</v>
      </c>
      <c r="M642" s="38">
        <f t="shared" si="8"/>
        <v>0</v>
      </c>
    </row>
    <row r="643" spans="1:13" ht="15.75" customHeight="1" x14ac:dyDescent="0.25">
      <c r="A643" s="11" t="s">
        <v>1301</v>
      </c>
      <c r="B643" s="11" t="s">
        <v>1016</v>
      </c>
      <c r="C643" s="11" t="s">
        <v>139</v>
      </c>
      <c r="D643" s="11" t="s">
        <v>70</v>
      </c>
      <c r="E643" s="11" t="s">
        <v>26</v>
      </c>
      <c r="F643" s="11" t="s">
        <v>71</v>
      </c>
      <c r="G643" s="11" t="s">
        <v>27</v>
      </c>
      <c r="H643" s="11" t="s">
        <v>27</v>
      </c>
      <c r="I643" s="11" t="s">
        <v>27</v>
      </c>
      <c r="J643" s="11" t="s">
        <v>27</v>
      </c>
      <c r="K643" s="46" t="str">
        <f t="shared" si="6"/>
        <v/>
      </c>
      <c r="L643" s="47">
        <f t="shared" si="7"/>
        <v>46250</v>
      </c>
      <c r="M643" s="38">
        <f t="shared" si="8"/>
        <v>1</v>
      </c>
    </row>
    <row r="644" spans="1:13" ht="15.75" customHeight="1" x14ac:dyDescent="0.25">
      <c r="A644" s="11" t="s">
        <v>1301</v>
      </c>
      <c r="B644" s="11" t="s">
        <v>1016</v>
      </c>
      <c r="C644" s="11" t="s">
        <v>141</v>
      </c>
      <c r="D644" s="11" t="s">
        <v>23</v>
      </c>
      <c r="E644" s="11" t="s">
        <v>25</v>
      </c>
      <c r="F644" s="11" t="s">
        <v>26</v>
      </c>
      <c r="G644" s="11" t="s">
        <v>27</v>
      </c>
      <c r="H644" s="11" t="s">
        <v>27</v>
      </c>
      <c r="I644" s="11" t="s">
        <v>27</v>
      </c>
      <c r="J644" s="11" t="s">
        <v>27</v>
      </c>
      <c r="K644" s="46" t="str">
        <f t="shared" si="6"/>
        <v/>
      </c>
      <c r="L644" s="47">
        <f t="shared" si="7"/>
        <v>46251</v>
      </c>
      <c r="M644" s="38">
        <f t="shared" si="8"/>
        <v>1</v>
      </c>
    </row>
    <row r="645" spans="1:13" ht="15.75" customHeight="1" x14ac:dyDescent="0.25">
      <c r="A645" s="11" t="s">
        <v>1301</v>
      </c>
      <c r="B645" s="11" t="s">
        <v>1016</v>
      </c>
      <c r="C645" s="11" t="s">
        <v>145</v>
      </c>
      <c r="D645" s="11" t="s">
        <v>74</v>
      </c>
      <c r="E645" s="11" t="s">
        <v>25</v>
      </c>
      <c r="F645" s="11" t="s">
        <v>75</v>
      </c>
      <c r="G645" s="11" t="s">
        <v>48</v>
      </c>
      <c r="H645" s="11" t="s">
        <v>156</v>
      </c>
      <c r="I645" s="11">
        <v>1</v>
      </c>
      <c r="J645" s="11" t="s">
        <v>109</v>
      </c>
      <c r="K645" s="46">
        <f t="shared" si="6"/>
        <v>4</v>
      </c>
      <c r="L645" s="47">
        <f t="shared" si="7"/>
        <v>46252</v>
      </c>
      <c r="M645" s="38">
        <f t="shared" si="8"/>
        <v>0</v>
      </c>
    </row>
    <row r="646" spans="1:13" ht="15.75" customHeight="1" x14ac:dyDescent="0.25">
      <c r="A646" s="11" t="s">
        <v>1301</v>
      </c>
      <c r="B646" s="11" t="s">
        <v>1016</v>
      </c>
      <c r="C646" s="11" t="s">
        <v>152</v>
      </c>
      <c r="D646" s="11" t="s">
        <v>74</v>
      </c>
      <c r="E646" s="11" t="s">
        <v>25</v>
      </c>
      <c r="F646" s="11" t="s">
        <v>75</v>
      </c>
      <c r="G646" s="11" t="s">
        <v>48</v>
      </c>
      <c r="H646" s="11" t="s">
        <v>148</v>
      </c>
      <c r="I646" s="11">
        <v>1</v>
      </c>
      <c r="J646" s="11" t="s">
        <v>105</v>
      </c>
      <c r="K646" s="46">
        <f t="shared" si="6"/>
        <v>4</v>
      </c>
      <c r="L646" s="47">
        <f t="shared" si="7"/>
        <v>46253</v>
      </c>
      <c r="M646" s="38">
        <f t="shared" si="8"/>
        <v>0</v>
      </c>
    </row>
    <row r="647" spans="1:13" ht="15.75" customHeight="1" x14ac:dyDescent="0.25">
      <c r="A647" s="11" t="s">
        <v>1301</v>
      </c>
      <c r="B647" s="11" t="s">
        <v>1016</v>
      </c>
      <c r="C647" s="11" t="s">
        <v>155</v>
      </c>
      <c r="D647" s="11" t="s">
        <v>74</v>
      </c>
      <c r="E647" s="11" t="s">
        <v>25</v>
      </c>
      <c r="F647" s="11" t="s">
        <v>75</v>
      </c>
      <c r="G647" s="11" t="s">
        <v>191</v>
      </c>
      <c r="H647" s="11" t="s">
        <v>148</v>
      </c>
      <c r="I647" s="11">
        <v>1</v>
      </c>
      <c r="J647" s="11" t="s">
        <v>105</v>
      </c>
      <c r="K647" s="46">
        <f t="shared" si="6"/>
        <v>4</v>
      </c>
      <c r="L647" s="47">
        <f t="shared" si="7"/>
        <v>46254</v>
      </c>
      <c r="M647" s="38">
        <f t="shared" si="8"/>
        <v>0</v>
      </c>
    </row>
    <row r="648" spans="1:13" ht="15.75" customHeight="1" x14ac:dyDescent="0.25">
      <c r="A648" s="11" t="s">
        <v>1301</v>
      </c>
      <c r="B648" s="11" t="s">
        <v>1016</v>
      </c>
      <c r="C648" s="11" t="s">
        <v>162</v>
      </c>
      <c r="D648" s="11" t="s">
        <v>74</v>
      </c>
      <c r="E648" s="11" t="s">
        <v>25</v>
      </c>
      <c r="F648" s="11" t="s">
        <v>75</v>
      </c>
      <c r="G648" s="11" t="s">
        <v>108</v>
      </c>
      <c r="H648" s="11" t="s">
        <v>93</v>
      </c>
      <c r="I648" s="11">
        <v>1</v>
      </c>
      <c r="J648" s="11" t="s">
        <v>94</v>
      </c>
      <c r="K648" s="46">
        <f t="shared" si="6"/>
        <v>4</v>
      </c>
      <c r="L648" s="47">
        <f t="shared" si="7"/>
        <v>46255</v>
      </c>
      <c r="M648" s="38">
        <f t="shared" si="8"/>
        <v>0</v>
      </c>
    </row>
    <row r="649" spans="1:13" ht="15.75" customHeight="1" x14ac:dyDescent="0.25">
      <c r="A649" s="11" t="s">
        <v>1301</v>
      </c>
      <c r="B649" s="11" t="s">
        <v>1016</v>
      </c>
      <c r="C649" s="11" t="s">
        <v>165</v>
      </c>
      <c r="D649" s="11" t="s">
        <v>74</v>
      </c>
      <c r="E649" s="11" t="s">
        <v>25</v>
      </c>
      <c r="F649" s="11" t="s">
        <v>75</v>
      </c>
      <c r="G649" s="11" t="s">
        <v>127</v>
      </c>
      <c r="H649" s="11" t="s">
        <v>195</v>
      </c>
      <c r="I649" s="11">
        <v>1</v>
      </c>
      <c r="J649" s="11" t="s">
        <v>196</v>
      </c>
      <c r="K649" s="46">
        <f t="shared" si="6"/>
        <v>4</v>
      </c>
      <c r="L649" s="47">
        <f t="shared" si="7"/>
        <v>46256</v>
      </c>
      <c r="M649" s="38">
        <f t="shared" si="8"/>
        <v>0</v>
      </c>
    </row>
    <row r="650" spans="1:13" ht="15.75" customHeight="1" x14ac:dyDescent="0.25">
      <c r="A650" s="11" t="s">
        <v>1301</v>
      </c>
      <c r="B650" s="11" t="s">
        <v>1016</v>
      </c>
      <c r="C650" s="11" t="s">
        <v>167</v>
      </c>
      <c r="D650" s="11" t="s">
        <v>23</v>
      </c>
      <c r="E650" s="11" t="s">
        <v>25</v>
      </c>
      <c r="F650" s="11" t="s">
        <v>26</v>
      </c>
      <c r="G650" s="11" t="s">
        <v>27</v>
      </c>
      <c r="H650" s="11" t="s">
        <v>27</v>
      </c>
      <c r="I650" s="11" t="s">
        <v>27</v>
      </c>
      <c r="J650" s="11" t="s">
        <v>27</v>
      </c>
      <c r="K650" s="46" t="str">
        <f t="shared" si="6"/>
        <v/>
      </c>
      <c r="L650" s="47">
        <f t="shared" si="7"/>
        <v>46257</v>
      </c>
      <c r="M650" s="38">
        <f t="shared" si="8"/>
        <v>1</v>
      </c>
    </row>
    <row r="651" spans="1:13" ht="15.75" customHeight="1" x14ac:dyDescent="0.25">
      <c r="A651" s="11" t="s">
        <v>1301</v>
      </c>
      <c r="B651" s="11" t="s">
        <v>1016</v>
      </c>
      <c r="C651" s="11" t="s">
        <v>169</v>
      </c>
      <c r="D651" s="11" t="s">
        <v>35</v>
      </c>
      <c r="E651" s="11" t="s">
        <v>36</v>
      </c>
      <c r="F651" s="11" t="s">
        <v>37</v>
      </c>
      <c r="G651" s="11" t="s">
        <v>192</v>
      </c>
      <c r="H651" s="11" t="s">
        <v>48</v>
      </c>
      <c r="I651" s="11">
        <v>1</v>
      </c>
      <c r="J651" s="11" t="s">
        <v>49</v>
      </c>
      <c r="K651" s="46">
        <f t="shared" si="6"/>
        <v>4</v>
      </c>
      <c r="L651" s="47">
        <f t="shared" si="7"/>
        <v>46258</v>
      </c>
      <c r="M651" s="38">
        <f t="shared" si="8"/>
        <v>0</v>
      </c>
    </row>
    <row r="652" spans="1:13" ht="15.75" customHeight="1" x14ac:dyDescent="0.25">
      <c r="A652" s="11" t="s">
        <v>1301</v>
      </c>
      <c r="B652" s="11" t="s">
        <v>1016</v>
      </c>
      <c r="C652" s="11" t="s">
        <v>174</v>
      </c>
      <c r="D652" s="11" t="s">
        <v>70</v>
      </c>
      <c r="E652" s="11" t="s">
        <v>26</v>
      </c>
      <c r="F652" s="11" t="s">
        <v>71</v>
      </c>
      <c r="G652" s="11" t="s">
        <v>596</v>
      </c>
      <c r="H652" s="11" t="s">
        <v>408</v>
      </c>
      <c r="I652" s="11">
        <v>2</v>
      </c>
      <c r="J652" s="11" t="s">
        <v>27</v>
      </c>
      <c r="K652" s="46" t="str">
        <f t="shared" si="6"/>
        <v/>
      </c>
      <c r="L652" s="47">
        <f t="shared" si="7"/>
        <v>46259</v>
      </c>
      <c r="M652" s="38">
        <f t="shared" si="8"/>
        <v>1</v>
      </c>
    </row>
    <row r="653" spans="1:13" ht="15.75" customHeight="1" x14ac:dyDescent="0.25">
      <c r="A653" s="11" t="s">
        <v>1308</v>
      </c>
      <c r="B653" s="11" t="s">
        <v>1020</v>
      </c>
      <c r="C653" s="11" t="s">
        <v>22</v>
      </c>
      <c r="D653" s="11" t="s">
        <v>23</v>
      </c>
      <c r="E653" s="11" t="s">
        <v>25</v>
      </c>
      <c r="F653" s="11" t="s">
        <v>26</v>
      </c>
      <c r="G653" s="11" t="s">
        <v>27</v>
      </c>
      <c r="H653" s="11" t="s">
        <v>27</v>
      </c>
      <c r="I653" s="11" t="s">
        <v>27</v>
      </c>
      <c r="J653" s="11" t="s">
        <v>27</v>
      </c>
      <c r="K653" s="46" t="str">
        <f t="shared" si="6"/>
        <v/>
      </c>
      <c r="L653" s="47">
        <f t="shared" si="7"/>
        <v>46229</v>
      </c>
      <c r="M653" s="38">
        <f t="shared" si="8"/>
        <v>1</v>
      </c>
    </row>
    <row r="654" spans="1:13" ht="15.75" customHeight="1" x14ac:dyDescent="0.25">
      <c r="A654" s="11" t="s">
        <v>1308</v>
      </c>
      <c r="B654" s="11" t="s">
        <v>1020</v>
      </c>
      <c r="C654" s="11" t="s">
        <v>34</v>
      </c>
      <c r="D654" s="11" t="s">
        <v>35</v>
      </c>
      <c r="E654" s="11" t="s">
        <v>36</v>
      </c>
      <c r="F654" s="11" t="s">
        <v>37</v>
      </c>
      <c r="G654" s="11" t="s">
        <v>262</v>
      </c>
      <c r="H654" s="11" t="s">
        <v>27</v>
      </c>
      <c r="I654" s="11">
        <v>1</v>
      </c>
      <c r="J654" s="11" t="s">
        <v>27</v>
      </c>
      <c r="K654" s="46" t="str">
        <f t="shared" si="6"/>
        <v/>
      </c>
      <c r="L654" s="47">
        <f t="shared" si="7"/>
        <v>46230</v>
      </c>
      <c r="M654" s="38">
        <f t="shared" si="8"/>
        <v>0</v>
      </c>
    </row>
    <row r="655" spans="1:13" ht="15.75" customHeight="1" x14ac:dyDescent="0.25">
      <c r="A655" s="11" t="s">
        <v>1308</v>
      </c>
      <c r="B655" s="11" t="s">
        <v>1020</v>
      </c>
      <c r="C655" s="11" t="s">
        <v>41</v>
      </c>
      <c r="D655" s="11" t="s">
        <v>35</v>
      </c>
      <c r="E655" s="11" t="s">
        <v>36</v>
      </c>
      <c r="F655" s="11" t="s">
        <v>37</v>
      </c>
      <c r="G655" s="11" t="s">
        <v>262</v>
      </c>
      <c r="H655" s="11" t="s">
        <v>48</v>
      </c>
      <c r="I655" s="11">
        <v>1</v>
      </c>
      <c r="J655" s="11" t="s">
        <v>49</v>
      </c>
      <c r="K655" s="46">
        <f t="shared" si="6"/>
        <v>4</v>
      </c>
      <c r="L655" s="47">
        <f t="shared" si="7"/>
        <v>46231</v>
      </c>
      <c r="M655" s="38">
        <f t="shared" si="8"/>
        <v>0</v>
      </c>
    </row>
    <row r="656" spans="1:13" ht="15.75" customHeight="1" x14ac:dyDescent="0.25">
      <c r="A656" s="11" t="s">
        <v>1308</v>
      </c>
      <c r="B656" s="11" t="s">
        <v>1020</v>
      </c>
      <c r="C656" s="11" t="s">
        <v>50</v>
      </c>
      <c r="D656" s="11" t="s">
        <v>35</v>
      </c>
      <c r="E656" s="11" t="s">
        <v>36</v>
      </c>
      <c r="F656" s="11" t="s">
        <v>37</v>
      </c>
      <c r="G656" s="11" t="s">
        <v>252</v>
      </c>
      <c r="H656" s="11" t="s">
        <v>281</v>
      </c>
      <c r="I656" s="11">
        <v>1</v>
      </c>
      <c r="J656" s="11" t="s">
        <v>94</v>
      </c>
      <c r="K656" s="46">
        <f t="shared" si="6"/>
        <v>4</v>
      </c>
      <c r="L656" s="47">
        <f t="shared" si="7"/>
        <v>46232</v>
      </c>
      <c r="M656" s="38">
        <f t="shared" si="8"/>
        <v>0</v>
      </c>
    </row>
    <row r="657" spans="1:13" ht="15.75" customHeight="1" x14ac:dyDescent="0.25">
      <c r="A657" s="11" t="s">
        <v>1308</v>
      </c>
      <c r="B657" s="11" t="s">
        <v>1020</v>
      </c>
      <c r="C657" s="11" t="s">
        <v>55</v>
      </c>
      <c r="D657" s="11" t="s">
        <v>35</v>
      </c>
      <c r="E657" s="11" t="s">
        <v>36</v>
      </c>
      <c r="F657" s="11" t="s">
        <v>37</v>
      </c>
      <c r="G657" s="11" t="s">
        <v>252</v>
      </c>
      <c r="H657" s="11" t="s">
        <v>39</v>
      </c>
      <c r="I657" s="11">
        <v>1</v>
      </c>
      <c r="J657" s="11" t="s">
        <v>40</v>
      </c>
      <c r="K657" s="46">
        <f t="shared" si="6"/>
        <v>4</v>
      </c>
      <c r="L657" s="47">
        <f t="shared" si="7"/>
        <v>46233</v>
      </c>
      <c r="M657" s="38">
        <f t="shared" si="8"/>
        <v>0</v>
      </c>
    </row>
    <row r="658" spans="1:13" ht="15.75" customHeight="1" x14ac:dyDescent="0.25">
      <c r="A658" s="11" t="s">
        <v>1308</v>
      </c>
      <c r="B658" s="11" t="s">
        <v>1020</v>
      </c>
      <c r="C658" s="11" t="s">
        <v>57</v>
      </c>
      <c r="D658" s="11" t="s">
        <v>35</v>
      </c>
      <c r="E658" s="11" t="s">
        <v>36</v>
      </c>
      <c r="F658" s="11" t="s">
        <v>37</v>
      </c>
      <c r="G658" s="11" t="s">
        <v>252</v>
      </c>
      <c r="H658" s="11" t="s">
        <v>170</v>
      </c>
      <c r="I658" s="11">
        <v>1</v>
      </c>
      <c r="J658" s="11" t="s">
        <v>85</v>
      </c>
      <c r="K658" s="46">
        <f t="shared" si="6"/>
        <v>4</v>
      </c>
      <c r="L658" s="47">
        <f t="shared" si="7"/>
        <v>46234</v>
      </c>
      <c r="M658" s="38">
        <f t="shared" si="8"/>
        <v>0</v>
      </c>
    </row>
    <row r="659" spans="1:13" ht="15.75" customHeight="1" x14ac:dyDescent="0.25">
      <c r="A659" s="11" t="s">
        <v>1308</v>
      </c>
      <c r="B659" s="11" t="s">
        <v>1020</v>
      </c>
      <c r="C659" s="11" t="s">
        <v>62</v>
      </c>
      <c r="D659" s="11" t="s">
        <v>35</v>
      </c>
      <c r="E659" s="11" t="s">
        <v>36</v>
      </c>
      <c r="F659" s="11" t="s">
        <v>37</v>
      </c>
      <c r="G659" s="11" t="s">
        <v>262</v>
      </c>
      <c r="H659" s="11" t="s">
        <v>25</v>
      </c>
      <c r="I659" s="11">
        <v>1</v>
      </c>
      <c r="J659" s="11" t="s">
        <v>120</v>
      </c>
      <c r="K659" s="46">
        <f t="shared" si="6"/>
        <v>4</v>
      </c>
      <c r="L659" s="47">
        <f t="shared" si="7"/>
        <v>46235</v>
      </c>
      <c r="M659" s="38">
        <f t="shared" si="8"/>
        <v>0</v>
      </c>
    </row>
    <row r="660" spans="1:13" ht="15.75" customHeight="1" x14ac:dyDescent="0.25">
      <c r="A660" s="11" t="s">
        <v>1308</v>
      </c>
      <c r="B660" s="11" t="s">
        <v>1020</v>
      </c>
      <c r="C660" s="11" t="s">
        <v>69</v>
      </c>
      <c r="D660" s="11" t="s">
        <v>70</v>
      </c>
      <c r="E660" s="11" t="s">
        <v>26</v>
      </c>
      <c r="F660" s="11" t="s">
        <v>71</v>
      </c>
      <c r="G660" s="11" t="s">
        <v>27</v>
      </c>
      <c r="H660" s="11" t="s">
        <v>27</v>
      </c>
      <c r="I660" s="11" t="s">
        <v>27</v>
      </c>
      <c r="J660" s="11" t="s">
        <v>27</v>
      </c>
      <c r="K660" s="46" t="str">
        <f t="shared" si="6"/>
        <v/>
      </c>
      <c r="L660" s="47">
        <f t="shared" si="7"/>
        <v>46236</v>
      </c>
      <c r="M660" s="38">
        <f t="shared" si="8"/>
        <v>1</v>
      </c>
    </row>
    <row r="661" spans="1:13" ht="15.75" customHeight="1" x14ac:dyDescent="0.25">
      <c r="A661" s="11" t="s">
        <v>1308</v>
      </c>
      <c r="B661" s="11" t="s">
        <v>1020</v>
      </c>
      <c r="C661" s="11" t="s">
        <v>73</v>
      </c>
      <c r="D661" s="11" t="s">
        <v>74</v>
      </c>
      <c r="E661" s="11" t="s">
        <v>25</v>
      </c>
      <c r="F661" s="11" t="s">
        <v>75</v>
      </c>
      <c r="G661" s="11" t="s">
        <v>81</v>
      </c>
      <c r="H661" s="11" t="s">
        <v>194</v>
      </c>
      <c r="I661" s="11">
        <v>1</v>
      </c>
      <c r="J661" s="11" t="s">
        <v>27</v>
      </c>
      <c r="K661" s="46" t="str">
        <f t="shared" si="6"/>
        <v/>
      </c>
      <c r="L661" s="47">
        <f t="shared" si="7"/>
        <v>46237</v>
      </c>
      <c r="M661" s="38">
        <f t="shared" si="8"/>
        <v>0</v>
      </c>
    </row>
    <row r="662" spans="1:13" ht="15.75" customHeight="1" x14ac:dyDescent="0.25">
      <c r="A662" s="11" t="s">
        <v>1308</v>
      </c>
      <c r="B662" s="11" t="s">
        <v>1020</v>
      </c>
      <c r="C662" s="11" t="s">
        <v>78</v>
      </c>
      <c r="D662" s="11" t="s">
        <v>74</v>
      </c>
      <c r="E662" s="11" t="s">
        <v>25</v>
      </c>
      <c r="F662" s="11" t="s">
        <v>75</v>
      </c>
      <c r="G662" s="11" t="s">
        <v>81</v>
      </c>
      <c r="H662" s="11" t="s">
        <v>160</v>
      </c>
      <c r="I662" s="11">
        <v>1</v>
      </c>
      <c r="J662" s="11" t="s">
        <v>40</v>
      </c>
      <c r="K662" s="46">
        <f t="shared" si="6"/>
        <v>4</v>
      </c>
      <c r="L662" s="47">
        <f t="shared" si="7"/>
        <v>46238</v>
      </c>
      <c r="M662" s="38">
        <f t="shared" si="8"/>
        <v>0</v>
      </c>
    </row>
    <row r="663" spans="1:13" ht="15.75" customHeight="1" x14ac:dyDescent="0.25">
      <c r="A663" s="11" t="s">
        <v>1308</v>
      </c>
      <c r="B663" s="11" t="s">
        <v>1020</v>
      </c>
      <c r="C663" s="11" t="s">
        <v>82</v>
      </c>
      <c r="D663" s="11" t="s">
        <v>74</v>
      </c>
      <c r="E663" s="11" t="s">
        <v>25</v>
      </c>
      <c r="F663" s="11" t="s">
        <v>75</v>
      </c>
      <c r="G663" s="11" t="s">
        <v>64</v>
      </c>
      <c r="H663" s="11" t="s">
        <v>352</v>
      </c>
      <c r="I663" s="11">
        <v>1</v>
      </c>
      <c r="J663" s="11" t="s">
        <v>123</v>
      </c>
      <c r="K663" s="46">
        <f t="shared" si="6"/>
        <v>4</v>
      </c>
      <c r="L663" s="47">
        <f t="shared" si="7"/>
        <v>46239</v>
      </c>
      <c r="M663" s="38">
        <f t="shared" si="8"/>
        <v>0</v>
      </c>
    </row>
    <row r="664" spans="1:13" ht="15.75" customHeight="1" x14ac:dyDescent="0.25">
      <c r="A664" s="11" t="s">
        <v>1308</v>
      </c>
      <c r="B664" s="11" t="s">
        <v>1020</v>
      </c>
      <c r="C664" s="11" t="s">
        <v>86</v>
      </c>
      <c r="D664" s="11" t="s">
        <v>74</v>
      </c>
      <c r="E664" s="11" t="s">
        <v>25</v>
      </c>
      <c r="F664" s="11" t="s">
        <v>75</v>
      </c>
      <c r="G664" s="11" t="s">
        <v>64</v>
      </c>
      <c r="H664" s="11" t="s">
        <v>283</v>
      </c>
      <c r="I664" s="11">
        <v>1</v>
      </c>
      <c r="J664" s="11" t="s">
        <v>27</v>
      </c>
      <c r="K664" s="46" t="str">
        <f t="shared" si="6"/>
        <v/>
      </c>
      <c r="L664" s="47">
        <f t="shared" si="7"/>
        <v>46240</v>
      </c>
      <c r="M664" s="38">
        <f t="shared" si="8"/>
        <v>0</v>
      </c>
    </row>
    <row r="665" spans="1:13" ht="15.75" customHeight="1" x14ac:dyDescent="0.25">
      <c r="A665" s="11" t="s">
        <v>1308</v>
      </c>
      <c r="B665" s="11" t="s">
        <v>1020</v>
      </c>
      <c r="C665" s="11" t="s">
        <v>92</v>
      </c>
      <c r="D665" s="11" t="s">
        <v>74</v>
      </c>
      <c r="E665" s="11" t="s">
        <v>25</v>
      </c>
      <c r="F665" s="11" t="s">
        <v>75</v>
      </c>
      <c r="G665" s="11" t="s">
        <v>27</v>
      </c>
      <c r="H665" s="11" t="s">
        <v>27</v>
      </c>
      <c r="I665" s="11" t="s">
        <v>27</v>
      </c>
      <c r="J665" s="11" t="s">
        <v>27</v>
      </c>
      <c r="K665" s="46" t="str">
        <f t="shared" si="6"/>
        <v/>
      </c>
      <c r="L665" s="47">
        <f t="shared" si="7"/>
        <v>46241</v>
      </c>
      <c r="M665" s="38">
        <f t="shared" si="8"/>
        <v>0</v>
      </c>
    </row>
    <row r="666" spans="1:13" ht="15.75" customHeight="1" x14ac:dyDescent="0.25">
      <c r="A666" s="11" t="s">
        <v>1308</v>
      </c>
      <c r="B666" s="11" t="s">
        <v>1020</v>
      </c>
      <c r="C666" s="11" t="s">
        <v>97</v>
      </c>
      <c r="D666" s="11" t="s">
        <v>74</v>
      </c>
      <c r="E666" s="11" t="s">
        <v>25</v>
      </c>
      <c r="F666" s="11" t="s">
        <v>75</v>
      </c>
      <c r="G666" s="11" t="s">
        <v>27</v>
      </c>
      <c r="H666" s="11" t="s">
        <v>27</v>
      </c>
      <c r="I666" s="11" t="s">
        <v>27</v>
      </c>
      <c r="J666" s="11" t="s">
        <v>27</v>
      </c>
      <c r="K666" s="46" t="str">
        <f t="shared" si="6"/>
        <v/>
      </c>
      <c r="L666" s="47">
        <f t="shared" si="7"/>
        <v>46242</v>
      </c>
      <c r="M666" s="38">
        <f t="shared" si="8"/>
        <v>0</v>
      </c>
    </row>
    <row r="667" spans="1:13" ht="15.75" customHeight="1" x14ac:dyDescent="0.25">
      <c r="A667" s="11" t="s">
        <v>1308</v>
      </c>
      <c r="B667" s="11" t="s">
        <v>1020</v>
      </c>
      <c r="C667" s="11" t="s">
        <v>102</v>
      </c>
      <c r="D667" s="11" t="s">
        <v>23</v>
      </c>
      <c r="E667" s="11" t="s">
        <v>25</v>
      </c>
      <c r="F667" s="11" t="s">
        <v>26</v>
      </c>
      <c r="G667" s="11" t="s">
        <v>27</v>
      </c>
      <c r="H667" s="11" t="s">
        <v>27</v>
      </c>
      <c r="I667" s="11" t="s">
        <v>27</v>
      </c>
      <c r="J667" s="11" t="s">
        <v>27</v>
      </c>
      <c r="K667" s="46" t="str">
        <f t="shared" si="6"/>
        <v/>
      </c>
      <c r="L667" s="47">
        <f t="shared" si="7"/>
        <v>46243</v>
      </c>
      <c r="M667" s="38">
        <f t="shared" si="8"/>
        <v>1</v>
      </c>
    </row>
    <row r="668" spans="1:13" ht="15.75" customHeight="1" x14ac:dyDescent="0.25">
      <c r="A668" s="11" t="s">
        <v>1308</v>
      </c>
      <c r="B668" s="11" t="s">
        <v>1020</v>
      </c>
      <c r="C668" s="11" t="s">
        <v>106</v>
      </c>
      <c r="D668" s="11" t="s">
        <v>35</v>
      </c>
      <c r="E668" s="11" t="s">
        <v>36</v>
      </c>
      <c r="F668" s="11" t="s">
        <v>37</v>
      </c>
      <c r="G668" s="11" t="s">
        <v>242</v>
      </c>
      <c r="H668" s="11" t="s">
        <v>348</v>
      </c>
      <c r="I668" s="11">
        <v>1</v>
      </c>
      <c r="J668" s="11" t="s">
        <v>349</v>
      </c>
      <c r="K668" s="46">
        <f t="shared" si="6"/>
        <v>4</v>
      </c>
      <c r="L668" s="47">
        <f t="shared" si="7"/>
        <v>46244</v>
      </c>
      <c r="M668" s="38">
        <f t="shared" si="8"/>
        <v>0</v>
      </c>
    </row>
    <row r="669" spans="1:13" ht="15.75" customHeight="1" x14ac:dyDescent="0.25">
      <c r="A669" s="11" t="s">
        <v>1308</v>
      </c>
      <c r="B669" s="11" t="s">
        <v>1020</v>
      </c>
      <c r="C669" s="11" t="s">
        <v>115</v>
      </c>
      <c r="D669" s="11" t="s">
        <v>35</v>
      </c>
      <c r="E669" s="11" t="s">
        <v>36</v>
      </c>
      <c r="F669" s="11" t="s">
        <v>37</v>
      </c>
      <c r="G669" s="11" t="s">
        <v>181</v>
      </c>
      <c r="H669" s="11" t="s">
        <v>348</v>
      </c>
      <c r="I669" s="11">
        <v>1</v>
      </c>
      <c r="J669" s="11" t="s">
        <v>349</v>
      </c>
      <c r="K669" s="46">
        <f t="shared" si="6"/>
        <v>4</v>
      </c>
      <c r="L669" s="47">
        <f t="shared" si="7"/>
        <v>46245</v>
      </c>
      <c r="M669" s="38">
        <f t="shared" si="8"/>
        <v>0</v>
      </c>
    </row>
    <row r="670" spans="1:13" ht="15.75" customHeight="1" x14ac:dyDescent="0.25">
      <c r="A670" s="11" t="s">
        <v>1308</v>
      </c>
      <c r="B670" s="11" t="s">
        <v>1020</v>
      </c>
      <c r="C670" s="11" t="s">
        <v>118</v>
      </c>
      <c r="D670" s="11" t="s">
        <v>35</v>
      </c>
      <c r="E670" s="11" t="s">
        <v>36</v>
      </c>
      <c r="F670" s="11" t="s">
        <v>37</v>
      </c>
      <c r="G670" s="11" t="s">
        <v>27</v>
      </c>
      <c r="H670" s="11" t="s">
        <v>27</v>
      </c>
      <c r="I670" s="11" t="s">
        <v>27</v>
      </c>
      <c r="J670" s="11" t="s">
        <v>27</v>
      </c>
      <c r="K670" s="46" t="str">
        <f t="shared" si="6"/>
        <v/>
      </c>
      <c r="L670" s="47">
        <f t="shared" si="7"/>
        <v>46246</v>
      </c>
      <c r="M670" s="38">
        <f t="shared" si="8"/>
        <v>0</v>
      </c>
    </row>
    <row r="671" spans="1:13" ht="15.75" customHeight="1" x14ac:dyDescent="0.25">
      <c r="A671" s="11" t="s">
        <v>1308</v>
      </c>
      <c r="B671" s="11" t="s">
        <v>1020</v>
      </c>
      <c r="C671" s="11" t="s">
        <v>121</v>
      </c>
      <c r="D671" s="11" t="s">
        <v>35</v>
      </c>
      <c r="E671" s="11" t="s">
        <v>36</v>
      </c>
      <c r="F671" s="11" t="s">
        <v>37</v>
      </c>
      <c r="G671" s="11" t="s">
        <v>192</v>
      </c>
      <c r="H671" s="11" t="s">
        <v>122</v>
      </c>
      <c r="I671" s="11">
        <v>1</v>
      </c>
      <c r="J671" s="11" t="s">
        <v>123</v>
      </c>
      <c r="K671" s="46">
        <f t="shared" si="6"/>
        <v>4</v>
      </c>
      <c r="L671" s="47">
        <f t="shared" si="7"/>
        <v>46247</v>
      </c>
      <c r="M671" s="38">
        <f t="shared" si="8"/>
        <v>0</v>
      </c>
    </row>
    <row r="672" spans="1:13" ht="15.75" customHeight="1" x14ac:dyDescent="0.25">
      <c r="A672" s="11" t="s">
        <v>1308</v>
      </c>
      <c r="B672" s="11" t="s">
        <v>1020</v>
      </c>
      <c r="C672" s="11" t="s">
        <v>124</v>
      </c>
      <c r="D672" s="11" t="s">
        <v>125</v>
      </c>
      <c r="E672" s="11" t="s">
        <v>75</v>
      </c>
      <c r="F672" s="11" t="s">
        <v>126</v>
      </c>
      <c r="G672" s="11" t="s">
        <v>573</v>
      </c>
      <c r="H672" s="11" t="s">
        <v>1100</v>
      </c>
      <c r="I672" s="11">
        <v>1</v>
      </c>
      <c r="J672" s="11" t="s">
        <v>27</v>
      </c>
      <c r="K672" s="46" t="str">
        <f t="shared" si="6"/>
        <v/>
      </c>
      <c r="L672" s="47">
        <f t="shared" si="7"/>
        <v>46248</v>
      </c>
      <c r="M672" s="38">
        <f t="shared" si="8"/>
        <v>0</v>
      </c>
    </row>
    <row r="673" spans="1:13" ht="15.75" customHeight="1" x14ac:dyDescent="0.25">
      <c r="A673" s="11" t="s">
        <v>1308</v>
      </c>
      <c r="B673" s="11" t="s">
        <v>1020</v>
      </c>
      <c r="C673" s="11" t="s">
        <v>131</v>
      </c>
      <c r="D673" s="11" t="s">
        <v>132</v>
      </c>
      <c r="E673" s="11" t="s">
        <v>25</v>
      </c>
      <c r="F673" s="11" t="s">
        <v>133</v>
      </c>
      <c r="G673" s="11" t="s">
        <v>27</v>
      </c>
      <c r="H673" s="11" t="s">
        <v>27</v>
      </c>
      <c r="I673" s="11" t="s">
        <v>27</v>
      </c>
      <c r="J673" s="11" t="s">
        <v>27</v>
      </c>
      <c r="K673" s="46" t="str">
        <f t="shared" si="6"/>
        <v/>
      </c>
      <c r="L673" s="47">
        <f t="shared" si="7"/>
        <v>46249</v>
      </c>
      <c r="M673" s="38">
        <f t="shared" si="8"/>
        <v>0</v>
      </c>
    </row>
    <row r="674" spans="1:13" ht="15.75" customHeight="1" x14ac:dyDescent="0.25">
      <c r="A674" s="11" t="s">
        <v>1308</v>
      </c>
      <c r="B674" s="11" t="s">
        <v>1020</v>
      </c>
      <c r="C674" s="11" t="s">
        <v>139</v>
      </c>
      <c r="D674" s="11" t="s">
        <v>70</v>
      </c>
      <c r="E674" s="11" t="s">
        <v>26</v>
      </c>
      <c r="F674" s="11" t="s">
        <v>71</v>
      </c>
      <c r="G674" s="11" t="s">
        <v>27</v>
      </c>
      <c r="H674" s="11" t="s">
        <v>27</v>
      </c>
      <c r="I674" s="11" t="s">
        <v>27</v>
      </c>
      <c r="J674" s="11" t="s">
        <v>27</v>
      </c>
      <c r="K674" s="46" t="str">
        <f t="shared" si="6"/>
        <v/>
      </c>
      <c r="L674" s="47">
        <f t="shared" si="7"/>
        <v>46250</v>
      </c>
      <c r="M674" s="38">
        <f t="shared" si="8"/>
        <v>1</v>
      </c>
    </row>
    <row r="675" spans="1:13" ht="15.75" customHeight="1" x14ac:dyDescent="0.25">
      <c r="A675" s="11" t="s">
        <v>1308</v>
      </c>
      <c r="B675" s="11" t="s">
        <v>1020</v>
      </c>
      <c r="C675" s="11" t="s">
        <v>141</v>
      </c>
      <c r="D675" s="11" t="s">
        <v>23</v>
      </c>
      <c r="E675" s="11" t="s">
        <v>25</v>
      </c>
      <c r="F675" s="11" t="s">
        <v>26</v>
      </c>
      <c r="G675" s="11" t="s">
        <v>27</v>
      </c>
      <c r="H675" s="11" t="s">
        <v>27</v>
      </c>
      <c r="I675" s="11" t="s">
        <v>27</v>
      </c>
      <c r="J675" s="11" t="s">
        <v>27</v>
      </c>
      <c r="K675" s="46" t="str">
        <f t="shared" si="6"/>
        <v/>
      </c>
      <c r="L675" s="47">
        <f t="shared" si="7"/>
        <v>46251</v>
      </c>
      <c r="M675" s="38">
        <f t="shared" si="8"/>
        <v>1</v>
      </c>
    </row>
    <row r="676" spans="1:13" ht="15.75" customHeight="1" x14ac:dyDescent="0.25">
      <c r="A676" s="11" t="s">
        <v>1308</v>
      </c>
      <c r="B676" s="11" t="s">
        <v>1020</v>
      </c>
      <c r="C676" s="11" t="s">
        <v>145</v>
      </c>
      <c r="D676" s="11" t="s">
        <v>74</v>
      </c>
      <c r="E676" s="11" t="s">
        <v>25</v>
      </c>
      <c r="F676" s="11" t="s">
        <v>75</v>
      </c>
      <c r="G676" s="11" t="s">
        <v>108</v>
      </c>
      <c r="H676" s="11" t="s">
        <v>166</v>
      </c>
      <c r="I676" s="11">
        <v>1</v>
      </c>
      <c r="J676" s="11" t="s">
        <v>49</v>
      </c>
      <c r="K676" s="46">
        <f t="shared" si="6"/>
        <v>4</v>
      </c>
      <c r="L676" s="47">
        <f t="shared" si="7"/>
        <v>46252</v>
      </c>
      <c r="M676" s="38">
        <f t="shared" si="8"/>
        <v>0</v>
      </c>
    </row>
    <row r="677" spans="1:13" ht="15.75" customHeight="1" x14ac:dyDescent="0.25">
      <c r="A677" s="11" t="s">
        <v>1308</v>
      </c>
      <c r="B677" s="11" t="s">
        <v>1020</v>
      </c>
      <c r="C677" s="11" t="s">
        <v>152</v>
      </c>
      <c r="D677" s="11" t="s">
        <v>74</v>
      </c>
      <c r="E677" s="11" t="s">
        <v>25</v>
      </c>
      <c r="F677" s="11" t="s">
        <v>75</v>
      </c>
      <c r="G677" s="11" t="s">
        <v>180</v>
      </c>
      <c r="H677" s="11" t="s">
        <v>84</v>
      </c>
      <c r="I677" s="11">
        <v>1</v>
      </c>
      <c r="J677" s="11" t="s">
        <v>85</v>
      </c>
      <c r="K677" s="46">
        <f t="shared" si="6"/>
        <v>4</v>
      </c>
      <c r="L677" s="47">
        <f t="shared" si="7"/>
        <v>46253</v>
      </c>
      <c r="M677" s="38">
        <f t="shared" si="8"/>
        <v>0</v>
      </c>
    </row>
    <row r="678" spans="1:13" ht="15.75" customHeight="1" x14ac:dyDescent="0.25">
      <c r="A678" s="11" t="s">
        <v>1308</v>
      </c>
      <c r="B678" s="11" t="s">
        <v>1020</v>
      </c>
      <c r="C678" s="11" t="s">
        <v>155</v>
      </c>
      <c r="D678" s="11" t="s">
        <v>74</v>
      </c>
      <c r="E678" s="11" t="s">
        <v>25</v>
      </c>
      <c r="F678" s="11" t="s">
        <v>75</v>
      </c>
      <c r="G678" s="11" t="s">
        <v>25</v>
      </c>
      <c r="H678" s="11" t="s">
        <v>84</v>
      </c>
      <c r="I678" s="11">
        <v>1</v>
      </c>
      <c r="J678" s="11" t="s">
        <v>85</v>
      </c>
      <c r="K678" s="46">
        <f t="shared" si="6"/>
        <v>4</v>
      </c>
      <c r="L678" s="47">
        <f t="shared" si="7"/>
        <v>46254</v>
      </c>
      <c r="M678" s="38">
        <f t="shared" si="8"/>
        <v>0</v>
      </c>
    </row>
    <row r="679" spans="1:13" ht="15.75" customHeight="1" x14ac:dyDescent="0.25">
      <c r="A679" s="11" t="s">
        <v>1308</v>
      </c>
      <c r="B679" s="11" t="s">
        <v>1020</v>
      </c>
      <c r="C679" s="11" t="s">
        <v>162</v>
      </c>
      <c r="D679" s="11" t="s">
        <v>74</v>
      </c>
      <c r="E679" s="11" t="s">
        <v>25</v>
      </c>
      <c r="F679" s="11" t="s">
        <v>75</v>
      </c>
      <c r="G679" s="11" t="s">
        <v>191</v>
      </c>
      <c r="H679" s="11" t="s">
        <v>93</v>
      </c>
      <c r="I679" s="11">
        <v>1</v>
      </c>
      <c r="J679" s="11" t="s">
        <v>94</v>
      </c>
      <c r="K679" s="46">
        <f t="shared" si="6"/>
        <v>4</v>
      </c>
      <c r="L679" s="47">
        <f t="shared" si="7"/>
        <v>46255</v>
      </c>
      <c r="M679" s="38">
        <f t="shared" si="8"/>
        <v>0</v>
      </c>
    </row>
    <row r="680" spans="1:13" ht="15.75" customHeight="1" x14ac:dyDescent="0.25">
      <c r="A680" s="11" t="s">
        <v>1308</v>
      </c>
      <c r="B680" s="11" t="s">
        <v>1020</v>
      </c>
      <c r="C680" s="11" t="s">
        <v>165</v>
      </c>
      <c r="D680" s="11" t="s">
        <v>74</v>
      </c>
      <c r="E680" s="11" t="s">
        <v>25</v>
      </c>
      <c r="F680" s="11" t="s">
        <v>75</v>
      </c>
      <c r="G680" s="11" t="s">
        <v>25</v>
      </c>
      <c r="H680" s="11" t="s">
        <v>160</v>
      </c>
      <c r="I680" s="11">
        <v>1</v>
      </c>
      <c r="J680" s="11" t="s">
        <v>40</v>
      </c>
      <c r="K680" s="46">
        <f t="shared" si="6"/>
        <v>4</v>
      </c>
      <c r="L680" s="47">
        <f t="shared" si="7"/>
        <v>46256</v>
      </c>
      <c r="M680" s="38">
        <f t="shared" si="8"/>
        <v>0</v>
      </c>
    </row>
    <row r="681" spans="1:13" ht="15.75" customHeight="1" x14ac:dyDescent="0.25">
      <c r="A681" s="11" t="s">
        <v>1308</v>
      </c>
      <c r="B681" s="11" t="s">
        <v>1020</v>
      </c>
      <c r="C681" s="11" t="s">
        <v>167</v>
      </c>
      <c r="D681" s="11" t="s">
        <v>23</v>
      </c>
      <c r="E681" s="11" t="s">
        <v>25</v>
      </c>
      <c r="F681" s="11" t="s">
        <v>26</v>
      </c>
      <c r="G681" s="11" t="s">
        <v>27</v>
      </c>
      <c r="H681" s="11" t="s">
        <v>27</v>
      </c>
      <c r="I681" s="11" t="s">
        <v>27</v>
      </c>
      <c r="J681" s="11" t="s">
        <v>27</v>
      </c>
      <c r="K681" s="46" t="str">
        <f t="shared" si="6"/>
        <v/>
      </c>
      <c r="L681" s="47">
        <f t="shared" si="7"/>
        <v>46257</v>
      </c>
      <c r="M681" s="38">
        <f t="shared" si="8"/>
        <v>1</v>
      </c>
    </row>
    <row r="682" spans="1:13" ht="15.75" customHeight="1" x14ac:dyDescent="0.25">
      <c r="A682" s="11" t="s">
        <v>1308</v>
      </c>
      <c r="B682" s="11" t="s">
        <v>1020</v>
      </c>
      <c r="C682" s="11" t="s">
        <v>169</v>
      </c>
      <c r="D682" s="11" t="s">
        <v>35</v>
      </c>
      <c r="E682" s="11" t="s">
        <v>36</v>
      </c>
      <c r="F682" s="11" t="s">
        <v>37</v>
      </c>
      <c r="G682" s="11" t="s">
        <v>181</v>
      </c>
      <c r="H682" s="11" t="s">
        <v>122</v>
      </c>
      <c r="I682" s="11">
        <v>1</v>
      </c>
      <c r="J682" s="11" t="s">
        <v>123</v>
      </c>
      <c r="K682" s="46">
        <f t="shared" si="6"/>
        <v>4</v>
      </c>
      <c r="L682" s="47">
        <f t="shared" si="7"/>
        <v>46258</v>
      </c>
      <c r="M682" s="38">
        <f t="shared" si="8"/>
        <v>0</v>
      </c>
    </row>
    <row r="683" spans="1:13" ht="15.75" customHeight="1" x14ac:dyDescent="0.25">
      <c r="A683" s="11" t="s">
        <v>1308</v>
      </c>
      <c r="B683" s="11" t="s">
        <v>1020</v>
      </c>
      <c r="C683" s="11" t="s">
        <v>174</v>
      </c>
      <c r="D683" s="11" t="s">
        <v>70</v>
      </c>
      <c r="E683" s="11" t="s">
        <v>26</v>
      </c>
      <c r="F683" s="11" t="s">
        <v>71</v>
      </c>
      <c r="G683" s="11" t="s">
        <v>27</v>
      </c>
      <c r="H683" s="11" t="s">
        <v>27</v>
      </c>
      <c r="I683" s="11" t="s">
        <v>27</v>
      </c>
      <c r="J683" s="11" t="s">
        <v>27</v>
      </c>
      <c r="K683" s="46" t="str">
        <f t="shared" si="6"/>
        <v/>
      </c>
      <c r="L683" s="47">
        <f t="shared" si="7"/>
        <v>46259</v>
      </c>
      <c r="M683" s="38">
        <f t="shared" si="8"/>
        <v>1</v>
      </c>
    </row>
    <row r="684" spans="1:13" ht="15.75" customHeight="1" x14ac:dyDescent="0.25">
      <c r="A684" s="11" t="s">
        <v>1313</v>
      </c>
      <c r="B684" s="11" t="s">
        <v>1027</v>
      </c>
      <c r="C684" s="11" t="s">
        <v>22</v>
      </c>
      <c r="D684" s="11" t="s">
        <v>23</v>
      </c>
      <c r="E684" s="11" t="s">
        <v>25</v>
      </c>
      <c r="F684" s="11" t="s">
        <v>26</v>
      </c>
      <c r="G684" s="11" t="s">
        <v>77</v>
      </c>
      <c r="H684" s="11" t="s">
        <v>571</v>
      </c>
      <c r="I684" s="11">
        <v>2</v>
      </c>
      <c r="J684" s="11" t="s">
        <v>27</v>
      </c>
      <c r="K684" s="46" t="str">
        <f t="shared" si="6"/>
        <v/>
      </c>
      <c r="L684" s="47">
        <f t="shared" si="7"/>
        <v>46229</v>
      </c>
      <c r="M684" s="38">
        <f t="shared" si="8"/>
        <v>1</v>
      </c>
    </row>
    <row r="685" spans="1:13" ht="15.75" customHeight="1" x14ac:dyDescent="0.25">
      <c r="A685" s="11" t="s">
        <v>1313</v>
      </c>
      <c r="B685" s="11" t="s">
        <v>1027</v>
      </c>
      <c r="C685" s="11" t="s">
        <v>34</v>
      </c>
      <c r="D685" s="11" t="s">
        <v>35</v>
      </c>
      <c r="E685" s="11" t="s">
        <v>36</v>
      </c>
      <c r="F685" s="11" t="s">
        <v>37</v>
      </c>
      <c r="G685" s="11" t="s">
        <v>197</v>
      </c>
      <c r="H685" s="11" t="s">
        <v>186</v>
      </c>
      <c r="I685" s="11">
        <v>1</v>
      </c>
      <c r="J685" s="11" t="s">
        <v>289</v>
      </c>
      <c r="K685" s="46">
        <f t="shared" si="6"/>
        <v>4</v>
      </c>
      <c r="L685" s="47">
        <f t="shared" si="7"/>
        <v>46230</v>
      </c>
      <c r="M685" s="38">
        <f t="shared" si="8"/>
        <v>0</v>
      </c>
    </row>
    <row r="686" spans="1:13" ht="15.75" customHeight="1" x14ac:dyDescent="0.25">
      <c r="A686" s="11" t="s">
        <v>1313</v>
      </c>
      <c r="B686" s="11" t="s">
        <v>1027</v>
      </c>
      <c r="C686" s="11" t="s">
        <v>41</v>
      </c>
      <c r="D686" s="11" t="s">
        <v>35</v>
      </c>
      <c r="E686" s="11" t="s">
        <v>36</v>
      </c>
      <c r="F686" s="11" t="s">
        <v>37</v>
      </c>
      <c r="G686" s="11" t="s">
        <v>193</v>
      </c>
      <c r="H686" s="11" t="s">
        <v>81</v>
      </c>
      <c r="I686" s="11">
        <v>1</v>
      </c>
      <c r="J686" s="11" t="s">
        <v>253</v>
      </c>
      <c r="K686" s="46">
        <f t="shared" si="6"/>
        <v>4</v>
      </c>
      <c r="L686" s="47">
        <f t="shared" si="7"/>
        <v>46231</v>
      </c>
      <c r="M686" s="38">
        <f t="shared" si="8"/>
        <v>0</v>
      </c>
    </row>
    <row r="687" spans="1:13" ht="15.75" customHeight="1" x14ac:dyDescent="0.25">
      <c r="A687" s="11" t="s">
        <v>1313</v>
      </c>
      <c r="B687" s="11" t="s">
        <v>1027</v>
      </c>
      <c r="C687" s="11" t="s">
        <v>50</v>
      </c>
      <c r="D687" s="11" t="s">
        <v>35</v>
      </c>
      <c r="E687" s="11" t="s">
        <v>36</v>
      </c>
      <c r="F687" s="11" t="s">
        <v>37</v>
      </c>
      <c r="G687" s="11" t="s">
        <v>58</v>
      </c>
      <c r="H687" s="11" t="s">
        <v>79</v>
      </c>
      <c r="I687" s="11">
        <v>1</v>
      </c>
      <c r="J687" s="11" t="s">
        <v>101</v>
      </c>
      <c r="K687" s="46">
        <f t="shared" si="6"/>
        <v>4</v>
      </c>
      <c r="L687" s="47">
        <f t="shared" si="7"/>
        <v>46232</v>
      </c>
      <c r="M687" s="38">
        <f t="shared" si="8"/>
        <v>0</v>
      </c>
    </row>
    <row r="688" spans="1:13" ht="15.75" customHeight="1" x14ac:dyDescent="0.25">
      <c r="A688" s="11" t="s">
        <v>1313</v>
      </c>
      <c r="B688" s="11" t="s">
        <v>1027</v>
      </c>
      <c r="C688" s="11" t="s">
        <v>55</v>
      </c>
      <c r="D688" s="11" t="s">
        <v>35</v>
      </c>
      <c r="E688" s="11" t="s">
        <v>36</v>
      </c>
      <c r="F688" s="11" t="s">
        <v>37</v>
      </c>
      <c r="G688" s="11" t="s">
        <v>113</v>
      </c>
      <c r="H688" s="11" t="s">
        <v>108</v>
      </c>
      <c r="I688" s="11">
        <v>1</v>
      </c>
      <c r="J688" s="11" t="s">
        <v>109</v>
      </c>
      <c r="K688" s="46">
        <f t="shared" si="6"/>
        <v>4</v>
      </c>
      <c r="L688" s="47">
        <f t="shared" si="7"/>
        <v>46233</v>
      </c>
      <c r="M688" s="38">
        <f t="shared" si="8"/>
        <v>0</v>
      </c>
    </row>
    <row r="689" spans="1:13" ht="15.75" customHeight="1" x14ac:dyDescent="0.25">
      <c r="A689" s="11" t="s">
        <v>1313</v>
      </c>
      <c r="B689" s="11" t="s">
        <v>1027</v>
      </c>
      <c r="C689" s="11" t="s">
        <v>57</v>
      </c>
      <c r="D689" s="11" t="s">
        <v>35</v>
      </c>
      <c r="E689" s="11" t="s">
        <v>36</v>
      </c>
      <c r="F689" s="11" t="s">
        <v>37</v>
      </c>
      <c r="G689" s="11" t="s">
        <v>262</v>
      </c>
      <c r="H689" s="11" t="s">
        <v>191</v>
      </c>
      <c r="I689" s="11">
        <v>1</v>
      </c>
      <c r="J689" s="11" t="s">
        <v>105</v>
      </c>
      <c r="K689" s="46">
        <f t="shared" si="6"/>
        <v>4</v>
      </c>
      <c r="L689" s="47">
        <f t="shared" si="7"/>
        <v>46234</v>
      </c>
      <c r="M689" s="38">
        <f t="shared" si="8"/>
        <v>0</v>
      </c>
    </row>
    <row r="690" spans="1:13" ht="15.75" customHeight="1" x14ac:dyDescent="0.25">
      <c r="A690" s="11" t="s">
        <v>1313</v>
      </c>
      <c r="B690" s="11" t="s">
        <v>1027</v>
      </c>
      <c r="C690" s="11" t="s">
        <v>62</v>
      </c>
      <c r="D690" s="11" t="s">
        <v>35</v>
      </c>
      <c r="E690" s="11" t="s">
        <v>36</v>
      </c>
      <c r="F690" s="11" t="s">
        <v>37</v>
      </c>
      <c r="G690" s="11" t="s">
        <v>193</v>
      </c>
      <c r="H690" s="11" t="s">
        <v>64</v>
      </c>
      <c r="I690" s="11">
        <v>1</v>
      </c>
      <c r="J690" s="11" t="s">
        <v>65</v>
      </c>
      <c r="K690" s="46">
        <f t="shared" si="6"/>
        <v>4</v>
      </c>
      <c r="L690" s="47">
        <f t="shared" si="7"/>
        <v>46235</v>
      </c>
      <c r="M690" s="38">
        <f t="shared" si="8"/>
        <v>0</v>
      </c>
    </row>
    <row r="691" spans="1:13" ht="15.75" customHeight="1" x14ac:dyDescent="0.25">
      <c r="A691" s="11" t="s">
        <v>1313</v>
      </c>
      <c r="B691" s="11" t="s">
        <v>1027</v>
      </c>
      <c r="C691" s="11" t="s">
        <v>69</v>
      </c>
      <c r="D691" s="11" t="s">
        <v>70</v>
      </c>
      <c r="E691" s="11" t="s">
        <v>26</v>
      </c>
      <c r="F691" s="11" t="s">
        <v>71</v>
      </c>
      <c r="G691" s="11" t="s">
        <v>27</v>
      </c>
      <c r="H691" s="11" t="s">
        <v>27</v>
      </c>
      <c r="I691" s="11" t="s">
        <v>27</v>
      </c>
      <c r="J691" s="11" t="s">
        <v>27</v>
      </c>
      <c r="K691" s="46" t="str">
        <f t="shared" si="6"/>
        <v/>
      </c>
      <c r="L691" s="47">
        <f t="shared" si="7"/>
        <v>46236</v>
      </c>
      <c r="M691" s="38">
        <f t="shared" si="8"/>
        <v>1</v>
      </c>
    </row>
    <row r="692" spans="1:13" ht="15.75" customHeight="1" x14ac:dyDescent="0.25">
      <c r="A692" s="11" t="s">
        <v>1313</v>
      </c>
      <c r="B692" s="11" t="s">
        <v>1027</v>
      </c>
      <c r="C692" s="11" t="s">
        <v>73</v>
      </c>
      <c r="D692" s="11" t="s">
        <v>74</v>
      </c>
      <c r="E692" s="11" t="s">
        <v>25</v>
      </c>
      <c r="F692" s="11" t="s">
        <v>75</v>
      </c>
      <c r="G692" s="11" t="s">
        <v>323</v>
      </c>
      <c r="H692" s="11" t="s">
        <v>181</v>
      </c>
      <c r="I692" s="11">
        <v>1</v>
      </c>
      <c r="J692" s="11" t="s">
        <v>101</v>
      </c>
      <c r="K692" s="46">
        <f t="shared" si="6"/>
        <v>4</v>
      </c>
      <c r="L692" s="47">
        <f t="shared" si="7"/>
        <v>46237</v>
      </c>
      <c r="M692" s="38">
        <f t="shared" si="8"/>
        <v>0</v>
      </c>
    </row>
    <row r="693" spans="1:13" ht="15.75" customHeight="1" x14ac:dyDescent="0.25">
      <c r="A693" s="11" t="s">
        <v>1313</v>
      </c>
      <c r="B693" s="11" t="s">
        <v>1027</v>
      </c>
      <c r="C693" s="11" t="s">
        <v>78</v>
      </c>
      <c r="D693" s="11" t="s">
        <v>74</v>
      </c>
      <c r="E693" s="11" t="s">
        <v>25</v>
      </c>
      <c r="F693" s="11" t="s">
        <v>75</v>
      </c>
      <c r="G693" s="11" t="s">
        <v>159</v>
      </c>
      <c r="H693" s="11" t="s">
        <v>352</v>
      </c>
      <c r="I693" s="11">
        <v>1</v>
      </c>
      <c r="J693" s="11" t="s">
        <v>123</v>
      </c>
      <c r="K693" s="46">
        <f t="shared" si="6"/>
        <v>4</v>
      </c>
      <c r="L693" s="47">
        <f t="shared" si="7"/>
        <v>46238</v>
      </c>
      <c r="M693" s="38">
        <f t="shared" si="8"/>
        <v>0</v>
      </c>
    </row>
    <row r="694" spans="1:13" ht="15.75" customHeight="1" x14ac:dyDescent="0.25">
      <c r="A694" s="11" t="s">
        <v>1313</v>
      </c>
      <c r="B694" s="11" t="s">
        <v>1027</v>
      </c>
      <c r="C694" s="11" t="s">
        <v>82</v>
      </c>
      <c r="D694" s="11" t="s">
        <v>74</v>
      </c>
      <c r="E694" s="11" t="s">
        <v>25</v>
      </c>
      <c r="F694" s="11" t="s">
        <v>75</v>
      </c>
      <c r="G694" s="11" t="s">
        <v>153</v>
      </c>
      <c r="H694" s="11" t="s">
        <v>352</v>
      </c>
      <c r="I694" s="11">
        <v>1</v>
      </c>
      <c r="J694" s="11" t="s">
        <v>123</v>
      </c>
      <c r="K694" s="46">
        <f t="shared" si="6"/>
        <v>4</v>
      </c>
      <c r="L694" s="47">
        <f t="shared" si="7"/>
        <v>46239</v>
      </c>
      <c r="M694" s="38">
        <f t="shared" si="8"/>
        <v>0</v>
      </c>
    </row>
    <row r="695" spans="1:13" ht="15.75" customHeight="1" x14ac:dyDescent="0.25">
      <c r="A695" s="11" t="s">
        <v>1313</v>
      </c>
      <c r="B695" s="11" t="s">
        <v>1027</v>
      </c>
      <c r="C695" s="11" t="s">
        <v>86</v>
      </c>
      <c r="D695" s="11" t="s">
        <v>74</v>
      </c>
      <c r="E695" s="11" t="s">
        <v>25</v>
      </c>
      <c r="F695" s="11" t="s">
        <v>75</v>
      </c>
      <c r="G695" s="11" t="s">
        <v>190</v>
      </c>
      <c r="H695" s="11" t="s">
        <v>181</v>
      </c>
      <c r="I695" s="11">
        <v>1</v>
      </c>
      <c r="J695" s="11" t="s">
        <v>101</v>
      </c>
      <c r="K695" s="46">
        <f t="shared" si="6"/>
        <v>4</v>
      </c>
      <c r="L695" s="47">
        <f t="shared" si="7"/>
        <v>46240</v>
      </c>
      <c r="M695" s="38">
        <f t="shared" si="8"/>
        <v>0</v>
      </c>
    </row>
    <row r="696" spans="1:13" ht="15.75" customHeight="1" x14ac:dyDescent="0.25">
      <c r="A696" s="11" t="s">
        <v>1313</v>
      </c>
      <c r="B696" s="11" t="s">
        <v>1027</v>
      </c>
      <c r="C696" s="11" t="s">
        <v>92</v>
      </c>
      <c r="D696" s="11" t="s">
        <v>74</v>
      </c>
      <c r="E696" s="11" t="s">
        <v>25</v>
      </c>
      <c r="F696" s="11" t="s">
        <v>75</v>
      </c>
      <c r="G696" s="11" t="s">
        <v>229</v>
      </c>
      <c r="H696" s="11" t="s">
        <v>148</v>
      </c>
      <c r="I696" s="11">
        <v>1</v>
      </c>
      <c r="J696" s="11" t="s">
        <v>105</v>
      </c>
      <c r="K696" s="46">
        <f t="shared" si="6"/>
        <v>4</v>
      </c>
      <c r="L696" s="47">
        <f t="shared" si="7"/>
        <v>46241</v>
      </c>
      <c r="M696" s="38">
        <f t="shared" si="8"/>
        <v>0</v>
      </c>
    </row>
    <row r="697" spans="1:13" ht="15.75" customHeight="1" x14ac:dyDescent="0.25">
      <c r="A697" s="11" t="s">
        <v>1313</v>
      </c>
      <c r="B697" s="11" t="s">
        <v>1027</v>
      </c>
      <c r="C697" s="11" t="s">
        <v>97</v>
      </c>
      <c r="D697" s="11" t="s">
        <v>74</v>
      </c>
      <c r="E697" s="11" t="s">
        <v>25</v>
      </c>
      <c r="F697" s="11" t="s">
        <v>75</v>
      </c>
      <c r="G697" s="11" t="s">
        <v>229</v>
      </c>
      <c r="H697" s="11" t="s">
        <v>36</v>
      </c>
      <c r="I697" s="11">
        <v>1</v>
      </c>
      <c r="J697" s="11" t="s">
        <v>120</v>
      </c>
      <c r="K697" s="46">
        <f t="shared" si="6"/>
        <v>4</v>
      </c>
      <c r="L697" s="47">
        <f t="shared" si="7"/>
        <v>46242</v>
      </c>
      <c r="M697" s="38">
        <f t="shared" si="8"/>
        <v>0</v>
      </c>
    </row>
    <row r="698" spans="1:13" ht="15.75" customHeight="1" x14ac:dyDescent="0.25">
      <c r="A698" s="11" t="s">
        <v>1313</v>
      </c>
      <c r="B698" s="11" t="s">
        <v>1027</v>
      </c>
      <c r="C698" s="11" t="s">
        <v>102</v>
      </c>
      <c r="D698" s="11" t="s">
        <v>23</v>
      </c>
      <c r="E698" s="11" t="s">
        <v>25</v>
      </c>
      <c r="F698" s="11" t="s">
        <v>26</v>
      </c>
      <c r="G698" s="11" t="s">
        <v>159</v>
      </c>
      <c r="H698" s="11" t="s">
        <v>236</v>
      </c>
      <c r="I698" s="11">
        <v>2</v>
      </c>
      <c r="J698" s="11" t="s">
        <v>27</v>
      </c>
      <c r="K698" s="46" t="str">
        <f t="shared" si="6"/>
        <v/>
      </c>
      <c r="L698" s="47">
        <f t="shared" si="7"/>
        <v>46243</v>
      </c>
      <c r="M698" s="38">
        <f t="shared" si="8"/>
        <v>1</v>
      </c>
    </row>
    <row r="699" spans="1:13" ht="15.75" customHeight="1" x14ac:dyDescent="0.25">
      <c r="A699" s="11" t="s">
        <v>1313</v>
      </c>
      <c r="B699" s="11" t="s">
        <v>1027</v>
      </c>
      <c r="C699" s="11" t="s">
        <v>106</v>
      </c>
      <c r="D699" s="11" t="s">
        <v>35</v>
      </c>
      <c r="E699" s="11" t="s">
        <v>36</v>
      </c>
      <c r="F699" s="11" t="s">
        <v>37</v>
      </c>
      <c r="G699" s="11" t="s">
        <v>156</v>
      </c>
      <c r="H699" s="11" t="s">
        <v>122</v>
      </c>
      <c r="I699" s="11">
        <v>1</v>
      </c>
      <c r="J699" s="11" t="s">
        <v>123</v>
      </c>
      <c r="K699" s="46">
        <f t="shared" si="6"/>
        <v>4</v>
      </c>
      <c r="L699" s="47">
        <f t="shared" si="7"/>
        <v>46244</v>
      </c>
      <c r="M699" s="38">
        <f t="shared" si="8"/>
        <v>0</v>
      </c>
    </row>
    <row r="700" spans="1:13" ht="15.75" customHeight="1" x14ac:dyDescent="0.25">
      <c r="A700" s="11" t="s">
        <v>1313</v>
      </c>
      <c r="B700" s="11" t="s">
        <v>1027</v>
      </c>
      <c r="C700" s="11" t="s">
        <v>115</v>
      </c>
      <c r="D700" s="11" t="s">
        <v>35</v>
      </c>
      <c r="E700" s="11" t="s">
        <v>36</v>
      </c>
      <c r="F700" s="11" t="s">
        <v>37</v>
      </c>
      <c r="G700" s="11" t="s">
        <v>262</v>
      </c>
      <c r="H700" s="11" t="s">
        <v>122</v>
      </c>
      <c r="I700" s="11">
        <v>1</v>
      </c>
      <c r="J700" s="11" t="s">
        <v>123</v>
      </c>
      <c r="K700" s="46">
        <f t="shared" si="6"/>
        <v>4</v>
      </c>
      <c r="L700" s="47">
        <f t="shared" si="7"/>
        <v>46245</v>
      </c>
      <c r="M700" s="38">
        <f t="shared" si="8"/>
        <v>0</v>
      </c>
    </row>
    <row r="701" spans="1:13" ht="15.75" customHeight="1" x14ac:dyDescent="0.25">
      <c r="A701" s="11" t="s">
        <v>1313</v>
      </c>
      <c r="B701" s="11" t="s">
        <v>1027</v>
      </c>
      <c r="C701" s="11" t="s">
        <v>118</v>
      </c>
      <c r="D701" s="11" t="s">
        <v>35</v>
      </c>
      <c r="E701" s="11" t="s">
        <v>36</v>
      </c>
      <c r="F701" s="11" t="s">
        <v>37</v>
      </c>
      <c r="G701" s="11" t="s">
        <v>252</v>
      </c>
      <c r="H701" s="11" t="s">
        <v>122</v>
      </c>
      <c r="I701" s="11">
        <v>1</v>
      </c>
      <c r="J701" s="11" t="s">
        <v>123</v>
      </c>
      <c r="K701" s="46">
        <f t="shared" si="6"/>
        <v>4</v>
      </c>
      <c r="L701" s="47">
        <f t="shared" si="7"/>
        <v>46246</v>
      </c>
      <c r="M701" s="38">
        <f t="shared" si="8"/>
        <v>0</v>
      </c>
    </row>
    <row r="702" spans="1:13" ht="15.75" customHeight="1" x14ac:dyDescent="0.25">
      <c r="A702" s="11" t="s">
        <v>1313</v>
      </c>
      <c r="B702" s="11" t="s">
        <v>1027</v>
      </c>
      <c r="C702" s="11" t="s">
        <v>121</v>
      </c>
      <c r="D702" s="11" t="s">
        <v>35</v>
      </c>
      <c r="E702" s="11" t="s">
        <v>36</v>
      </c>
      <c r="F702" s="11" t="s">
        <v>37</v>
      </c>
      <c r="G702" s="11" t="s">
        <v>192</v>
      </c>
      <c r="H702" s="11" t="s">
        <v>170</v>
      </c>
      <c r="I702" s="11">
        <v>1</v>
      </c>
      <c r="J702" s="11" t="s">
        <v>85</v>
      </c>
      <c r="K702" s="46">
        <f t="shared" si="6"/>
        <v>4</v>
      </c>
      <c r="L702" s="47">
        <f t="shared" si="7"/>
        <v>46247</v>
      </c>
      <c r="M702" s="38">
        <f t="shared" si="8"/>
        <v>0</v>
      </c>
    </row>
    <row r="703" spans="1:13" ht="15.75" customHeight="1" x14ac:dyDescent="0.25">
      <c r="A703" s="11" t="s">
        <v>1313</v>
      </c>
      <c r="B703" s="11" t="s">
        <v>1027</v>
      </c>
      <c r="C703" s="11" t="s">
        <v>124</v>
      </c>
      <c r="D703" s="11" t="s">
        <v>125</v>
      </c>
      <c r="E703" s="11" t="s">
        <v>75</v>
      </c>
      <c r="F703" s="11" t="s">
        <v>126</v>
      </c>
      <c r="G703" s="11" t="s">
        <v>647</v>
      </c>
      <c r="H703" s="11" t="s">
        <v>80</v>
      </c>
      <c r="I703" s="11">
        <v>1</v>
      </c>
      <c r="J703" s="11" t="s">
        <v>27</v>
      </c>
      <c r="K703" s="46" t="str">
        <f t="shared" si="6"/>
        <v/>
      </c>
      <c r="L703" s="47">
        <f t="shared" si="7"/>
        <v>46248</v>
      </c>
      <c r="M703" s="38">
        <f t="shared" si="8"/>
        <v>0</v>
      </c>
    </row>
    <row r="704" spans="1:13" ht="15.75" customHeight="1" x14ac:dyDescent="0.25">
      <c r="A704" s="11" t="s">
        <v>1313</v>
      </c>
      <c r="B704" s="11" t="s">
        <v>1027</v>
      </c>
      <c r="C704" s="11" t="s">
        <v>131</v>
      </c>
      <c r="D704" s="11" t="s">
        <v>132</v>
      </c>
      <c r="E704" s="11" t="s">
        <v>25</v>
      </c>
      <c r="F704" s="11" t="s">
        <v>133</v>
      </c>
      <c r="G704" s="11" t="s">
        <v>216</v>
      </c>
      <c r="H704" s="11" t="s">
        <v>541</v>
      </c>
      <c r="I704" s="11">
        <v>0</v>
      </c>
      <c r="J704" s="11" t="s">
        <v>27</v>
      </c>
      <c r="K704" s="46" t="str">
        <f t="shared" si="6"/>
        <v/>
      </c>
      <c r="L704" s="47">
        <f t="shared" si="7"/>
        <v>46249</v>
      </c>
      <c r="M704" s="38">
        <f t="shared" si="8"/>
        <v>0</v>
      </c>
    </row>
    <row r="705" spans="1:13" ht="15.75" customHeight="1" x14ac:dyDescent="0.25">
      <c r="A705" s="11" t="s">
        <v>1313</v>
      </c>
      <c r="B705" s="11" t="s">
        <v>1027</v>
      </c>
      <c r="C705" s="11" t="s">
        <v>139</v>
      </c>
      <c r="D705" s="11" t="s">
        <v>70</v>
      </c>
      <c r="E705" s="11" t="s">
        <v>26</v>
      </c>
      <c r="F705" s="11" t="s">
        <v>71</v>
      </c>
      <c r="G705" s="11" t="s">
        <v>27</v>
      </c>
      <c r="H705" s="11" t="s">
        <v>27</v>
      </c>
      <c r="I705" s="11" t="s">
        <v>27</v>
      </c>
      <c r="J705" s="11" t="s">
        <v>27</v>
      </c>
      <c r="K705" s="46" t="str">
        <f t="shared" si="6"/>
        <v/>
      </c>
      <c r="L705" s="47">
        <f t="shared" si="7"/>
        <v>46250</v>
      </c>
      <c r="M705" s="38">
        <f t="shared" si="8"/>
        <v>1</v>
      </c>
    </row>
    <row r="706" spans="1:13" ht="15.75" customHeight="1" x14ac:dyDescent="0.25">
      <c r="A706" s="11" t="s">
        <v>1313</v>
      </c>
      <c r="B706" s="11" t="s">
        <v>1027</v>
      </c>
      <c r="C706" s="11" t="s">
        <v>141</v>
      </c>
      <c r="D706" s="11" t="s">
        <v>23</v>
      </c>
      <c r="E706" s="11" t="s">
        <v>25</v>
      </c>
      <c r="F706" s="11" t="s">
        <v>26</v>
      </c>
      <c r="G706" s="11" t="s">
        <v>27</v>
      </c>
      <c r="H706" s="11" t="s">
        <v>27</v>
      </c>
      <c r="I706" s="11" t="s">
        <v>27</v>
      </c>
      <c r="J706" s="11" t="s">
        <v>27</v>
      </c>
      <c r="K706" s="46" t="str">
        <f t="shared" si="6"/>
        <v/>
      </c>
      <c r="L706" s="47">
        <f t="shared" si="7"/>
        <v>46251</v>
      </c>
      <c r="M706" s="38">
        <f t="shared" si="8"/>
        <v>1</v>
      </c>
    </row>
    <row r="707" spans="1:13" ht="15.75" customHeight="1" x14ac:dyDescent="0.25">
      <c r="A707" s="11" t="s">
        <v>1313</v>
      </c>
      <c r="B707" s="11" t="s">
        <v>1027</v>
      </c>
      <c r="C707" s="11" t="s">
        <v>145</v>
      </c>
      <c r="D707" s="11" t="s">
        <v>74</v>
      </c>
      <c r="E707" s="11" t="s">
        <v>25</v>
      </c>
      <c r="F707" s="11" t="s">
        <v>75</v>
      </c>
      <c r="G707" s="11" t="s">
        <v>164</v>
      </c>
      <c r="H707" s="11" t="s">
        <v>148</v>
      </c>
      <c r="I707" s="11">
        <v>1</v>
      </c>
      <c r="J707" s="11" t="s">
        <v>105</v>
      </c>
      <c r="K707" s="46">
        <f t="shared" si="6"/>
        <v>4</v>
      </c>
      <c r="L707" s="47">
        <f t="shared" si="7"/>
        <v>46252</v>
      </c>
      <c r="M707" s="38">
        <f t="shared" si="8"/>
        <v>0</v>
      </c>
    </row>
    <row r="708" spans="1:13" ht="15.75" customHeight="1" x14ac:dyDescent="0.25">
      <c r="A708" s="11" t="s">
        <v>1313</v>
      </c>
      <c r="B708" s="11" t="s">
        <v>1027</v>
      </c>
      <c r="C708" s="11" t="s">
        <v>152</v>
      </c>
      <c r="D708" s="11" t="s">
        <v>74</v>
      </c>
      <c r="E708" s="11" t="s">
        <v>25</v>
      </c>
      <c r="F708" s="11" t="s">
        <v>75</v>
      </c>
      <c r="G708" s="11" t="s">
        <v>81</v>
      </c>
      <c r="H708" s="11" t="s">
        <v>93</v>
      </c>
      <c r="I708" s="11">
        <v>1</v>
      </c>
      <c r="J708" s="11" t="s">
        <v>94</v>
      </c>
      <c r="K708" s="46">
        <f t="shared" si="6"/>
        <v>4</v>
      </c>
      <c r="L708" s="47">
        <f t="shared" si="7"/>
        <v>46253</v>
      </c>
      <c r="M708" s="38">
        <f t="shared" si="8"/>
        <v>0</v>
      </c>
    </row>
    <row r="709" spans="1:13" ht="15.75" customHeight="1" x14ac:dyDescent="0.25">
      <c r="A709" s="11" t="s">
        <v>1313</v>
      </c>
      <c r="B709" s="11" t="s">
        <v>1027</v>
      </c>
      <c r="C709" s="11" t="s">
        <v>155</v>
      </c>
      <c r="D709" s="11" t="s">
        <v>74</v>
      </c>
      <c r="E709" s="11" t="s">
        <v>25</v>
      </c>
      <c r="F709" s="11" t="s">
        <v>75</v>
      </c>
      <c r="G709" s="11" t="s">
        <v>229</v>
      </c>
      <c r="H709" s="11" t="s">
        <v>36</v>
      </c>
      <c r="I709" s="11">
        <v>1</v>
      </c>
      <c r="J709" s="11" t="s">
        <v>120</v>
      </c>
      <c r="K709" s="46">
        <f t="shared" si="6"/>
        <v>4</v>
      </c>
      <c r="L709" s="47">
        <f t="shared" si="7"/>
        <v>46254</v>
      </c>
      <c r="M709" s="38">
        <f t="shared" si="8"/>
        <v>0</v>
      </c>
    </row>
    <row r="710" spans="1:13" ht="15.75" customHeight="1" x14ac:dyDescent="0.25">
      <c r="A710" s="11" t="s">
        <v>1313</v>
      </c>
      <c r="B710" s="11" t="s">
        <v>1027</v>
      </c>
      <c r="C710" s="11" t="s">
        <v>162</v>
      </c>
      <c r="D710" s="11" t="s">
        <v>74</v>
      </c>
      <c r="E710" s="11" t="s">
        <v>25</v>
      </c>
      <c r="F710" s="11" t="s">
        <v>75</v>
      </c>
      <c r="G710" s="11" t="s">
        <v>180</v>
      </c>
      <c r="H710" s="11" t="s">
        <v>166</v>
      </c>
      <c r="I710" s="11">
        <v>1</v>
      </c>
      <c r="J710" s="11" t="s">
        <v>49</v>
      </c>
      <c r="K710" s="46">
        <f t="shared" si="6"/>
        <v>4</v>
      </c>
      <c r="L710" s="47">
        <f t="shared" si="7"/>
        <v>46255</v>
      </c>
      <c r="M710" s="38">
        <f t="shared" si="8"/>
        <v>0</v>
      </c>
    </row>
    <row r="711" spans="1:13" ht="15.75" customHeight="1" x14ac:dyDescent="0.25">
      <c r="A711" s="11" t="s">
        <v>1313</v>
      </c>
      <c r="B711" s="11" t="s">
        <v>1027</v>
      </c>
      <c r="C711" s="11" t="s">
        <v>165</v>
      </c>
      <c r="D711" s="11" t="s">
        <v>74</v>
      </c>
      <c r="E711" s="11" t="s">
        <v>25</v>
      </c>
      <c r="F711" s="11" t="s">
        <v>75</v>
      </c>
      <c r="G711" s="11" t="s">
        <v>190</v>
      </c>
      <c r="H711" s="11" t="s">
        <v>148</v>
      </c>
      <c r="I711" s="11">
        <v>1</v>
      </c>
      <c r="J711" s="11" t="s">
        <v>105</v>
      </c>
      <c r="K711" s="46">
        <f t="shared" si="6"/>
        <v>4</v>
      </c>
      <c r="L711" s="47">
        <f t="shared" si="7"/>
        <v>46256</v>
      </c>
      <c r="M711" s="38">
        <f t="shared" si="8"/>
        <v>0</v>
      </c>
    </row>
    <row r="712" spans="1:13" ht="15.75" customHeight="1" x14ac:dyDescent="0.25">
      <c r="A712" s="11" t="s">
        <v>1313</v>
      </c>
      <c r="B712" s="11" t="s">
        <v>1027</v>
      </c>
      <c r="C712" s="11" t="s">
        <v>167</v>
      </c>
      <c r="D712" s="11" t="s">
        <v>23</v>
      </c>
      <c r="E712" s="11" t="s">
        <v>25</v>
      </c>
      <c r="F712" s="11" t="s">
        <v>26</v>
      </c>
      <c r="G712" s="11" t="s">
        <v>27</v>
      </c>
      <c r="H712" s="11" t="s">
        <v>27</v>
      </c>
      <c r="I712" s="11" t="s">
        <v>27</v>
      </c>
      <c r="J712" s="11" t="s">
        <v>27</v>
      </c>
      <c r="K712" s="46" t="str">
        <f t="shared" si="6"/>
        <v/>
      </c>
      <c r="L712" s="47">
        <f t="shared" si="7"/>
        <v>46257</v>
      </c>
      <c r="M712" s="38">
        <f t="shared" si="8"/>
        <v>1</v>
      </c>
    </row>
    <row r="713" spans="1:13" ht="15.75" customHeight="1" x14ac:dyDescent="0.25">
      <c r="A713" s="11" t="s">
        <v>1313</v>
      </c>
      <c r="B713" s="11" t="s">
        <v>1027</v>
      </c>
      <c r="C713" s="11" t="s">
        <v>169</v>
      </c>
      <c r="D713" s="11" t="s">
        <v>35</v>
      </c>
      <c r="E713" s="11" t="s">
        <v>36</v>
      </c>
      <c r="F713" s="11" t="s">
        <v>37</v>
      </c>
      <c r="G713" s="11" t="s">
        <v>252</v>
      </c>
      <c r="H713" s="11" t="s">
        <v>281</v>
      </c>
      <c r="I713" s="11">
        <v>1</v>
      </c>
      <c r="J713" s="11" t="s">
        <v>94</v>
      </c>
      <c r="K713" s="46">
        <f t="shared" si="6"/>
        <v>4</v>
      </c>
      <c r="L713" s="47">
        <f t="shared" si="7"/>
        <v>46258</v>
      </c>
      <c r="M713" s="38">
        <f t="shared" si="8"/>
        <v>0</v>
      </c>
    </row>
    <row r="714" spans="1:13" ht="15.75" customHeight="1" x14ac:dyDescent="0.25">
      <c r="A714" s="11" t="s">
        <v>1313</v>
      </c>
      <c r="B714" s="11" t="s">
        <v>1027</v>
      </c>
      <c r="C714" s="11" t="s">
        <v>174</v>
      </c>
      <c r="D714" s="11" t="s">
        <v>70</v>
      </c>
      <c r="E714" s="11" t="s">
        <v>26</v>
      </c>
      <c r="F714" s="11" t="s">
        <v>71</v>
      </c>
      <c r="G714" s="11" t="s">
        <v>1287</v>
      </c>
      <c r="H714" s="11" t="s">
        <v>363</v>
      </c>
      <c r="I714" s="11">
        <v>2</v>
      </c>
      <c r="J714" s="11" t="s">
        <v>27</v>
      </c>
      <c r="K714" s="46" t="str">
        <f t="shared" si="6"/>
        <v/>
      </c>
      <c r="L714" s="47">
        <f t="shared" si="7"/>
        <v>46259</v>
      </c>
      <c r="M714" s="38">
        <f t="shared" si="8"/>
        <v>1</v>
      </c>
    </row>
    <row r="715" spans="1:13" ht="15.75" customHeight="1" x14ac:dyDescent="0.25">
      <c r="A715" s="11" t="s">
        <v>1322</v>
      </c>
      <c r="B715" s="11" t="s">
        <v>1029</v>
      </c>
      <c r="C715" s="11" t="s">
        <v>22</v>
      </c>
      <c r="D715" s="11" t="s">
        <v>23</v>
      </c>
      <c r="E715" s="11" t="s">
        <v>25</v>
      </c>
      <c r="F715" s="11" t="s">
        <v>26</v>
      </c>
      <c r="G715" s="11" t="s">
        <v>27</v>
      </c>
      <c r="H715" s="11" t="s">
        <v>27</v>
      </c>
      <c r="I715" s="11" t="s">
        <v>27</v>
      </c>
      <c r="J715" s="11" t="s">
        <v>27</v>
      </c>
      <c r="K715" s="46" t="str">
        <f t="shared" si="6"/>
        <v/>
      </c>
      <c r="L715" s="47">
        <f t="shared" si="7"/>
        <v>46229</v>
      </c>
      <c r="M715" s="38">
        <f t="shared" si="8"/>
        <v>1</v>
      </c>
    </row>
    <row r="716" spans="1:13" ht="15.75" customHeight="1" x14ac:dyDescent="0.25">
      <c r="A716" s="11" t="s">
        <v>1322</v>
      </c>
      <c r="B716" s="11" t="s">
        <v>1029</v>
      </c>
      <c r="C716" s="11" t="s">
        <v>34</v>
      </c>
      <c r="D716" s="11" t="s">
        <v>35</v>
      </c>
      <c r="E716" s="11" t="s">
        <v>36</v>
      </c>
      <c r="F716" s="11" t="s">
        <v>37</v>
      </c>
      <c r="G716" s="11" t="s">
        <v>197</v>
      </c>
      <c r="H716" s="11" t="s">
        <v>48</v>
      </c>
      <c r="I716" s="11">
        <v>1</v>
      </c>
      <c r="J716" s="11" t="s">
        <v>49</v>
      </c>
      <c r="K716" s="46">
        <f t="shared" si="6"/>
        <v>4</v>
      </c>
      <c r="L716" s="47">
        <f t="shared" si="7"/>
        <v>46230</v>
      </c>
      <c r="M716" s="38">
        <f t="shared" si="8"/>
        <v>0</v>
      </c>
    </row>
    <row r="717" spans="1:13" ht="15.75" customHeight="1" x14ac:dyDescent="0.25">
      <c r="A717" s="11" t="s">
        <v>1322</v>
      </c>
      <c r="B717" s="11" t="s">
        <v>1029</v>
      </c>
      <c r="C717" s="11" t="s">
        <v>41</v>
      </c>
      <c r="D717" s="11" t="s">
        <v>35</v>
      </c>
      <c r="E717" s="11" t="s">
        <v>36</v>
      </c>
      <c r="F717" s="11" t="s">
        <v>37</v>
      </c>
      <c r="G717" s="11" t="s">
        <v>107</v>
      </c>
      <c r="H717" s="11" t="s">
        <v>308</v>
      </c>
      <c r="I717" s="11">
        <v>1</v>
      </c>
      <c r="J717" s="11" t="s">
        <v>196</v>
      </c>
      <c r="K717" s="46">
        <f t="shared" si="6"/>
        <v>4</v>
      </c>
      <c r="L717" s="47">
        <f t="shared" si="7"/>
        <v>46231</v>
      </c>
      <c r="M717" s="38">
        <f t="shared" si="8"/>
        <v>0</v>
      </c>
    </row>
    <row r="718" spans="1:13" ht="15.75" customHeight="1" x14ac:dyDescent="0.25">
      <c r="A718" s="11" t="s">
        <v>1322</v>
      </c>
      <c r="B718" s="11" t="s">
        <v>1029</v>
      </c>
      <c r="C718" s="11" t="s">
        <v>50</v>
      </c>
      <c r="D718" s="11" t="s">
        <v>35</v>
      </c>
      <c r="E718" s="11" t="s">
        <v>36</v>
      </c>
      <c r="F718" s="11" t="s">
        <v>37</v>
      </c>
      <c r="G718" s="11" t="s">
        <v>193</v>
      </c>
      <c r="H718" s="11" t="s">
        <v>48</v>
      </c>
      <c r="I718" s="11">
        <v>1</v>
      </c>
      <c r="J718" s="11" t="s">
        <v>49</v>
      </c>
      <c r="K718" s="46">
        <f t="shared" si="6"/>
        <v>4</v>
      </c>
      <c r="L718" s="47">
        <f t="shared" si="7"/>
        <v>46232</v>
      </c>
      <c r="M718" s="38">
        <f t="shared" si="8"/>
        <v>0</v>
      </c>
    </row>
    <row r="719" spans="1:13" ht="15.75" customHeight="1" x14ac:dyDescent="0.25">
      <c r="A719" s="11" t="s">
        <v>1322</v>
      </c>
      <c r="B719" s="11" t="s">
        <v>1029</v>
      </c>
      <c r="C719" s="11" t="s">
        <v>55</v>
      </c>
      <c r="D719" s="11" t="s">
        <v>35</v>
      </c>
      <c r="E719" s="11" t="s">
        <v>36</v>
      </c>
      <c r="F719" s="11" t="s">
        <v>37</v>
      </c>
      <c r="G719" s="11" t="s">
        <v>107</v>
      </c>
      <c r="H719" s="11" t="s">
        <v>191</v>
      </c>
      <c r="I719" s="11">
        <v>1</v>
      </c>
      <c r="J719" s="11" t="s">
        <v>105</v>
      </c>
      <c r="K719" s="46">
        <f t="shared" si="6"/>
        <v>4</v>
      </c>
      <c r="L719" s="47">
        <f t="shared" si="7"/>
        <v>46233</v>
      </c>
      <c r="M719" s="38">
        <f t="shared" si="8"/>
        <v>0</v>
      </c>
    </row>
    <row r="720" spans="1:13" ht="15.75" customHeight="1" x14ac:dyDescent="0.25">
      <c r="A720" s="11" t="s">
        <v>1322</v>
      </c>
      <c r="B720" s="11" t="s">
        <v>1029</v>
      </c>
      <c r="C720" s="11" t="s">
        <v>57</v>
      </c>
      <c r="D720" s="11" t="s">
        <v>35</v>
      </c>
      <c r="E720" s="11" t="s">
        <v>36</v>
      </c>
      <c r="F720" s="11" t="s">
        <v>37</v>
      </c>
      <c r="G720" s="11" t="s">
        <v>193</v>
      </c>
      <c r="H720" s="11" t="s">
        <v>308</v>
      </c>
      <c r="I720" s="11">
        <v>1</v>
      </c>
      <c r="J720" s="11" t="s">
        <v>196</v>
      </c>
      <c r="K720" s="46">
        <f t="shared" si="6"/>
        <v>4</v>
      </c>
      <c r="L720" s="47">
        <f t="shared" si="7"/>
        <v>46234</v>
      </c>
      <c r="M720" s="38">
        <f t="shared" si="8"/>
        <v>0</v>
      </c>
    </row>
    <row r="721" spans="1:13" ht="15.75" customHeight="1" x14ac:dyDescent="0.25">
      <c r="A721" s="11" t="s">
        <v>1322</v>
      </c>
      <c r="B721" s="11" t="s">
        <v>1029</v>
      </c>
      <c r="C721" s="11" t="s">
        <v>62</v>
      </c>
      <c r="D721" s="11" t="s">
        <v>35</v>
      </c>
      <c r="E721" s="11" t="s">
        <v>36</v>
      </c>
      <c r="F721" s="11" t="s">
        <v>37</v>
      </c>
      <c r="G721" s="11" t="s">
        <v>107</v>
      </c>
      <c r="H721" s="11" t="s">
        <v>64</v>
      </c>
      <c r="I721" s="11">
        <v>1</v>
      </c>
      <c r="J721" s="11" t="s">
        <v>65</v>
      </c>
      <c r="K721" s="46">
        <f t="shared" si="6"/>
        <v>4</v>
      </c>
      <c r="L721" s="47">
        <f t="shared" si="7"/>
        <v>46235</v>
      </c>
      <c r="M721" s="38">
        <f t="shared" si="8"/>
        <v>0</v>
      </c>
    </row>
    <row r="722" spans="1:13" ht="15.75" customHeight="1" x14ac:dyDescent="0.25">
      <c r="A722" s="11" t="s">
        <v>1322</v>
      </c>
      <c r="B722" s="11" t="s">
        <v>1029</v>
      </c>
      <c r="C722" s="11" t="s">
        <v>69</v>
      </c>
      <c r="D722" s="11" t="s">
        <v>70</v>
      </c>
      <c r="E722" s="11" t="s">
        <v>26</v>
      </c>
      <c r="F722" s="11" t="s">
        <v>71</v>
      </c>
      <c r="G722" s="11" t="s">
        <v>27</v>
      </c>
      <c r="H722" s="11" t="s">
        <v>27</v>
      </c>
      <c r="I722" s="11" t="s">
        <v>27</v>
      </c>
      <c r="J722" s="11" t="s">
        <v>27</v>
      </c>
      <c r="K722" s="46" t="str">
        <f t="shared" si="6"/>
        <v/>
      </c>
      <c r="L722" s="47">
        <f t="shared" si="7"/>
        <v>46236</v>
      </c>
      <c r="M722" s="38">
        <f t="shared" si="8"/>
        <v>1</v>
      </c>
    </row>
    <row r="723" spans="1:13" ht="15.75" customHeight="1" x14ac:dyDescent="0.25">
      <c r="A723" s="11" t="s">
        <v>1322</v>
      </c>
      <c r="B723" s="11" t="s">
        <v>1029</v>
      </c>
      <c r="C723" s="11" t="s">
        <v>73</v>
      </c>
      <c r="D723" s="11" t="s">
        <v>74</v>
      </c>
      <c r="E723" s="11" t="s">
        <v>25</v>
      </c>
      <c r="F723" s="11" t="s">
        <v>75</v>
      </c>
      <c r="G723" s="11" t="s">
        <v>163</v>
      </c>
      <c r="H723" s="11" t="s">
        <v>283</v>
      </c>
      <c r="I723" s="11">
        <v>1</v>
      </c>
      <c r="J723" s="11" t="s">
        <v>27</v>
      </c>
      <c r="K723" s="46" t="str">
        <f t="shared" si="6"/>
        <v/>
      </c>
      <c r="L723" s="47">
        <f t="shared" si="7"/>
        <v>46237</v>
      </c>
      <c r="M723" s="38">
        <f t="shared" si="8"/>
        <v>0</v>
      </c>
    </row>
    <row r="724" spans="1:13" ht="15.75" customHeight="1" x14ac:dyDescent="0.25">
      <c r="A724" s="11" t="s">
        <v>1322</v>
      </c>
      <c r="B724" s="11" t="s">
        <v>1029</v>
      </c>
      <c r="C724" s="11" t="s">
        <v>78</v>
      </c>
      <c r="D724" s="11" t="s">
        <v>74</v>
      </c>
      <c r="E724" s="11" t="s">
        <v>25</v>
      </c>
      <c r="F724" s="11" t="s">
        <v>75</v>
      </c>
      <c r="G724" s="11" t="s">
        <v>154</v>
      </c>
      <c r="H724" s="11" t="s">
        <v>160</v>
      </c>
      <c r="I724" s="11">
        <v>1</v>
      </c>
      <c r="J724" s="11" t="s">
        <v>40</v>
      </c>
      <c r="K724" s="46">
        <f t="shared" si="6"/>
        <v>4</v>
      </c>
      <c r="L724" s="47">
        <f t="shared" si="7"/>
        <v>46238</v>
      </c>
      <c r="M724" s="38">
        <f t="shared" si="8"/>
        <v>0</v>
      </c>
    </row>
    <row r="725" spans="1:13" ht="15.75" customHeight="1" x14ac:dyDescent="0.25">
      <c r="A725" s="11" t="s">
        <v>1322</v>
      </c>
      <c r="B725" s="11" t="s">
        <v>1029</v>
      </c>
      <c r="C725" s="11" t="s">
        <v>82</v>
      </c>
      <c r="D725" s="11" t="s">
        <v>74</v>
      </c>
      <c r="E725" s="11" t="s">
        <v>25</v>
      </c>
      <c r="F725" s="11" t="s">
        <v>75</v>
      </c>
      <c r="G725" s="11" t="s">
        <v>186</v>
      </c>
      <c r="H725" s="11" t="s">
        <v>93</v>
      </c>
      <c r="I725" s="11">
        <v>1</v>
      </c>
      <c r="J725" s="11" t="s">
        <v>94</v>
      </c>
      <c r="K725" s="46">
        <f t="shared" si="6"/>
        <v>4</v>
      </c>
      <c r="L725" s="47">
        <f t="shared" si="7"/>
        <v>46239</v>
      </c>
      <c r="M725" s="38">
        <f t="shared" si="8"/>
        <v>0</v>
      </c>
    </row>
    <row r="726" spans="1:13" ht="15.75" customHeight="1" x14ac:dyDescent="0.25">
      <c r="A726" s="11" t="s">
        <v>1322</v>
      </c>
      <c r="B726" s="11" t="s">
        <v>1029</v>
      </c>
      <c r="C726" s="11" t="s">
        <v>86</v>
      </c>
      <c r="D726" s="11" t="s">
        <v>74</v>
      </c>
      <c r="E726" s="11" t="s">
        <v>25</v>
      </c>
      <c r="F726" s="11" t="s">
        <v>75</v>
      </c>
      <c r="G726" s="11" t="s">
        <v>127</v>
      </c>
      <c r="H726" s="11" t="s">
        <v>93</v>
      </c>
      <c r="I726" s="11">
        <v>1</v>
      </c>
      <c r="J726" s="11" t="s">
        <v>94</v>
      </c>
      <c r="K726" s="46">
        <f t="shared" si="6"/>
        <v>4</v>
      </c>
      <c r="L726" s="47">
        <f t="shared" si="7"/>
        <v>46240</v>
      </c>
      <c r="M726" s="38">
        <f t="shared" si="8"/>
        <v>0</v>
      </c>
    </row>
    <row r="727" spans="1:13" ht="15.75" customHeight="1" x14ac:dyDescent="0.25">
      <c r="A727" s="11" t="s">
        <v>1322</v>
      </c>
      <c r="B727" s="11" t="s">
        <v>1029</v>
      </c>
      <c r="C727" s="11" t="s">
        <v>92</v>
      </c>
      <c r="D727" s="11" t="s">
        <v>74</v>
      </c>
      <c r="E727" s="11" t="s">
        <v>25</v>
      </c>
      <c r="F727" s="11" t="s">
        <v>75</v>
      </c>
      <c r="G727" s="11" t="s">
        <v>198</v>
      </c>
      <c r="H727" s="11" t="s">
        <v>93</v>
      </c>
      <c r="I727" s="11">
        <v>1</v>
      </c>
      <c r="J727" s="11" t="s">
        <v>94</v>
      </c>
      <c r="K727" s="46">
        <f t="shared" si="6"/>
        <v>4</v>
      </c>
      <c r="L727" s="47">
        <f t="shared" si="7"/>
        <v>46241</v>
      </c>
      <c r="M727" s="38">
        <f t="shared" si="8"/>
        <v>0</v>
      </c>
    </row>
    <row r="728" spans="1:13" ht="15.75" customHeight="1" x14ac:dyDescent="0.25">
      <c r="A728" s="11" t="s">
        <v>1322</v>
      </c>
      <c r="B728" s="11" t="s">
        <v>1029</v>
      </c>
      <c r="C728" s="11" t="s">
        <v>97</v>
      </c>
      <c r="D728" s="11" t="s">
        <v>74</v>
      </c>
      <c r="E728" s="11" t="s">
        <v>25</v>
      </c>
      <c r="F728" s="11" t="s">
        <v>75</v>
      </c>
      <c r="G728" s="11" t="s">
        <v>81</v>
      </c>
      <c r="H728" s="11" t="s">
        <v>84</v>
      </c>
      <c r="I728" s="11">
        <v>1</v>
      </c>
      <c r="J728" s="11" t="s">
        <v>85</v>
      </c>
      <c r="K728" s="46">
        <f t="shared" si="6"/>
        <v>4</v>
      </c>
      <c r="L728" s="47">
        <f t="shared" si="7"/>
        <v>46242</v>
      </c>
      <c r="M728" s="38">
        <f t="shared" si="8"/>
        <v>0</v>
      </c>
    </row>
    <row r="729" spans="1:13" ht="15.75" customHeight="1" x14ac:dyDescent="0.25">
      <c r="A729" s="11" t="s">
        <v>1322</v>
      </c>
      <c r="B729" s="11" t="s">
        <v>1029</v>
      </c>
      <c r="C729" s="11" t="s">
        <v>102</v>
      </c>
      <c r="D729" s="11" t="s">
        <v>23</v>
      </c>
      <c r="E729" s="11" t="s">
        <v>25</v>
      </c>
      <c r="F729" s="11" t="s">
        <v>26</v>
      </c>
      <c r="G729" s="11" t="s">
        <v>27</v>
      </c>
      <c r="H729" s="11" t="s">
        <v>27</v>
      </c>
      <c r="I729" s="11" t="s">
        <v>27</v>
      </c>
      <c r="J729" s="11" t="s">
        <v>27</v>
      </c>
      <c r="K729" s="46" t="str">
        <f t="shared" si="6"/>
        <v/>
      </c>
      <c r="L729" s="47">
        <f t="shared" si="7"/>
        <v>46243</v>
      </c>
      <c r="M729" s="38">
        <f t="shared" si="8"/>
        <v>1</v>
      </c>
    </row>
    <row r="730" spans="1:13" ht="15.75" customHeight="1" x14ac:dyDescent="0.25">
      <c r="A730" s="11" t="s">
        <v>1322</v>
      </c>
      <c r="B730" s="11" t="s">
        <v>1029</v>
      </c>
      <c r="C730" s="11" t="s">
        <v>106</v>
      </c>
      <c r="D730" s="11" t="s">
        <v>35</v>
      </c>
      <c r="E730" s="11" t="s">
        <v>36</v>
      </c>
      <c r="F730" s="11" t="s">
        <v>37</v>
      </c>
      <c r="G730" s="11" t="s">
        <v>27</v>
      </c>
      <c r="H730" s="11" t="s">
        <v>27</v>
      </c>
      <c r="I730" s="11" t="s">
        <v>27</v>
      </c>
      <c r="J730" s="11" t="s">
        <v>27</v>
      </c>
      <c r="K730" s="46" t="str">
        <f t="shared" si="6"/>
        <v/>
      </c>
      <c r="L730" s="47">
        <f t="shared" si="7"/>
        <v>46244</v>
      </c>
      <c r="M730" s="38">
        <f t="shared" si="8"/>
        <v>0</v>
      </c>
    </row>
    <row r="731" spans="1:13" ht="15.75" customHeight="1" x14ac:dyDescent="0.25">
      <c r="A731" s="11" t="s">
        <v>1322</v>
      </c>
      <c r="B731" s="11" t="s">
        <v>1029</v>
      </c>
      <c r="C731" s="11" t="s">
        <v>115</v>
      </c>
      <c r="D731" s="11" t="s">
        <v>35</v>
      </c>
      <c r="E731" s="11" t="s">
        <v>36</v>
      </c>
      <c r="F731" s="11" t="s">
        <v>37</v>
      </c>
      <c r="G731" s="11" t="s">
        <v>262</v>
      </c>
      <c r="H731" s="11" t="s">
        <v>170</v>
      </c>
      <c r="I731" s="11">
        <v>1</v>
      </c>
      <c r="J731" s="11" t="s">
        <v>85</v>
      </c>
      <c r="K731" s="46">
        <f t="shared" si="6"/>
        <v>4</v>
      </c>
      <c r="L731" s="47">
        <f t="shared" si="7"/>
        <v>46245</v>
      </c>
      <c r="M731" s="38">
        <f t="shared" si="8"/>
        <v>0</v>
      </c>
    </row>
    <row r="732" spans="1:13" ht="15.75" customHeight="1" x14ac:dyDescent="0.25">
      <c r="A732" s="11" t="s">
        <v>1322</v>
      </c>
      <c r="B732" s="11" t="s">
        <v>1029</v>
      </c>
      <c r="C732" s="11" t="s">
        <v>118</v>
      </c>
      <c r="D732" s="11" t="s">
        <v>35</v>
      </c>
      <c r="E732" s="11" t="s">
        <v>36</v>
      </c>
      <c r="F732" s="11" t="s">
        <v>37</v>
      </c>
      <c r="G732" s="11" t="s">
        <v>237</v>
      </c>
      <c r="H732" s="11" t="s">
        <v>170</v>
      </c>
      <c r="I732" s="11">
        <v>1</v>
      </c>
      <c r="J732" s="11" t="s">
        <v>85</v>
      </c>
      <c r="K732" s="46">
        <f t="shared" si="6"/>
        <v>4</v>
      </c>
      <c r="L732" s="47">
        <f t="shared" si="7"/>
        <v>46246</v>
      </c>
      <c r="M732" s="38">
        <f t="shared" si="8"/>
        <v>0</v>
      </c>
    </row>
    <row r="733" spans="1:13" ht="15.75" customHeight="1" x14ac:dyDescent="0.25">
      <c r="A733" s="11" t="s">
        <v>1322</v>
      </c>
      <c r="B733" s="11" t="s">
        <v>1029</v>
      </c>
      <c r="C733" s="11" t="s">
        <v>121</v>
      </c>
      <c r="D733" s="11" t="s">
        <v>35</v>
      </c>
      <c r="E733" s="11" t="s">
        <v>36</v>
      </c>
      <c r="F733" s="11" t="s">
        <v>37</v>
      </c>
      <c r="G733" s="11" t="s">
        <v>262</v>
      </c>
      <c r="H733" s="11" t="s">
        <v>170</v>
      </c>
      <c r="I733" s="11">
        <v>1</v>
      </c>
      <c r="J733" s="11" t="s">
        <v>85</v>
      </c>
      <c r="K733" s="46">
        <f t="shared" si="6"/>
        <v>4</v>
      </c>
      <c r="L733" s="47">
        <f t="shared" si="7"/>
        <v>46247</v>
      </c>
      <c r="M733" s="38">
        <f t="shared" si="8"/>
        <v>0</v>
      </c>
    </row>
    <row r="734" spans="1:13" ht="15.75" customHeight="1" x14ac:dyDescent="0.25">
      <c r="A734" s="11" t="s">
        <v>1322</v>
      </c>
      <c r="B734" s="11" t="s">
        <v>1029</v>
      </c>
      <c r="C734" s="11" t="s">
        <v>124</v>
      </c>
      <c r="D734" s="11" t="s">
        <v>125</v>
      </c>
      <c r="E734" s="11" t="s">
        <v>75</v>
      </c>
      <c r="F734" s="11" t="s">
        <v>126</v>
      </c>
      <c r="G734" s="11" t="s">
        <v>194</v>
      </c>
      <c r="H734" s="11" t="s">
        <v>374</v>
      </c>
      <c r="I734" s="11">
        <v>1</v>
      </c>
      <c r="J734" s="11" t="s">
        <v>27</v>
      </c>
      <c r="K734" s="46" t="str">
        <f t="shared" si="6"/>
        <v/>
      </c>
      <c r="L734" s="47">
        <f t="shared" si="7"/>
        <v>46248</v>
      </c>
      <c r="M734" s="38">
        <f t="shared" si="8"/>
        <v>0</v>
      </c>
    </row>
    <row r="735" spans="1:13" ht="15.75" customHeight="1" x14ac:dyDescent="0.25">
      <c r="A735" s="11" t="s">
        <v>1322</v>
      </c>
      <c r="B735" s="11" t="s">
        <v>1029</v>
      </c>
      <c r="C735" s="11" t="s">
        <v>131</v>
      </c>
      <c r="D735" s="11" t="s">
        <v>132</v>
      </c>
      <c r="E735" s="11" t="s">
        <v>25</v>
      </c>
      <c r="F735" s="11" t="s">
        <v>133</v>
      </c>
      <c r="G735" s="11" t="s">
        <v>186</v>
      </c>
      <c r="H735" s="11" t="s">
        <v>714</v>
      </c>
      <c r="I735" s="11">
        <v>0</v>
      </c>
      <c r="J735" s="11" t="s">
        <v>27</v>
      </c>
      <c r="K735" s="46" t="str">
        <f t="shared" si="6"/>
        <v/>
      </c>
      <c r="L735" s="47">
        <f t="shared" si="7"/>
        <v>46249</v>
      </c>
      <c r="M735" s="38">
        <f t="shared" si="8"/>
        <v>0</v>
      </c>
    </row>
    <row r="736" spans="1:13" ht="15.75" customHeight="1" x14ac:dyDescent="0.25">
      <c r="A736" s="11" t="s">
        <v>1322</v>
      </c>
      <c r="B736" s="11" t="s">
        <v>1029</v>
      </c>
      <c r="C736" s="11" t="s">
        <v>139</v>
      </c>
      <c r="D736" s="11" t="s">
        <v>70</v>
      </c>
      <c r="E736" s="11" t="s">
        <v>26</v>
      </c>
      <c r="F736" s="11" t="s">
        <v>71</v>
      </c>
      <c r="G736" s="11" t="s">
        <v>27</v>
      </c>
      <c r="H736" s="11" t="s">
        <v>27</v>
      </c>
      <c r="I736" s="11" t="s">
        <v>27</v>
      </c>
      <c r="J736" s="11" t="s">
        <v>27</v>
      </c>
      <c r="K736" s="46" t="str">
        <f t="shared" si="6"/>
        <v/>
      </c>
      <c r="L736" s="47">
        <f t="shared" si="7"/>
        <v>46250</v>
      </c>
      <c r="M736" s="38">
        <f t="shared" si="8"/>
        <v>1</v>
      </c>
    </row>
    <row r="737" spans="1:13" ht="15.75" customHeight="1" x14ac:dyDescent="0.25">
      <c r="A737" s="11" t="s">
        <v>1322</v>
      </c>
      <c r="B737" s="11" t="s">
        <v>1029</v>
      </c>
      <c r="C737" s="11" t="s">
        <v>141</v>
      </c>
      <c r="D737" s="11" t="s">
        <v>23</v>
      </c>
      <c r="E737" s="11" t="s">
        <v>25</v>
      </c>
      <c r="F737" s="11" t="s">
        <v>26</v>
      </c>
      <c r="G737" s="11" t="s">
        <v>27</v>
      </c>
      <c r="H737" s="11" t="s">
        <v>27</v>
      </c>
      <c r="I737" s="11" t="s">
        <v>27</v>
      </c>
      <c r="J737" s="11" t="s">
        <v>27</v>
      </c>
      <c r="K737" s="46" t="str">
        <f t="shared" si="6"/>
        <v/>
      </c>
      <c r="L737" s="47">
        <f t="shared" si="7"/>
        <v>46251</v>
      </c>
      <c r="M737" s="38">
        <f t="shared" si="8"/>
        <v>1</v>
      </c>
    </row>
    <row r="738" spans="1:13" ht="15.75" customHeight="1" x14ac:dyDescent="0.25">
      <c r="A738" s="11" t="s">
        <v>1322</v>
      </c>
      <c r="B738" s="11" t="s">
        <v>1029</v>
      </c>
      <c r="C738" s="11" t="s">
        <v>145</v>
      </c>
      <c r="D738" s="11" t="s">
        <v>74</v>
      </c>
      <c r="E738" s="11" t="s">
        <v>25</v>
      </c>
      <c r="F738" s="11" t="s">
        <v>75</v>
      </c>
      <c r="G738" s="11" t="s">
        <v>127</v>
      </c>
      <c r="H738" s="11" t="s">
        <v>166</v>
      </c>
      <c r="I738" s="11">
        <v>1</v>
      </c>
      <c r="J738" s="11" t="s">
        <v>49</v>
      </c>
      <c r="K738" s="46">
        <f t="shared" si="6"/>
        <v>4</v>
      </c>
      <c r="L738" s="47">
        <f t="shared" si="7"/>
        <v>46252</v>
      </c>
      <c r="M738" s="38">
        <f t="shared" si="8"/>
        <v>0</v>
      </c>
    </row>
    <row r="739" spans="1:13" ht="15.75" customHeight="1" x14ac:dyDescent="0.25">
      <c r="A739" s="11" t="s">
        <v>1322</v>
      </c>
      <c r="B739" s="11" t="s">
        <v>1029</v>
      </c>
      <c r="C739" s="11" t="s">
        <v>152</v>
      </c>
      <c r="D739" s="11" t="s">
        <v>74</v>
      </c>
      <c r="E739" s="11" t="s">
        <v>25</v>
      </c>
      <c r="F739" s="11" t="s">
        <v>75</v>
      </c>
      <c r="G739" s="11" t="s">
        <v>127</v>
      </c>
      <c r="H739" s="11" t="s">
        <v>93</v>
      </c>
      <c r="I739" s="11">
        <v>1</v>
      </c>
      <c r="J739" s="11" t="s">
        <v>94</v>
      </c>
      <c r="K739" s="46">
        <f t="shared" si="6"/>
        <v>4</v>
      </c>
      <c r="L739" s="47">
        <f t="shared" si="7"/>
        <v>46253</v>
      </c>
      <c r="M739" s="38">
        <f t="shared" si="8"/>
        <v>0</v>
      </c>
    </row>
    <row r="740" spans="1:13" ht="15.75" customHeight="1" x14ac:dyDescent="0.25">
      <c r="A740" s="11" t="s">
        <v>1322</v>
      </c>
      <c r="B740" s="11" t="s">
        <v>1029</v>
      </c>
      <c r="C740" s="11" t="s">
        <v>155</v>
      </c>
      <c r="D740" s="11" t="s">
        <v>74</v>
      </c>
      <c r="E740" s="11" t="s">
        <v>25</v>
      </c>
      <c r="F740" s="11" t="s">
        <v>75</v>
      </c>
      <c r="G740" s="11" t="s">
        <v>127</v>
      </c>
      <c r="H740" s="11" t="s">
        <v>93</v>
      </c>
      <c r="I740" s="11">
        <v>1</v>
      </c>
      <c r="J740" s="11" t="s">
        <v>94</v>
      </c>
      <c r="K740" s="46">
        <f t="shared" si="6"/>
        <v>4</v>
      </c>
      <c r="L740" s="47">
        <f t="shared" si="7"/>
        <v>46254</v>
      </c>
      <c r="M740" s="38">
        <f t="shared" si="8"/>
        <v>0</v>
      </c>
    </row>
    <row r="741" spans="1:13" ht="15.75" customHeight="1" x14ac:dyDescent="0.25">
      <c r="A741" s="11" t="s">
        <v>1322</v>
      </c>
      <c r="B741" s="11" t="s">
        <v>1029</v>
      </c>
      <c r="C741" s="11" t="s">
        <v>162</v>
      </c>
      <c r="D741" s="11" t="s">
        <v>74</v>
      </c>
      <c r="E741" s="11" t="s">
        <v>25</v>
      </c>
      <c r="F741" s="11" t="s">
        <v>75</v>
      </c>
      <c r="G741" s="11" t="s">
        <v>127</v>
      </c>
      <c r="H741" s="11" t="s">
        <v>93</v>
      </c>
      <c r="I741" s="11">
        <v>1</v>
      </c>
      <c r="J741" s="11" t="s">
        <v>94</v>
      </c>
      <c r="K741" s="46">
        <f t="shared" si="6"/>
        <v>4</v>
      </c>
      <c r="L741" s="47">
        <f t="shared" si="7"/>
        <v>46255</v>
      </c>
      <c r="M741" s="38">
        <f t="shared" si="8"/>
        <v>0</v>
      </c>
    </row>
    <row r="742" spans="1:13" ht="15.75" customHeight="1" x14ac:dyDescent="0.25">
      <c r="A742" s="11" t="s">
        <v>1322</v>
      </c>
      <c r="B742" s="11" t="s">
        <v>1029</v>
      </c>
      <c r="C742" s="11" t="s">
        <v>165</v>
      </c>
      <c r="D742" s="11" t="s">
        <v>74</v>
      </c>
      <c r="E742" s="11" t="s">
        <v>25</v>
      </c>
      <c r="F742" s="11" t="s">
        <v>75</v>
      </c>
      <c r="G742" s="11" t="s">
        <v>127</v>
      </c>
      <c r="H742" s="11" t="s">
        <v>166</v>
      </c>
      <c r="I742" s="11">
        <v>1</v>
      </c>
      <c r="J742" s="11" t="s">
        <v>49</v>
      </c>
      <c r="K742" s="46">
        <f t="shared" si="6"/>
        <v>4</v>
      </c>
      <c r="L742" s="47">
        <f t="shared" si="7"/>
        <v>46256</v>
      </c>
      <c r="M742" s="38">
        <f t="shared" si="8"/>
        <v>0</v>
      </c>
    </row>
    <row r="743" spans="1:13" ht="15.75" customHeight="1" x14ac:dyDescent="0.25">
      <c r="A743" s="11" t="s">
        <v>1322</v>
      </c>
      <c r="B743" s="11" t="s">
        <v>1029</v>
      </c>
      <c r="C743" s="11" t="s">
        <v>167</v>
      </c>
      <c r="D743" s="11" t="s">
        <v>23</v>
      </c>
      <c r="E743" s="11" t="s">
        <v>25</v>
      </c>
      <c r="F743" s="11" t="s">
        <v>26</v>
      </c>
      <c r="G743" s="11" t="s">
        <v>27</v>
      </c>
      <c r="H743" s="11" t="s">
        <v>27</v>
      </c>
      <c r="I743" s="11" t="s">
        <v>27</v>
      </c>
      <c r="J743" s="11" t="s">
        <v>27</v>
      </c>
      <c r="K743" s="46" t="str">
        <f t="shared" si="6"/>
        <v/>
      </c>
      <c r="L743" s="47">
        <f t="shared" si="7"/>
        <v>46257</v>
      </c>
      <c r="M743" s="38">
        <f t="shared" si="8"/>
        <v>1</v>
      </c>
    </row>
    <row r="744" spans="1:13" ht="15.75" customHeight="1" x14ac:dyDescent="0.25">
      <c r="A744" s="11" t="s">
        <v>1322</v>
      </c>
      <c r="B744" s="11" t="s">
        <v>1029</v>
      </c>
      <c r="C744" s="11" t="s">
        <v>169</v>
      </c>
      <c r="D744" s="11" t="s">
        <v>35</v>
      </c>
      <c r="E744" s="11" t="s">
        <v>36</v>
      </c>
      <c r="F744" s="11" t="s">
        <v>37</v>
      </c>
      <c r="G744" s="11" t="s">
        <v>27</v>
      </c>
      <c r="H744" s="11" t="s">
        <v>27</v>
      </c>
      <c r="I744" s="11" t="s">
        <v>27</v>
      </c>
      <c r="J744" s="11" t="s">
        <v>27</v>
      </c>
      <c r="K744" s="46" t="str">
        <f t="shared" si="6"/>
        <v/>
      </c>
      <c r="L744" s="47">
        <f t="shared" si="7"/>
        <v>46258</v>
      </c>
      <c r="M744" s="38">
        <f t="shared" si="8"/>
        <v>0</v>
      </c>
    </row>
    <row r="745" spans="1:13" ht="15.75" customHeight="1" x14ac:dyDescent="0.25">
      <c r="A745" s="11" t="s">
        <v>1322</v>
      </c>
      <c r="B745" s="11" t="s">
        <v>1029</v>
      </c>
      <c r="C745" s="11" t="s">
        <v>174</v>
      </c>
      <c r="D745" s="11" t="s">
        <v>70</v>
      </c>
      <c r="E745" s="11" t="s">
        <v>26</v>
      </c>
      <c r="F745" s="11" t="s">
        <v>71</v>
      </c>
      <c r="G745" s="11" t="s">
        <v>27</v>
      </c>
      <c r="H745" s="11" t="s">
        <v>27</v>
      </c>
      <c r="I745" s="11" t="s">
        <v>27</v>
      </c>
      <c r="J745" s="11" t="s">
        <v>27</v>
      </c>
      <c r="K745" s="46" t="str">
        <f t="shared" si="6"/>
        <v/>
      </c>
      <c r="L745" s="47">
        <f t="shared" si="7"/>
        <v>46259</v>
      </c>
      <c r="M745" s="38">
        <f t="shared" si="8"/>
        <v>1</v>
      </c>
    </row>
    <row r="746" spans="1:13" ht="15.75" customHeight="1" x14ac:dyDescent="0.25">
      <c r="A746" s="11" t="s">
        <v>1329</v>
      </c>
      <c r="B746" s="11" t="s">
        <v>1035</v>
      </c>
      <c r="C746" s="11" t="s">
        <v>22</v>
      </c>
      <c r="D746" s="11" t="s">
        <v>23</v>
      </c>
      <c r="E746" s="11" t="s">
        <v>25</v>
      </c>
      <c r="F746" s="11" t="s">
        <v>26</v>
      </c>
      <c r="G746" s="11" t="s">
        <v>27</v>
      </c>
      <c r="H746" s="11" t="s">
        <v>27</v>
      </c>
      <c r="I746" s="11" t="s">
        <v>27</v>
      </c>
      <c r="J746" s="11" t="s">
        <v>27</v>
      </c>
      <c r="K746" s="46" t="str">
        <f t="shared" si="6"/>
        <v/>
      </c>
      <c r="L746" s="47">
        <f t="shared" si="7"/>
        <v>46229</v>
      </c>
      <c r="M746" s="38">
        <f t="shared" si="8"/>
        <v>1</v>
      </c>
    </row>
    <row r="747" spans="1:13" ht="15.75" customHeight="1" x14ac:dyDescent="0.25">
      <c r="A747" s="11" t="s">
        <v>1329</v>
      </c>
      <c r="B747" s="11" t="s">
        <v>1035</v>
      </c>
      <c r="C747" s="11" t="s">
        <v>34</v>
      </c>
      <c r="D747" s="11" t="s">
        <v>35</v>
      </c>
      <c r="E747" s="11" t="s">
        <v>36</v>
      </c>
      <c r="F747" s="11" t="s">
        <v>37</v>
      </c>
      <c r="G747" s="11" t="s">
        <v>460</v>
      </c>
      <c r="H747" s="11" t="s">
        <v>198</v>
      </c>
      <c r="I747" s="11">
        <v>1</v>
      </c>
      <c r="J747" s="11" t="s">
        <v>243</v>
      </c>
      <c r="K747" s="46">
        <f t="shared" si="6"/>
        <v>4</v>
      </c>
      <c r="L747" s="47">
        <f t="shared" si="7"/>
        <v>46230</v>
      </c>
      <c r="M747" s="38">
        <f t="shared" si="8"/>
        <v>0</v>
      </c>
    </row>
    <row r="748" spans="1:13" ht="15.75" customHeight="1" x14ac:dyDescent="0.25">
      <c r="A748" s="11" t="s">
        <v>1329</v>
      </c>
      <c r="B748" s="11" t="s">
        <v>1035</v>
      </c>
      <c r="C748" s="11" t="s">
        <v>41</v>
      </c>
      <c r="D748" s="11" t="s">
        <v>35</v>
      </c>
      <c r="E748" s="11" t="s">
        <v>36</v>
      </c>
      <c r="F748" s="11" t="s">
        <v>37</v>
      </c>
      <c r="G748" s="11" t="s">
        <v>311</v>
      </c>
      <c r="H748" s="11" t="s">
        <v>180</v>
      </c>
      <c r="I748" s="11">
        <v>1</v>
      </c>
      <c r="J748" s="11" t="s">
        <v>90</v>
      </c>
      <c r="K748" s="46">
        <f t="shared" si="6"/>
        <v>4</v>
      </c>
      <c r="L748" s="47">
        <f t="shared" si="7"/>
        <v>46231</v>
      </c>
      <c r="M748" s="38">
        <f t="shared" si="8"/>
        <v>0</v>
      </c>
    </row>
    <row r="749" spans="1:13" ht="15.75" customHeight="1" x14ac:dyDescent="0.25">
      <c r="A749" s="11" t="s">
        <v>1329</v>
      </c>
      <c r="B749" s="11" t="s">
        <v>1035</v>
      </c>
      <c r="C749" s="11" t="s">
        <v>50</v>
      </c>
      <c r="D749" s="11" t="s">
        <v>35</v>
      </c>
      <c r="E749" s="11" t="s">
        <v>36</v>
      </c>
      <c r="F749" s="11" t="s">
        <v>37</v>
      </c>
      <c r="G749" s="11" t="s">
        <v>311</v>
      </c>
      <c r="H749" s="11" t="s">
        <v>81</v>
      </c>
      <c r="I749" s="11">
        <v>1</v>
      </c>
      <c r="J749" s="11" t="s">
        <v>253</v>
      </c>
      <c r="K749" s="46">
        <f t="shared" si="6"/>
        <v>4</v>
      </c>
      <c r="L749" s="47">
        <f t="shared" si="7"/>
        <v>46232</v>
      </c>
      <c r="M749" s="38">
        <f t="shared" si="8"/>
        <v>0</v>
      </c>
    </row>
    <row r="750" spans="1:13" ht="15.75" customHeight="1" x14ac:dyDescent="0.25">
      <c r="A750" s="11" t="s">
        <v>1329</v>
      </c>
      <c r="B750" s="11" t="s">
        <v>1035</v>
      </c>
      <c r="C750" s="11" t="s">
        <v>55</v>
      </c>
      <c r="D750" s="11" t="s">
        <v>35</v>
      </c>
      <c r="E750" s="11" t="s">
        <v>36</v>
      </c>
      <c r="F750" s="11" t="s">
        <v>37</v>
      </c>
      <c r="G750" s="11" t="s">
        <v>451</v>
      </c>
      <c r="H750" s="11" t="s">
        <v>79</v>
      </c>
      <c r="I750" s="11">
        <v>1</v>
      </c>
      <c r="J750" s="11" t="s">
        <v>101</v>
      </c>
      <c r="K750" s="46">
        <f t="shared" si="6"/>
        <v>4</v>
      </c>
      <c r="L750" s="47">
        <f t="shared" si="7"/>
        <v>46233</v>
      </c>
      <c r="M750" s="38">
        <f t="shared" si="8"/>
        <v>0</v>
      </c>
    </row>
    <row r="751" spans="1:13" ht="15.75" customHeight="1" x14ac:dyDescent="0.25">
      <c r="A751" s="11" t="s">
        <v>1329</v>
      </c>
      <c r="B751" s="11" t="s">
        <v>1035</v>
      </c>
      <c r="C751" s="11" t="s">
        <v>57</v>
      </c>
      <c r="D751" s="11" t="s">
        <v>35</v>
      </c>
      <c r="E751" s="11" t="s">
        <v>36</v>
      </c>
      <c r="F751" s="11" t="s">
        <v>37</v>
      </c>
      <c r="G751" s="11" t="s">
        <v>311</v>
      </c>
      <c r="H751" s="11" t="s">
        <v>108</v>
      </c>
      <c r="I751" s="11">
        <v>1</v>
      </c>
      <c r="J751" s="11" t="s">
        <v>109</v>
      </c>
      <c r="K751" s="46">
        <f t="shared" si="6"/>
        <v>4</v>
      </c>
      <c r="L751" s="47">
        <f t="shared" si="7"/>
        <v>46234</v>
      </c>
      <c r="M751" s="38">
        <f t="shared" si="8"/>
        <v>0</v>
      </c>
    </row>
    <row r="752" spans="1:13" ht="15.75" customHeight="1" x14ac:dyDescent="0.25">
      <c r="A752" s="11" t="s">
        <v>1329</v>
      </c>
      <c r="B752" s="11" t="s">
        <v>1035</v>
      </c>
      <c r="C752" s="11" t="s">
        <v>62</v>
      </c>
      <c r="D752" s="11" t="s">
        <v>35</v>
      </c>
      <c r="E752" s="11" t="s">
        <v>36</v>
      </c>
      <c r="F752" s="11" t="s">
        <v>37</v>
      </c>
      <c r="G752" s="11" t="s">
        <v>366</v>
      </c>
      <c r="H752" s="11" t="s">
        <v>154</v>
      </c>
      <c r="I752" s="11">
        <v>1</v>
      </c>
      <c r="J752" s="11" t="s">
        <v>333</v>
      </c>
      <c r="K752" s="46">
        <f t="shared" si="6"/>
        <v>4</v>
      </c>
      <c r="L752" s="47">
        <f t="shared" si="7"/>
        <v>46235</v>
      </c>
      <c r="M752" s="38">
        <f t="shared" si="8"/>
        <v>0</v>
      </c>
    </row>
    <row r="753" spans="1:13" ht="15.75" customHeight="1" x14ac:dyDescent="0.25">
      <c r="A753" s="11" t="s">
        <v>1329</v>
      </c>
      <c r="B753" s="11" t="s">
        <v>1035</v>
      </c>
      <c r="C753" s="11" t="s">
        <v>69</v>
      </c>
      <c r="D753" s="11" t="s">
        <v>70</v>
      </c>
      <c r="E753" s="11" t="s">
        <v>26</v>
      </c>
      <c r="F753" s="11" t="s">
        <v>71</v>
      </c>
      <c r="G753" s="11" t="s">
        <v>27</v>
      </c>
      <c r="H753" s="11" t="s">
        <v>27</v>
      </c>
      <c r="I753" s="11" t="s">
        <v>27</v>
      </c>
      <c r="J753" s="11" t="s">
        <v>27</v>
      </c>
      <c r="K753" s="46" t="str">
        <f t="shared" si="6"/>
        <v/>
      </c>
      <c r="L753" s="47">
        <f t="shared" si="7"/>
        <v>46236</v>
      </c>
      <c r="M753" s="38">
        <f t="shared" si="8"/>
        <v>1</v>
      </c>
    </row>
    <row r="754" spans="1:13" ht="15.75" customHeight="1" x14ac:dyDescent="0.25">
      <c r="A754" s="11" t="s">
        <v>1329</v>
      </c>
      <c r="B754" s="11" t="s">
        <v>1035</v>
      </c>
      <c r="C754" s="11" t="s">
        <v>73</v>
      </c>
      <c r="D754" s="11" t="s">
        <v>74</v>
      </c>
      <c r="E754" s="11" t="s">
        <v>25</v>
      </c>
      <c r="F754" s="11" t="s">
        <v>75</v>
      </c>
      <c r="G754" s="11" t="s">
        <v>552</v>
      </c>
      <c r="H754" s="11" t="s">
        <v>573</v>
      </c>
      <c r="I754" s="11">
        <v>1</v>
      </c>
      <c r="J754" s="11" t="s">
        <v>27</v>
      </c>
      <c r="K754" s="46" t="str">
        <f t="shared" si="6"/>
        <v/>
      </c>
      <c r="L754" s="47">
        <f t="shared" si="7"/>
        <v>46237</v>
      </c>
      <c r="M754" s="38">
        <f t="shared" si="8"/>
        <v>0</v>
      </c>
    </row>
    <row r="755" spans="1:13" ht="15.75" customHeight="1" x14ac:dyDescent="0.25">
      <c r="A755" s="11" t="s">
        <v>1329</v>
      </c>
      <c r="B755" s="11" t="s">
        <v>1035</v>
      </c>
      <c r="C755" s="11" t="s">
        <v>78</v>
      </c>
      <c r="D755" s="11" t="s">
        <v>74</v>
      </c>
      <c r="E755" s="11" t="s">
        <v>25</v>
      </c>
      <c r="F755" s="11" t="s">
        <v>75</v>
      </c>
      <c r="G755" s="11" t="s">
        <v>223</v>
      </c>
      <c r="H755" s="11" t="s">
        <v>230</v>
      </c>
      <c r="I755" s="11">
        <v>1</v>
      </c>
      <c r="J755" s="11" t="s">
        <v>130</v>
      </c>
      <c r="K755" s="46">
        <f t="shared" si="6"/>
        <v>4</v>
      </c>
      <c r="L755" s="47">
        <f t="shared" si="7"/>
        <v>46238</v>
      </c>
      <c r="M755" s="38">
        <f t="shared" si="8"/>
        <v>0</v>
      </c>
    </row>
    <row r="756" spans="1:13" ht="15.75" customHeight="1" x14ac:dyDescent="0.25">
      <c r="A756" s="11" t="s">
        <v>1329</v>
      </c>
      <c r="B756" s="11" t="s">
        <v>1035</v>
      </c>
      <c r="C756" s="11" t="s">
        <v>82</v>
      </c>
      <c r="D756" s="11" t="s">
        <v>74</v>
      </c>
      <c r="E756" s="11" t="s">
        <v>25</v>
      </c>
      <c r="F756" s="11" t="s">
        <v>75</v>
      </c>
      <c r="G756" s="11" t="s">
        <v>217</v>
      </c>
      <c r="H756" s="11" t="s">
        <v>156</v>
      </c>
      <c r="I756" s="11">
        <v>1</v>
      </c>
      <c r="J756" s="11" t="s">
        <v>109</v>
      </c>
      <c r="K756" s="46">
        <f t="shared" si="6"/>
        <v>4</v>
      </c>
      <c r="L756" s="47">
        <f t="shared" si="7"/>
        <v>46239</v>
      </c>
      <c r="M756" s="38">
        <f t="shared" si="8"/>
        <v>0</v>
      </c>
    </row>
    <row r="757" spans="1:13" ht="15.75" customHeight="1" x14ac:dyDescent="0.25">
      <c r="A757" s="11" t="s">
        <v>1329</v>
      </c>
      <c r="B757" s="11" t="s">
        <v>1035</v>
      </c>
      <c r="C757" s="11" t="s">
        <v>86</v>
      </c>
      <c r="D757" s="11" t="s">
        <v>74</v>
      </c>
      <c r="E757" s="11" t="s">
        <v>25</v>
      </c>
      <c r="F757" s="11" t="s">
        <v>75</v>
      </c>
      <c r="G757" s="11" t="s">
        <v>545</v>
      </c>
      <c r="H757" s="11" t="s">
        <v>148</v>
      </c>
      <c r="I757" s="11">
        <v>1</v>
      </c>
      <c r="J757" s="11" t="s">
        <v>105</v>
      </c>
      <c r="K757" s="46">
        <f t="shared" si="6"/>
        <v>4</v>
      </c>
      <c r="L757" s="47">
        <f t="shared" si="7"/>
        <v>46240</v>
      </c>
      <c r="M757" s="38">
        <f t="shared" si="8"/>
        <v>0</v>
      </c>
    </row>
    <row r="758" spans="1:13" ht="15.75" customHeight="1" x14ac:dyDescent="0.25">
      <c r="A758" s="11" t="s">
        <v>1329</v>
      </c>
      <c r="B758" s="11" t="s">
        <v>1035</v>
      </c>
      <c r="C758" s="11" t="s">
        <v>92</v>
      </c>
      <c r="D758" s="11" t="s">
        <v>74</v>
      </c>
      <c r="E758" s="11" t="s">
        <v>25</v>
      </c>
      <c r="F758" s="11" t="s">
        <v>75</v>
      </c>
      <c r="G758" s="11" t="s">
        <v>226</v>
      </c>
      <c r="H758" s="11" t="s">
        <v>166</v>
      </c>
      <c r="I758" s="11">
        <v>1</v>
      </c>
      <c r="J758" s="11" t="s">
        <v>49</v>
      </c>
      <c r="K758" s="46">
        <f t="shared" si="6"/>
        <v>4</v>
      </c>
      <c r="L758" s="47">
        <f t="shared" si="7"/>
        <v>46241</v>
      </c>
      <c r="M758" s="38">
        <f t="shared" si="8"/>
        <v>0</v>
      </c>
    </row>
    <row r="759" spans="1:13" ht="15.75" customHeight="1" x14ac:dyDescent="0.25">
      <c r="A759" s="11" t="s">
        <v>1329</v>
      </c>
      <c r="B759" s="11" t="s">
        <v>1035</v>
      </c>
      <c r="C759" s="11" t="s">
        <v>97</v>
      </c>
      <c r="D759" s="11" t="s">
        <v>74</v>
      </c>
      <c r="E759" s="11" t="s">
        <v>25</v>
      </c>
      <c r="F759" s="11" t="s">
        <v>75</v>
      </c>
      <c r="G759" s="11" t="s">
        <v>189</v>
      </c>
      <c r="H759" s="11" t="s">
        <v>156</v>
      </c>
      <c r="I759" s="11">
        <v>1</v>
      </c>
      <c r="J759" s="11" t="s">
        <v>109</v>
      </c>
      <c r="K759" s="46">
        <f t="shared" si="6"/>
        <v>4</v>
      </c>
      <c r="L759" s="47">
        <f t="shared" si="7"/>
        <v>46242</v>
      </c>
      <c r="M759" s="38">
        <f t="shared" si="8"/>
        <v>0</v>
      </c>
    </row>
    <row r="760" spans="1:13" ht="15.75" customHeight="1" x14ac:dyDescent="0.25">
      <c r="A760" s="11" t="s">
        <v>1329</v>
      </c>
      <c r="B760" s="11" t="s">
        <v>1035</v>
      </c>
      <c r="C760" s="11" t="s">
        <v>102</v>
      </c>
      <c r="D760" s="11" t="s">
        <v>23</v>
      </c>
      <c r="E760" s="11" t="s">
        <v>25</v>
      </c>
      <c r="F760" s="11" t="s">
        <v>26</v>
      </c>
      <c r="G760" s="11" t="s">
        <v>27</v>
      </c>
      <c r="H760" s="11" t="s">
        <v>27</v>
      </c>
      <c r="I760" s="11" t="s">
        <v>27</v>
      </c>
      <c r="J760" s="11" t="s">
        <v>27</v>
      </c>
      <c r="K760" s="46" t="str">
        <f t="shared" si="6"/>
        <v/>
      </c>
      <c r="L760" s="47">
        <f t="shared" si="7"/>
        <v>46243</v>
      </c>
      <c r="M760" s="38">
        <f t="shared" si="8"/>
        <v>1</v>
      </c>
    </row>
    <row r="761" spans="1:13" ht="15.75" customHeight="1" x14ac:dyDescent="0.25">
      <c r="A761" s="11" t="s">
        <v>1329</v>
      </c>
      <c r="B761" s="11" t="s">
        <v>1035</v>
      </c>
      <c r="C761" s="11" t="s">
        <v>106</v>
      </c>
      <c r="D761" s="11" t="s">
        <v>35</v>
      </c>
      <c r="E761" s="11" t="s">
        <v>36</v>
      </c>
      <c r="F761" s="11" t="s">
        <v>37</v>
      </c>
      <c r="G761" s="11" t="s">
        <v>325</v>
      </c>
      <c r="H761" s="11" t="s">
        <v>108</v>
      </c>
      <c r="I761" s="11">
        <v>1</v>
      </c>
      <c r="J761" s="11" t="s">
        <v>109</v>
      </c>
      <c r="K761" s="46">
        <f t="shared" si="6"/>
        <v>4</v>
      </c>
      <c r="L761" s="47">
        <f t="shared" si="7"/>
        <v>46244</v>
      </c>
      <c r="M761" s="38">
        <f t="shared" si="8"/>
        <v>0</v>
      </c>
    </row>
    <row r="762" spans="1:13" ht="15.75" customHeight="1" x14ac:dyDescent="0.25">
      <c r="A762" s="11" t="s">
        <v>1329</v>
      </c>
      <c r="B762" s="11" t="s">
        <v>1035</v>
      </c>
      <c r="C762" s="11" t="s">
        <v>115</v>
      </c>
      <c r="D762" s="11" t="s">
        <v>35</v>
      </c>
      <c r="E762" s="11" t="s">
        <v>36</v>
      </c>
      <c r="F762" s="11" t="s">
        <v>37</v>
      </c>
      <c r="G762" s="11" t="s">
        <v>46</v>
      </c>
      <c r="H762" s="11" t="s">
        <v>281</v>
      </c>
      <c r="I762" s="11">
        <v>1</v>
      </c>
      <c r="J762" s="11" t="s">
        <v>94</v>
      </c>
      <c r="K762" s="46">
        <f t="shared" si="6"/>
        <v>4</v>
      </c>
      <c r="L762" s="47">
        <f t="shared" si="7"/>
        <v>46245</v>
      </c>
      <c r="M762" s="38">
        <f t="shared" si="8"/>
        <v>0</v>
      </c>
    </row>
    <row r="763" spans="1:13" ht="15.75" customHeight="1" x14ac:dyDescent="0.25">
      <c r="A763" s="11" t="s">
        <v>1329</v>
      </c>
      <c r="B763" s="11" t="s">
        <v>1035</v>
      </c>
      <c r="C763" s="11" t="s">
        <v>118</v>
      </c>
      <c r="D763" s="11" t="s">
        <v>35</v>
      </c>
      <c r="E763" s="11" t="s">
        <v>36</v>
      </c>
      <c r="F763" s="11" t="s">
        <v>37</v>
      </c>
      <c r="G763" s="11" t="s">
        <v>27</v>
      </c>
      <c r="H763" s="11" t="s">
        <v>27</v>
      </c>
      <c r="I763" s="11" t="s">
        <v>27</v>
      </c>
      <c r="J763" s="11" t="s">
        <v>27</v>
      </c>
      <c r="K763" s="46" t="str">
        <f t="shared" si="6"/>
        <v/>
      </c>
      <c r="L763" s="47">
        <f t="shared" si="7"/>
        <v>46246</v>
      </c>
      <c r="M763" s="38">
        <f t="shared" si="8"/>
        <v>0</v>
      </c>
    </row>
    <row r="764" spans="1:13" ht="15.75" customHeight="1" x14ac:dyDescent="0.25">
      <c r="A764" s="11" t="s">
        <v>1329</v>
      </c>
      <c r="B764" s="11" t="s">
        <v>1035</v>
      </c>
      <c r="C764" s="11" t="s">
        <v>121</v>
      </c>
      <c r="D764" s="11" t="s">
        <v>35</v>
      </c>
      <c r="E764" s="11" t="s">
        <v>36</v>
      </c>
      <c r="F764" s="11" t="s">
        <v>37</v>
      </c>
      <c r="G764" s="11" t="s">
        <v>366</v>
      </c>
      <c r="H764" s="11" t="s">
        <v>191</v>
      </c>
      <c r="I764" s="11">
        <v>1</v>
      </c>
      <c r="J764" s="11" t="s">
        <v>105</v>
      </c>
      <c r="K764" s="46">
        <f t="shared" si="6"/>
        <v>4</v>
      </c>
      <c r="L764" s="47">
        <f t="shared" si="7"/>
        <v>46247</v>
      </c>
      <c r="M764" s="38">
        <f t="shared" si="8"/>
        <v>0</v>
      </c>
    </row>
    <row r="765" spans="1:13" ht="15.75" customHeight="1" x14ac:dyDescent="0.25">
      <c r="A765" s="11" t="s">
        <v>1329</v>
      </c>
      <c r="B765" s="11" t="s">
        <v>1035</v>
      </c>
      <c r="C765" s="11" t="s">
        <v>124</v>
      </c>
      <c r="D765" s="11" t="s">
        <v>125</v>
      </c>
      <c r="E765" s="11" t="s">
        <v>75</v>
      </c>
      <c r="F765" s="11" t="s">
        <v>126</v>
      </c>
      <c r="G765" s="11" t="s">
        <v>1094</v>
      </c>
      <c r="H765" s="11" t="s">
        <v>503</v>
      </c>
      <c r="I765" s="11">
        <v>1</v>
      </c>
      <c r="J765" s="11" t="s">
        <v>27</v>
      </c>
      <c r="K765" s="46" t="str">
        <f t="shared" si="6"/>
        <v/>
      </c>
      <c r="L765" s="47">
        <f t="shared" si="7"/>
        <v>46248</v>
      </c>
      <c r="M765" s="38">
        <f t="shared" si="8"/>
        <v>0</v>
      </c>
    </row>
    <row r="766" spans="1:13" ht="15.75" customHeight="1" x14ac:dyDescent="0.25">
      <c r="A766" s="11" t="s">
        <v>1329</v>
      </c>
      <c r="B766" s="11" t="s">
        <v>1035</v>
      </c>
      <c r="C766" s="11" t="s">
        <v>131</v>
      </c>
      <c r="D766" s="11" t="s">
        <v>132</v>
      </c>
      <c r="E766" s="11" t="s">
        <v>25</v>
      </c>
      <c r="F766" s="11" t="s">
        <v>133</v>
      </c>
      <c r="G766" s="11" t="s">
        <v>27</v>
      </c>
      <c r="H766" s="11" t="s">
        <v>27</v>
      </c>
      <c r="I766" s="11" t="s">
        <v>27</v>
      </c>
      <c r="J766" s="11" t="s">
        <v>27</v>
      </c>
      <c r="K766" s="46" t="str">
        <f t="shared" si="6"/>
        <v/>
      </c>
      <c r="L766" s="47">
        <f t="shared" si="7"/>
        <v>46249</v>
      </c>
      <c r="M766" s="38">
        <f t="shared" si="8"/>
        <v>0</v>
      </c>
    </row>
    <row r="767" spans="1:13" ht="15.75" customHeight="1" x14ac:dyDescent="0.25">
      <c r="A767" s="11" t="s">
        <v>1329</v>
      </c>
      <c r="B767" s="11" t="s">
        <v>1035</v>
      </c>
      <c r="C767" s="11" t="s">
        <v>139</v>
      </c>
      <c r="D767" s="11" t="s">
        <v>70</v>
      </c>
      <c r="E767" s="11" t="s">
        <v>26</v>
      </c>
      <c r="F767" s="11" t="s">
        <v>71</v>
      </c>
      <c r="G767" s="11" t="s">
        <v>27</v>
      </c>
      <c r="H767" s="11" t="s">
        <v>27</v>
      </c>
      <c r="I767" s="11" t="s">
        <v>27</v>
      </c>
      <c r="J767" s="11" t="s">
        <v>27</v>
      </c>
      <c r="K767" s="46" t="str">
        <f t="shared" ref="K767:K1021" si="9">IF(J767="","",IF(ISNUMBER(FIND(":",J767)),VALUE(LEFT(J767,FIND(":",J767)-1)) + IF(VALUE(MID(J767,FIND(":",J767)+1,2))&gt;=50,1,0),J767))</f>
        <v/>
      </c>
      <c r="L767" s="47">
        <f t="shared" ref="L767:L1021" si="10">DATE(RIGHT(C767,4),MID(C767,4,2),LEFT(C767,2))</f>
        <v>46250</v>
      </c>
      <c r="M767" s="38">
        <f t="shared" ref="M767:M1021" si="11">IF(ISNUMBER(SEARCH("Minggu",D767)),1,0)</f>
        <v>1</v>
      </c>
    </row>
    <row r="768" spans="1:13" ht="15.75" customHeight="1" x14ac:dyDescent="0.25">
      <c r="A768" s="11" t="s">
        <v>1329</v>
      </c>
      <c r="B768" s="11" t="s">
        <v>1035</v>
      </c>
      <c r="C768" s="11" t="s">
        <v>141</v>
      </c>
      <c r="D768" s="11" t="s">
        <v>23</v>
      </c>
      <c r="E768" s="11" t="s">
        <v>25</v>
      </c>
      <c r="F768" s="11" t="s">
        <v>26</v>
      </c>
      <c r="G768" s="11" t="s">
        <v>27</v>
      </c>
      <c r="H768" s="11" t="s">
        <v>27</v>
      </c>
      <c r="I768" s="11" t="s">
        <v>27</v>
      </c>
      <c r="J768" s="11" t="s">
        <v>27</v>
      </c>
      <c r="K768" s="46" t="str">
        <f t="shared" si="9"/>
        <v/>
      </c>
      <c r="L768" s="47">
        <f t="shared" si="10"/>
        <v>46251</v>
      </c>
      <c r="M768" s="38">
        <f t="shared" si="11"/>
        <v>1</v>
      </c>
    </row>
    <row r="769" spans="1:13" ht="15.75" customHeight="1" x14ac:dyDescent="0.25">
      <c r="A769" s="11" t="s">
        <v>1329</v>
      </c>
      <c r="B769" s="11" t="s">
        <v>1035</v>
      </c>
      <c r="C769" s="11" t="s">
        <v>145</v>
      </c>
      <c r="D769" s="11" t="s">
        <v>74</v>
      </c>
      <c r="E769" s="11" t="s">
        <v>25</v>
      </c>
      <c r="F769" s="11" t="s">
        <v>75</v>
      </c>
      <c r="G769" s="11" t="s">
        <v>217</v>
      </c>
      <c r="H769" s="11" t="s">
        <v>181</v>
      </c>
      <c r="I769" s="11">
        <v>1</v>
      </c>
      <c r="J769" s="11" t="s">
        <v>101</v>
      </c>
      <c r="K769" s="46">
        <f t="shared" si="9"/>
        <v>4</v>
      </c>
      <c r="L769" s="47">
        <f t="shared" si="10"/>
        <v>46252</v>
      </c>
      <c r="M769" s="38">
        <f t="shared" si="11"/>
        <v>0</v>
      </c>
    </row>
    <row r="770" spans="1:13" ht="15.75" customHeight="1" x14ac:dyDescent="0.25">
      <c r="A770" s="11" t="s">
        <v>1329</v>
      </c>
      <c r="B770" s="11" t="s">
        <v>1035</v>
      </c>
      <c r="C770" s="11" t="s">
        <v>152</v>
      </c>
      <c r="D770" s="11" t="s">
        <v>74</v>
      </c>
      <c r="E770" s="11" t="s">
        <v>25</v>
      </c>
      <c r="F770" s="11" t="s">
        <v>75</v>
      </c>
      <c r="G770" s="11" t="s">
        <v>83</v>
      </c>
      <c r="H770" s="11" t="s">
        <v>192</v>
      </c>
      <c r="I770" s="11">
        <v>1</v>
      </c>
      <c r="J770" s="11" t="s">
        <v>65</v>
      </c>
      <c r="K770" s="46">
        <f t="shared" si="9"/>
        <v>4</v>
      </c>
      <c r="L770" s="47">
        <f t="shared" si="10"/>
        <v>46253</v>
      </c>
      <c r="M770" s="38">
        <f t="shared" si="11"/>
        <v>0</v>
      </c>
    </row>
    <row r="771" spans="1:13" ht="15.75" customHeight="1" x14ac:dyDescent="0.25">
      <c r="A771" s="11" t="s">
        <v>1329</v>
      </c>
      <c r="B771" s="11" t="s">
        <v>1035</v>
      </c>
      <c r="C771" s="11" t="s">
        <v>155</v>
      </c>
      <c r="D771" s="11" t="s">
        <v>74</v>
      </c>
      <c r="E771" s="11" t="s">
        <v>25</v>
      </c>
      <c r="F771" s="11" t="s">
        <v>75</v>
      </c>
      <c r="G771" s="11" t="s">
        <v>211</v>
      </c>
      <c r="H771" s="11" t="s">
        <v>156</v>
      </c>
      <c r="I771" s="11">
        <v>1</v>
      </c>
      <c r="J771" s="11" t="s">
        <v>109</v>
      </c>
      <c r="K771" s="46">
        <f t="shared" si="9"/>
        <v>4</v>
      </c>
      <c r="L771" s="47">
        <f t="shared" si="10"/>
        <v>46254</v>
      </c>
      <c r="M771" s="38">
        <f t="shared" si="11"/>
        <v>0</v>
      </c>
    </row>
    <row r="772" spans="1:13" ht="15.75" customHeight="1" x14ac:dyDescent="0.25">
      <c r="A772" s="11" t="s">
        <v>1329</v>
      </c>
      <c r="B772" s="11" t="s">
        <v>1035</v>
      </c>
      <c r="C772" s="11" t="s">
        <v>162</v>
      </c>
      <c r="D772" s="11" t="s">
        <v>74</v>
      </c>
      <c r="E772" s="11" t="s">
        <v>25</v>
      </c>
      <c r="F772" s="11" t="s">
        <v>75</v>
      </c>
      <c r="G772" s="11" t="s">
        <v>217</v>
      </c>
      <c r="H772" s="11" t="s">
        <v>192</v>
      </c>
      <c r="I772" s="11">
        <v>1</v>
      </c>
      <c r="J772" s="11" t="s">
        <v>65</v>
      </c>
      <c r="K772" s="46">
        <f t="shared" si="9"/>
        <v>4</v>
      </c>
      <c r="L772" s="47">
        <f t="shared" si="10"/>
        <v>46255</v>
      </c>
      <c r="M772" s="38">
        <f t="shared" si="11"/>
        <v>0</v>
      </c>
    </row>
    <row r="773" spans="1:13" ht="15.75" customHeight="1" x14ac:dyDescent="0.25">
      <c r="A773" s="11" t="s">
        <v>1329</v>
      </c>
      <c r="B773" s="11" t="s">
        <v>1035</v>
      </c>
      <c r="C773" s="11" t="s">
        <v>165</v>
      </c>
      <c r="D773" s="11" t="s">
        <v>74</v>
      </c>
      <c r="E773" s="11" t="s">
        <v>25</v>
      </c>
      <c r="F773" s="11" t="s">
        <v>75</v>
      </c>
      <c r="G773" s="11" t="s">
        <v>211</v>
      </c>
      <c r="H773" s="11" t="s">
        <v>195</v>
      </c>
      <c r="I773" s="11">
        <v>1</v>
      </c>
      <c r="J773" s="11" t="s">
        <v>196</v>
      </c>
      <c r="K773" s="46">
        <f t="shared" si="9"/>
        <v>4</v>
      </c>
      <c r="L773" s="47">
        <f t="shared" si="10"/>
        <v>46256</v>
      </c>
      <c r="M773" s="38">
        <f t="shared" si="11"/>
        <v>0</v>
      </c>
    </row>
    <row r="774" spans="1:13" ht="15.75" customHeight="1" x14ac:dyDescent="0.25">
      <c r="A774" s="11" t="s">
        <v>1329</v>
      </c>
      <c r="B774" s="11" t="s">
        <v>1035</v>
      </c>
      <c r="C774" s="11" t="s">
        <v>167</v>
      </c>
      <c r="D774" s="11" t="s">
        <v>23</v>
      </c>
      <c r="E774" s="11" t="s">
        <v>25</v>
      </c>
      <c r="F774" s="11" t="s">
        <v>26</v>
      </c>
      <c r="G774" s="11" t="s">
        <v>27</v>
      </c>
      <c r="H774" s="11" t="s">
        <v>27</v>
      </c>
      <c r="I774" s="11" t="s">
        <v>27</v>
      </c>
      <c r="J774" s="11" t="s">
        <v>27</v>
      </c>
      <c r="K774" s="46" t="str">
        <f t="shared" si="9"/>
        <v/>
      </c>
      <c r="L774" s="47">
        <f t="shared" si="10"/>
        <v>46257</v>
      </c>
      <c r="M774" s="38">
        <f t="shared" si="11"/>
        <v>1</v>
      </c>
    </row>
    <row r="775" spans="1:13" ht="15.75" customHeight="1" x14ac:dyDescent="0.25">
      <c r="A775" s="11" t="s">
        <v>1329</v>
      </c>
      <c r="B775" s="11" t="s">
        <v>1035</v>
      </c>
      <c r="C775" s="11" t="s">
        <v>169</v>
      </c>
      <c r="D775" s="11" t="s">
        <v>35</v>
      </c>
      <c r="E775" s="11" t="s">
        <v>36</v>
      </c>
      <c r="F775" s="11" t="s">
        <v>37</v>
      </c>
      <c r="G775" s="11" t="s">
        <v>311</v>
      </c>
      <c r="H775" s="11" t="s">
        <v>25</v>
      </c>
      <c r="I775" s="11">
        <v>1</v>
      </c>
      <c r="J775" s="11" t="s">
        <v>120</v>
      </c>
      <c r="K775" s="46">
        <f t="shared" si="9"/>
        <v>4</v>
      </c>
      <c r="L775" s="47">
        <f t="shared" si="10"/>
        <v>46258</v>
      </c>
      <c r="M775" s="38">
        <f t="shared" si="11"/>
        <v>0</v>
      </c>
    </row>
    <row r="776" spans="1:13" ht="15.75" customHeight="1" x14ac:dyDescent="0.25">
      <c r="A776" s="11" t="s">
        <v>1329</v>
      </c>
      <c r="B776" s="11" t="s">
        <v>1035</v>
      </c>
      <c r="C776" s="11" t="s">
        <v>174</v>
      </c>
      <c r="D776" s="11" t="s">
        <v>70</v>
      </c>
      <c r="E776" s="11" t="s">
        <v>26</v>
      </c>
      <c r="F776" s="11" t="s">
        <v>71</v>
      </c>
      <c r="G776" s="11" t="s">
        <v>27</v>
      </c>
      <c r="H776" s="11" t="s">
        <v>27</v>
      </c>
      <c r="I776" s="11" t="s">
        <v>27</v>
      </c>
      <c r="J776" s="11" t="s">
        <v>27</v>
      </c>
      <c r="K776" s="46" t="str">
        <f t="shared" si="9"/>
        <v/>
      </c>
      <c r="L776" s="47">
        <f t="shared" si="10"/>
        <v>46259</v>
      </c>
      <c r="M776" s="38">
        <f t="shared" si="11"/>
        <v>1</v>
      </c>
    </row>
    <row r="777" spans="1:13" ht="15.75" customHeight="1" x14ac:dyDescent="0.25">
      <c r="A777" s="11" t="s">
        <v>1337</v>
      </c>
      <c r="B777" s="11" t="s">
        <v>405</v>
      </c>
      <c r="C777" s="11" t="s">
        <v>22</v>
      </c>
      <c r="D777" s="11" t="s">
        <v>23</v>
      </c>
      <c r="E777" s="11" t="s">
        <v>25</v>
      </c>
      <c r="F777" s="11" t="s">
        <v>26</v>
      </c>
      <c r="G777" s="11" t="s">
        <v>27</v>
      </c>
      <c r="H777" s="11" t="s">
        <v>27</v>
      </c>
      <c r="I777" s="11" t="s">
        <v>27</v>
      </c>
      <c r="J777" s="11" t="s">
        <v>27</v>
      </c>
      <c r="K777" s="46" t="str">
        <f t="shared" si="9"/>
        <v/>
      </c>
      <c r="L777" s="47">
        <f t="shared" si="10"/>
        <v>46229</v>
      </c>
      <c r="M777" s="38">
        <f t="shared" si="11"/>
        <v>1</v>
      </c>
    </row>
    <row r="778" spans="1:13" ht="15.75" customHeight="1" x14ac:dyDescent="0.25">
      <c r="A778" s="11" t="s">
        <v>1337</v>
      </c>
      <c r="B778" s="11" t="s">
        <v>405</v>
      </c>
      <c r="C778" s="11" t="s">
        <v>34</v>
      </c>
      <c r="D778" s="11" t="s">
        <v>35</v>
      </c>
      <c r="E778" s="11" t="s">
        <v>36</v>
      </c>
      <c r="F778" s="11" t="s">
        <v>37</v>
      </c>
      <c r="G778" s="11" t="s">
        <v>329</v>
      </c>
      <c r="H778" s="11" t="s">
        <v>48</v>
      </c>
      <c r="I778" s="11">
        <v>1</v>
      </c>
      <c r="J778" s="11" t="s">
        <v>49</v>
      </c>
      <c r="K778" s="46">
        <f t="shared" si="9"/>
        <v>4</v>
      </c>
      <c r="L778" s="47">
        <f t="shared" si="10"/>
        <v>46230</v>
      </c>
      <c r="M778" s="38">
        <f t="shared" si="11"/>
        <v>0</v>
      </c>
    </row>
    <row r="779" spans="1:13" ht="15.75" customHeight="1" x14ac:dyDescent="0.25">
      <c r="A779" s="11" t="s">
        <v>1337</v>
      </c>
      <c r="B779" s="11" t="s">
        <v>405</v>
      </c>
      <c r="C779" s="11" t="s">
        <v>41</v>
      </c>
      <c r="D779" s="11" t="s">
        <v>35</v>
      </c>
      <c r="E779" s="11" t="s">
        <v>36</v>
      </c>
      <c r="F779" s="11" t="s">
        <v>37</v>
      </c>
      <c r="G779" s="11" t="s">
        <v>51</v>
      </c>
      <c r="H779" s="11" t="s">
        <v>308</v>
      </c>
      <c r="I779" s="11">
        <v>1</v>
      </c>
      <c r="J779" s="11" t="s">
        <v>196</v>
      </c>
      <c r="K779" s="46">
        <f t="shared" si="9"/>
        <v>4</v>
      </c>
      <c r="L779" s="47">
        <f t="shared" si="10"/>
        <v>46231</v>
      </c>
      <c r="M779" s="38">
        <f t="shared" si="11"/>
        <v>0</v>
      </c>
    </row>
    <row r="780" spans="1:13" ht="15.75" customHeight="1" x14ac:dyDescent="0.25">
      <c r="A780" s="11" t="s">
        <v>1337</v>
      </c>
      <c r="B780" s="11" t="s">
        <v>405</v>
      </c>
      <c r="C780" s="11" t="s">
        <v>50</v>
      </c>
      <c r="D780" s="11" t="s">
        <v>35</v>
      </c>
      <c r="E780" s="11" t="s">
        <v>36</v>
      </c>
      <c r="F780" s="11" t="s">
        <v>37</v>
      </c>
      <c r="G780" s="11" t="s">
        <v>329</v>
      </c>
      <c r="H780" s="11" t="s">
        <v>281</v>
      </c>
      <c r="I780" s="11">
        <v>1</v>
      </c>
      <c r="J780" s="11" t="s">
        <v>94</v>
      </c>
      <c r="K780" s="46">
        <f t="shared" si="9"/>
        <v>4</v>
      </c>
      <c r="L780" s="47">
        <f t="shared" si="10"/>
        <v>46232</v>
      </c>
      <c r="M780" s="38">
        <f t="shared" si="11"/>
        <v>0</v>
      </c>
    </row>
    <row r="781" spans="1:13" ht="15.75" customHeight="1" x14ac:dyDescent="0.25">
      <c r="A781" s="11" t="s">
        <v>1337</v>
      </c>
      <c r="B781" s="11" t="s">
        <v>405</v>
      </c>
      <c r="C781" s="11" t="s">
        <v>55</v>
      </c>
      <c r="D781" s="11" t="s">
        <v>35</v>
      </c>
      <c r="E781" s="11" t="s">
        <v>36</v>
      </c>
      <c r="F781" s="11" t="s">
        <v>37</v>
      </c>
      <c r="G781" s="11" t="s">
        <v>38</v>
      </c>
      <c r="H781" s="11" t="s">
        <v>308</v>
      </c>
      <c r="I781" s="11">
        <v>1</v>
      </c>
      <c r="J781" s="11" t="s">
        <v>196</v>
      </c>
      <c r="K781" s="46">
        <f t="shared" si="9"/>
        <v>4</v>
      </c>
      <c r="L781" s="47">
        <f t="shared" si="10"/>
        <v>46233</v>
      </c>
      <c r="M781" s="38">
        <f t="shared" si="11"/>
        <v>0</v>
      </c>
    </row>
    <row r="782" spans="1:13" ht="15.75" customHeight="1" x14ac:dyDescent="0.25">
      <c r="A782" s="11" t="s">
        <v>1337</v>
      </c>
      <c r="B782" s="11" t="s">
        <v>405</v>
      </c>
      <c r="C782" s="11" t="s">
        <v>57</v>
      </c>
      <c r="D782" s="11" t="s">
        <v>35</v>
      </c>
      <c r="E782" s="11" t="s">
        <v>36</v>
      </c>
      <c r="F782" s="11" t="s">
        <v>37</v>
      </c>
      <c r="G782" s="11" t="s">
        <v>193</v>
      </c>
      <c r="H782" s="11" t="s">
        <v>39</v>
      </c>
      <c r="I782" s="11">
        <v>1</v>
      </c>
      <c r="J782" s="11" t="s">
        <v>40</v>
      </c>
      <c r="K782" s="46">
        <f t="shared" si="9"/>
        <v>4</v>
      </c>
      <c r="L782" s="47">
        <f t="shared" si="10"/>
        <v>46234</v>
      </c>
      <c r="M782" s="38">
        <f t="shared" si="11"/>
        <v>0</v>
      </c>
    </row>
    <row r="783" spans="1:13" ht="15.75" customHeight="1" x14ac:dyDescent="0.25">
      <c r="A783" s="11" t="s">
        <v>1337</v>
      </c>
      <c r="B783" s="11" t="s">
        <v>405</v>
      </c>
      <c r="C783" s="11" t="s">
        <v>62</v>
      </c>
      <c r="D783" s="11" t="s">
        <v>35</v>
      </c>
      <c r="E783" s="11" t="s">
        <v>36</v>
      </c>
      <c r="F783" s="11" t="s">
        <v>37</v>
      </c>
      <c r="G783" s="11" t="s">
        <v>63</v>
      </c>
      <c r="H783" s="11" t="s">
        <v>25</v>
      </c>
      <c r="I783" s="11">
        <v>1</v>
      </c>
      <c r="J783" s="11" t="s">
        <v>120</v>
      </c>
      <c r="K783" s="46">
        <f t="shared" si="9"/>
        <v>4</v>
      </c>
      <c r="L783" s="47">
        <f t="shared" si="10"/>
        <v>46235</v>
      </c>
      <c r="M783" s="38">
        <f t="shared" si="11"/>
        <v>0</v>
      </c>
    </row>
    <row r="784" spans="1:13" ht="15.75" customHeight="1" x14ac:dyDescent="0.25">
      <c r="A784" s="11" t="s">
        <v>1337</v>
      </c>
      <c r="B784" s="11" t="s">
        <v>405</v>
      </c>
      <c r="C784" s="11" t="s">
        <v>69</v>
      </c>
      <c r="D784" s="11" t="s">
        <v>70</v>
      </c>
      <c r="E784" s="11" t="s">
        <v>26</v>
      </c>
      <c r="F784" s="11" t="s">
        <v>71</v>
      </c>
      <c r="G784" s="11" t="s">
        <v>27</v>
      </c>
      <c r="H784" s="11" t="s">
        <v>27</v>
      </c>
      <c r="I784" s="11" t="s">
        <v>27</v>
      </c>
      <c r="J784" s="11" t="s">
        <v>27</v>
      </c>
      <c r="K784" s="46" t="str">
        <f t="shared" si="9"/>
        <v/>
      </c>
      <c r="L784" s="47">
        <f t="shared" si="10"/>
        <v>46236</v>
      </c>
      <c r="M784" s="38">
        <f t="shared" si="11"/>
        <v>1</v>
      </c>
    </row>
    <row r="785" spans="1:13" ht="15.75" customHeight="1" x14ac:dyDescent="0.25">
      <c r="A785" s="11" t="s">
        <v>1337</v>
      </c>
      <c r="B785" s="11" t="s">
        <v>405</v>
      </c>
      <c r="C785" s="11" t="s">
        <v>73</v>
      </c>
      <c r="D785" s="11" t="s">
        <v>74</v>
      </c>
      <c r="E785" s="11" t="s">
        <v>25</v>
      </c>
      <c r="F785" s="11" t="s">
        <v>75</v>
      </c>
      <c r="G785" s="11" t="s">
        <v>186</v>
      </c>
      <c r="H785" s="11" t="s">
        <v>283</v>
      </c>
      <c r="I785" s="11">
        <v>1</v>
      </c>
      <c r="J785" s="11" t="s">
        <v>27</v>
      </c>
      <c r="K785" s="46" t="str">
        <f t="shared" si="9"/>
        <v/>
      </c>
      <c r="L785" s="47">
        <f t="shared" si="10"/>
        <v>46237</v>
      </c>
      <c r="M785" s="38">
        <f t="shared" si="11"/>
        <v>0</v>
      </c>
    </row>
    <row r="786" spans="1:13" ht="15.75" customHeight="1" x14ac:dyDescent="0.25">
      <c r="A786" s="11" t="s">
        <v>1337</v>
      </c>
      <c r="B786" s="11" t="s">
        <v>405</v>
      </c>
      <c r="C786" s="11" t="s">
        <v>78</v>
      </c>
      <c r="D786" s="11" t="s">
        <v>74</v>
      </c>
      <c r="E786" s="11" t="s">
        <v>25</v>
      </c>
      <c r="F786" s="11" t="s">
        <v>75</v>
      </c>
      <c r="G786" s="11" t="s">
        <v>146</v>
      </c>
      <c r="H786" s="11" t="s">
        <v>352</v>
      </c>
      <c r="I786" s="11">
        <v>1</v>
      </c>
      <c r="J786" s="11" t="s">
        <v>123</v>
      </c>
      <c r="K786" s="46">
        <f t="shared" si="9"/>
        <v>4</v>
      </c>
      <c r="L786" s="47">
        <f t="shared" si="10"/>
        <v>46238</v>
      </c>
      <c r="M786" s="38">
        <f t="shared" si="11"/>
        <v>0</v>
      </c>
    </row>
    <row r="787" spans="1:13" ht="15.75" customHeight="1" x14ac:dyDescent="0.25">
      <c r="A787" s="11" t="s">
        <v>1337</v>
      </c>
      <c r="B787" s="11" t="s">
        <v>405</v>
      </c>
      <c r="C787" s="11" t="s">
        <v>82</v>
      </c>
      <c r="D787" s="11" t="s">
        <v>74</v>
      </c>
      <c r="E787" s="11" t="s">
        <v>25</v>
      </c>
      <c r="F787" s="11" t="s">
        <v>75</v>
      </c>
      <c r="G787" s="11" t="s">
        <v>216</v>
      </c>
      <c r="H787" s="11" t="s">
        <v>84</v>
      </c>
      <c r="I787" s="11">
        <v>1</v>
      </c>
      <c r="J787" s="11" t="s">
        <v>85</v>
      </c>
      <c r="K787" s="46">
        <f t="shared" si="9"/>
        <v>4</v>
      </c>
      <c r="L787" s="47">
        <f t="shared" si="10"/>
        <v>46239</v>
      </c>
      <c r="M787" s="38">
        <f t="shared" si="11"/>
        <v>0</v>
      </c>
    </row>
    <row r="788" spans="1:13" ht="15.75" customHeight="1" x14ac:dyDescent="0.25">
      <c r="A788" s="11" t="s">
        <v>1337</v>
      </c>
      <c r="B788" s="11" t="s">
        <v>405</v>
      </c>
      <c r="C788" s="11" t="s">
        <v>86</v>
      </c>
      <c r="D788" s="11" t="s">
        <v>74</v>
      </c>
      <c r="E788" s="11" t="s">
        <v>25</v>
      </c>
      <c r="F788" s="11" t="s">
        <v>75</v>
      </c>
      <c r="G788" s="11" t="s">
        <v>153</v>
      </c>
      <c r="H788" s="11" t="s">
        <v>84</v>
      </c>
      <c r="I788" s="11">
        <v>1</v>
      </c>
      <c r="J788" s="11" t="s">
        <v>85</v>
      </c>
      <c r="K788" s="46">
        <f t="shared" si="9"/>
        <v>4</v>
      </c>
      <c r="L788" s="47">
        <f t="shared" si="10"/>
        <v>46240</v>
      </c>
      <c r="M788" s="38">
        <f t="shared" si="11"/>
        <v>0</v>
      </c>
    </row>
    <row r="789" spans="1:13" ht="15.75" customHeight="1" x14ac:dyDescent="0.25">
      <c r="A789" s="11" t="s">
        <v>1337</v>
      </c>
      <c r="B789" s="11" t="s">
        <v>405</v>
      </c>
      <c r="C789" s="11" t="s">
        <v>92</v>
      </c>
      <c r="D789" s="11" t="s">
        <v>74</v>
      </c>
      <c r="E789" s="11" t="s">
        <v>25</v>
      </c>
      <c r="F789" s="11" t="s">
        <v>75</v>
      </c>
      <c r="G789" s="11" t="s">
        <v>164</v>
      </c>
      <c r="H789" s="11" t="s">
        <v>352</v>
      </c>
      <c r="I789" s="11">
        <v>1</v>
      </c>
      <c r="J789" s="11" t="s">
        <v>123</v>
      </c>
      <c r="K789" s="46">
        <f t="shared" si="9"/>
        <v>4</v>
      </c>
      <c r="L789" s="47">
        <f t="shared" si="10"/>
        <v>46241</v>
      </c>
      <c r="M789" s="38">
        <f t="shared" si="11"/>
        <v>0</v>
      </c>
    </row>
    <row r="790" spans="1:13" ht="15.75" customHeight="1" x14ac:dyDescent="0.25">
      <c r="A790" s="11" t="s">
        <v>1337</v>
      </c>
      <c r="B790" s="11" t="s">
        <v>405</v>
      </c>
      <c r="C790" s="11" t="s">
        <v>97</v>
      </c>
      <c r="D790" s="11" t="s">
        <v>74</v>
      </c>
      <c r="E790" s="11" t="s">
        <v>25</v>
      </c>
      <c r="F790" s="11" t="s">
        <v>75</v>
      </c>
      <c r="G790" s="11" t="s">
        <v>164</v>
      </c>
      <c r="H790" s="11" t="s">
        <v>351</v>
      </c>
      <c r="I790" s="11">
        <v>1</v>
      </c>
      <c r="J790" s="11" t="s">
        <v>349</v>
      </c>
      <c r="K790" s="46">
        <f t="shared" si="9"/>
        <v>4</v>
      </c>
      <c r="L790" s="47">
        <f t="shared" si="10"/>
        <v>46242</v>
      </c>
      <c r="M790" s="38">
        <f t="shared" si="11"/>
        <v>0</v>
      </c>
    </row>
    <row r="791" spans="1:13" ht="15.75" customHeight="1" x14ac:dyDescent="0.25">
      <c r="A791" s="11" t="s">
        <v>1337</v>
      </c>
      <c r="B791" s="11" t="s">
        <v>405</v>
      </c>
      <c r="C791" s="11" t="s">
        <v>102</v>
      </c>
      <c r="D791" s="11" t="s">
        <v>23</v>
      </c>
      <c r="E791" s="11" t="s">
        <v>25</v>
      </c>
      <c r="F791" s="11" t="s">
        <v>26</v>
      </c>
      <c r="G791" s="11" t="s">
        <v>108</v>
      </c>
      <c r="H791" s="11" t="s">
        <v>26</v>
      </c>
      <c r="I791" s="11">
        <v>2</v>
      </c>
      <c r="J791" s="11" t="s">
        <v>27</v>
      </c>
      <c r="K791" s="46" t="str">
        <f t="shared" si="9"/>
        <v/>
      </c>
      <c r="L791" s="47">
        <f t="shared" si="10"/>
        <v>46243</v>
      </c>
      <c r="M791" s="38">
        <f t="shared" si="11"/>
        <v>1</v>
      </c>
    </row>
    <row r="792" spans="1:13" ht="15.75" customHeight="1" x14ac:dyDescent="0.25">
      <c r="A792" s="11" t="s">
        <v>1337</v>
      </c>
      <c r="B792" s="11" t="s">
        <v>405</v>
      </c>
      <c r="C792" s="11" t="s">
        <v>106</v>
      </c>
      <c r="D792" s="11" t="s">
        <v>35</v>
      </c>
      <c r="E792" s="11" t="s">
        <v>36</v>
      </c>
      <c r="F792" s="11" t="s">
        <v>37</v>
      </c>
      <c r="G792" s="11" t="s">
        <v>193</v>
      </c>
      <c r="H792" s="11" t="s">
        <v>122</v>
      </c>
      <c r="I792" s="11">
        <v>1</v>
      </c>
      <c r="J792" s="11" t="s">
        <v>123</v>
      </c>
      <c r="K792" s="46">
        <f t="shared" si="9"/>
        <v>4</v>
      </c>
      <c r="L792" s="47">
        <f t="shared" si="10"/>
        <v>46244</v>
      </c>
      <c r="M792" s="38">
        <f t="shared" si="11"/>
        <v>0</v>
      </c>
    </row>
    <row r="793" spans="1:13" ht="15.75" customHeight="1" x14ac:dyDescent="0.25">
      <c r="A793" s="11" t="s">
        <v>1337</v>
      </c>
      <c r="B793" s="11" t="s">
        <v>405</v>
      </c>
      <c r="C793" s="11" t="s">
        <v>115</v>
      </c>
      <c r="D793" s="11" t="s">
        <v>35</v>
      </c>
      <c r="E793" s="11" t="s">
        <v>36</v>
      </c>
      <c r="F793" s="11" t="s">
        <v>37</v>
      </c>
      <c r="G793" s="11" t="s">
        <v>296</v>
      </c>
      <c r="H793" s="11" t="s">
        <v>421</v>
      </c>
      <c r="I793" s="11">
        <v>1</v>
      </c>
      <c r="J793" s="11" t="s">
        <v>357</v>
      </c>
      <c r="K793" s="46">
        <f t="shared" si="9"/>
        <v>4</v>
      </c>
      <c r="L793" s="47">
        <f t="shared" si="10"/>
        <v>46245</v>
      </c>
      <c r="M793" s="38">
        <f t="shared" si="11"/>
        <v>0</v>
      </c>
    </row>
    <row r="794" spans="1:13" ht="15.75" customHeight="1" x14ac:dyDescent="0.25">
      <c r="A794" s="11" t="s">
        <v>1337</v>
      </c>
      <c r="B794" s="11" t="s">
        <v>405</v>
      </c>
      <c r="C794" s="11" t="s">
        <v>118</v>
      </c>
      <c r="D794" s="11" t="s">
        <v>35</v>
      </c>
      <c r="E794" s="11" t="s">
        <v>36</v>
      </c>
      <c r="F794" s="11" t="s">
        <v>37</v>
      </c>
      <c r="G794" s="11" t="s">
        <v>329</v>
      </c>
      <c r="H794" s="11" t="s">
        <v>122</v>
      </c>
      <c r="I794" s="11">
        <v>1</v>
      </c>
      <c r="J794" s="11" t="s">
        <v>123</v>
      </c>
      <c r="K794" s="46">
        <f t="shared" si="9"/>
        <v>4</v>
      </c>
      <c r="L794" s="47">
        <f t="shared" si="10"/>
        <v>46246</v>
      </c>
      <c r="M794" s="38">
        <f t="shared" si="11"/>
        <v>0</v>
      </c>
    </row>
    <row r="795" spans="1:13" ht="15.75" customHeight="1" x14ac:dyDescent="0.25">
      <c r="A795" s="11" t="s">
        <v>1337</v>
      </c>
      <c r="B795" s="11" t="s">
        <v>405</v>
      </c>
      <c r="C795" s="11" t="s">
        <v>121</v>
      </c>
      <c r="D795" s="11" t="s">
        <v>35</v>
      </c>
      <c r="E795" s="11" t="s">
        <v>36</v>
      </c>
      <c r="F795" s="11" t="s">
        <v>37</v>
      </c>
      <c r="G795" s="11" t="s">
        <v>218</v>
      </c>
      <c r="H795" s="11" t="s">
        <v>170</v>
      </c>
      <c r="I795" s="11">
        <v>1</v>
      </c>
      <c r="J795" s="11" t="s">
        <v>85</v>
      </c>
      <c r="K795" s="46">
        <f t="shared" si="9"/>
        <v>4</v>
      </c>
      <c r="L795" s="47">
        <f t="shared" si="10"/>
        <v>46247</v>
      </c>
      <c r="M795" s="38">
        <f t="shared" si="11"/>
        <v>0</v>
      </c>
    </row>
    <row r="796" spans="1:13" ht="15.75" customHeight="1" x14ac:dyDescent="0.25">
      <c r="A796" s="11" t="s">
        <v>1337</v>
      </c>
      <c r="B796" s="11" t="s">
        <v>405</v>
      </c>
      <c r="C796" s="11" t="s">
        <v>124</v>
      </c>
      <c r="D796" s="11" t="s">
        <v>125</v>
      </c>
      <c r="E796" s="11" t="s">
        <v>75</v>
      </c>
      <c r="F796" s="11" t="s">
        <v>126</v>
      </c>
      <c r="G796" s="11" t="s">
        <v>741</v>
      </c>
      <c r="H796" s="11" t="s">
        <v>503</v>
      </c>
      <c r="I796" s="11">
        <v>1</v>
      </c>
      <c r="J796" s="11" t="s">
        <v>27</v>
      </c>
      <c r="K796" s="46" t="str">
        <f t="shared" si="9"/>
        <v/>
      </c>
      <c r="L796" s="47">
        <f t="shared" si="10"/>
        <v>46248</v>
      </c>
      <c r="M796" s="38">
        <f t="shared" si="11"/>
        <v>0</v>
      </c>
    </row>
    <row r="797" spans="1:13" ht="15.75" customHeight="1" x14ac:dyDescent="0.25">
      <c r="A797" s="11" t="s">
        <v>1337</v>
      </c>
      <c r="B797" s="11" t="s">
        <v>405</v>
      </c>
      <c r="C797" s="11" t="s">
        <v>131</v>
      </c>
      <c r="D797" s="11" t="s">
        <v>132</v>
      </c>
      <c r="E797" s="11" t="s">
        <v>25</v>
      </c>
      <c r="F797" s="11" t="s">
        <v>133</v>
      </c>
      <c r="G797" s="11" t="s">
        <v>207</v>
      </c>
      <c r="H797" s="11" t="s">
        <v>417</v>
      </c>
      <c r="I797" s="11">
        <v>0</v>
      </c>
      <c r="J797" s="11" t="s">
        <v>27</v>
      </c>
      <c r="K797" s="46" t="str">
        <f t="shared" si="9"/>
        <v/>
      </c>
      <c r="L797" s="47">
        <f t="shared" si="10"/>
        <v>46249</v>
      </c>
      <c r="M797" s="38">
        <f t="shared" si="11"/>
        <v>0</v>
      </c>
    </row>
    <row r="798" spans="1:13" ht="15.75" customHeight="1" x14ac:dyDescent="0.25">
      <c r="A798" s="11" t="s">
        <v>1337</v>
      </c>
      <c r="B798" s="11" t="s">
        <v>405</v>
      </c>
      <c r="C798" s="11" t="s">
        <v>139</v>
      </c>
      <c r="D798" s="11" t="s">
        <v>70</v>
      </c>
      <c r="E798" s="11" t="s">
        <v>26</v>
      </c>
      <c r="F798" s="11" t="s">
        <v>71</v>
      </c>
      <c r="G798" s="11" t="s">
        <v>27</v>
      </c>
      <c r="H798" s="11" t="s">
        <v>27</v>
      </c>
      <c r="I798" s="11" t="s">
        <v>27</v>
      </c>
      <c r="J798" s="11" t="s">
        <v>27</v>
      </c>
      <c r="K798" s="46" t="str">
        <f t="shared" si="9"/>
        <v/>
      </c>
      <c r="L798" s="47">
        <f t="shared" si="10"/>
        <v>46250</v>
      </c>
      <c r="M798" s="38">
        <f t="shared" si="11"/>
        <v>1</v>
      </c>
    </row>
    <row r="799" spans="1:13" ht="15.75" customHeight="1" x14ac:dyDescent="0.25">
      <c r="A799" s="11" t="s">
        <v>1337</v>
      </c>
      <c r="B799" s="11" t="s">
        <v>405</v>
      </c>
      <c r="C799" s="11" t="s">
        <v>141</v>
      </c>
      <c r="D799" s="11" t="s">
        <v>23</v>
      </c>
      <c r="E799" s="11" t="s">
        <v>25</v>
      </c>
      <c r="F799" s="11" t="s">
        <v>26</v>
      </c>
      <c r="G799" s="11" t="s">
        <v>27</v>
      </c>
      <c r="H799" s="11" t="s">
        <v>27</v>
      </c>
      <c r="I799" s="11" t="s">
        <v>27</v>
      </c>
      <c r="J799" s="11" t="s">
        <v>27</v>
      </c>
      <c r="K799" s="46" t="str">
        <f t="shared" si="9"/>
        <v/>
      </c>
      <c r="L799" s="47">
        <f t="shared" si="10"/>
        <v>46251</v>
      </c>
      <c r="M799" s="38">
        <f t="shared" si="11"/>
        <v>1</v>
      </c>
    </row>
    <row r="800" spans="1:13" ht="15.75" customHeight="1" x14ac:dyDescent="0.25">
      <c r="A800" s="11" t="s">
        <v>1337</v>
      </c>
      <c r="B800" s="11" t="s">
        <v>405</v>
      </c>
      <c r="C800" s="11" t="s">
        <v>145</v>
      </c>
      <c r="D800" s="11" t="s">
        <v>74</v>
      </c>
      <c r="E800" s="11" t="s">
        <v>25</v>
      </c>
      <c r="F800" s="11" t="s">
        <v>75</v>
      </c>
      <c r="G800" s="11" t="s">
        <v>186</v>
      </c>
      <c r="H800" s="11" t="s">
        <v>166</v>
      </c>
      <c r="I800" s="11">
        <v>1</v>
      </c>
      <c r="J800" s="11" t="s">
        <v>49</v>
      </c>
      <c r="K800" s="46">
        <f t="shared" si="9"/>
        <v>4</v>
      </c>
      <c r="L800" s="47">
        <f t="shared" si="10"/>
        <v>46252</v>
      </c>
      <c r="M800" s="38">
        <f t="shared" si="11"/>
        <v>0</v>
      </c>
    </row>
    <row r="801" spans="1:13" ht="15.75" customHeight="1" x14ac:dyDescent="0.25">
      <c r="A801" s="11" t="s">
        <v>1337</v>
      </c>
      <c r="B801" s="11" t="s">
        <v>405</v>
      </c>
      <c r="C801" s="11" t="s">
        <v>152</v>
      </c>
      <c r="D801" s="11" t="s">
        <v>74</v>
      </c>
      <c r="E801" s="11" t="s">
        <v>25</v>
      </c>
      <c r="F801" s="11" t="s">
        <v>75</v>
      </c>
      <c r="G801" s="11" t="s">
        <v>186</v>
      </c>
      <c r="H801" s="11" t="s">
        <v>84</v>
      </c>
      <c r="I801" s="11">
        <v>1</v>
      </c>
      <c r="J801" s="11" t="s">
        <v>85</v>
      </c>
      <c r="K801" s="46">
        <f t="shared" si="9"/>
        <v>4</v>
      </c>
      <c r="L801" s="47">
        <f t="shared" si="10"/>
        <v>46253</v>
      </c>
      <c r="M801" s="38">
        <f t="shared" si="11"/>
        <v>0</v>
      </c>
    </row>
    <row r="802" spans="1:13" ht="15.75" customHeight="1" x14ac:dyDescent="0.25">
      <c r="A802" s="11" t="s">
        <v>1337</v>
      </c>
      <c r="B802" s="11" t="s">
        <v>405</v>
      </c>
      <c r="C802" s="11" t="s">
        <v>155</v>
      </c>
      <c r="D802" s="11" t="s">
        <v>74</v>
      </c>
      <c r="E802" s="11" t="s">
        <v>25</v>
      </c>
      <c r="F802" s="11" t="s">
        <v>75</v>
      </c>
      <c r="G802" s="11" t="s">
        <v>159</v>
      </c>
      <c r="H802" s="11" t="s">
        <v>93</v>
      </c>
      <c r="I802" s="11">
        <v>1</v>
      </c>
      <c r="J802" s="11" t="s">
        <v>94</v>
      </c>
      <c r="K802" s="46">
        <f t="shared" si="9"/>
        <v>4</v>
      </c>
      <c r="L802" s="47">
        <f t="shared" si="10"/>
        <v>46254</v>
      </c>
      <c r="M802" s="38">
        <f t="shared" si="11"/>
        <v>0</v>
      </c>
    </row>
    <row r="803" spans="1:13" ht="15.75" customHeight="1" x14ac:dyDescent="0.25">
      <c r="A803" s="11" t="s">
        <v>1337</v>
      </c>
      <c r="B803" s="11" t="s">
        <v>405</v>
      </c>
      <c r="C803" s="11" t="s">
        <v>162</v>
      </c>
      <c r="D803" s="11" t="s">
        <v>74</v>
      </c>
      <c r="E803" s="11" t="s">
        <v>25</v>
      </c>
      <c r="F803" s="11" t="s">
        <v>75</v>
      </c>
      <c r="G803" s="11" t="s">
        <v>153</v>
      </c>
      <c r="H803" s="11" t="s">
        <v>160</v>
      </c>
      <c r="I803" s="11">
        <v>1</v>
      </c>
      <c r="J803" s="11" t="s">
        <v>40</v>
      </c>
      <c r="K803" s="46">
        <f t="shared" si="9"/>
        <v>4</v>
      </c>
      <c r="L803" s="47">
        <f t="shared" si="10"/>
        <v>46255</v>
      </c>
      <c r="M803" s="38">
        <f t="shared" si="11"/>
        <v>0</v>
      </c>
    </row>
    <row r="804" spans="1:13" ht="15.75" customHeight="1" x14ac:dyDescent="0.25">
      <c r="A804" s="11" t="s">
        <v>1337</v>
      </c>
      <c r="B804" s="11" t="s">
        <v>405</v>
      </c>
      <c r="C804" s="11" t="s">
        <v>165</v>
      </c>
      <c r="D804" s="11" t="s">
        <v>74</v>
      </c>
      <c r="E804" s="11" t="s">
        <v>25</v>
      </c>
      <c r="F804" s="11" t="s">
        <v>75</v>
      </c>
      <c r="G804" s="11" t="s">
        <v>229</v>
      </c>
      <c r="H804" s="11" t="s">
        <v>93</v>
      </c>
      <c r="I804" s="11">
        <v>1</v>
      </c>
      <c r="J804" s="11" t="s">
        <v>94</v>
      </c>
      <c r="K804" s="46">
        <f t="shared" si="9"/>
        <v>4</v>
      </c>
      <c r="L804" s="47">
        <f t="shared" si="10"/>
        <v>46256</v>
      </c>
      <c r="M804" s="38">
        <f t="shared" si="11"/>
        <v>0</v>
      </c>
    </row>
    <row r="805" spans="1:13" ht="15.75" customHeight="1" x14ac:dyDescent="0.25">
      <c r="A805" s="11" t="s">
        <v>1337</v>
      </c>
      <c r="B805" s="11" t="s">
        <v>405</v>
      </c>
      <c r="C805" s="11" t="s">
        <v>167</v>
      </c>
      <c r="D805" s="11" t="s">
        <v>23</v>
      </c>
      <c r="E805" s="11" t="s">
        <v>25</v>
      </c>
      <c r="F805" s="11" t="s">
        <v>26</v>
      </c>
      <c r="G805" s="11" t="s">
        <v>27</v>
      </c>
      <c r="H805" s="11" t="s">
        <v>27</v>
      </c>
      <c r="I805" s="11" t="s">
        <v>27</v>
      </c>
      <c r="J805" s="11" t="s">
        <v>27</v>
      </c>
      <c r="K805" s="46" t="str">
        <f t="shared" si="9"/>
        <v/>
      </c>
      <c r="L805" s="47">
        <f t="shared" si="10"/>
        <v>46257</v>
      </c>
      <c r="M805" s="38">
        <f t="shared" si="11"/>
        <v>1</v>
      </c>
    </row>
    <row r="806" spans="1:13" ht="15.75" customHeight="1" x14ac:dyDescent="0.25">
      <c r="A806" s="11" t="s">
        <v>1337</v>
      </c>
      <c r="B806" s="11" t="s">
        <v>405</v>
      </c>
      <c r="C806" s="11" t="s">
        <v>169</v>
      </c>
      <c r="D806" s="11" t="s">
        <v>35</v>
      </c>
      <c r="E806" s="11" t="s">
        <v>36</v>
      </c>
      <c r="F806" s="11" t="s">
        <v>37</v>
      </c>
      <c r="G806" s="11" t="s">
        <v>262</v>
      </c>
      <c r="H806" s="11" t="s">
        <v>122</v>
      </c>
      <c r="I806" s="11">
        <v>1</v>
      </c>
      <c r="J806" s="11" t="s">
        <v>123</v>
      </c>
      <c r="K806" s="46">
        <f t="shared" si="9"/>
        <v>4</v>
      </c>
      <c r="L806" s="47">
        <f t="shared" si="10"/>
        <v>46258</v>
      </c>
      <c r="M806" s="38">
        <f t="shared" si="11"/>
        <v>0</v>
      </c>
    </row>
    <row r="807" spans="1:13" ht="15.75" customHeight="1" x14ac:dyDescent="0.25">
      <c r="A807" s="11" t="s">
        <v>1337</v>
      </c>
      <c r="B807" s="11" t="s">
        <v>405</v>
      </c>
      <c r="C807" s="11" t="s">
        <v>174</v>
      </c>
      <c r="D807" s="11" t="s">
        <v>70</v>
      </c>
      <c r="E807" s="11" t="s">
        <v>26</v>
      </c>
      <c r="F807" s="11" t="s">
        <v>71</v>
      </c>
      <c r="G807" s="11" t="s">
        <v>1345</v>
      </c>
      <c r="H807" s="11" t="s">
        <v>993</v>
      </c>
      <c r="I807" s="11">
        <v>2</v>
      </c>
      <c r="J807" s="11" t="s">
        <v>27</v>
      </c>
      <c r="K807" s="46" t="str">
        <f t="shared" si="9"/>
        <v/>
      </c>
      <c r="L807" s="47">
        <f t="shared" si="10"/>
        <v>46259</v>
      </c>
      <c r="M807" s="38">
        <f t="shared" si="11"/>
        <v>1</v>
      </c>
    </row>
    <row r="808" spans="1:13" ht="15.75" customHeight="1" x14ac:dyDescent="0.25">
      <c r="A808" s="11" t="s">
        <v>1346</v>
      </c>
      <c r="B808" s="11" t="s">
        <v>1044</v>
      </c>
      <c r="C808" s="11" t="s">
        <v>22</v>
      </c>
      <c r="D808" s="11" t="s">
        <v>23</v>
      </c>
      <c r="E808" s="11" t="s">
        <v>25</v>
      </c>
      <c r="F808" s="11" t="s">
        <v>26</v>
      </c>
      <c r="G808" s="11" t="s">
        <v>27</v>
      </c>
      <c r="H808" s="11" t="s">
        <v>27</v>
      </c>
      <c r="I808" s="11" t="s">
        <v>27</v>
      </c>
      <c r="J808" s="11" t="s">
        <v>27</v>
      </c>
      <c r="K808" s="46" t="str">
        <f t="shared" si="9"/>
        <v/>
      </c>
      <c r="L808" s="47">
        <f t="shared" si="10"/>
        <v>46229</v>
      </c>
      <c r="M808" s="38">
        <f t="shared" si="11"/>
        <v>1</v>
      </c>
    </row>
    <row r="809" spans="1:13" ht="15.75" customHeight="1" x14ac:dyDescent="0.25">
      <c r="A809" s="11" t="s">
        <v>1346</v>
      </c>
      <c r="B809" s="11" t="s">
        <v>1044</v>
      </c>
      <c r="C809" s="11" t="s">
        <v>34</v>
      </c>
      <c r="D809" s="11" t="s">
        <v>35</v>
      </c>
      <c r="E809" s="11" t="s">
        <v>36</v>
      </c>
      <c r="F809" s="11" t="s">
        <v>37</v>
      </c>
      <c r="G809" s="11" t="s">
        <v>340</v>
      </c>
      <c r="H809" s="11" t="s">
        <v>198</v>
      </c>
      <c r="I809" s="11">
        <v>1</v>
      </c>
      <c r="J809" s="11" t="s">
        <v>243</v>
      </c>
      <c r="K809" s="46">
        <f t="shared" si="9"/>
        <v>4</v>
      </c>
      <c r="L809" s="47">
        <f t="shared" si="10"/>
        <v>46230</v>
      </c>
      <c r="M809" s="38">
        <f t="shared" si="11"/>
        <v>0</v>
      </c>
    </row>
    <row r="810" spans="1:13" ht="15.75" customHeight="1" x14ac:dyDescent="0.25">
      <c r="A810" s="11" t="s">
        <v>1346</v>
      </c>
      <c r="B810" s="11" t="s">
        <v>1044</v>
      </c>
      <c r="C810" s="11" t="s">
        <v>41</v>
      </c>
      <c r="D810" s="11" t="s">
        <v>35</v>
      </c>
      <c r="E810" s="11" t="s">
        <v>36</v>
      </c>
      <c r="F810" s="11" t="s">
        <v>37</v>
      </c>
      <c r="G810" s="11" t="s">
        <v>27</v>
      </c>
      <c r="H810" s="11" t="s">
        <v>27</v>
      </c>
      <c r="I810" s="11" t="s">
        <v>27</v>
      </c>
      <c r="J810" s="11" t="s">
        <v>27</v>
      </c>
      <c r="K810" s="46" t="str">
        <f t="shared" si="9"/>
        <v/>
      </c>
      <c r="L810" s="47">
        <f t="shared" si="10"/>
        <v>46231</v>
      </c>
      <c r="M810" s="38">
        <f t="shared" si="11"/>
        <v>0</v>
      </c>
    </row>
    <row r="811" spans="1:13" ht="15.75" customHeight="1" x14ac:dyDescent="0.25">
      <c r="A811" s="11" t="s">
        <v>1346</v>
      </c>
      <c r="B811" s="11" t="s">
        <v>1044</v>
      </c>
      <c r="C811" s="11" t="s">
        <v>50</v>
      </c>
      <c r="D811" s="11" t="s">
        <v>35</v>
      </c>
      <c r="E811" s="11" t="s">
        <v>36</v>
      </c>
      <c r="F811" s="11" t="s">
        <v>37</v>
      </c>
      <c r="G811" s="11" t="s">
        <v>322</v>
      </c>
      <c r="H811" s="11" t="s">
        <v>198</v>
      </c>
      <c r="I811" s="11">
        <v>1</v>
      </c>
      <c r="J811" s="11" t="s">
        <v>243</v>
      </c>
      <c r="K811" s="46">
        <f t="shared" si="9"/>
        <v>4</v>
      </c>
      <c r="L811" s="47">
        <f t="shared" si="10"/>
        <v>46232</v>
      </c>
      <c r="M811" s="38">
        <f t="shared" si="11"/>
        <v>0</v>
      </c>
    </row>
    <row r="812" spans="1:13" ht="15.75" customHeight="1" x14ac:dyDescent="0.25">
      <c r="A812" s="11" t="s">
        <v>1346</v>
      </c>
      <c r="B812" s="11" t="s">
        <v>1044</v>
      </c>
      <c r="C812" s="11" t="s">
        <v>55</v>
      </c>
      <c r="D812" s="11" t="s">
        <v>35</v>
      </c>
      <c r="E812" s="11" t="s">
        <v>36</v>
      </c>
      <c r="F812" s="11" t="s">
        <v>37</v>
      </c>
      <c r="G812" s="11" t="s">
        <v>322</v>
      </c>
      <c r="H812" s="11" t="s">
        <v>127</v>
      </c>
      <c r="I812" s="11">
        <v>1</v>
      </c>
      <c r="J812" s="11" t="s">
        <v>130</v>
      </c>
      <c r="K812" s="46">
        <f t="shared" si="9"/>
        <v>4</v>
      </c>
      <c r="L812" s="47">
        <f t="shared" si="10"/>
        <v>46233</v>
      </c>
      <c r="M812" s="38">
        <f t="shared" si="11"/>
        <v>0</v>
      </c>
    </row>
    <row r="813" spans="1:13" ht="15.75" customHeight="1" x14ac:dyDescent="0.25">
      <c r="A813" s="11" t="s">
        <v>1346</v>
      </c>
      <c r="B813" s="11" t="s">
        <v>1044</v>
      </c>
      <c r="C813" s="11" t="s">
        <v>57</v>
      </c>
      <c r="D813" s="11" t="s">
        <v>35</v>
      </c>
      <c r="E813" s="11" t="s">
        <v>36</v>
      </c>
      <c r="F813" s="11" t="s">
        <v>37</v>
      </c>
      <c r="G813" s="11" t="s">
        <v>119</v>
      </c>
      <c r="H813" s="11" t="s">
        <v>64</v>
      </c>
      <c r="I813" s="11">
        <v>1</v>
      </c>
      <c r="J813" s="11" t="s">
        <v>65</v>
      </c>
      <c r="K813" s="46">
        <f t="shared" si="9"/>
        <v>4</v>
      </c>
      <c r="L813" s="47">
        <f t="shared" si="10"/>
        <v>46234</v>
      </c>
      <c r="M813" s="38">
        <f t="shared" si="11"/>
        <v>0</v>
      </c>
    </row>
    <row r="814" spans="1:13" ht="15.75" customHeight="1" x14ac:dyDescent="0.25">
      <c r="A814" s="11" t="s">
        <v>1346</v>
      </c>
      <c r="B814" s="11" t="s">
        <v>1044</v>
      </c>
      <c r="C814" s="11" t="s">
        <v>62</v>
      </c>
      <c r="D814" s="11" t="s">
        <v>35</v>
      </c>
      <c r="E814" s="11" t="s">
        <v>36</v>
      </c>
      <c r="F814" s="11" t="s">
        <v>37</v>
      </c>
      <c r="G814" s="11" t="s">
        <v>262</v>
      </c>
      <c r="H814" s="11" t="s">
        <v>154</v>
      </c>
      <c r="I814" s="11">
        <v>1</v>
      </c>
      <c r="J814" s="11" t="s">
        <v>333</v>
      </c>
      <c r="K814" s="46">
        <f t="shared" si="9"/>
        <v>4</v>
      </c>
      <c r="L814" s="47">
        <f t="shared" si="10"/>
        <v>46235</v>
      </c>
      <c r="M814" s="38">
        <f t="shared" si="11"/>
        <v>0</v>
      </c>
    </row>
    <row r="815" spans="1:13" ht="15.75" customHeight="1" x14ac:dyDescent="0.25">
      <c r="A815" s="11" t="s">
        <v>1346</v>
      </c>
      <c r="B815" s="11" t="s">
        <v>1044</v>
      </c>
      <c r="C815" s="11" t="s">
        <v>69</v>
      </c>
      <c r="D815" s="11" t="s">
        <v>70</v>
      </c>
      <c r="E815" s="11" t="s">
        <v>26</v>
      </c>
      <c r="F815" s="11" t="s">
        <v>71</v>
      </c>
      <c r="G815" s="11" t="s">
        <v>27</v>
      </c>
      <c r="H815" s="11" t="s">
        <v>27</v>
      </c>
      <c r="I815" s="11" t="s">
        <v>27</v>
      </c>
      <c r="J815" s="11" t="s">
        <v>27</v>
      </c>
      <c r="K815" s="46" t="str">
        <f t="shared" si="9"/>
        <v/>
      </c>
      <c r="L815" s="47">
        <f t="shared" si="10"/>
        <v>46236</v>
      </c>
      <c r="M815" s="38">
        <f t="shared" si="11"/>
        <v>1</v>
      </c>
    </row>
    <row r="816" spans="1:13" ht="15.75" customHeight="1" x14ac:dyDescent="0.25">
      <c r="A816" s="11" t="s">
        <v>1346</v>
      </c>
      <c r="B816" s="11" t="s">
        <v>1044</v>
      </c>
      <c r="C816" s="11" t="s">
        <v>73</v>
      </c>
      <c r="D816" s="11" t="s">
        <v>74</v>
      </c>
      <c r="E816" s="11" t="s">
        <v>25</v>
      </c>
      <c r="F816" s="11" t="s">
        <v>75</v>
      </c>
      <c r="G816" s="11" t="s">
        <v>146</v>
      </c>
      <c r="H816" s="11" t="s">
        <v>181</v>
      </c>
      <c r="I816" s="11">
        <v>1</v>
      </c>
      <c r="J816" s="11" t="s">
        <v>101</v>
      </c>
      <c r="K816" s="46">
        <f t="shared" si="9"/>
        <v>4</v>
      </c>
      <c r="L816" s="47">
        <f t="shared" si="10"/>
        <v>46237</v>
      </c>
      <c r="M816" s="38">
        <f t="shared" si="11"/>
        <v>0</v>
      </c>
    </row>
    <row r="817" spans="1:13" ht="15.75" customHeight="1" x14ac:dyDescent="0.25">
      <c r="A817" s="11" t="s">
        <v>1346</v>
      </c>
      <c r="B817" s="11" t="s">
        <v>1044</v>
      </c>
      <c r="C817" s="11" t="s">
        <v>78</v>
      </c>
      <c r="D817" s="11" t="s">
        <v>74</v>
      </c>
      <c r="E817" s="11" t="s">
        <v>25</v>
      </c>
      <c r="F817" s="11" t="s">
        <v>75</v>
      </c>
      <c r="G817" s="11" t="s">
        <v>153</v>
      </c>
      <c r="H817" s="11" t="s">
        <v>230</v>
      </c>
      <c r="I817" s="11">
        <v>1</v>
      </c>
      <c r="J817" s="11" t="s">
        <v>130</v>
      </c>
      <c r="K817" s="46">
        <f t="shared" si="9"/>
        <v>4</v>
      </c>
      <c r="L817" s="47">
        <f t="shared" si="10"/>
        <v>46238</v>
      </c>
      <c r="M817" s="38">
        <f t="shared" si="11"/>
        <v>0</v>
      </c>
    </row>
    <row r="818" spans="1:13" ht="15.75" customHeight="1" x14ac:dyDescent="0.25">
      <c r="A818" s="11" t="s">
        <v>1346</v>
      </c>
      <c r="B818" s="11" t="s">
        <v>1044</v>
      </c>
      <c r="C818" s="11" t="s">
        <v>82</v>
      </c>
      <c r="D818" s="11" t="s">
        <v>74</v>
      </c>
      <c r="E818" s="11" t="s">
        <v>25</v>
      </c>
      <c r="F818" s="11" t="s">
        <v>75</v>
      </c>
      <c r="G818" s="11" t="s">
        <v>190</v>
      </c>
      <c r="H818" s="11" t="s">
        <v>156</v>
      </c>
      <c r="I818" s="11">
        <v>1</v>
      </c>
      <c r="J818" s="11" t="s">
        <v>109</v>
      </c>
      <c r="K818" s="46">
        <f t="shared" si="9"/>
        <v>4</v>
      </c>
      <c r="L818" s="47">
        <f t="shared" si="10"/>
        <v>46239</v>
      </c>
      <c r="M818" s="38">
        <f t="shared" si="11"/>
        <v>0</v>
      </c>
    </row>
    <row r="819" spans="1:13" ht="15.75" customHeight="1" x14ac:dyDescent="0.25">
      <c r="A819" s="11" t="s">
        <v>1346</v>
      </c>
      <c r="B819" s="11" t="s">
        <v>1044</v>
      </c>
      <c r="C819" s="11" t="s">
        <v>86</v>
      </c>
      <c r="D819" s="11" t="s">
        <v>74</v>
      </c>
      <c r="E819" s="11" t="s">
        <v>25</v>
      </c>
      <c r="F819" s="11" t="s">
        <v>75</v>
      </c>
      <c r="G819" s="11" t="s">
        <v>163</v>
      </c>
      <c r="H819" s="11" t="s">
        <v>192</v>
      </c>
      <c r="I819" s="11">
        <v>1</v>
      </c>
      <c r="J819" s="11" t="s">
        <v>65</v>
      </c>
      <c r="K819" s="46">
        <f t="shared" si="9"/>
        <v>4</v>
      </c>
      <c r="L819" s="47">
        <f t="shared" si="10"/>
        <v>46240</v>
      </c>
      <c r="M819" s="38">
        <f t="shared" si="11"/>
        <v>0</v>
      </c>
    </row>
    <row r="820" spans="1:13" ht="15.75" customHeight="1" x14ac:dyDescent="0.25">
      <c r="A820" s="11" t="s">
        <v>1346</v>
      </c>
      <c r="B820" s="11" t="s">
        <v>1044</v>
      </c>
      <c r="C820" s="11" t="s">
        <v>92</v>
      </c>
      <c r="D820" s="11" t="s">
        <v>74</v>
      </c>
      <c r="E820" s="11" t="s">
        <v>25</v>
      </c>
      <c r="F820" s="11" t="s">
        <v>75</v>
      </c>
      <c r="G820" s="11" t="s">
        <v>147</v>
      </c>
      <c r="H820" s="11" t="s">
        <v>156</v>
      </c>
      <c r="I820" s="11">
        <v>1</v>
      </c>
      <c r="J820" s="11" t="s">
        <v>109</v>
      </c>
      <c r="K820" s="46">
        <f t="shared" si="9"/>
        <v>4</v>
      </c>
      <c r="L820" s="47">
        <f t="shared" si="10"/>
        <v>46241</v>
      </c>
      <c r="M820" s="38">
        <f t="shared" si="11"/>
        <v>0</v>
      </c>
    </row>
    <row r="821" spans="1:13" ht="15.75" customHeight="1" x14ac:dyDescent="0.25">
      <c r="A821" s="11" t="s">
        <v>1346</v>
      </c>
      <c r="B821" s="11" t="s">
        <v>1044</v>
      </c>
      <c r="C821" s="11" t="s">
        <v>97</v>
      </c>
      <c r="D821" s="11" t="s">
        <v>74</v>
      </c>
      <c r="E821" s="11" t="s">
        <v>25</v>
      </c>
      <c r="F821" s="11" t="s">
        <v>75</v>
      </c>
      <c r="G821" s="11" t="s">
        <v>164</v>
      </c>
      <c r="H821" s="11" t="s">
        <v>36</v>
      </c>
      <c r="I821" s="11">
        <v>1</v>
      </c>
      <c r="J821" s="11" t="s">
        <v>120</v>
      </c>
      <c r="K821" s="46">
        <f t="shared" si="9"/>
        <v>4</v>
      </c>
      <c r="L821" s="47">
        <f t="shared" si="10"/>
        <v>46242</v>
      </c>
      <c r="M821" s="38">
        <f t="shared" si="11"/>
        <v>0</v>
      </c>
    </row>
    <row r="822" spans="1:13" ht="15.75" customHeight="1" x14ac:dyDescent="0.25">
      <c r="A822" s="11" t="s">
        <v>1346</v>
      </c>
      <c r="B822" s="11" t="s">
        <v>1044</v>
      </c>
      <c r="C822" s="11" t="s">
        <v>102</v>
      </c>
      <c r="D822" s="11" t="s">
        <v>23</v>
      </c>
      <c r="E822" s="11" t="s">
        <v>25</v>
      </c>
      <c r="F822" s="11" t="s">
        <v>26</v>
      </c>
      <c r="G822" s="11" t="s">
        <v>27</v>
      </c>
      <c r="H822" s="11" t="s">
        <v>27</v>
      </c>
      <c r="I822" s="11" t="s">
        <v>27</v>
      </c>
      <c r="J822" s="11" t="s">
        <v>27</v>
      </c>
      <c r="K822" s="46" t="str">
        <f t="shared" si="9"/>
        <v/>
      </c>
      <c r="L822" s="47">
        <f t="shared" si="10"/>
        <v>46243</v>
      </c>
      <c r="M822" s="38">
        <f t="shared" si="11"/>
        <v>1</v>
      </c>
    </row>
    <row r="823" spans="1:13" ht="15.75" customHeight="1" x14ac:dyDescent="0.25">
      <c r="A823" s="11" t="s">
        <v>1346</v>
      </c>
      <c r="B823" s="11" t="s">
        <v>1044</v>
      </c>
      <c r="C823" s="11" t="s">
        <v>106</v>
      </c>
      <c r="D823" s="11" t="s">
        <v>35</v>
      </c>
      <c r="E823" s="11" t="s">
        <v>36</v>
      </c>
      <c r="F823" s="11" t="s">
        <v>37</v>
      </c>
      <c r="G823" s="11" t="s">
        <v>27</v>
      </c>
      <c r="H823" s="11" t="s">
        <v>27</v>
      </c>
      <c r="I823" s="11" t="s">
        <v>27</v>
      </c>
      <c r="J823" s="11" t="s">
        <v>27</v>
      </c>
      <c r="K823" s="46" t="str">
        <f t="shared" si="9"/>
        <v/>
      </c>
      <c r="L823" s="47">
        <f t="shared" si="10"/>
        <v>46244</v>
      </c>
      <c r="M823" s="38">
        <f t="shared" si="11"/>
        <v>0</v>
      </c>
    </row>
    <row r="824" spans="1:13" ht="15.75" customHeight="1" x14ac:dyDescent="0.25">
      <c r="A824" s="11" t="s">
        <v>1346</v>
      </c>
      <c r="B824" s="11" t="s">
        <v>1044</v>
      </c>
      <c r="C824" s="11" t="s">
        <v>115</v>
      </c>
      <c r="D824" s="11" t="s">
        <v>35</v>
      </c>
      <c r="E824" s="11" t="s">
        <v>36</v>
      </c>
      <c r="F824" s="11" t="s">
        <v>37</v>
      </c>
      <c r="G824" s="11" t="s">
        <v>295</v>
      </c>
      <c r="H824" s="11" t="s">
        <v>27</v>
      </c>
      <c r="I824" s="11">
        <v>1</v>
      </c>
      <c r="J824" s="11" t="s">
        <v>27</v>
      </c>
      <c r="K824" s="46" t="str">
        <f t="shared" si="9"/>
        <v/>
      </c>
      <c r="L824" s="47">
        <f t="shared" si="10"/>
        <v>46245</v>
      </c>
      <c r="M824" s="38">
        <f t="shared" si="11"/>
        <v>0</v>
      </c>
    </row>
    <row r="825" spans="1:13" ht="15.75" customHeight="1" x14ac:dyDescent="0.25">
      <c r="A825" s="11" t="s">
        <v>1346</v>
      </c>
      <c r="B825" s="11" t="s">
        <v>1044</v>
      </c>
      <c r="C825" s="11" t="s">
        <v>118</v>
      </c>
      <c r="D825" s="11" t="s">
        <v>35</v>
      </c>
      <c r="E825" s="11" t="s">
        <v>36</v>
      </c>
      <c r="F825" s="11" t="s">
        <v>37</v>
      </c>
      <c r="G825" s="11" t="s">
        <v>27</v>
      </c>
      <c r="H825" s="11" t="s">
        <v>27</v>
      </c>
      <c r="I825" s="11" t="s">
        <v>27</v>
      </c>
      <c r="J825" s="11" t="s">
        <v>27</v>
      </c>
      <c r="K825" s="46" t="str">
        <f t="shared" si="9"/>
        <v/>
      </c>
      <c r="L825" s="47">
        <f t="shared" si="10"/>
        <v>46246</v>
      </c>
      <c r="M825" s="38">
        <f t="shared" si="11"/>
        <v>0</v>
      </c>
    </row>
    <row r="826" spans="1:13" ht="15.75" customHeight="1" x14ac:dyDescent="0.25">
      <c r="A826" s="11" t="s">
        <v>1346</v>
      </c>
      <c r="B826" s="11" t="s">
        <v>1044</v>
      </c>
      <c r="C826" s="11" t="s">
        <v>121</v>
      </c>
      <c r="D826" s="11" t="s">
        <v>35</v>
      </c>
      <c r="E826" s="11" t="s">
        <v>36</v>
      </c>
      <c r="F826" s="11" t="s">
        <v>37</v>
      </c>
      <c r="G826" s="11" t="s">
        <v>296</v>
      </c>
      <c r="H826" s="11" t="s">
        <v>25</v>
      </c>
      <c r="I826" s="11">
        <v>1</v>
      </c>
      <c r="J826" s="11" t="s">
        <v>120</v>
      </c>
      <c r="K826" s="46">
        <f t="shared" si="9"/>
        <v>4</v>
      </c>
      <c r="L826" s="47">
        <f t="shared" si="10"/>
        <v>46247</v>
      </c>
      <c r="M826" s="38">
        <f t="shared" si="11"/>
        <v>0</v>
      </c>
    </row>
    <row r="827" spans="1:13" ht="15.75" customHeight="1" x14ac:dyDescent="0.25">
      <c r="A827" s="11" t="s">
        <v>1346</v>
      </c>
      <c r="B827" s="11" t="s">
        <v>1044</v>
      </c>
      <c r="C827" s="11" t="s">
        <v>124</v>
      </c>
      <c r="D827" s="11" t="s">
        <v>125</v>
      </c>
      <c r="E827" s="11" t="s">
        <v>75</v>
      </c>
      <c r="F827" s="11" t="s">
        <v>126</v>
      </c>
      <c r="G827" s="11" t="s">
        <v>741</v>
      </c>
      <c r="H827" s="11" t="s">
        <v>200</v>
      </c>
      <c r="I827" s="11">
        <v>1</v>
      </c>
      <c r="J827" s="11" t="s">
        <v>27</v>
      </c>
      <c r="K827" s="46" t="str">
        <f t="shared" si="9"/>
        <v/>
      </c>
      <c r="L827" s="47">
        <f t="shared" si="10"/>
        <v>46248</v>
      </c>
      <c r="M827" s="38">
        <f t="shared" si="11"/>
        <v>0</v>
      </c>
    </row>
    <row r="828" spans="1:13" ht="15.75" customHeight="1" x14ac:dyDescent="0.25">
      <c r="A828" s="11" t="s">
        <v>1346</v>
      </c>
      <c r="B828" s="11" t="s">
        <v>1044</v>
      </c>
      <c r="C828" s="11" t="s">
        <v>131</v>
      </c>
      <c r="D828" s="11" t="s">
        <v>132</v>
      </c>
      <c r="E828" s="11" t="s">
        <v>25</v>
      </c>
      <c r="F828" s="11" t="s">
        <v>133</v>
      </c>
      <c r="G828" s="11" t="s">
        <v>127</v>
      </c>
      <c r="H828" s="11" t="s">
        <v>417</v>
      </c>
      <c r="I828" s="11">
        <v>0</v>
      </c>
      <c r="J828" s="11" t="s">
        <v>27</v>
      </c>
      <c r="K828" s="46" t="str">
        <f t="shared" si="9"/>
        <v/>
      </c>
      <c r="L828" s="47">
        <f t="shared" si="10"/>
        <v>46249</v>
      </c>
      <c r="M828" s="38">
        <f t="shared" si="11"/>
        <v>0</v>
      </c>
    </row>
    <row r="829" spans="1:13" ht="15.75" customHeight="1" x14ac:dyDescent="0.25">
      <c r="A829" s="11" t="s">
        <v>1346</v>
      </c>
      <c r="B829" s="11" t="s">
        <v>1044</v>
      </c>
      <c r="C829" s="11" t="s">
        <v>139</v>
      </c>
      <c r="D829" s="11" t="s">
        <v>70</v>
      </c>
      <c r="E829" s="11" t="s">
        <v>26</v>
      </c>
      <c r="F829" s="11" t="s">
        <v>71</v>
      </c>
      <c r="G829" s="11" t="s">
        <v>27</v>
      </c>
      <c r="H829" s="11" t="s">
        <v>27</v>
      </c>
      <c r="I829" s="11" t="s">
        <v>27</v>
      </c>
      <c r="J829" s="11" t="s">
        <v>27</v>
      </c>
      <c r="K829" s="46" t="str">
        <f t="shared" si="9"/>
        <v/>
      </c>
      <c r="L829" s="47">
        <f t="shared" si="10"/>
        <v>46250</v>
      </c>
      <c r="M829" s="38">
        <f t="shared" si="11"/>
        <v>1</v>
      </c>
    </row>
    <row r="830" spans="1:13" ht="15.75" customHeight="1" x14ac:dyDescent="0.25">
      <c r="A830" s="11" t="s">
        <v>1346</v>
      </c>
      <c r="B830" s="11" t="s">
        <v>1044</v>
      </c>
      <c r="C830" s="11" t="s">
        <v>141</v>
      </c>
      <c r="D830" s="11" t="s">
        <v>23</v>
      </c>
      <c r="E830" s="11" t="s">
        <v>25</v>
      </c>
      <c r="F830" s="11" t="s">
        <v>26</v>
      </c>
      <c r="G830" s="11" t="s">
        <v>27</v>
      </c>
      <c r="H830" s="11" t="s">
        <v>27</v>
      </c>
      <c r="I830" s="11" t="s">
        <v>27</v>
      </c>
      <c r="J830" s="11" t="s">
        <v>27</v>
      </c>
      <c r="K830" s="46" t="str">
        <f t="shared" si="9"/>
        <v/>
      </c>
      <c r="L830" s="47">
        <f t="shared" si="10"/>
        <v>46251</v>
      </c>
      <c r="M830" s="38">
        <f t="shared" si="11"/>
        <v>1</v>
      </c>
    </row>
    <row r="831" spans="1:13" ht="15.75" customHeight="1" x14ac:dyDescent="0.25">
      <c r="A831" s="11" t="s">
        <v>1346</v>
      </c>
      <c r="B831" s="11" t="s">
        <v>1044</v>
      </c>
      <c r="C831" s="11" t="s">
        <v>145</v>
      </c>
      <c r="D831" s="11" t="s">
        <v>74</v>
      </c>
      <c r="E831" s="11" t="s">
        <v>25</v>
      </c>
      <c r="F831" s="11" t="s">
        <v>75</v>
      </c>
      <c r="G831" s="11" t="s">
        <v>154</v>
      </c>
      <c r="H831" s="11" t="s">
        <v>181</v>
      </c>
      <c r="I831" s="11">
        <v>1</v>
      </c>
      <c r="J831" s="11" t="s">
        <v>101</v>
      </c>
      <c r="K831" s="46">
        <f t="shared" si="9"/>
        <v>4</v>
      </c>
      <c r="L831" s="47">
        <f t="shared" si="10"/>
        <v>46252</v>
      </c>
      <c r="M831" s="38">
        <f t="shared" si="11"/>
        <v>0</v>
      </c>
    </row>
    <row r="832" spans="1:13" ht="15.75" customHeight="1" x14ac:dyDescent="0.25">
      <c r="A832" s="11" t="s">
        <v>1346</v>
      </c>
      <c r="B832" s="11" t="s">
        <v>1044</v>
      </c>
      <c r="C832" s="11" t="s">
        <v>152</v>
      </c>
      <c r="D832" s="11" t="s">
        <v>74</v>
      </c>
      <c r="E832" s="11" t="s">
        <v>25</v>
      </c>
      <c r="F832" s="11" t="s">
        <v>75</v>
      </c>
      <c r="G832" s="11" t="s">
        <v>180</v>
      </c>
      <c r="H832" s="11" t="s">
        <v>148</v>
      </c>
      <c r="I832" s="11">
        <v>1</v>
      </c>
      <c r="J832" s="11" t="s">
        <v>105</v>
      </c>
      <c r="K832" s="46">
        <f t="shared" si="9"/>
        <v>4</v>
      </c>
      <c r="L832" s="47">
        <f t="shared" si="10"/>
        <v>46253</v>
      </c>
      <c r="M832" s="38">
        <f t="shared" si="11"/>
        <v>0</v>
      </c>
    </row>
    <row r="833" spans="1:13" ht="15.75" customHeight="1" x14ac:dyDescent="0.25">
      <c r="A833" s="11" t="s">
        <v>1346</v>
      </c>
      <c r="B833" s="11" t="s">
        <v>1044</v>
      </c>
      <c r="C833" s="11" t="s">
        <v>155</v>
      </c>
      <c r="D833" s="11" t="s">
        <v>74</v>
      </c>
      <c r="E833" s="11" t="s">
        <v>25</v>
      </c>
      <c r="F833" s="11" t="s">
        <v>75</v>
      </c>
      <c r="G833" s="11" t="s">
        <v>190</v>
      </c>
      <c r="H833" s="11" t="s">
        <v>195</v>
      </c>
      <c r="I833" s="11">
        <v>1</v>
      </c>
      <c r="J833" s="11" t="s">
        <v>196</v>
      </c>
      <c r="K833" s="46">
        <f t="shared" si="9"/>
        <v>4</v>
      </c>
      <c r="L833" s="47">
        <f t="shared" si="10"/>
        <v>46254</v>
      </c>
      <c r="M833" s="38">
        <f t="shared" si="11"/>
        <v>0</v>
      </c>
    </row>
    <row r="834" spans="1:13" ht="15.75" customHeight="1" x14ac:dyDescent="0.25">
      <c r="A834" s="11" t="s">
        <v>1346</v>
      </c>
      <c r="B834" s="11" t="s">
        <v>1044</v>
      </c>
      <c r="C834" s="11" t="s">
        <v>162</v>
      </c>
      <c r="D834" s="11" t="s">
        <v>74</v>
      </c>
      <c r="E834" s="11" t="s">
        <v>25</v>
      </c>
      <c r="F834" s="11" t="s">
        <v>75</v>
      </c>
      <c r="G834" s="11" t="s">
        <v>159</v>
      </c>
      <c r="H834" s="11" t="s">
        <v>181</v>
      </c>
      <c r="I834" s="11">
        <v>1</v>
      </c>
      <c r="J834" s="11" t="s">
        <v>101</v>
      </c>
      <c r="K834" s="46">
        <f t="shared" si="9"/>
        <v>4</v>
      </c>
      <c r="L834" s="47">
        <f t="shared" si="10"/>
        <v>46255</v>
      </c>
      <c r="M834" s="38">
        <f t="shared" si="11"/>
        <v>0</v>
      </c>
    </row>
    <row r="835" spans="1:13" ht="15.75" customHeight="1" x14ac:dyDescent="0.25">
      <c r="A835" s="11" t="s">
        <v>1346</v>
      </c>
      <c r="B835" s="11" t="s">
        <v>1044</v>
      </c>
      <c r="C835" s="11" t="s">
        <v>165</v>
      </c>
      <c r="D835" s="11" t="s">
        <v>74</v>
      </c>
      <c r="E835" s="11" t="s">
        <v>25</v>
      </c>
      <c r="F835" s="11" t="s">
        <v>75</v>
      </c>
      <c r="G835" s="11" t="s">
        <v>231</v>
      </c>
      <c r="H835" s="11" t="s">
        <v>36</v>
      </c>
      <c r="I835" s="11">
        <v>1</v>
      </c>
      <c r="J835" s="11" t="s">
        <v>120</v>
      </c>
      <c r="K835" s="46">
        <f t="shared" si="9"/>
        <v>4</v>
      </c>
      <c r="L835" s="47">
        <f t="shared" si="10"/>
        <v>46256</v>
      </c>
      <c r="M835" s="38">
        <f t="shared" si="11"/>
        <v>0</v>
      </c>
    </row>
    <row r="836" spans="1:13" ht="15.75" customHeight="1" x14ac:dyDescent="0.25">
      <c r="A836" s="11" t="s">
        <v>1346</v>
      </c>
      <c r="B836" s="11" t="s">
        <v>1044</v>
      </c>
      <c r="C836" s="11" t="s">
        <v>167</v>
      </c>
      <c r="D836" s="11" t="s">
        <v>23</v>
      </c>
      <c r="E836" s="11" t="s">
        <v>25</v>
      </c>
      <c r="F836" s="11" t="s">
        <v>26</v>
      </c>
      <c r="G836" s="11" t="s">
        <v>27</v>
      </c>
      <c r="H836" s="11" t="s">
        <v>27</v>
      </c>
      <c r="I836" s="11" t="s">
        <v>27</v>
      </c>
      <c r="J836" s="11" t="s">
        <v>27</v>
      </c>
      <c r="K836" s="46" t="str">
        <f t="shared" si="9"/>
        <v/>
      </c>
      <c r="L836" s="47">
        <f t="shared" si="10"/>
        <v>46257</v>
      </c>
      <c r="M836" s="38">
        <f t="shared" si="11"/>
        <v>1</v>
      </c>
    </row>
    <row r="837" spans="1:13" ht="15.75" customHeight="1" x14ac:dyDescent="0.25">
      <c r="A837" s="11" t="s">
        <v>1346</v>
      </c>
      <c r="B837" s="11" t="s">
        <v>1044</v>
      </c>
      <c r="C837" s="11" t="s">
        <v>169</v>
      </c>
      <c r="D837" s="11" t="s">
        <v>35</v>
      </c>
      <c r="E837" s="11" t="s">
        <v>36</v>
      </c>
      <c r="F837" s="11" t="s">
        <v>37</v>
      </c>
      <c r="G837" s="11" t="s">
        <v>197</v>
      </c>
      <c r="H837" s="11" t="s">
        <v>25</v>
      </c>
      <c r="I837" s="11">
        <v>1</v>
      </c>
      <c r="J837" s="11" t="s">
        <v>120</v>
      </c>
      <c r="K837" s="46">
        <f t="shared" si="9"/>
        <v>4</v>
      </c>
      <c r="L837" s="47">
        <f t="shared" si="10"/>
        <v>46258</v>
      </c>
      <c r="M837" s="38">
        <f t="shared" si="11"/>
        <v>0</v>
      </c>
    </row>
    <row r="838" spans="1:13" ht="15.75" customHeight="1" x14ac:dyDescent="0.25">
      <c r="A838" s="11" t="s">
        <v>1346</v>
      </c>
      <c r="B838" s="11" t="s">
        <v>1044</v>
      </c>
      <c r="C838" s="11" t="s">
        <v>174</v>
      </c>
      <c r="D838" s="11" t="s">
        <v>70</v>
      </c>
      <c r="E838" s="11" t="s">
        <v>26</v>
      </c>
      <c r="F838" s="11" t="s">
        <v>71</v>
      </c>
      <c r="G838" s="11" t="s">
        <v>27</v>
      </c>
      <c r="H838" s="11" t="s">
        <v>27</v>
      </c>
      <c r="I838" s="11" t="s">
        <v>27</v>
      </c>
      <c r="J838" s="11" t="s">
        <v>27</v>
      </c>
      <c r="K838" s="46" t="str">
        <f t="shared" si="9"/>
        <v/>
      </c>
      <c r="L838" s="47">
        <f t="shared" si="10"/>
        <v>46259</v>
      </c>
      <c r="M838" s="38">
        <f t="shared" si="11"/>
        <v>1</v>
      </c>
    </row>
    <row r="839" spans="1:13" ht="15.75" customHeight="1" x14ac:dyDescent="0.25">
      <c r="A839" s="11" t="s">
        <v>1351</v>
      </c>
      <c r="B839" s="11" t="s">
        <v>1051</v>
      </c>
      <c r="C839" s="11" t="s">
        <v>22</v>
      </c>
      <c r="D839" s="11" t="s">
        <v>23</v>
      </c>
      <c r="E839" s="11" t="s">
        <v>25</v>
      </c>
      <c r="F839" s="11" t="s">
        <v>26</v>
      </c>
      <c r="G839" s="11" t="s">
        <v>27</v>
      </c>
      <c r="H839" s="11" t="s">
        <v>27</v>
      </c>
      <c r="I839" s="11" t="s">
        <v>27</v>
      </c>
      <c r="J839" s="11" t="s">
        <v>27</v>
      </c>
      <c r="K839" s="46" t="str">
        <f t="shared" si="9"/>
        <v/>
      </c>
      <c r="L839" s="47">
        <f t="shared" si="10"/>
        <v>46229</v>
      </c>
      <c r="M839" s="38">
        <f t="shared" si="11"/>
        <v>1</v>
      </c>
    </row>
    <row r="840" spans="1:13" ht="15.75" customHeight="1" x14ac:dyDescent="0.25">
      <c r="A840" s="11" t="s">
        <v>1351</v>
      </c>
      <c r="B840" s="11" t="s">
        <v>1051</v>
      </c>
      <c r="C840" s="11" t="s">
        <v>34</v>
      </c>
      <c r="D840" s="11" t="s">
        <v>35</v>
      </c>
      <c r="E840" s="11" t="s">
        <v>36</v>
      </c>
      <c r="F840" s="11" t="s">
        <v>37</v>
      </c>
      <c r="G840" s="11" t="s">
        <v>262</v>
      </c>
      <c r="H840" s="11" t="s">
        <v>308</v>
      </c>
      <c r="I840" s="11">
        <v>1</v>
      </c>
      <c r="J840" s="11" t="s">
        <v>196</v>
      </c>
      <c r="K840" s="46">
        <f t="shared" si="9"/>
        <v>4</v>
      </c>
      <c r="L840" s="47">
        <f t="shared" si="10"/>
        <v>46230</v>
      </c>
      <c r="M840" s="38">
        <f t="shared" si="11"/>
        <v>0</v>
      </c>
    </row>
    <row r="841" spans="1:13" ht="15.75" customHeight="1" x14ac:dyDescent="0.25">
      <c r="A841" s="11" t="s">
        <v>1351</v>
      </c>
      <c r="B841" s="11" t="s">
        <v>1051</v>
      </c>
      <c r="C841" s="11" t="s">
        <v>41</v>
      </c>
      <c r="D841" s="11" t="s">
        <v>35</v>
      </c>
      <c r="E841" s="11" t="s">
        <v>36</v>
      </c>
      <c r="F841" s="11" t="s">
        <v>37</v>
      </c>
      <c r="G841" s="11" t="s">
        <v>230</v>
      </c>
      <c r="H841" s="11" t="s">
        <v>48</v>
      </c>
      <c r="I841" s="11">
        <v>1</v>
      </c>
      <c r="J841" s="11" t="s">
        <v>49</v>
      </c>
      <c r="K841" s="46">
        <f t="shared" si="9"/>
        <v>4</v>
      </c>
      <c r="L841" s="47">
        <f t="shared" si="10"/>
        <v>46231</v>
      </c>
      <c r="M841" s="38">
        <f t="shared" si="11"/>
        <v>0</v>
      </c>
    </row>
    <row r="842" spans="1:13" ht="15.75" customHeight="1" x14ac:dyDescent="0.25">
      <c r="A842" s="11" t="s">
        <v>1351</v>
      </c>
      <c r="B842" s="11" t="s">
        <v>1051</v>
      </c>
      <c r="C842" s="11" t="s">
        <v>50</v>
      </c>
      <c r="D842" s="11" t="s">
        <v>35</v>
      </c>
      <c r="E842" s="11" t="s">
        <v>36</v>
      </c>
      <c r="F842" s="11" t="s">
        <v>37</v>
      </c>
      <c r="G842" s="11" t="s">
        <v>262</v>
      </c>
      <c r="H842" s="11" t="s">
        <v>39</v>
      </c>
      <c r="I842" s="11">
        <v>1</v>
      </c>
      <c r="J842" s="11" t="s">
        <v>40</v>
      </c>
      <c r="K842" s="46">
        <f t="shared" si="9"/>
        <v>4</v>
      </c>
      <c r="L842" s="47">
        <f t="shared" si="10"/>
        <v>46232</v>
      </c>
      <c r="M842" s="38">
        <f t="shared" si="11"/>
        <v>0</v>
      </c>
    </row>
    <row r="843" spans="1:13" ht="15.75" customHeight="1" x14ac:dyDescent="0.25">
      <c r="A843" s="11" t="s">
        <v>1351</v>
      </c>
      <c r="B843" s="11" t="s">
        <v>1051</v>
      </c>
      <c r="C843" s="11" t="s">
        <v>55</v>
      </c>
      <c r="D843" s="11" t="s">
        <v>35</v>
      </c>
      <c r="E843" s="11" t="s">
        <v>36</v>
      </c>
      <c r="F843" s="11" t="s">
        <v>37</v>
      </c>
      <c r="G843" s="11" t="s">
        <v>252</v>
      </c>
      <c r="H843" s="11" t="s">
        <v>48</v>
      </c>
      <c r="I843" s="11">
        <v>1</v>
      </c>
      <c r="J843" s="11" t="s">
        <v>49</v>
      </c>
      <c r="K843" s="46">
        <f t="shared" si="9"/>
        <v>4</v>
      </c>
      <c r="L843" s="47">
        <f t="shared" si="10"/>
        <v>46233</v>
      </c>
      <c r="M843" s="38">
        <f t="shared" si="11"/>
        <v>0</v>
      </c>
    </row>
    <row r="844" spans="1:13" ht="15.75" customHeight="1" x14ac:dyDescent="0.25">
      <c r="A844" s="11" t="s">
        <v>1351</v>
      </c>
      <c r="B844" s="11" t="s">
        <v>1051</v>
      </c>
      <c r="C844" s="11" t="s">
        <v>57</v>
      </c>
      <c r="D844" s="11" t="s">
        <v>35</v>
      </c>
      <c r="E844" s="11" t="s">
        <v>36</v>
      </c>
      <c r="F844" s="11" t="s">
        <v>37</v>
      </c>
      <c r="G844" s="11" t="s">
        <v>262</v>
      </c>
      <c r="H844" s="11" t="s">
        <v>281</v>
      </c>
      <c r="I844" s="11">
        <v>1</v>
      </c>
      <c r="J844" s="11" t="s">
        <v>94</v>
      </c>
      <c r="K844" s="46">
        <f t="shared" si="9"/>
        <v>4</v>
      </c>
      <c r="L844" s="47">
        <f t="shared" si="10"/>
        <v>46234</v>
      </c>
      <c r="M844" s="38">
        <f t="shared" si="11"/>
        <v>0</v>
      </c>
    </row>
    <row r="845" spans="1:13" ht="15.75" customHeight="1" x14ac:dyDescent="0.25">
      <c r="A845" s="11" t="s">
        <v>1351</v>
      </c>
      <c r="B845" s="11" t="s">
        <v>1051</v>
      </c>
      <c r="C845" s="11" t="s">
        <v>62</v>
      </c>
      <c r="D845" s="11" t="s">
        <v>35</v>
      </c>
      <c r="E845" s="11" t="s">
        <v>36</v>
      </c>
      <c r="F845" s="11" t="s">
        <v>37</v>
      </c>
      <c r="G845" s="11" t="s">
        <v>252</v>
      </c>
      <c r="H845" s="11" t="s">
        <v>180</v>
      </c>
      <c r="I845" s="11">
        <v>1</v>
      </c>
      <c r="J845" s="11" t="s">
        <v>90</v>
      </c>
      <c r="K845" s="46">
        <f t="shared" si="9"/>
        <v>4</v>
      </c>
      <c r="L845" s="47">
        <f t="shared" si="10"/>
        <v>46235</v>
      </c>
      <c r="M845" s="38">
        <f t="shared" si="11"/>
        <v>0</v>
      </c>
    </row>
    <row r="846" spans="1:13" ht="15.75" customHeight="1" x14ac:dyDescent="0.25">
      <c r="A846" s="11" t="s">
        <v>1351</v>
      </c>
      <c r="B846" s="11" t="s">
        <v>1051</v>
      </c>
      <c r="C846" s="11" t="s">
        <v>69</v>
      </c>
      <c r="D846" s="11" t="s">
        <v>70</v>
      </c>
      <c r="E846" s="11" t="s">
        <v>26</v>
      </c>
      <c r="F846" s="11" t="s">
        <v>71</v>
      </c>
      <c r="G846" s="11" t="s">
        <v>27</v>
      </c>
      <c r="H846" s="11" t="s">
        <v>27</v>
      </c>
      <c r="I846" s="11" t="s">
        <v>27</v>
      </c>
      <c r="J846" s="11" t="s">
        <v>27</v>
      </c>
      <c r="K846" s="46" t="str">
        <f t="shared" si="9"/>
        <v/>
      </c>
      <c r="L846" s="47">
        <f t="shared" si="10"/>
        <v>46236</v>
      </c>
      <c r="M846" s="38">
        <f t="shared" si="11"/>
        <v>1</v>
      </c>
    </row>
    <row r="847" spans="1:13" ht="15.75" customHeight="1" x14ac:dyDescent="0.25">
      <c r="A847" s="11" t="s">
        <v>1351</v>
      </c>
      <c r="B847" s="11" t="s">
        <v>1051</v>
      </c>
      <c r="C847" s="11" t="s">
        <v>73</v>
      </c>
      <c r="D847" s="11" t="s">
        <v>74</v>
      </c>
      <c r="E847" s="11" t="s">
        <v>25</v>
      </c>
      <c r="F847" s="11" t="s">
        <v>75</v>
      </c>
      <c r="G847" s="11" t="s">
        <v>154</v>
      </c>
      <c r="H847" s="11" t="s">
        <v>497</v>
      </c>
      <c r="I847" s="11">
        <v>1</v>
      </c>
      <c r="J847" s="11" t="s">
        <v>27</v>
      </c>
      <c r="K847" s="46" t="str">
        <f t="shared" si="9"/>
        <v/>
      </c>
      <c r="L847" s="47">
        <f t="shared" si="10"/>
        <v>46237</v>
      </c>
      <c r="M847" s="38">
        <f t="shared" si="11"/>
        <v>0</v>
      </c>
    </row>
    <row r="848" spans="1:13" ht="15.75" customHeight="1" x14ac:dyDescent="0.25">
      <c r="A848" s="11" t="s">
        <v>1351</v>
      </c>
      <c r="B848" s="11" t="s">
        <v>1051</v>
      </c>
      <c r="C848" s="11" t="s">
        <v>78</v>
      </c>
      <c r="D848" s="11" t="s">
        <v>74</v>
      </c>
      <c r="E848" s="11" t="s">
        <v>25</v>
      </c>
      <c r="F848" s="11" t="s">
        <v>75</v>
      </c>
      <c r="G848" s="11" t="s">
        <v>186</v>
      </c>
      <c r="H848" s="11" t="s">
        <v>160</v>
      </c>
      <c r="I848" s="11">
        <v>1</v>
      </c>
      <c r="J848" s="11" t="s">
        <v>40</v>
      </c>
      <c r="K848" s="46">
        <f t="shared" si="9"/>
        <v>4</v>
      </c>
      <c r="L848" s="47">
        <f t="shared" si="10"/>
        <v>46238</v>
      </c>
      <c r="M848" s="38">
        <f t="shared" si="11"/>
        <v>0</v>
      </c>
    </row>
    <row r="849" spans="1:13" ht="15.75" customHeight="1" x14ac:dyDescent="0.25">
      <c r="A849" s="11" t="s">
        <v>1351</v>
      </c>
      <c r="B849" s="11" t="s">
        <v>1051</v>
      </c>
      <c r="C849" s="11" t="s">
        <v>82</v>
      </c>
      <c r="D849" s="11" t="s">
        <v>74</v>
      </c>
      <c r="E849" s="11" t="s">
        <v>25</v>
      </c>
      <c r="F849" s="11" t="s">
        <v>75</v>
      </c>
      <c r="G849" s="11" t="s">
        <v>198</v>
      </c>
      <c r="H849" s="11" t="s">
        <v>160</v>
      </c>
      <c r="I849" s="11">
        <v>1</v>
      </c>
      <c r="J849" s="11" t="s">
        <v>40</v>
      </c>
      <c r="K849" s="46">
        <f t="shared" si="9"/>
        <v>4</v>
      </c>
      <c r="L849" s="47">
        <f t="shared" si="10"/>
        <v>46239</v>
      </c>
      <c r="M849" s="38">
        <f t="shared" si="11"/>
        <v>0</v>
      </c>
    </row>
    <row r="850" spans="1:13" ht="15.75" customHeight="1" x14ac:dyDescent="0.25">
      <c r="A850" s="11" t="s">
        <v>1351</v>
      </c>
      <c r="B850" s="11" t="s">
        <v>1051</v>
      </c>
      <c r="C850" s="11" t="s">
        <v>86</v>
      </c>
      <c r="D850" s="11" t="s">
        <v>74</v>
      </c>
      <c r="E850" s="11" t="s">
        <v>25</v>
      </c>
      <c r="F850" s="11" t="s">
        <v>75</v>
      </c>
      <c r="G850" s="11" t="s">
        <v>81</v>
      </c>
      <c r="H850" s="11" t="s">
        <v>93</v>
      </c>
      <c r="I850" s="11">
        <v>1</v>
      </c>
      <c r="J850" s="11" t="s">
        <v>94</v>
      </c>
      <c r="K850" s="46">
        <f t="shared" si="9"/>
        <v>4</v>
      </c>
      <c r="L850" s="47">
        <f t="shared" si="10"/>
        <v>46240</v>
      </c>
      <c r="M850" s="38">
        <f t="shared" si="11"/>
        <v>0</v>
      </c>
    </row>
    <row r="851" spans="1:13" ht="15.75" customHeight="1" x14ac:dyDescent="0.25">
      <c r="A851" s="11" t="s">
        <v>1351</v>
      </c>
      <c r="B851" s="11" t="s">
        <v>1051</v>
      </c>
      <c r="C851" s="11" t="s">
        <v>92</v>
      </c>
      <c r="D851" s="11" t="s">
        <v>74</v>
      </c>
      <c r="E851" s="11" t="s">
        <v>25</v>
      </c>
      <c r="F851" s="11" t="s">
        <v>75</v>
      </c>
      <c r="G851" s="11" t="s">
        <v>127</v>
      </c>
      <c r="H851" s="11" t="s">
        <v>93</v>
      </c>
      <c r="I851" s="11">
        <v>1</v>
      </c>
      <c r="J851" s="11" t="s">
        <v>94</v>
      </c>
      <c r="K851" s="46">
        <f t="shared" si="9"/>
        <v>4</v>
      </c>
      <c r="L851" s="47">
        <f t="shared" si="10"/>
        <v>46241</v>
      </c>
      <c r="M851" s="38">
        <f t="shared" si="11"/>
        <v>0</v>
      </c>
    </row>
    <row r="852" spans="1:13" ht="15.75" customHeight="1" x14ac:dyDescent="0.25">
      <c r="A852" s="11" t="s">
        <v>1351</v>
      </c>
      <c r="B852" s="11" t="s">
        <v>1051</v>
      </c>
      <c r="C852" s="11" t="s">
        <v>97</v>
      </c>
      <c r="D852" s="11" t="s">
        <v>74</v>
      </c>
      <c r="E852" s="11" t="s">
        <v>25</v>
      </c>
      <c r="F852" s="11" t="s">
        <v>75</v>
      </c>
      <c r="G852" s="11" t="s">
        <v>64</v>
      </c>
      <c r="H852" s="11" t="s">
        <v>93</v>
      </c>
      <c r="I852" s="11">
        <v>1</v>
      </c>
      <c r="J852" s="11" t="s">
        <v>94</v>
      </c>
      <c r="K852" s="46">
        <f t="shared" si="9"/>
        <v>4</v>
      </c>
      <c r="L852" s="47">
        <f t="shared" si="10"/>
        <v>46242</v>
      </c>
      <c r="M852" s="38">
        <f t="shared" si="11"/>
        <v>0</v>
      </c>
    </row>
    <row r="853" spans="1:13" ht="15.75" customHeight="1" x14ac:dyDescent="0.25">
      <c r="A853" s="11" t="s">
        <v>1351</v>
      </c>
      <c r="B853" s="11" t="s">
        <v>1051</v>
      </c>
      <c r="C853" s="11" t="s">
        <v>102</v>
      </c>
      <c r="D853" s="11" t="s">
        <v>23</v>
      </c>
      <c r="E853" s="11" t="s">
        <v>25</v>
      </c>
      <c r="F853" s="11" t="s">
        <v>26</v>
      </c>
      <c r="G853" s="11" t="s">
        <v>27</v>
      </c>
      <c r="H853" s="11" t="s">
        <v>27</v>
      </c>
      <c r="I853" s="11" t="s">
        <v>27</v>
      </c>
      <c r="J853" s="11" t="s">
        <v>27</v>
      </c>
      <c r="K853" s="46" t="str">
        <f t="shared" si="9"/>
        <v/>
      </c>
      <c r="L853" s="47">
        <f t="shared" si="10"/>
        <v>46243</v>
      </c>
      <c r="M853" s="38">
        <f t="shared" si="11"/>
        <v>1</v>
      </c>
    </row>
    <row r="854" spans="1:13" ht="15.75" customHeight="1" x14ac:dyDescent="0.25">
      <c r="A854" s="11" t="s">
        <v>1351</v>
      </c>
      <c r="B854" s="11" t="s">
        <v>1051</v>
      </c>
      <c r="C854" s="11" t="s">
        <v>106</v>
      </c>
      <c r="D854" s="11" t="s">
        <v>35</v>
      </c>
      <c r="E854" s="11" t="s">
        <v>36</v>
      </c>
      <c r="F854" s="11" t="s">
        <v>37</v>
      </c>
      <c r="G854" s="11" t="s">
        <v>88</v>
      </c>
      <c r="H854" s="11" t="s">
        <v>170</v>
      </c>
      <c r="I854" s="11">
        <v>1</v>
      </c>
      <c r="J854" s="11" t="s">
        <v>85</v>
      </c>
      <c r="K854" s="46">
        <f t="shared" si="9"/>
        <v>4</v>
      </c>
      <c r="L854" s="47">
        <f t="shared" si="10"/>
        <v>46244</v>
      </c>
      <c r="M854" s="38">
        <f t="shared" si="11"/>
        <v>0</v>
      </c>
    </row>
    <row r="855" spans="1:13" ht="15.75" customHeight="1" x14ac:dyDescent="0.25">
      <c r="A855" s="11" t="s">
        <v>1351</v>
      </c>
      <c r="B855" s="11" t="s">
        <v>1051</v>
      </c>
      <c r="C855" s="11" t="s">
        <v>115</v>
      </c>
      <c r="D855" s="11" t="s">
        <v>35</v>
      </c>
      <c r="E855" s="11" t="s">
        <v>36</v>
      </c>
      <c r="F855" s="11" t="s">
        <v>37</v>
      </c>
      <c r="G855" s="11" t="s">
        <v>230</v>
      </c>
      <c r="H855" s="11" t="s">
        <v>170</v>
      </c>
      <c r="I855" s="11">
        <v>1</v>
      </c>
      <c r="J855" s="11" t="s">
        <v>85</v>
      </c>
      <c r="K855" s="46">
        <f t="shared" si="9"/>
        <v>4</v>
      </c>
      <c r="L855" s="47">
        <f t="shared" si="10"/>
        <v>46245</v>
      </c>
      <c r="M855" s="38">
        <f t="shared" si="11"/>
        <v>0</v>
      </c>
    </row>
    <row r="856" spans="1:13" ht="15.75" customHeight="1" x14ac:dyDescent="0.25">
      <c r="A856" s="11" t="s">
        <v>1351</v>
      </c>
      <c r="B856" s="11" t="s">
        <v>1051</v>
      </c>
      <c r="C856" s="11" t="s">
        <v>118</v>
      </c>
      <c r="D856" s="11" t="s">
        <v>35</v>
      </c>
      <c r="E856" s="11" t="s">
        <v>36</v>
      </c>
      <c r="F856" s="11" t="s">
        <v>37</v>
      </c>
      <c r="G856" s="11" t="s">
        <v>181</v>
      </c>
      <c r="H856" s="11" t="s">
        <v>170</v>
      </c>
      <c r="I856" s="11">
        <v>1</v>
      </c>
      <c r="J856" s="11" t="s">
        <v>85</v>
      </c>
      <c r="K856" s="46">
        <f t="shared" si="9"/>
        <v>4</v>
      </c>
      <c r="L856" s="47">
        <f t="shared" si="10"/>
        <v>46246</v>
      </c>
      <c r="M856" s="38">
        <f t="shared" si="11"/>
        <v>0</v>
      </c>
    </row>
    <row r="857" spans="1:13" ht="15.75" customHeight="1" x14ac:dyDescent="0.25">
      <c r="A857" s="11" t="s">
        <v>1351</v>
      </c>
      <c r="B857" s="11" t="s">
        <v>1051</v>
      </c>
      <c r="C857" s="11" t="s">
        <v>121</v>
      </c>
      <c r="D857" s="11" t="s">
        <v>35</v>
      </c>
      <c r="E857" s="11" t="s">
        <v>36</v>
      </c>
      <c r="F857" s="11" t="s">
        <v>37</v>
      </c>
      <c r="G857" s="11" t="s">
        <v>88</v>
      </c>
      <c r="H857" s="11" t="s">
        <v>170</v>
      </c>
      <c r="I857" s="11">
        <v>1</v>
      </c>
      <c r="J857" s="11" t="s">
        <v>85</v>
      </c>
      <c r="K857" s="46">
        <f t="shared" si="9"/>
        <v>4</v>
      </c>
      <c r="L857" s="47">
        <f t="shared" si="10"/>
        <v>46247</v>
      </c>
      <c r="M857" s="38">
        <f t="shared" si="11"/>
        <v>0</v>
      </c>
    </row>
    <row r="858" spans="1:13" ht="15.75" customHeight="1" x14ac:dyDescent="0.25">
      <c r="A858" s="11" t="s">
        <v>1351</v>
      </c>
      <c r="B858" s="11" t="s">
        <v>1051</v>
      </c>
      <c r="C858" s="11" t="s">
        <v>124</v>
      </c>
      <c r="D858" s="11" t="s">
        <v>125</v>
      </c>
      <c r="E858" s="11" t="s">
        <v>75</v>
      </c>
      <c r="F858" s="11" t="s">
        <v>126</v>
      </c>
      <c r="G858" s="11" t="s">
        <v>901</v>
      </c>
      <c r="H858" s="11" t="s">
        <v>270</v>
      </c>
      <c r="I858" s="11">
        <v>1</v>
      </c>
      <c r="J858" s="11" t="s">
        <v>27</v>
      </c>
      <c r="K858" s="46" t="str">
        <f t="shared" si="9"/>
        <v/>
      </c>
      <c r="L858" s="47">
        <f t="shared" si="10"/>
        <v>46248</v>
      </c>
      <c r="M858" s="38">
        <f t="shared" si="11"/>
        <v>0</v>
      </c>
    </row>
    <row r="859" spans="1:13" ht="15.75" customHeight="1" x14ac:dyDescent="0.25">
      <c r="A859" s="11" t="s">
        <v>1351</v>
      </c>
      <c r="B859" s="11" t="s">
        <v>1051</v>
      </c>
      <c r="C859" s="11" t="s">
        <v>131</v>
      </c>
      <c r="D859" s="11" t="s">
        <v>132</v>
      </c>
      <c r="E859" s="11" t="s">
        <v>25</v>
      </c>
      <c r="F859" s="11" t="s">
        <v>133</v>
      </c>
      <c r="G859" s="11" t="s">
        <v>198</v>
      </c>
      <c r="H859" s="11" t="s">
        <v>388</v>
      </c>
      <c r="I859" s="11">
        <v>0</v>
      </c>
      <c r="J859" s="11" t="s">
        <v>27</v>
      </c>
      <c r="K859" s="46" t="str">
        <f t="shared" si="9"/>
        <v/>
      </c>
      <c r="L859" s="47">
        <f t="shared" si="10"/>
        <v>46249</v>
      </c>
      <c r="M859" s="38">
        <f t="shared" si="11"/>
        <v>0</v>
      </c>
    </row>
    <row r="860" spans="1:13" ht="15.75" customHeight="1" x14ac:dyDescent="0.25">
      <c r="A860" s="11" t="s">
        <v>1351</v>
      </c>
      <c r="B860" s="11" t="s">
        <v>1051</v>
      </c>
      <c r="C860" s="11" t="s">
        <v>139</v>
      </c>
      <c r="D860" s="11" t="s">
        <v>70</v>
      </c>
      <c r="E860" s="11" t="s">
        <v>26</v>
      </c>
      <c r="F860" s="11" t="s">
        <v>71</v>
      </c>
      <c r="G860" s="11" t="s">
        <v>27</v>
      </c>
      <c r="H860" s="11" t="s">
        <v>27</v>
      </c>
      <c r="I860" s="11" t="s">
        <v>27</v>
      </c>
      <c r="J860" s="11" t="s">
        <v>27</v>
      </c>
      <c r="K860" s="46" t="str">
        <f t="shared" si="9"/>
        <v/>
      </c>
      <c r="L860" s="47">
        <f t="shared" si="10"/>
        <v>46250</v>
      </c>
      <c r="M860" s="38">
        <f t="shared" si="11"/>
        <v>1</v>
      </c>
    </row>
    <row r="861" spans="1:13" ht="15.75" customHeight="1" x14ac:dyDescent="0.25">
      <c r="A861" s="11" t="s">
        <v>1351</v>
      </c>
      <c r="B861" s="11" t="s">
        <v>1051</v>
      </c>
      <c r="C861" s="11" t="s">
        <v>141</v>
      </c>
      <c r="D861" s="11" t="s">
        <v>23</v>
      </c>
      <c r="E861" s="11" t="s">
        <v>25</v>
      </c>
      <c r="F861" s="11" t="s">
        <v>26</v>
      </c>
      <c r="G861" s="11" t="s">
        <v>27</v>
      </c>
      <c r="H861" s="11" t="s">
        <v>27</v>
      </c>
      <c r="I861" s="11" t="s">
        <v>27</v>
      </c>
      <c r="J861" s="11" t="s">
        <v>27</v>
      </c>
      <c r="K861" s="46" t="str">
        <f t="shared" si="9"/>
        <v/>
      </c>
      <c r="L861" s="47">
        <f t="shared" si="10"/>
        <v>46251</v>
      </c>
      <c r="M861" s="38">
        <f t="shared" si="11"/>
        <v>1</v>
      </c>
    </row>
    <row r="862" spans="1:13" ht="15.75" customHeight="1" x14ac:dyDescent="0.25">
      <c r="A862" s="11" t="s">
        <v>1351</v>
      </c>
      <c r="B862" s="11" t="s">
        <v>1051</v>
      </c>
      <c r="C862" s="11" t="s">
        <v>145</v>
      </c>
      <c r="D862" s="11" t="s">
        <v>74</v>
      </c>
      <c r="E862" s="11" t="s">
        <v>25</v>
      </c>
      <c r="F862" s="11" t="s">
        <v>75</v>
      </c>
      <c r="G862" s="11" t="s">
        <v>79</v>
      </c>
      <c r="H862" s="11" t="s">
        <v>166</v>
      </c>
      <c r="I862" s="11">
        <v>1</v>
      </c>
      <c r="J862" s="11" t="s">
        <v>49</v>
      </c>
      <c r="K862" s="46">
        <f t="shared" si="9"/>
        <v>4</v>
      </c>
      <c r="L862" s="47">
        <f t="shared" si="10"/>
        <v>46252</v>
      </c>
      <c r="M862" s="38">
        <f t="shared" si="11"/>
        <v>0</v>
      </c>
    </row>
    <row r="863" spans="1:13" ht="15.75" customHeight="1" x14ac:dyDescent="0.25">
      <c r="A863" s="11" t="s">
        <v>1351</v>
      </c>
      <c r="B863" s="11" t="s">
        <v>1051</v>
      </c>
      <c r="C863" s="11" t="s">
        <v>152</v>
      </c>
      <c r="D863" s="11" t="s">
        <v>74</v>
      </c>
      <c r="E863" s="11" t="s">
        <v>25</v>
      </c>
      <c r="F863" s="11" t="s">
        <v>75</v>
      </c>
      <c r="G863" s="11" t="s">
        <v>79</v>
      </c>
      <c r="H863" s="11" t="s">
        <v>84</v>
      </c>
      <c r="I863" s="11">
        <v>1</v>
      </c>
      <c r="J863" s="11" t="s">
        <v>85</v>
      </c>
      <c r="K863" s="46">
        <f t="shared" si="9"/>
        <v>4</v>
      </c>
      <c r="L863" s="47">
        <f t="shared" si="10"/>
        <v>46253</v>
      </c>
      <c r="M863" s="38">
        <f t="shared" si="11"/>
        <v>0</v>
      </c>
    </row>
    <row r="864" spans="1:13" ht="15.75" customHeight="1" x14ac:dyDescent="0.25">
      <c r="A864" s="11" t="s">
        <v>1351</v>
      </c>
      <c r="B864" s="11" t="s">
        <v>1051</v>
      </c>
      <c r="C864" s="11" t="s">
        <v>155</v>
      </c>
      <c r="D864" s="11" t="s">
        <v>74</v>
      </c>
      <c r="E864" s="11" t="s">
        <v>25</v>
      </c>
      <c r="F864" s="11" t="s">
        <v>75</v>
      </c>
      <c r="G864" s="11" t="s">
        <v>198</v>
      </c>
      <c r="H864" s="11" t="s">
        <v>93</v>
      </c>
      <c r="I864" s="11">
        <v>1</v>
      </c>
      <c r="J864" s="11" t="s">
        <v>94</v>
      </c>
      <c r="K864" s="46">
        <f t="shared" si="9"/>
        <v>4</v>
      </c>
      <c r="L864" s="47">
        <f t="shared" si="10"/>
        <v>46254</v>
      </c>
      <c r="M864" s="38">
        <f t="shared" si="11"/>
        <v>0</v>
      </c>
    </row>
    <row r="865" spans="1:13" ht="15.75" customHeight="1" x14ac:dyDescent="0.25">
      <c r="A865" s="11" t="s">
        <v>1351</v>
      </c>
      <c r="B865" s="11" t="s">
        <v>1051</v>
      </c>
      <c r="C865" s="11" t="s">
        <v>162</v>
      </c>
      <c r="D865" s="11" t="s">
        <v>74</v>
      </c>
      <c r="E865" s="11" t="s">
        <v>25</v>
      </c>
      <c r="F865" s="11" t="s">
        <v>75</v>
      </c>
      <c r="G865" s="11" t="s">
        <v>180</v>
      </c>
      <c r="H865" s="11" t="s">
        <v>84</v>
      </c>
      <c r="I865" s="11">
        <v>1</v>
      </c>
      <c r="J865" s="11" t="s">
        <v>85</v>
      </c>
      <c r="K865" s="46">
        <f t="shared" si="9"/>
        <v>4</v>
      </c>
      <c r="L865" s="47">
        <f t="shared" si="10"/>
        <v>46255</v>
      </c>
      <c r="M865" s="38">
        <f t="shared" si="11"/>
        <v>0</v>
      </c>
    </row>
    <row r="866" spans="1:13" ht="15.75" customHeight="1" x14ac:dyDescent="0.25">
      <c r="A866" s="11" t="s">
        <v>1351</v>
      </c>
      <c r="B866" s="11" t="s">
        <v>1051</v>
      </c>
      <c r="C866" s="11" t="s">
        <v>165</v>
      </c>
      <c r="D866" s="11" t="s">
        <v>74</v>
      </c>
      <c r="E866" s="11" t="s">
        <v>25</v>
      </c>
      <c r="F866" s="11" t="s">
        <v>75</v>
      </c>
      <c r="G866" s="11" t="s">
        <v>79</v>
      </c>
      <c r="H866" s="11" t="s">
        <v>166</v>
      </c>
      <c r="I866" s="11">
        <v>1</v>
      </c>
      <c r="J866" s="11" t="s">
        <v>49</v>
      </c>
      <c r="K866" s="46">
        <f t="shared" si="9"/>
        <v>4</v>
      </c>
      <c r="L866" s="47">
        <f t="shared" si="10"/>
        <v>46256</v>
      </c>
      <c r="M866" s="38">
        <f t="shared" si="11"/>
        <v>0</v>
      </c>
    </row>
    <row r="867" spans="1:13" ht="15.75" customHeight="1" x14ac:dyDescent="0.25">
      <c r="A867" s="11" t="s">
        <v>1351</v>
      </c>
      <c r="B867" s="11" t="s">
        <v>1051</v>
      </c>
      <c r="C867" s="11" t="s">
        <v>167</v>
      </c>
      <c r="D867" s="11" t="s">
        <v>23</v>
      </c>
      <c r="E867" s="11" t="s">
        <v>25</v>
      </c>
      <c r="F867" s="11" t="s">
        <v>26</v>
      </c>
      <c r="G867" s="11" t="s">
        <v>27</v>
      </c>
      <c r="H867" s="11" t="s">
        <v>27</v>
      </c>
      <c r="I867" s="11" t="s">
        <v>27</v>
      </c>
      <c r="J867" s="11" t="s">
        <v>27</v>
      </c>
      <c r="K867" s="46" t="str">
        <f t="shared" si="9"/>
        <v/>
      </c>
      <c r="L867" s="47">
        <f t="shared" si="10"/>
        <v>46257</v>
      </c>
      <c r="M867" s="38">
        <f t="shared" si="11"/>
        <v>1</v>
      </c>
    </row>
    <row r="868" spans="1:13" ht="15.75" customHeight="1" x14ac:dyDescent="0.25">
      <c r="A868" s="11" t="s">
        <v>1351</v>
      </c>
      <c r="B868" s="11" t="s">
        <v>1051</v>
      </c>
      <c r="C868" s="11" t="s">
        <v>169</v>
      </c>
      <c r="D868" s="11" t="s">
        <v>35</v>
      </c>
      <c r="E868" s="11" t="s">
        <v>36</v>
      </c>
      <c r="F868" s="11" t="s">
        <v>37</v>
      </c>
      <c r="G868" s="11" t="s">
        <v>88</v>
      </c>
      <c r="H868" s="11" t="s">
        <v>281</v>
      </c>
      <c r="I868" s="11">
        <v>1</v>
      </c>
      <c r="J868" s="11" t="s">
        <v>94</v>
      </c>
      <c r="K868" s="46">
        <f t="shared" si="9"/>
        <v>4</v>
      </c>
      <c r="L868" s="47">
        <f t="shared" si="10"/>
        <v>46258</v>
      </c>
      <c r="M868" s="38">
        <f t="shared" si="11"/>
        <v>0</v>
      </c>
    </row>
    <row r="869" spans="1:13" ht="15.75" customHeight="1" x14ac:dyDescent="0.25">
      <c r="A869" s="11" t="s">
        <v>1351</v>
      </c>
      <c r="B869" s="11" t="s">
        <v>1051</v>
      </c>
      <c r="C869" s="11" t="s">
        <v>174</v>
      </c>
      <c r="D869" s="11" t="s">
        <v>70</v>
      </c>
      <c r="E869" s="11" t="s">
        <v>26</v>
      </c>
      <c r="F869" s="11" t="s">
        <v>71</v>
      </c>
      <c r="G869" s="11" t="s">
        <v>596</v>
      </c>
      <c r="H869" s="11" t="s">
        <v>363</v>
      </c>
      <c r="I869" s="11">
        <v>2</v>
      </c>
      <c r="J869" s="11" t="s">
        <v>27</v>
      </c>
      <c r="K869" s="46" t="str">
        <f t="shared" si="9"/>
        <v/>
      </c>
      <c r="L869" s="47">
        <f t="shared" si="10"/>
        <v>46259</v>
      </c>
      <c r="M869" s="38">
        <f t="shared" si="11"/>
        <v>1</v>
      </c>
    </row>
    <row r="870" spans="1:13" ht="15.75" customHeight="1" x14ac:dyDescent="0.25">
      <c r="A870" s="11" t="s">
        <v>1359</v>
      </c>
      <c r="B870" s="11" t="s">
        <v>1056</v>
      </c>
      <c r="C870" s="11" t="s">
        <v>22</v>
      </c>
      <c r="D870" s="11" t="s">
        <v>23</v>
      </c>
      <c r="E870" s="11" t="s">
        <v>25</v>
      </c>
      <c r="F870" s="11" t="s">
        <v>26</v>
      </c>
      <c r="G870" s="11" t="s">
        <v>27</v>
      </c>
      <c r="H870" s="11" t="s">
        <v>27</v>
      </c>
      <c r="I870" s="11" t="s">
        <v>27</v>
      </c>
      <c r="J870" s="11" t="s">
        <v>27</v>
      </c>
      <c r="K870" s="46" t="str">
        <f t="shared" si="9"/>
        <v/>
      </c>
      <c r="L870" s="47">
        <f t="shared" si="10"/>
        <v>46229</v>
      </c>
      <c r="M870" s="38">
        <f t="shared" si="11"/>
        <v>1</v>
      </c>
    </row>
    <row r="871" spans="1:13" ht="15.75" customHeight="1" x14ac:dyDescent="0.25">
      <c r="A871" s="11" t="s">
        <v>1359</v>
      </c>
      <c r="B871" s="11" t="s">
        <v>1056</v>
      </c>
      <c r="C871" s="11" t="s">
        <v>34</v>
      </c>
      <c r="D871" s="11" t="s">
        <v>35</v>
      </c>
      <c r="E871" s="11" t="s">
        <v>36</v>
      </c>
      <c r="F871" s="11" t="s">
        <v>37</v>
      </c>
      <c r="G871" s="11" t="s">
        <v>46</v>
      </c>
      <c r="H871" s="11" t="s">
        <v>48</v>
      </c>
      <c r="I871" s="11">
        <v>1</v>
      </c>
      <c r="J871" s="11" t="s">
        <v>49</v>
      </c>
      <c r="K871" s="46">
        <f t="shared" si="9"/>
        <v>4</v>
      </c>
      <c r="L871" s="47">
        <f t="shared" si="10"/>
        <v>46230</v>
      </c>
      <c r="M871" s="38">
        <f t="shared" si="11"/>
        <v>0</v>
      </c>
    </row>
    <row r="872" spans="1:13" ht="15.75" customHeight="1" x14ac:dyDescent="0.25">
      <c r="A872" s="11" t="s">
        <v>1359</v>
      </c>
      <c r="B872" s="11" t="s">
        <v>1056</v>
      </c>
      <c r="C872" s="11" t="s">
        <v>41</v>
      </c>
      <c r="D872" s="11" t="s">
        <v>35</v>
      </c>
      <c r="E872" s="11" t="s">
        <v>36</v>
      </c>
      <c r="F872" s="11" t="s">
        <v>37</v>
      </c>
      <c r="G872" s="11" t="s">
        <v>218</v>
      </c>
      <c r="H872" s="11" t="s">
        <v>48</v>
      </c>
      <c r="I872" s="11">
        <v>1</v>
      </c>
      <c r="J872" s="11" t="s">
        <v>49</v>
      </c>
      <c r="K872" s="46">
        <f t="shared" si="9"/>
        <v>4</v>
      </c>
      <c r="L872" s="47">
        <f t="shared" si="10"/>
        <v>46231</v>
      </c>
      <c r="M872" s="38">
        <f t="shared" si="11"/>
        <v>0</v>
      </c>
    </row>
    <row r="873" spans="1:13" ht="15.75" customHeight="1" x14ac:dyDescent="0.25">
      <c r="A873" s="11" t="s">
        <v>1359</v>
      </c>
      <c r="B873" s="11" t="s">
        <v>1056</v>
      </c>
      <c r="C873" s="11" t="s">
        <v>50</v>
      </c>
      <c r="D873" s="11" t="s">
        <v>35</v>
      </c>
      <c r="E873" s="11" t="s">
        <v>36</v>
      </c>
      <c r="F873" s="11" t="s">
        <v>37</v>
      </c>
      <c r="G873" s="11" t="s">
        <v>462</v>
      </c>
      <c r="H873" s="11" t="s">
        <v>39</v>
      </c>
      <c r="I873" s="11">
        <v>1</v>
      </c>
      <c r="J873" s="11" t="s">
        <v>40</v>
      </c>
      <c r="K873" s="46">
        <f t="shared" si="9"/>
        <v>4</v>
      </c>
      <c r="L873" s="47">
        <f t="shared" si="10"/>
        <v>46232</v>
      </c>
      <c r="M873" s="38">
        <f t="shared" si="11"/>
        <v>0</v>
      </c>
    </row>
    <row r="874" spans="1:13" ht="15.75" customHeight="1" x14ac:dyDescent="0.25">
      <c r="A874" s="11" t="s">
        <v>1359</v>
      </c>
      <c r="B874" s="11" t="s">
        <v>1056</v>
      </c>
      <c r="C874" s="11" t="s">
        <v>55</v>
      </c>
      <c r="D874" s="11" t="s">
        <v>35</v>
      </c>
      <c r="E874" s="11" t="s">
        <v>36</v>
      </c>
      <c r="F874" s="11" t="s">
        <v>37</v>
      </c>
      <c r="G874" s="11" t="s">
        <v>460</v>
      </c>
      <c r="H874" s="11" t="s">
        <v>39</v>
      </c>
      <c r="I874" s="11">
        <v>1</v>
      </c>
      <c r="J874" s="11" t="s">
        <v>40</v>
      </c>
      <c r="K874" s="46">
        <f t="shared" si="9"/>
        <v>4</v>
      </c>
      <c r="L874" s="47">
        <f t="shared" si="10"/>
        <v>46233</v>
      </c>
      <c r="M874" s="38">
        <f t="shared" si="11"/>
        <v>0</v>
      </c>
    </row>
    <row r="875" spans="1:13" ht="15.75" customHeight="1" x14ac:dyDescent="0.25">
      <c r="A875" s="11" t="s">
        <v>1359</v>
      </c>
      <c r="B875" s="11" t="s">
        <v>1056</v>
      </c>
      <c r="C875" s="11" t="s">
        <v>57</v>
      </c>
      <c r="D875" s="11" t="s">
        <v>35</v>
      </c>
      <c r="E875" s="11" t="s">
        <v>36</v>
      </c>
      <c r="F875" s="11" t="s">
        <v>37</v>
      </c>
      <c r="G875" s="11" t="s">
        <v>311</v>
      </c>
      <c r="H875" s="11" t="s">
        <v>39</v>
      </c>
      <c r="I875" s="11">
        <v>1</v>
      </c>
      <c r="J875" s="11" t="s">
        <v>40</v>
      </c>
      <c r="K875" s="46">
        <f t="shared" si="9"/>
        <v>4</v>
      </c>
      <c r="L875" s="47">
        <f t="shared" si="10"/>
        <v>46234</v>
      </c>
      <c r="M875" s="38">
        <f t="shared" si="11"/>
        <v>0</v>
      </c>
    </row>
    <row r="876" spans="1:13" ht="15.75" customHeight="1" x14ac:dyDescent="0.25">
      <c r="A876" s="11" t="s">
        <v>1359</v>
      </c>
      <c r="B876" s="11" t="s">
        <v>1056</v>
      </c>
      <c r="C876" s="11" t="s">
        <v>62</v>
      </c>
      <c r="D876" s="11" t="s">
        <v>35</v>
      </c>
      <c r="E876" s="11" t="s">
        <v>36</v>
      </c>
      <c r="F876" s="11" t="s">
        <v>37</v>
      </c>
      <c r="G876" s="11" t="s">
        <v>288</v>
      </c>
      <c r="H876" s="11" t="s">
        <v>1362</v>
      </c>
      <c r="I876" s="11">
        <v>0.5</v>
      </c>
      <c r="J876" s="11" t="s">
        <v>27</v>
      </c>
      <c r="K876" s="46" t="str">
        <f t="shared" si="9"/>
        <v/>
      </c>
      <c r="L876" s="47">
        <f t="shared" si="10"/>
        <v>46235</v>
      </c>
      <c r="M876" s="38">
        <f t="shared" si="11"/>
        <v>0</v>
      </c>
    </row>
    <row r="877" spans="1:13" ht="15.75" customHeight="1" x14ac:dyDescent="0.25">
      <c r="A877" s="11" t="s">
        <v>1359</v>
      </c>
      <c r="B877" s="11" t="s">
        <v>1056</v>
      </c>
      <c r="C877" s="11" t="s">
        <v>69</v>
      </c>
      <c r="D877" s="11" t="s">
        <v>70</v>
      </c>
      <c r="E877" s="11" t="s">
        <v>26</v>
      </c>
      <c r="F877" s="11" t="s">
        <v>71</v>
      </c>
      <c r="G877" s="11" t="s">
        <v>27</v>
      </c>
      <c r="H877" s="11" t="s">
        <v>27</v>
      </c>
      <c r="I877" s="11" t="s">
        <v>27</v>
      </c>
      <c r="J877" s="11" t="s">
        <v>27</v>
      </c>
      <c r="K877" s="46" t="str">
        <f t="shared" si="9"/>
        <v/>
      </c>
      <c r="L877" s="47">
        <f t="shared" si="10"/>
        <v>46236</v>
      </c>
      <c r="M877" s="38">
        <f t="shared" si="11"/>
        <v>1</v>
      </c>
    </row>
    <row r="878" spans="1:13" ht="15.75" customHeight="1" x14ac:dyDescent="0.25">
      <c r="A878" s="11" t="s">
        <v>1359</v>
      </c>
      <c r="B878" s="11" t="s">
        <v>1056</v>
      </c>
      <c r="C878" s="11" t="s">
        <v>73</v>
      </c>
      <c r="D878" s="11" t="s">
        <v>74</v>
      </c>
      <c r="E878" s="11" t="s">
        <v>25</v>
      </c>
      <c r="F878" s="11" t="s">
        <v>75</v>
      </c>
      <c r="G878" s="11" t="s">
        <v>414</v>
      </c>
      <c r="H878" s="11" t="s">
        <v>27</v>
      </c>
      <c r="I878" s="11">
        <v>1</v>
      </c>
      <c r="J878" s="11" t="s">
        <v>27</v>
      </c>
      <c r="K878" s="46" t="str">
        <f t="shared" si="9"/>
        <v/>
      </c>
      <c r="L878" s="47">
        <f t="shared" si="10"/>
        <v>46237</v>
      </c>
      <c r="M878" s="38">
        <f t="shared" si="11"/>
        <v>0</v>
      </c>
    </row>
    <row r="879" spans="1:13" ht="15.75" customHeight="1" x14ac:dyDescent="0.25">
      <c r="A879" s="11" t="s">
        <v>1359</v>
      </c>
      <c r="B879" s="11" t="s">
        <v>1056</v>
      </c>
      <c r="C879" s="11" t="s">
        <v>78</v>
      </c>
      <c r="D879" s="11" t="s">
        <v>74</v>
      </c>
      <c r="E879" s="11" t="s">
        <v>25</v>
      </c>
      <c r="F879" s="11" t="s">
        <v>75</v>
      </c>
      <c r="G879" s="11" t="s">
        <v>269</v>
      </c>
      <c r="H879" s="11" t="s">
        <v>160</v>
      </c>
      <c r="I879" s="11">
        <v>1</v>
      </c>
      <c r="J879" s="11" t="s">
        <v>40</v>
      </c>
      <c r="K879" s="46">
        <f t="shared" si="9"/>
        <v>4</v>
      </c>
      <c r="L879" s="47">
        <f t="shared" si="10"/>
        <v>46238</v>
      </c>
      <c r="M879" s="38">
        <f t="shared" si="11"/>
        <v>0</v>
      </c>
    </row>
    <row r="880" spans="1:13" ht="15.75" customHeight="1" x14ac:dyDescent="0.25">
      <c r="A880" s="11" t="s">
        <v>1359</v>
      </c>
      <c r="B880" s="11" t="s">
        <v>1056</v>
      </c>
      <c r="C880" s="11" t="s">
        <v>82</v>
      </c>
      <c r="D880" s="11" t="s">
        <v>74</v>
      </c>
      <c r="E880" s="11" t="s">
        <v>25</v>
      </c>
      <c r="F880" s="11" t="s">
        <v>75</v>
      </c>
      <c r="G880" s="11" t="s">
        <v>323</v>
      </c>
      <c r="H880" s="11" t="s">
        <v>84</v>
      </c>
      <c r="I880" s="11">
        <v>1</v>
      </c>
      <c r="J880" s="11" t="s">
        <v>85</v>
      </c>
      <c r="K880" s="46">
        <f t="shared" si="9"/>
        <v>4</v>
      </c>
      <c r="L880" s="47">
        <f t="shared" si="10"/>
        <v>46239</v>
      </c>
      <c r="M880" s="38">
        <f t="shared" si="11"/>
        <v>0</v>
      </c>
    </row>
    <row r="881" spans="1:13" ht="15.75" customHeight="1" x14ac:dyDescent="0.25">
      <c r="A881" s="11" t="s">
        <v>1359</v>
      </c>
      <c r="B881" s="11" t="s">
        <v>1056</v>
      </c>
      <c r="C881" s="11" t="s">
        <v>86</v>
      </c>
      <c r="D881" s="11" t="s">
        <v>74</v>
      </c>
      <c r="E881" s="11" t="s">
        <v>25</v>
      </c>
      <c r="F881" s="11" t="s">
        <v>75</v>
      </c>
      <c r="G881" s="11" t="s">
        <v>231</v>
      </c>
      <c r="H881" s="11" t="s">
        <v>351</v>
      </c>
      <c r="I881" s="11">
        <v>1</v>
      </c>
      <c r="J881" s="11" t="s">
        <v>349</v>
      </c>
      <c r="K881" s="46">
        <f t="shared" si="9"/>
        <v>4</v>
      </c>
      <c r="L881" s="47">
        <f t="shared" si="10"/>
        <v>46240</v>
      </c>
      <c r="M881" s="38">
        <f t="shared" si="11"/>
        <v>0</v>
      </c>
    </row>
    <row r="882" spans="1:13" ht="15.75" customHeight="1" x14ac:dyDescent="0.25">
      <c r="A882" s="11" t="s">
        <v>1359</v>
      </c>
      <c r="B882" s="11" t="s">
        <v>1056</v>
      </c>
      <c r="C882" s="11" t="s">
        <v>92</v>
      </c>
      <c r="D882" s="11" t="s">
        <v>74</v>
      </c>
      <c r="E882" s="11" t="s">
        <v>25</v>
      </c>
      <c r="F882" s="11" t="s">
        <v>75</v>
      </c>
      <c r="G882" s="11" t="s">
        <v>414</v>
      </c>
      <c r="H882" s="11" t="s">
        <v>351</v>
      </c>
      <c r="I882" s="11">
        <v>1</v>
      </c>
      <c r="J882" s="11" t="s">
        <v>349</v>
      </c>
      <c r="K882" s="46">
        <f t="shared" si="9"/>
        <v>4</v>
      </c>
      <c r="L882" s="47">
        <f t="shared" si="10"/>
        <v>46241</v>
      </c>
      <c r="M882" s="38">
        <f t="shared" si="11"/>
        <v>0</v>
      </c>
    </row>
    <row r="883" spans="1:13" ht="15.75" customHeight="1" x14ac:dyDescent="0.25">
      <c r="A883" s="11" t="s">
        <v>1359</v>
      </c>
      <c r="B883" s="11" t="s">
        <v>1056</v>
      </c>
      <c r="C883" s="11" t="s">
        <v>97</v>
      </c>
      <c r="D883" s="11" t="s">
        <v>74</v>
      </c>
      <c r="E883" s="11" t="s">
        <v>25</v>
      </c>
      <c r="F883" s="11" t="s">
        <v>75</v>
      </c>
      <c r="G883" s="11" t="s">
        <v>414</v>
      </c>
      <c r="H883" s="11" t="s">
        <v>523</v>
      </c>
      <c r="I883" s="11">
        <v>1</v>
      </c>
      <c r="J883" s="11" t="s">
        <v>522</v>
      </c>
      <c r="K883" s="46">
        <f t="shared" si="9"/>
        <v>4</v>
      </c>
      <c r="L883" s="47">
        <f t="shared" si="10"/>
        <v>46242</v>
      </c>
      <c r="M883" s="38">
        <f t="shared" si="11"/>
        <v>0</v>
      </c>
    </row>
    <row r="884" spans="1:13" ht="15.75" customHeight="1" x14ac:dyDescent="0.25">
      <c r="A884" s="11" t="s">
        <v>1359</v>
      </c>
      <c r="B884" s="11" t="s">
        <v>1056</v>
      </c>
      <c r="C884" s="11" t="s">
        <v>102</v>
      </c>
      <c r="D884" s="11" t="s">
        <v>23</v>
      </c>
      <c r="E884" s="11" t="s">
        <v>25</v>
      </c>
      <c r="F884" s="11" t="s">
        <v>26</v>
      </c>
      <c r="G884" s="11" t="s">
        <v>27</v>
      </c>
      <c r="H884" s="11" t="s">
        <v>27</v>
      </c>
      <c r="I884" s="11" t="s">
        <v>27</v>
      </c>
      <c r="J884" s="11" t="s">
        <v>27</v>
      </c>
      <c r="K884" s="46" t="str">
        <f t="shared" si="9"/>
        <v/>
      </c>
      <c r="L884" s="47">
        <f t="shared" si="10"/>
        <v>46243</v>
      </c>
      <c r="M884" s="38">
        <f t="shared" si="11"/>
        <v>1</v>
      </c>
    </row>
    <row r="885" spans="1:13" ht="15.75" customHeight="1" x14ac:dyDescent="0.25">
      <c r="A885" s="11" t="s">
        <v>1359</v>
      </c>
      <c r="B885" s="11" t="s">
        <v>1056</v>
      </c>
      <c r="C885" s="11" t="s">
        <v>106</v>
      </c>
      <c r="D885" s="11" t="s">
        <v>35</v>
      </c>
      <c r="E885" s="11" t="s">
        <v>36</v>
      </c>
      <c r="F885" s="11" t="s">
        <v>37</v>
      </c>
      <c r="G885" s="11" t="s">
        <v>27</v>
      </c>
      <c r="H885" s="11" t="s">
        <v>27</v>
      </c>
      <c r="I885" s="11" t="s">
        <v>27</v>
      </c>
      <c r="J885" s="11" t="s">
        <v>27</v>
      </c>
      <c r="K885" s="46" t="str">
        <f t="shared" si="9"/>
        <v/>
      </c>
      <c r="L885" s="47">
        <f t="shared" si="10"/>
        <v>46244</v>
      </c>
      <c r="M885" s="38">
        <f t="shared" si="11"/>
        <v>0</v>
      </c>
    </row>
    <row r="886" spans="1:13" ht="15.75" customHeight="1" x14ac:dyDescent="0.25">
      <c r="A886" s="11" t="s">
        <v>1359</v>
      </c>
      <c r="B886" s="11" t="s">
        <v>1056</v>
      </c>
      <c r="C886" s="11" t="s">
        <v>115</v>
      </c>
      <c r="D886" s="11" t="s">
        <v>35</v>
      </c>
      <c r="E886" s="11" t="s">
        <v>36</v>
      </c>
      <c r="F886" s="11" t="s">
        <v>37</v>
      </c>
      <c r="G886" s="11" t="s">
        <v>27</v>
      </c>
      <c r="H886" s="11" t="s">
        <v>27</v>
      </c>
      <c r="I886" s="11" t="s">
        <v>27</v>
      </c>
      <c r="J886" s="11" t="s">
        <v>27</v>
      </c>
      <c r="K886" s="46" t="str">
        <f t="shared" si="9"/>
        <v/>
      </c>
      <c r="L886" s="47">
        <f t="shared" si="10"/>
        <v>46245</v>
      </c>
      <c r="M886" s="38">
        <f t="shared" si="11"/>
        <v>0</v>
      </c>
    </row>
    <row r="887" spans="1:13" ht="15.75" customHeight="1" x14ac:dyDescent="0.25">
      <c r="A887" s="11" t="s">
        <v>1359</v>
      </c>
      <c r="B887" s="11" t="s">
        <v>1056</v>
      </c>
      <c r="C887" s="11" t="s">
        <v>118</v>
      </c>
      <c r="D887" s="11" t="s">
        <v>35</v>
      </c>
      <c r="E887" s="11" t="s">
        <v>36</v>
      </c>
      <c r="F887" s="11" t="s">
        <v>37</v>
      </c>
      <c r="G887" s="11" t="s">
        <v>51</v>
      </c>
      <c r="H887" s="11" t="s">
        <v>676</v>
      </c>
      <c r="I887" s="11">
        <v>1</v>
      </c>
      <c r="J887" s="11" t="s">
        <v>528</v>
      </c>
      <c r="K887" s="46">
        <f t="shared" si="9"/>
        <v>4</v>
      </c>
      <c r="L887" s="47">
        <f t="shared" si="10"/>
        <v>46246</v>
      </c>
      <c r="M887" s="38">
        <f t="shared" si="11"/>
        <v>0</v>
      </c>
    </row>
    <row r="888" spans="1:13" ht="15.75" customHeight="1" x14ac:dyDescent="0.25">
      <c r="A888" s="11" t="s">
        <v>1359</v>
      </c>
      <c r="B888" s="11" t="s">
        <v>1056</v>
      </c>
      <c r="C888" s="11" t="s">
        <v>121</v>
      </c>
      <c r="D888" s="11" t="s">
        <v>35</v>
      </c>
      <c r="E888" s="11" t="s">
        <v>36</v>
      </c>
      <c r="F888" s="11" t="s">
        <v>37</v>
      </c>
      <c r="G888" s="11" t="s">
        <v>119</v>
      </c>
      <c r="H888" s="11" t="s">
        <v>348</v>
      </c>
      <c r="I888" s="11">
        <v>1</v>
      </c>
      <c r="J888" s="11" t="s">
        <v>349</v>
      </c>
      <c r="K888" s="46">
        <f t="shared" si="9"/>
        <v>4</v>
      </c>
      <c r="L888" s="47">
        <f t="shared" si="10"/>
        <v>46247</v>
      </c>
      <c r="M888" s="38">
        <f t="shared" si="11"/>
        <v>0</v>
      </c>
    </row>
    <row r="889" spans="1:13" ht="15.75" customHeight="1" x14ac:dyDescent="0.25">
      <c r="A889" s="11" t="s">
        <v>1359</v>
      </c>
      <c r="B889" s="11" t="s">
        <v>1056</v>
      </c>
      <c r="C889" s="11" t="s">
        <v>124</v>
      </c>
      <c r="D889" s="11" t="s">
        <v>125</v>
      </c>
      <c r="E889" s="11" t="s">
        <v>75</v>
      </c>
      <c r="F889" s="11" t="s">
        <v>126</v>
      </c>
      <c r="G889" s="11" t="s">
        <v>1366</v>
      </c>
      <c r="H889" s="11" t="s">
        <v>172</v>
      </c>
      <c r="I889" s="11">
        <v>1</v>
      </c>
      <c r="J889" s="11" t="s">
        <v>27</v>
      </c>
      <c r="K889" s="46" t="str">
        <f t="shared" si="9"/>
        <v/>
      </c>
      <c r="L889" s="47">
        <f t="shared" si="10"/>
        <v>46248</v>
      </c>
      <c r="M889" s="38">
        <f t="shared" si="11"/>
        <v>0</v>
      </c>
    </row>
    <row r="890" spans="1:13" ht="15.75" customHeight="1" x14ac:dyDescent="0.25">
      <c r="A890" s="11" t="s">
        <v>1359</v>
      </c>
      <c r="B890" s="11" t="s">
        <v>1056</v>
      </c>
      <c r="C890" s="11" t="s">
        <v>131</v>
      </c>
      <c r="D890" s="11" t="s">
        <v>132</v>
      </c>
      <c r="E890" s="11" t="s">
        <v>25</v>
      </c>
      <c r="F890" s="11" t="s">
        <v>133</v>
      </c>
      <c r="G890" s="11" t="s">
        <v>1254</v>
      </c>
      <c r="H890" s="11" t="s">
        <v>1052</v>
      </c>
      <c r="I890" s="11">
        <v>0</v>
      </c>
      <c r="J890" s="11" t="s">
        <v>1062</v>
      </c>
      <c r="K890" s="46">
        <f t="shared" si="9"/>
        <v>1</v>
      </c>
      <c r="L890" s="47">
        <f t="shared" si="10"/>
        <v>46249</v>
      </c>
      <c r="M890" s="38">
        <f t="shared" si="11"/>
        <v>0</v>
      </c>
    </row>
    <row r="891" spans="1:13" ht="15.75" customHeight="1" x14ac:dyDescent="0.25">
      <c r="A891" s="11" t="s">
        <v>1359</v>
      </c>
      <c r="B891" s="11" t="s">
        <v>1056</v>
      </c>
      <c r="C891" s="11" t="s">
        <v>139</v>
      </c>
      <c r="D891" s="11" t="s">
        <v>70</v>
      </c>
      <c r="E891" s="11" t="s">
        <v>26</v>
      </c>
      <c r="F891" s="11" t="s">
        <v>71</v>
      </c>
      <c r="G891" s="11" t="s">
        <v>27</v>
      </c>
      <c r="H891" s="11" t="s">
        <v>27</v>
      </c>
      <c r="I891" s="11" t="s">
        <v>27</v>
      </c>
      <c r="J891" s="11" t="s">
        <v>27</v>
      </c>
      <c r="K891" s="46" t="str">
        <f t="shared" si="9"/>
        <v/>
      </c>
      <c r="L891" s="47">
        <f t="shared" si="10"/>
        <v>46250</v>
      </c>
      <c r="M891" s="38">
        <f t="shared" si="11"/>
        <v>1</v>
      </c>
    </row>
    <row r="892" spans="1:13" ht="15.75" customHeight="1" x14ac:dyDescent="0.25">
      <c r="A892" s="11" t="s">
        <v>1359</v>
      </c>
      <c r="B892" s="11" t="s">
        <v>1056</v>
      </c>
      <c r="C892" s="11" t="s">
        <v>141</v>
      </c>
      <c r="D892" s="11" t="s">
        <v>23</v>
      </c>
      <c r="E892" s="11" t="s">
        <v>25</v>
      </c>
      <c r="F892" s="11" t="s">
        <v>26</v>
      </c>
      <c r="G892" s="11" t="s">
        <v>27</v>
      </c>
      <c r="H892" s="11" t="s">
        <v>27</v>
      </c>
      <c r="I892" s="11" t="s">
        <v>27</v>
      </c>
      <c r="J892" s="11" t="s">
        <v>27</v>
      </c>
      <c r="K892" s="46" t="str">
        <f t="shared" si="9"/>
        <v/>
      </c>
      <c r="L892" s="47">
        <f t="shared" si="10"/>
        <v>46251</v>
      </c>
      <c r="M892" s="38">
        <f t="shared" si="11"/>
        <v>1</v>
      </c>
    </row>
    <row r="893" spans="1:13" ht="15.75" customHeight="1" x14ac:dyDescent="0.25">
      <c r="A893" s="11" t="s">
        <v>1359</v>
      </c>
      <c r="B893" s="11" t="s">
        <v>1056</v>
      </c>
      <c r="C893" s="11" t="s">
        <v>145</v>
      </c>
      <c r="D893" s="11" t="s">
        <v>74</v>
      </c>
      <c r="E893" s="11" t="s">
        <v>25</v>
      </c>
      <c r="F893" s="11" t="s">
        <v>75</v>
      </c>
      <c r="G893" s="11" t="s">
        <v>552</v>
      </c>
      <c r="H893" s="11" t="s">
        <v>351</v>
      </c>
      <c r="I893" s="11">
        <v>1</v>
      </c>
      <c r="J893" s="11" t="s">
        <v>349</v>
      </c>
      <c r="K893" s="46">
        <f t="shared" si="9"/>
        <v>4</v>
      </c>
      <c r="L893" s="47">
        <f t="shared" si="10"/>
        <v>46252</v>
      </c>
      <c r="M893" s="38">
        <f t="shared" si="11"/>
        <v>0</v>
      </c>
    </row>
    <row r="894" spans="1:13" ht="15.75" customHeight="1" x14ac:dyDescent="0.25">
      <c r="A894" s="11" t="s">
        <v>1359</v>
      </c>
      <c r="B894" s="11" t="s">
        <v>1056</v>
      </c>
      <c r="C894" s="11" t="s">
        <v>152</v>
      </c>
      <c r="D894" s="11" t="s">
        <v>74</v>
      </c>
      <c r="E894" s="11" t="s">
        <v>25</v>
      </c>
      <c r="F894" s="11" t="s">
        <v>75</v>
      </c>
      <c r="G894" s="11" t="s">
        <v>27</v>
      </c>
      <c r="H894" s="11" t="s">
        <v>27</v>
      </c>
      <c r="I894" s="11" t="s">
        <v>27</v>
      </c>
      <c r="J894" s="11" t="s">
        <v>27</v>
      </c>
      <c r="K894" s="46" t="str">
        <f t="shared" si="9"/>
        <v/>
      </c>
      <c r="L894" s="47">
        <f t="shared" si="10"/>
        <v>46253</v>
      </c>
      <c r="M894" s="38">
        <f t="shared" si="11"/>
        <v>0</v>
      </c>
    </row>
    <row r="895" spans="1:13" ht="15.75" customHeight="1" x14ac:dyDescent="0.25">
      <c r="A895" s="11" t="s">
        <v>1359</v>
      </c>
      <c r="B895" s="11" t="s">
        <v>1056</v>
      </c>
      <c r="C895" s="11" t="s">
        <v>155</v>
      </c>
      <c r="D895" s="11" t="s">
        <v>74</v>
      </c>
      <c r="E895" s="11" t="s">
        <v>25</v>
      </c>
      <c r="F895" s="11" t="s">
        <v>75</v>
      </c>
      <c r="G895" s="11" t="s">
        <v>217</v>
      </c>
      <c r="H895" s="11" t="s">
        <v>93</v>
      </c>
      <c r="I895" s="11">
        <v>1</v>
      </c>
      <c r="J895" s="11" t="s">
        <v>94</v>
      </c>
      <c r="K895" s="46">
        <f t="shared" si="9"/>
        <v>4</v>
      </c>
      <c r="L895" s="47">
        <f t="shared" si="10"/>
        <v>46254</v>
      </c>
      <c r="M895" s="38">
        <f t="shared" si="11"/>
        <v>0</v>
      </c>
    </row>
    <row r="896" spans="1:13" ht="15.75" customHeight="1" x14ac:dyDescent="0.25">
      <c r="A896" s="11" t="s">
        <v>1359</v>
      </c>
      <c r="B896" s="11" t="s">
        <v>1056</v>
      </c>
      <c r="C896" s="11" t="s">
        <v>162</v>
      </c>
      <c r="D896" s="11" t="s">
        <v>74</v>
      </c>
      <c r="E896" s="11" t="s">
        <v>25</v>
      </c>
      <c r="F896" s="11" t="s">
        <v>75</v>
      </c>
      <c r="G896" s="11" t="s">
        <v>87</v>
      </c>
      <c r="H896" s="11" t="s">
        <v>84</v>
      </c>
      <c r="I896" s="11">
        <v>1</v>
      </c>
      <c r="J896" s="11" t="s">
        <v>85</v>
      </c>
      <c r="K896" s="46">
        <f t="shared" si="9"/>
        <v>4</v>
      </c>
      <c r="L896" s="47">
        <f t="shared" si="10"/>
        <v>46255</v>
      </c>
      <c r="M896" s="38">
        <f t="shared" si="11"/>
        <v>0</v>
      </c>
    </row>
    <row r="897" spans="1:13" ht="15.75" customHeight="1" x14ac:dyDescent="0.25">
      <c r="A897" s="11" t="s">
        <v>1359</v>
      </c>
      <c r="B897" s="11" t="s">
        <v>1056</v>
      </c>
      <c r="C897" s="11" t="s">
        <v>165</v>
      </c>
      <c r="D897" s="11" t="s">
        <v>74</v>
      </c>
      <c r="E897" s="11" t="s">
        <v>25</v>
      </c>
      <c r="F897" s="11" t="s">
        <v>75</v>
      </c>
      <c r="G897" s="11" t="s">
        <v>334</v>
      </c>
      <c r="H897" s="11" t="s">
        <v>352</v>
      </c>
      <c r="I897" s="11">
        <v>1</v>
      </c>
      <c r="J897" s="11" t="s">
        <v>123</v>
      </c>
      <c r="K897" s="46">
        <f t="shared" si="9"/>
        <v>4</v>
      </c>
      <c r="L897" s="47">
        <f t="shared" si="10"/>
        <v>46256</v>
      </c>
      <c r="M897" s="38">
        <f t="shared" si="11"/>
        <v>0</v>
      </c>
    </row>
    <row r="898" spans="1:13" ht="15.75" customHeight="1" x14ac:dyDescent="0.25">
      <c r="A898" s="11" t="s">
        <v>1359</v>
      </c>
      <c r="B898" s="11" t="s">
        <v>1056</v>
      </c>
      <c r="C898" s="11" t="s">
        <v>167</v>
      </c>
      <c r="D898" s="11" t="s">
        <v>23</v>
      </c>
      <c r="E898" s="11" t="s">
        <v>25</v>
      </c>
      <c r="F898" s="11" t="s">
        <v>26</v>
      </c>
      <c r="G898" s="11" t="s">
        <v>323</v>
      </c>
      <c r="H898" s="11" t="s">
        <v>168</v>
      </c>
      <c r="I898" s="11">
        <v>2</v>
      </c>
      <c r="J898" s="11" t="s">
        <v>27</v>
      </c>
      <c r="K898" s="46" t="str">
        <f t="shared" si="9"/>
        <v/>
      </c>
      <c r="L898" s="47">
        <f t="shared" si="10"/>
        <v>46257</v>
      </c>
      <c r="M898" s="38">
        <f t="shared" si="11"/>
        <v>1</v>
      </c>
    </row>
    <row r="899" spans="1:13" ht="15.75" customHeight="1" x14ac:dyDescent="0.25">
      <c r="A899" s="11" t="s">
        <v>1359</v>
      </c>
      <c r="B899" s="11" t="s">
        <v>1056</v>
      </c>
      <c r="C899" s="11" t="s">
        <v>169</v>
      </c>
      <c r="D899" s="11" t="s">
        <v>35</v>
      </c>
      <c r="E899" s="11" t="s">
        <v>36</v>
      </c>
      <c r="F899" s="11" t="s">
        <v>37</v>
      </c>
      <c r="G899" s="11" t="s">
        <v>119</v>
      </c>
      <c r="H899" s="11" t="s">
        <v>122</v>
      </c>
      <c r="I899" s="11">
        <v>1</v>
      </c>
      <c r="J899" s="11" t="s">
        <v>123</v>
      </c>
      <c r="K899" s="46">
        <f t="shared" si="9"/>
        <v>4</v>
      </c>
      <c r="L899" s="47">
        <f t="shared" si="10"/>
        <v>46258</v>
      </c>
      <c r="M899" s="38">
        <f t="shared" si="11"/>
        <v>0</v>
      </c>
    </row>
    <row r="900" spans="1:13" ht="15.75" customHeight="1" x14ac:dyDescent="0.25">
      <c r="A900" s="11" t="s">
        <v>1359</v>
      </c>
      <c r="B900" s="11" t="s">
        <v>1056</v>
      </c>
      <c r="C900" s="11" t="s">
        <v>174</v>
      </c>
      <c r="D900" s="11" t="s">
        <v>70</v>
      </c>
      <c r="E900" s="11" t="s">
        <v>26</v>
      </c>
      <c r="F900" s="11" t="s">
        <v>71</v>
      </c>
      <c r="G900" s="11" t="s">
        <v>27</v>
      </c>
      <c r="H900" s="11" t="s">
        <v>27</v>
      </c>
      <c r="I900" s="11" t="s">
        <v>27</v>
      </c>
      <c r="J900" s="11" t="s">
        <v>27</v>
      </c>
      <c r="K900" s="46" t="str">
        <f t="shared" si="9"/>
        <v/>
      </c>
      <c r="L900" s="47">
        <f t="shared" si="10"/>
        <v>46259</v>
      </c>
      <c r="M900" s="38">
        <f t="shared" si="11"/>
        <v>1</v>
      </c>
    </row>
    <row r="901" spans="1:13" ht="15.75" customHeight="1" x14ac:dyDescent="0.25">
      <c r="A901" s="11" t="s">
        <v>1370</v>
      </c>
      <c r="B901" s="11" t="s">
        <v>1057</v>
      </c>
      <c r="C901" s="11" t="s">
        <v>22</v>
      </c>
      <c r="D901" s="11" t="s">
        <v>23</v>
      </c>
      <c r="E901" s="11" t="s">
        <v>25</v>
      </c>
      <c r="F901" s="11" t="s">
        <v>26</v>
      </c>
      <c r="G901" s="11" t="s">
        <v>27</v>
      </c>
      <c r="H901" s="11" t="s">
        <v>27</v>
      </c>
      <c r="I901" s="11" t="s">
        <v>27</v>
      </c>
      <c r="J901" s="11" t="s">
        <v>27</v>
      </c>
      <c r="K901" s="46" t="str">
        <f t="shared" si="9"/>
        <v/>
      </c>
      <c r="L901" s="47">
        <f t="shared" si="10"/>
        <v>46229</v>
      </c>
      <c r="M901" s="38">
        <f t="shared" si="11"/>
        <v>1</v>
      </c>
    </row>
    <row r="902" spans="1:13" ht="15.75" customHeight="1" x14ac:dyDescent="0.25">
      <c r="A902" s="11" t="s">
        <v>1370</v>
      </c>
      <c r="B902" s="11" t="s">
        <v>1057</v>
      </c>
      <c r="C902" s="11" t="s">
        <v>34</v>
      </c>
      <c r="D902" s="11" t="s">
        <v>35</v>
      </c>
      <c r="E902" s="11" t="s">
        <v>36</v>
      </c>
      <c r="F902" s="11" t="s">
        <v>37</v>
      </c>
      <c r="G902" s="11" t="s">
        <v>56</v>
      </c>
      <c r="H902" s="11" t="s">
        <v>108</v>
      </c>
      <c r="I902" s="11">
        <v>1</v>
      </c>
      <c r="J902" s="11" t="s">
        <v>109</v>
      </c>
      <c r="K902" s="46">
        <f t="shared" si="9"/>
        <v>4</v>
      </c>
      <c r="L902" s="47">
        <f t="shared" si="10"/>
        <v>46230</v>
      </c>
      <c r="M902" s="38">
        <f t="shared" si="11"/>
        <v>0</v>
      </c>
    </row>
    <row r="903" spans="1:13" ht="15.75" customHeight="1" x14ac:dyDescent="0.25">
      <c r="A903" s="11" t="s">
        <v>1370</v>
      </c>
      <c r="B903" s="11" t="s">
        <v>1057</v>
      </c>
      <c r="C903" s="11" t="s">
        <v>41</v>
      </c>
      <c r="D903" s="11" t="s">
        <v>35</v>
      </c>
      <c r="E903" s="11" t="s">
        <v>36</v>
      </c>
      <c r="F903" s="11" t="s">
        <v>37</v>
      </c>
      <c r="G903" s="11" t="s">
        <v>51</v>
      </c>
      <c r="H903" s="11" t="s">
        <v>25</v>
      </c>
      <c r="I903" s="11">
        <v>1</v>
      </c>
      <c r="J903" s="11" t="s">
        <v>120</v>
      </c>
      <c r="K903" s="46">
        <f t="shared" si="9"/>
        <v>4</v>
      </c>
      <c r="L903" s="47">
        <f t="shared" si="10"/>
        <v>46231</v>
      </c>
      <c r="M903" s="38">
        <f t="shared" si="11"/>
        <v>0</v>
      </c>
    </row>
    <row r="904" spans="1:13" ht="15.75" customHeight="1" x14ac:dyDescent="0.25">
      <c r="A904" s="11" t="s">
        <v>1370</v>
      </c>
      <c r="B904" s="11" t="s">
        <v>1057</v>
      </c>
      <c r="C904" s="11" t="s">
        <v>50</v>
      </c>
      <c r="D904" s="11" t="s">
        <v>35</v>
      </c>
      <c r="E904" s="11" t="s">
        <v>36</v>
      </c>
      <c r="F904" s="11" t="s">
        <v>37</v>
      </c>
      <c r="G904" s="11" t="s">
        <v>51</v>
      </c>
      <c r="H904" s="11" t="s">
        <v>191</v>
      </c>
      <c r="I904" s="11">
        <v>1</v>
      </c>
      <c r="J904" s="11" t="s">
        <v>105</v>
      </c>
      <c r="K904" s="46">
        <f t="shared" si="9"/>
        <v>4</v>
      </c>
      <c r="L904" s="47">
        <f t="shared" si="10"/>
        <v>46232</v>
      </c>
      <c r="M904" s="38">
        <f t="shared" si="11"/>
        <v>0</v>
      </c>
    </row>
    <row r="905" spans="1:13" ht="15.75" customHeight="1" x14ac:dyDescent="0.25">
      <c r="A905" s="11" t="s">
        <v>1370</v>
      </c>
      <c r="B905" s="11" t="s">
        <v>1057</v>
      </c>
      <c r="C905" s="11" t="s">
        <v>55</v>
      </c>
      <c r="D905" s="11" t="s">
        <v>35</v>
      </c>
      <c r="E905" s="11" t="s">
        <v>36</v>
      </c>
      <c r="F905" s="11" t="s">
        <v>37</v>
      </c>
      <c r="G905" s="11" t="s">
        <v>63</v>
      </c>
      <c r="H905" s="11" t="s">
        <v>108</v>
      </c>
      <c r="I905" s="11">
        <v>1</v>
      </c>
      <c r="J905" s="11" t="s">
        <v>109</v>
      </c>
      <c r="K905" s="46">
        <f t="shared" si="9"/>
        <v>4</v>
      </c>
      <c r="L905" s="47">
        <f t="shared" si="10"/>
        <v>46233</v>
      </c>
      <c r="M905" s="38">
        <f t="shared" si="11"/>
        <v>0</v>
      </c>
    </row>
    <row r="906" spans="1:13" ht="15.75" customHeight="1" x14ac:dyDescent="0.25">
      <c r="A906" s="11" t="s">
        <v>1370</v>
      </c>
      <c r="B906" s="11" t="s">
        <v>1057</v>
      </c>
      <c r="C906" s="11" t="s">
        <v>57</v>
      </c>
      <c r="D906" s="11" t="s">
        <v>35</v>
      </c>
      <c r="E906" s="11" t="s">
        <v>36</v>
      </c>
      <c r="F906" s="11" t="s">
        <v>37</v>
      </c>
      <c r="G906" s="11" t="s">
        <v>51</v>
      </c>
      <c r="H906" s="11" t="s">
        <v>191</v>
      </c>
      <c r="I906" s="11">
        <v>1</v>
      </c>
      <c r="J906" s="11" t="s">
        <v>105</v>
      </c>
      <c r="K906" s="46">
        <f t="shared" si="9"/>
        <v>4</v>
      </c>
      <c r="L906" s="47">
        <f t="shared" si="10"/>
        <v>46234</v>
      </c>
      <c r="M906" s="38">
        <f t="shared" si="11"/>
        <v>0</v>
      </c>
    </row>
    <row r="907" spans="1:13" ht="15.75" customHeight="1" x14ac:dyDescent="0.25">
      <c r="A907" s="11" t="s">
        <v>1370</v>
      </c>
      <c r="B907" s="11" t="s">
        <v>1057</v>
      </c>
      <c r="C907" s="11" t="s">
        <v>62</v>
      </c>
      <c r="D907" s="11" t="s">
        <v>35</v>
      </c>
      <c r="E907" s="11" t="s">
        <v>36</v>
      </c>
      <c r="F907" s="11" t="s">
        <v>37</v>
      </c>
      <c r="G907" s="11" t="s">
        <v>56</v>
      </c>
      <c r="H907" s="11" t="s">
        <v>180</v>
      </c>
      <c r="I907" s="11">
        <v>1</v>
      </c>
      <c r="J907" s="11" t="s">
        <v>90</v>
      </c>
      <c r="K907" s="46">
        <f t="shared" si="9"/>
        <v>4</v>
      </c>
      <c r="L907" s="47">
        <f t="shared" si="10"/>
        <v>46235</v>
      </c>
      <c r="M907" s="38">
        <f t="shared" si="11"/>
        <v>0</v>
      </c>
    </row>
    <row r="908" spans="1:13" ht="15.75" customHeight="1" x14ac:dyDescent="0.25">
      <c r="A908" s="11" t="s">
        <v>1370</v>
      </c>
      <c r="B908" s="11" t="s">
        <v>1057</v>
      </c>
      <c r="C908" s="11" t="s">
        <v>69</v>
      </c>
      <c r="D908" s="11" t="s">
        <v>70</v>
      </c>
      <c r="E908" s="11" t="s">
        <v>26</v>
      </c>
      <c r="F908" s="11" t="s">
        <v>71</v>
      </c>
      <c r="G908" s="11" t="s">
        <v>27</v>
      </c>
      <c r="H908" s="11" t="s">
        <v>27</v>
      </c>
      <c r="I908" s="11" t="s">
        <v>27</v>
      </c>
      <c r="J908" s="11" t="s">
        <v>27</v>
      </c>
      <c r="K908" s="46" t="str">
        <f t="shared" si="9"/>
        <v/>
      </c>
      <c r="L908" s="47">
        <f t="shared" si="10"/>
        <v>46236</v>
      </c>
      <c r="M908" s="38">
        <f t="shared" si="11"/>
        <v>1</v>
      </c>
    </row>
    <row r="909" spans="1:13" ht="15.75" customHeight="1" x14ac:dyDescent="0.25">
      <c r="A909" s="11" t="s">
        <v>1370</v>
      </c>
      <c r="B909" s="11" t="s">
        <v>1057</v>
      </c>
      <c r="C909" s="11" t="s">
        <v>73</v>
      </c>
      <c r="D909" s="11" t="s">
        <v>74</v>
      </c>
      <c r="E909" s="11" t="s">
        <v>25</v>
      </c>
      <c r="F909" s="11" t="s">
        <v>75</v>
      </c>
      <c r="G909" s="11" t="s">
        <v>216</v>
      </c>
      <c r="H909" s="11" t="s">
        <v>195</v>
      </c>
      <c r="I909" s="11">
        <v>1</v>
      </c>
      <c r="J909" s="11" t="s">
        <v>196</v>
      </c>
      <c r="K909" s="46">
        <f t="shared" si="9"/>
        <v>4</v>
      </c>
      <c r="L909" s="47">
        <f t="shared" si="10"/>
        <v>46237</v>
      </c>
      <c r="M909" s="38">
        <f t="shared" si="11"/>
        <v>0</v>
      </c>
    </row>
    <row r="910" spans="1:13" ht="15.75" customHeight="1" x14ac:dyDescent="0.25">
      <c r="A910" s="11" t="s">
        <v>1370</v>
      </c>
      <c r="B910" s="11" t="s">
        <v>1057</v>
      </c>
      <c r="C910" s="11" t="s">
        <v>78</v>
      </c>
      <c r="D910" s="11" t="s">
        <v>74</v>
      </c>
      <c r="E910" s="11" t="s">
        <v>25</v>
      </c>
      <c r="F910" s="11" t="s">
        <v>75</v>
      </c>
      <c r="G910" s="11" t="s">
        <v>359</v>
      </c>
      <c r="H910" s="11" t="s">
        <v>195</v>
      </c>
      <c r="I910" s="11">
        <v>1</v>
      </c>
      <c r="J910" s="11" t="s">
        <v>196</v>
      </c>
      <c r="K910" s="46">
        <f t="shared" si="9"/>
        <v>4</v>
      </c>
      <c r="L910" s="47">
        <f t="shared" si="10"/>
        <v>46238</v>
      </c>
      <c r="M910" s="38">
        <f t="shared" si="11"/>
        <v>0</v>
      </c>
    </row>
    <row r="911" spans="1:13" ht="15.75" customHeight="1" x14ac:dyDescent="0.25">
      <c r="A911" s="11" t="s">
        <v>1370</v>
      </c>
      <c r="B911" s="11" t="s">
        <v>1057</v>
      </c>
      <c r="C911" s="11" t="s">
        <v>82</v>
      </c>
      <c r="D911" s="11" t="s">
        <v>74</v>
      </c>
      <c r="E911" s="11" t="s">
        <v>25</v>
      </c>
      <c r="F911" s="11" t="s">
        <v>75</v>
      </c>
      <c r="G911" s="11" t="s">
        <v>153</v>
      </c>
      <c r="H911" s="11" t="s">
        <v>166</v>
      </c>
      <c r="I911" s="11">
        <v>1</v>
      </c>
      <c r="J911" s="11" t="s">
        <v>49</v>
      </c>
      <c r="K911" s="46">
        <f t="shared" si="9"/>
        <v>4</v>
      </c>
      <c r="L911" s="47">
        <f t="shared" si="10"/>
        <v>46239</v>
      </c>
      <c r="M911" s="38">
        <f t="shared" si="11"/>
        <v>0</v>
      </c>
    </row>
    <row r="912" spans="1:13" ht="15.75" customHeight="1" x14ac:dyDescent="0.25">
      <c r="A912" s="11" t="s">
        <v>1370</v>
      </c>
      <c r="B912" s="11" t="s">
        <v>1057</v>
      </c>
      <c r="C912" s="11" t="s">
        <v>86</v>
      </c>
      <c r="D912" s="11" t="s">
        <v>74</v>
      </c>
      <c r="E912" s="11" t="s">
        <v>25</v>
      </c>
      <c r="F912" s="11" t="s">
        <v>75</v>
      </c>
      <c r="G912" s="11" t="s">
        <v>229</v>
      </c>
      <c r="H912" s="11" t="s">
        <v>181</v>
      </c>
      <c r="I912" s="11">
        <v>1</v>
      </c>
      <c r="J912" s="11" t="s">
        <v>101</v>
      </c>
      <c r="K912" s="46">
        <f t="shared" si="9"/>
        <v>4</v>
      </c>
      <c r="L912" s="47">
        <f t="shared" si="10"/>
        <v>46240</v>
      </c>
      <c r="M912" s="38">
        <f t="shared" si="11"/>
        <v>0</v>
      </c>
    </row>
    <row r="913" spans="1:13" ht="15.75" customHeight="1" x14ac:dyDescent="0.25">
      <c r="A913" s="11" t="s">
        <v>1370</v>
      </c>
      <c r="B913" s="11" t="s">
        <v>1057</v>
      </c>
      <c r="C913" s="11" t="s">
        <v>92</v>
      </c>
      <c r="D913" s="11" t="s">
        <v>74</v>
      </c>
      <c r="E913" s="11" t="s">
        <v>25</v>
      </c>
      <c r="F913" s="11" t="s">
        <v>75</v>
      </c>
      <c r="G913" s="11" t="s">
        <v>159</v>
      </c>
      <c r="H913" s="11" t="s">
        <v>166</v>
      </c>
      <c r="I913" s="11">
        <v>1</v>
      </c>
      <c r="J913" s="11" t="s">
        <v>49</v>
      </c>
      <c r="K913" s="46">
        <f t="shared" si="9"/>
        <v>4</v>
      </c>
      <c r="L913" s="47">
        <f t="shared" si="10"/>
        <v>46241</v>
      </c>
      <c r="M913" s="38">
        <f t="shared" si="11"/>
        <v>0</v>
      </c>
    </row>
    <row r="914" spans="1:13" ht="15.75" customHeight="1" x14ac:dyDescent="0.25">
      <c r="A914" s="11" t="s">
        <v>1370</v>
      </c>
      <c r="B914" s="11" t="s">
        <v>1057</v>
      </c>
      <c r="C914" s="11" t="s">
        <v>97</v>
      </c>
      <c r="D914" s="11" t="s">
        <v>74</v>
      </c>
      <c r="E914" s="11" t="s">
        <v>25</v>
      </c>
      <c r="F914" s="11" t="s">
        <v>75</v>
      </c>
      <c r="G914" s="11" t="s">
        <v>299</v>
      </c>
      <c r="H914" s="11" t="s">
        <v>195</v>
      </c>
      <c r="I914" s="11">
        <v>1</v>
      </c>
      <c r="J914" s="11" t="s">
        <v>196</v>
      </c>
      <c r="K914" s="46">
        <f t="shared" si="9"/>
        <v>4</v>
      </c>
      <c r="L914" s="47">
        <f t="shared" si="10"/>
        <v>46242</v>
      </c>
      <c r="M914" s="38">
        <f t="shared" si="11"/>
        <v>0</v>
      </c>
    </row>
    <row r="915" spans="1:13" ht="15.75" customHeight="1" x14ac:dyDescent="0.25">
      <c r="A915" s="11" t="s">
        <v>1370</v>
      </c>
      <c r="B915" s="11" t="s">
        <v>1057</v>
      </c>
      <c r="C915" s="11" t="s">
        <v>102</v>
      </c>
      <c r="D915" s="11" t="s">
        <v>23</v>
      </c>
      <c r="E915" s="11" t="s">
        <v>25</v>
      </c>
      <c r="F915" s="11" t="s">
        <v>26</v>
      </c>
      <c r="G915" s="11" t="s">
        <v>27</v>
      </c>
      <c r="H915" s="11" t="s">
        <v>27</v>
      </c>
      <c r="I915" s="11" t="s">
        <v>27</v>
      </c>
      <c r="J915" s="11" t="s">
        <v>27</v>
      </c>
      <c r="K915" s="46" t="str">
        <f t="shared" si="9"/>
        <v/>
      </c>
      <c r="L915" s="47">
        <f t="shared" si="10"/>
        <v>46243</v>
      </c>
      <c r="M915" s="38">
        <f t="shared" si="11"/>
        <v>1</v>
      </c>
    </row>
    <row r="916" spans="1:13" ht="15.75" customHeight="1" x14ac:dyDescent="0.25">
      <c r="A916" s="11" t="s">
        <v>1370</v>
      </c>
      <c r="B916" s="11" t="s">
        <v>1057</v>
      </c>
      <c r="C916" s="11" t="s">
        <v>106</v>
      </c>
      <c r="D916" s="11" t="s">
        <v>35</v>
      </c>
      <c r="E916" s="11" t="s">
        <v>36</v>
      </c>
      <c r="F916" s="11" t="s">
        <v>37</v>
      </c>
      <c r="G916" s="11" t="s">
        <v>113</v>
      </c>
      <c r="H916" s="11" t="s">
        <v>281</v>
      </c>
      <c r="I916" s="11">
        <v>1</v>
      </c>
      <c r="J916" s="11" t="s">
        <v>94</v>
      </c>
      <c r="K916" s="46">
        <f t="shared" si="9"/>
        <v>4</v>
      </c>
      <c r="L916" s="47">
        <f t="shared" si="10"/>
        <v>46244</v>
      </c>
      <c r="M916" s="38">
        <f t="shared" si="11"/>
        <v>0</v>
      </c>
    </row>
    <row r="917" spans="1:13" ht="15.75" customHeight="1" x14ac:dyDescent="0.25">
      <c r="A917" s="11" t="s">
        <v>1370</v>
      </c>
      <c r="B917" s="11" t="s">
        <v>1057</v>
      </c>
      <c r="C917" s="11" t="s">
        <v>115</v>
      </c>
      <c r="D917" s="11" t="s">
        <v>35</v>
      </c>
      <c r="E917" s="11" t="s">
        <v>36</v>
      </c>
      <c r="F917" s="11" t="s">
        <v>37</v>
      </c>
      <c r="G917" s="11" t="s">
        <v>63</v>
      </c>
      <c r="H917" s="11" t="s">
        <v>281</v>
      </c>
      <c r="I917" s="11">
        <v>1</v>
      </c>
      <c r="J917" s="11" t="s">
        <v>94</v>
      </c>
      <c r="K917" s="46">
        <f t="shared" si="9"/>
        <v>4</v>
      </c>
      <c r="L917" s="47">
        <f t="shared" si="10"/>
        <v>46245</v>
      </c>
      <c r="M917" s="38">
        <f t="shared" si="11"/>
        <v>0</v>
      </c>
    </row>
    <row r="918" spans="1:13" ht="15.75" customHeight="1" x14ac:dyDescent="0.25">
      <c r="A918" s="11" t="s">
        <v>1370</v>
      </c>
      <c r="B918" s="11" t="s">
        <v>1057</v>
      </c>
      <c r="C918" s="11" t="s">
        <v>118</v>
      </c>
      <c r="D918" s="11" t="s">
        <v>35</v>
      </c>
      <c r="E918" s="11" t="s">
        <v>36</v>
      </c>
      <c r="F918" s="11" t="s">
        <v>37</v>
      </c>
      <c r="G918" s="11" t="s">
        <v>340</v>
      </c>
      <c r="H918" s="11" t="s">
        <v>281</v>
      </c>
      <c r="I918" s="11">
        <v>1</v>
      </c>
      <c r="J918" s="11" t="s">
        <v>94</v>
      </c>
      <c r="K918" s="46">
        <f t="shared" si="9"/>
        <v>4</v>
      </c>
      <c r="L918" s="47">
        <f t="shared" si="10"/>
        <v>46246</v>
      </c>
      <c r="M918" s="38">
        <f t="shared" si="11"/>
        <v>0</v>
      </c>
    </row>
    <row r="919" spans="1:13" ht="15.75" customHeight="1" x14ac:dyDescent="0.25">
      <c r="A919" s="11" t="s">
        <v>1370</v>
      </c>
      <c r="B919" s="11" t="s">
        <v>1057</v>
      </c>
      <c r="C919" s="11" t="s">
        <v>121</v>
      </c>
      <c r="D919" s="11" t="s">
        <v>35</v>
      </c>
      <c r="E919" s="11" t="s">
        <v>36</v>
      </c>
      <c r="F919" s="11" t="s">
        <v>37</v>
      </c>
      <c r="G919" s="11" t="s">
        <v>340</v>
      </c>
      <c r="H919" s="11" t="s">
        <v>39</v>
      </c>
      <c r="I919" s="11">
        <v>1</v>
      </c>
      <c r="J919" s="11" t="s">
        <v>40</v>
      </c>
      <c r="K919" s="46">
        <f t="shared" si="9"/>
        <v>4</v>
      </c>
      <c r="L919" s="47">
        <f t="shared" si="10"/>
        <v>46247</v>
      </c>
      <c r="M919" s="38">
        <f t="shared" si="11"/>
        <v>0</v>
      </c>
    </row>
    <row r="920" spans="1:13" ht="15.75" customHeight="1" x14ac:dyDescent="0.25">
      <c r="A920" s="11" t="s">
        <v>1370</v>
      </c>
      <c r="B920" s="11" t="s">
        <v>1057</v>
      </c>
      <c r="C920" s="11" t="s">
        <v>124</v>
      </c>
      <c r="D920" s="11" t="s">
        <v>125</v>
      </c>
      <c r="E920" s="11" t="s">
        <v>75</v>
      </c>
      <c r="F920" s="11" t="s">
        <v>126</v>
      </c>
      <c r="G920" s="11" t="s">
        <v>471</v>
      </c>
      <c r="H920" s="11" t="s">
        <v>200</v>
      </c>
      <c r="I920" s="11">
        <v>1</v>
      </c>
      <c r="J920" s="11" t="s">
        <v>27</v>
      </c>
      <c r="K920" s="46" t="str">
        <f t="shared" si="9"/>
        <v/>
      </c>
      <c r="L920" s="47">
        <f t="shared" si="10"/>
        <v>46248</v>
      </c>
      <c r="M920" s="38">
        <f t="shared" si="11"/>
        <v>0</v>
      </c>
    </row>
    <row r="921" spans="1:13" ht="15.75" customHeight="1" x14ac:dyDescent="0.25">
      <c r="A921" s="11" t="s">
        <v>1370</v>
      </c>
      <c r="B921" s="11" t="s">
        <v>1057</v>
      </c>
      <c r="C921" s="11" t="s">
        <v>131</v>
      </c>
      <c r="D921" s="11" t="s">
        <v>132</v>
      </c>
      <c r="E921" s="11" t="s">
        <v>25</v>
      </c>
      <c r="F921" s="11" t="s">
        <v>133</v>
      </c>
      <c r="G921" s="11" t="s">
        <v>229</v>
      </c>
      <c r="H921" s="11" t="s">
        <v>608</v>
      </c>
      <c r="I921" s="11">
        <v>0</v>
      </c>
      <c r="J921" s="11" t="s">
        <v>27</v>
      </c>
      <c r="K921" s="46" t="str">
        <f t="shared" si="9"/>
        <v/>
      </c>
      <c r="L921" s="47">
        <f t="shared" si="10"/>
        <v>46249</v>
      </c>
      <c r="M921" s="38">
        <f t="shared" si="11"/>
        <v>0</v>
      </c>
    </row>
    <row r="922" spans="1:13" ht="15.75" customHeight="1" x14ac:dyDescent="0.25">
      <c r="A922" s="11" t="s">
        <v>1370</v>
      </c>
      <c r="B922" s="11" t="s">
        <v>1057</v>
      </c>
      <c r="C922" s="11" t="s">
        <v>139</v>
      </c>
      <c r="D922" s="11" t="s">
        <v>70</v>
      </c>
      <c r="E922" s="11" t="s">
        <v>26</v>
      </c>
      <c r="F922" s="11" t="s">
        <v>71</v>
      </c>
      <c r="G922" s="11" t="s">
        <v>27</v>
      </c>
      <c r="H922" s="11" t="s">
        <v>27</v>
      </c>
      <c r="I922" s="11" t="s">
        <v>27</v>
      </c>
      <c r="J922" s="11" t="s">
        <v>27</v>
      </c>
      <c r="K922" s="46" t="str">
        <f t="shared" si="9"/>
        <v/>
      </c>
      <c r="L922" s="47">
        <f t="shared" si="10"/>
        <v>46250</v>
      </c>
      <c r="M922" s="38">
        <f t="shared" si="11"/>
        <v>1</v>
      </c>
    </row>
    <row r="923" spans="1:13" ht="15.75" customHeight="1" x14ac:dyDescent="0.25">
      <c r="A923" s="11" t="s">
        <v>1370</v>
      </c>
      <c r="B923" s="11" t="s">
        <v>1057</v>
      </c>
      <c r="C923" s="11" t="s">
        <v>141</v>
      </c>
      <c r="D923" s="11" t="s">
        <v>23</v>
      </c>
      <c r="E923" s="11" t="s">
        <v>25</v>
      </c>
      <c r="F923" s="11" t="s">
        <v>26</v>
      </c>
      <c r="G923" s="11" t="s">
        <v>27</v>
      </c>
      <c r="H923" s="11" t="s">
        <v>27</v>
      </c>
      <c r="I923" s="11" t="s">
        <v>27</v>
      </c>
      <c r="J923" s="11" t="s">
        <v>27</v>
      </c>
      <c r="K923" s="46" t="str">
        <f t="shared" si="9"/>
        <v/>
      </c>
      <c r="L923" s="47">
        <f t="shared" si="10"/>
        <v>46251</v>
      </c>
      <c r="M923" s="38">
        <f t="shared" si="11"/>
        <v>1</v>
      </c>
    </row>
    <row r="924" spans="1:13" ht="15.75" customHeight="1" x14ac:dyDescent="0.25">
      <c r="A924" s="11" t="s">
        <v>1370</v>
      </c>
      <c r="B924" s="11" t="s">
        <v>1057</v>
      </c>
      <c r="C924" s="11" t="s">
        <v>145</v>
      </c>
      <c r="D924" s="11" t="s">
        <v>74</v>
      </c>
      <c r="E924" s="11" t="s">
        <v>25</v>
      </c>
      <c r="F924" s="11" t="s">
        <v>75</v>
      </c>
      <c r="G924" s="11" t="s">
        <v>159</v>
      </c>
      <c r="H924" s="11" t="s">
        <v>195</v>
      </c>
      <c r="I924" s="11">
        <v>1</v>
      </c>
      <c r="J924" s="11" t="s">
        <v>196</v>
      </c>
      <c r="K924" s="46">
        <f t="shared" si="9"/>
        <v>4</v>
      </c>
      <c r="L924" s="47">
        <f t="shared" si="10"/>
        <v>46252</v>
      </c>
      <c r="M924" s="38">
        <f t="shared" si="11"/>
        <v>0</v>
      </c>
    </row>
    <row r="925" spans="1:13" ht="15.75" customHeight="1" x14ac:dyDescent="0.25">
      <c r="A925" s="11" t="s">
        <v>1370</v>
      </c>
      <c r="B925" s="11" t="s">
        <v>1057</v>
      </c>
      <c r="C925" s="11" t="s">
        <v>152</v>
      </c>
      <c r="D925" s="11" t="s">
        <v>74</v>
      </c>
      <c r="E925" s="11" t="s">
        <v>25</v>
      </c>
      <c r="F925" s="11" t="s">
        <v>75</v>
      </c>
      <c r="G925" s="11" t="s">
        <v>163</v>
      </c>
      <c r="H925" s="11" t="s">
        <v>166</v>
      </c>
      <c r="I925" s="11">
        <v>1</v>
      </c>
      <c r="J925" s="11" t="s">
        <v>49</v>
      </c>
      <c r="K925" s="46">
        <f t="shared" si="9"/>
        <v>4</v>
      </c>
      <c r="L925" s="47">
        <f t="shared" si="10"/>
        <v>46253</v>
      </c>
      <c r="M925" s="38">
        <f t="shared" si="11"/>
        <v>0</v>
      </c>
    </row>
    <row r="926" spans="1:13" ht="15.75" customHeight="1" x14ac:dyDescent="0.25">
      <c r="A926" s="11" t="s">
        <v>1370</v>
      </c>
      <c r="B926" s="11" t="s">
        <v>1057</v>
      </c>
      <c r="C926" s="11" t="s">
        <v>155</v>
      </c>
      <c r="D926" s="11" t="s">
        <v>74</v>
      </c>
      <c r="E926" s="11" t="s">
        <v>25</v>
      </c>
      <c r="F926" s="11" t="s">
        <v>75</v>
      </c>
      <c r="G926" s="11" t="s">
        <v>79</v>
      </c>
      <c r="H926" s="11" t="s">
        <v>166</v>
      </c>
      <c r="I926" s="11">
        <v>1</v>
      </c>
      <c r="J926" s="11" t="s">
        <v>49</v>
      </c>
      <c r="K926" s="46">
        <f t="shared" si="9"/>
        <v>4</v>
      </c>
      <c r="L926" s="47">
        <f t="shared" si="10"/>
        <v>46254</v>
      </c>
      <c r="M926" s="38">
        <f t="shared" si="11"/>
        <v>0</v>
      </c>
    </row>
    <row r="927" spans="1:13" ht="15.75" customHeight="1" x14ac:dyDescent="0.25">
      <c r="A927" s="11" t="s">
        <v>1370</v>
      </c>
      <c r="B927" s="11" t="s">
        <v>1057</v>
      </c>
      <c r="C927" s="11" t="s">
        <v>162</v>
      </c>
      <c r="D927" s="11" t="s">
        <v>74</v>
      </c>
      <c r="E927" s="11" t="s">
        <v>25</v>
      </c>
      <c r="F927" s="11" t="s">
        <v>75</v>
      </c>
      <c r="G927" s="11" t="s">
        <v>146</v>
      </c>
      <c r="H927" s="11" t="s">
        <v>195</v>
      </c>
      <c r="I927" s="11">
        <v>1</v>
      </c>
      <c r="J927" s="11" t="s">
        <v>196</v>
      </c>
      <c r="K927" s="46">
        <f t="shared" si="9"/>
        <v>4</v>
      </c>
      <c r="L927" s="47">
        <f t="shared" si="10"/>
        <v>46255</v>
      </c>
      <c r="M927" s="38">
        <f t="shared" si="11"/>
        <v>0</v>
      </c>
    </row>
    <row r="928" spans="1:13" ht="15.75" customHeight="1" x14ac:dyDescent="0.25">
      <c r="A928" s="11" t="s">
        <v>1370</v>
      </c>
      <c r="B928" s="11" t="s">
        <v>1057</v>
      </c>
      <c r="C928" s="11" t="s">
        <v>165</v>
      </c>
      <c r="D928" s="11" t="s">
        <v>74</v>
      </c>
      <c r="E928" s="11" t="s">
        <v>25</v>
      </c>
      <c r="F928" s="11" t="s">
        <v>75</v>
      </c>
      <c r="G928" s="11" t="s">
        <v>153</v>
      </c>
      <c r="H928" s="11" t="s">
        <v>195</v>
      </c>
      <c r="I928" s="11">
        <v>1</v>
      </c>
      <c r="J928" s="11" t="s">
        <v>196</v>
      </c>
      <c r="K928" s="46">
        <f t="shared" si="9"/>
        <v>4</v>
      </c>
      <c r="L928" s="47">
        <f t="shared" si="10"/>
        <v>46256</v>
      </c>
      <c r="M928" s="38">
        <f t="shared" si="11"/>
        <v>0</v>
      </c>
    </row>
    <row r="929" spans="1:13" ht="15.75" customHeight="1" x14ac:dyDescent="0.25">
      <c r="A929" s="11" t="s">
        <v>1370</v>
      </c>
      <c r="B929" s="11" t="s">
        <v>1057</v>
      </c>
      <c r="C929" s="11" t="s">
        <v>167</v>
      </c>
      <c r="D929" s="11" t="s">
        <v>23</v>
      </c>
      <c r="E929" s="11" t="s">
        <v>25</v>
      </c>
      <c r="F929" s="11" t="s">
        <v>26</v>
      </c>
      <c r="G929" s="11" t="s">
        <v>27</v>
      </c>
      <c r="H929" s="11" t="s">
        <v>27</v>
      </c>
      <c r="I929" s="11" t="s">
        <v>27</v>
      </c>
      <c r="J929" s="11" t="s">
        <v>27</v>
      </c>
      <c r="K929" s="46" t="str">
        <f t="shared" si="9"/>
        <v/>
      </c>
      <c r="L929" s="47">
        <f t="shared" si="10"/>
        <v>46257</v>
      </c>
      <c r="M929" s="38">
        <f t="shared" si="11"/>
        <v>1</v>
      </c>
    </row>
    <row r="930" spans="1:13" ht="15.75" customHeight="1" x14ac:dyDescent="0.25">
      <c r="A930" s="11" t="s">
        <v>1370</v>
      </c>
      <c r="B930" s="11" t="s">
        <v>1057</v>
      </c>
      <c r="C930" s="11" t="s">
        <v>169</v>
      </c>
      <c r="D930" s="11" t="s">
        <v>35</v>
      </c>
      <c r="E930" s="11" t="s">
        <v>36</v>
      </c>
      <c r="F930" s="11" t="s">
        <v>37</v>
      </c>
      <c r="G930" s="11" t="s">
        <v>100</v>
      </c>
      <c r="H930" s="11" t="s">
        <v>48</v>
      </c>
      <c r="I930" s="11">
        <v>1</v>
      </c>
      <c r="J930" s="11" t="s">
        <v>49</v>
      </c>
      <c r="K930" s="46">
        <f t="shared" si="9"/>
        <v>4</v>
      </c>
      <c r="L930" s="47">
        <f t="shared" si="10"/>
        <v>46258</v>
      </c>
      <c r="M930" s="38">
        <f t="shared" si="11"/>
        <v>0</v>
      </c>
    </row>
    <row r="931" spans="1:13" ht="15.75" customHeight="1" x14ac:dyDescent="0.25">
      <c r="A931" s="11" t="s">
        <v>1370</v>
      </c>
      <c r="B931" s="11" t="s">
        <v>1057</v>
      </c>
      <c r="C931" s="11" t="s">
        <v>174</v>
      </c>
      <c r="D931" s="11" t="s">
        <v>70</v>
      </c>
      <c r="E931" s="11" t="s">
        <v>26</v>
      </c>
      <c r="F931" s="11" t="s">
        <v>71</v>
      </c>
      <c r="G931" s="11" t="s">
        <v>27</v>
      </c>
      <c r="H931" s="11" t="s">
        <v>27</v>
      </c>
      <c r="I931" s="11" t="s">
        <v>27</v>
      </c>
      <c r="J931" s="11" t="s">
        <v>27</v>
      </c>
      <c r="K931" s="46" t="str">
        <f t="shared" si="9"/>
        <v/>
      </c>
      <c r="L931" s="47">
        <f t="shared" si="10"/>
        <v>46259</v>
      </c>
      <c r="M931" s="38">
        <f t="shared" si="11"/>
        <v>1</v>
      </c>
    </row>
    <row r="932" spans="1:13" ht="15.75" customHeight="1" x14ac:dyDescent="0.25">
      <c r="A932" s="11" t="s">
        <v>1376</v>
      </c>
      <c r="B932" s="11" t="s">
        <v>1061</v>
      </c>
      <c r="C932" s="11" t="s">
        <v>22</v>
      </c>
      <c r="D932" s="11" t="s">
        <v>23</v>
      </c>
      <c r="E932" s="11" t="s">
        <v>25</v>
      </c>
      <c r="F932" s="11" t="s">
        <v>26</v>
      </c>
      <c r="G932" s="11" t="s">
        <v>27</v>
      </c>
      <c r="H932" s="11" t="s">
        <v>27</v>
      </c>
      <c r="I932" s="11" t="s">
        <v>27</v>
      </c>
      <c r="J932" s="11" t="s">
        <v>27</v>
      </c>
      <c r="K932" s="46" t="str">
        <f t="shared" si="9"/>
        <v/>
      </c>
      <c r="L932" s="47">
        <f t="shared" si="10"/>
        <v>46229</v>
      </c>
      <c r="M932" s="38">
        <f t="shared" si="11"/>
        <v>1</v>
      </c>
    </row>
    <row r="933" spans="1:13" ht="15.75" customHeight="1" x14ac:dyDescent="0.25">
      <c r="A933" s="11" t="s">
        <v>1376</v>
      </c>
      <c r="B933" s="11" t="s">
        <v>1061</v>
      </c>
      <c r="C933" s="11" t="s">
        <v>34</v>
      </c>
      <c r="D933" s="11" t="s">
        <v>35</v>
      </c>
      <c r="E933" s="11" t="s">
        <v>36</v>
      </c>
      <c r="F933" s="11" t="s">
        <v>37</v>
      </c>
      <c r="G933" s="11" t="s">
        <v>230</v>
      </c>
      <c r="H933" s="11" t="s">
        <v>191</v>
      </c>
      <c r="I933" s="11">
        <v>1</v>
      </c>
      <c r="J933" s="11" t="s">
        <v>105</v>
      </c>
      <c r="K933" s="46">
        <f t="shared" si="9"/>
        <v>4</v>
      </c>
      <c r="L933" s="47">
        <f t="shared" si="10"/>
        <v>46230</v>
      </c>
      <c r="M933" s="38">
        <f t="shared" si="11"/>
        <v>0</v>
      </c>
    </row>
    <row r="934" spans="1:13" ht="15.75" customHeight="1" x14ac:dyDescent="0.25">
      <c r="A934" s="11" t="s">
        <v>1376</v>
      </c>
      <c r="B934" s="11" t="s">
        <v>1061</v>
      </c>
      <c r="C934" s="11" t="s">
        <v>41</v>
      </c>
      <c r="D934" s="11" t="s">
        <v>35</v>
      </c>
      <c r="E934" s="11" t="s">
        <v>36</v>
      </c>
      <c r="F934" s="11" t="s">
        <v>37</v>
      </c>
      <c r="G934" s="11" t="s">
        <v>451</v>
      </c>
      <c r="H934" s="11" t="s">
        <v>108</v>
      </c>
      <c r="I934" s="11">
        <v>1</v>
      </c>
      <c r="J934" s="11" t="s">
        <v>109</v>
      </c>
      <c r="K934" s="46">
        <f t="shared" si="9"/>
        <v>4</v>
      </c>
      <c r="L934" s="47">
        <f t="shared" si="10"/>
        <v>46231</v>
      </c>
      <c r="M934" s="38">
        <f t="shared" si="11"/>
        <v>0</v>
      </c>
    </row>
    <row r="935" spans="1:13" ht="15.75" customHeight="1" x14ac:dyDescent="0.25">
      <c r="A935" s="11" t="s">
        <v>1376</v>
      </c>
      <c r="B935" s="11" t="s">
        <v>1061</v>
      </c>
      <c r="C935" s="11" t="s">
        <v>50</v>
      </c>
      <c r="D935" s="11" t="s">
        <v>35</v>
      </c>
      <c r="E935" s="11" t="s">
        <v>36</v>
      </c>
      <c r="F935" s="11" t="s">
        <v>37</v>
      </c>
      <c r="G935" s="11" t="s">
        <v>325</v>
      </c>
      <c r="H935" s="11" t="s">
        <v>308</v>
      </c>
      <c r="I935" s="11">
        <v>1</v>
      </c>
      <c r="J935" s="11" t="s">
        <v>196</v>
      </c>
      <c r="K935" s="46">
        <f t="shared" si="9"/>
        <v>4</v>
      </c>
      <c r="L935" s="47">
        <f t="shared" si="10"/>
        <v>46232</v>
      </c>
      <c r="M935" s="38">
        <f t="shared" si="11"/>
        <v>0</v>
      </c>
    </row>
    <row r="936" spans="1:13" ht="15.75" customHeight="1" x14ac:dyDescent="0.25">
      <c r="A936" s="11" t="s">
        <v>1376</v>
      </c>
      <c r="B936" s="11" t="s">
        <v>1061</v>
      </c>
      <c r="C936" s="11" t="s">
        <v>55</v>
      </c>
      <c r="D936" s="11" t="s">
        <v>35</v>
      </c>
      <c r="E936" s="11" t="s">
        <v>36</v>
      </c>
      <c r="F936" s="11" t="s">
        <v>37</v>
      </c>
      <c r="G936" s="11" t="s">
        <v>56</v>
      </c>
      <c r="H936" s="11" t="s">
        <v>108</v>
      </c>
      <c r="I936" s="11">
        <v>1</v>
      </c>
      <c r="J936" s="11" t="s">
        <v>109</v>
      </c>
      <c r="K936" s="46">
        <f t="shared" si="9"/>
        <v>4</v>
      </c>
      <c r="L936" s="47">
        <f t="shared" si="10"/>
        <v>46233</v>
      </c>
      <c r="M936" s="38">
        <f t="shared" si="11"/>
        <v>0</v>
      </c>
    </row>
    <row r="937" spans="1:13" ht="15.75" customHeight="1" x14ac:dyDescent="0.25">
      <c r="A937" s="11" t="s">
        <v>1376</v>
      </c>
      <c r="B937" s="11" t="s">
        <v>1061</v>
      </c>
      <c r="C937" s="11" t="s">
        <v>57</v>
      </c>
      <c r="D937" s="11" t="s">
        <v>35</v>
      </c>
      <c r="E937" s="11" t="s">
        <v>36</v>
      </c>
      <c r="F937" s="11" t="s">
        <v>37</v>
      </c>
      <c r="G937" s="11" t="s">
        <v>288</v>
      </c>
      <c r="H937" s="11" t="s">
        <v>308</v>
      </c>
      <c r="I937" s="11">
        <v>1</v>
      </c>
      <c r="J937" s="11" t="s">
        <v>196</v>
      </c>
      <c r="K937" s="46">
        <f t="shared" si="9"/>
        <v>4</v>
      </c>
      <c r="L937" s="47">
        <f t="shared" si="10"/>
        <v>46234</v>
      </c>
      <c r="M937" s="38">
        <f t="shared" si="11"/>
        <v>0</v>
      </c>
    </row>
    <row r="938" spans="1:13" ht="15.75" customHeight="1" x14ac:dyDescent="0.25">
      <c r="A938" s="11" t="s">
        <v>1376</v>
      </c>
      <c r="B938" s="11" t="s">
        <v>1061</v>
      </c>
      <c r="C938" s="11" t="s">
        <v>62</v>
      </c>
      <c r="D938" s="11" t="s">
        <v>35</v>
      </c>
      <c r="E938" s="11" t="s">
        <v>36</v>
      </c>
      <c r="F938" s="11" t="s">
        <v>37</v>
      </c>
      <c r="G938" s="11" t="s">
        <v>113</v>
      </c>
      <c r="H938" s="11" t="s">
        <v>48</v>
      </c>
      <c r="I938" s="11">
        <v>1</v>
      </c>
      <c r="J938" s="11" t="s">
        <v>49</v>
      </c>
      <c r="K938" s="46">
        <f t="shared" si="9"/>
        <v>4</v>
      </c>
      <c r="L938" s="47">
        <f t="shared" si="10"/>
        <v>46235</v>
      </c>
      <c r="M938" s="38">
        <f t="shared" si="11"/>
        <v>0</v>
      </c>
    </row>
    <row r="939" spans="1:13" ht="15.75" customHeight="1" x14ac:dyDescent="0.25">
      <c r="A939" s="11" t="s">
        <v>1376</v>
      </c>
      <c r="B939" s="11" t="s">
        <v>1061</v>
      </c>
      <c r="C939" s="11" t="s">
        <v>69</v>
      </c>
      <c r="D939" s="11" t="s">
        <v>70</v>
      </c>
      <c r="E939" s="11" t="s">
        <v>26</v>
      </c>
      <c r="F939" s="11" t="s">
        <v>71</v>
      </c>
      <c r="G939" s="11" t="s">
        <v>27</v>
      </c>
      <c r="H939" s="11" t="s">
        <v>27</v>
      </c>
      <c r="I939" s="11" t="s">
        <v>27</v>
      </c>
      <c r="J939" s="11" t="s">
        <v>27</v>
      </c>
      <c r="K939" s="46" t="str">
        <f t="shared" si="9"/>
        <v/>
      </c>
      <c r="L939" s="47">
        <f t="shared" si="10"/>
        <v>46236</v>
      </c>
      <c r="M939" s="38">
        <f t="shared" si="11"/>
        <v>1</v>
      </c>
    </row>
    <row r="940" spans="1:13" ht="15.75" customHeight="1" x14ac:dyDescent="0.25">
      <c r="A940" s="11" t="s">
        <v>1376</v>
      </c>
      <c r="B940" s="11" t="s">
        <v>1061</v>
      </c>
      <c r="C940" s="11" t="s">
        <v>73</v>
      </c>
      <c r="D940" s="11" t="s">
        <v>74</v>
      </c>
      <c r="E940" s="11" t="s">
        <v>25</v>
      </c>
      <c r="F940" s="11" t="s">
        <v>75</v>
      </c>
      <c r="G940" s="11" t="s">
        <v>146</v>
      </c>
      <c r="H940" s="11" t="s">
        <v>93</v>
      </c>
      <c r="I940" s="11">
        <v>1</v>
      </c>
      <c r="J940" s="11" t="s">
        <v>94</v>
      </c>
      <c r="K940" s="46">
        <f t="shared" si="9"/>
        <v>4</v>
      </c>
      <c r="L940" s="47">
        <f t="shared" si="10"/>
        <v>46237</v>
      </c>
      <c r="M940" s="38">
        <f t="shared" si="11"/>
        <v>0</v>
      </c>
    </row>
    <row r="941" spans="1:13" ht="15.75" customHeight="1" x14ac:dyDescent="0.25">
      <c r="A941" s="11" t="s">
        <v>1376</v>
      </c>
      <c r="B941" s="11" t="s">
        <v>1061</v>
      </c>
      <c r="C941" s="11" t="s">
        <v>78</v>
      </c>
      <c r="D941" s="11" t="s">
        <v>74</v>
      </c>
      <c r="E941" s="11" t="s">
        <v>25</v>
      </c>
      <c r="F941" s="11" t="s">
        <v>75</v>
      </c>
      <c r="G941" s="11" t="s">
        <v>154</v>
      </c>
      <c r="H941" s="11" t="s">
        <v>195</v>
      </c>
      <c r="I941" s="11">
        <v>1</v>
      </c>
      <c r="J941" s="11" t="s">
        <v>196</v>
      </c>
      <c r="K941" s="46">
        <f t="shared" si="9"/>
        <v>4</v>
      </c>
      <c r="L941" s="47">
        <f t="shared" si="10"/>
        <v>46238</v>
      </c>
      <c r="M941" s="38">
        <f t="shared" si="11"/>
        <v>0</v>
      </c>
    </row>
    <row r="942" spans="1:13" ht="15.75" customHeight="1" x14ac:dyDescent="0.25">
      <c r="A942" s="11" t="s">
        <v>1376</v>
      </c>
      <c r="B942" s="11" t="s">
        <v>1061</v>
      </c>
      <c r="C942" s="11" t="s">
        <v>82</v>
      </c>
      <c r="D942" s="11" t="s">
        <v>74</v>
      </c>
      <c r="E942" s="11" t="s">
        <v>25</v>
      </c>
      <c r="F942" s="11" t="s">
        <v>75</v>
      </c>
      <c r="G942" s="11" t="s">
        <v>39</v>
      </c>
      <c r="H942" s="11" t="s">
        <v>93</v>
      </c>
      <c r="I942" s="11">
        <v>1</v>
      </c>
      <c r="J942" s="11" t="s">
        <v>94</v>
      </c>
      <c r="K942" s="46">
        <f t="shared" si="9"/>
        <v>4</v>
      </c>
      <c r="L942" s="47">
        <f t="shared" si="10"/>
        <v>46239</v>
      </c>
      <c r="M942" s="38">
        <f t="shared" si="11"/>
        <v>0</v>
      </c>
    </row>
    <row r="943" spans="1:13" ht="15.75" customHeight="1" x14ac:dyDescent="0.25">
      <c r="A943" s="11" t="s">
        <v>1376</v>
      </c>
      <c r="B943" s="11" t="s">
        <v>1061</v>
      </c>
      <c r="C943" s="11" t="s">
        <v>86</v>
      </c>
      <c r="D943" s="11" t="s">
        <v>74</v>
      </c>
      <c r="E943" s="11" t="s">
        <v>25</v>
      </c>
      <c r="F943" s="11" t="s">
        <v>75</v>
      </c>
      <c r="G943" s="11" t="s">
        <v>48</v>
      </c>
      <c r="H943" s="11" t="s">
        <v>160</v>
      </c>
      <c r="I943" s="11">
        <v>1</v>
      </c>
      <c r="J943" s="11" t="s">
        <v>40</v>
      </c>
      <c r="K943" s="46">
        <f t="shared" si="9"/>
        <v>4</v>
      </c>
      <c r="L943" s="47">
        <f t="shared" si="10"/>
        <v>46240</v>
      </c>
      <c r="M943" s="38">
        <f t="shared" si="11"/>
        <v>0</v>
      </c>
    </row>
    <row r="944" spans="1:13" ht="15.75" customHeight="1" x14ac:dyDescent="0.25">
      <c r="A944" s="11" t="s">
        <v>1376</v>
      </c>
      <c r="B944" s="11" t="s">
        <v>1061</v>
      </c>
      <c r="C944" s="11" t="s">
        <v>92</v>
      </c>
      <c r="D944" s="11" t="s">
        <v>74</v>
      </c>
      <c r="E944" s="11" t="s">
        <v>25</v>
      </c>
      <c r="F944" s="11" t="s">
        <v>75</v>
      </c>
      <c r="G944" s="11" t="s">
        <v>191</v>
      </c>
      <c r="H944" s="11" t="s">
        <v>93</v>
      </c>
      <c r="I944" s="11">
        <v>1</v>
      </c>
      <c r="J944" s="11" t="s">
        <v>94</v>
      </c>
      <c r="K944" s="46">
        <f t="shared" si="9"/>
        <v>4</v>
      </c>
      <c r="L944" s="47">
        <f t="shared" si="10"/>
        <v>46241</v>
      </c>
      <c r="M944" s="38">
        <f t="shared" si="11"/>
        <v>0</v>
      </c>
    </row>
    <row r="945" spans="1:13" ht="15.75" customHeight="1" x14ac:dyDescent="0.25">
      <c r="A945" s="11" t="s">
        <v>1376</v>
      </c>
      <c r="B945" s="11" t="s">
        <v>1061</v>
      </c>
      <c r="C945" s="11" t="s">
        <v>97</v>
      </c>
      <c r="D945" s="11" t="s">
        <v>74</v>
      </c>
      <c r="E945" s="11" t="s">
        <v>25</v>
      </c>
      <c r="F945" s="11" t="s">
        <v>75</v>
      </c>
      <c r="G945" s="11" t="s">
        <v>25</v>
      </c>
      <c r="H945" s="11" t="s">
        <v>160</v>
      </c>
      <c r="I945" s="11">
        <v>1</v>
      </c>
      <c r="J945" s="11" t="s">
        <v>40</v>
      </c>
      <c r="K945" s="46">
        <f t="shared" si="9"/>
        <v>4</v>
      </c>
      <c r="L945" s="47">
        <f t="shared" si="10"/>
        <v>46242</v>
      </c>
      <c r="M945" s="38">
        <f t="shared" si="11"/>
        <v>0</v>
      </c>
    </row>
    <row r="946" spans="1:13" ht="15.75" customHeight="1" x14ac:dyDescent="0.25">
      <c r="A946" s="11" t="s">
        <v>1376</v>
      </c>
      <c r="B946" s="11" t="s">
        <v>1061</v>
      </c>
      <c r="C946" s="11" t="s">
        <v>102</v>
      </c>
      <c r="D946" s="11" t="s">
        <v>23</v>
      </c>
      <c r="E946" s="11" t="s">
        <v>25</v>
      </c>
      <c r="F946" s="11" t="s">
        <v>26</v>
      </c>
      <c r="G946" s="11" t="s">
        <v>27</v>
      </c>
      <c r="H946" s="11" t="s">
        <v>27</v>
      </c>
      <c r="I946" s="11" t="s">
        <v>27</v>
      </c>
      <c r="J946" s="11" t="s">
        <v>27</v>
      </c>
      <c r="K946" s="46" t="str">
        <f t="shared" si="9"/>
        <v/>
      </c>
      <c r="L946" s="47">
        <f t="shared" si="10"/>
        <v>46243</v>
      </c>
      <c r="M946" s="38">
        <f t="shared" si="11"/>
        <v>1</v>
      </c>
    </row>
    <row r="947" spans="1:13" ht="15.75" customHeight="1" x14ac:dyDescent="0.25">
      <c r="A947" s="11" t="s">
        <v>1376</v>
      </c>
      <c r="B947" s="11" t="s">
        <v>1061</v>
      </c>
      <c r="C947" s="11" t="s">
        <v>106</v>
      </c>
      <c r="D947" s="11" t="s">
        <v>35</v>
      </c>
      <c r="E947" s="11" t="s">
        <v>36</v>
      </c>
      <c r="F947" s="11" t="s">
        <v>37</v>
      </c>
      <c r="G947" s="11" t="s">
        <v>193</v>
      </c>
      <c r="H947" s="11" t="s">
        <v>122</v>
      </c>
      <c r="I947" s="11">
        <v>1</v>
      </c>
      <c r="J947" s="11" t="s">
        <v>123</v>
      </c>
      <c r="K947" s="46">
        <f t="shared" si="9"/>
        <v>4</v>
      </c>
      <c r="L947" s="47">
        <f t="shared" si="10"/>
        <v>46244</v>
      </c>
      <c r="M947" s="38">
        <f t="shared" si="11"/>
        <v>0</v>
      </c>
    </row>
    <row r="948" spans="1:13" ht="15.75" customHeight="1" x14ac:dyDescent="0.25">
      <c r="A948" s="11" t="s">
        <v>1376</v>
      </c>
      <c r="B948" s="11" t="s">
        <v>1061</v>
      </c>
      <c r="C948" s="11" t="s">
        <v>115</v>
      </c>
      <c r="D948" s="11" t="s">
        <v>35</v>
      </c>
      <c r="E948" s="11" t="s">
        <v>36</v>
      </c>
      <c r="F948" s="11" t="s">
        <v>37</v>
      </c>
      <c r="G948" s="11" t="s">
        <v>193</v>
      </c>
      <c r="H948" s="11" t="s">
        <v>170</v>
      </c>
      <c r="I948" s="11">
        <v>1</v>
      </c>
      <c r="J948" s="11" t="s">
        <v>85</v>
      </c>
      <c r="K948" s="46">
        <f t="shared" si="9"/>
        <v>4</v>
      </c>
      <c r="L948" s="47">
        <f t="shared" si="10"/>
        <v>46245</v>
      </c>
      <c r="M948" s="38">
        <f t="shared" si="11"/>
        <v>0</v>
      </c>
    </row>
    <row r="949" spans="1:13" ht="15.75" customHeight="1" x14ac:dyDescent="0.25">
      <c r="A949" s="11" t="s">
        <v>1376</v>
      </c>
      <c r="B949" s="11" t="s">
        <v>1061</v>
      </c>
      <c r="C949" s="11" t="s">
        <v>118</v>
      </c>
      <c r="D949" s="11" t="s">
        <v>35</v>
      </c>
      <c r="E949" s="11" t="s">
        <v>36</v>
      </c>
      <c r="F949" s="11" t="s">
        <v>37</v>
      </c>
      <c r="G949" s="11" t="s">
        <v>197</v>
      </c>
      <c r="H949" s="11" t="s">
        <v>39</v>
      </c>
      <c r="I949" s="11">
        <v>1</v>
      </c>
      <c r="J949" s="11" t="s">
        <v>40</v>
      </c>
      <c r="K949" s="46">
        <f t="shared" si="9"/>
        <v>4</v>
      </c>
      <c r="L949" s="47">
        <f t="shared" si="10"/>
        <v>46246</v>
      </c>
      <c r="M949" s="38">
        <f t="shared" si="11"/>
        <v>0</v>
      </c>
    </row>
    <row r="950" spans="1:13" ht="15.75" customHeight="1" x14ac:dyDescent="0.25">
      <c r="A950" s="11" t="s">
        <v>1376</v>
      </c>
      <c r="B950" s="11" t="s">
        <v>1061</v>
      </c>
      <c r="C950" s="11" t="s">
        <v>121</v>
      </c>
      <c r="D950" s="11" t="s">
        <v>35</v>
      </c>
      <c r="E950" s="11" t="s">
        <v>36</v>
      </c>
      <c r="F950" s="11" t="s">
        <v>37</v>
      </c>
      <c r="G950" s="11" t="s">
        <v>181</v>
      </c>
      <c r="H950" s="11" t="s">
        <v>39</v>
      </c>
      <c r="I950" s="11">
        <v>1</v>
      </c>
      <c r="J950" s="11" t="s">
        <v>40</v>
      </c>
      <c r="K950" s="46">
        <f t="shared" si="9"/>
        <v>4</v>
      </c>
      <c r="L950" s="47">
        <f t="shared" si="10"/>
        <v>46247</v>
      </c>
      <c r="M950" s="38">
        <f t="shared" si="11"/>
        <v>0</v>
      </c>
    </row>
    <row r="951" spans="1:13" ht="15.75" customHeight="1" x14ac:dyDescent="0.25">
      <c r="A951" s="11" t="s">
        <v>1376</v>
      </c>
      <c r="B951" s="11" t="s">
        <v>1061</v>
      </c>
      <c r="C951" s="11" t="s">
        <v>124</v>
      </c>
      <c r="D951" s="11" t="s">
        <v>125</v>
      </c>
      <c r="E951" s="11" t="s">
        <v>75</v>
      </c>
      <c r="F951" s="11" t="s">
        <v>126</v>
      </c>
      <c r="G951" s="11" t="s">
        <v>497</v>
      </c>
      <c r="H951" s="11" t="s">
        <v>1100</v>
      </c>
      <c r="I951" s="11">
        <v>1</v>
      </c>
      <c r="J951" s="11" t="s">
        <v>27</v>
      </c>
      <c r="K951" s="46" t="str">
        <f t="shared" si="9"/>
        <v/>
      </c>
      <c r="L951" s="47">
        <f t="shared" si="10"/>
        <v>46248</v>
      </c>
      <c r="M951" s="38">
        <f t="shared" si="11"/>
        <v>0</v>
      </c>
    </row>
    <row r="952" spans="1:13" ht="15.75" customHeight="1" x14ac:dyDescent="0.25">
      <c r="A952" s="11" t="s">
        <v>1376</v>
      </c>
      <c r="B952" s="11" t="s">
        <v>1061</v>
      </c>
      <c r="C952" s="11" t="s">
        <v>131</v>
      </c>
      <c r="D952" s="11" t="s">
        <v>132</v>
      </c>
      <c r="E952" s="11" t="s">
        <v>25</v>
      </c>
      <c r="F952" s="11" t="s">
        <v>133</v>
      </c>
      <c r="G952" s="11" t="s">
        <v>117</v>
      </c>
      <c r="H952" s="11" t="s">
        <v>829</v>
      </c>
      <c r="I952" s="11">
        <v>0</v>
      </c>
      <c r="J952" s="11" t="s">
        <v>27</v>
      </c>
      <c r="K952" s="46" t="str">
        <f t="shared" si="9"/>
        <v/>
      </c>
      <c r="L952" s="47">
        <f t="shared" si="10"/>
        <v>46249</v>
      </c>
      <c r="M952" s="38">
        <f t="shared" si="11"/>
        <v>0</v>
      </c>
    </row>
    <row r="953" spans="1:13" ht="15.75" customHeight="1" x14ac:dyDescent="0.25">
      <c r="A953" s="11" t="s">
        <v>1376</v>
      </c>
      <c r="B953" s="11" t="s">
        <v>1061</v>
      </c>
      <c r="C953" s="11" t="s">
        <v>139</v>
      </c>
      <c r="D953" s="11" t="s">
        <v>70</v>
      </c>
      <c r="E953" s="11" t="s">
        <v>26</v>
      </c>
      <c r="F953" s="11" t="s">
        <v>71</v>
      </c>
      <c r="G953" s="11" t="s">
        <v>27</v>
      </c>
      <c r="H953" s="11" t="s">
        <v>27</v>
      </c>
      <c r="I953" s="11" t="s">
        <v>27</v>
      </c>
      <c r="J953" s="11" t="s">
        <v>27</v>
      </c>
      <c r="K953" s="46" t="str">
        <f t="shared" si="9"/>
        <v/>
      </c>
      <c r="L953" s="47">
        <f t="shared" si="10"/>
        <v>46250</v>
      </c>
      <c r="M953" s="38">
        <f t="shared" si="11"/>
        <v>1</v>
      </c>
    </row>
    <row r="954" spans="1:13" ht="15.75" customHeight="1" x14ac:dyDescent="0.25">
      <c r="A954" s="11" t="s">
        <v>1376</v>
      </c>
      <c r="B954" s="11" t="s">
        <v>1061</v>
      </c>
      <c r="C954" s="11" t="s">
        <v>141</v>
      </c>
      <c r="D954" s="11" t="s">
        <v>23</v>
      </c>
      <c r="E954" s="11" t="s">
        <v>25</v>
      </c>
      <c r="F954" s="11" t="s">
        <v>26</v>
      </c>
      <c r="G954" s="11" t="s">
        <v>27</v>
      </c>
      <c r="H954" s="11" t="s">
        <v>27</v>
      </c>
      <c r="I954" s="11" t="s">
        <v>27</v>
      </c>
      <c r="J954" s="11" t="s">
        <v>27</v>
      </c>
      <c r="K954" s="46" t="str">
        <f t="shared" si="9"/>
        <v/>
      </c>
      <c r="L954" s="47">
        <f t="shared" si="10"/>
        <v>46251</v>
      </c>
      <c r="M954" s="38">
        <f t="shared" si="11"/>
        <v>1</v>
      </c>
    </row>
    <row r="955" spans="1:13" ht="15.75" customHeight="1" x14ac:dyDescent="0.25">
      <c r="A955" s="11" t="s">
        <v>1376</v>
      </c>
      <c r="B955" s="11" t="s">
        <v>1061</v>
      </c>
      <c r="C955" s="11" t="s">
        <v>145</v>
      </c>
      <c r="D955" s="11" t="s">
        <v>74</v>
      </c>
      <c r="E955" s="11" t="s">
        <v>25</v>
      </c>
      <c r="F955" s="11" t="s">
        <v>75</v>
      </c>
      <c r="G955" s="11" t="s">
        <v>81</v>
      </c>
      <c r="H955" s="11" t="s">
        <v>148</v>
      </c>
      <c r="I955" s="11">
        <v>1</v>
      </c>
      <c r="J955" s="11" t="s">
        <v>105</v>
      </c>
      <c r="K955" s="46">
        <f t="shared" si="9"/>
        <v>4</v>
      </c>
      <c r="L955" s="47">
        <f t="shared" si="10"/>
        <v>46252</v>
      </c>
      <c r="M955" s="38">
        <f t="shared" si="11"/>
        <v>0</v>
      </c>
    </row>
    <row r="956" spans="1:13" ht="15.75" customHeight="1" x14ac:dyDescent="0.25">
      <c r="A956" s="11" t="s">
        <v>1376</v>
      </c>
      <c r="B956" s="11" t="s">
        <v>1061</v>
      </c>
      <c r="C956" s="11" t="s">
        <v>152</v>
      </c>
      <c r="D956" s="11" t="s">
        <v>74</v>
      </c>
      <c r="E956" s="11" t="s">
        <v>25</v>
      </c>
      <c r="F956" s="11" t="s">
        <v>75</v>
      </c>
      <c r="G956" s="11" t="s">
        <v>180</v>
      </c>
      <c r="H956" s="11" t="s">
        <v>160</v>
      </c>
      <c r="I956" s="11">
        <v>1</v>
      </c>
      <c r="J956" s="11" t="s">
        <v>40</v>
      </c>
      <c r="K956" s="46">
        <f t="shared" si="9"/>
        <v>4</v>
      </c>
      <c r="L956" s="47">
        <f t="shared" si="10"/>
        <v>46253</v>
      </c>
      <c r="M956" s="38">
        <f t="shared" si="11"/>
        <v>0</v>
      </c>
    </row>
    <row r="957" spans="1:13" ht="15.75" customHeight="1" x14ac:dyDescent="0.25">
      <c r="A957" s="11" t="s">
        <v>1376</v>
      </c>
      <c r="B957" s="11" t="s">
        <v>1061</v>
      </c>
      <c r="C957" s="11" t="s">
        <v>155</v>
      </c>
      <c r="D957" s="11" t="s">
        <v>74</v>
      </c>
      <c r="E957" s="11" t="s">
        <v>25</v>
      </c>
      <c r="F957" s="11" t="s">
        <v>75</v>
      </c>
      <c r="G957" s="11" t="s">
        <v>25</v>
      </c>
      <c r="H957" s="11" t="s">
        <v>160</v>
      </c>
      <c r="I957" s="11">
        <v>1</v>
      </c>
      <c r="J957" s="11" t="s">
        <v>40</v>
      </c>
      <c r="K957" s="46">
        <f t="shared" si="9"/>
        <v>4</v>
      </c>
      <c r="L957" s="47">
        <f t="shared" si="10"/>
        <v>46254</v>
      </c>
      <c r="M957" s="38">
        <f t="shared" si="11"/>
        <v>0</v>
      </c>
    </row>
    <row r="958" spans="1:13" ht="15.75" customHeight="1" x14ac:dyDescent="0.25">
      <c r="A958" s="11" t="s">
        <v>1376</v>
      </c>
      <c r="B958" s="11" t="s">
        <v>1061</v>
      </c>
      <c r="C958" s="11" t="s">
        <v>162</v>
      </c>
      <c r="D958" s="11" t="s">
        <v>74</v>
      </c>
      <c r="E958" s="11" t="s">
        <v>25</v>
      </c>
      <c r="F958" s="11" t="s">
        <v>75</v>
      </c>
      <c r="G958" s="11" t="s">
        <v>79</v>
      </c>
      <c r="H958" s="11" t="s">
        <v>93</v>
      </c>
      <c r="I958" s="11">
        <v>1</v>
      </c>
      <c r="J958" s="11" t="s">
        <v>94</v>
      </c>
      <c r="K958" s="46">
        <f t="shared" si="9"/>
        <v>4</v>
      </c>
      <c r="L958" s="47">
        <f t="shared" si="10"/>
        <v>46255</v>
      </c>
      <c r="M958" s="38">
        <f t="shared" si="11"/>
        <v>0</v>
      </c>
    </row>
    <row r="959" spans="1:13" ht="15.75" customHeight="1" x14ac:dyDescent="0.25">
      <c r="A959" s="11" t="s">
        <v>1376</v>
      </c>
      <c r="B959" s="11" t="s">
        <v>1061</v>
      </c>
      <c r="C959" s="11" t="s">
        <v>165</v>
      </c>
      <c r="D959" s="11" t="s">
        <v>74</v>
      </c>
      <c r="E959" s="11" t="s">
        <v>25</v>
      </c>
      <c r="F959" s="11" t="s">
        <v>75</v>
      </c>
      <c r="G959" s="11" t="s">
        <v>79</v>
      </c>
      <c r="H959" s="11" t="s">
        <v>166</v>
      </c>
      <c r="I959" s="11">
        <v>1</v>
      </c>
      <c r="J959" s="11" t="s">
        <v>49</v>
      </c>
      <c r="K959" s="46">
        <f t="shared" si="9"/>
        <v>4</v>
      </c>
      <c r="L959" s="47">
        <f t="shared" si="10"/>
        <v>46256</v>
      </c>
      <c r="M959" s="38">
        <f t="shared" si="11"/>
        <v>0</v>
      </c>
    </row>
    <row r="960" spans="1:13" ht="15.75" customHeight="1" x14ac:dyDescent="0.25">
      <c r="A960" s="11" t="s">
        <v>1376</v>
      </c>
      <c r="B960" s="11" t="s">
        <v>1061</v>
      </c>
      <c r="C960" s="11" t="s">
        <v>167</v>
      </c>
      <c r="D960" s="11" t="s">
        <v>23</v>
      </c>
      <c r="E960" s="11" t="s">
        <v>25</v>
      </c>
      <c r="F960" s="11" t="s">
        <v>26</v>
      </c>
      <c r="G960" s="11" t="s">
        <v>27</v>
      </c>
      <c r="H960" s="11" t="s">
        <v>27</v>
      </c>
      <c r="I960" s="11" t="s">
        <v>27</v>
      </c>
      <c r="J960" s="11" t="s">
        <v>27</v>
      </c>
      <c r="K960" s="46" t="str">
        <f t="shared" si="9"/>
        <v/>
      </c>
      <c r="L960" s="47">
        <f t="shared" si="10"/>
        <v>46257</v>
      </c>
      <c r="M960" s="38">
        <f t="shared" si="11"/>
        <v>1</v>
      </c>
    </row>
    <row r="961" spans="1:13" ht="15.75" customHeight="1" x14ac:dyDescent="0.25">
      <c r="A961" s="11" t="s">
        <v>1376</v>
      </c>
      <c r="B961" s="11" t="s">
        <v>1061</v>
      </c>
      <c r="C961" s="11" t="s">
        <v>169</v>
      </c>
      <c r="D961" s="11" t="s">
        <v>35</v>
      </c>
      <c r="E961" s="11" t="s">
        <v>36</v>
      </c>
      <c r="F961" s="11" t="s">
        <v>37</v>
      </c>
      <c r="G961" s="11" t="s">
        <v>88</v>
      </c>
      <c r="H961" s="11" t="s">
        <v>170</v>
      </c>
      <c r="I961" s="11">
        <v>1</v>
      </c>
      <c r="J961" s="11" t="s">
        <v>85</v>
      </c>
      <c r="K961" s="46">
        <f t="shared" si="9"/>
        <v>4</v>
      </c>
      <c r="L961" s="47">
        <f t="shared" si="10"/>
        <v>46258</v>
      </c>
      <c r="M961" s="38">
        <f t="shared" si="11"/>
        <v>0</v>
      </c>
    </row>
    <row r="962" spans="1:13" ht="15.75" customHeight="1" x14ac:dyDescent="0.25">
      <c r="A962" s="11" t="s">
        <v>1376</v>
      </c>
      <c r="B962" s="11" t="s">
        <v>1061</v>
      </c>
      <c r="C962" s="11" t="s">
        <v>174</v>
      </c>
      <c r="D962" s="11" t="s">
        <v>70</v>
      </c>
      <c r="E962" s="11" t="s">
        <v>26</v>
      </c>
      <c r="F962" s="11" t="s">
        <v>71</v>
      </c>
      <c r="G962" s="11" t="s">
        <v>27</v>
      </c>
      <c r="H962" s="11" t="s">
        <v>27</v>
      </c>
      <c r="I962" s="11" t="s">
        <v>27</v>
      </c>
      <c r="J962" s="11" t="s">
        <v>27</v>
      </c>
      <c r="K962" s="46" t="str">
        <f t="shared" si="9"/>
        <v/>
      </c>
      <c r="L962" s="47">
        <f t="shared" si="10"/>
        <v>46259</v>
      </c>
      <c r="M962" s="38">
        <f t="shared" si="11"/>
        <v>1</v>
      </c>
    </row>
    <row r="963" spans="1:13" ht="15.75" customHeight="1" x14ac:dyDescent="0.25">
      <c r="A963" s="11" t="s">
        <v>1384</v>
      </c>
      <c r="B963" s="11" t="s">
        <v>1063</v>
      </c>
      <c r="C963" s="11" t="s">
        <v>22</v>
      </c>
      <c r="D963" s="11" t="s">
        <v>23</v>
      </c>
      <c r="E963" s="11" t="s">
        <v>25</v>
      </c>
      <c r="F963" s="11" t="s">
        <v>26</v>
      </c>
      <c r="G963" s="11" t="s">
        <v>27</v>
      </c>
      <c r="H963" s="11" t="s">
        <v>27</v>
      </c>
      <c r="I963" s="11" t="s">
        <v>27</v>
      </c>
      <c r="J963" s="11" t="s">
        <v>27</v>
      </c>
      <c r="K963" s="46" t="str">
        <f t="shared" si="9"/>
        <v/>
      </c>
      <c r="L963" s="47">
        <f t="shared" si="10"/>
        <v>46229</v>
      </c>
      <c r="M963" s="38">
        <f t="shared" si="11"/>
        <v>1</v>
      </c>
    </row>
    <row r="964" spans="1:13" ht="15.75" customHeight="1" x14ac:dyDescent="0.25">
      <c r="A964" s="11" t="s">
        <v>1384</v>
      </c>
      <c r="B964" s="11" t="s">
        <v>1063</v>
      </c>
      <c r="C964" s="11" t="s">
        <v>34</v>
      </c>
      <c r="D964" s="11" t="s">
        <v>35</v>
      </c>
      <c r="E964" s="11" t="s">
        <v>36</v>
      </c>
      <c r="F964" s="11" t="s">
        <v>37</v>
      </c>
      <c r="G964" s="11" t="s">
        <v>262</v>
      </c>
      <c r="H964" s="11" t="s">
        <v>27</v>
      </c>
      <c r="I964" s="11">
        <v>1</v>
      </c>
      <c r="J964" s="11" t="s">
        <v>27</v>
      </c>
      <c r="K964" s="46" t="str">
        <f t="shared" si="9"/>
        <v/>
      </c>
      <c r="L964" s="47">
        <f t="shared" si="10"/>
        <v>46230</v>
      </c>
      <c r="M964" s="38">
        <f t="shared" si="11"/>
        <v>0</v>
      </c>
    </row>
    <row r="965" spans="1:13" ht="15.75" customHeight="1" x14ac:dyDescent="0.25">
      <c r="A965" s="11" t="s">
        <v>1384</v>
      </c>
      <c r="B965" s="11" t="s">
        <v>1063</v>
      </c>
      <c r="C965" s="11" t="s">
        <v>41</v>
      </c>
      <c r="D965" s="11" t="s">
        <v>35</v>
      </c>
      <c r="E965" s="11" t="s">
        <v>36</v>
      </c>
      <c r="F965" s="11" t="s">
        <v>37</v>
      </c>
      <c r="G965" s="11" t="s">
        <v>262</v>
      </c>
      <c r="H965" s="11" t="s">
        <v>48</v>
      </c>
      <c r="I965" s="11">
        <v>1</v>
      </c>
      <c r="J965" s="11" t="s">
        <v>49</v>
      </c>
      <c r="K965" s="46">
        <f t="shared" si="9"/>
        <v>4</v>
      </c>
      <c r="L965" s="47">
        <f t="shared" si="10"/>
        <v>46231</v>
      </c>
      <c r="M965" s="38">
        <f t="shared" si="11"/>
        <v>0</v>
      </c>
    </row>
    <row r="966" spans="1:13" ht="15.75" customHeight="1" x14ac:dyDescent="0.25">
      <c r="A966" s="11" t="s">
        <v>1384</v>
      </c>
      <c r="B966" s="11" t="s">
        <v>1063</v>
      </c>
      <c r="C966" s="11" t="s">
        <v>50</v>
      </c>
      <c r="D966" s="11" t="s">
        <v>35</v>
      </c>
      <c r="E966" s="11" t="s">
        <v>36</v>
      </c>
      <c r="F966" s="11" t="s">
        <v>37</v>
      </c>
      <c r="G966" s="11" t="s">
        <v>252</v>
      </c>
      <c r="H966" s="11" t="s">
        <v>281</v>
      </c>
      <c r="I966" s="11">
        <v>1</v>
      </c>
      <c r="J966" s="11" t="s">
        <v>94</v>
      </c>
      <c r="K966" s="46">
        <f t="shared" si="9"/>
        <v>4</v>
      </c>
      <c r="L966" s="47">
        <f t="shared" si="10"/>
        <v>46232</v>
      </c>
      <c r="M966" s="38">
        <f t="shared" si="11"/>
        <v>0</v>
      </c>
    </row>
    <row r="967" spans="1:13" ht="15.75" customHeight="1" x14ac:dyDescent="0.25">
      <c r="A967" s="11" t="s">
        <v>1384</v>
      </c>
      <c r="B967" s="11" t="s">
        <v>1063</v>
      </c>
      <c r="C967" s="11" t="s">
        <v>55</v>
      </c>
      <c r="D967" s="11" t="s">
        <v>35</v>
      </c>
      <c r="E967" s="11" t="s">
        <v>36</v>
      </c>
      <c r="F967" s="11" t="s">
        <v>37</v>
      </c>
      <c r="G967" s="11" t="s">
        <v>252</v>
      </c>
      <c r="H967" s="11" t="s">
        <v>48</v>
      </c>
      <c r="I967" s="11">
        <v>1</v>
      </c>
      <c r="J967" s="11" t="s">
        <v>49</v>
      </c>
      <c r="K967" s="46">
        <f t="shared" si="9"/>
        <v>4</v>
      </c>
      <c r="L967" s="47">
        <f t="shared" si="10"/>
        <v>46233</v>
      </c>
      <c r="M967" s="38">
        <f t="shared" si="11"/>
        <v>0</v>
      </c>
    </row>
    <row r="968" spans="1:13" ht="15.75" customHeight="1" x14ac:dyDescent="0.25">
      <c r="A968" s="11" t="s">
        <v>1384</v>
      </c>
      <c r="B968" s="11" t="s">
        <v>1063</v>
      </c>
      <c r="C968" s="11" t="s">
        <v>57</v>
      </c>
      <c r="D968" s="11" t="s">
        <v>35</v>
      </c>
      <c r="E968" s="11" t="s">
        <v>36</v>
      </c>
      <c r="F968" s="11" t="s">
        <v>37</v>
      </c>
      <c r="G968" s="11" t="s">
        <v>262</v>
      </c>
      <c r="H968" s="11" t="s">
        <v>281</v>
      </c>
      <c r="I968" s="11">
        <v>1</v>
      </c>
      <c r="J968" s="11" t="s">
        <v>94</v>
      </c>
      <c r="K968" s="46">
        <f t="shared" si="9"/>
        <v>4</v>
      </c>
      <c r="L968" s="47">
        <f t="shared" si="10"/>
        <v>46234</v>
      </c>
      <c r="M968" s="38">
        <f t="shared" si="11"/>
        <v>0</v>
      </c>
    </row>
    <row r="969" spans="1:13" ht="15.75" customHeight="1" x14ac:dyDescent="0.25">
      <c r="A969" s="11" t="s">
        <v>1384</v>
      </c>
      <c r="B969" s="11" t="s">
        <v>1063</v>
      </c>
      <c r="C969" s="11" t="s">
        <v>62</v>
      </c>
      <c r="D969" s="11" t="s">
        <v>35</v>
      </c>
      <c r="E969" s="11" t="s">
        <v>36</v>
      </c>
      <c r="F969" s="11" t="s">
        <v>37</v>
      </c>
      <c r="G969" s="11" t="s">
        <v>262</v>
      </c>
      <c r="H969" s="11" t="s">
        <v>25</v>
      </c>
      <c r="I969" s="11">
        <v>1</v>
      </c>
      <c r="J969" s="11" t="s">
        <v>120</v>
      </c>
      <c r="K969" s="46">
        <f t="shared" si="9"/>
        <v>4</v>
      </c>
      <c r="L969" s="47">
        <f t="shared" si="10"/>
        <v>46235</v>
      </c>
      <c r="M969" s="38">
        <f t="shared" si="11"/>
        <v>0</v>
      </c>
    </row>
    <row r="970" spans="1:13" ht="15.75" customHeight="1" x14ac:dyDescent="0.25">
      <c r="A970" s="11" t="s">
        <v>1384</v>
      </c>
      <c r="B970" s="11" t="s">
        <v>1063</v>
      </c>
      <c r="C970" s="11" t="s">
        <v>69</v>
      </c>
      <c r="D970" s="11" t="s">
        <v>70</v>
      </c>
      <c r="E970" s="11" t="s">
        <v>26</v>
      </c>
      <c r="F970" s="11" t="s">
        <v>71</v>
      </c>
      <c r="G970" s="11" t="s">
        <v>27</v>
      </c>
      <c r="H970" s="11" t="s">
        <v>27</v>
      </c>
      <c r="I970" s="11" t="s">
        <v>27</v>
      </c>
      <c r="J970" s="11" t="s">
        <v>27</v>
      </c>
      <c r="K970" s="46" t="str">
        <f t="shared" si="9"/>
        <v/>
      </c>
      <c r="L970" s="47">
        <f t="shared" si="10"/>
        <v>46236</v>
      </c>
      <c r="M970" s="38">
        <f t="shared" si="11"/>
        <v>1</v>
      </c>
    </row>
    <row r="971" spans="1:13" ht="15.75" customHeight="1" x14ac:dyDescent="0.25">
      <c r="A971" s="11" t="s">
        <v>1384</v>
      </c>
      <c r="B971" s="11" t="s">
        <v>1063</v>
      </c>
      <c r="C971" s="11" t="s">
        <v>73</v>
      </c>
      <c r="D971" s="11" t="s">
        <v>74</v>
      </c>
      <c r="E971" s="11" t="s">
        <v>25</v>
      </c>
      <c r="F971" s="11" t="s">
        <v>75</v>
      </c>
      <c r="G971" s="11" t="s">
        <v>81</v>
      </c>
      <c r="H971" s="11" t="s">
        <v>156</v>
      </c>
      <c r="I971" s="11">
        <v>1</v>
      </c>
      <c r="J971" s="11" t="s">
        <v>109</v>
      </c>
      <c r="K971" s="46">
        <f t="shared" si="9"/>
        <v>4</v>
      </c>
      <c r="L971" s="47">
        <f t="shared" si="10"/>
        <v>46237</v>
      </c>
      <c r="M971" s="38">
        <f t="shared" si="11"/>
        <v>0</v>
      </c>
    </row>
    <row r="972" spans="1:13" ht="15.75" customHeight="1" x14ac:dyDescent="0.25">
      <c r="A972" s="11" t="s">
        <v>1384</v>
      </c>
      <c r="B972" s="11" t="s">
        <v>1063</v>
      </c>
      <c r="C972" s="11" t="s">
        <v>78</v>
      </c>
      <c r="D972" s="11" t="s">
        <v>74</v>
      </c>
      <c r="E972" s="11" t="s">
        <v>25</v>
      </c>
      <c r="F972" s="11" t="s">
        <v>75</v>
      </c>
      <c r="G972" s="11" t="s">
        <v>81</v>
      </c>
      <c r="H972" s="11" t="s">
        <v>160</v>
      </c>
      <c r="I972" s="11">
        <v>1</v>
      </c>
      <c r="J972" s="11" t="s">
        <v>40</v>
      </c>
      <c r="K972" s="46">
        <f t="shared" si="9"/>
        <v>4</v>
      </c>
      <c r="L972" s="47">
        <f t="shared" si="10"/>
        <v>46238</v>
      </c>
      <c r="M972" s="38">
        <f t="shared" si="11"/>
        <v>0</v>
      </c>
    </row>
    <row r="973" spans="1:13" ht="15.75" customHeight="1" x14ac:dyDescent="0.25">
      <c r="A973" s="11" t="s">
        <v>1384</v>
      </c>
      <c r="B973" s="11" t="s">
        <v>1063</v>
      </c>
      <c r="C973" s="11" t="s">
        <v>82</v>
      </c>
      <c r="D973" s="11" t="s">
        <v>74</v>
      </c>
      <c r="E973" s="11" t="s">
        <v>25</v>
      </c>
      <c r="F973" s="11" t="s">
        <v>75</v>
      </c>
      <c r="G973" s="11" t="s">
        <v>64</v>
      </c>
      <c r="H973" s="11" t="s">
        <v>160</v>
      </c>
      <c r="I973" s="11">
        <v>1</v>
      </c>
      <c r="J973" s="11" t="s">
        <v>40</v>
      </c>
      <c r="K973" s="46">
        <f t="shared" si="9"/>
        <v>4</v>
      </c>
      <c r="L973" s="47">
        <f t="shared" si="10"/>
        <v>46239</v>
      </c>
      <c r="M973" s="38">
        <f t="shared" si="11"/>
        <v>0</v>
      </c>
    </row>
    <row r="974" spans="1:13" ht="15.75" customHeight="1" x14ac:dyDescent="0.25">
      <c r="A974" s="11" t="s">
        <v>1384</v>
      </c>
      <c r="B974" s="11" t="s">
        <v>1063</v>
      </c>
      <c r="C974" s="11" t="s">
        <v>86</v>
      </c>
      <c r="D974" s="11" t="s">
        <v>74</v>
      </c>
      <c r="E974" s="11" t="s">
        <v>25</v>
      </c>
      <c r="F974" s="11" t="s">
        <v>75</v>
      </c>
      <c r="G974" s="11" t="s">
        <v>64</v>
      </c>
      <c r="H974" s="11" t="s">
        <v>441</v>
      </c>
      <c r="I974" s="11">
        <v>1</v>
      </c>
      <c r="J974" s="11" t="s">
        <v>27</v>
      </c>
      <c r="K974" s="46" t="str">
        <f t="shared" si="9"/>
        <v/>
      </c>
      <c r="L974" s="47">
        <f t="shared" si="10"/>
        <v>46240</v>
      </c>
      <c r="M974" s="38">
        <f t="shared" si="11"/>
        <v>0</v>
      </c>
    </row>
    <row r="975" spans="1:13" ht="15.75" customHeight="1" x14ac:dyDescent="0.25">
      <c r="A975" s="11" t="s">
        <v>1384</v>
      </c>
      <c r="B975" s="11" t="s">
        <v>1063</v>
      </c>
      <c r="C975" s="11" t="s">
        <v>92</v>
      </c>
      <c r="D975" s="11" t="s">
        <v>74</v>
      </c>
      <c r="E975" s="11" t="s">
        <v>25</v>
      </c>
      <c r="F975" s="11" t="s">
        <v>75</v>
      </c>
      <c r="G975" s="11" t="s">
        <v>27</v>
      </c>
      <c r="H975" s="11" t="s">
        <v>27</v>
      </c>
      <c r="I975" s="11" t="s">
        <v>27</v>
      </c>
      <c r="J975" s="11" t="s">
        <v>27</v>
      </c>
      <c r="K975" s="46" t="str">
        <f t="shared" si="9"/>
        <v/>
      </c>
      <c r="L975" s="47">
        <f t="shared" si="10"/>
        <v>46241</v>
      </c>
      <c r="M975" s="38">
        <f t="shared" si="11"/>
        <v>0</v>
      </c>
    </row>
    <row r="976" spans="1:13" ht="15.75" customHeight="1" x14ac:dyDescent="0.25">
      <c r="A976" s="11" t="s">
        <v>1384</v>
      </c>
      <c r="B976" s="11" t="s">
        <v>1063</v>
      </c>
      <c r="C976" s="11" t="s">
        <v>97</v>
      </c>
      <c r="D976" s="11" t="s">
        <v>74</v>
      </c>
      <c r="E976" s="11" t="s">
        <v>25</v>
      </c>
      <c r="F976" s="11" t="s">
        <v>75</v>
      </c>
      <c r="G976" s="11" t="s">
        <v>27</v>
      </c>
      <c r="H976" s="11" t="s">
        <v>27</v>
      </c>
      <c r="I976" s="11" t="s">
        <v>27</v>
      </c>
      <c r="J976" s="11" t="s">
        <v>27</v>
      </c>
      <c r="K976" s="46" t="str">
        <f t="shared" si="9"/>
        <v/>
      </c>
      <c r="L976" s="47">
        <f t="shared" si="10"/>
        <v>46242</v>
      </c>
      <c r="M976" s="38">
        <f t="shared" si="11"/>
        <v>0</v>
      </c>
    </row>
    <row r="977" spans="1:13" ht="15.75" customHeight="1" x14ac:dyDescent="0.25">
      <c r="A977" s="11" t="s">
        <v>1384</v>
      </c>
      <c r="B977" s="11" t="s">
        <v>1063</v>
      </c>
      <c r="C977" s="11" t="s">
        <v>102</v>
      </c>
      <c r="D977" s="11" t="s">
        <v>23</v>
      </c>
      <c r="E977" s="11" t="s">
        <v>25</v>
      </c>
      <c r="F977" s="11" t="s">
        <v>26</v>
      </c>
      <c r="G977" s="11" t="s">
        <v>27</v>
      </c>
      <c r="H977" s="11" t="s">
        <v>27</v>
      </c>
      <c r="I977" s="11" t="s">
        <v>27</v>
      </c>
      <c r="J977" s="11" t="s">
        <v>27</v>
      </c>
      <c r="K977" s="46" t="str">
        <f t="shared" si="9"/>
        <v/>
      </c>
      <c r="L977" s="47">
        <f t="shared" si="10"/>
        <v>46243</v>
      </c>
      <c r="M977" s="38">
        <f t="shared" si="11"/>
        <v>1</v>
      </c>
    </row>
    <row r="978" spans="1:13" ht="15.75" customHeight="1" x14ac:dyDescent="0.25">
      <c r="A978" s="11" t="s">
        <v>1384</v>
      </c>
      <c r="B978" s="11" t="s">
        <v>1063</v>
      </c>
      <c r="C978" s="11" t="s">
        <v>106</v>
      </c>
      <c r="D978" s="11" t="s">
        <v>35</v>
      </c>
      <c r="E978" s="11" t="s">
        <v>36</v>
      </c>
      <c r="F978" s="11" t="s">
        <v>37</v>
      </c>
      <c r="G978" s="11" t="s">
        <v>242</v>
      </c>
      <c r="H978" s="11" t="s">
        <v>348</v>
      </c>
      <c r="I978" s="11">
        <v>1</v>
      </c>
      <c r="J978" s="11" t="s">
        <v>349</v>
      </c>
      <c r="K978" s="46">
        <f t="shared" si="9"/>
        <v>4</v>
      </c>
      <c r="L978" s="47">
        <f t="shared" si="10"/>
        <v>46244</v>
      </c>
      <c r="M978" s="38">
        <f t="shared" si="11"/>
        <v>0</v>
      </c>
    </row>
    <row r="979" spans="1:13" ht="15.75" customHeight="1" x14ac:dyDescent="0.25">
      <c r="A979" s="11" t="s">
        <v>1384</v>
      </c>
      <c r="B979" s="11" t="s">
        <v>1063</v>
      </c>
      <c r="C979" s="11" t="s">
        <v>115</v>
      </c>
      <c r="D979" s="11" t="s">
        <v>35</v>
      </c>
      <c r="E979" s="11" t="s">
        <v>36</v>
      </c>
      <c r="F979" s="11" t="s">
        <v>37</v>
      </c>
      <c r="G979" s="11" t="s">
        <v>181</v>
      </c>
      <c r="H979" s="11" t="s">
        <v>122</v>
      </c>
      <c r="I979" s="11">
        <v>1</v>
      </c>
      <c r="J979" s="11" t="s">
        <v>123</v>
      </c>
      <c r="K979" s="46">
        <f t="shared" si="9"/>
        <v>4</v>
      </c>
      <c r="L979" s="47">
        <f t="shared" si="10"/>
        <v>46245</v>
      </c>
      <c r="M979" s="38">
        <f t="shared" si="11"/>
        <v>0</v>
      </c>
    </row>
    <row r="980" spans="1:13" ht="15.75" customHeight="1" x14ac:dyDescent="0.25">
      <c r="A980" s="11" t="s">
        <v>1384</v>
      </c>
      <c r="B980" s="11" t="s">
        <v>1063</v>
      </c>
      <c r="C980" s="11" t="s">
        <v>118</v>
      </c>
      <c r="D980" s="11" t="s">
        <v>35</v>
      </c>
      <c r="E980" s="11" t="s">
        <v>36</v>
      </c>
      <c r="F980" s="11" t="s">
        <v>37</v>
      </c>
      <c r="G980" s="11" t="s">
        <v>237</v>
      </c>
      <c r="H980" s="11" t="s">
        <v>281</v>
      </c>
      <c r="I980" s="11">
        <v>1</v>
      </c>
      <c r="J980" s="11" t="s">
        <v>94</v>
      </c>
      <c r="K980" s="46">
        <f t="shared" si="9"/>
        <v>4</v>
      </c>
      <c r="L980" s="47">
        <f t="shared" si="10"/>
        <v>46246</v>
      </c>
      <c r="M980" s="38">
        <f t="shared" si="11"/>
        <v>0</v>
      </c>
    </row>
    <row r="981" spans="1:13" ht="15.75" customHeight="1" x14ac:dyDescent="0.25">
      <c r="A981" s="11" t="s">
        <v>1384</v>
      </c>
      <c r="B981" s="11" t="s">
        <v>1063</v>
      </c>
      <c r="C981" s="11" t="s">
        <v>121</v>
      </c>
      <c r="D981" s="11" t="s">
        <v>35</v>
      </c>
      <c r="E981" s="11" t="s">
        <v>36</v>
      </c>
      <c r="F981" s="11" t="s">
        <v>37</v>
      </c>
      <c r="G981" s="11" t="s">
        <v>192</v>
      </c>
      <c r="H981" s="11" t="s">
        <v>39</v>
      </c>
      <c r="I981" s="11">
        <v>1</v>
      </c>
      <c r="J981" s="11" t="s">
        <v>40</v>
      </c>
      <c r="K981" s="46">
        <f t="shared" si="9"/>
        <v>4</v>
      </c>
      <c r="L981" s="47">
        <f t="shared" si="10"/>
        <v>46247</v>
      </c>
      <c r="M981" s="38">
        <f t="shared" si="11"/>
        <v>0</v>
      </c>
    </row>
    <row r="982" spans="1:13" ht="15.75" customHeight="1" x14ac:dyDescent="0.25">
      <c r="A982" s="11" t="s">
        <v>1384</v>
      </c>
      <c r="B982" s="11" t="s">
        <v>1063</v>
      </c>
      <c r="C982" s="11" t="s">
        <v>124</v>
      </c>
      <c r="D982" s="11" t="s">
        <v>125</v>
      </c>
      <c r="E982" s="11" t="s">
        <v>75</v>
      </c>
      <c r="F982" s="11" t="s">
        <v>126</v>
      </c>
      <c r="G982" s="11" t="s">
        <v>573</v>
      </c>
      <c r="H982" s="11" t="s">
        <v>1100</v>
      </c>
      <c r="I982" s="11">
        <v>1</v>
      </c>
      <c r="J982" s="11" t="s">
        <v>27</v>
      </c>
      <c r="K982" s="46" t="str">
        <f t="shared" si="9"/>
        <v/>
      </c>
      <c r="L982" s="47">
        <f t="shared" si="10"/>
        <v>46248</v>
      </c>
      <c r="M982" s="38">
        <f t="shared" si="11"/>
        <v>0</v>
      </c>
    </row>
    <row r="983" spans="1:13" ht="15.75" customHeight="1" x14ac:dyDescent="0.25">
      <c r="A983" s="11" t="s">
        <v>1384</v>
      </c>
      <c r="B983" s="11" t="s">
        <v>1063</v>
      </c>
      <c r="C983" s="11" t="s">
        <v>131</v>
      </c>
      <c r="D983" s="11" t="s">
        <v>132</v>
      </c>
      <c r="E983" s="11" t="s">
        <v>25</v>
      </c>
      <c r="F983" s="11" t="s">
        <v>133</v>
      </c>
      <c r="G983" s="11" t="s">
        <v>27</v>
      </c>
      <c r="H983" s="11" t="s">
        <v>27</v>
      </c>
      <c r="I983" s="11" t="s">
        <v>27</v>
      </c>
      <c r="J983" s="11" t="s">
        <v>27</v>
      </c>
      <c r="K983" s="46" t="str">
        <f t="shared" si="9"/>
        <v/>
      </c>
      <c r="L983" s="47">
        <f t="shared" si="10"/>
        <v>46249</v>
      </c>
      <c r="M983" s="38">
        <f t="shared" si="11"/>
        <v>0</v>
      </c>
    </row>
    <row r="984" spans="1:13" ht="15.75" customHeight="1" x14ac:dyDescent="0.25">
      <c r="A984" s="11" t="s">
        <v>1384</v>
      </c>
      <c r="B984" s="11" t="s">
        <v>1063</v>
      </c>
      <c r="C984" s="11" t="s">
        <v>139</v>
      </c>
      <c r="D984" s="11" t="s">
        <v>70</v>
      </c>
      <c r="E984" s="11" t="s">
        <v>26</v>
      </c>
      <c r="F984" s="11" t="s">
        <v>71</v>
      </c>
      <c r="G984" s="11" t="s">
        <v>27</v>
      </c>
      <c r="H984" s="11" t="s">
        <v>27</v>
      </c>
      <c r="I984" s="11" t="s">
        <v>27</v>
      </c>
      <c r="J984" s="11" t="s">
        <v>27</v>
      </c>
      <c r="K984" s="46" t="str">
        <f t="shared" si="9"/>
        <v/>
      </c>
      <c r="L984" s="47">
        <f t="shared" si="10"/>
        <v>46250</v>
      </c>
      <c r="M984" s="38">
        <f t="shared" si="11"/>
        <v>1</v>
      </c>
    </row>
    <row r="985" spans="1:13" ht="15.75" customHeight="1" x14ac:dyDescent="0.25">
      <c r="A985" s="11" t="s">
        <v>1384</v>
      </c>
      <c r="B985" s="11" t="s">
        <v>1063</v>
      </c>
      <c r="C985" s="11" t="s">
        <v>141</v>
      </c>
      <c r="D985" s="11" t="s">
        <v>23</v>
      </c>
      <c r="E985" s="11" t="s">
        <v>25</v>
      </c>
      <c r="F985" s="11" t="s">
        <v>26</v>
      </c>
      <c r="G985" s="11" t="s">
        <v>27</v>
      </c>
      <c r="H985" s="11" t="s">
        <v>27</v>
      </c>
      <c r="I985" s="11" t="s">
        <v>27</v>
      </c>
      <c r="J985" s="11" t="s">
        <v>27</v>
      </c>
      <c r="K985" s="46" t="str">
        <f t="shared" si="9"/>
        <v/>
      </c>
      <c r="L985" s="47">
        <f t="shared" si="10"/>
        <v>46251</v>
      </c>
      <c r="M985" s="38">
        <f t="shared" si="11"/>
        <v>1</v>
      </c>
    </row>
    <row r="986" spans="1:13" ht="15.75" customHeight="1" x14ac:dyDescent="0.25">
      <c r="A986" s="11" t="s">
        <v>1384</v>
      </c>
      <c r="B986" s="11" t="s">
        <v>1063</v>
      </c>
      <c r="C986" s="11" t="s">
        <v>145</v>
      </c>
      <c r="D986" s="11" t="s">
        <v>74</v>
      </c>
      <c r="E986" s="11" t="s">
        <v>25</v>
      </c>
      <c r="F986" s="11" t="s">
        <v>75</v>
      </c>
      <c r="G986" s="11" t="s">
        <v>108</v>
      </c>
      <c r="H986" s="11" t="s">
        <v>195</v>
      </c>
      <c r="I986" s="11">
        <v>1</v>
      </c>
      <c r="J986" s="11" t="s">
        <v>196</v>
      </c>
      <c r="K986" s="46">
        <f t="shared" si="9"/>
        <v>4</v>
      </c>
      <c r="L986" s="47">
        <f t="shared" si="10"/>
        <v>46252</v>
      </c>
      <c r="M986" s="38">
        <f t="shared" si="11"/>
        <v>0</v>
      </c>
    </row>
    <row r="987" spans="1:13" ht="15.75" customHeight="1" x14ac:dyDescent="0.25">
      <c r="A987" s="11" t="s">
        <v>1384</v>
      </c>
      <c r="B987" s="11" t="s">
        <v>1063</v>
      </c>
      <c r="C987" s="11" t="s">
        <v>152</v>
      </c>
      <c r="D987" s="11" t="s">
        <v>74</v>
      </c>
      <c r="E987" s="11" t="s">
        <v>25</v>
      </c>
      <c r="F987" s="11" t="s">
        <v>75</v>
      </c>
      <c r="G987" s="11" t="s">
        <v>180</v>
      </c>
      <c r="H987" s="11" t="s">
        <v>93</v>
      </c>
      <c r="I987" s="11">
        <v>1</v>
      </c>
      <c r="J987" s="11" t="s">
        <v>94</v>
      </c>
      <c r="K987" s="46">
        <f t="shared" si="9"/>
        <v>4</v>
      </c>
      <c r="L987" s="47">
        <f t="shared" si="10"/>
        <v>46253</v>
      </c>
      <c r="M987" s="38">
        <f t="shared" si="11"/>
        <v>0</v>
      </c>
    </row>
    <row r="988" spans="1:13" ht="15.75" customHeight="1" x14ac:dyDescent="0.25">
      <c r="A988" s="11" t="s">
        <v>1384</v>
      </c>
      <c r="B988" s="11" t="s">
        <v>1063</v>
      </c>
      <c r="C988" s="11" t="s">
        <v>155</v>
      </c>
      <c r="D988" s="11" t="s">
        <v>74</v>
      </c>
      <c r="E988" s="11" t="s">
        <v>25</v>
      </c>
      <c r="F988" s="11" t="s">
        <v>75</v>
      </c>
      <c r="G988" s="11" t="s">
        <v>25</v>
      </c>
      <c r="H988" s="11" t="s">
        <v>93</v>
      </c>
      <c r="I988" s="11">
        <v>1</v>
      </c>
      <c r="J988" s="11" t="s">
        <v>94</v>
      </c>
      <c r="K988" s="46">
        <f t="shared" si="9"/>
        <v>4</v>
      </c>
      <c r="L988" s="47">
        <f t="shared" si="10"/>
        <v>46254</v>
      </c>
      <c r="M988" s="38">
        <f t="shared" si="11"/>
        <v>0</v>
      </c>
    </row>
    <row r="989" spans="1:13" ht="15.75" customHeight="1" x14ac:dyDescent="0.25">
      <c r="A989" s="11" t="s">
        <v>1384</v>
      </c>
      <c r="B989" s="11" t="s">
        <v>1063</v>
      </c>
      <c r="C989" s="11" t="s">
        <v>162</v>
      </c>
      <c r="D989" s="11" t="s">
        <v>74</v>
      </c>
      <c r="E989" s="11" t="s">
        <v>25</v>
      </c>
      <c r="F989" s="11" t="s">
        <v>75</v>
      </c>
      <c r="G989" s="11" t="s">
        <v>191</v>
      </c>
      <c r="H989" s="11" t="s">
        <v>93</v>
      </c>
      <c r="I989" s="11">
        <v>1</v>
      </c>
      <c r="J989" s="11" t="s">
        <v>94</v>
      </c>
      <c r="K989" s="46">
        <f t="shared" si="9"/>
        <v>4</v>
      </c>
      <c r="L989" s="47">
        <f t="shared" si="10"/>
        <v>46255</v>
      </c>
      <c r="M989" s="38">
        <f t="shared" si="11"/>
        <v>0</v>
      </c>
    </row>
    <row r="990" spans="1:13" ht="15.75" customHeight="1" x14ac:dyDescent="0.25">
      <c r="A990" s="11" t="s">
        <v>1384</v>
      </c>
      <c r="B990" s="11" t="s">
        <v>1063</v>
      </c>
      <c r="C990" s="11" t="s">
        <v>165</v>
      </c>
      <c r="D990" s="11" t="s">
        <v>74</v>
      </c>
      <c r="E990" s="11" t="s">
        <v>25</v>
      </c>
      <c r="F990" s="11" t="s">
        <v>75</v>
      </c>
      <c r="G990" s="11" t="s">
        <v>25</v>
      </c>
      <c r="H990" s="11" t="s">
        <v>160</v>
      </c>
      <c r="I990" s="11">
        <v>1</v>
      </c>
      <c r="J990" s="11" t="s">
        <v>40</v>
      </c>
      <c r="K990" s="46">
        <f t="shared" si="9"/>
        <v>4</v>
      </c>
      <c r="L990" s="47">
        <f t="shared" si="10"/>
        <v>46256</v>
      </c>
      <c r="M990" s="38">
        <f t="shared" si="11"/>
        <v>0</v>
      </c>
    </row>
    <row r="991" spans="1:13" ht="15.75" customHeight="1" x14ac:dyDescent="0.25">
      <c r="A991" s="11" t="s">
        <v>1384</v>
      </c>
      <c r="B991" s="11" t="s">
        <v>1063</v>
      </c>
      <c r="C991" s="11" t="s">
        <v>167</v>
      </c>
      <c r="D991" s="11" t="s">
        <v>23</v>
      </c>
      <c r="E991" s="11" t="s">
        <v>25</v>
      </c>
      <c r="F991" s="11" t="s">
        <v>26</v>
      </c>
      <c r="G991" s="11" t="s">
        <v>27</v>
      </c>
      <c r="H991" s="11" t="s">
        <v>27</v>
      </c>
      <c r="I991" s="11" t="s">
        <v>27</v>
      </c>
      <c r="J991" s="11" t="s">
        <v>27</v>
      </c>
      <c r="K991" s="46" t="str">
        <f t="shared" si="9"/>
        <v/>
      </c>
      <c r="L991" s="47">
        <f t="shared" si="10"/>
        <v>46257</v>
      </c>
      <c r="M991" s="38">
        <f t="shared" si="11"/>
        <v>1</v>
      </c>
    </row>
    <row r="992" spans="1:13" ht="15.75" customHeight="1" x14ac:dyDescent="0.25">
      <c r="A992" s="11" t="s">
        <v>1384</v>
      </c>
      <c r="B992" s="11" t="s">
        <v>1063</v>
      </c>
      <c r="C992" s="11" t="s">
        <v>169</v>
      </c>
      <c r="D992" s="11" t="s">
        <v>35</v>
      </c>
      <c r="E992" s="11" t="s">
        <v>36</v>
      </c>
      <c r="F992" s="11" t="s">
        <v>37</v>
      </c>
      <c r="G992" s="11" t="s">
        <v>181</v>
      </c>
      <c r="H992" s="11" t="s">
        <v>122</v>
      </c>
      <c r="I992" s="11">
        <v>1</v>
      </c>
      <c r="J992" s="11" t="s">
        <v>123</v>
      </c>
      <c r="K992" s="46">
        <f t="shared" si="9"/>
        <v>4</v>
      </c>
      <c r="L992" s="47">
        <f t="shared" si="10"/>
        <v>46258</v>
      </c>
      <c r="M992" s="38">
        <f t="shared" si="11"/>
        <v>0</v>
      </c>
    </row>
    <row r="993" spans="1:13" ht="15.75" customHeight="1" x14ac:dyDescent="0.25">
      <c r="A993" s="11" t="s">
        <v>1384</v>
      </c>
      <c r="B993" s="11" t="s">
        <v>1063</v>
      </c>
      <c r="C993" s="11" t="s">
        <v>174</v>
      </c>
      <c r="D993" s="11" t="s">
        <v>70</v>
      </c>
      <c r="E993" s="11" t="s">
        <v>26</v>
      </c>
      <c r="F993" s="11" t="s">
        <v>71</v>
      </c>
      <c r="G993" s="11" t="s">
        <v>27</v>
      </c>
      <c r="H993" s="11" t="s">
        <v>27</v>
      </c>
      <c r="I993" s="11" t="s">
        <v>27</v>
      </c>
      <c r="J993" s="11" t="s">
        <v>27</v>
      </c>
      <c r="K993" s="46" t="str">
        <f t="shared" si="9"/>
        <v/>
      </c>
      <c r="L993" s="47">
        <f t="shared" si="10"/>
        <v>46259</v>
      </c>
      <c r="M993" s="38">
        <f t="shared" si="11"/>
        <v>1</v>
      </c>
    </row>
    <row r="994" spans="1:13" ht="15.75" customHeight="1" x14ac:dyDescent="0.25">
      <c r="A994" s="11" t="s">
        <v>1390</v>
      </c>
      <c r="B994" s="11" t="s">
        <v>1069</v>
      </c>
      <c r="C994" s="11" t="s">
        <v>22</v>
      </c>
      <c r="D994" s="11" t="s">
        <v>23</v>
      </c>
      <c r="E994" s="11" t="s">
        <v>25</v>
      </c>
      <c r="F994" s="11" t="s">
        <v>26</v>
      </c>
      <c r="G994" s="11" t="s">
        <v>27</v>
      </c>
      <c r="H994" s="11" t="s">
        <v>27</v>
      </c>
      <c r="I994" s="11" t="s">
        <v>27</v>
      </c>
      <c r="J994" s="11" t="s">
        <v>27</v>
      </c>
      <c r="K994" s="46" t="str">
        <f t="shared" si="9"/>
        <v/>
      </c>
      <c r="L994" s="47">
        <f t="shared" si="10"/>
        <v>46229</v>
      </c>
      <c r="M994" s="38">
        <f t="shared" si="11"/>
        <v>1</v>
      </c>
    </row>
    <row r="995" spans="1:13" ht="15.75" customHeight="1" x14ac:dyDescent="0.25">
      <c r="A995" s="11" t="s">
        <v>1390</v>
      </c>
      <c r="B995" s="11" t="s">
        <v>1069</v>
      </c>
      <c r="C995" s="11" t="s">
        <v>34</v>
      </c>
      <c r="D995" s="11" t="s">
        <v>35</v>
      </c>
      <c r="E995" s="11" t="s">
        <v>36</v>
      </c>
      <c r="F995" s="11" t="s">
        <v>37</v>
      </c>
      <c r="G995" s="11" t="s">
        <v>119</v>
      </c>
      <c r="H995" s="11" t="s">
        <v>108</v>
      </c>
      <c r="I995" s="11">
        <v>1</v>
      </c>
      <c r="J995" s="11" t="s">
        <v>109</v>
      </c>
      <c r="K995" s="46">
        <f t="shared" si="9"/>
        <v>4</v>
      </c>
      <c r="L995" s="47">
        <f t="shared" si="10"/>
        <v>46230</v>
      </c>
      <c r="M995" s="38">
        <f t="shared" si="11"/>
        <v>0</v>
      </c>
    </row>
    <row r="996" spans="1:13" ht="15.75" customHeight="1" x14ac:dyDescent="0.25">
      <c r="A996" s="11" t="s">
        <v>1390</v>
      </c>
      <c r="B996" s="11" t="s">
        <v>1069</v>
      </c>
      <c r="C996" s="11" t="s">
        <v>41</v>
      </c>
      <c r="D996" s="11" t="s">
        <v>35</v>
      </c>
      <c r="E996" s="11" t="s">
        <v>36</v>
      </c>
      <c r="F996" s="11" t="s">
        <v>37</v>
      </c>
      <c r="G996" s="11" t="s">
        <v>322</v>
      </c>
      <c r="H996" s="11" t="s">
        <v>64</v>
      </c>
      <c r="I996" s="11">
        <v>1</v>
      </c>
      <c r="J996" s="11" t="s">
        <v>65</v>
      </c>
      <c r="K996" s="46">
        <f t="shared" si="9"/>
        <v>4</v>
      </c>
      <c r="L996" s="47">
        <f t="shared" si="10"/>
        <v>46231</v>
      </c>
      <c r="M996" s="38">
        <f t="shared" si="11"/>
        <v>0</v>
      </c>
    </row>
    <row r="997" spans="1:13" ht="15.75" customHeight="1" x14ac:dyDescent="0.25">
      <c r="A997" s="11" t="s">
        <v>1390</v>
      </c>
      <c r="B997" s="11" t="s">
        <v>1069</v>
      </c>
      <c r="C997" s="11" t="s">
        <v>50</v>
      </c>
      <c r="D997" s="11" t="s">
        <v>35</v>
      </c>
      <c r="E997" s="11" t="s">
        <v>36</v>
      </c>
      <c r="F997" s="11" t="s">
        <v>37</v>
      </c>
      <c r="G997" s="11" t="s">
        <v>322</v>
      </c>
      <c r="H997" s="11" t="s">
        <v>191</v>
      </c>
      <c r="I997" s="11">
        <v>1</v>
      </c>
      <c r="J997" s="11" t="s">
        <v>105</v>
      </c>
      <c r="K997" s="46">
        <f t="shared" si="9"/>
        <v>4</v>
      </c>
      <c r="L997" s="47">
        <f t="shared" si="10"/>
        <v>46232</v>
      </c>
      <c r="M997" s="38">
        <f t="shared" si="11"/>
        <v>0</v>
      </c>
    </row>
    <row r="998" spans="1:13" ht="15.75" customHeight="1" x14ac:dyDescent="0.25">
      <c r="A998" s="11" t="s">
        <v>1390</v>
      </c>
      <c r="B998" s="11" t="s">
        <v>1069</v>
      </c>
      <c r="C998" s="11" t="s">
        <v>55</v>
      </c>
      <c r="D998" s="11" t="s">
        <v>35</v>
      </c>
      <c r="E998" s="11" t="s">
        <v>36</v>
      </c>
      <c r="F998" s="11" t="s">
        <v>37</v>
      </c>
      <c r="G998" s="11" t="s">
        <v>119</v>
      </c>
      <c r="H998" s="11" t="s">
        <v>191</v>
      </c>
      <c r="I998" s="11">
        <v>1</v>
      </c>
      <c r="J998" s="11" t="s">
        <v>105</v>
      </c>
      <c r="K998" s="46">
        <f t="shared" si="9"/>
        <v>4</v>
      </c>
      <c r="L998" s="47">
        <f t="shared" si="10"/>
        <v>46233</v>
      </c>
      <c r="M998" s="38">
        <f t="shared" si="11"/>
        <v>0</v>
      </c>
    </row>
    <row r="999" spans="1:13" ht="15.75" customHeight="1" x14ac:dyDescent="0.25">
      <c r="A999" s="11" t="s">
        <v>1390</v>
      </c>
      <c r="B999" s="11" t="s">
        <v>1069</v>
      </c>
      <c r="C999" s="11" t="s">
        <v>57</v>
      </c>
      <c r="D999" s="11" t="s">
        <v>35</v>
      </c>
      <c r="E999" s="11" t="s">
        <v>36</v>
      </c>
      <c r="F999" s="11" t="s">
        <v>37</v>
      </c>
      <c r="G999" s="11" t="s">
        <v>100</v>
      </c>
      <c r="H999" s="11" t="s">
        <v>191</v>
      </c>
      <c r="I999" s="11">
        <v>1</v>
      </c>
      <c r="J999" s="11" t="s">
        <v>105</v>
      </c>
      <c r="K999" s="46">
        <f t="shared" si="9"/>
        <v>4</v>
      </c>
      <c r="L999" s="47">
        <f t="shared" si="10"/>
        <v>46234</v>
      </c>
      <c r="M999" s="38">
        <f t="shared" si="11"/>
        <v>0</v>
      </c>
    </row>
    <row r="1000" spans="1:13" ht="15.75" customHeight="1" x14ac:dyDescent="0.25">
      <c r="A1000" s="11" t="s">
        <v>1390</v>
      </c>
      <c r="B1000" s="11" t="s">
        <v>1069</v>
      </c>
      <c r="C1000" s="11" t="s">
        <v>62</v>
      </c>
      <c r="D1000" s="11" t="s">
        <v>35</v>
      </c>
      <c r="E1000" s="11" t="s">
        <v>36</v>
      </c>
      <c r="F1000" s="11" t="s">
        <v>37</v>
      </c>
      <c r="G1000" s="11" t="s">
        <v>340</v>
      </c>
      <c r="H1000" s="11" t="s">
        <v>180</v>
      </c>
      <c r="I1000" s="11">
        <v>1</v>
      </c>
      <c r="J1000" s="11" t="s">
        <v>90</v>
      </c>
      <c r="K1000" s="46">
        <f t="shared" si="9"/>
        <v>4</v>
      </c>
      <c r="L1000" s="47">
        <f t="shared" si="10"/>
        <v>46235</v>
      </c>
      <c r="M1000" s="38">
        <f t="shared" si="11"/>
        <v>0</v>
      </c>
    </row>
    <row r="1001" spans="1:13" ht="15.75" customHeight="1" x14ac:dyDescent="0.25">
      <c r="A1001" s="11" t="s">
        <v>1390</v>
      </c>
      <c r="B1001" s="11" t="s">
        <v>1069</v>
      </c>
      <c r="C1001" s="11" t="s">
        <v>69</v>
      </c>
      <c r="D1001" s="11" t="s">
        <v>70</v>
      </c>
      <c r="E1001" s="11" t="s">
        <v>26</v>
      </c>
      <c r="F1001" s="11" t="s">
        <v>71</v>
      </c>
      <c r="G1001" s="11" t="s">
        <v>27</v>
      </c>
      <c r="H1001" s="11" t="s">
        <v>27</v>
      </c>
      <c r="I1001" s="11" t="s">
        <v>27</v>
      </c>
      <c r="J1001" s="11" t="s">
        <v>27</v>
      </c>
      <c r="K1001" s="46" t="str">
        <f t="shared" si="9"/>
        <v/>
      </c>
      <c r="L1001" s="47">
        <f t="shared" si="10"/>
        <v>46236</v>
      </c>
      <c r="M1001" s="38">
        <f t="shared" si="11"/>
        <v>1</v>
      </c>
    </row>
    <row r="1002" spans="1:13" ht="15.75" customHeight="1" x14ac:dyDescent="0.25">
      <c r="A1002" s="11" t="s">
        <v>1390</v>
      </c>
      <c r="B1002" s="11" t="s">
        <v>1069</v>
      </c>
      <c r="C1002" s="11" t="s">
        <v>73</v>
      </c>
      <c r="D1002" s="11" t="s">
        <v>74</v>
      </c>
      <c r="E1002" s="11" t="s">
        <v>25</v>
      </c>
      <c r="F1002" s="11" t="s">
        <v>75</v>
      </c>
      <c r="G1002" s="11" t="s">
        <v>231</v>
      </c>
      <c r="H1002" s="11" t="s">
        <v>156</v>
      </c>
      <c r="I1002" s="11">
        <v>1</v>
      </c>
      <c r="J1002" s="11" t="s">
        <v>109</v>
      </c>
      <c r="K1002" s="46">
        <f t="shared" si="9"/>
        <v>4</v>
      </c>
      <c r="L1002" s="47">
        <f t="shared" si="10"/>
        <v>46237</v>
      </c>
      <c r="M1002" s="38">
        <f t="shared" si="11"/>
        <v>0</v>
      </c>
    </row>
    <row r="1003" spans="1:13" ht="15.75" customHeight="1" x14ac:dyDescent="0.25">
      <c r="A1003" s="11" t="s">
        <v>1390</v>
      </c>
      <c r="B1003" s="11" t="s">
        <v>1069</v>
      </c>
      <c r="C1003" s="11" t="s">
        <v>78</v>
      </c>
      <c r="D1003" s="11" t="s">
        <v>74</v>
      </c>
      <c r="E1003" s="11" t="s">
        <v>25</v>
      </c>
      <c r="F1003" s="11" t="s">
        <v>75</v>
      </c>
      <c r="G1003" s="11" t="s">
        <v>186</v>
      </c>
      <c r="H1003" s="11" t="s">
        <v>195</v>
      </c>
      <c r="I1003" s="11">
        <v>1</v>
      </c>
      <c r="J1003" s="11" t="s">
        <v>196</v>
      </c>
      <c r="K1003" s="46">
        <f t="shared" si="9"/>
        <v>4</v>
      </c>
      <c r="L1003" s="47">
        <f t="shared" si="10"/>
        <v>46238</v>
      </c>
      <c r="M1003" s="38">
        <f t="shared" si="11"/>
        <v>0</v>
      </c>
    </row>
    <row r="1004" spans="1:13" ht="15.75" customHeight="1" x14ac:dyDescent="0.25">
      <c r="A1004" s="11" t="s">
        <v>1390</v>
      </c>
      <c r="B1004" s="11" t="s">
        <v>1069</v>
      </c>
      <c r="C1004" s="11" t="s">
        <v>82</v>
      </c>
      <c r="D1004" s="11" t="s">
        <v>74</v>
      </c>
      <c r="E1004" s="11" t="s">
        <v>25</v>
      </c>
      <c r="F1004" s="11" t="s">
        <v>75</v>
      </c>
      <c r="G1004" s="11" t="s">
        <v>153</v>
      </c>
      <c r="H1004" s="11" t="s">
        <v>195</v>
      </c>
      <c r="I1004" s="11">
        <v>1</v>
      </c>
      <c r="J1004" s="11" t="s">
        <v>196</v>
      </c>
      <c r="K1004" s="46">
        <f t="shared" si="9"/>
        <v>4</v>
      </c>
      <c r="L1004" s="47">
        <f t="shared" si="10"/>
        <v>46239</v>
      </c>
      <c r="M1004" s="38">
        <f t="shared" si="11"/>
        <v>0</v>
      </c>
    </row>
    <row r="1005" spans="1:13" ht="15.75" customHeight="1" x14ac:dyDescent="0.25">
      <c r="A1005" s="11" t="s">
        <v>1390</v>
      </c>
      <c r="B1005" s="11" t="s">
        <v>1069</v>
      </c>
      <c r="C1005" s="11" t="s">
        <v>86</v>
      </c>
      <c r="D1005" s="11" t="s">
        <v>74</v>
      </c>
      <c r="E1005" s="11" t="s">
        <v>25</v>
      </c>
      <c r="F1005" s="11" t="s">
        <v>75</v>
      </c>
      <c r="G1005" s="11" t="s">
        <v>146</v>
      </c>
      <c r="H1005" s="11" t="s">
        <v>181</v>
      </c>
      <c r="I1005" s="11">
        <v>1</v>
      </c>
      <c r="J1005" s="11" t="s">
        <v>101</v>
      </c>
      <c r="K1005" s="46">
        <f t="shared" si="9"/>
        <v>4</v>
      </c>
      <c r="L1005" s="47">
        <f t="shared" si="10"/>
        <v>46240</v>
      </c>
      <c r="M1005" s="38">
        <f t="shared" si="11"/>
        <v>0</v>
      </c>
    </row>
    <row r="1006" spans="1:13" ht="15.75" customHeight="1" x14ac:dyDescent="0.25">
      <c r="A1006" s="11" t="s">
        <v>1390</v>
      </c>
      <c r="B1006" s="11" t="s">
        <v>1069</v>
      </c>
      <c r="C1006" s="11" t="s">
        <v>92</v>
      </c>
      <c r="D1006" s="11" t="s">
        <v>74</v>
      </c>
      <c r="E1006" s="11" t="s">
        <v>25</v>
      </c>
      <c r="F1006" s="11" t="s">
        <v>75</v>
      </c>
      <c r="G1006" s="11" t="s">
        <v>159</v>
      </c>
      <c r="H1006" s="11" t="s">
        <v>166</v>
      </c>
      <c r="I1006" s="11">
        <v>1</v>
      </c>
      <c r="J1006" s="11" t="s">
        <v>49</v>
      </c>
      <c r="K1006" s="46">
        <f t="shared" si="9"/>
        <v>4</v>
      </c>
      <c r="L1006" s="47">
        <f t="shared" si="10"/>
        <v>46241</v>
      </c>
      <c r="M1006" s="38">
        <f t="shared" si="11"/>
        <v>0</v>
      </c>
    </row>
    <row r="1007" spans="1:13" ht="15.75" customHeight="1" x14ac:dyDescent="0.25">
      <c r="A1007" s="11" t="s">
        <v>1390</v>
      </c>
      <c r="B1007" s="11" t="s">
        <v>1069</v>
      </c>
      <c r="C1007" s="11" t="s">
        <v>97</v>
      </c>
      <c r="D1007" s="11" t="s">
        <v>74</v>
      </c>
      <c r="E1007" s="11" t="s">
        <v>25</v>
      </c>
      <c r="F1007" s="11" t="s">
        <v>75</v>
      </c>
      <c r="G1007" s="11" t="s">
        <v>147</v>
      </c>
      <c r="H1007" s="11" t="s">
        <v>195</v>
      </c>
      <c r="I1007" s="11">
        <v>1</v>
      </c>
      <c r="J1007" s="11" t="s">
        <v>196</v>
      </c>
      <c r="K1007" s="46">
        <f t="shared" si="9"/>
        <v>4</v>
      </c>
      <c r="L1007" s="47">
        <f t="shared" si="10"/>
        <v>46242</v>
      </c>
      <c r="M1007" s="38">
        <f t="shared" si="11"/>
        <v>0</v>
      </c>
    </row>
    <row r="1008" spans="1:13" ht="15.75" customHeight="1" x14ac:dyDescent="0.25">
      <c r="A1008" s="11" t="s">
        <v>1390</v>
      </c>
      <c r="B1008" s="11" t="s">
        <v>1069</v>
      </c>
      <c r="C1008" s="11" t="s">
        <v>102</v>
      </c>
      <c r="D1008" s="11" t="s">
        <v>23</v>
      </c>
      <c r="E1008" s="11" t="s">
        <v>25</v>
      </c>
      <c r="F1008" s="11" t="s">
        <v>26</v>
      </c>
      <c r="G1008" s="11" t="s">
        <v>27</v>
      </c>
      <c r="H1008" s="11" t="s">
        <v>27</v>
      </c>
      <c r="I1008" s="11" t="s">
        <v>27</v>
      </c>
      <c r="J1008" s="11" t="s">
        <v>27</v>
      </c>
      <c r="K1008" s="46" t="str">
        <f t="shared" si="9"/>
        <v/>
      </c>
      <c r="L1008" s="47">
        <f t="shared" si="10"/>
        <v>46243</v>
      </c>
      <c r="M1008" s="38">
        <f t="shared" si="11"/>
        <v>1</v>
      </c>
    </row>
    <row r="1009" spans="1:13" ht="15.75" customHeight="1" x14ac:dyDescent="0.25">
      <c r="A1009" s="11" t="s">
        <v>1390</v>
      </c>
      <c r="B1009" s="11" t="s">
        <v>1069</v>
      </c>
      <c r="C1009" s="11" t="s">
        <v>106</v>
      </c>
      <c r="D1009" s="11" t="s">
        <v>35</v>
      </c>
      <c r="E1009" s="11" t="s">
        <v>36</v>
      </c>
      <c r="F1009" s="11" t="s">
        <v>37</v>
      </c>
      <c r="G1009" s="11" t="s">
        <v>295</v>
      </c>
      <c r="H1009" s="11" t="s">
        <v>281</v>
      </c>
      <c r="I1009" s="11">
        <v>1</v>
      </c>
      <c r="J1009" s="11" t="s">
        <v>94</v>
      </c>
      <c r="K1009" s="46">
        <f t="shared" si="9"/>
        <v>4</v>
      </c>
      <c r="L1009" s="47">
        <f t="shared" si="10"/>
        <v>46244</v>
      </c>
      <c r="M1009" s="38">
        <f t="shared" si="11"/>
        <v>0</v>
      </c>
    </row>
    <row r="1010" spans="1:13" ht="15.75" customHeight="1" x14ac:dyDescent="0.25">
      <c r="A1010" s="11" t="s">
        <v>1390</v>
      </c>
      <c r="B1010" s="11" t="s">
        <v>1069</v>
      </c>
      <c r="C1010" s="11" t="s">
        <v>115</v>
      </c>
      <c r="D1010" s="11" t="s">
        <v>35</v>
      </c>
      <c r="E1010" s="11" t="s">
        <v>36</v>
      </c>
      <c r="F1010" s="11" t="s">
        <v>37</v>
      </c>
      <c r="G1010" s="11" t="s">
        <v>193</v>
      </c>
      <c r="H1010" s="11" t="s">
        <v>281</v>
      </c>
      <c r="I1010" s="11">
        <v>1</v>
      </c>
      <c r="J1010" s="11" t="s">
        <v>94</v>
      </c>
      <c r="K1010" s="46">
        <f t="shared" si="9"/>
        <v>4</v>
      </c>
      <c r="L1010" s="47">
        <f t="shared" si="10"/>
        <v>46245</v>
      </c>
      <c r="M1010" s="38">
        <f t="shared" si="11"/>
        <v>0</v>
      </c>
    </row>
    <row r="1011" spans="1:13" ht="15.75" customHeight="1" x14ac:dyDescent="0.25">
      <c r="A1011" s="11" t="s">
        <v>1390</v>
      </c>
      <c r="B1011" s="11" t="s">
        <v>1069</v>
      </c>
      <c r="C1011" s="11" t="s">
        <v>118</v>
      </c>
      <c r="D1011" s="11" t="s">
        <v>35</v>
      </c>
      <c r="E1011" s="11" t="s">
        <v>36</v>
      </c>
      <c r="F1011" s="11" t="s">
        <v>37</v>
      </c>
      <c r="G1011" s="11" t="s">
        <v>193</v>
      </c>
      <c r="H1011" s="11" t="s">
        <v>281</v>
      </c>
      <c r="I1011" s="11">
        <v>1</v>
      </c>
      <c r="J1011" s="11" t="s">
        <v>94</v>
      </c>
      <c r="K1011" s="46">
        <f t="shared" si="9"/>
        <v>4</v>
      </c>
      <c r="L1011" s="47">
        <f t="shared" si="10"/>
        <v>46246</v>
      </c>
      <c r="M1011" s="38">
        <f t="shared" si="11"/>
        <v>0</v>
      </c>
    </row>
    <row r="1012" spans="1:13" ht="15.75" customHeight="1" x14ac:dyDescent="0.25">
      <c r="A1012" s="11" t="s">
        <v>1390</v>
      </c>
      <c r="B1012" s="11" t="s">
        <v>1069</v>
      </c>
      <c r="C1012" s="11" t="s">
        <v>121</v>
      </c>
      <c r="D1012" s="11" t="s">
        <v>35</v>
      </c>
      <c r="E1012" s="11" t="s">
        <v>36</v>
      </c>
      <c r="F1012" s="11" t="s">
        <v>37</v>
      </c>
      <c r="G1012" s="11" t="s">
        <v>340</v>
      </c>
      <c r="H1012" s="11" t="s">
        <v>39</v>
      </c>
      <c r="I1012" s="11">
        <v>1</v>
      </c>
      <c r="J1012" s="11" t="s">
        <v>40</v>
      </c>
      <c r="K1012" s="46">
        <f t="shared" si="9"/>
        <v>4</v>
      </c>
      <c r="L1012" s="47">
        <f t="shared" si="10"/>
        <v>46247</v>
      </c>
      <c r="M1012" s="38">
        <f t="shared" si="11"/>
        <v>0</v>
      </c>
    </row>
    <row r="1013" spans="1:13" ht="15.75" customHeight="1" x14ac:dyDescent="0.25">
      <c r="A1013" s="11" t="s">
        <v>1390</v>
      </c>
      <c r="B1013" s="11" t="s">
        <v>1069</v>
      </c>
      <c r="C1013" s="11" t="s">
        <v>124</v>
      </c>
      <c r="D1013" s="11" t="s">
        <v>125</v>
      </c>
      <c r="E1013" s="11" t="s">
        <v>75</v>
      </c>
      <c r="F1013" s="11" t="s">
        <v>126</v>
      </c>
      <c r="G1013" s="11" t="s">
        <v>471</v>
      </c>
      <c r="H1013" s="11" t="s">
        <v>200</v>
      </c>
      <c r="I1013" s="11">
        <v>1</v>
      </c>
      <c r="J1013" s="11" t="s">
        <v>27</v>
      </c>
      <c r="K1013" s="46" t="str">
        <f t="shared" si="9"/>
        <v/>
      </c>
      <c r="L1013" s="47">
        <f t="shared" si="10"/>
        <v>46248</v>
      </c>
      <c r="M1013" s="38">
        <f t="shared" si="11"/>
        <v>0</v>
      </c>
    </row>
    <row r="1014" spans="1:13" ht="15.75" customHeight="1" x14ac:dyDescent="0.25">
      <c r="A1014" s="11" t="s">
        <v>1390</v>
      </c>
      <c r="B1014" s="11" t="s">
        <v>1069</v>
      </c>
      <c r="C1014" s="11" t="s">
        <v>131</v>
      </c>
      <c r="D1014" s="11" t="s">
        <v>132</v>
      </c>
      <c r="E1014" s="11" t="s">
        <v>25</v>
      </c>
      <c r="F1014" s="11" t="s">
        <v>133</v>
      </c>
      <c r="G1014" s="11" t="s">
        <v>190</v>
      </c>
      <c r="H1014" s="11" t="s">
        <v>1077</v>
      </c>
      <c r="I1014" s="11">
        <v>0</v>
      </c>
      <c r="J1014" s="11" t="s">
        <v>27</v>
      </c>
      <c r="K1014" s="46" t="str">
        <f t="shared" si="9"/>
        <v/>
      </c>
      <c r="L1014" s="47">
        <f t="shared" si="10"/>
        <v>46249</v>
      </c>
      <c r="M1014" s="38">
        <f t="shared" si="11"/>
        <v>0</v>
      </c>
    </row>
    <row r="1015" spans="1:13" ht="15.75" customHeight="1" x14ac:dyDescent="0.25">
      <c r="A1015" s="11" t="s">
        <v>1390</v>
      </c>
      <c r="B1015" s="11" t="s">
        <v>1069</v>
      </c>
      <c r="C1015" s="11" t="s">
        <v>139</v>
      </c>
      <c r="D1015" s="11" t="s">
        <v>70</v>
      </c>
      <c r="E1015" s="11" t="s">
        <v>26</v>
      </c>
      <c r="F1015" s="11" t="s">
        <v>71</v>
      </c>
      <c r="G1015" s="11" t="s">
        <v>27</v>
      </c>
      <c r="H1015" s="11" t="s">
        <v>27</v>
      </c>
      <c r="I1015" s="11" t="s">
        <v>27</v>
      </c>
      <c r="J1015" s="11" t="s">
        <v>27</v>
      </c>
      <c r="K1015" s="46" t="str">
        <f t="shared" si="9"/>
        <v/>
      </c>
      <c r="L1015" s="47">
        <f t="shared" si="10"/>
        <v>46250</v>
      </c>
      <c r="M1015" s="38">
        <f t="shared" si="11"/>
        <v>1</v>
      </c>
    </row>
    <row r="1016" spans="1:13" ht="15.75" customHeight="1" x14ac:dyDescent="0.25">
      <c r="A1016" s="11" t="s">
        <v>1390</v>
      </c>
      <c r="B1016" s="11" t="s">
        <v>1069</v>
      </c>
      <c r="C1016" s="11" t="s">
        <v>141</v>
      </c>
      <c r="D1016" s="11" t="s">
        <v>23</v>
      </c>
      <c r="E1016" s="11" t="s">
        <v>25</v>
      </c>
      <c r="F1016" s="11" t="s">
        <v>26</v>
      </c>
      <c r="G1016" s="11" t="s">
        <v>27</v>
      </c>
      <c r="H1016" s="11" t="s">
        <v>27</v>
      </c>
      <c r="I1016" s="11" t="s">
        <v>27</v>
      </c>
      <c r="J1016" s="11" t="s">
        <v>27</v>
      </c>
      <c r="K1016" s="46" t="str">
        <f t="shared" si="9"/>
        <v/>
      </c>
      <c r="L1016" s="47">
        <f t="shared" si="10"/>
        <v>46251</v>
      </c>
      <c r="M1016" s="38">
        <f t="shared" si="11"/>
        <v>1</v>
      </c>
    </row>
    <row r="1017" spans="1:13" ht="15.75" customHeight="1" x14ac:dyDescent="0.25">
      <c r="A1017" s="11" t="s">
        <v>1390</v>
      </c>
      <c r="B1017" s="11" t="s">
        <v>1069</v>
      </c>
      <c r="C1017" s="11" t="s">
        <v>145</v>
      </c>
      <c r="D1017" s="11" t="s">
        <v>74</v>
      </c>
      <c r="E1017" s="11" t="s">
        <v>25</v>
      </c>
      <c r="F1017" s="11" t="s">
        <v>75</v>
      </c>
      <c r="G1017" s="11" t="s">
        <v>153</v>
      </c>
      <c r="H1017" s="11" t="s">
        <v>195</v>
      </c>
      <c r="I1017" s="11">
        <v>1</v>
      </c>
      <c r="J1017" s="11" t="s">
        <v>196</v>
      </c>
      <c r="K1017" s="46">
        <f t="shared" si="9"/>
        <v>4</v>
      </c>
      <c r="L1017" s="47">
        <f t="shared" si="10"/>
        <v>46252</v>
      </c>
      <c r="M1017" s="38">
        <f t="shared" si="11"/>
        <v>0</v>
      </c>
    </row>
    <row r="1018" spans="1:13" ht="15.75" customHeight="1" x14ac:dyDescent="0.25">
      <c r="A1018" s="11" t="s">
        <v>1390</v>
      </c>
      <c r="B1018" s="11" t="s">
        <v>1069</v>
      </c>
      <c r="C1018" s="11" t="s">
        <v>152</v>
      </c>
      <c r="D1018" s="11" t="s">
        <v>74</v>
      </c>
      <c r="E1018" s="11" t="s">
        <v>25</v>
      </c>
      <c r="F1018" s="11" t="s">
        <v>75</v>
      </c>
      <c r="G1018" s="11" t="s">
        <v>153</v>
      </c>
      <c r="H1018" s="11" t="s">
        <v>166</v>
      </c>
      <c r="I1018" s="11">
        <v>1</v>
      </c>
      <c r="J1018" s="11" t="s">
        <v>49</v>
      </c>
      <c r="K1018" s="46">
        <f t="shared" si="9"/>
        <v>4</v>
      </c>
      <c r="L1018" s="47">
        <f t="shared" si="10"/>
        <v>46253</v>
      </c>
      <c r="M1018" s="38">
        <f t="shared" si="11"/>
        <v>0</v>
      </c>
    </row>
    <row r="1019" spans="1:13" ht="15.75" customHeight="1" x14ac:dyDescent="0.25">
      <c r="A1019" s="11" t="s">
        <v>1390</v>
      </c>
      <c r="B1019" s="11" t="s">
        <v>1069</v>
      </c>
      <c r="C1019" s="11" t="s">
        <v>155</v>
      </c>
      <c r="D1019" s="11" t="s">
        <v>74</v>
      </c>
      <c r="E1019" s="11" t="s">
        <v>25</v>
      </c>
      <c r="F1019" s="11" t="s">
        <v>75</v>
      </c>
      <c r="G1019" s="11" t="s">
        <v>159</v>
      </c>
      <c r="H1019" s="11" t="s">
        <v>166</v>
      </c>
      <c r="I1019" s="11">
        <v>1</v>
      </c>
      <c r="J1019" s="11" t="s">
        <v>49</v>
      </c>
      <c r="K1019" s="46">
        <f t="shared" si="9"/>
        <v>4</v>
      </c>
      <c r="L1019" s="47">
        <f t="shared" si="10"/>
        <v>46254</v>
      </c>
      <c r="M1019" s="38">
        <f t="shared" si="11"/>
        <v>0</v>
      </c>
    </row>
    <row r="1020" spans="1:13" ht="15.75" customHeight="1" x14ac:dyDescent="0.25">
      <c r="A1020" s="11" t="s">
        <v>1390</v>
      </c>
      <c r="B1020" s="11" t="s">
        <v>1069</v>
      </c>
      <c r="C1020" s="11" t="s">
        <v>162</v>
      </c>
      <c r="D1020" s="11" t="s">
        <v>74</v>
      </c>
      <c r="E1020" s="11" t="s">
        <v>25</v>
      </c>
      <c r="F1020" s="11" t="s">
        <v>75</v>
      </c>
      <c r="G1020" s="11" t="s">
        <v>159</v>
      </c>
      <c r="H1020" s="11" t="s">
        <v>195</v>
      </c>
      <c r="I1020" s="11">
        <v>1</v>
      </c>
      <c r="J1020" s="11" t="s">
        <v>196</v>
      </c>
      <c r="K1020" s="46">
        <f t="shared" si="9"/>
        <v>4</v>
      </c>
      <c r="L1020" s="47">
        <f t="shared" si="10"/>
        <v>46255</v>
      </c>
      <c r="M1020" s="38">
        <f t="shared" si="11"/>
        <v>0</v>
      </c>
    </row>
    <row r="1021" spans="1:13" ht="15.75" customHeight="1" x14ac:dyDescent="0.25">
      <c r="A1021" s="11" t="s">
        <v>1390</v>
      </c>
      <c r="B1021" s="11" t="s">
        <v>1069</v>
      </c>
      <c r="C1021" s="11" t="s">
        <v>165</v>
      </c>
      <c r="D1021" s="11" t="s">
        <v>74</v>
      </c>
      <c r="E1021" s="11" t="s">
        <v>25</v>
      </c>
      <c r="F1021" s="11" t="s">
        <v>75</v>
      </c>
      <c r="G1021" s="11" t="s">
        <v>159</v>
      </c>
      <c r="H1021" s="11" t="s">
        <v>195</v>
      </c>
      <c r="I1021" s="11">
        <v>1</v>
      </c>
      <c r="J1021" s="11" t="s">
        <v>196</v>
      </c>
      <c r="K1021" s="46">
        <f t="shared" si="9"/>
        <v>4</v>
      </c>
      <c r="L1021" s="47">
        <f t="shared" si="10"/>
        <v>46256</v>
      </c>
      <c r="M1021" s="38">
        <f t="shared" si="11"/>
        <v>0</v>
      </c>
    </row>
    <row r="1022" spans="1:13" ht="15.75" customHeight="1" x14ac:dyDescent="0.25">
      <c r="A1022" s="11" t="s">
        <v>1390</v>
      </c>
      <c r="B1022" s="11" t="s">
        <v>1069</v>
      </c>
      <c r="C1022" s="11" t="s">
        <v>167</v>
      </c>
      <c r="D1022" s="11" t="s">
        <v>23</v>
      </c>
      <c r="E1022" s="11" t="s">
        <v>25</v>
      </c>
      <c r="F1022" s="11" t="s">
        <v>26</v>
      </c>
      <c r="G1022" s="11" t="s">
        <v>79</v>
      </c>
      <c r="H1022" s="11" t="s">
        <v>26</v>
      </c>
      <c r="I1022" s="11">
        <v>2</v>
      </c>
      <c r="J1022" s="11" t="s">
        <v>27</v>
      </c>
      <c r="K1022" s="46" t="str">
        <f t="shared" ref="K1022:K1276" si="12">IF(J1022="","",IF(ISNUMBER(FIND(":",J1022)),VALUE(LEFT(J1022,FIND(":",J1022)-1)) + IF(VALUE(MID(J1022,FIND(":",J1022)+1,2))&gt;=50,1,0),J1022))</f>
        <v/>
      </c>
      <c r="L1022" s="47">
        <f t="shared" ref="L1022:L1276" si="13">DATE(RIGHT(C1022,4),MID(C1022,4,2),LEFT(C1022,2))</f>
        <v>46257</v>
      </c>
      <c r="M1022" s="38">
        <f t="shared" ref="M1022:M1276" si="14">IF(ISNUMBER(SEARCH("Minggu",D1022)),1,0)</f>
        <v>1</v>
      </c>
    </row>
    <row r="1023" spans="1:13" ht="15.75" customHeight="1" x14ac:dyDescent="0.25">
      <c r="A1023" s="11" t="s">
        <v>1390</v>
      </c>
      <c r="B1023" s="11" t="s">
        <v>1069</v>
      </c>
      <c r="C1023" s="11" t="s">
        <v>169</v>
      </c>
      <c r="D1023" s="11" t="s">
        <v>35</v>
      </c>
      <c r="E1023" s="11" t="s">
        <v>36</v>
      </c>
      <c r="F1023" s="11" t="s">
        <v>37</v>
      </c>
      <c r="G1023" s="11" t="s">
        <v>296</v>
      </c>
      <c r="H1023" s="11" t="s">
        <v>48</v>
      </c>
      <c r="I1023" s="11">
        <v>1</v>
      </c>
      <c r="J1023" s="11" t="s">
        <v>49</v>
      </c>
      <c r="K1023" s="46">
        <f t="shared" si="12"/>
        <v>4</v>
      </c>
      <c r="L1023" s="47">
        <f t="shared" si="13"/>
        <v>46258</v>
      </c>
      <c r="M1023" s="38">
        <f t="shared" si="14"/>
        <v>0</v>
      </c>
    </row>
    <row r="1024" spans="1:13" ht="15.75" customHeight="1" x14ac:dyDescent="0.25">
      <c r="A1024" s="11" t="s">
        <v>1390</v>
      </c>
      <c r="B1024" s="11" t="s">
        <v>1069</v>
      </c>
      <c r="C1024" s="11" t="s">
        <v>174</v>
      </c>
      <c r="D1024" s="11" t="s">
        <v>70</v>
      </c>
      <c r="E1024" s="11" t="s">
        <v>26</v>
      </c>
      <c r="F1024" s="11" t="s">
        <v>71</v>
      </c>
      <c r="G1024" s="11" t="s">
        <v>27</v>
      </c>
      <c r="H1024" s="11" t="s">
        <v>27</v>
      </c>
      <c r="I1024" s="11" t="s">
        <v>27</v>
      </c>
      <c r="J1024" s="11" t="s">
        <v>27</v>
      </c>
      <c r="K1024" s="46" t="str">
        <f t="shared" si="12"/>
        <v/>
      </c>
      <c r="L1024" s="47">
        <f t="shared" si="13"/>
        <v>46259</v>
      </c>
      <c r="M1024" s="38">
        <f t="shared" si="14"/>
        <v>1</v>
      </c>
    </row>
    <row r="1025" spans="1:13" ht="15.75" customHeight="1" x14ac:dyDescent="0.25">
      <c r="A1025" s="11" t="s">
        <v>1398</v>
      </c>
      <c r="B1025" s="11" t="s">
        <v>1073</v>
      </c>
      <c r="C1025" s="11" t="s">
        <v>22</v>
      </c>
      <c r="D1025" s="11" t="s">
        <v>23</v>
      </c>
      <c r="E1025" s="11" t="s">
        <v>25</v>
      </c>
      <c r="F1025" s="11" t="s">
        <v>26</v>
      </c>
      <c r="G1025" s="11" t="s">
        <v>27</v>
      </c>
      <c r="H1025" s="11" t="s">
        <v>27</v>
      </c>
      <c r="I1025" s="11" t="s">
        <v>27</v>
      </c>
      <c r="J1025" s="11" t="s">
        <v>27</v>
      </c>
      <c r="K1025" s="46" t="str">
        <f t="shared" si="12"/>
        <v/>
      </c>
      <c r="L1025" s="47">
        <f t="shared" si="13"/>
        <v>46229</v>
      </c>
      <c r="M1025" s="38">
        <f t="shared" si="14"/>
        <v>1</v>
      </c>
    </row>
    <row r="1026" spans="1:13" ht="15.75" customHeight="1" x14ac:dyDescent="0.25">
      <c r="A1026" s="11" t="s">
        <v>1398</v>
      </c>
      <c r="B1026" s="11" t="s">
        <v>1073</v>
      </c>
      <c r="C1026" s="11" t="s">
        <v>34</v>
      </c>
      <c r="D1026" s="11" t="s">
        <v>35</v>
      </c>
      <c r="E1026" s="11" t="s">
        <v>36</v>
      </c>
      <c r="F1026" s="11" t="s">
        <v>37</v>
      </c>
      <c r="G1026" s="11" t="s">
        <v>119</v>
      </c>
      <c r="H1026" s="11" t="s">
        <v>25</v>
      </c>
      <c r="I1026" s="11">
        <v>1</v>
      </c>
      <c r="J1026" s="11" t="s">
        <v>120</v>
      </c>
      <c r="K1026" s="46">
        <f t="shared" si="12"/>
        <v>4</v>
      </c>
      <c r="L1026" s="47">
        <f t="shared" si="13"/>
        <v>46230</v>
      </c>
      <c r="M1026" s="38">
        <f t="shared" si="14"/>
        <v>0</v>
      </c>
    </row>
    <row r="1027" spans="1:13" ht="15.75" customHeight="1" x14ac:dyDescent="0.25">
      <c r="A1027" s="11" t="s">
        <v>1398</v>
      </c>
      <c r="B1027" s="11" t="s">
        <v>1073</v>
      </c>
      <c r="C1027" s="11" t="s">
        <v>41</v>
      </c>
      <c r="D1027" s="11" t="s">
        <v>35</v>
      </c>
      <c r="E1027" s="11" t="s">
        <v>36</v>
      </c>
      <c r="F1027" s="11" t="s">
        <v>37</v>
      </c>
      <c r="G1027" s="11" t="s">
        <v>119</v>
      </c>
      <c r="H1027" s="11" t="s">
        <v>64</v>
      </c>
      <c r="I1027" s="11">
        <v>1</v>
      </c>
      <c r="J1027" s="11" t="s">
        <v>65</v>
      </c>
      <c r="K1027" s="46">
        <f t="shared" si="12"/>
        <v>4</v>
      </c>
      <c r="L1027" s="47">
        <f t="shared" si="13"/>
        <v>46231</v>
      </c>
      <c r="M1027" s="38">
        <f t="shared" si="14"/>
        <v>0</v>
      </c>
    </row>
    <row r="1028" spans="1:13" ht="15.75" customHeight="1" x14ac:dyDescent="0.25">
      <c r="A1028" s="11" t="s">
        <v>1398</v>
      </c>
      <c r="B1028" s="11" t="s">
        <v>1073</v>
      </c>
      <c r="C1028" s="11" t="s">
        <v>50</v>
      </c>
      <c r="D1028" s="11" t="s">
        <v>35</v>
      </c>
      <c r="E1028" s="11" t="s">
        <v>36</v>
      </c>
      <c r="F1028" s="11" t="s">
        <v>37</v>
      </c>
      <c r="G1028" s="11" t="s">
        <v>58</v>
      </c>
      <c r="H1028" s="11" t="s">
        <v>25</v>
      </c>
      <c r="I1028" s="11">
        <v>1</v>
      </c>
      <c r="J1028" s="11" t="s">
        <v>120</v>
      </c>
      <c r="K1028" s="46">
        <f t="shared" si="12"/>
        <v>4</v>
      </c>
      <c r="L1028" s="47">
        <f t="shared" si="13"/>
        <v>46232</v>
      </c>
      <c r="M1028" s="38">
        <f t="shared" si="14"/>
        <v>0</v>
      </c>
    </row>
    <row r="1029" spans="1:13" ht="15.75" customHeight="1" x14ac:dyDescent="0.25">
      <c r="A1029" s="11" t="s">
        <v>1398</v>
      </c>
      <c r="B1029" s="11" t="s">
        <v>1073</v>
      </c>
      <c r="C1029" s="11" t="s">
        <v>55</v>
      </c>
      <c r="D1029" s="11" t="s">
        <v>35</v>
      </c>
      <c r="E1029" s="11" t="s">
        <v>36</v>
      </c>
      <c r="F1029" s="11" t="s">
        <v>37</v>
      </c>
      <c r="G1029" s="11" t="s">
        <v>340</v>
      </c>
      <c r="H1029" s="11" t="s">
        <v>108</v>
      </c>
      <c r="I1029" s="11">
        <v>1</v>
      </c>
      <c r="J1029" s="11" t="s">
        <v>109</v>
      </c>
      <c r="K1029" s="46">
        <f t="shared" si="12"/>
        <v>4</v>
      </c>
      <c r="L1029" s="47">
        <f t="shared" si="13"/>
        <v>46233</v>
      </c>
      <c r="M1029" s="38">
        <f t="shared" si="14"/>
        <v>0</v>
      </c>
    </row>
    <row r="1030" spans="1:13" ht="15.75" customHeight="1" x14ac:dyDescent="0.25">
      <c r="A1030" s="11" t="s">
        <v>1398</v>
      </c>
      <c r="B1030" s="11" t="s">
        <v>1073</v>
      </c>
      <c r="C1030" s="11" t="s">
        <v>57</v>
      </c>
      <c r="D1030" s="11" t="s">
        <v>35</v>
      </c>
      <c r="E1030" s="11" t="s">
        <v>36</v>
      </c>
      <c r="F1030" s="11" t="s">
        <v>37</v>
      </c>
      <c r="G1030" s="11" t="s">
        <v>63</v>
      </c>
      <c r="H1030" s="11" t="s">
        <v>170</v>
      </c>
      <c r="I1030" s="11">
        <v>1</v>
      </c>
      <c r="J1030" s="11" t="s">
        <v>85</v>
      </c>
      <c r="K1030" s="46">
        <f t="shared" si="12"/>
        <v>4</v>
      </c>
      <c r="L1030" s="47">
        <f t="shared" si="13"/>
        <v>46234</v>
      </c>
      <c r="M1030" s="38">
        <f t="shared" si="14"/>
        <v>0</v>
      </c>
    </row>
    <row r="1031" spans="1:13" ht="15.75" customHeight="1" x14ac:dyDescent="0.25">
      <c r="A1031" s="11" t="s">
        <v>1398</v>
      </c>
      <c r="B1031" s="11" t="s">
        <v>1073</v>
      </c>
      <c r="C1031" s="11" t="s">
        <v>62</v>
      </c>
      <c r="D1031" s="11" t="s">
        <v>35</v>
      </c>
      <c r="E1031" s="11" t="s">
        <v>36</v>
      </c>
      <c r="F1031" s="11" t="s">
        <v>37</v>
      </c>
      <c r="G1031" s="11" t="s">
        <v>462</v>
      </c>
      <c r="H1031" s="11" t="s">
        <v>81</v>
      </c>
      <c r="I1031" s="11">
        <v>1</v>
      </c>
      <c r="J1031" s="11" t="s">
        <v>253</v>
      </c>
      <c r="K1031" s="46">
        <f t="shared" si="12"/>
        <v>4</v>
      </c>
      <c r="L1031" s="47">
        <f t="shared" si="13"/>
        <v>46235</v>
      </c>
      <c r="M1031" s="38">
        <f t="shared" si="14"/>
        <v>0</v>
      </c>
    </row>
    <row r="1032" spans="1:13" ht="15.75" customHeight="1" x14ac:dyDescent="0.25">
      <c r="A1032" s="11" t="s">
        <v>1398</v>
      </c>
      <c r="B1032" s="11" t="s">
        <v>1073</v>
      </c>
      <c r="C1032" s="11" t="s">
        <v>69</v>
      </c>
      <c r="D1032" s="11" t="s">
        <v>70</v>
      </c>
      <c r="E1032" s="11" t="s">
        <v>26</v>
      </c>
      <c r="F1032" s="11" t="s">
        <v>71</v>
      </c>
      <c r="G1032" s="11" t="s">
        <v>27</v>
      </c>
      <c r="H1032" s="11" t="s">
        <v>27</v>
      </c>
      <c r="I1032" s="11" t="s">
        <v>27</v>
      </c>
      <c r="J1032" s="11" t="s">
        <v>27</v>
      </c>
      <c r="K1032" s="46" t="str">
        <f t="shared" si="12"/>
        <v/>
      </c>
      <c r="L1032" s="47">
        <f t="shared" si="13"/>
        <v>46236</v>
      </c>
      <c r="M1032" s="38">
        <f t="shared" si="14"/>
        <v>1</v>
      </c>
    </row>
    <row r="1033" spans="1:13" ht="15.75" customHeight="1" x14ac:dyDescent="0.25">
      <c r="A1033" s="11" t="s">
        <v>1398</v>
      </c>
      <c r="B1033" s="11" t="s">
        <v>1073</v>
      </c>
      <c r="C1033" s="11" t="s">
        <v>73</v>
      </c>
      <c r="D1033" s="11" t="s">
        <v>74</v>
      </c>
      <c r="E1033" s="11" t="s">
        <v>25</v>
      </c>
      <c r="F1033" s="11" t="s">
        <v>75</v>
      </c>
      <c r="G1033" s="11" t="s">
        <v>146</v>
      </c>
      <c r="H1033" s="11" t="s">
        <v>284</v>
      </c>
      <c r="I1033" s="11">
        <v>1</v>
      </c>
      <c r="J1033" s="11" t="s">
        <v>27</v>
      </c>
      <c r="K1033" s="46" t="str">
        <f t="shared" si="12"/>
        <v/>
      </c>
      <c r="L1033" s="47">
        <f t="shared" si="13"/>
        <v>46237</v>
      </c>
      <c r="M1033" s="38">
        <f t="shared" si="14"/>
        <v>0</v>
      </c>
    </row>
    <row r="1034" spans="1:13" ht="15.75" customHeight="1" x14ac:dyDescent="0.25">
      <c r="A1034" s="11" t="s">
        <v>1398</v>
      </c>
      <c r="B1034" s="11" t="s">
        <v>1073</v>
      </c>
      <c r="C1034" s="11" t="s">
        <v>78</v>
      </c>
      <c r="D1034" s="11" t="s">
        <v>74</v>
      </c>
      <c r="E1034" s="11" t="s">
        <v>25</v>
      </c>
      <c r="F1034" s="11" t="s">
        <v>75</v>
      </c>
      <c r="G1034" s="11" t="s">
        <v>216</v>
      </c>
      <c r="H1034" s="11" t="s">
        <v>148</v>
      </c>
      <c r="I1034" s="11">
        <v>1</v>
      </c>
      <c r="J1034" s="11" t="s">
        <v>105</v>
      </c>
      <c r="K1034" s="46">
        <f t="shared" si="12"/>
        <v>4</v>
      </c>
      <c r="L1034" s="47">
        <f t="shared" si="13"/>
        <v>46238</v>
      </c>
      <c r="M1034" s="38">
        <f t="shared" si="14"/>
        <v>0</v>
      </c>
    </row>
    <row r="1035" spans="1:13" ht="15.75" customHeight="1" x14ac:dyDescent="0.25">
      <c r="A1035" s="11" t="s">
        <v>1398</v>
      </c>
      <c r="B1035" s="11" t="s">
        <v>1073</v>
      </c>
      <c r="C1035" s="11" t="s">
        <v>82</v>
      </c>
      <c r="D1035" s="11" t="s">
        <v>74</v>
      </c>
      <c r="E1035" s="11" t="s">
        <v>25</v>
      </c>
      <c r="F1035" s="11" t="s">
        <v>75</v>
      </c>
      <c r="G1035" s="11" t="s">
        <v>229</v>
      </c>
      <c r="H1035" s="11" t="s">
        <v>195</v>
      </c>
      <c r="I1035" s="11">
        <v>1</v>
      </c>
      <c r="J1035" s="11" t="s">
        <v>196</v>
      </c>
      <c r="K1035" s="46">
        <f t="shared" si="12"/>
        <v>4</v>
      </c>
      <c r="L1035" s="47">
        <f t="shared" si="13"/>
        <v>46239</v>
      </c>
      <c r="M1035" s="38">
        <f t="shared" si="14"/>
        <v>0</v>
      </c>
    </row>
    <row r="1036" spans="1:13" ht="15.75" customHeight="1" x14ac:dyDescent="0.25">
      <c r="A1036" s="11" t="s">
        <v>1398</v>
      </c>
      <c r="B1036" s="11" t="s">
        <v>1073</v>
      </c>
      <c r="C1036" s="11" t="s">
        <v>86</v>
      </c>
      <c r="D1036" s="11" t="s">
        <v>74</v>
      </c>
      <c r="E1036" s="11" t="s">
        <v>25</v>
      </c>
      <c r="F1036" s="11" t="s">
        <v>75</v>
      </c>
      <c r="G1036" s="11" t="s">
        <v>147</v>
      </c>
      <c r="H1036" s="11" t="s">
        <v>156</v>
      </c>
      <c r="I1036" s="11">
        <v>1</v>
      </c>
      <c r="J1036" s="11" t="s">
        <v>109</v>
      </c>
      <c r="K1036" s="46">
        <f t="shared" si="12"/>
        <v>4</v>
      </c>
      <c r="L1036" s="47">
        <f t="shared" si="13"/>
        <v>46240</v>
      </c>
      <c r="M1036" s="38">
        <f t="shared" si="14"/>
        <v>0</v>
      </c>
    </row>
    <row r="1037" spans="1:13" ht="15.75" customHeight="1" x14ac:dyDescent="0.25">
      <c r="A1037" s="11" t="s">
        <v>1398</v>
      </c>
      <c r="B1037" s="11" t="s">
        <v>1073</v>
      </c>
      <c r="C1037" s="11" t="s">
        <v>92</v>
      </c>
      <c r="D1037" s="11" t="s">
        <v>74</v>
      </c>
      <c r="E1037" s="11" t="s">
        <v>25</v>
      </c>
      <c r="F1037" s="11" t="s">
        <v>75</v>
      </c>
      <c r="G1037" s="11" t="s">
        <v>164</v>
      </c>
      <c r="H1037" s="11" t="s">
        <v>195</v>
      </c>
      <c r="I1037" s="11">
        <v>1</v>
      </c>
      <c r="J1037" s="11" t="s">
        <v>196</v>
      </c>
      <c r="K1037" s="46">
        <f t="shared" si="12"/>
        <v>4</v>
      </c>
      <c r="L1037" s="47">
        <f t="shared" si="13"/>
        <v>46241</v>
      </c>
      <c r="M1037" s="38">
        <f t="shared" si="14"/>
        <v>0</v>
      </c>
    </row>
    <row r="1038" spans="1:13" ht="15.75" customHeight="1" x14ac:dyDescent="0.25">
      <c r="A1038" s="11" t="s">
        <v>1398</v>
      </c>
      <c r="B1038" s="11" t="s">
        <v>1073</v>
      </c>
      <c r="C1038" s="11" t="s">
        <v>97</v>
      </c>
      <c r="D1038" s="11" t="s">
        <v>74</v>
      </c>
      <c r="E1038" s="11" t="s">
        <v>25</v>
      </c>
      <c r="F1038" s="11" t="s">
        <v>75</v>
      </c>
      <c r="G1038" s="11" t="s">
        <v>159</v>
      </c>
      <c r="H1038" s="11" t="s">
        <v>148</v>
      </c>
      <c r="I1038" s="11">
        <v>1</v>
      </c>
      <c r="J1038" s="11" t="s">
        <v>105</v>
      </c>
      <c r="K1038" s="46">
        <f t="shared" si="12"/>
        <v>4</v>
      </c>
      <c r="L1038" s="47">
        <f t="shared" si="13"/>
        <v>46242</v>
      </c>
      <c r="M1038" s="38">
        <f t="shared" si="14"/>
        <v>0</v>
      </c>
    </row>
    <row r="1039" spans="1:13" ht="15.75" customHeight="1" x14ac:dyDescent="0.25">
      <c r="A1039" s="11" t="s">
        <v>1398</v>
      </c>
      <c r="B1039" s="11" t="s">
        <v>1073</v>
      </c>
      <c r="C1039" s="11" t="s">
        <v>102</v>
      </c>
      <c r="D1039" s="11" t="s">
        <v>23</v>
      </c>
      <c r="E1039" s="11" t="s">
        <v>25</v>
      </c>
      <c r="F1039" s="11" t="s">
        <v>26</v>
      </c>
      <c r="G1039" s="11" t="s">
        <v>27</v>
      </c>
      <c r="H1039" s="11" t="s">
        <v>27</v>
      </c>
      <c r="I1039" s="11" t="s">
        <v>27</v>
      </c>
      <c r="J1039" s="11" t="s">
        <v>27</v>
      </c>
      <c r="K1039" s="46" t="str">
        <f t="shared" si="12"/>
        <v/>
      </c>
      <c r="L1039" s="47">
        <f t="shared" si="13"/>
        <v>46243</v>
      </c>
      <c r="M1039" s="38">
        <f t="shared" si="14"/>
        <v>1</v>
      </c>
    </row>
    <row r="1040" spans="1:13" ht="15.75" customHeight="1" x14ac:dyDescent="0.25">
      <c r="A1040" s="11" t="s">
        <v>1398</v>
      </c>
      <c r="B1040" s="11" t="s">
        <v>1073</v>
      </c>
      <c r="C1040" s="11" t="s">
        <v>106</v>
      </c>
      <c r="D1040" s="11" t="s">
        <v>35</v>
      </c>
      <c r="E1040" s="11" t="s">
        <v>36</v>
      </c>
      <c r="F1040" s="11" t="s">
        <v>37</v>
      </c>
      <c r="G1040" s="11" t="s">
        <v>295</v>
      </c>
      <c r="H1040" s="11" t="s">
        <v>48</v>
      </c>
      <c r="I1040" s="11">
        <v>1</v>
      </c>
      <c r="J1040" s="11" t="s">
        <v>49</v>
      </c>
      <c r="K1040" s="46">
        <f t="shared" si="12"/>
        <v>4</v>
      </c>
      <c r="L1040" s="47">
        <f t="shared" si="13"/>
        <v>46244</v>
      </c>
      <c r="M1040" s="38">
        <f t="shared" si="14"/>
        <v>0</v>
      </c>
    </row>
    <row r="1041" spans="1:13" ht="15.75" customHeight="1" x14ac:dyDescent="0.25">
      <c r="A1041" s="11" t="s">
        <v>1398</v>
      </c>
      <c r="B1041" s="11" t="s">
        <v>1073</v>
      </c>
      <c r="C1041" s="11" t="s">
        <v>115</v>
      </c>
      <c r="D1041" s="11" t="s">
        <v>35</v>
      </c>
      <c r="E1041" s="11" t="s">
        <v>36</v>
      </c>
      <c r="F1041" s="11" t="s">
        <v>37</v>
      </c>
      <c r="G1041" s="11" t="s">
        <v>295</v>
      </c>
      <c r="H1041" s="11" t="s">
        <v>39</v>
      </c>
      <c r="I1041" s="11">
        <v>1</v>
      </c>
      <c r="J1041" s="11" t="s">
        <v>40</v>
      </c>
      <c r="K1041" s="46">
        <f t="shared" si="12"/>
        <v>4</v>
      </c>
      <c r="L1041" s="47">
        <f t="shared" si="13"/>
        <v>46245</v>
      </c>
      <c r="M1041" s="38">
        <f t="shared" si="14"/>
        <v>0</v>
      </c>
    </row>
    <row r="1042" spans="1:13" ht="15.75" customHeight="1" x14ac:dyDescent="0.25">
      <c r="A1042" s="11" t="s">
        <v>1398</v>
      </c>
      <c r="B1042" s="11" t="s">
        <v>1073</v>
      </c>
      <c r="C1042" s="11" t="s">
        <v>118</v>
      </c>
      <c r="D1042" s="11" t="s">
        <v>35</v>
      </c>
      <c r="E1042" s="11" t="s">
        <v>36</v>
      </c>
      <c r="F1042" s="11" t="s">
        <v>37</v>
      </c>
      <c r="G1042" s="11" t="s">
        <v>100</v>
      </c>
      <c r="H1042" s="11" t="s">
        <v>39</v>
      </c>
      <c r="I1042" s="11">
        <v>1</v>
      </c>
      <c r="J1042" s="11" t="s">
        <v>40</v>
      </c>
      <c r="K1042" s="46">
        <f t="shared" si="12"/>
        <v>4</v>
      </c>
      <c r="L1042" s="47">
        <f t="shared" si="13"/>
        <v>46246</v>
      </c>
      <c r="M1042" s="38">
        <f t="shared" si="14"/>
        <v>0</v>
      </c>
    </row>
    <row r="1043" spans="1:13" ht="15.75" customHeight="1" x14ac:dyDescent="0.25">
      <c r="A1043" s="11" t="s">
        <v>1398</v>
      </c>
      <c r="B1043" s="11" t="s">
        <v>1073</v>
      </c>
      <c r="C1043" s="11" t="s">
        <v>121</v>
      </c>
      <c r="D1043" s="11" t="s">
        <v>35</v>
      </c>
      <c r="E1043" s="11" t="s">
        <v>36</v>
      </c>
      <c r="F1043" s="11" t="s">
        <v>37</v>
      </c>
      <c r="G1043" s="11" t="s">
        <v>296</v>
      </c>
      <c r="H1043" s="11" t="s">
        <v>308</v>
      </c>
      <c r="I1043" s="11">
        <v>1</v>
      </c>
      <c r="J1043" s="11" t="s">
        <v>196</v>
      </c>
      <c r="K1043" s="46">
        <f t="shared" si="12"/>
        <v>4</v>
      </c>
      <c r="L1043" s="47">
        <f t="shared" si="13"/>
        <v>46247</v>
      </c>
      <c r="M1043" s="38">
        <f t="shared" si="14"/>
        <v>0</v>
      </c>
    </row>
    <row r="1044" spans="1:13" ht="15.75" customHeight="1" x14ac:dyDescent="0.25">
      <c r="A1044" s="11" t="s">
        <v>1398</v>
      </c>
      <c r="B1044" s="11" t="s">
        <v>1073</v>
      </c>
      <c r="C1044" s="11" t="s">
        <v>124</v>
      </c>
      <c r="D1044" s="11" t="s">
        <v>125</v>
      </c>
      <c r="E1044" s="11" t="s">
        <v>75</v>
      </c>
      <c r="F1044" s="11" t="s">
        <v>126</v>
      </c>
      <c r="G1044" s="11" t="s">
        <v>939</v>
      </c>
      <c r="H1044" s="11" t="s">
        <v>200</v>
      </c>
      <c r="I1044" s="11">
        <v>1</v>
      </c>
      <c r="J1044" s="11" t="s">
        <v>27</v>
      </c>
      <c r="K1044" s="46" t="str">
        <f t="shared" si="12"/>
        <v/>
      </c>
      <c r="L1044" s="47">
        <f t="shared" si="13"/>
        <v>46248</v>
      </c>
      <c r="M1044" s="38">
        <f t="shared" si="14"/>
        <v>0</v>
      </c>
    </row>
    <row r="1045" spans="1:13" ht="15.75" customHeight="1" x14ac:dyDescent="0.25">
      <c r="A1045" s="11" t="s">
        <v>1398</v>
      </c>
      <c r="B1045" s="11" t="s">
        <v>1073</v>
      </c>
      <c r="C1045" s="11" t="s">
        <v>131</v>
      </c>
      <c r="D1045" s="11" t="s">
        <v>132</v>
      </c>
      <c r="E1045" s="11" t="s">
        <v>25</v>
      </c>
      <c r="F1045" s="11" t="s">
        <v>133</v>
      </c>
      <c r="G1045" s="11" t="s">
        <v>198</v>
      </c>
      <c r="H1045" s="11" t="s">
        <v>203</v>
      </c>
      <c r="I1045" s="11">
        <v>0</v>
      </c>
      <c r="J1045" s="11" t="s">
        <v>27</v>
      </c>
      <c r="K1045" s="46" t="str">
        <f t="shared" si="12"/>
        <v/>
      </c>
      <c r="L1045" s="47">
        <f t="shared" si="13"/>
        <v>46249</v>
      </c>
      <c r="M1045" s="38">
        <f t="shared" si="14"/>
        <v>0</v>
      </c>
    </row>
    <row r="1046" spans="1:13" ht="15.75" customHeight="1" x14ac:dyDescent="0.25">
      <c r="A1046" s="11" t="s">
        <v>1398</v>
      </c>
      <c r="B1046" s="11" t="s">
        <v>1073</v>
      </c>
      <c r="C1046" s="11" t="s">
        <v>139</v>
      </c>
      <c r="D1046" s="11" t="s">
        <v>70</v>
      </c>
      <c r="E1046" s="11" t="s">
        <v>26</v>
      </c>
      <c r="F1046" s="11" t="s">
        <v>71</v>
      </c>
      <c r="G1046" s="11" t="s">
        <v>27</v>
      </c>
      <c r="H1046" s="11" t="s">
        <v>27</v>
      </c>
      <c r="I1046" s="11" t="s">
        <v>27</v>
      </c>
      <c r="J1046" s="11" t="s">
        <v>27</v>
      </c>
      <c r="K1046" s="46" t="str">
        <f t="shared" si="12"/>
        <v/>
      </c>
      <c r="L1046" s="47">
        <f t="shared" si="13"/>
        <v>46250</v>
      </c>
      <c r="M1046" s="38">
        <f t="shared" si="14"/>
        <v>1</v>
      </c>
    </row>
    <row r="1047" spans="1:13" ht="15.75" customHeight="1" x14ac:dyDescent="0.25">
      <c r="A1047" s="11" t="s">
        <v>1398</v>
      </c>
      <c r="B1047" s="11" t="s">
        <v>1073</v>
      </c>
      <c r="C1047" s="11" t="s">
        <v>141</v>
      </c>
      <c r="D1047" s="11" t="s">
        <v>23</v>
      </c>
      <c r="E1047" s="11" t="s">
        <v>25</v>
      </c>
      <c r="F1047" s="11" t="s">
        <v>26</v>
      </c>
      <c r="G1047" s="11" t="s">
        <v>27</v>
      </c>
      <c r="H1047" s="11" t="s">
        <v>27</v>
      </c>
      <c r="I1047" s="11" t="s">
        <v>27</v>
      </c>
      <c r="J1047" s="11" t="s">
        <v>27</v>
      </c>
      <c r="K1047" s="46" t="str">
        <f t="shared" si="12"/>
        <v/>
      </c>
      <c r="L1047" s="47">
        <f t="shared" si="13"/>
        <v>46251</v>
      </c>
      <c r="M1047" s="38">
        <f t="shared" si="14"/>
        <v>1</v>
      </c>
    </row>
    <row r="1048" spans="1:13" ht="15.75" customHeight="1" x14ac:dyDescent="0.25">
      <c r="A1048" s="11" t="s">
        <v>1398</v>
      </c>
      <c r="B1048" s="11" t="s">
        <v>1073</v>
      </c>
      <c r="C1048" s="11" t="s">
        <v>145</v>
      </c>
      <c r="D1048" s="11" t="s">
        <v>74</v>
      </c>
      <c r="E1048" s="11" t="s">
        <v>25</v>
      </c>
      <c r="F1048" s="11" t="s">
        <v>75</v>
      </c>
      <c r="G1048" s="11" t="s">
        <v>159</v>
      </c>
      <c r="H1048" s="11" t="s">
        <v>156</v>
      </c>
      <c r="I1048" s="11">
        <v>1</v>
      </c>
      <c r="J1048" s="11" t="s">
        <v>109</v>
      </c>
      <c r="K1048" s="46">
        <f t="shared" si="12"/>
        <v>4</v>
      </c>
      <c r="L1048" s="47">
        <f t="shared" si="13"/>
        <v>46252</v>
      </c>
      <c r="M1048" s="38">
        <f t="shared" si="14"/>
        <v>0</v>
      </c>
    </row>
    <row r="1049" spans="1:13" ht="15.75" customHeight="1" x14ac:dyDescent="0.25">
      <c r="A1049" s="11" t="s">
        <v>1398</v>
      </c>
      <c r="B1049" s="11" t="s">
        <v>1073</v>
      </c>
      <c r="C1049" s="11" t="s">
        <v>152</v>
      </c>
      <c r="D1049" s="11" t="s">
        <v>74</v>
      </c>
      <c r="E1049" s="11" t="s">
        <v>25</v>
      </c>
      <c r="F1049" s="11" t="s">
        <v>75</v>
      </c>
      <c r="G1049" s="11" t="s">
        <v>154</v>
      </c>
      <c r="H1049" s="11" t="s">
        <v>195</v>
      </c>
      <c r="I1049" s="11">
        <v>1</v>
      </c>
      <c r="J1049" s="11" t="s">
        <v>196</v>
      </c>
      <c r="K1049" s="46">
        <f t="shared" si="12"/>
        <v>4</v>
      </c>
      <c r="L1049" s="47">
        <f t="shared" si="13"/>
        <v>46253</v>
      </c>
      <c r="M1049" s="38">
        <f t="shared" si="14"/>
        <v>0</v>
      </c>
    </row>
    <row r="1050" spans="1:13" ht="15.75" customHeight="1" x14ac:dyDescent="0.25">
      <c r="A1050" s="11" t="s">
        <v>1398</v>
      </c>
      <c r="B1050" s="11" t="s">
        <v>1073</v>
      </c>
      <c r="C1050" s="11" t="s">
        <v>155</v>
      </c>
      <c r="D1050" s="11" t="s">
        <v>74</v>
      </c>
      <c r="E1050" s="11" t="s">
        <v>25</v>
      </c>
      <c r="F1050" s="11" t="s">
        <v>75</v>
      </c>
      <c r="G1050" s="11" t="s">
        <v>159</v>
      </c>
      <c r="H1050" s="11" t="s">
        <v>192</v>
      </c>
      <c r="I1050" s="11">
        <v>1</v>
      </c>
      <c r="J1050" s="11" t="s">
        <v>65</v>
      </c>
      <c r="K1050" s="46">
        <f t="shared" si="12"/>
        <v>4</v>
      </c>
      <c r="L1050" s="47">
        <f t="shared" si="13"/>
        <v>46254</v>
      </c>
      <c r="M1050" s="38">
        <f t="shared" si="14"/>
        <v>0</v>
      </c>
    </row>
    <row r="1051" spans="1:13" ht="15.75" customHeight="1" x14ac:dyDescent="0.25">
      <c r="A1051" s="11" t="s">
        <v>1398</v>
      </c>
      <c r="B1051" s="11" t="s">
        <v>1073</v>
      </c>
      <c r="C1051" s="11" t="s">
        <v>162</v>
      </c>
      <c r="D1051" s="11" t="s">
        <v>74</v>
      </c>
      <c r="E1051" s="11" t="s">
        <v>25</v>
      </c>
      <c r="F1051" s="11" t="s">
        <v>75</v>
      </c>
      <c r="G1051" s="11" t="s">
        <v>146</v>
      </c>
      <c r="H1051" s="11" t="s">
        <v>156</v>
      </c>
      <c r="I1051" s="11">
        <v>1</v>
      </c>
      <c r="J1051" s="11" t="s">
        <v>109</v>
      </c>
      <c r="K1051" s="46">
        <f t="shared" si="12"/>
        <v>4</v>
      </c>
      <c r="L1051" s="47">
        <f t="shared" si="13"/>
        <v>46255</v>
      </c>
      <c r="M1051" s="38">
        <f t="shared" si="14"/>
        <v>0</v>
      </c>
    </row>
    <row r="1052" spans="1:13" ht="15.75" customHeight="1" x14ac:dyDescent="0.25">
      <c r="A1052" s="11" t="s">
        <v>1398</v>
      </c>
      <c r="B1052" s="11" t="s">
        <v>1073</v>
      </c>
      <c r="C1052" s="11" t="s">
        <v>165</v>
      </c>
      <c r="D1052" s="11" t="s">
        <v>74</v>
      </c>
      <c r="E1052" s="11" t="s">
        <v>25</v>
      </c>
      <c r="F1052" s="11" t="s">
        <v>75</v>
      </c>
      <c r="G1052" s="11" t="s">
        <v>147</v>
      </c>
      <c r="H1052" s="11" t="s">
        <v>192</v>
      </c>
      <c r="I1052" s="11">
        <v>1</v>
      </c>
      <c r="J1052" s="11" t="s">
        <v>65</v>
      </c>
      <c r="K1052" s="46">
        <f t="shared" si="12"/>
        <v>4</v>
      </c>
      <c r="L1052" s="47">
        <f t="shared" si="13"/>
        <v>46256</v>
      </c>
      <c r="M1052" s="38">
        <f t="shared" si="14"/>
        <v>0</v>
      </c>
    </row>
    <row r="1053" spans="1:13" ht="15.75" customHeight="1" x14ac:dyDescent="0.25">
      <c r="A1053" s="11" t="s">
        <v>1398</v>
      </c>
      <c r="B1053" s="11" t="s">
        <v>1073</v>
      </c>
      <c r="C1053" s="11" t="s">
        <v>167</v>
      </c>
      <c r="D1053" s="11" t="s">
        <v>23</v>
      </c>
      <c r="E1053" s="11" t="s">
        <v>25</v>
      </c>
      <c r="F1053" s="11" t="s">
        <v>26</v>
      </c>
      <c r="G1053" s="11" t="s">
        <v>27</v>
      </c>
      <c r="H1053" s="11" t="s">
        <v>27</v>
      </c>
      <c r="I1053" s="11" t="s">
        <v>27</v>
      </c>
      <c r="J1053" s="11" t="s">
        <v>27</v>
      </c>
      <c r="K1053" s="46" t="str">
        <f t="shared" si="12"/>
        <v/>
      </c>
      <c r="L1053" s="47">
        <f t="shared" si="13"/>
        <v>46257</v>
      </c>
      <c r="M1053" s="38">
        <f t="shared" si="14"/>
        <v>1</v>
      </c>
    </row>
    <row r="1054" spans="1:13" ht="15.75" customHeight="1" x14ac:dyDescent="0.25">
      <c r="A1054" s="11" t="s">
        <v>1398</v>
      </c>
      <c r="B1054" s="11" t="s">
        <v>1073</v>
      </c>
      <c r="C1054" s="11" t="s">
        <v>169</v>
      </c>
      <c r="D1054" s="11" t="s">
        <v>35</v>
      </c>
      <c r="E1054" s="11" t="s">
        <v>36</v>
      </c>
      <c r="F1054" s="11" t="s">
        <v>37</v>
      </c>
      <c r="G1054" s="11" t="s">
        <v>113</v>
      </c>
      <c r="H1054" s="11" t="s">
        <v>191</v>
      </c>
      <c r="I1054" s="11">
        <v>1</v>
      </c>
      <c r="J1054" s="11" t="s">
        <v>105</v>
      </c>
      <c r="K1054" s="46">
        <f t="shared" si="12"/>
        <v>4</v>
      </c>
      <c r="L1054" s="47">
        <f t="shared" si="13"/>
        <v>46258</v>
      </c>
      <c r="M1054" s="38">
        <f t="shared" si="14"/>
        <v>0</v>
      </c>
    </row>
    <row r="1055" spans="1:13" ht="15.75" customHeight="1" x14ac:dyDescent="0.25">
      <c r="A1055" s="11" t="s">
        <v>1398</v>
      </c>
      <c r="B1055" s="11" t="s">
        <v>1073</v>
      </c>
      <c r="C1055" s="11" t="s">
        <v>174</v>
      </c>
      <c r="D1055" s="11" t="s">
        <v>70</v>
      </c>
      <c r="E1055" s="11" t="s">
        <v>26</v>
      </c>
      <c r="F1055" s="11" t="s">
        <v>71</v>
      </c>
      <c r="G1055" s="11" t="s">
        <v>27</v>
      </c>
      <c r="H1055" s="11" t="s">
        <v>27</v>
      </c>
      <c r="I1055" s="11" t="s">
        <v>27</v>
      </c>
      <c r="J1055" s="11" t="s">
        <v>27</v>
      </c>
      <c r="K1055" s="46" t="str">
        <f t="shared" si="12"/>
        <v/>
      </c>
      <c r="L1055" s="47">
        <f t="shared" si="13"/>
        <v>46259</v>
      </c>
      <c r="M1055" s="38">
        <f t="shared" si="14"/>
        <v>1</v>
      </c>
    </row>
    <row r="1056" spans="1:13" ht="15.75" customHeight="1" x14ac:dyDescent="0.25">
      <c r="A1056" s="11" t="s">
        <v>1402</v>
      </c>
      <c r="B1056" s="11" t="s">
        <v>1076</v>
      </c>
      <c r="C1056" s="11" t="s">
        <v>22</v>
      </c>
      <c r="D1056" s="11" t="s">
        <v>23</v>
      </c>
      <c r="E1056" s="11" t="s">
        <v>25</v>
      </c>
      <c r="F1056" s="11" t="s">
        <v>26</v>
      </c>
      <c r="G1056" s="11" t="s">
        <v>27</v>
      </c>
      <c r="H1056" s="11" t="s">
        <v>27</v>
      </c>
      <c r="I1056" s="11" t="s">
        <v>27</v>
      </c>
      <c r="J1056" s="11" t="s">
        <v>27</v>
      </c>
      <c r="K1056" s="46" t="str">
        <f t="shared" si="12"/>
        <v/>
      </c>
      <c r="L1056" s="47">
        <f t="shared" si="13"/>
        <v>46229</v>
      </c>
      <c r="M1056" s="38">
        <f t="shared" si="14"/>
        <v>1</v>
      </c>
    </row>
    <row r="1057" spans="1:13" ht="15.75" customHeight="1" x14ac:dyDescent="0.25">
      <c r="A1057" s="11" t="s">
        <v>1402</v>
      </c>
      <c r="B1057" s="11" t="s">
        <v>1076</v>
      </c>
      <c r="C1057" s="11" t="s">
        <v>34</v>
      </c>
      <c r="D1057" s="11" t="s">
        <v>35</v>
      </c>
      <c r="E1057" s="11" t="s">
        <v>36</v>
      </c>
      <c r="F1057" s="11" t="s">
        <v>37</v>
      </c>
      <c r="G1057" s="11" t="s">
        <v>296</v>
      </c>
      <c r="H1057" s="11" t="s">
        <v>108</v>
      </c>
      <c r="I1057" s="11">
        <v>1</v>
      </c>
      <c r="J1057" s="11" t="s">
        <v>109</v>
      </c>
      <c r="K1057" s="46">
        <f t="shared" si="12"/>
        <v>4</v>
      </c>
      <c r="L1057" s="47">
        <f t="shared" si="13"/>
        <v>46230</v>
      </c>
      <c r="M1057" s="38">
        <f t="shared" si="14"/>
        <v>0</v>
      </c>
    </row>
    <row r="1058" spans="1:13" ht="15.75" customHeight="1" x14ac:dyDescent="0.25">
      <c r="A1058" s="11" t="s">
        <v>1402</v>
      </c>
      <c r="B1058" s="11" t="s">
        <v>1076</v>
      </c>
      <c r="C1058" s="11" t="s">
        <v>41</v>
      </c>
      <c r="D1058" s="11" t="s">
        <v>35</v>
      </c>
      <c r="E1058" s="11" t="s">
        <v>36</v>
      </c>
      <c r="F1058" s="11" t="s">
        <v>37</v>
      </c>
      <c r="G1058" s="11" t="s">
        <v>193</v>
      </c>
      <c r="H1058" s="11" t="s">
        <v>25</v>
      </c>
      <c r="I1058" s="11">
        <v>1</v>
      </c>
      <c r="J1058" s="11" t="s">
        <v>120</v>
      </c>
      <c r="K1058" s="46">
        <f t="shared" si="12"/>
        <v>4</v>
      </c>
      <c r="L1058" s="47">
        <f t="shared" si="13"/>
        <v>46231</v>
      </c>
      <c r="M1058" s="38">
        <f t="shared" si="14"/>
        <v>0</v>
      </c>
    </row>
    <row r="1059" spans="1:13" ht="15.75" customHeight="1" x14ac:dyDescent="0.25">
      <c r="A1059" s="11" t="s">
        <v>1402</v>
      </c>
      <c r="B1059" s="11" t="s">
        <v>1076</v>
      </c>
      <c r="C1059" s="11" t="s">
        <v>50</v>
      </c>
      <c r="D1059" s="11" t="s">
        <v>35</v>
      </c>
      <c r="E1059" s="11" t="s">
        <v>36</v>
      </c>
      <c r="F1059" s="11" t="s">
        <v>37</v>
      </c>
      <c r="G1059" s="11" t="s">
        <v>107</v>
      </c>
      <c r="H1059" s="11" t="s">
        <v>308</v>
      </c>
      <c r="I1059" s="11">
        <v>1</v>
      </c>
      <c r="J1059" s="11" t="s">
        <v>196</v>
      </c>
      <c r="K1059" s="46">
        <f t="shared" si="12"/>
        <v>4</v>
      </c>
      <c r="L1059" s="47">
        <f t="shared" si="13"/>
        <v>46232</v>
      </c>
      <c r="M1059" s="38">
        <f t="shared" si="14"/>
        <v>0</v>
      </c>
    </row>
    <row r="1060" spans="1:13" ht="15.75" customHeight="1" x14ac:dyDescent="0.25">
      <c r="A1060" s="11" t="s">
        <v>1402</v>
      </c>
      <c r="B1060" s="11" t="s">
        <v>1076</v>
      </c>
      <c r="C1060" s="11" t="s">
        <v>55</v>
      </c>
      <c r="D1060" s="11" t="s">
        <v>35</v>
      </c>
      <c r="E1060" s="11" t="s">
        <v>36</v>
      </c>
      <c r="F1060" s="11" t="s">
        <v>37</v>
      </c>
      <c r="G1060" s="11" t="s">
        <v>193</v>
      </c>
      <c r="H1060" s="11" t="s">
        <v>25</v>
      </c>
      <c r="I1060" s="11">
        <v>1</v>
      </c>
      <c r="J1060" s="11" t="s">
        <v>120</v>
      </c>
      <c r="K1060" s="46">
        <f t="shared" si="12"/>
        <v>4</v>
      </c>
      <c r="L1060" s="47">
        <f t="shared" si="13"/>
        <v>46233</v>
      </c>
      <c r="M1060" s="38">
        <f t="shared" si="14"/>
        <v>0</v>
      </c>
    </row>
    <row r="1061" spans="1:13" ht="15.75" customHeight="1" x14ac:dyDescent="0.25">
      <c r="A1061" s="11" t="s">
        <v>1402</v>
      </c>
      <c r="B1061" s="11" t="s">
        <v>1076</v>
      </c>
      <c r="C1061" s="11" t="s">
        <v>57</v>
      </c>
      <c r="D1061" s="11" t="s">
        <v>35</v>
      </c>
      <c r="E1061" s="11" t="s">
        <v>36</v>
      </c>
      <c r="F1061" s="11" t="s">
        <v>37</v>
      </c>
      <c r="G1061" s="11" t="s">
        <v>295</v>
      </c>
      <c r="H1061" s="11" t="s">
        <v>191</v>
      </c>
      <c r="I1061" s="11">
        <v>1</v>
      </c>
      <c r="J1061" s="11" t="s">
        <v>105</v>
      </c>
      <c r="K1061" s="46">
        <f t="shared" si="12"/>
        <v>4</v>
      </c>
      <c r="L1061" s="47">
        <f t="shared" si="13"/>
        <v>46234</v>
      </c>
      <c r="M1061" s="38">
        <f t="shared" si="14"/>
        <v>0</v>
      </c>
    </row>
    <row r="1062" spans="1:13" ht="15.75" customHeight="1" x14ac:dyDescent="0.25">
      <c r="A1062" s="11" t="s">
        <v>1402</v>
      </c>
      <c r="B1062" s="11" t="s">
        <v>1076</v>
      </c>
      <c r="C1062" s="11" t="s">
        <v>62</v>
      </c>
      <c r="D1062" s="11" t="s">
        <v>35</v>
      </c>
      <c r="E1062" s="11" t="s">
        <v>36</v>
      </c>
      <c r="F1062" s="11" t="s">
        <v>37</v>
      </c>
      <c r="G1062" s="11" t="s">
        <v>295</v>
      </c>
      <c r="H1062" s="11" t="s">
        <v>180</v>
      </c>
      <c r="I1062" s="11">
        <v>1</v>
      </c>
      <c r="J1062" s="11" t="s">
        <v>90</v>
      </c>
      <c r="K1062" s="46">
        <f t="shared" si="12"/>
        <v>4</v>
      </c>
      <c r="L1062" s="47">
        <f t="shared" si="13"/>
        <v>46235</v>
      </c>
      <c r="M1062" s="38">
        <f t="shared" si="14"/>
        <v>0</v>
      </c>
    </row>
    <row r="1063" spans="1:13" ht="15.75" customHeight="1" x14ac:dyDescent="0.25">
      <c r="A1063" s="11" t="s">
        <v>1402</v>
      </c>
      <c r="B1063" s="11" t="s">
        <v>1076</v>
      </c>
      <c r="C1063" s="11" t="s">
        <v>69</v>
      </c>
      <c r="D1063" s="11" t="s">
        <v>70</v>
      </c>
      <c r="E1063" s="11" t="s">
        <v>26</v>
      </c>
      <c r="F1063" s="11" t="s">
        <v>71</v>
      </c>
      <c r="G1063" s="11" t="s">
        <v>27</v>
      </c>
      <c r="H1063" s="11" t="s">
        <v>27</v>
      </c>
      <c r="I1063" s="11" t="s">
        <v>27</v>
      </c>
      <c r="J1063" s="11" t="s">
        <v>27</v>
      </c>
      <c r="K1063" s="46" t="str">
        <f t="shared" si="12"/>
        <v/>
      </c>
      <c r="L1063" s="47">
        <f t="shared" si="13"/>
        <v>46236</v>
      </c>
      <c r="M1063" s="38">
        <f t="shared" si="14"/>
        <v>1</v>
      </c>
    </row>
    <row r="1064" spans="1:13" ht="15.75" customHeight="1" x14ac:dyDescent="0.25">
      <c r="A1064" s="11" t="s">
        <v>1402</v>
      </c>
      <c r="B1064" s="11" t="s">
        <v>1076</v>
      </c>
      <c r="C1064" s="11" t="s">
        <v>73</v>
      </c>
      <c r="D1064" s="11" t="s">
        <v>74</v>
      </c>
      <c r="E1064" s="11" t="s">
        <v>25</v>
      </c>
      <c r="F1064" s="11" t="s">
        <v>75</v>
      </c>
      <c r="G1064" s="11" t="s">
        <v>190</v>
      </c>
      <c r="H1064" s="11" t="s">
        <v>573</v>
      </c>
      <c r="I1064" s="11">
        <v>1</v>
      </c>
      <c r="J1064" s="11" t="s">
        <v>27</v>
      </c>
      <c r="K1064" s="46" t="str">
        <f t="shared" si="12"/>
        <v/>
      </c>
      <c r="L1064" s="47">
        <f t="shared" si="13"/>
        <v>46237</v>
      </c>
      <c r="M1064" s="38">
        <f t="shared" si="14"/>
        <v>0</v>
      </c>
    </row>
    <row r="1065" spans="1:13" ht="15.75" customHeight="1" x14ac:dyDescent="0.25">
      <c r="A1065" s="11" t="s">
        <v>1402</v>
      </c>
      <c r="B1065" s="11" t="s">
        <v>1076</v>
      </c>
      <c r="C1065" s="11" t="s">
        <v>78</v>
      </c>
      <c r="D1065" s="11" t="s">
        <v>74</v>
      </c>
      <c r="E1065" s="11" t="s">
        <v>25</v>
      </c>
      <c r="F1065" s="11" t="s">
        <v>75</v>
      </c>
      <c r="G1065" s="11" t="s">
        <v>190</v>
      </c>
      <c r="H1065" s="11" t="s">
        <v>195</v>
      </c>
      <c r="I1065" s="11">
        <v>1</v>
      </c>
      <c r="J1065" s="11" t="s">
        <v>196</v>
      </c>
      <c r="K1065" s="46">
        <f t="shared" si="12"/>
        <v>4</v>
      </c>
      <c r="L1065" s="47">
        <f t="shared" si="13"/>
        <v>46238</v>
      </c>
      <c r="M1065" s="38">
        <f t="shared" si="14"/>
        <v>0</v>
      </c>
    </row>
    <row r="1066" spans="1:13" ht="15.75" customHeight="1" x14ac:dyDescent="0.25">
      <c r="A1066" s="11" t="s">
        <v>1402</v>
      </c>
      <c r="B1066" s="11" t="s">
        <v>1076</v>
      </c>
      <c r="C1066" s="11" t="s">
        <v>82</v>
      </c>
      <c r="D1066" s="11" t="s">
        <v>74</v>
      </c>
      <c r="E1066" s="11" t="s">
        <v>25</v>
      </c>
      <c r="F1066" s="11" t="s">
        <v>75</v>
      </c>
      <c r="G1066" s="11" t="s">
        <v>154</v>
      </c>
      <c r="H1066" s="11" t="s">
        <v>156</v>
      </c>
      <c r="I1066" s="11">
        <v>1</v>
      </c>
      <c r="J1066" s="11" t="s">
        <v>109</v>
      </c>
      <c r="K1066" s="46">
        <f t="shared" si="12"/>
        <v>4</v>
      </c>
      <c r="L1066" s="47">
        <f t="shared" si="13"/>
        <v>46239</v>
      </c>
      <c r="M1066" s="38">
        <f t="shared" si="14"/>
        <v>0</v>
      </c>
    </row>
    <row r="1067" spans="1:13" ht="15.75" customHeight="1" x14ac:dyDescent="0.25">
      <c r="A1067" s="11" t="s">
        <v>1402</v>
      </c>
      <c r="B1067" s="11" t="s">
        <v>1076</v>
      </c>
      <c r="C1067" s="11" t="s">
        <v>86</v>
      </c>
      <c r="D1067" s="11" t="s">
        <v>74</v>
      </c>
      <c r="E1067" s="11" t="s">
        <v>25</v>
      </c>
      <c r="F1067" s="11" t="s">
        <v>75</v>
      </c>
      <c r="G1067" s="11" t="s">
        <v>27</v>
      </c>
      <c r="H1067" s="11" t="s">
        <v>27</v>
      </c>
      <c r="I1067" s="11" t="s">
        <v>27</v>
      </c>
      <c r="J1067" s="11" t="s">
        <v>27</v>
      </c>
      <c r="K1067" s="46" t="str">
        <f t="shared" si="12"/>
        <v/>
      </c>
      <c r="L1067" s="47">
        <f t="shared" si="13"/>
        <v>46240</v>
      </c>
      <c r="M1067" s="38">
        <f t="shared" si="14"/>
        <v>0</v>
      </c>
    </row>
    <row r="1068" spans="1:13" ht="15.75" customHeight="1" x14ac:dyDescent="0.25">
      <c r="A1068" s="11" t="s">
        <v>1402</v>
      </c>
      <c r="B1068" s="11" t="s">
        <v>1076</v>
      </c>
      <c r="C1068" s="11" t="s">
        <v>92</v>
      </c>
      <c r="D1068" s="11" t="s">
        <v>74</v>
      </c>
      <c r="E1068" s="11" t="s">
        <v>25</v>
      </c>
      <c r="F1068" s="11" t="s">
        <v>75</v>
      </c>
      <c r="G1068" s="11" t="s">
        <v>154</v>
      </c>
      <c r="H1068" s="11" t="s">
        <v>195</v>
      </c>
      <c r="I1068" s="11">
        <v>1</v>
      </c>
      <c r="J1068" s="11" t="s">
        <v>196</v>
      </c>
      <c r="K1068" s="46">
        <f t="shared" si="12"/>
        <v>4</v>
      </c>
      <c r="L1068" s="47">
        <f t="shared" si="13"/>
        <v>46241</v>
      </c>
      <c r="M1068" s="38">
        <f t="shared" si="14"/>
        <v>0</v>
      </c>
    </row>
    <row r="1069" spans="1:13" ht="15.75" customHeight="1" x14ac:dyDescent="0.25">
      <c r="A1069" s="11" t="s">
        <v>1402</v>
      </c>
      <c r="B1069" s="11" t="s">
        <v>1076</v>
      </c>
      <c r="C1069" s="11" t="s">
        <v>97</v>
      </c>
      <c r="D1069" s="11" t="s">
        <v>74</v>
      </c>
      <c r="E1069" s="11" t="s">
        <v>25</v>
      </c>
      <c r="F1069" s="11" t="s">
        <v>75</v>
      </c>
      <c r="G1069" s="11" t="s">
        <v>154</v>
      </c>
      <c r="H1069" s="11" t="s">
        <v>166</v>
      </c>
      <c r="I1069" s="11">
        <v>1</v>
      </c>
      <c r="J1069" s="11" t="s">
        <v>49</v>
      </c>
      <c r="K1069" s="46">
        <f t="shared" si="12"/>
        <v>4</v>
      </c>
      <c r="L1069" s="47">
        <f t="shared" si="13"/>
        <v>46242</v>
      </c>
      <c r="M1069" s="38">
        <f t="shared" si="14"/>
        <v>0</v>
      </c>
    </row>
    <row r="1070" spans="1:13" ht="15.75" customHeight="1" x14ac:dyDescent="0.25">
      <c r="A1070" s="11" t="s">
        <v>1402</v>
      </c>
      <c r="B1070" s="11" t="s">
        <v>1076</v>
      </c>
      <c r="C1070" s="11" t="s">
        <v>102</v>
      </c>
      <c r="D1070" s="11" t="s">
        <v>23</v>
      </c>
      <c r="E1070" s="11" t="s">
        <v>25</v>
      </c>
      <c r="F1070" s="11" t="s">
        <v>26</v>
      </c>
      <c r="G1070" s="11" t="s">
        <v>27</v>
      </c>
      <c r="H1070" s="11" t="s">
        <v>27</v>
      </c>
      <c r="I1070" s="11" t="s">
        <v>27</v>
      </c>
      <c r="J1070" s="11" t="s">
        <v>27</v>
      </c>
      <c r="K1070" s="46" t="str">
        <f t="shared" si="12"/>
        <v/>
      </c>
      <c r="L1070" s="47">
        <f t="shared" si="13"/>
        <v>46243</v>
      </c>
      <c r="M1070" s="38">
        <f t="shared" si="14"/>
        <v>1</v>
      </c>
    </row>
    <row r="1071" spans="1:13" ht="15.75" customHeight="1" x14ac:dyDescent="0.25">
      <c r="A1071" s="11" t="s">
        <v>1402</v>
      </c>
      <c r="B1071" s="11" t="s">
        <v>1076</v>
      </c>
      <c r="C1071" s="11" t="s">
        <v>106</v>
      </c>
      <c r="D1071" s="11" t="s">
        <v>35</v>
      </c>
      <c r="E1071" s="11" t="s">
        <v>36</v>
      </c>
      <c r="F1071" s="11" t="s">
        <v>37</v>
      </c>
      <c r="G1071" s="11" t="s">
        <v>252</v>
      </c>
      <c r="H1071" s="11" t="s">
        <v>281</v>
      </c>
      <c r="I1071" s="11">
        <v>1</v>
      </c>
      <c r="J1071" s="11" t="s">
        <v>94</v>
      </c>
      <c r="K1071" s="46">
        <f t="shared" si="12"/>
        <v>4</v>
      </c>
      <c r="L1071" s="47">
        <f t="shared" si="13"/>
        <v>46244</v>
      </c>
      <c r="M1071" s="38">
        <f t="shared" si="14"/>
        <v>0</v>
      </c>
    </row>
    <row r="1072" spans="1:13" ht="15.75" customHeight="1" x14ac:dyDescent="0.25">
      <c r="A1072" s="11" t="s">
        <v>1402</v>
      </c>
      <c r="B1072" s="11" t="s">
        <v>1076</v>
      </c>
      <c r="C1072" s="11" t="s">
        <v>115</v>
      </c>
      <c r="D1072" s="11" t="s">
        <v>35</v>
      </c>
      <c r="E1072" s="11" t="s">
        <v>36</v>
      </c>
      <c r="F1072" s="11" t="s">
        <v>37</v>
      </c>
      <c r="G1072" s="11" t="s">
        <v>252</v>
      </c>
      <c r="H1072" s="11" t="s">
        <v>281</v>
      </c>
      <c r="I1072" s="11">
        <v>1</v>
      </c>
      <c r="J1072" s="11" t="s">
        <v>94</v>
      </c>
      <c r="K1072" s="46">
        <f t="shared" si="12"/>
        <v>4</v>
      </c>
      <c r="L1072" s="47">
        <f t="shared" si="13"/>
        <v>46245</v>
      </c>
      <c r="M1072" s="38">
        <f t="shared" si="14"/>
        <v>0</v>
      </c>
    </row>
    <row r="1073" spans="1:13" ht="15.75" customHeight="1" x14ac:dyDescent="0.25">
      <c r="A1073" s="11" t="s">
        <v>1402</v>
      </c>
      <c r="B1073" s="11" t="s">
        <v>1076</v>
      </c>
      <c r="C1073" s="11" t="s">
        <v>118</v>
      </c>
      <c r="D1073" s="11" t="s">
        <v>35</v>
      </c>
      <c r="E1073" s="11" t="s">
        <v>36</v>
      </c>
      <c r="F1073" s="11" t="s">
        <v>37</v>
      </c>
      <c r="G1073" s="11" t="s">
        <v>252</v>
      </c>
      <c r="H1073" s="11" t="s">
        <v>170</v>
      </c>
      <c r="I1073" s="11">
        <v>1</v>
      </c>
      <c r="J1073" s="11" t="s">
        <v>85</v>
      </c>
      <c r="K1073" s="46">
        <f t="shared" si="12"/>
        <v>4</v>
      </c>
      <c r="L1073" s="47">
        <f t="shared" si="13"/>
        <v>46246</v>
      </c>
      <c r="M1073" s="38">
        <f t="shared" si="14"/>
        <v>0</v>
      </c>
    </row>
    <row r="1074" spans="1:13" ht="15.75" customHeight="1" x14ac:dyDescent="0.25">
      <c r="A1074" s="11" t="s">
        <v>1402</v>
      </c>
      <c r="B1074" s="11" t="s">
        <v>1076</v>
      </c>
      <c r="C1074" s="11" t="s">
        <v>121</v>
      </c>
      <c r="D1074" s="11" t="s">
        <v>35</v>
      </c>
      <c r="E1074" s="11" t="s">
        <v>36</v>
      </c>
      <c r="F1074" s="11" t="s">
        <v>37</v>
      </c>
      <c r="G1074" s="11" t="s">
        <v>252</v>
      </c>
      <c r="H1074" s="11" t="s">
        <v>48</v>
      </c>
      <c r="I1074" s="11">
        <v>1</v>
      </c>
      <c r="J1074" s="11" t="s">
        <v>49</v>
      </c>
      <c r="K1074" s="46">
        <f t="shared" si="12"/>
        <v>4</v>
      </c>
      <c r="L1074" s="47">
        <f t="shared" si="13"/>
        <v>46247</v>
      </c>
      <c r="M1074" s="38">
        <f t="shared" si="14"/>
        <v>0</v>
      </c>
    </row>
    <row r="1075" spans="1:13" ht="15.75" customHeight="1" x14ac:dyDescent="0.25">
      <c r="A1075" s="11" t="s">
        <v>1402</v>
      </c>
      <c r="B1075" s="11" t="s">
        <v>1076</v>
      </c>
      <c r="C1075" s="11" t="s">
        <v>124</v>
      </c>
      <c r="D1075" s="11" t="s">
        <v>125</v>
      </c>
      <c r="E1075" s="11" t="s">
        <v>75</v>
      </c>
      <c r="F1075" s="11" t="s">
        <v>126</v>
      </c>
      <c r="G1075" s="11" t="s">
        <v>509</v>
      </c>
      <c r="H1075" s="11" t="s">
        <v>200</v>
      </c>
      <c r="I1075" s="11">
        <v>1</v>
      </c>
      <c r="J1075" s="11" t="s">
        <v>27</v>
      </c>
      <c r="K1075" s="46" t="str">
        <f t="shared" si="12"/>
        <v/>
      </c>
      <c r="L1075" s="47">
        <f t="shared" si="13"/>
        <v>46248</v>
      </c>
      <c r="M1075" s="38">
        <f t="shared" si="14"/>
        <v>0</v>
      </c>
    </row>
    <row r="1076" spans="1:13" ht="15.75" customHeight="1" x14ac:dyDescent="0.25">
      <c r="A1076" s="11" t="s">
        <v>1402</v>
      </c>
      <c r="B1076" s="11" t="s">
        <v>1076</v>
      </c>
      <c r="C1076" s="11" t="s">
        <v>131</v>
      </c>
      <c r="D1076" s="11" t="s">
        <v>132</v>
      </c>
      <c r="E1076" s="11" t="s">
        <v>25</v>
      </c>
      <c r="F1076" s="11" t="s">
        <v>133</v>
      </c>
      <c r="G1076" s="11" t="s">
        <v>134</v>
      </c>
      <c r="H1076" s="11" t="s">
        <v>1132</v>
      </c>
      <c r="I1076" s="11">
        <v>0</v>
      </c>
      <c r="J1076" s="11" t="s">
        <v>27</v>
      </c>
      <c r="K1076" s="46" t="str">
        <f t="shared" si="12"/>
        <v/>
      </c>
      <c r="L1076" s="47">
        <f t="shared" si="13"/>
        <v>46249</v>
      </c>
      <c r="M1076" s="38">
        <f t="shared" si="14"/>
        <v>0</v>
      </c>
    </row>
    <row r="1077" spans="1:13" ht="15.75" customHeight="1" x14ac:dyDescent="0.25">
      <c r="A1077" s="11" t="s">
        <v>1402</v>
      </c>
      <c r="B1077" s="11" t="s">
        <v>1076</v>
      </c>
      <c r="C1077" s="11" t="s">
        <v>139</v>
      </c>
      <c r="D1077" s="11" t="s">
        <v>70</v>
      </c>
      <c r="E1077" s="11" t="s">
        <v>26</v>
      </c>
      <c r="F1077" s="11" t="s">
        <v>71</v>
      </c>
      <c r="G1077" s="11" t="s">
        <v>27</v>
      </c>
      <c r="H1077" s="11" t="s">
        <v>27</v>
      </c>
      <c r="I1077" s="11" t="s">
        <v>27</v>
      </c>
      <c r="J1077" s="11" t="s">
        <v>27</v>
      </c>
      <c r="K1077" s="46" t="str">
        <f t="shared" si="12"/>
        <v/>
      </c>
      <c r="L1077" s="47">
        <f t="shared" si="13"/>
        <v>46250</v>
      </c>
      <c r="M1077" s="38">
        <f t="shared" si="14"/>
        <v>1</v>
      </c>
    </row>
    <row r="1078" spans="1:13" ht="15.75" customHeight="1" x14ac:dyDescent="0.25">
      <c r="A1078" s="11" t="s">
        <v>1402</v>
      </c>
      <c r="B1078" s="11" t="s">
        <v>1076</v>
      </c>
      <c r="C1078" s="11" t="s">
        <v>141</v>
      </c>
      <c r="D1078" s="11" t="s">
        <v>23</v>
      </c>
      <c r="E1078" s="11" t="s">
        <v>25</v>
      </c>
      <c r="F1078" s="11" t="s">
        <v>26</v>
      </c>
      <c r="G1078" s="11" t="s">
        <v>27</v>
      </c>
      <c r="H1078" s="11" t="s">
        <v>27</v>
      </c>
      <c r="I1078" s="11" t="s">
        <v>27</v>
      </c>
      <c r="J1078" s="11" t="s">
        <v>27</v>
      </c>
      <c r="K1078" s="46" t="str">
        <f t="shared" si="12"/>
        <v/>
      </c>
      <c r="L1078" s="47">
        <f t="shared" si="13"/>
        <v>46251</v>
      </c>
      <c r="M1078" s="38">
        <f t="shared" si="14"/>
        <v>1</v>
      </c>
    </row>
    <row r="1079" spans="1:13" ht="15.75" customHeight="1" x14ac:dyDescent="0.25">
      <c r="A1079" s="11" t="s">
        <v>1402</v>
      </c>
      <c r="B1079" s="11" t="s">
        <v>1076</v>
      </c>
      <c r="C1079" s="11" t="s">
        <v>145</v>
      </c>
      <c r="D1079" s="11" t="s">
        <v>74</v>
      </c>
      <c r="E1079" s="11" t="s">
        <v>25</v>
      </c>
      <c r="F1079" s="11" t="s">
        <v>75</v>
      </c>
      <c r="G1079" s="11" t="s">
        <v>186</v>
      </c>
      <c r="H1079" s="11" t="s">
        <v>36</v>
      </c>
      <c r="I1079" s="11">
        <v>1</v>
      </c>
      <c r="J1079" s="11" t="s">
        <v>120</v>
      </c>
      <c r="K1079" s="46">
        <f t="shared" si="12"/>
        <v>4</v>
      </c>
      <c r="L1079" s="47">
        <f t="shared" si="13"/>
        <v>46252</v>
      </c>
      <c r="M1079" s="38">
        <f t="shared" si="14"/>
        <v>0</v>
      </c>
    </row>
    <row r="1080" spans="1:13" ht="15.75" customHeight="1" x14ac:dyDescent="0.25">
      <c r="A1080" s="11" t="s">
        <v>1402</v>
      </c>
      <c r="B1080" s="11" t="s">
        <v>1076</v>
      </c>
      <c r="C1080" s="11" t="s">
        <v>152</v>
      </c>
      <c r="D1080" s="11" t="s">
        <v>74</v>
      </c>
      <c r="E1080" s="11" t="s">
        <v>25</v>
      </c>
      <c r="F1080" s="11" t="s">
        <v>75</v>
      </c>
      <c r="G1080" s="11" t="s">
        <v>186</v>
      </c>
      <c r="H1080" s="11" t="s">
        <v>160</v>
      </c>
      <c r="I1080" s="11">
        <v>1</v>
      </c>
      <c r="J1080" s="11" t="s">
        <v>40</v>
      </c>
      <c r="K1080" s="46">
        <f t="shared" si="12"/>
        <v>4</v>
      </c>
      <c r="L1080" s="47">
        <f t="shared" si="13"/>
        <v>46253</v>
      </c>
      <c r="M1080" s="38">
        <f t="shared" si="14"/>
        <v>0</v>
      </c>
    </row>
    <row r="1081" spans="1:13" ht="15.75" customHeight="1" x14ac:dyDescent="0.25">
      <c r="A1081" s="11" t="s">
        <v>1402</v>
      </c>
      <c r="B1081" s="11" t="s">
        <v>1076</v>
      </c>
      <c r="C1081" s="11" t="s">
        <v>155</v>
      </c>
      <c r="D1081" s="11" t="s">
        <v>74</v>
      </c>
      <c r="E1081" s="11" t="s">
        <v>25</v>
      </c>
      <c r="F1081" s="11" t="s">
        <v>75</v>
      </c>
      <c r="G1081" s="11" t="s">
        <v>27</v>
      </c>
      <c r="H1081" s="11" t="s">
        <v>27</v>
      </c>
      <c r="I1081" s="11" t="s">
        <v>27</v>
      </c>
      <c r="J1081" s="11" t="s">
        <v>27</v>
      </c>
      <c r="K1081" s="46" t="str">
        <f t="shared" si="12"/>
        <v/>
      </c>
      <c r="L1081" s="47">
        <f t="shared" si="13"/>
        <v>46254</v>
      </c>
      <c r="M1081" s="38">
        <f t="shared" si="14"/>
        <v>0</v>
      </c>
    </row>
    <row r="1082" spans="1:13" ht="15.75" customHeight="1" x14ac:dyDescent="0.25">
      <c r="A1082" s="11" t="s">
        <v>1402</v>
      </c>
      <c r="B1082" s="11" t="s">
        <v>1076</v>
      </c>
      <c r="C1082" s="11" t="s">
        <v>162</v>
      </c>
      <c r="D1082" s="11" t="s">
        <v>74</v>
      </c>
      <c r="E1082" s="11" t="s">
        <v>25</v>
      </c>
      <c r="F1082" s="11" t="s">
        <v>75</v>
      </c>
      <c r="G1082" s="11" t="s">
        <v>81</v>
      </c>
      <c r="H1082" s="11" t="s">
        <v>166</v>
      </c>
      <c r="I1082" s="11">
        <v>1</v>
      </c>
      <c r="J1082" s="11" t="s">
        <v>49</v>
      </c>
      <c r="K1082" s="46">
        <f t="shared" si="12"/>
        <v>4</v>
      </c>
      <c r="L1082" s="47">
        <f t="shared" si="13"/>
        <v>46255</v>
      </c>
      <c r="M1082" s="38">
        <f t="shared" si="14"/>
        <v>0</v>
      </c>
    </row>
    <row r="1083" spans="1:13" ht="15.75" customHeight="1" x14ac:dyDescent="0.25">
      <c r="A1083" s="11" t="s">
        <v>1402</v>
      </c>
      <c r="B1083" s="11" t="s">
        <v>1076</v>
      </c>
      <c r="C1083" s="11" t="s">
        <v>165</v>
      </c>
      <c r="D1083" s="11" t="s">
        <v>74</v>
      </c>
      <c r="E1083" s="11" t="s">
        <v>25</v>
      </c>
      <c r="F1083" s="11" t="s">
        <v>75</v>
      </c>
      <c r="G1083" s="11" t="s">
        <v>154</v>
      </c>
      <c r="H1083" s="11" t="s">
        <v>148</v>
      </c>
      <c r="I1083" s="11">
        <v>1</v>
      </c>
      <c r="J1083" s="11" t="s">
        <v>105</v>
      </c>
      <c r="K1083" s="46">
        <f t="shared" si="12"/>
        <v>4</v>
      </c>
      <c r="L1083" s="47">
        <f t="shared" si="13"/>
        <v>46256</v>
      </c>
      <c r="M1083" s="38">
        <f t="shared" si="14"/>
        <v>0</v>
      </c>
    </row>
    <row r="1084" spans="1:13" ht="15.75" customHeight="1" x14ac:dyDescent="0.25">
      <c r="A1084" s="11" t="s">
        <v>1402</v>
      </c>
      <c r="B1084" s="11" t="s">
        <v>1076</v>
      </c>
      <c r="C1084" s="11" t="s">
        <v>167</v>
      </c>
      <c r="D1084" s="11" t="s">
        <v>23</v>
      </c>
      <c r="E1084" s="11" t="s">
        <v>25</v>
      </c>
      <c r="F1084" s="11" t="s">
        <v>26</v>
      </c>
      <c r="G1084" s="11" t="s">
        <v>27</v>
      </c>
      <c r="H1084" s="11" t="s">
        <v>27</v>
      </c>
      <c r="I1084" s="11" t="s">
        <v>27</v>
      </c>
      <c r="J1084" s="11" t="s">
        <v>27</v>
      </c>
      <c r="K1084" s="46" t="str">
        <f t="shared" si="12"/>
        <v/>
      </c>
      <c r="L1084" s="47">
        <f t="shared" si="13"/>
        <v>46257</v>
      </c>
      <c r="M1084" s="38">
        <f t="shared" si="14"/>
        <v>1</v>
      </c>
    </row>
    <row r="1085" spans="1:13" ht="15.75" customHeight="1" x14ac:dyDescent="0.25">
      <c r="A1085" s="11" t="s">
        <v>1402</v>
      </c>
      <c r="B1085" s="11" t="s">
        <v>1076</v>
      </c>
      <c r="C1085" s="11" t="s">
        <v>169</v>
      </c>
      <c r="D1085" s="11" t="s">
        <v>35</v>
      </c>
      <c r="E1085" s="11" t="s">
        <v>36</v>
      </c>
      <c r="F1085" s="11" t="s">
        <v>37</v>
      </c>
      <c r="G1085" s="11" t="s">
        <v>252</v>
      </c>
      <c r="H1085" s="11" t="s">
        <v>39</v>
      </c>
      <c r="I1085" s="11">
        <v>1</v>
      </c>
      <c r="J1085" s="11" t="s">
        <v>40</v>
      </c>
      <c r="K1085" s="46">
        <f t="shared" si="12"/>
        <v>4</v>
      </c>
      <c r="L1085" s="47">
        <f t="shared" si="13"/>
        <v>46258</v>
      </c>
      <c r="M1085" s="38">
        <f t="shared" si="14"/>
        <v>0</v>
      </c>
    </row>
    <row r="1086" spans="1:13" ht="15.75" customHeight="1" x14ac:dyDescent="0.25">
      <c r="A1086" s="11" t="s">
        <v>1402</v>
      </c>
      <c r="B1086" s="11" t="s">
        <v>1076</v>
      </c>
      <c r="C1086" s="11" t="s">
        <v>174</v>
      </c>
      <c r="D1086" s="11" t="s">
        <v>70</v>
      </c>
      <c r="E1086" s="11" t="s">
        <v>26</v>
      </c>
      <c r="F1086" s="11" t="s">
        <v>71</v>
      </c>
      <c r="G1086" s="11" t="s">
        <v>27</v>
      </c>
      <c r="H1086" s="11" t="s">
        <v>27</v>
      </c>
      <c r="I1086" s="11" t="s">
        <v>27</v>
      </c>
      <c r="J1086" s="11" t="s">
        <v>27</v>
      </c>
      <c r="K1086" s="46" t="str">
        <f t="shared" si="12"/>
        <v/>
      </c>
      <c r="L1086" s="47">
        <f t="shared" si="13"/>
        <v>46259</v>
      </c>
      <c r="M1086" s="38">
        <f t="shared" si="14"/>
        <v>1</v>
      </c>
    </row>
    <row r="1087" spans="1:13" ht="15.75" customHeight="1" x14ac:dyDescent="0.25">
      <c r="A1087" s="11" t="s">
        <v>1409</v>
      </c>
      <c r="B1087" s="11" t="s">
        <v>1084</v>
      </c>
      <c r="C1087" s="11" t="s">
        <v>22</v>
      </c>
      <c r="D1087" s="11" t="s">
        <v>23</v>
      </c>
      <c r="E1087" s="11" t="s">
        <v>25</v>
      </c>
      <c r="F1087" s="11" t="s">
        <v>26</v>
      </c>
      <c r="G1087" s="11" t="s">
        <v>27</v>
      </c>
      <c r="H1087" s="11" t="s">
        <v>27</v>
      </c>
      <c r="I1087" s="11" t="s">
        <v>27</v>
      </c>
      <c r="J1087" s="11" t="s">
        <v>27</v>
      </c>
      <c r="K1087" s="46" t="str">
        <f t="shared" si="12"/>
        <v/>
      </c>
      <c r="L1087" s="47">
        <f t="shared" si="13"/>
        <v>46229</v>
      </c>
      <c r="M1087" s="38">
        <f t="shared" si="14"/>
        <v>1</v>
      </c>
    </row>
    <row r="1088" spans="1:13" ht="15.75" customHeight="1" x14ac:dyDescent="0.25">
      <c r="A1088" s="11" t="s">
        <v>1409</v>
      </c>
      <c r="B1088" s="11" t="s">
        <v>1084</v>
      </c>
      <c r="C1088" s="11" t="s">
        <v>34</v>
      </c>
      <c r="D1088" s="11" t="s">
        <v>35</v>
      </c>
      <c r="E1088" s="11" t="s">
        <v>36</v>
      </c>
      <c r="F1088" s="11" t="s">
        <v>37</v>
      </c>
      <c r="G1088" s="11" t="s">
        <v>107</v>
      </c>
      <c r="H1088" s="11" t="s">
        <v>48</v>
      </c>
      <c r="I1088" s="11">
        <v>1</v>
      </c>
      <c r="J1088" s="11" t="s">
        <v>49</v>
      </c>
      <c r="K1088" s="46">
        <f t="shared" si="12"/>
        <v>4</v>
      </c>
      <c r="L1088" s="47">
        <f t="shared" si="13"/>
        <v>46230</v>
      </c>
      <c r="M1088" s="38">
        <f t="shared" si="14"/>
        <v>0</v>
      </c>
    </row>
    <row r="1089" spans="1:13" ht="15.75" customHeight="1" x14ac:dyDescent="0.25">
      <c r="A1089" s="11" t="s">
        <v>1409</v>
      </c>
      <c r="B1089" s="11" t="s">
        <v>1084</v>
      </c>
      <c r="C1089" s="11" t="s">
        <v>41</v>
      </c>
      <c r="D1089" s="11" t="s">
        <v>35</v>
      </c>
      <c r="E1089" s="11" t="s">
        <v>36</v>
      </c>
      <c r="F1089" s="11" t="s">
        <v>37</v>
      </c>
      <c r="G1089" s="11" t="s">
        <v>262</v>
      </c>
      <c r="H1089" s="11" t="s">
        <v>308</v>
      </c>
      <c r="I1089" s="11">
        <v>1</v>
      </c>
      <c r="J1089" s="11" t="s">
        <v>196</v>
      </c>
      <c r="K1089" s="46">
        <f t="shared" si="12"/>
        <v>4</v>
      </c>
      <c r="L1089" s="47">
        <f t="shared" si="13"/>
        <v>46231</v>
      </c>
      <c r="M1089" s="38">
        <f t="shared" si="14"/>
        <v>0</v>
      </c>
    </row>
    <row r="1090" spans="1:13" ht="15.75" customHeight="1" x14ac:dyDescent="0.25">
      <c r="A1090" s="11" t="s">
        <v>1409</v>
      </c>
      <c r="B1090" s="11" t="s">
        <v>1084</v>
      </c>
      <c r="C1090" s="11" t="s">
        <v>50</v>
      </c>
      <c r="D1090" s="11" t="s">
        <v>35</v>
      </c>
      <c r="E1090" s="11" t="s">
        <v>36</v>
      </c>
      <c r="F1090" s="11" t="s">
        <v>37</v>
      </c>
      <c r="G1090" s="11" t="s">
        <v>193</v>
      </c>
      <c r="H1090" s="11" t="s">
        <v>281</v>
      </c>
      <c r="I1090" s="11">
        <v>1</v>
      </c>
      <c r="J1090" s="11" t="s">
        <v>94</v>
      </c>
      <c r="K1090" s="46">
        <f t="shared" si="12"/>
        <v>4</v>
      </c>
      <c r="L1090" s="47">
        <f t="shared" si="13"/>
        <v>46232</v>
      </c>
      <c r="M1090" s="38">
        <f t="shared" si="14"/>
        <v>0</v>
      </c>
    </row>
    <row r="1091" spans="1:13" ht="15.75" customHeight="1" x14ac:dyDescent="0.25">
      <c r="A1091" s="11" t="s">
        <v>1409</v>
      </c>
      <c r="B1091" s="11" t="s">
        <v>1084</v>
      </c>
      <c r="C1091" s="11" t="s">
        <v>55</v>
      </c>
      <c r="D1091" s="11" t="s">
        <v>35</v>
      </c>
      <c r="E1091" s="11" t="s">
        <v>36</v>
      </c>
      <c r="F1091" s="11" t="s">
        <v>37</v>
      </c>
      <c r="G1091" s="11" t="s">
        <v>237</v>
      </c>
      <c r="H1091" s="11" t="s">
        <v>308</v>
      </c>
      <c r="I1091" s="11">
        <v>1</v>
      </c>
      <c r="J1091" s="11" t="s">
        <v>196</v>
      </c>
      <c r="K1091" s="46">
        <f t="shared" si="12"/>
        <v>4</v>
      </c>
      <c r="L1091" s="47">
        <f t="shared" si="13"/>
        <v>46233</v>
      </c>
      <c r="M1091" s="38">
        <f t="shared" si="14"/>
        <v>0</v>
      </c>
    </row>
    <row r="1092" spans="1:13" ht="15.75" customHeight="1" x14ac:dyDescent="0.25">
      <c r="A1092" s="11" t="s">
        <v>1409</v>
      </c>
      <c r="B1092" s="11" t="s">
        <v>1084</v>
      </c>
      <c r="C1092" s="11" t="s">
        <v>57</v>
      </c>
      <c r="D1092" s="11" t="s">
        <v>35</v>
      </c>
      <c r="E1092" s="11" t="s">
        <v>36</v>
      </c>
      <c r="F1092" s="11" t="s">
        <v>37</v>
      </c>
      <c r="G1092" s="11" t="s">
        <v>197</v>
      </c>
      <c r="H1092" s="11" t="s">
        <v>1411</v>
      </c>
      <c r="I1092" s="11">
        <v>0.5</v>
      </c>
      <c r="J1092" s="11" t="s">
        <v>27</v>
      </c>
      <c r="K1092" s="46" t="str">
        <f t="shared" si="12"/>
        <v/>
      </c>
      <c r="L1092" s="47">
        <f t="shared" si="13"/>
        <v>46234</v>
      </c>
      <c r="M1092" s="38">
        <f t="shared" si="14"/>
        <v>0</v>
      </c>
    </row>
    <row r="1093" spans="1:13" ht="15.75" customHeight="1" x14ac:dyDescent="0.25">
      <c r="A1093" s="11" t="s">
        <v>1409</v>
      </c>
      <c r="B1093" s="11" t="s">
        <v>1084</v>
      </c>
      <c r="C1093" s="11" t="s">
        <v>62</v>
      </c>
      <c r="D1093" s="11" t="s">
        <v>35</v>
      </c>
      <c r="E1093" s="11" t="s">
        <v>36</v>
      </c>
      <c r="F1093" s="11" t="s">
        <v>37</v>
      </c>
      <c r="G1093" s="11" t="s">
        <v>27</v>
      </c>
      <c r="H1093" s="11" t="s">
        <v>27</v>
      </c>
      <c r="I1093" s="11" t="s">
        <v>27</v>
      </c>
      <c r="J1093" s="11" t="s">
        <v>27</v>
      </c>
      <c r="K1093" s="46" t="str">
        <f t="shared" si="12"/>
        <v/>
      </c>
      <c r="L1093" s="47">
        <f t="shared" si="13"/>
        <v>46235</v>
      </c>
      <c r="M1093" s="38">
        <f t="shared" si="14"/>
        <v>0</v>
      </c>
    </row>
    <row r="1094" spans="1:13" ht="15.75" customHeight="1" x14ac:dyDescent="0.25">
      <c r="A1094" s="11" t="s">
        <v>1409</v>
      </c>
      <c r="B1094" s="11" t="s">
        <v>1084</v>
      </c>
      <c r="C1094" s="11" t="s">
        <v>69</v>
      </c>
      <c r="D1094" s="11" t="s">
        <v>70</v>
      </c>
      <c r="E1094" s="11" t="s">
        <v>26</v>
      </c>
      <c r="F1094" s="11" t="s">
        <v>71</v>
      </c>
      <c r="G1094" s="11" t="s">
        <v>27</v>
      </c>
      <c r="H1094" s="11" t="s">
        <v>27</v>
      </c>
      <c r="I1094" s="11" t="s">
        <v>27</v>
      </c>
      <c r="J1094" s="11" t="s">
        <v>27</v>
      </c>
      <c r="K1094" s="46" t="str">
        <f t="shared" si="12"/>
        <v/>
      </c>
      <c r="L1094" s="47">
        <f t="shared" si="13"/>
        <v>46236</v>
      </c>
      <c r="M1094" s="38">
        <f t="shared" si="14"/>
        <v>1</v>
      </c>
    </row>
    <row r="1095" spans="1:13" ht="15.75" customHeight="1" x14ac:dyDescent="0.25">
      <c r="A1095" s="11" t="s">
        <v>1409</v>
      </c>
      <c r="B1095" s="11" t="s">
        <v>1084</v>
      </c>
      <c r="C1095" s="11" t="s">
        <v>73</v>
      </c>
      <c r="D1095" s="11" t="s">
        <v>74</v>
      </c>
      <c r="E1095" s="11" t="s">
        <v>25</v>
      </c>
      <c r="F1095" s="11" t="s">
        <v>75</v>
      </c>
      <c r="G1095" s="11" t="s">
        <v>198</v>
      </c>
      <c r="H1095" s="11" t="s">
        <v>283</v>
      </c>
      <c r="I1095" s="11">
        <v>1</v>
      </c>
      <c r="J1095" s="11" t="s">
        <v>27</v>
      </c>
      <c r="K1095" s="46" t="str">
        <f t="shared" si="12"/>
        <v/>
      </c>
      <c r="L1095" s="47">
        <f t="shared" si="13"/>
        <v>46237</v>
      </c>
      <c r="M1095" s="38">
        <f t="shared" si="14"/>
        <v>0</v>
      </c>
    </row>
    <row r="1096" spans="1:13" ht="15.75" customHeight="1" x14ac:dyDescent="0.25">
      <c r="A1096" s="11" t="s">
        <v>1409</v>
      </c>
      <c r="B1096" s="11" t="s">
        <v>1084</v>
      </c>
      <c r="C1096" s="11" t="s">
        <v>78</v>
      </c>
      <c r="D1096" s="11" t="s">
        <v>74</v>
      </c>
      <c r="E1096" s="11" t="s">
        <v>25</v>
      </c>
      <c r="F1096" s="11" t="s">
        <v>75</v>
      </c>
      <c r="G1096" s="11" t="s">
        <v>180</v>
      </c>
      <c r="H1096" s="11" t="s">
        <v>352</v>
      </c>
      <c r="I1096" s="11">
        <v>1</v>
      </c>
      <c r="J1096" s="11" t="s">
        <v>123</v>
      </c>
      <c r="K1096" s="46">
        <f t="shared" si="12"/>
        <v>4</v>
      </c>
      <c r="L1096" s="47">
        <f t="shared" si="13"/>
        <v>46238</v>
      </c>
      <c r="M1096" s="38">
        <f t="shared" si="14"/>
        <v>0</v>
      </c>
    </row>
    <row r="1097" spans="1:13" ht="15.75" customHeight="1" x14ac:dyDescent="0.25">
      <c r="A1097" s="11" t="s">
        <v>1409</v>
      </c>
      <c r="B1097" s="11" t="s">
        <v>1084</v>
      </c>
      <c r="C1097" s="11" t="s">
        <v>82</v>
      </c>
      <c r="D1097" s="11" t="s">
        <v>74</v>
      </c>
      <c r="E1097" s="11" t="s">
        <v>25</v>
      </c>
      <c r="F1097" s="11" t="s">
        <v>75</v>
      </c>
      <c r="G1097" s="11" t="s">
        <v>191</v>
      </c>
      <c r="H1097" s="11" t="s">
        <v>84</v>
      </c>
      <c r="I1097" s="11">
        <v>1</v>
      </c>
      <c r="J1097" s="11" t="s">
        <v>85</v>
      </c>
      <c r="K1097" s="46">
        <f t="shared" si="12"/>
        <v>4</v>
      </c>
      <c r="L1097" s="47">
        <f t="shared" si="13"/>
        <v>46239</v>
      </c>
      <c r="M1097" s="38">
        <f t="shared" si="14"/>
        <v>0</v>
      </c>
    </row>
    <row r="1098" spans="1:13" ht="15.75" customHeight="1" x14ac:dyDescent="0.25">
      <c r="A1098" s="11" t="s">
        <v>1409</v>
      </c>
      <c r="B1098" s="11" t="s">
        <v>1084</v>
      </c>
      <c r="C1098" s="11" t="s">
        <v>86</v>
      </c>
      <c r="D1098" s="11" t="s">
        <v>74</v>
      </c>
      <c r="E1098" s="11" t="s">
        <v>25</v>
      </c>
      <c r="F1098" s="11" t="s">
        <v>75</v>
      </c>
      <c r="G1098" s="11" t="s">
        <v>48</v>
      </c>
      <c r="H1098" s="11" t="s">
        <v>352</v>
      </c>
      <c r="I1098" s="11">
        <v>1</v>
      </c>
      <c r="J1098" s="11" t="s">
        <v>123</v>
      </c>
      <c r="K1098" s="46">
        <f t="shared" si="12"/>
        <v>4</v>
      </c>
      <c r="L1098" s="47">
        <f t="shared" si="13"/>
        <v>46240</v>
      </c>
      <c r="M1098" s="38">
        <f t="shared" si="14"/>
        <v>0</v>
      </c>
    </row>
    <row r="1099" spans="1:13" ht="15.75" customHeight="1" x14ac:dyDescent="0.25">
      <c r="A1099" s="11" t="s">
        <v>1409</v>
      </c>
      <c r="B1099" s="11" t="s">
        <v>1084</v>
      </c>
      <c r="C1099" s="11" t="s">
        <v>92</v>
      </c>
      <c r="D1099" s="11" t="s">
        <v>74</v>
      </c>
      <c r="E1099" s="11" t="s">
        <v>25</v>
      </c>
      <c r="F1099" s="11" t="s">
        <v>75</v>
      </c>
      <c r="G1099" s="11" t="s">
        <v>421</v>
      </c>
      <c r="H1099" s="11" t="s">
        <v>352</v>
      </c>
      <c r="I1099" s="11">
        <v>1</v>
      </c>
      <c r="J1099" s="11" t="s">
        <v>123</v>
      </c>
      <c r="K1099" s="46">
        <f t="shared" si="12"/>
        <v>4</v>
      </c>
      <c r="L1099" s="47">
        <f t="shared" si="13"/>
        <v>46241</v>
      </c>
      <c r="M1099" s="38">
        <f t="shared" si="14"/>
        <v>0</v>
      </c>
    </row>
    <row r="1100" spans="1:13" ht="15.75" customHeight="1" x14ac:dyDescent="0.25">
      <c r="A1100" s="11" t="s">
        <v>1409</v>
      </c>
      <c r="B1100" s="11" t="s">
        <v>1084</v>
      </c>
      <c r="C1100" s="11" t="s">
        <v>97</v>
      </c>
      <c r="D1100" s="11" t="s">
        <v>74</v>
      </c>
      <c r="E1100" s="11" t="s">
        <v>25</v>
      </c>
      <c r="F1100" s="11" t="s">
        <v>75</v>
      </c>
      <c r="G1100" s="11" t="s">
        <v>64</v>
      </c>
      <c r="H1100" s="11" t="s">
        <v>93</v>
      </c>
      <c r="I1100" s="11">
        <v>1</v>
      </c>
      <c r="J1100" s="11" t="s">
        <v>94</v>
      </c>
      <c r="K1100" s="46">
        <f t="shared" si="12"/>
        <v>4</v>
      </c>
      <c r="L1100" s="47">
        <f t="shared" si="13"/>
        <v>46242</v>
      </c>
      <c r="M1100" s="38">
        <f t="shared" si="14"/>
        <v>0</v>
      </c>
    </row>
    <row r="1101" spans="1:13" ht="15.75" customHeight="1" x14ac:dyDescent="0.25">
      <c r="A1101" s="11" t="s">
        <v>1409</v>
      </c>
      <c r="B1101" s="11" t="s">
        <v>1084</v>
      </c>
      <c r="C1101" s="11" t="s">
        <v>102</v>
      </c>
      <c r="D1101" s="11" t="s">
        <v>23</v>
      </c>
      <c r="E1101" s="11" t="s">
        <v>25</v>
      </c>
      <c r="F1101" s="11" t="s">
        <v>26</v>
      </c>
      <c r="G1101" s="11" t="s">
        <v>27</v>
      </c>
      <c r="H1101" s="11" t="s">
        <v>27</v>
      </c>
      <c r="I1101" s="11" t="s">
        <v>27</v>
      </c>
      <c r="J1101" s="11" t="s">
        <v>27</v>
      </c>
      <c r="K1101" s="46" t="str">
        <f t="shared" si="12"/>
        <v/>
      </c>
      <c r="L1101" s="47">
        <f t="shared" si="13"/>
        <v>46243</v>
      </c>
      <c r="M1101" s="38">
        <f t="shared" si="14"/>
        <v>1</v>
      </c>
    </row>
    <row r="1102" spans="1:13" ht="15.75" customHeight="1" x14ac:dyDescent="0.25">
      <c r="A1102" s="11" t="s">
        <v>1409</v>
      </c>
      <c r="B1102" s="11" t="s">
        <v>1084</v>
      </c>
      <c r="C1102" s="11" t="s">
        <v>106</v>
      </c>
      <c r="D1102" s="11" t="s">
        <v>35</v>
      </c>
      <c r="E1102" s="11" t="s">
        <v>36</v>
      </c>
      <c r="F1102" s="11" t="s">
        <v>37</v>
      </c>
      <c r="G1102" s="11" t="s">
        <v>192</v>
      </c>
      <c r="H1102" s="11" t="s">
        <v>170</v>
      </c>
      <c r="I1102" s="11">
        <v>1</v>
      </c>
      <c r="J1102" s="11" t="s">
        <v>85</v>
      </c>
      <c r="K1102" s="46">
        <f t="shared" si="12"/>
        <v>4</v>
      </c>
      <c r="L1102" s="47">
        <f t="shared" si="13"/>
        <v>46244</v>
      </c>
      <c r="M1102" s="38">
        <f t="shared" si="14"/>
        <v>0</v>
      </c>
    </row>
    <row r="1103" spans="1:13" ht="15.75" customHeight="1" x14ac:dyDescent="0.25">
      <c r="A1103" s="11" t="s">
        <v>1409</v>
      </c>
      <c r="B1103" s="11" t="s">
        <v>1084</v>
      </c>
      <c r="C1103" s="11" t="s">
        <v>115</v>
      </c>
      <c r="D1103" s="11" t="s">
        <v>35</v>
      </c>
      <c r="E1103" s="11" t="s">
        <v>36</v>
      </c>
      <c r="F1103" s="11" t="s">
        <v>37</v>
      </c>
      <c r="G1103" s="11" t="s">
        <v>237</v>
      </c>
      <c r="H1103" s="11" t="s">
        <v>421</v>
      </c>
      <c r="I1103" s="11">
        <v>1</v>
      </c>
      <c r="J1103" s="11" t="s">
        <v>357</v>
      </c>
      <c r="K1103" s="46">
        <f t="shared" si="12"/>
        <v>4</v>
      </c>
      <c r="L1103" s="47">
        <f t="shared" si="13"/>
        <v>46245</v>
      </c>
      <c r="M1103" s="38">
        <f t="shared" si="14"/>
        <v>0</v>
      </c>
    </row>
    <row r="1104" spans="1:13" ht="15.75" customHeight="1" x14ac:dyDescent="0.25">
      <c r="A1104" s="11" t="s">
        <v>1409</v>
      </c>
      <c r="B1104" s="11" t="s">
        <v>1084</v>
      </c>
      <c r="C1104" s="11" t="s">
        <v>118</v>
      </c>
      <c r="D1104" s="11" t="s">
        <v>35</v>
      </c>
      <c r="E1104" s="11" t="s">
        <v>36</v>
      </c>
      <c r="F1104" s="11" t="s">
        <v>37</v>
      </c>
      <c r="G1104" s="11" t="s">
        <v>242</v>
      </c>
      <c r="H1104" s="11" t="s">
        <v>170</v>
      </c>
      <c r="I1104" s="11">
        <v>1</v>
      </c>
      <c r="J1104" s="11" t="s">
        <v>85</v>
      </c>
      <c r="K1104" s="46">
        <f t="shared" si="12"/>
        <v>4</v>
      </c>
      <c r="L1104" s="47">
        <f t="shared" si="13"/>
        <v>46246</v>
      </c>
      <c r="M1104" s="38">
        <f t="shared" si="14"/>
        <v>0</v>
      </c>
    </row>
    <row r="1105" spans="1:13" ht="15.75" customHeight="1" x14ac:dyDescent="0.25">
      <c r="A1105" s="11" t="s">
        <v>1409</v>
      </c>
      <c r="B1105" s="11" t="s">
        <v>1084</v>
      </c>
      <c r="C1105" s="11" t="s">
        <v>121</v>
      </c>
      <c r="D1105" s="11" t="s">
        <v>35</v>
      </c>
      <c r="E1105" s="11" t="s">
        <v>36</v>
      </c>
      <c r="F1105" s="11" t="s">
        <v>37</v>
      </c>
      <c r="G1105" s="11" t="s">
        <v>88</v>
      </c>
      <c r="H1105" s="11" t="s">
        <v>39</v>
      </c>
      <c r="I1105" s="11">
        <v>1</v>
      </c>
      <c r="J1105" s="11" t="s">
        <v>40</v>
      </c>
      <c r="K1105" s="46">
        <f t="shared" si="12"/>
        <v>4</v>
      </c>
      <c r="L1105" s="47">
        <f t="shared" si="13"/>
        <v>46247</v>
      </c>
      <c r="M1105" s="38">
        <f t="shared" si="14"/>
        <v>0</v>
      </c>
    </row>
    <row r="1106" spans="1:13" ht="15.75" customHeight="1" x14ac:dyDescent="0.25">
      <c r="A1106" s="11" t="s">
        <v>1409</v>
      </c>
      <c r="B1106" s="11" t="s">
        <v>1084</v>
      </c>
      <c r="C1106" s="11" t="s">
        <v>124</v>
      </c>
      <c r="D1106" s="11" t="s">
        <v>125</v>
      </c>
      <c r="E1106" s="11" t="s">
        <v>75</v>
      </c>
      <c r="F1106" s="11" t="s">
        <v>126</v>
      </c>
      <c r="G1106" s="11" t="s">
        <v>455</v>
      </c>
      <c r="H1106" s="11" t="s">
        <v>270</v>
      </c>
      <c r="I1106" s="11">
        <v>1</v>
      </c>
      <c r="J1106" s="11" t="s">
        <v>27</v>
      </c>
      <c r="K1106" s="46" t="str">
        <f t="shared" si="12"/>
        <v/>
      </c>
      <c r="L1106" s="47">
        <f t="shared" si="13"/>
        <v>46248</v>
      </c>
      <c r="M1106" s="38">
        <f t="shared" si="14"/>
        <v>0</v>
      </c>
    </row>
    <row r="1107" spans="1:13" ht="15.75" customHeight="1" x14ac:dyDescent="0.25">
      <c r="A1107" s="11" t="s">
        <v>1409</v>
      </c>
      <c r="B1107" s="11" t="s">
        <v>1084</v>
      </c>
      <c r="C1107" s="11" t="s">
        <v>131</v>
      </c>
      <c r="D1107" s="11" t="s">
        <v>132</v>
      </c>
      <c r="E1107" s="11" t="s">
        <v>25</v>
      </c>
      <c r="F1107" s="11" t="s">
        <v>133</v>
      </c>
      <c r="G1107" s="11" t="s">
        <v>27</v>
      </c>
      <c r="H1107" s="11" t="s">
        <v>27</v>
      </c>
      <c r="I1107" s="11" t="s">
        <v>27</v>
      </c>
      <c r="J1107" s="11" t="s">
        <v>27</v>
      </c>
      <c r="K1107" s="46" t="str">
        <f t="shared" si="12"/>
        <v/>
      </c>
      <c r="L1107" s="47">
        <f t="shared" si="13"/>
        <v>46249</v>
      </c>
      <c r="M1107" s="38">
        <f t="shared" si="14"/>
        <v>0</v>
      </c>
    </row>
    <row r="1108" spans="1:13" ht="15.75" customHeight="1" x14ac:dyDescent="0.25">
      <c r="A1108" s="11" t="s">
        <v>1409</v>
      </c>
      <c r="B1108" s="11" t="s">
        <v>1084</v>
      </c>
      <c r="C1108" s="11" t="s">
        <v>139</v>
      </c>
      <c r="D1108" s="11" t="s">
        <v>70</v>
      </c>
      <c r="E1108" s="11" t="s">
        <v>26</v>
      </c>
      <c r="F1108" s="11" t="s">
        <v>71</v>
      </c>
      <c r="G1108" s="11" t="s">
        <v>27</v>
      </c>
      <c r="H1108" s="11" t="s">
        <v>27</v>
      </c>
      <c r="I1108" s="11" t="s">
        <v>27</v>
      </c>
      <c r="J1108" s="11" t="s">
        <v>27</v>
      </c>
      <c r="K1108" s="46" t="str">
        <f t="shared" si="12"/>
        <v/>
      </c>
      <c r="L1108" s="47">
        <f t="shared" si="13"/>
        <v>46250</v>
      </c>
      <c r="M1108" s="38">
        <f t="shared" si="14"/>
        <v>1</v>
      </c>
    </row>
    <row r="1109" spans="1:13" ht="15.75" customHeight="1" x14ac:dyDescent="0.25">
      <c r="A1109" s="11" t="s">
        <v>1409</v>
      </c>
      <c r="B1109" s="11" t="s">
        <v>1084</v>
      </c>
      <c r="C1109" s="11" t="s">
        <v>141</v>
      </c>
      <c r="D1109" s="11" t="s">
        <v>23</v>
      </c>
      <c r="E1109" s="11" t="s">
        <v>25</v>
      </c>
      <c r="F1109" s="11" t="s">
        <v>26</v>
      </c>
      <c r="G1109" s="11" t="s">
        <v>27</v>
      </c>
      <c r="H1109" s="11" t="s">
        <v>27</v>
      </c>
      <c r="I1109" s="11" t="s">
        <v>27</v>
      </c>
      <c r="J1109" s="11" t="s">
        <v>27</v>
      </c>
      <c r="K1109" s="46" t="str">
        <f t="shared" si="12"/>
        <v/>
      </c>
      <c r="L1109" s="47">
        <f t="shared" si="13"/>
        <v>46251</v>
      </c>
      <c r="M1109" s="38">
        <f t="shared" si="14"/>
        <v>1</v>
      </c>
    </row>
    <row r="1110" spans="1:13" ht="15.75" customHeight="1" x14ac:dyDescent="0.25">
      <c r="A1110" s="11" t="s">
        <v>1409</v>
      </c>
      <c r="B1110" s="11" t="s">
        <v>1084</v>
      </c>
      <c r="C1110" s="11" t="s">
        <v>145</v>
      </c>
      <c r="D1110" s="11" t="s">
        <v>74</v>
      </c>
      <c r="E1110" s="11" t="s">
        <v>25</v>
      </c>
      <c r="F1110" s="11" t="s">
        <v>75</v>
      </c>
      <c r="G1110" s="11" t="s">
        <v>39</v>
      </c>
      <c r="H1110" s="11" t="s">
        <v>160</v>
      </c>
      <c r="I1110" s="11">
        <v>1</v>
      </c>
      <c r="J1110" s="11" t="s">
        <v>40</v>
      </c>
      <c r="K1110" s="46">
        <f t="shared" si="12"/>
        <v>4</v>
      </c>
      <c r="L1110" s="47">
        <f t="shared" si="13"/>
        <v>46252</v>
      </c>
      <c r="M1110" s="38">
        <f t="shared" si="14"/>
        <v>0</v>
      </c>
    </row>
    <row r="1111" spans="1:13" ht="15.75" customHeight="1" x14ac:dyDescent="0.25">
      <c r="A1111" s="11" t="s">
        <v>1409</v>
      </c>
      <c r="B1111" s="11" t="s">
        <v>1084</v>
      </c>
      <c r="C1111" s="11" t="s">
        <v>152</v>
      </c>
      <c r="D1111" s="11" t="s">
        <v>74</v>
      </c>
      <c r="E1111" s="11" t="s">
        <v>25</v>
      </c>
      <c r="F1111" s="11" t="s">
        <v>75</v>
      </c>
      <c r="G1111" s="11" t="s">
        <v>108</v>
      </c>
      <c r="H1111" s="11" t="s">
        <v>84</v>
      </c>
      <c r="I1111" s="11">
        <v>1</v>
      </c>
      <c r="J1111" s="11" t="s">
        <v>85</v>
      </c>
      <c r="K1111" s="46">
        <f t="shared" si="12"/>
        <v>4</v>
      </c>
      <c r="L1111" s="47">
        <f t="shared" si="13"/>
        <v>46253</v>
      </c>
      <c r="M1111" s="38">
        <f t="shared" si="14"/>
        <v>0</v>
      </c>
    </row>
    <row r="1112" spans="1:13" ht="15.75" customHeight="1" x14ac:dyDescent="0.25">
      <c r="A1112" s="11" t="s">
        <v>1409</v>
      </c>
      <c r="B1112" s="11" t="s">
        <v>1084</v>
      </c>
      <c r="C1112" s="11" t="s">
        <v>155</v>
      </c>
      <c r="D1112" s="11" t="s">
        <v>74</v>
      </c>
      <c r="E1112" s="11" t="s">
        <v>25</v>
      </c>
      <c r="F1112" s="11" t="s">
        <v>75</v>
      </c>
      <c r="G1112" s="11" t="s">
        <v>281</v>
      </c>
      <c r="H1112" s="11" t="s">
        <v>93</v>
      </c>
      <c r="I1112" s="11">
        <v>1</v>
      </c>
      <c r="J1112" s="11" t="s">
        <v>94</v>
      </c>
      <c r="K1112" s="46">
        <f t="shared" si="12"/>
        <v>4</v>
      </c>
      <c r="L1112" s="47">
        <f t="shared" si="13"/>
        <v>46254</v>
      </c>
      <c r="M1112" s="38">
        <f t="shared" si="14"/>
        <v>0</v>
      </c>
    </row>
    <row r="1113" spans="1:13" ht="15.75" customHeight="1" x14ac:dyDescent="0.25">
      <c r="A1113" s="11" t="s">
        <v>1409</v>
      </c>
      <c r="B1113" s="11" t="s">
        <v>1084</v>
      </c>
      <c r="C1113" s="11" t="s">
        <v>162</v>
      </c>
      <c r="D1113" s="11" t="s">
        <v>74</v>
      </c>
      <c r="E1113" s="11" t="s">
        <v>25</v>
      </c>
      <c r="F1113" s="11" t="s">
        <v>75</v>
      </c>
      <c r="G1113" s="11" t="s">
        <v>342</v>
      </c>
      <c r="H1113" s="11" t="s">
        <v>93</v>
      </c>
      <c r="I1113" s="11">
        <v>1</v>
      </c>
      <c r="J1113" s="11" t="s">
        <v>94</v>
      </c>
      <c r="K1113" s="46">
        <f t="shared" si="12"/>
        <v>4</v>
      </c>
      <c r="L1113" s="47">
        <f t="shared" si="13"/>
        <v>46255</v>
      </c>
      <c r="M1113" s="38">
        <f t="shared" si="14"/>
        <v>0</v>
      </c>
    </row>
    <row r="1114" spans="1:13" ht="15.75" customHeight="1" x14ac:dyDescent="0.25">
      <c r="A1114" s="11" t="s">
        <v>1409</v>
      </c>
      <c r="B1114" s="11" t="s">
        <v>1084</v>
      </c>
      <c r="C1114" s="11" t="s">
        <v>165</v>
      </c>
      <c r="D1114" s="11" t="s">
        <v>74</v>
      </c>
      <c r="E1114" s="11" t="s">
        <v>25</v>
      </c>
      <c r="F1114" s="11" t="s">
        <v>75</v>
      </c>
      <c r="G1114" s="11" t="s">
        <v>79</v>
      </c>
      <c r="H1114" s="11" t="s">
        <v>160</v>
      </c>
      <c r="I1114" s="11">
        <v>1</v>
      </c>
      <c r="J1114" s="11" t="s">
        <v>40</v>
      </c>
      <c r="K1114" s="46">
        <f t="shared" si="12"/>
        <v>4</v>
      </c>
      <c r="L1114" s="47">
        <f t="shared" si="13"/>
        <v>46256</v>
      </c>
      <c r="M1114" s="38">
        <f t="shared" si="14"/>
        <v>0</v>
      </c>
    </row>
    <row r="1115" spans="1:13" ht="15.75" customHeight="1" x14ac:dyDescent="0.25">
      <c r="A1115" s="11" t="s">
        <v>1409</v>
      </c>
      <c r="B1115" s="11" t="s">
        <v>1084</v>
      </c>
      <c r="C1115" s="11" t="s">
        <v>167</v>
      </c>
      <c r="D1115" s="11" t="s">
        <v>23</v>
      </c>
      <c r="E1115" s="11" t="s">
        <v>25</v>
      </c>
      <c r="F1115" s="11" t="s">
        <v>26</v>
      </c>
      <c r="G1115" s="11" t="s">
        <v>122</v>
      </c>
      <c r="H1115" s="11" t="s">
        <v>168</v>
      </c>
      <c r="I1115" s="11">
        <v>2</v>
      </c>
      <c r="J1115" s="11" t="s">
        <v>27</v>
      </c>
      <c r="K1115" s="46" t="str">
        <f t="shared" si="12"/>
        <v/>
      </c>
      <c r="L1115" s="47">
        <f t="shared" si="13"/>
        <v>46257</v>
      </c>
      <c r="M1115" s="38">
        <f t="shared" si="14"/>
        <v>1</v>
      </c>
    </row>
    <row r="1116" spans="1:13" ht="15.75" customHeight="1" x14ac:dyDescent="0.25">
      <c r="A1116" s="11" t="s">
        <v>1409</v>
      </c>
      <c r="B1116" s="11" t="s">
        <v>1084</v>
      </c>
      <c r="C1116" s="11" t="s">
        <v>169</v>
      </c>
      <c r="D1116" s="11" t="s">
        <v>35</v>
      </c>
      <c r="E1116" s="11" t="s">
        <v>36</v>
      </c>
      <c r="F1116" s="11" t="s">
        <v>37</v>
      </c>
      <c r="G1116" s="11" t="s">
        <v>262</v>
      </c>
      <c r="H1116" s="11" t="s">
        <v>281</v>
      </c>
      <c r="I1116" s="11">
        <v>1</v>
      </c>
      <c r="J1116" s="11" t="s">
        <v>94</v>
      </c>
      <c r="K1116" s="46">
        <f t="shared" si="12"/>
        <v>4</v>
      </c>
      <c r="L1116" s="47">
        <f t="shared" si="13"/>
        <v>46258</v>
      </c>
      <c r="M1116" s="38">
        <f t="shared" si="14"/>
        <v>0</v>
      </c>
    </row>
    <row r="1117" spans="1:13" ht="15.75" customHeight="1" x14ac:dyDescent="0.25">
      <c r="A1117" s="11" t="s">
        <v>1409</v>
      </c>
      <c r="B1117" s="11" t="s">
        <v>1084</v>
      </c>
      <c r="C1117" s="11" t="s">
        <v>174</v>
      </c>
      <c r="D1117" s="11" t="s">
        <v>70</v>
      </c>
      <c r="E1117" s="11" t="s">
        <v>26</v>
      </c>
      <c r="F1117" s="11" t="s">
        <v>71</v>
      </c>
      <c r="G1117" s="11" t="s">
        <v>596</v>
      </c>
      <c r="H1117" s="11" t="s">
        <v>993</v>
      </c>
      <c r="I1117" s="11">
        <v>2</v>
      </c>
      <c r="J1117" s="11" t="s">
        <v>27</v>
      </c>
      <c r="K1117" s="46" t="str">
        <f t="shared" si="12"/>
        <v/>
      </c>
      <c r="L1117" s="47">
        <f t="shared" si="13"/>
        <v>46259</v>
      </c>
      <c r="M1117" s="38">
        <f t="shared" si="14"/>
        <v>1</v>
      </c>
    </row>
    <row r="1118" spans="1:13" ht="15.75" customHeight="1" x14ac:dyDescent="0.25">
      <c r="A1118" s="11" t="s">
        <v>1417</v>
      </c>
      <c r="B1118" s="11" t="s">
        <v>1088</v>
      </c>
      <c r="C1118" s="11" t="s">
        <v>22</v>
      </c>
      <c r="D1118" s="11" t="s">
        <v>23</v>
      </c>
      <c r="E1118" s="11" t="s">
        <v>25</v>
      </c>
      <c r="F1118" s="11" t="s">
        <v>26</v>
      </c>
      <c r="G1118" s="11" t="s">
        <v>190</v>
      </c>
      <c r="H1118" s="11" t="s">
        <v>571</v>
      </c>
      <c r="I1118" s="11">
        <v>2</v>
      </c>
      <c r="J1118" s="11" t="s">
        <v>27</v>
      </c>
      <c r="K1118" s="46" t="str">
        <f t="shared" si="12"/>
        <v/>
      </c>
      <c r="L1118" s="47">
        <f t="shared" si="13"/>
        <v>46229</v>
      </c>
      <c r="M1118" s="38">
        <f t="shared" si="14"/>
        <v>1</v>
      </c>
    </row>
    <row r="1119" spans="1:13" ht="15.75" customHeight="1" x14ac:dyDescent="0.25">
      <c r="A1119" s="11" t="s">
        <v>1417</v>
      </c>
      <c r="B1119" s="11" t="s">
        <v>1088</v>
      </c>
      <c r="C1119" s="11" t="s">
        <v>34</v>
      </c>
      <c r="D1119" s="11" t="s">
        <v>35</v>
      </c>
      <c r="E1119" s="11" t="s">
        <v>36</v>
      </c>
      <c r="F1119" s="11" t="s">
        <v>37</v>
      </c>
      <c r="G1119" s="11" t="s">
        <v>296</v>
      </c>
      <c r="H1119" s="11" t="s">
        <v>191</v>
      </c>
      <c r="I1119" s="11">
        <v>1</v>
      </c>
      <c r="J1119" s="11" t="s">
        <v>105</v>
      </c>
      <c r="K1119" s="46">
        <f t="shared" si="12"/>
        <v>4</v>
      </c>
      <c r="L1119" s="47">
        <f t="shared" si="13"/>
        <v>46230</v>
      </c>
      <c r="M1119" s="38">
        <f t="shared" si="14"/>
        <v>0</v>
      </c>
    </row>
    <row r="1120" spans="1:13" ht="15.75" customHeight="1" x14ac:dyDescent="0.25">
      <c r="A1120" s="11" t="s">
        <v>1417</v>
      </c>
      <c r="B1120" s="11" t="s">
        <v>1088</v>
      </c>
      <c r="C1120" s="11" t="s">
        <v>41</v>
      </c>
      <c r="D1120" s="11" t="s">
        <v>35</v>
      </c>
      <c r="E1120" s="11" t="s">
        <v>36</v>
      </c>
      <c r="F1120" s="11" t="s">
        <v>37</v>
      </c>
      <c r="G1120" s="11" t="s">
        <v>197</v>
      </c>
      <c r="H1120" s="11" t="s">
        <v>25</v>
      </c>
      <c r="I1120" s="11">
        <v>1</v>
      </c>
      <c r="J1120" s="11" t="s">
        <v>120</v>
      </c>
      <c r="K1120" s="46">
        <f t="shared" si="12"/>
        <v>4</v>
      </c>
      <c r="L1120" s="47">
        <f t="shared" si="13"/>
        <v>46231</v>
      </c>
      <c r="M1120" s="38">
        <f t="shared" si="14"/>
        <v>0</v>
      </c>
    </row>
    <row r="1121" spans="1:13" ht="15.75" customHeight="1" x14ac:dyDescent="0.25">
      <c r="A1121" s="11" t="s">
        <v>1417</v>
      </c>
      <c r="B1121" s="11" t="s">
        <v>1088</v>
      </c>
      <c r="C1121" s="11" t="s">
        <v>50</v>
      </c>
      <c r="D1121" s="11" t="s">
        <v>35</v>
      </c>
      <c r="E1121" s="11" t="s">
        <v>36</v>
      </c>
      <c r="F1121" s="11" t="s">
        <v>37</v>
      </c>
      <c r="G1121" s="11" t="s">
        <v>197</v>
      </c>
      <c r="H1121" s="11" t="s">
        <v>48</v>
      </c>
      <c r="I1121" s="11">
        <v>1</v>
      </c>
      <c r="J1121" s="11" t="s">
        <v>49</v>
      </c>
      <c r="K1121" s="46">
        <f t="shared" si="12"/>
        <v>4</v>
      </c>
      <c r="L1121" s="47">
        <f t="shared" si="13"/>
        <v>46232</v>
      </c>
      <c r="M1121" s="38">
        <f t="shared" si="14"/>
        <v>0</v>
      </c>
    </row>
    <row r="1122" spans="1:13" ht="15.75" customHeight="1" x14ac:dyDescent="0.25">
      <c r="A1122" s="11" t="s">
        <v>1417</v>
      </c>
      <c r="B1122" s="11" t="s">
        <v>1088</v>
      </c>
      <c r="C1122" s="11" t="s">
        <v>55</v>
      </c>
      <c r="D1122" s="11" t="s">
        <v>35</v>
      </c>
      <c r="E1122" s="11" t="s">
        <v>36</v>
      </c>
      <c r="F1122" s="11" t="s">
        <v>37</v>
      </c>
      <c r="G1122" s="11" t="s">
        <v>296</v>
      </c>
      <c r="H1122" s="11" t="s">
        <v>191</v>
      </c>
      <c r="I1122" s="11">
        <v>1</v>
      </c>
      <c r="J1122" s="11" t="s">
        <v>105</v>
      </c>
      <c r="K1122" s="46">
        <f t="shared" si="12"/>
        <v>4</v>
      </c>
      <c r="L1122" s="47">
        <f t="shared" si="13"/>
        <v>46233</v>
      </c>
      <c r="M1122" s="38">
        <f t="shared" si="14"/>
        <v>0</v>
      </c>
    </row>
    <row r="1123" spans="1:13" ht="15.75" customHeight="1" x14ac:dyDescent="0.25">
      <c r="A1123" s="11" t="s">
        <v>1417</v>
      </c>
      <c r="B1123" s="11" t="s">
        <v>1088</v>
      </c>
      <c r="C1123" s="11" t="s">
        <v>57</v>
      </c>
      <c r="D1123" s="11" t="s">
        <v>35</v>
      </c>
      <c r="E1123" s="11" t="s">
        <v>36</v>
      </c>
      <c r="F1123" s="11" t="s">
        <v>37</v>
      </c>
      <c r="G1123" s="11" t="s">
        <v>296</v>
      </c>
      <c r="H1123" s="11" t="s">
        <v>308</v>
      </c>
      <c r="I1123" s="11">
        <v>1</v>
      </c>
      <c r="J1123" s="11" t="s">
        <v>196</v>
      </c>
      <c r="K1123" s="46">
        <f t="shared" si="12"/>
        <v>4</v>
      </c>
      <c r="L1123" s="47">
        <f t="shared" si="13"/>
        <v>46234</v>
      </c>
      <c r="M1123" s="38">
        <f t="shared" si="14"/>
        <v>0</v>
      </c>
    </row>
    <row r="1124" spans="1:13" ht="15.75" customHeight="1" x14ac:dyDescent="0.25">
      <c r="A1124" s="11" t="s">
        <v>1417</v>
      </c>
      <c r="B1124" s="11" t="s">
        <v>1088</v>
      </c>
      <c r="C1124" s="11" t="s">
        <v>62</v>
      </c>
      <c r="D1124" s="11" t="s">
        <v>35</v>
      </c>
      <c r="E1124" s="11" t="s">
        <v>36</v>
      </c>
      <c r="F1124" s="11" t="s">
        <v>37</v>
      </c>
      <c r="G1124" s="11" t="s">
        <v>193</v>
      </c>
      <c r="H1124" s="11" t="s">
        <v>198</v>
      </c>
      <c r="I1124" s="11">
        <v>1</v>
      </c>
      <c r="J1124" s="11" t="s">
        <v>243</v>
      </c>
      <c r="K1124" s="46">
        <f t="shared" si="12"/>
        <v>4</v>
      </c>
      <c r="L1124" s="47">
        <f t="shared" si="13"/>
        <v>46235</v>
      </c>
      <c r="M1124" s="38">
        <f t="shared" si="14"/>
        <v>0</v>
      </c>
    </row>
    <row r="1125" spans="1:13" ht="15.75" customHeight="1" x14ac:dyDescent="0.25">
      <c r="A1125" s="11" t="s">
        <v>1417</v>
      </c>
      <c r="B1125" s="11" t="s">
        <v>1088</v>
      </c>
      <c r="C1125" s="11" t="s">
        <v>69</v>
      </c>
      <c r="D1125" s="11" t="s">
        <v>70</v>
      </c>
      <c r="E1125" s="11" t="s">
        <v>26</v>
      </c>
      <c r="F1125" s="11" t="s">
        <v>71</v>
      </c>
      <c r="G1125" s="11" t="s">
        <v>27</v>
      </c>
      <c r="H1125" s="11" t="s">
        <v>27</v>
      </c>
      <c r="I1125" s="11" t="s">
        <v>27</v>
      </c>
      <c r="J1125" s="11" t="s">
        <v>27</v>
      </c>
      <c r="K1125" s="46" t="str">
        <f t="shared" si="12"/>
        <v/>
      </c>
      <c r="L1125" s="47">
        <f t="shared" si="13"/>
        <v>46236</v>
      </c>
      <c r="M1125" s="38">
        <f t="shared" si="14"/>
        <v>1</v>
      </c>
    </row>
    <row r="1126" spans="1:13" ht="15.75" customHeight="1" x14ac:dyDescent="0.25">
      <c r="A1126" s="11" t="s">
        <v>1417</v>
      </c>
      <c r="B1126" s="11" t="s">
        <v>1088</v>
      </c>
      <c r="C1126" s="11" t="s">
        <v>73</v>
      </c>
      <c r="D1126" s="11" t="s">
        <v>74</v>
      </c>
      <c r="E1126" s="11" t="s">
        <v>25</v>
      </c>
      <c r="F1126" s="11" t="s">
        <v>75</v>
      </c>
      <c r="G1126" s="11" t="s">
        <v>147</v>
      </c>
      <c r="H1126" s="11" t="s">
        <v>181</v>
      </c>
      <c r="I1126" s="11">
        <v>1</v>
      </c>
      <c r="J1126" s="11" t="s">
        <v>101</v>
      </c>
      <c r="K1126" s="46">
        <f t="shared" si="12"/>
        <v>4</v>
      </c>
      <c r="L1126" s="47">
        <f t="shared" si="13"/>
        <v>46237</v>
      </c>
      <c r="M1126" s="38">
        <f t="shared" si="14"/>
        <v>0</v>
      </c>
    </row>
    <row r="1127" spans="1:13" ht="15.75" customHeight="1" x14ac:dyDescent="0.25">
      <c r="A1127" s="11" t="s">
        <v>1417</v>
      </c>
      <c r="B1127" s="11" t="s">
        <v>1088</v>
      </c>
      <c r="C1127" s="11" t="s">
        <v>78</v>
      </c>
      <c r="D1127" s="11" t="s">
        <v>74</v>
      </c>
      <c r="E1127" s="11" t="s">
        <v>25</v>
      </c>
      <c r="F1127" s="11" t="s">
        <v>75</v>
      </c>
      <c r="G1127" s="11" t="s">
        <v>190</v>
      </c>
      <c r="H1127" s="11" t="s">
        <v>166</v>
      </c>
      <c r="I1127" s="11">
        <v>1</v>
      </c>
      <c r="J1127" s="11" t="s">
        <v>49</v>
      </c>
      <c r="K1127" s="46">
        <f t="shared" si="12"/>
        <v>4</v>
      </c>
      <c r="L1127" s="47">
        <f t="shared" si="13"/>
        <v>46238</v>
      </c>
      <c r="M1127" s="38">
        <f t="shared" si="14"/>
        <v>0</v>
      </c>
    </row>
    <row r="1128" spans="1:13" ht="15.75" customHeight="1" x14ac:dyDescent="0.25">
      <c r="A1128" s="11" t="s">
        <v>1417</v>
      </c>
      <c r="B1128" s="11" t="s">
        <v>1088</v>
      </c>
      <c r="C1128" s="11" t="s">
        <v>82</v>
      </c>
      <c r="D1128" s="11" t="s">
        <v>74</v>
      </c>
      <c r="E1128" s="11" t="s">
        <v>25</v>
      </c>
      <c r="F1128" s="11" t="s">
        <v>75</v>
      </c>
      <c r="G1128" s="11" t="s">
        <v>186</v>
      </c>
      <c r="H1128" s="11" t="s">
        <v>160</v>
      </c>
      <c r="I1128" s="11">
        <v>1</v>
      </c>
      <c r="J1128" s="11" t="s">
        <v>40</v>
      </c>
      <c r="K1128" s="46">
        <f t="shared" si="12"/>
        <v>4</v>
      </c>
      <c r="L1128" s="47">
        <f t="shared" si="13"/>
        <v>46239</v>
      </c>
      <c r="M1128" s="38">
        <f t="shared" si="14"/>
        <v>0</v>
      </c>
    </row>
    <row r="1129" spans="1:13" ht="15.75" customHeight="1" x14ac:dyDescent="0.25">
      <c r="A1129" s="11" t="s">
        <v>1417</v>
      </c>
      <c r="B1129" s="11" t="s">
        <v>1088</v>
      </c>
      <c r="C1129" s="11" t="s">
        <v>86</v>
      </c>
      <c r="D1129" s="11" t="s">
        <v>74</v>
      </c>
      <c r="E1129" s="11" t="s">
        <v>25</v>
      </c>
      <c r="F1129" s="11" t="s">
        <v>75</v>
      </c>
      <c r="G1129" s="11" t="s">
        <v>127</v>
      </c>
      <c r="H1129" s="11" t="s">
        <v>93</v>
      </c>
      <c r="I1129" s="11">
        <v>1</v>
      </c>
      <c r="J1129" s="11" t="s">
        <v>94</v>
      </c>
      <c r="K1129" s="46">
        <f t="shared" si="12"/>
        <v>4</v>
      </c>
      <c r="L1129" s="47">
        <f t="shared" si="13"/>
        <v>46240</v>
      </c>
      <c r="M1129" s="38">
        <f t="shared" si="14"/>
        <v>0</v>
      </c>
    </row>
    <row r="1130" spans="1:13" ht="15.75" customHeight="1" x14ac:dyDescent="0.25">
      <c r="A1130" s="11" t="s">
        <v>1417</v>
      </c>
      <c r="B1130" s="11" t="s">
        <v>1088</v>
      </c>
      <c r="C1130" s="11" t="s">
        <v>92</v>
      </c>
      <c r="D1130" s="11" t="s">
        <v>74</v>
      </c>
      <c r="E1130" s="11" t="s">
        <v>25</v>
      </c>
      <c r="F1130" s="11" t="s">
        <v>75</v>
      </c>
      <c r="G1130" s="11" t="s">
        <v>163</v>
      </c>
      <c r="H1130" s="11" t="s">
        <v>160</v>
      </c>
      <c r="I1130" s="11">
        <v>1</v>
      </c>
      <c r="J1130" s="11" t="s">
        <v>40</v>
      </c>
      <c r="K1130" s="46">
        <f t="shared" si="12"/>
        <v>4</v>
      </c>
      <c r="L1130" s="47">
        <f t="shared" si="13"/>
        <v>46241</v>
      </c>
      <c r="M1130" s="38">
        <f t="shared" si="14"/>
        <v>0</v>
      </c>
    </row>
    <row r="1131" spans="1:13" ht="15.75" customHeight="1" x14ac:dyDescent="0.25">
      <c r="A1131" s="11" t="s">
        <v>1417</v>
      </c>
      <c r="B1131" s="11" t="s">
        <v>1088</v>
      </c>
      <c r="C1131" s="11" t="s">
        <v>97</v>
      </c>
      <c r="D1131" s="11" t="s">
        <v>74</v>
      </c>
      <c r="E1131" s="11" t="s">
        <v>25</v>
      </c>
      <c r="F1131" s="11" t="s">
        <v>75</v>
      </c>
      <c r="G1131" s="11" t="s">
        <v>127</v>
      </c>
      <c r="H1131" s="11" t="s">
        <v>160</v>
      </c>
      <c r="I1131" s="11">
        <v>1</v>
      </c>
      <c r="J1131" s="11" t="s">
        <v>40</v>
      </c>
      <c r="K1131" s="46">
        <f t="shared" si="12"/>
        <v>4</v>
      </c>
      <c r="L1131" s="47">
        <f t="shared" si="13"/>
        <v>46242</v>
      </c>
      <c r="M1131" s="38">
        <f t="shared" si="14"/>
        <v>0</v>
      </c>
    </row>
    <row r="1132" spans="1:13" ht="15.75" customHeight="1" x14ac:dyDescent="0.25">
      <c r="A1132" s="11" t="s">
        <v>1417</v>
      </c>
      <c r="B1132" s="11" t="s">
        <v>1088</v>
      </c>
      <c r="C1132" s="11" t="s">
        <v>102</v>
      </c>
      <c r="D1132" s="11" t="s">
        <v>23</v>
      </c>
      <c r="E1132" s="11" t="s">
        <v>25</v>
      </c>
      <c r="F1132" s="11" t="s">
        <v>26</v>
      </c>
      <c r="G1132" s="11" t="s">
        <v>27</v>
      </c>
      <c r="H1132" s="11" t="s">
        <v>27</v>
      </c>
      <c r="I1132" s="11" t="s">
        <v>27</v>
      </c>
      <c r="J1132" s="11" t="s">
        <v>27</v>
      </c>
      <c r="K1132" s="46" t="str">
        <f t="shared" si="12"/>
        <v/>
      </c>
      <c r="L1132" s="47">
        <f t="shared" si="13"/>
        <v>46243</v>
      </c>
      <c r="M1132" s="38">
        <f t="shared" si="14"/>
        <v>1</v>
      </c>
    </row>
    <row r="1133" spans="1:13" ht="15.75" customHeight="1" x14ac:dyDescent="0.25">
      <c r="A1133" s="11" t="s">
        <v>1417</v>
      </c>
      <c r="B1133" s="11" t="s">
        <v>1088</v>
      </c>
      <c r="C1133" s="11" t="s">
        <v>106</v>
      </c>
      <c r="D1133" s="11" t="s">
        <v>35</v>
      </c>
      <c r="E1133" s="11" t="s">
        <v>36</v>
      </c>
      <c r="F1133" s="11" t="s">
        <v>37</v>
      </c>
      <c r="G1133" s="11" t="s">
        <v>230</v>
      </c>
      <c r="H1133" s="11" t="s">
        <v>170</v>
      </c>
      <c r="I1133" s="11">
        <v>1</v>
      </c>
      <c r="J1133" s="11" t="s">
        <v>85</v>
      </c>
      <c r="K1133" s="46">
        <f t="shared" si="12"/>
        <v>4</v>
      </c>
      <c r="L1133" s="47">
        <f t="shared" si="13"/>
        <v>46244</v>
      </c>
      <c r="M1133" s="38">
        <f t="shared" si="14"/>
        <v>0</v>
      </c>
    </row>
    <row r="1134" spans="1:13" ht="15.75" customHeight="1" x14ac:dyDescent="0.25">
      <c r="A1134" s="11" t="s">
        <v>1417</v>
      </c>
      <c r="B1134" s="11" t="s">
        <v>1088</v>
      </c>
      <c r="C1134" s="11" t="s">
        <v>115</v>
      </c>
      <c r="D1134" s="11" t="s">
        <v>35</v>
      </c>
      <c r="E1134" s="11" t="s">
        <v>36</v>
      </c>
      <c r="F1134" s="11" t="s">
        <v>37</v>
      </c>
      <c r="G1134" s="11" t="s">
        <v>230</v>
      </c>
      <c r="H1134" s="11" t="s">
        <v>281</v>
      </c>
      <c r="I1134" s="11">
        <v>1</v>
      </c>
      <c r="J1134" s="11" t="s">
        <v>94</v>
      </c>
      <c r="K1134" s="46">
        <f t="shared" si="12"/>
        <v>4</v>
      </c>
      <c r="L1134" s="47">
        <f t="shared" si="13"/>
        <v>46245</v>
      </c>
      <c r="M1134" s="38">
        <f t="shared" si="14"/>
        <v>0</v>
      </c>
    </row>
    <row r="1135" spans="1:13" ht="15.75" customHeight="1" x14ac:dyDescent="0.25">
      <c r="A1135" s="11" t="s">
        <v>1417</v>
      </c>
      <c r="B1135" s="11" t="s">
        <v>1088</v>
      </c>
      <c r="C1135" s="11" t="s">
        <v>118</v>
      </c>
      <c r="D1135" s="11" t="s">
        <v>35</v>
      </c>
      <c r="E1135" s="11" t="s">
        <v>36</v>
      </c>
      <c r="F1135" s="11" t="s">
        <v>37</v>
      </c>
      <c r="G1135" s="11" t="s">
        <v>262</v>
      </c>
      <c r="H1135" s="11" t="s">
        <v>281</v>
      </c>
      <c r="I1135" s="11">
        <v>1</v>
      </c>
      <c r="J1135" s="11" t="s">
        <v>94</v>
      </c>
      <c r="K1135" s="46">
        <f t="shared" si="12"/>
        <v>4</v>
      </c>
      <c r="L1135" s="47">
        <f t="shared" si="13"/>
        <v>46246</v>
      </c>
      <c r="M1135" s="38">
        <f t="shared" si="14"/>
        <v>0</v>
      </c>
    </row>
    <row r="1136" spans="1:13" ht="15.75" customHeight="1" x14ac:dyDescent="0.25">
      <c r="A1136" s="11" t="s">
        <v>1417</v>
      </c>
      <c r="B1136" s="11" t="s">
        <v>1088</v>
      </c>
      <c r="C1136" s="11" t="s">
        <v>121</v>
      </c>
      <c r="D1136" s="11" t="s">
        <v>35</v>
      </c>
      <c r="E1136" s="11" t="s">
        <v>36</v>
      </c>
      <c r="F1136" s="11" t="s">
        <v>37</v>
      </c>
      <c r="G1136" s="11" t="s">
        <v>262</v>
      </c>
      <c r="H1136" s="11" t="s">
        <v>39</v>
      </c>
      <c r="I1136" s="11">
        <v>1</v>
      </c>
      <c r="J1136" s="11" t="s">
        <v>40</v>
      </c>
      <c r="K1136" s="46">
        <f t="shared" si="12"/>
        <v>4</v>
      </c>
      <c r="L1136" s="47">
        <f t="shared" si="13"/>
        <v>46247</v>
      </c>
      <c r="M1136" s="38">
        <f t="shared" si="14"/>
        <v>0</v>
      </c>
    </row>
    <row r="1137" spans="1:13" ht="15.75" customHeight="1" x14ac:dyDescent="0.25">
      <c r="A1137" s="11" t="s">
        <v>1417</v>
      </c>
      <c r="B1137" s="11" t="s">
        <v>1088</v>
      </c>
      <c r="C1137" s="11" t="s">
        <v>124</v>
      </c>
      <c r="D1137" s="11" t="s">
        <v>125</v>
      </c>
      <c r="E1137" s="11" t="s">
        <v>75</v>
      </c>
      <c r="F1137" s="11" t="s">
        <v>126</v>
      </c>
      <c r="G1137" s="11" t="s">
        <v>502</v>
      </c>
      <c r="H1137" s="11" t="s">
        <v>129</v>
      </c>
      <c r="I1137" s="11">
        <v>1</v>
      </c>
      <c r="J1137" s="11" t="s">
        <v>27</v>
      </c>
      <c r="K1137" s="46" t="str">
        <f t="shared" si="12"/>
        <v/>
      </c>
      <c r="L1137" s="47">
        <f t="shared" si="13"/>
        <v>46248</v>
      </c>
      <c r="M1137" s="38">
        <f t="shared" si="14"/>
        <v>0</v>
      </c>
    </row>
    <row r="1138" spans="1:13" ht="15.75" customHeight="1" x14ac:dyDescent="0.25">
      <c r="A1138" s="11" t="s">
        <v>1417</v>
      </c>
      <c r="B1138" s="11" t="s">
        <v>1088</v>
      </c>
      <c r="C1138" s="11" t="s">
        <v>131</v>
      </c>
      <c r="D1138" s="11" t="s">
        <v>132</v>
      </c>
      <c r="E1138" s="11" t="s">
        <v>25</v>
      </c>
      <c r="F1138" s="11" t="s">
        <v>133</v>
      </c>
      <c r="G1138" s="11" t="s">
        <v>64</v>
      </c>
      <c r="H1138" s="11" t="s">
        <v>493</v>
      </c>
      <c r="I1138" s="11">
        <v>0</v>
      </c>
      <c r="J1138" s="11" t="s">
        <v>27</v>
      </c>
      <c r="K1138" s="46" t="str">
        <f t="shared" si="12"/>
        <v/>
      </c>
      <c r="L1138" s="47">
        <f t="shared" si="13"/>
        <v>46249</v>
      </c>
      <c r="M1138" s="38">
        <f t="shared" si="14"/>
        <v>0</v>
      </c>
    </row>
    <row r="1139" spans="1:13" ht="15.75" customHeight="1" x14ac:dyDescent="0.25">
      <c r="A1139" s="11" t="s">
        <v>1417</v>
      </c>
      <c r="B1139" s="11" t="s">
        <v>1088</v>
      </c>
      <c r="C1139" s="11" t="s">
        <v>139</v>
      </c>
      <c r="D1139" s="11" t="s">
        <v>70</v>
      </c>
      <c r="E1139" s="11" t="s">
        <v>26</v>
      </c>
      <c r="F1139" s="11" t="s">
        <v>71</v>
      </c>
      <c r="G1139" s="11" t="s">
        <v>27</v>
      </c>
      <c r="H1139" s="11" t="s">
        <v>27</v>
      </c>
      <c r="I1139" s="11" t="s">
        <v>27</v>
      </c>
      <c r="J1139" s="11" t="s">
        <v>27</v>
      </c>
      <c r="K1139" s="46" t="str">
        <f t="shared" si="12"/>
        <v/>
      </c>
      <c r="L1139" s="47">
        <f t="shared" si="13"/>
        <v>46250</v>
      </c>
      <c r="M1139" s="38">
        <f t="shared" si="14"/>
        <v>1</v>
      </c>
    </row>
    <row r="1140" spans="1:13" ht="15.75" customHeight="1" x14ac:dyDescent="0.25">
      <c r="A1140" s="11" t="s">
        <v>1417</v>
      </c>
      <c r="B1140" s="11" t="s">
        <v>1088</v>
      </c>
      <c r="C1140" s="11" t="s">
        <v>141</v>
      </c>
      <c r="D1140" s="11" t="s">
        <v>23</v>
      </c>
      <c r="E1140" s="11" t="s">
        <v>25</v>
      </c>
      <c r="F1140" s="11" t="s">
        <v>26</v>
      </c>
      <c r="G1140" s="11" t="s">
        <v>27</v>
      </c>
      <c r="H1140" s="11" t="s">
        <v>27</v>
      </c>
      <c r="I1140" s="11" t="s">
        <v>27</v>
      </c>
      <c r="J1140" s="11" t="s">
        <v>27</v>
      </c>
      <c r="K1140" s="46" t="str">
        <f t="shared" si="12"/>
        <v/>
      </c>
      <c r="L1140" s="47">
        <f t="shared" si="13"/>
        <v>46251</v>
      </c>
      <c r="M1140" s="38">
        <f t="shared" si="14"/>
        <v>1</v>
      </c>
    </row>
    <row r="1141" spans="1:13" ht="15.75" customHeight="1" x14ac:dyDescent="0.25">
      <c r="A1141" s="11" t="s">
        <v>1417</v>
      </c>
      <c r="B1141" s="11" t="s">
        <v>1088</v>
      </c>
      <c r="C1141" s="11" t="s">
        <v>145</v>
      </c>
      <c r="D1141" s="11" t="s">
        <v>74</v>
      </c>
      <c r="E1141" s="11" t="s">
        <v>25</v>
      </c>
      <c r="F1141" s="11" t="s">
        <v>75</v>
      </c>
      <c r="G1141" s="11" t="s">
        <v>186</v>
      </c>
      <c r="H1141" s="11" t="s">
        <v>195</v>
      </c>
      <c r="I1141" s="11">
        <v>1</v>
      </c>
      <c r="J1141" s="11" t="s">
        <v>196</v>
      </c>
      <c r="K1141" s="46">
        <f t="shared" si="12"/>
        <v>4</v>
      </c>
      <c r="L1141" s="47">
        <f t="shared" si="13"/>
        <v>46252</v>
      </c>
      <c r="M1141" s="38">
        <f t="shared" si="14"/>
        <v>0</v>
      </c>
    </row>
    <row r="1142" spans="1:13" ht="15.75" customHeight="1" x14ac:dyDescent="0.25">
      <c r="A1142" s="11" t="s">
        <v>1417</v>
      </c>
      <c r="B1142" s="11" t="s">
        <v>1088</v>
      </c>
      <c r="C1142" s="11" t="s">
        <v>152</v>
      </c>
      <c r="D1142" s="11" t="s">
        <v>74</v>
      </c>
      <c r="E1142" s="11" t="s">
        <v>25</v>
      </c>
      <c r="F1142" s="11" t="s">
        <v>75</v>
      </c>
      <c r="G1142" s="11" t="s">
        <v>186</v>
      </c>
      <c r="H1142" s="11" t="s">
        <v>160</v>
      </c>
      <c r="I1142" s="11">
        <v>1</v>
      </c>
      <c r="J1142" s="11" t="s">
        <v>40</v>
      </c>
      <c r="K1142" s="46">
        <f t="shared" si="12"/>
        <v>4</v>
      </c>
      <c r="L1142" s="47">
        <f t="shared" si="13"/>
        <v>46253</v>
      </c>
      <c r="M1142" s="38">
        <f t="shared" si="14"/>
        <v>0</v>
      </c>
    </row>
    <row r="1143" spans="1:13" ht="15.75" customHeight="1" x14ac:dyDescent="0.25">
      <c r="A1143" s="11" t="s">
        <v>1417</v>
      </c>
      <c r="B1143" s="11" t="s">
        <v>1088</v>
      </c>
      <c r="C1143" s="11" t="s">
        <v>155</v>
      </c>
      <c r="D1143" s="11" t="s">
        <v>74</v>
      </c>
      <c r="E1143" s="11" t="s">
        <v>25</v>
      </c>
      <c r="F1143" s="11" t="s">
        <v>75</v>
      </c>
      <c r="G1143" s="11" t="s">
        <v>127</v>
      </c>
      <c r="H1143" s="11" t="s">
        <v>160</v>
      </c>
      <c r="I1143" s="11">
        <v>1</v>
      </c>
      <c r="J1143" s="11" t="s">
        <v>40</v>
      </c>
      <c r="K1143" s="46">
        <f t="shared" si="12"/>
        <v>4</v>
      </c>
      <c r="L1143" s="47">
        <f t="shared" si="13"/>
        <v>46254</v>
      </c>
      <c r="M1143" s="38">
        <f t="shared" si="14"/>
        <v>0</v>
      </c>
    </row>
    <row r="1144" spans="1:13" ht="15.75" customHeight="1" x14ac:dyDescent="0.25">
      <c r="A1144" s="11" t="s">
        <v>1417</v>
      </c>
      <c r="B1144" s="11" t="s">
        <v>1088</v>
      </c>
      <c r="C1144" s="11" t="s">
        <v>162</v>
      </c>
      <c r="D1144" s="11" t="s">
        <v>74</v>
      </c>
      <c r="E1144" s="11" t="s">
        <v>25</v>
      </c>
      <c r="F1144" s="11" t="s">
        <v>75</v>
      </c>
      <c r="G1144" s="11" t="s">
        <v>186</v>
      </c>
      <c r="H1144" s="11" t="s">
        <v>166</v>
      </c>
      <c r="I1144" s="11">
        <v>1</v>
      </c>
      <c r="J1144" s="11" t="s">
        <v>49</v>
      </c>
      <c r="K1144" s="46">
        <f t="shared" si="12"/>
        <v>4</v>
      </c>
      <c r="L1144" s="47">
        <f t="shared" si="13"/>
        <v>46255</v>
      </c>
      <c r="M1144" s="38">
        <f t="shared" si="14"/>
        <v>0</v>
      </c>
    </row>
    <row r="1145" spans="1:13" ht="15.75" customHeight="1" x14ac:dyDescent="0.25">
      <c r="A1145" s="11" t="s">
        <v>1417</v>
      </c>
      <c r="B1145" s="11" t="s">
        <v>1088</v>
      </c>
      <c r="C1145" s="11" t="s">
        <v>165</v>
      </c>
      <c r="D1145" s="11" t="s">
        <v>74</v>
      </c>
      <c r="E1145" s="11" t="s">
        <v>25</v>
      </c>
      <c r="F1145" s="11" t="s">
        <v>75</v>
      </c>
      <c r="G1145" s="11" t="s">
        <v>127</v>
      </c>
      <c r="H1145" s="11" t="s">
        <v>166</v>
      </c>
      <c r="I1145" s="11">
        <v>1</v>
      </c>
      <c r="J1145" s="11" t="s">
        <v>49</v>
      </c>
      <c r="K1145" s="46">
        <f t="shared" si="12"/>
        <v>4</v>
      </c>
      <c r="L1145" s="47">
        <f t="shared" si="13"/>
        <v>46256</v>
      </c>
      <c r="M1145" s="38">
        <f t="shared" si="14"/>
        <v>0</v>
      </c>
    </row>
    <row r="1146" spans="1:13" ht="15.75" customHeight="1" x14ac:dyDescent="0.25">
      <c r="A1146" s="11" t="s">
        <v>1417</v>
      </c>
      <c r="B1146" s="11" t="s">
        <v>1088</v>
      </c>
      <c r="C1146" s="11" t="s">
        <v>167</v>
      </c>
      <c r="D1146" s="11" t="s">
        <v>23</v>
      </c>
      <c r="E1146" s="11" t="s">
        <v>25</v>
      </c>
      <c r="F1146" s="11" t="s">
        <v>26</v>
      </c>
      <c r="G1146" s="11" t="s">
        <v>27</v>
      </c>
      <c r="H1146" s="11" t="s">
        <v>27</v>
      </c>
      <c r="I1146" s="11" t="s">
        <v>27</v>
      </c>
      <c r="J1146" s="11" t="s">
        <v>27</v>
      </c>
      <c r="K1146" s="46" t="str">
        <f t="shared" si="12"/>
        <v/>
      </c>
      <c r="L1146" s="47">
        <f t="shared" si="13"/>
        <v>46257</v>
      </c>
      <c r="M1146" s="38">
        <f t="shared" si="14"/>
        <v>1</v>
      </c>
    </row>
    <row r="1147" spans="1:13" ht="15.75" customHeight="1" x14ac:dyDescent="0.25">
      <c r="A1147" s="11" t="s">
        <v>1417</v>
      </c>
      <c r="B1147" s="11" t="s">
        <v>1088</v>
      </c>
      <c r="C1147" s="11" t="s">
        <v>169</v>
      </c>
      <c r="D1147" s="11" t="s">
        <v>35</v>
      </c>
      <c r="E1147" s="11" t="s">
        <v>36</v>
      </c>
      <c r="F1147" s="11" t="s">
        <v>37</v>
      </c>
      <c r="G1147" s="11" t="s">
        <v>230</v>
      </c>
      <c r="H1147" s="11" t="s">
        <v>39</v>
      </c>
      <c r="I1147" s="11">
        <v>1</v>
      </c>
      <c r="J1147" s="11" t="s">
        <v>40</v>
      </c>
      <c r="K1147" s="46">
        <f t="shared" si="12"/>
        <v>4</v>
      </c>
      <c r="L1147" s="47">
        <f t="shared" si="13"/>
        <v>46258</v>
      </c>
      <c r="M1147" s="38">
        <f t="shared" si="14"/>
        <v>0</v>
      </c>
    </row>
    <row r="1148" spans="1:13" ht="15.75" customHeight="1" x14ac:dyDescent="0.25">
      <c r="A1148" s="11" t="s">
        <v>1417</v>
      </c>
      <c r="B1148" s="11" t="s">
        <v>1088</v>
      </c>
      <c r="C1148" s="11" t="s">
        <v>174</v>
      </c>
      <c r="D1148" s="11" t="s">
        <v>70</v>
      </c>
      <c r="E1148" s="11" t="s">
        <v>26</v>
      </c>
      <c r="F1148" s="11" t="s">
        <v>71</v>
      </c>
      <c r="G1148" s="11" t="s">
        <v>27</v>
      </c>
      <c r="H1148" s="11" t="s">
        <v>27</v>
      </c>
      <c r="I1148" s="11" t="s">
        <v>27</v>
      </c>
      <c r="J1148" s="11" t="s">
        <v>27</v>
      </c>
      <c r="K1148" s="46" t="str">
        <f t="shared" si="12"/>
        <v/>
      </c>
      <c r="L1148" s="47">
        <f t="shared" si="13"/>
        <v>46259</v>
      </c>
      <c r="M1148" s="38">
        <f t="shared" si="14"/>
        <v>1</v>
      </c>
    </row>
    <row r="1149" spans="1:13" ht="15.75" customHeight="1" x14ac:dyDescent="0.25">
      <c r="A1149" s="11" t="s">
        <v>1426</v>
      </c>
      <c r="B1149" s="11" t="s">
        <v>1089</v>
      </c>
      <c r="C1149" s="11" t="s">
        <v>22</v>
      </c>
      <c r="D1149" s="11" t="s">
        <v>23</v>
      </c>
      <c r="E1149" s="11" t="s">
        <v>25</v>
      </c>
      <c r="F1149" s="11" t="s">
        <v>26</v>
      </c>
      <c r="G1149" s="11" t="s">
        <v>180</v>
      </c>
      <c r="H1149" s="11" t="s">
        <v>187</v>
      </c>
      <c r="I1149" s="11">
        <v>2</v>
      </c>
      <c r="J1149" s="11" t="s">
        <v>27</v>
      </c>
      <c r="K1149" s="46" t="str">
        <f t="shared" si="12"/>
        <v/>
      </c>
      <c r="L1149" s="47">
        <f t="shared" si="13"/>
        <v>46229</v>
      </c>
      <c r="M1149" s="38">
        <f t="shared" si="14"/>
        <v>1</v>
      </c>
    </row>
    <row r="1150" spans="1:13" ht="15.75" customHeight="1" x14ac:dyDescent="0.25">
      <c r="A1150" s="11" t="s">
        <v>1426</v>
      </c>
      <c r="B1150" s="11" t="s">
        <v>1089</v>
      </c>
      <c r="C1150" s="11" t="s">
        <v>34</v>
      </c>
      <c r="D1150" s="11" t="s">
        <v>35</v>
      </c>
      <c r="E1150" s="11" t="s">
        <v>36</v>
      </c>
      <c r="F1150" s="11" t="s">
        <v>37</v>
      </c>
      <c r="G1150" s="11" t="s">
        <v>100</v>
      </c>
      <c r="H1150" s="11" t="s">
        <v>308</v>
      </c>
      <c r="I1150" s="11">
        <v>1</v>
      </c>
      <c r="J1150" s="11" t="s">
        <v>196</v>
      </c>
      <c r="K1150" s="46">
        <f t="shared" si="12"/>
        <v>4</v>
      </c>
      <c r="L1150" s="47">
        <f t="shared" si="13"/>
        <v>46230</v>
      </c>
      <c r="M1150" s="38">
        <f t="shared" si="14"/>
        <v>0</v>
      </c>
    </row>
    <row r="1151" spans="1:13" ht="15.75" customHeight="1" x14ac:dyDescent="0.25">
      <c r="A1151" s="11" t="s">
        <v>1426</v>
      </c>
      <c r="B1151" s="11" t="s">
        <v>1089</v>
      </c>
      <c r="C1151" s="11" t="s">
        <v>41</v>
      </c>
      <c r="D1151" s="11" t="s">
        <v>35</v>
      </c>
      <c r="E1151" s="11" t="s">
        <v>36</v>
      </c>
      <c r="F1151" s="11" t="s">
        <v>37</v>
      </c>
      <c r="G1151" s="11" t="s">
        <v>242</v>
      </c>
      <c r="H1151" s="11" t="s">
        <v>48</v>
      </c>
      <c r="I1151" s="11">
        <v>1</v>
      </c>
      <c r="J1151" s="11" t="s">
        <v>49</v>
      </c>
      <c r="K1151" s="46">
        <f t="shared" si="12"/>
        <v>4</v>
      </c>
      <c r="L1151" s="47">
        <f t="shared" si="13"/>
        <v>46231</v>
      </c>
      <c r="M1151" s="38">
        <f t="shared" si="14"/>
        <v>0</v>
      </c>
    </row>
    <row r="1152" spans="1:13" ht="15.75" customHeight="1" x14ac:dyDescent="0.25">
      <c r="A1152" s="11" t="s">
        <v>1426</v>
      </c>
      <c r="B1152" s="11" t="s">
        <v>1089</v>
      </c>
      <c r="C1152" s="11" t="s">
        <v>50</v>
      </c>
      <c r="D1152" s="11" t="s">
        <v>35</v>
      </c>
      <c r="E1152" s="11" t="s">
        <v>36</v>
      </c>
      <c r="F1152" s="11" t="s">
        <v>37</v>
      </c>
      <c r="G1152" s="11" t="s">
        <v>296</v>
      </c>
      <c r="H1152" s="11" t="s">
        <v>39</v>
      </c>
      <c r="I1152" s="11">
        <v>1</v>
      </c>
      <c r="J1152" s="11" t="s">
        <v>40</v>
      </c>
      <c r="K1152" s="46">
        <f t="shared" si="12"/>
        <v>4</v>
      </c>
      <c r="L1152" s="47">
        <f t="shared" si="13"/>
        <v>46232</v>
      </c>
      <c r="M1152" s="38">
        <f t="shared" si="14"/>
        <v>0</v>
      </c>
    </row>
    <row r="1153" spans="1:13" ht="15.75" customHeight="1" x14ac:dyDescent="0.25">
      <c r="A1153" s="11" t="s">
        <v>1426</v>
      </c>
      <c r="B1153" s="11" t="s">
        <v>1089</v>
      </c>
      <c r="C1153" s="11" t="s">
        <v>55</v>
      </c>
      <c r="D1153" s="11" t="s">
        <v>35</v>
      </c>
      <c r="E1153" s="11" t="s">
        <v>36</v>
      </c>
      <c r="F1153" s="11" t="s">
        <v>37</v>
      </c>
      <c r="G1153" s="11" t="s">
        <v>230</v>
      </c>
      <c r="H1153" s="11" t="s">
        <v>308</v>
      </c>
      <c r="I1153" s="11">
        <v>1</v>
      </c>
      <c r="J1153" s="11" t="s">
        <v>196</v>
      </c>
      <c r="K1153" s="46">
        <f t="shared" si="12"/>
        <v>4</v>
      </c>
      <c r="L1153" s="47">
        <f t="shared" si="13"/>
        <v>46233</v>
      </c>
      <c r="M1153" s="38">
        <f t="shared" si="14"/>
        <v>0</v>
      </c>
    </row>
    <row r="1154" spans="1:13" ht="15.75" customHeight="1" x14ac:dyDescent="0.25">
      <c r="A1154" s="11" t="s">
        <v>1426</v>
      </c>
      <c r="B1154" s="11" t="s">
        <v>1089</v>
      </c>
      <c r="C1154" s="11" t="s">
        <v>57</v>
      </c>
      <c r="D1154" s="11" t="s">
        <v>35</v>
      </c>
      <c r="E1154" s="11" t="s">
        <v>36</v>
      </c>
      <c r="F1154" s="11" t="s">
        <v>37</v>
      </c>
      <c r="G1154" s="11" t="s">
        <v>252</v>
      </c>
      <c r="H1154" s="11" t="s">
        <v>281</v>
      </c>
      <c r="I1154" s="11">
        <v>1</v>
      </c>
      <c r="J1154" s="11" t="s">
        <v>94</v>
      </c>
      <c r="K1154" s="46">
        <f t="shared" si="12"/>
        <v>4</v>
      </c>
      <c r="L1154" s="47">
        <f t="shared" si="13"/>
        <v>46234</v>
      </c>
      <c r="M1154" s="38">
        <f t="shared" si="14"/>
        <v>0</v>
      </c>
    </row>
    <row r="1155" spans="1:13" ht="15.75" customHeight="1" x14ac:dyDescent="0.25">
      <c r="A1155" s="11" t="s">
        <v>1426</v>
      </c>
      <c r="B1155" s="11" t="s">
        <v>1089</v>
      </c>
      <c r="C1155" s="11" t="s">
        <v>62</v>
      </c>
      <c r="D1155" s="11" t="s">
        <v>35</v>
      </c>
      <c r="E1155" s="11" t="s">
        <v>36</v>
      </c>
      <c r="F1155" s="11" t="s">
        <v>37</v>
      </c>
      <c r="G1155" s="11" t="s">
        <v>36</v>
      </c>
      <c r="H1155" s="11" t="s">
        <v>180</v>
      </c>
      <c r="I1155" s="11">
        <v>1</v>
      </c>
      <c r="J1155" s="11" t="s">
        <v>90</v>
      </c>
      <c r="K1155" s="46">
        <f t="shared" si="12"/>
        <v>4</v>
      </c>
      <c r="L1155" s="47">
        <f t="shared" si="13"/>
        <v>46235</v>
      </c>
      <c r="M1155" s="38">
        <f t="shared" si="14"/>
        <v>0</v>
      </c>
    </row>
    <row r="1156" spans="1:13" ht="15.75" customHeight="1" x14ac:dyDescent="0.25">
      <c r="A1156" s="11" t="s">
        <v>1426</v>
      </c>
      <c r="B1156" s="11" t="s">
        <v>1089</v>
      </c>
      <c r="C1156" s="11" t="s">
        <v>69</v>
      </c>
      <c r="D1156" s="11" t="s">
        <v>70</v>
      </c>
      <c r="E1156" s="11" t="s">
        <v>26</v>
      </c>
      <c r="F1156" s="11" t="s">
        <v>71</v>
      </c>
      <c r="G1156" s="11" t="s">
        <v>27</v>
      </c>
      <c r="H1156" s="11" t="s">
        <v>27</v>
      </c>
      <c r="I1156" s="11" t="s">
        <v>27</v>
      </c>
      <c r="J1156" s="11" t="s">
        <v>27</v>
      </c>
      <c r="K1156" s="46" t="str">
        <f t="shared" si="12"/>
        <v/>
      </c>
      <c r="L1156" s="47">
        <f t="shared" si="13"/>
        <v>46236</v>
      </c>
      <c r="M1156" s="38">
        <f t="shared" si="14"/>
        <v>1</v>
      </c>
    </row>
    <row r="1157" spans="1:13" ht="15.75" customHeight="1" x14ac:dyDescent="0.25">
      <c r="A1157" s="11" t="s">
        <v>1426</v>
      </c>
      <c r="B1157" s="11" t="s">
        <v>1089</v>
      </c>
      <c r="C1157" s="11" t="s">
        <v>73</v>
      </c>
      <c r="D1157" s="11" t="s">
        <v>74</v>
      </c>
      <c r="E1157" s="11" t="s">
        <v>25</v>
      </c>
      <c r="F1157" s="11" t="s">
        <v>75</v>
      </c>
      <c r="G1157" s="11" t="s">
        <v>216</v>
      </c>
      <c r="H1157" s="11" t="s">
        <v>497</v>
      </c>
      <c r="I1157" s="11">
        <v>1</v>
      </c>
      <c r="J1157" s="11" t="s">
        <v>27</v>
      </c>
      <c r="K1157" s="46" t="str">
        <f t="shared" si="12"/>
        <v/>
      </c>
      <c r="L1157" s="47">
        <f t="shared" si="13"/>
        <v>46237</v>
      </c>
      <c r="M1157" s="38">
        <f t="shared" si="14"/>
        <v>0</v>
      </c>
    </row>
    <row r="1158" spans="1:13" ht="15.75" customHeight="1" x14ac:dyDescent="0.25">
      <c r="A1158" s="11" t="s">
        <v>1426</v>
      </c>
      <c r="B1158" s="11" t="s">
        <v>1089</v>
      </c>
      <c r="C1158" s="11" t="s">
        <v>78</v>
      </c>
      <c r="D1158" s="11" t="s">
        <v>74</v>
      </c>
      <c r="E1158" s="11" t="s">
        <v>25</v>
      </c>
      <c r="F1158" s="11" t="s">
        <v>75</v>
      </c>
      <c r="G1158" s="11" t="s">
        <v>159</v>
      </c>
      <c r="H1158" s="11" t="s">
        <v>166</v>
      </c>
      <c r="I1158" s="11">
        <v>1</v>
      </c>
      <c r="J1158" s="11" t="s">
        <v>49</v>
      </c>
      <c r="K1158" s="46">
        <f t="shared" si="12"/>
        <v>4</v>
      </c>
      <c r="L1158" s="47">
        <f t="shared" si="13"/>
        <v>46238</v>
      </c>
      <c r="M1158" s="38">
        <f t="shared" si="14"/>
        <v>0</v>
      </c>
    </row>
    <row r="1159" spans="1:13" ht="15.75" customHeight="1" x14ac:dyDescent="0.25">
      <c r="A1159" s="11" t="s">
        <v>1426</v>
      </c>
      <c r="B1159" s="11" t="s">
        <v>1089</v>
      </c>
      <c r="C1159" s="11" t="s">
        <v>82</v>
      </c>
      <c r="D1159" s="11" t="s">
        <v>74</v>
      </c>
      <c r="E1159" s="11" t="s">
        <v>25</v>
      </c>
      <c r="F1159" s="11" t="s">
        <v>75</v>
      </c>
      <c r="G1159" s="11" t="s">
        <v>159</v>
      </c>
      <c r="H1159" s="11" t="s">
        <v>351</v>
      </c>
      <c r="I1159" s="11">
        <v>1</v>
      </c>
      <c r="J1159" s="11" t="s">
        <v>349</v>
      </c>
      <c r="K1159" s="46">
        <f t="shared" si="12"/>
        <v>4</v>
      </c>
      <c r="L1159" s="47">
        <f t="shared" si="13"/>
        <v>46239</v>
      </c>
      <c r="M1159" s="38">
        <f t="shared" si="14"/>
        <v>0</v>
      </c>
    </row>
    <row r="1160" spans="1:13" ht="15.75" customHeight="1" x14ac:dyDescent="0.25">
      <c r="A1160" s="11" t="s">
        <v>1426</v>
      </c>
      <c r="B1160" s="11" t="s">
        <v>1089</v>
      </c>
      <c r="C1160" s="11" t="s">
        <v>86</v>
      </c>
      <c r="D1160" s="11" t="s">
        <v>74</v>
      </c>
      <c r="E1160" s="11" t="s">
        <v>25</v>
      </c>
      <c r="F1160" s="11" t="s">
        <v>75</v>
      </c>
      <c r="G1160" s="11" t="s">
        <v>163</v>
      </c>
      <c r="H1160" s="11" t="s">
        <v>93</v>
      </c>
      <c r="I1160" s="11">
        <v>1</v>
      </c>
      <c r="J1160" s="11" t="s">
        <v>94</v>
      </c>
      <c r="K1160" s="46">
        <f t="shared" si="12"/>
        <v>4</v>
      </c>
      <c r="L1160" s="47">
        <f t="shared" si="13"/>
        <v>46240</v>
      </c>
      <c r="M1160" s="38">
        <f t="shared" si="14"/>
        <v>0</v>
      </c>
    </row>
    <row r="1161" spans="1:13" ht="15.75" customHeight="1" x14ac:dyDescent="0.25">
      <c r="A1161" s="11" t="s">
        <v>1426</v>
      </c>
      <c r="B1161" s="11" t="s">
        <v>1089</v>
      </c>
      <c r="C1161" s="11" t="s">
        <v>92</v>
      </c>
      <c r="D1161" s="11" t="s">
        <v>74</v>
      </c>
      <c r="E1161" s="11" t="s">
        <v>25</v>
      </c>
      <c r="F1161" s="11" t="s">
        <v>75</v>
      </c>
      <c r="G1161" s="11" t="s">
        <v>154</v>
      </c>
      <c r="H1161" s="11" t="s">
        <v>160</v>
      </c>
      <c r="I1161" s="11">
        <v>1</v>
      </c>
      <c r="J1161" s="11" t="s">
        <v>40</v>
      </c>
      <c r="K1161" s="46">
        <f t="shared" si="12"/>
        <v>4</v>
      </c>
      <c r="L1161" s="47">
        <f t="shared" si="13"/>
        <v>46241</v>
      </c>
      <c r="M1161" s="38">
        <f t="shared" si="14"/>
        <v>0</v>
      </c>
    </row>
    <row r="1162" spans="1:13" ht="15.75" customHeight="1" x14ac:dyDescent="0.25">
      <c r="A1162" s="11" t="s">
        <v>1426</v>
      </c>
      <c r="B1162" s="11" t="s">
        <v>1089</v>
      </c>
      <c r="C1162" s="11" t="s">
        <v>97</v>
      </c>
      <c r="D1162" s="11" t="s">
        <v>74</v>
      </c>
      <c r="E1162" s="11" t="s">
        <v>25</v>
      </c>
      <c r="F1162" s="11" t="s">
        <v>75</v>
      </c>
      <c r="G1162" s="11" t="s">
        <v>127</v>
      </c>
      <c r="H1162" s="11" t="s">
        <v>93</v>
      </c>
      <c r="I1162" s="11">
        <v>1</v>
      </c>
      <c r="J1162" s="11" t="s">
        <v>94</v>
      </c>
      <c r="K1162" s="46">
        <f t="shared" si="12"/>
        <v>4</v>
      </c>
      <c r="L1162" s="47">
        <f t="shared" si="13"/>
        <v>46242</v>
      </c>
      <c r="M1162" s="38">
        <f t="shared" si="14"/>
        <v>0</v>
      </c>
    </row>
    <row r="1163" spans="1:13" ht="15.75" customHeight="1" x14ac:dyDescent="0.25">
      <c r="A1163" s="11" t="s">
        <v>1426</v>
      </c>
      <c r="B1163" s="11" t="s">
        <v>1089</v>
      </c>
      <c r="C1163" s="11" t="s">
        <v>102</v>
      </c>
      <c r="D1163" s="11" t="s">
        <v>23</v>
      </c>
      <c r="E1163" s="11" t="s">
        <v>25</v>
      </c>
      <c r="F1163" s="11" t="s">
        <v>26</v>
      </c>
      <c r="G1163" s="11" t="s">
        <v>108</v>
      </c>
      <c r="H1163" s="11" t="s">
        <v>596</v>
      </c>
      <c r="I1163" s="11">
        <v>2</v>
      </c>
      <c r="J1163" s="11" t="s">
        <v>27</v>
      </c>
      <c r="K1163" s="46" t="str">
        <f t="shared" si="12"/>
        <v/>
      </c>
      <c r="L1163" s="47">
        <f t="shared" si="13"/>
        <v>46243</v>
      </c>
      <c r="M1163" s="38">
        <f t="shared" si="14"/>
        <v>1</v>
      </c>
    </row>
    <row r="1164" spans="1:13" ht="15.75" customHeight="1" x14ac:dyDescent="0.25">
      <c r="A1164" s="11" t="s">
        <v>1426</v>
      </c>
      <c r="B1164" s="11" t="s">
        <v>1089</v>
      </c>
      <c r="C1164" s="11" t="s">
        <v>106</v>
      </c>
      <c r="D1164" s="11" t="s">
        <v>35</v>
      </c>
      <c r="E1164" s="11" t="s">
        <v>36</v>
      </c>
      <c r="F1164" s="11" t="s">
        <v>37</v>
      </c>
      <c r="G1164" s="11" t="s">
        <v>193</v>
      </c>
      <c r="H1164" s="11" t="s">
        <v>122</v>
      </c>
      <c r="I1164" s="11">
        <v>1</v>
      </c>
      <c r="J1164" s="11" t="s">
        <v>123</v>
      </c>
      <c r="K1164" s="46">
        <f t="shared" si="12"/>
        <v>4</v>
      </c>
      <c r="L1164" s="47">
        <f t="shared" si="13"/>
        <v>46244</v>
      </c>
      <c r="M1164" s="38">
        <f t="shared" si="14"/>
        <v>0</v>
      </c>
    </row>
    <row r="1165" spans="1:13" ht="15.75" customHeight="1" x14ac:dyDescent="0.25">
      <c r="A1165" s="11" t="s">
        <v>1426</v>
      </c>
      <c r="B1165" s="11" t="s">
        <v>1089</v>
      </c>
      <c r="C1165" s="11" t="s">
        <v>115</v>
      </c>
      <c r="D1165" s="11" t="s">
        <v>35</v>
      </c>
      <c r="E1165" s="11" t="s">
        <v>36</v>
      </c>
      <c r="F1165" s="11" t="s">
        <v>37</v>
      </c>
      <c r="G1165" s="11" t="s">
        <v>242</v>
      </c>
      <c r="H1165" s="11" t="s">
        <v>122</v>
      </c>
      <c r="I1165" s="11">
        <v>1</v>
      </c>
      <c r="J1165" s="11" t="s">
        <v>123</v>
      </c>
      <c r="K1165" s="46">
        <f t="shared" si="12"/>
        <v>4</v>
      </c>
      <c r="L1165" s="47">
        <f t="shared" si="13"/>
        <v>46245</v>
      </c>
      <c r="M1165" s="38">
        <f t="shared" si="14"/>
        <v>0</v>
      </c>
    </row>
    <row r="1166" spans="1:13" ht="15.75" customHeight="1" x14ac:dyDescent="0.25">
      <c r="A1166" s="11" t="s">
        <v>1426</v>
      </c>
      <c r="B1166" s="11" t="s">
        <v>1089</v>
      </c>
      <c r="C1166" s="11" t="s">
        <v>118</v>
      </c>
      <c r="D1166" s="11" t="s">
        <v>35</v>
      </c>
      <c r="E1166" s="11" t="s">
        <v>36</v>
      </c>
      <c r="F1166" s="11" t="s">
        <v>37</v>
      </c>
      <c r="G1166" s="11" t="s">
        <v>156</v>
      </c>
      <c r="H1166" s="11" t="s">
        <v>170</v>
      </c>
      <c r="I1166" s="11">
        <v>1</v>
      </c>
      <c r="J1166" s="11" t="s">
        <v>85</v>
      </c>
      <c r="K1166" s="46">
        <f t="shared" si="12"/>
        <v>4</v>
      </c>
      <c r="L1166" s="47">
        <f t="shared" si="13"/>
        <v>46246</v>
      </c>
      <c r="M1166" s="38">
        <f t="shared" si="14"/>
        <v>0</v>
      </c>
    </row>
    <row r="1167" spans="1:13" ht="15.75" customHeight="1" x14ac:dyDescent="0.25">
      <c r="A1167" s="11" t="s">
        <v>1426</v>
      </c>
      <c r="B1167" s="11" t="s">
        <v>1089</v>
      </c>
      <c r="C1167" s="11" t="s">
        <v>121</v>
      </c>
      <c r="D1167" s="11" t="s">
        <v>35</v>
      </c>
      <c r="E1167" s="11" t="s">
        <v>36</v>
      </c>
      <c r="F1167" s="11" t="s">
        <v>37</v>
      </c>
      <c r="G1167" s="11" t="s">
        <v>230</v>
      </c>
      <c r="H1167" s="11" t="s">
        <v>122</v>
      </c>
      <c r="I1167" s="11">
        <v>1</v>
      </c>
      <c r="J1167" s="11" t="s">
        <v>123</v>
      </c>
      <c r="K1167" s="46">
        <f t="shared" si="12"/>
        <v>4</v>
      </c>
      <c r="L1167" s="47">
        <f t="shared" si="13"/>
        <v>46247</v>
      </c>
      <c r="M1167" s="38">
        <f t="shared" si="14"/>
        <v>0</v>
      </c>
    </row>
    <row r="1168" spans="1:13" ht="15.75" customHeight="1" x14ac:dyDescent="0.25">
      <c r="A1168" s="11" t="s">
        <v>1426</v>
      </c>
      <c r="B1168" s="11" t="s">
        <v>1089</v>
      </c>
      <c r="C1168" s="11" t="s">
        <v>124</v>
      </c>
      <c r="D1168" s="11" t="s">
        <v>125</v>
      </c>
      <c r="E1168" s="11" t="s">
        <v>75</v>
      </c>
      <c r="F1168" s="11" t="s">
        <v>126</v>
      </c>
      <c r="G1168" s="11" t="s">
        <v>384</v>
      </c>
      <c r="H1168" s="11" t="s">
        <v>1100</v>
      </c>
      <c r="I1168" s="11">
        <v>1</v>
      </c>
      <c r="J1168" s="11" t="s">
        <v>27</v>
      </c>
      <c r="K1168" s="46" t="str">
        <f t="shared" si="12"/>
        <v/>
      </c>
      <c r="L1168" s="47">
        <f t="shared" si="13"/>
        <v>46248</v>
      </c>
      <c r="M1168" s="38">
        <f t="shared" si="14"/>
        <v>0</v>
      </c>
    </row>
    <row r="1169" spans="1:13" ht="15.75" customHeight="1" x14ac:dyDescent="0.25">
      <c r="A1169" s="11" t="s">
        <v>1426</v>
      </c>
      <c r="B1169" s="11" t="s">
        <v>1089</v>
      </c>
      <c r="C1169" s="11" t="s">
        <v>131</v>
      </c>
      <c r="D1169" s="11" t="s">
        <v>132</v>
      </c>
      <c r="E1169" s="11" t="s">
        <v>25</v>
      </c>
      <c r="F1169" s="11" t="s">
        <v>133</v>
      </c>
      <c r="G1169" s="11" t="s">
        <v>108</v>
      </c>
      <c r="H1169" s="11" t="s">
        <v>1132</v>
      </c>
      <c r="I1169" s="11">
        <v>0</v>
      </c>
      <c r="J1169" s="11" t="s">
        <v>27</v>
      </c>
      <c r="K1169" s="46" t="str">
        <f t="shared" si="12"/>
        <v/>
      </c>
      <c r="L1169" s="47">
        <f t="shared" si="13"/>
        <v>46249</v>
      </c>
      <c r="M1169" s="38">
        <f t="shared" si="14"/>
        <v>0</v>
      </c>
    </row>
    <row r="1170" spans="1:13" ht="15.75" customHeight="1" x14ac:dyDescent="0.25">
      <c r="A1170" s="11" t="s">
        <v>1426</v>
      </c>
      <c r="B1170" s="11" t="s">
        <v>1089</v>
      </c>
      <c r="C1170" s="11" t="s">
        <v>139</v>
      </c>
      <c r="D1170" s="11" t="s">
        <v>70</v>
      </c>
      <c r="E1170" s="11" t="s">
        <v>26</v>
      </c>
      <c r="F1170" s="11" t="s">
        <v>71</v>
      </c>
      <c r="G1170" s="11" t="s">
        <v>27</v>
      </c>
      <c r="H1170" s="11" t="s">
        <v>27</v>
      </c>
      <c r="I1170" s="11" t="s">
        <v>27</v>
      </c>
      <c r="J1170" s="11" t="s">
        <v>27</v>
      </c>
      <c r="K1170" s="46" t="str">
        <f t="shared" si="12"/>
        <v/>
      </c>
      <c r="L1170" s="47">
        <f t="shared" si="13"/>
        <v>46250</v>
      </c>
      <c r="M1170" s="38">
        <f t="shared" si="14"/>
        <v>1</v>
      </c>
    </row>
    <row r="1171" spans="1:13" ht="15.75" customHeight="1" x14ac:dyDescent="0.25">
      <c r="A1171" s="11" t="s">
        <v>1426</v>
      </c>
      <c r="B1171" s="11" t="s">
        <v>1089</v>
      </c>
      <c r="C1171" s="11" t="s">
        <v>141</v>
      </c>
      <c r="D1171" s="11" t="s">
        <v>23</v>
      </c>
      <c r="E1171" s="11" t="s">
        <v>25</v>
      </c>
      <c r="F1171" s="11" t="s">
        <v>26</v>
      </c>
      <c r="G1171" s="11" t="s">
        <v>27</v>
      </c>
      <c r="H1171" s="11" t="s">
        <v>27</v>
      </c>
      <c r="I1171" s="11" t="s">
        <v>27</v>
      </c>
      <c r="J1171" s="11" t="s">
        <v>27</v>
      </c>
      <c r="K1171" s="46" t="str">
        <f t="shared" si="12"/>
        <v/>
      </c>
      <c r="L1171" s="47">
        <f t="shared" si="13"/>
        <v>46251</v>
      </c>
      <c r="M1171" s="38">
        <f t="shared" si="14"/>
        <v>1</v>
      </c>
    </row>
    <row r="1172" spans="1:13" ht="15.75" customHeight="1" x14ac:dyDescent="0.25">
      <c r="A1172" s="11" t="s">
        <v>1426</v>
      </c>
      <c r="B1172" s="11" t="s">
        <v>1089</v>
      </c>
      <c r="C1172" s="11" t="s">
        <v>145</v>
      </c>
      <c r="D1172" s="11" t="s">
        <v>74</v>
      </c>
      <c r="E1172" s="11" t="s">
        <v>25</v>
      </c>
      <c r="F1172" s="11" t="s">
        <v>75</v>
      </c>
      <c r="G1172" s="11" t="s">
        <v>163</v>
      </c>
      <c r="H1172" s="11" t="s">
        <v>166</v>
      </c>
      <c r="I1172" s="11">
        <v>1</v>
      </c>
      <c r="J1172" s="11" t="s">
        <v>49</v>
      </c>
      <c r="K1172" s="46">
        <f t="shared" si="12"/>
        <v>4</v>
      </c>
      <c r="L1172" s="47">
        <f t="shared" si="13"/>
        <v>46252</v>
      </c>
      <c r="M1172" s="38">
        <f t="shared" si="14"/>
        <v>0</v>
      </c>
    </row>
    <row r="1173" spans="1:13" ht="15.75" customHeight="1" x14ac:dyDescent="0.25">
      <c r="A1173" s="11" t="s">
        <v>1426</v>
      </c>
      <c r="B1173" s="11" t="s">
        <v>1089</v>
      </c>
      <c r="C1173" s="11" t="s">
        <v>152</v>
      </c>
      <c r="D1173" s="11" t="s">
        <v>74</v>
      </c>
      <c r="E1173" s="11" t="s">
        <v>25</v>
      </c>
      <c r="F1173" s="11" t="s">
        <v>75</v>
      </c>
      <c r="G1173" s="11" t="s">
        <v>180</v>
      </c>
      <c r="H1173" s="11" t="s">
        <v>84</v>
      </c>
      <c r="I1173" s="11">
        <v>1</v>
      </c>
      <c r="J1173" s="11" t="s">
        <v>85</v>
      </c>
      <c r="K1173" s="46">
        <f t="shared" si="12"/>
        <v>4</v>
      </c>
      <c r="L1173" s="47">
        <f t="shared" si="13"/>
        <v>46253</v>
      </c>
      <c r="M1173" s="38">
        <f t="shared" si="14"/>
        <v>0</v>
      </c>
    </row>
    <row r="1174" spans="1:13" ht="15.75" customHeight="1" x14ac:dyDescent="0.25">
      <c r="A1174" s="11" t="s">
        <v>1426</v>
      </c>
      <c r="B1174" s="11" t="s">
        <v>1089</v>
      </c>
      <c r="C1174" s="11" t="s">
        <v>155</v>
      </c>
      <c r="D1174" s="11" t="s">
        <v>74</v>
      </c>
      <c r="E1174" s="11" t="s">
        <v>25</v>
      </c>
      <c r="F1174" s="11" t="s">
        <v>75</v>
      </c>
      <c r="G1174" s="11" t="s">
        <v>81</v>
      </c>
      <c r="H1174" s="11" t="s">
        <v>93</v>
      </c>
      <c r="I1174" s="11">
        <v>1</v>
      </c>
      <c r="J1174" s="11" t="s">
        <v>94</v>
      </c>
      <c r="K1174" s="46">
        <f t="shared" si="12"/>
        <v>4</v>
      </c>
      <c r="L1174" s="47">
        <f t="shared" si="13"/>
        <v>46254</v>
      </c>
      <c r="M1174" s="38">
        <f t="shared" si="14"/>
        <v>0</v>
      </c>
    </row>
    <row r="1175" spans="1:13" ht="15.75" customHeight="1" x14ac:dyDescent="0.25">
      <c r="A1175" s="11" t="s">
        <v>1426</v>
      </c>
      <c r="B1175" s="11" t="s">
        <v>1089</v>
      </c>
      <c r="C1175" s="11" t="s">
        <v>162</v>
      </c>
      <c r="D1175" s="11" t="s">
        <v>74</v>
      </c>
      <c r="E1175" s="11" t="s">
        <v>25</v>
      </c>
      <c r="F1175" s="11" t="s">
        <v>75</v>
      </c>
      <c r="G1175" s="11" t="s">
        <v>64</v>
      </c>
      <c r="H1175" s="11" t="s">
        <v>84</v>
      </c>
      <c r="I1175" s="11">
        <v>1</v>
      </c>
      <c r="J1175" s="11" t="s">
        <v>85</v>
      </c>
      <c r="K1175" s="46">
        <f t="shared" si="12"/>
        <v>4</v>
      </c>
      <c r="L1175" s="47">
        <f t="shared" si="13"/>
        <v>46255</v>
      </c>
      <c r="M1175" s="38">
        <f t="shared" si="14"/>
        <v>0</v>
      </c>
    </row>
    <row r="1176" spans="1:13" ht="15.75" customHeight="1" x14ac:dyDescent="0.25">
      <c r="A1176" s="11" t="s">
        <v>1426</v>
      </c>
      <c r="B1176" s="11" t="s">
        <v>1089</v>
      </c>
      <c r="C1176" s="11" t="s">
        <v>165</v>
      </c>
      <c r="D1176" s="11" t="s">
        <v>74</v>
      </c>
      <c r="E1176" s="11" t="s">
        <v>25</v>
      </c>
      <c r="F1176" s="11" t="s">
        <v>75</v>
      </c>
      <c r="G1176" s="11" t="s">
        <v>186</v>
      </c>
      <c r="H1176" s="11" t="s">
        <v>166</v>
      </c>
      <c r="I1176" s="11">
        <v>1</v>
      </c>
      <c r="J1176" s="11" t="s">
        <v>49</v>
      </c>
      <c r="K1176" s="46">
        <f t="shared" si="12"/>
        <v>4</v>
      </c>
      <c r="L1176" s="47">
        <f t="shared" si="13"/>
        <v>46256</v>
      </c>
      <c r="M1176" s="38">
        <f t="shared" si="14"/>
        <v>0</v>
      </c>
    </row>
    <row r="1177" spans="1:13" ht="15.75" customHeight="1" x14ac:dyDescent="0.25">
      <c r="A1177" s="11" t="s">
        <v>1426</v>
      </c>
      <c r="B1177" s="11" t="s">
        <v>1089</v>
      </c>
      <c r="C1177" s="11" t="s">
        <v>167</v>
      </c>
      <c r="D1177" s="11" t="s">
        <v>23</v>
      </c>
      <c r="E1177" s="11" t="s">
        <v>25</v>
      </c>
      <c r="F1177" s="11" t="s">
        <v>26</v>
      </c>
      <c r="G1177" s="11" t="s">
        <v>64</v>
      </c>
      <c r="H1177" s="11" t="s">
        <v>168</v>
      </c>
      <c r="I1177" s="11">
        <v>2</v>
      </c>
      <c r="J1177" s="11" t="s">
        <v>27</v>
      </c>
      <c r="K1177" s="46" t="str">
        <f t="shared" si="12"/>
        <v/>
      </c>
      <c r="L1177" s="47">
        <f t="shared" si="13"/>
        <v>46257</v>
      </c>
      <c r="M1177" s="38">
        <f t="shared" si="14"/>
        <v>1</v>
      </c>
    </row>
    <row r="1178" spans="1:13" ht="15.75" customHeight="1" x14ac:dyDescent="0.25">
      <c r="A1178" s="11" t="s">
        <v>1426</v>
      </c>
      <c r="B1178" s="11" t="s">
        <v>1089</v>
      </c>
      <c r="C1178" s="11" t="s">
        <v>169</v>
      </c>
      <c r="D1178" s="11" t="s">
        <v>35</v>
      </c>
      <c r="E1178" s="11" t="s">
        <v>36</v>
      </c>
      <c r="F1178" s="11" t="s">
        <v>37</v>
      </c>
      <c r="G1178" s="11" t="s">
        <v>262</v>
      </c>
      <c r="H1178" s="11" t="s">
        <v>39</v>
      </c>
      <c r="I1178" s="11">
        <v>1</v>
      </c>
      <c r="J1178" s="11" t="s">
        <v>40</v>
      </c>
      <c r="K1178" s="46">
        <f t="shared" si="12"/>
        <v>4</v>
      </c>
      <c r="L1178" s="47">
        <f t="shared" si="13"/>
        <v>46258</v>
      </c>
      <c r="M1178" s="38">
        <f t="shared" si="14"/>
        <v>0</v>
      </c>
    </row>
    <row r="1179" spans="1:13" ht="15.75" customHeight="1" x14ac:dyDescent="0.25">
      <c r="A1179" s="11" t="s">
        <v>1426</v>
      </c>
      <c r="B1179" s="11" t="s">
        <v>1089</v>
      </c>
      <c r="C1179" s="11" t="s">
        <v>174</v>
      </c>
      <c r="D1179" s="11" t="s">
        <v>70</v>
      </c>
      <c r="E1179" s="11" t="s">
        <v>26</v>
      </c>
      <c r="F1179" s="11" t="s">
        <v>71</v>
      </c>
      <c r="G1179" s="11" t="s">
        <v>27</v>
      </c>
      <c r="H1179" s="11" t="s">
        <v>27</v>
      </c>
      <c r="I1179" s="11" t="s">
        <v>27</v>
      </c>
      <c r="J1179" s="11" t="s">
        <v>27</v>
      </c>
      <c r="K1179" s="46" t="str">
        <f t="shared" si="12"/>
        <v/>
      </c>
      <c r="L1179" s="47">
        <f t="shared" si="13"/>
        <v>46259</v>
      </c>
      <c r="M1179" s="38">
        <f t="shared" si="14"/>
        <v>1</v>
      </c>
    </row>
    <row r="1180" spans="1:13" ht="15.75" customHeight="1" x14ac:dyDescent="0.25">
      <c r="A1180" s="11" t="s">
        <v>1434</v>
      </c>
      <c r="B1180" s="11" t="s">
        <v>1092</v>
      </c>
      <c r="C1180" s="11" t="s">
        <v>22</v>
      </c>
      <c r="D1180" s="11" t="s">
        <v>23</v>
      </c>
      <c r="E1180" s="11" t="s">
        <v>25</v>
      </c>
      <c r="F1180" s="11" t="s">
        <v>26</v>
      </c>
      <c r="G1180" s="11" t="s">
        <v>27</v>
      </c>
      <c r="H1180" s="11" t="s">
        <v>27</v>
      </c>
      <c r="I1180" s="11" t="s">
        <v>27</v>
      </c>
      <c r="J1180" s="11" t="s">
        <v>27</v>
      </c>
      <c r="K1180" s="46" t="str">
        <f t="shared" si="12"/>
        <v/>
      </c>
      <c r="L1180" s="47">
        <f t="shared" si="13"/>
        <v>46229</v>
      </c>
      <c r="M1180" s="38">
        <f t="shared" si="14"/>
        <v>1</v>
      </c>
    </row>
    <row r="1181" spans="1:13" ht="15.75" customHeight="1" x14ac:dyDescent="0.25">
      <c r="A1181" s="11" t="s">
        <v>1434</v>
      </c>
      <c r="B1181" s="11" t="s">
        <v>1092</v>
      </c>
      <c r="C1181" s="11" t="s">
        <v>34</v>
      </c>
      <c r="D1181" s="11" t="s">
        <v>35</v>
      </c>
      <c r="E1181" s="11" t="s">
        <v>36</v>
      </c>
      <c r="F1181" s="11" t="s">
        <v>37</v>
      </c>
      <c r="G1181" s="11" t="s">
        <v>197</v>
      </c>
      <c r="H1181" s="11" t="s">
        <v>25</v>
      </c>
      <c r="I1181" s="11">
        <v>1</v>
      </c>
      <c r="J1181" s="11" t="s">
        <v>120</v>
      </c>
      <c r="K1181" s="46">
        <f t="shared" si="12"/>
        <v>4</v>
      </c>
      <c r="L1181" s="47">
        <f t="shared" si="13"/>
        <v>46230</v>
      </c>
      <c r="M1181" s="38">
        <f t="shared" si="14"/>
        <v>0</v>
      </c>
    </row>
    <row r="1182" spans="1:13" ht="15.75" customHeight="1" x14ac:dyDescent="0.25">
      <c r="A1182" s="11" t="s">
        <v>1434</v>
      </c>
      <c r="B1182" s="11" t="s">
        <v>1092</v>
      </c>
      <c r="C1182" s="11" t="s">
        <v>41</v>
      </c>
      <c r="D1182" s="11" t="s">
        <v>35</v>
      </c>
      <c r="E1182" s="11" t="s">
        <v>36</v>
      </c>
      <c r="F1182" s="11" t="s">
        <v>37</v>
      </c>
      <c r="G1182" s="11" t="s">
        <v>252</v>
      </c>
      <c r="H1182" s="11" t="s">
        <v>25</v>
      </c>
      <c r="I1182" s="11">
        <v>1</v>
      </c>
      <c r="J1182" s="11" t="s">
        <v>120</v>
      </c>
      <c r="K1182" s="46">
        <f t="shared" si="12"/>
        <v>4</v>
      </c>
      <c r="L1182" s="47">
        <f t="shared" si="13"/>
        <v>46231</v>
      </c>
      <c r="M1182" s="38">
        <f t="shared" si="14"/>
        <v>0</v>
      </c>
    </row>
    <row r="1183" spans="1:13" ht="15.75" customHeight="1" x14ac:dyDescent="0.25">
      <c r="A1183" s="11" t="s">
        <v>1434</v>
      </c>
      <c r="B1183" s="11" t="s">
        <v>1092</v>
      </c>
      <c r="C1183" s="11" t="s">
        <v>50</v>
      </c>
      <c r="D1183" s="11" t="s">
        <v>35</v>
      </c>
      <c r="E1183" s="11" t="s">
        <v>36</v>
      </c>
      <c r="F1183" s="11" t="s">
        <v>37</v>
      </c>
      <c r="G1183" s="11" t="s">
        <v>107</v>
      </c>
      <c r="H1183" s="11" t="s">
        <v>308</v>
      </c>
      <c r="I1183" s="11">
        <v>1</v>
      </c>
      <c r="J1183" s="11" t="s">
        <v>196</v>
      </c>
      <c r="K1183" s="46">
        <f t="shared" si="12"/>
        <v>4</v>
      </c>
      <c r="L1183" s="47">
        <f t="shared" si="13"/>
        <v>46232</v>
      </c>
      <c r="M1183" s="38">
        <f t="shared" si="14"/>
        <v>0</v>
      </c>
    </row>
    <row r="1184" spans="1:13" ht="15.75" customHeight="1" x14ac:dyDescent="0.25">
      <c r="A1184" s="11" t="s">
        <v>1434</v>
      </c>
      <c r="B1184" s="11" t="s">
        <v>1092</v>
      </c>
      <c r="C1184" s="11" t="s">
        <v>55</v>
      </c>
      <c r="D1184" s="11" t="s">
        <v>35</v>
      </c>
      <c r="E1184" s="11" t="s">
        <v>36</v>
      </c>
      <c r="F1184" s="11" t="s">
        <v>37</v>
      </c>
      <c r="G1184" s="11" t="s">
        <v>252</v>
      </c>
      <c r="H1184" s="11" t="s">
        <v>198</v>
      </c>
      <c r="I1184" s="11">
        <v>1</v>
      </c>
      <c r="J1184" s="11" t="s">
        <v>243</v>
      </c>
      <c r="K1184" s="46">
        <f t="shared" si="12"/>
        <v>4</v>
      </c>
      <c r="L1184" s="47">
        <f t="shared" si="13"/>
        <v>46233</v>
      </c>
      <c r="M1184" s="38">
        <f t="shared" si="14"/>
        <v>0</v>
      </c>
    </row>
    <row r="1185" spans="1:13" ht="15.75" customHeight="1" x14ac:dyDescent="0.25">
      <c r="A1185" s="11" t="s">
        <v>1434</v>
      </c>
      <c r="B1185" s="11" t="s">
        <v>1092</v>
      </c>
      <c r="C1185" s="11" t="s">
        <v>57</v>
      </c>
      <c r="D1185" s="11" t="s">
        <v>35</v>
      </c>
      <c r="E1185" s="11" t="s">
        <v>36</v>
      </c>
      <c r="F1185" s="11" t="s">
        <v>37</v>
      </c>
      <c r="G1185" s="11" t="s">
        <v>197</v>
      </c>
      <c r="H1185" s="11" t="s">
        <v>180</v>
      </c>
      <c r="I1185" s="11">
        <v>1</v>
      </c>
      <c r="J1185" s="11" t="s">
        <v>90</v>
      </c>
      <c r="K1185" s="46">
        <f t="shared" si="12"/>
        <v>4</v>
      </c>
      <c r="L1185" s="47">
        <f t="shared" si="13"/>
        <v>46234</v>
      </c>
      <c r="M1185" s="38">
        <f t="shared" si="14"/>
        <v>0</v>
      </c>
    </row>
    <row r="1186" spans="1:13" ht="15.75" customHeight="1" x14ac:dyDescent="0.25">
      <c r="A1186" s="11" t="s">
        <v>1434</v>
      </c>
      <c r="B1186" s="11" t="s">
        <v>1092</v>
      </c>
      <c r="C1186" s="11" t="s">
        <v>62</v>
      </c>
      <c r="D1186" s="11" t="s">
        <v>35</v>
      </c>
      <c r="E1186" s="11" t="s">
        <v>36</v>
      </c>
      <c r="F1186" s="11" t="s">
        <v>37</v>
      </c>
      <c r="G1186" s="11" t="s">
        <v>252</v>
      </c>
      <c r="H1186" s="11" t="s">
        <v>127</v>
      </c>
      <c r="I1186" s="11">
        <v>1</v>
      </c>
      <c r="J1186" s="11" t="s">
        <v>130</v>
      </c>
      <c r="K1186" s="46">
        <f t="shared" si="12"/>
        <v>4</v>
      </c>
      <c r="L1186" s="47">
        <f t="shared" si="13"/>
        <v>46235</v>
      </c>
      <c r="M1186" s="38">
        <f t="shared" si="14"/>
        <v>0</v>
      </c>
    </row>
    <row r="1187" spans="1:13" ht="15.75" customHeight="1" x14ac:dyDescent="0.25">
      <c r="A1187" s="11" t="s">
        <v>1434</v>
      </c>
      <c r="B1187" s="11" t="s">
        <v>1092</v>
      </c>
      <c r="C1187" s="11" t="s">
        <v>69</v>
      </c>
      <c r="D1187" s="11" t="s">
        <v>70</v>
      </c>
      <c r="E1187" s="11" t="s">
        <v>26</v>
      </c>
      <c r="F1187" s="11" t="s">
        <v>71</v>
      </c>
      <c r="G1187" s="11" t="s">
        <v>27</v>
      </c>
      <c r="H1187" s="11" t="s">
        <v>27</v>
      </c>
      <c r="I1187" s="11" t="s">
        <v>27</v>
      </c>
      <c r="J1187" s="11" t="s">
        <v>27</v>
      </c>
      <c r="K1187" s="46" t="str">
        <f t="shared" si="12"/>
        <v/>
      </c>
      <c r="L1187" s="47">
        <f t="shared" si="13"/>
        <v>46236</v>
      </c>
      <c r="M1187" s="38">
        <f t="shared" si="14"/>
        <v>1</v>
      </c>
    </row>
    <row r="1188" spans="1:13" ht="15.75" customHeight="1" x14ac:dyDescent="0.25">
      <c r="A1188" s="11" t="s">
        <v>1434</v>
      </c>
      <c r="B1188" s="11" t="s">
        <v>1092</v>
      </c>
      <c r="C1188" s="11" t="s">
        <v>73</v>
      </c>
      <c r="D1188" s="11" t="s">
        <v>74</v>
      </c>
      <c r="E1188" s="11" t="s">
        <v>25</v>
      </c>
      <c r="F1188" s="11" t="s">
        <v>75</v>
      </c>
      <c r="G1188" s="11" t="s">
        <v>229</v>
      </c>
      <c r="H1188" s="11" t="s">
        <v>194</v>
      </c>
      <c r="I1188" s="11">
        <v>1</v>
      </c>
      <c r="J1188" s="11" t="s">
        <v>27</v>
      </c>
      <c r="K1188" s="46" t="str">
        <f t="shared" si="12"/>
        <v/>
      </c>
      <c r="L1188" s="47">
        <f t="shared" si="13"/>
        <v>46237</v>
      </c>
      <c r="M1188" s="38">
        <f t="shared" si="14"/>
        <v>0</v>
      </c>
    </row>
    <row r="1189" spans="1:13" ht="15.75" customHeight="1" x14ac:dyDescent="0.25">
      <c r="A1189" s="11" t="s">
        <v>1434</v>
      </c>
      <c r="B1189" s="11" t="s">
        <v>1092</v>
      </c>
      <c r="C1189" s="11" t="s">
        <v>78</v>
      </c>
      <c r="D1189" s="11" t="s">
        <v>74</v>
      </c>
      <c r="E1189" s="11" t="s">
        <v>25</v>
      </c>
      <c r="F1189" s="11" t="s">
        <v>75</v>
      </c>
      <c r="G1189" s="11" t="s">
        <v>154</v>
      </c>
      <c r="H1189" s="11" t="s">
        <v>195</v>
      </c>
      <c r="I1189" s="11">
        <v>1</v>
      </c>
      <c r="J1189" s="11" t="s">
        <v>196</v>
      </c>
      <c r="K1189" s="46">
        <f t="shared" si="12"/>
        <v>4</v>
      </c>
      <c r="L1189" s="47">
        <f t="shared" si="13"/>
        <v>46238</v>
      </c>
      <c r="M1189" s="38">
        <f t="shared" si="14"/>
        <v>0</v>
      </c>
    </row>
    <row r="1190" spans="1:13" ht="15.75" customHeight="1" x14ac:dyDescent="0.25">
      <c r="A1190" s="11" t="s">
        <v>1434</v>
      </c>
      <c r="B1190" s="11" t="s">
        <v>1092</v>
      </c>
      <c r="C1190" s="11" t="s">
        <v>82</v>
      </c>
      <c r="D1190" s="11" t="s">
        <v>74</v>
      </c>
      <c r="E1190" s="11" t="s">
        <v>25</v>
      </c>
      <c r="F1190" s="11" t="s">
        <v>75</v>
      </c>
      <c r="G1190" s="11" t="s">
        <v>81</v>
      </c>
      <c r="H1190" s="11" t="s">
        <v>148</v>
      </c>
      <c r="I1190" s="11">
        <v>1</v>
      </c>
      <c r="J1190" s="11" t="s">
        <v>105</v>
      </c>
      <c r="K1190" s="46">
        <f t="shared" si="12"/>
        <v>4</v>
      </c>
      <c r="L1190" s="47">
        <f t="shared" si="13"/>
        <v>46239</v>
      </c>
      <c r="M1190" s="38">
        <f t="shared" si="14"/>
        <v>0</v>
      </c>
    </row>
    <row r="1191" spans="1:13" ht="15.75" customHeight="1" x14ac:dyDescent="0.25">
      <c r="A1191" s="11" t="s">
        <v>1434</v>
      </c>
      <c r="B1191" s="11" t="s">
        <v>1092</v>
      </c>
      <c r="C1191" s="11" t="s">
        <v>86</v>
      </c>
      <c r="D1191" s="11" t="s">
        <v>74</v>
      </c>
      <c r="E1191" s="11" t="s">
        <v>25</v>
      </c>
      <c r="F1191" s="11" t="s">
        <v>75</v>
      </c>
      <c r="G1191" s="11" t="s">
        <v>81</v>
      </c>
      <c r="H1191" s="11" t="s">
        <v>148</v>
      </c>
      <c r="I1191" s="11">
        <v>1</v>
      </c>
      <c r="J1191" s="11" t="s">
        <v>105</v>
      </c>
      <c r="K1191" s="46">
        <f t="shared" si="12"/>
        <v>4</v>
      </c>
      <c r="L1191" s="47">
        <f t="shared" si="13"/>
        <v>46240</v>
      </c>
      <c r="M1191" s="38">
        <f t="shared" si="14"/>
        <v>0</v>
      </c>
    </row>
    <row r="1192" spans="1:13" ht="15.75" customHeight="1" x14ac:dyDescent="0.25">
      <c r="A1192" s="11" t="s">
        <v>1434</v>
      </c>
      <c r="B1192" s="11" t="s">
        <v>1092</v>
      </c>
      <c r="C1192" s="11" t="s">
        <v>92</v>
      </c>
      <c r="D1192" s="11" t="s">
        <v>74</v>
      </c>
      <c r="E1192" s="11" t="s">
        <v>25</v>
      </c>
      <c r="F1192" s="11" t="s">
        <v>75</v>
      </c>
      <c r="G1192" s="11" t="s">
        <v>81</v>
      </c>
      <c r="H1192" s="11" t="s">
        <v>166</v>
      </c>
      <c r="I1192" s="11">
        <v>1</v>
      </c>
      <c r="J1192" s="11" t="s">
        <v>49</v>
      </c>
      <c r="K1192" s="46">
        <f t="shared" si="12"/>
        <v>4</v>
      </c>
      <c r="L1192" s="47">
        <f t="shared" si="13"/>
        <v>46241</v>
      </c>
      <c r="M1192" s="38">
        <f t="shared" si="14"/>
        <v>0</v>
      </c>
    </row>
    <row r="1193" spans="1:13" ht="15.75" customHeight="1" x14ac:dyDescent="0.25">
      <c r="A1193" s="11" t="s">
        <v>1434</v>
      </c>
      <c r="B1193" s="11" t="s">
        <v>1092</v>
      </c>
      <c r="C1193" s="11" t="s">
        <v>97</v>
      </c>
      <c r="D1193" s="11" t="s">
        <v>74</v>
      </c>
      <c r="E1193" s="11" t="s">
        <v>25</v>
      </c>
      <c r="F1193" s="11" t="s">
        <v>75</v>
      </c>
      <c r="G1193" s="11" t="s">
        <v>198</v>
      </c>
      <c r="H1193" s="11" t="s">
        <v>36</v>
      </c>
      <c r="I1193" s="11">
        <v>1</v>
      </c>
      <c r="J1193" s="11" t="s">
        <v>120</v>
      </c>
      <c r="K1193" s="46">
        <f t="shared" si="12"/>
        <v>4</v>
      </c>
      <c r="L1193" s="47">
        <f t="shared" si="13"/>
        <v>46242</v>
      </c>
      <c r="M1193" s="38">
        <f t="shared" si="14"/>
        <v>0</v>
      </c>
    </row>
    <row r="1194" spans="1:13" ht="15.75" customHeight="1" x14ac:dyDescent="0.25">
      <c r="A1194" s="11" t="s">
        <v>1434</v>
      </c>
      <c r="B1194" s="11" t="s">
        <v>1092</v>
      </c>
      <c r="C1194" s="11" t="s">
        <v>102</v>
      </c>
      <c r="D1194" s="11" t="s">
        <v>23</v>
      </c>
      <c r="E1194" s="11" t="s">
        <v>25</v>
      </c>
      <c r="F1194" s="11" t="s">
        <v>26</v>
      </c>
      <c r="G1194" s="11" t="s">
        <v>27</v>
      </c>
      <c r="H1194" s="11" t="s">
        <v>27</v>
      </c>
      <c r="I1194" s="11" t="s">
        <v>27</v>
      </c>
      <c r="J1194" s="11" t="s">
        <v>27</v>
      </c>
      <c r="K1194" s="46" t="str">
        <f t="shared" si="12"/>
        <v/>
      </c>
      <c r="L1194" s="47">
        <f t="shared" si="13"/>
        <v>46243</v>
      </c>
      <c r="M1194" s="38">
        <f t="shared" si="14"/>
        <v>1</v>
      </c>
    </row>
    <row r="1195" spans="1:13" ht="15.75" customHeight="1" x14ac:dyDescent="0.25">
      <c r="A1195" s="11" t="s">
        <v>1434</v>
      </c>
      <c r="B1195" s="11" t="s">
        <v>1092</v>
      </c>
      <c r="C1195" s="11" t="s">
        <v>106</v>
      </c>
      <c r="D1195" s="11" t="s">
        <v>35</v>
      </c>
      <c r="E1195" s="11" t="s">
        <v>36</v>
      </c>
      <c r="F1195" s="11" t="s">
        <v>37</v>
      </c>
      <c r="G1195" s="11" t="s">
        <v>237</v>
      </c>
      <c r="H1195" s="11" t="s">
        <v>48</v>
      </c>
      <c r="I1195" s="11">
        <v>1</v>
      </c>
      <c r="J1195" s="11" t="s">
        <v>49</v>
      </c>
      <c r="K1195" s="46">
        <f t="shared" si="12"/>
        <v>4</v>
      </c>
      <c r="L1195" s="47">
        <f t="shared" si="13"/>
        <v>46244</v>
      </c>
      <c r="M1195" s="38">
        <f t="shared" si="14"/>
        <v>0</v>
      </c>
    </row>
    <row r="1196" spans="1:13" ht="15.75" customHeight="1" x14ac:dyDescent="0.25">
      <c r="A1196" s="11" t="s">
        <v>1434</v>
      </c>
      <c r="B1196" s="11" t="s">
        <v>1092</v>
      </c>
      <c r="C1196" s="11" t="s">
        <v>115</v>
      </c>
      <c r="D1196" s="11" t="s">
        <v>35</v>
      </c>
      <c r="E1196" s="11" t="s">
        <v>36</v>
      </c>
      <c r="F1196" s="11" t="s">
        <v>37</v>
      </c>
      <c r="G1196" s="11" t="s">
        <v>242</v>
      </c>
      <c r="H1196" s="11" t="s">
        <v>39</v>
      </c>
      <c r="I1196" s="11">
        <v>1</v>
      </c>
      <c r="J1196" s="11" t="s">
        <v>40</v>
      </c>
      <c r="K1196" s="46">
        <f t="shared" si="12"/>
        <v>4</v>
      </c>
      <c r="L1196" s="47">
        <f t="shared" si="13"/>
        <v>46245</v>
      </c>
      <c r="M1196" s="38">
        <f t="shared" si="14"/>
        <v>0</v>
      </c>
    </row>
    <row r="1197" spans="1:13" ht="15.75" customHeight="1" x14ac:dyDescent="0.25">
      <c r="A1197" s="11" t="s">
        <v>1434</v>
      </c>
      <c r="B1197" s="11" t="s">
        <v>1092</v>
      </c>
      <c r="C1197" s="11" t="s">
        <v>118</v>
      </c>
      <c r="D1197" s="11" t="s">
        <v>35</v>
      </c>
      <c r="E1197" s="11" t="s">
        <v>36</v>
      </c>
      <c r="F1197" s="11" t="s">
        <v>37</v>
      </c>
      <c r="G1197" s="11" t="s">
        <v>230</v>
      </c>
      <c r="H1197" s="11" t="s">
        <v>39</v>
      </c>
      <c r="I1197" s="11">
        <v>1</v>
      </c>
      <c r="J1197" s="11" t="s">
        <v>40</v>
      </c>
      <c r="K1197" s="46">
        <f t="shared" si="12"/>
        <v>4</v>
      </c>
      <c r="L1197" s="47">
        <f t="shared" si="13"/>
        <v>46246</v>
      </c>
      <c r="M1197" s="38">
        <f t="shared" si="14"/>
        <v>0</v>
      </c>
    </row>
    <row r="1198" spans="1:13" ht="15.75" customHeight="1" x14ac:dyDescent="0.25">
      <c r="A1198" s="11" t="s">
        <v>1434</v>
      </c>
      <c r="B1198" s="11" t="s">
        <v>1092</v>
      </c>
      <c r="C1198" s="11" t="s">
        <v>121</v>
      </c>
      <c r="D1198" s="11" t="s">
        <v>35</v>
      </c>
      <c r="E1198" s="11" t="s">
        <v>36</v>
      </c>
      <c r="F1198" s="11" t="s">
        <v>37</v>
      </c>
      <c r="G1198" s="11" t="s">
        <v>237</v>
      </c>
      <c r="H1198" s="11" t="s">
        <v>191</v>
      </c>
      <c r="I1198" s="11">
        <v>1</v>
      </c>
      <c r="J1198" s="11" t="s">
        <v>105</v>
      </c>
      <c r="K1198" s="46">
        <f t="shared" si="12"/>
        <v>4</v>
      </c>
      <c r="L1198" s="47">
        <f t="shared" si="13"/>
        <v>46247</v>
      </c>
      <c r="M1198" s="38">
        <f t="shared" si="14"/>
        <v>0</v>
      </c>
    </row>
    <row r="1199" spans="1:13" ht="15.75" customHeight="1" x14ac:dyDescent="0.25">
      <c r="A1199" s="11" t="s">
        <v>1434</v>
      </c>
      <c r="B1199" s="11" t="s">
        <v>1092</v>
      </c>
      <c r="C1199" s="11" t="s">
        <v>124</v>
      </c>
      <c r="D1199" s="11" t="s">
        <v>125</v>
      </c>
      <c r="E1199" s="11" t="s">
        <v>75</v>
      </c>
      <c r="F1199" s="11" t="s">
        <v>126</v>
      </c>
      <c r="G1199" s="11" t="s">
        <v>455</v>
      </c>
      <c r="H1199" s="11" t="s">
        <v>129</v>
      </c>
      <c r="I1199" s="11">
        <v>1</v>
      </c>
      <c r="J1199" s="11" t="s">
        <v>27</v>
      </c>
      <c r="K1199" s="46" t="str">
        <f t="shared" si="12"/>
        <v/>
      </c>
      <c r="L1199" s="47">
        <f t="shared" si="13"/>
        <v>46248</v>
      </c>
      <c r="M1199" s="38">
        <f t="shared" si="14"/>
        <v>0</v>
      </c>
    </row>
    <row r="1200" spans="1:13" ht="15.75" customHeight="1" x14ac:dyDescent="0.25">
      <c r="A1200" s="11" t="s">
        <v>1434</v>
      </c>
      <c r="B1200" s="11" t="s">
        <v>1092</v>
      </c>
      <c r="C1200" s="11" t="s">
        <v>131</v>
      </c>
      <c r="D1200" s="11" t="s">
        <v>132</v>
      </c>
      <c r="E1200" s="11" t="s">
        <v>25</v>
      </c>
      <c r="F1200" s="11" t="s">
        <v>133</v>
      </c>
      <c r="G1200" s="11" t="s">
        <v>27</v>
      </c>
      <c r="H1200" s="11" t="s">
        <v>27</v>
      </c>
      <c r="I1200" s="11" t="s">
        <v>27</v>
      </c>
      <c r="J1200" s="11" t="s">
        <v>27</v>
      </c>
      <c r="K1200" s="46" t="str">
        <f t="shared" si="12"/>
        <v/>
      </c>
      <c r="L1200" s="47">
        <f t="shared" si="13"/>
        <v>46249</v>
      </c>
      <c r="M1200" s="38">
        <f t="shared" si="14"/>
        <v>0</v>
      </c>
    </row>
    <row r="1201" spans="1:13" ht="15.75" customHeight="1" x14ac:dyDescent="0.25">
      <c r="A1201" s="11" t="s">
        <v>1434</v>
      </c>
      <c r="B1201" s="11" t="s">
        <v>1092</v>
      </c>
      <c r="C1201" s="11" t="s">
        <v>139</v>
      </c>
      <c r="D1201" s="11" t="s">
        <v>70</v>
      </c>
      <c r="E1201" s="11" t="s">
        <v>26</v>
      </c>
      <c r="F1201" s="11" t="s">
        <v>71</v>
      </c>
      <c r="G1201" s="11" t="s">
        <v>27</v>
      </c>
      <c r="H1201" s="11" t="s">
        <v>27</v>
      </c>
      <c r="I1201" s="11" t="s">
        <v>27</v>
      </c>
      <c r="J1201" s="11" t="s">
        <v>27</v>
      </c>
      <c r="K1201" s="46" t="str">
        <f t="shared" si="12"/>
        <v/>
      </c>
      <c r="L1201" s="47">
        <f t="shared" si="13"/>
        <v>46250</v>
      </c>
      <c r="M1201" s="38">
        <f t="shared" si="14"/>
        <v>1</v>
      </c>
    </row>
    <row r="1202" spans="1:13" ht="15.75" customHeight="1" x14ac:dyDescent="0.25">
      <c r="A1202" s="11" t="s">
        <v>1434</v>
      </c>
      <c r="B1202" s="11" t="s">
        <v>1092</v>
      </c>
      <c r="C1202" s="11" t="s">
        <v>141</v>
      </c>
      <c r="D1202" s="11" t="s">
        <v>23</v>
      </c>
      <c r="E1202" s="11" t="s">
        <v>25</v>
      </c>
      <c r="F1202" s="11" t="s">
        <v>26</v>
      </c>
      <c r="G1202" s="11" t="s">
        <v>27</v>
      </c>
      <c r="H1202" s="11" t="s">
        <v>27</v>
      </c>
      <c r="I1202" s="11" t="s">
        <v>27</v>
      </c>
      <c r="J1202" s="11" t="s">
        <v>27</v>
      </c>
      <c r="K1202" s="46" t="str">
        <f t="shared" si="12"/>
        <v/>
      </c>
      <c r="L1202" s="47">
        <f t="shared" si="13"/>
        <v>46251</v>
      </c>
      <c r="M1202" s="38">
        <f t="shared" si="14"/>
        <v>1</v>
      </c>
    </row>
    <row r="1203" spans="1:13" ht="15.75" customHeight="1" x14ac:dyDescent="0.25">
      <c r="A1203" s="11" t="s">
        <v>1434</v>
      </c>
      <c r="B1203" s="11" t="s">
        <v>1092</v>
      </c>
      <c r="C1203" s="11" t="s">
        <v>145</v>
      </c>
      <c r="D1203" s="11" t="s">
        <v>74</v>
      </c>
      <c r="E1203" s="11" t="s">
        <v>25</v>
      </c>
      <c r="F1203" s="11" t="s">
        <v>75</v>
      </c>
      <c r="G1203" s="11" t="s">
        <v>198</v>
      </c>
      <c r="H1203" s="11" t="s">
        <v>156</v>
      </c>
      <c r="I1203" s="11">
        <v>1</v>
      </c>
      <c r="J1203" s="11" t="s">
        <v>109</v>
      </c>
      <c r="K1203" s="46">
        <f t="shared" si="12"/>
        <v>4</v>
      </c>
      <c r="L1203" s="47">
        <f t="shared" si="13"/>
        <v>46252</v>
      </c>
      <c r="M1203" s="38">
        <f t="shared" si="14"/>
        <v>0</v>
      </c>
    </row>
    <row r="1204" spans="1:13" ht="15.75" customHeight="1" x14ac:dyDescent="0.25">
      <c r="A1204" s="11" t="s">
        <v>1434</v>
      </c>
      <c r="B1204" s="11" t="s">
        <v>1092</v>
      </c>
      <c r="C1204" s="11" t="s">
        <v>152</v>
      </c>
      <c r="D1204" s="11" t="s">
        <v>74</v>
      </c>
      <c r="E1204" s="11" t="s">
        <v>25</v>
      </c>
      <c r="F1204" s="11" t="s">
        <v>75</v>
      </c>
      <c r="G1204" s="11" t="s">
        <v>127</v>
      </c>
      <c r="H1204" s="11" t="s">
        <v>195</v>
      </c>
      <c r="I1204" s="11">
        <v>1</v>
      </c>
      <c r="J1204" s="11" t="s">
        <v>196</v>
      </c>
      <c r="K1204" s="46">
        <f t="shared" si="12"/>
        <v>4</v>
      </c>
      <c r="L1204" s="47">
        <f t="shared" si="13"/>
        <v>46253</v>
      </c>
      <c r="M1204" s="38">
        <f t="shared" si="14"/>
        <v>0</v>
      </c>
    </row>
    <row r="1205" spans="1:13" ht="15.75" customHeight="1" x14ac:dyDescent="0.25">
      <c r="A1205" s="11" t="s">
        <v>1434</v>
      </c>
      <c r="B1205" s="11" t="s">
        <v>1092</v>
      </c>
      <c r="C1205" s="11" t="s">
        <v>155</v>
      </c>
      <c r="D1205" s="11" t="s">
        <v>74</v>
      </c>
      <c r="E1205" s="11" t="s">
        <v>25</v>
      </c>
      <c r="F1205" s="11" t="s">
        <v>75</v>
      </c>
      <c r="G1205" s="11" t="s">
        <v>186</v>
      </c>
      <c r="H1205" s="11" t="s">
        <v>156</v>
      </c>
      <c r="I1205" s="11">
        <v>1</v>
      </c>
      <c r="J1205" s="11" t="s">
        <v>109</v>
      </c>
      <c r="K1205" s="46">
        <f t="shared" si="12"/>
        <v>4</v>
      </c>
      <c r="L1205" s="47">
        <f t="shared" si="13"/>
        <v>46254</v>
      </c>
      <c r="M1205" s="38">
        <f t="shared" si="14"/>
        <v>0</v>
      </c>
    </row>
    <row r="1206" spans="1:13" ht="15.75" customHeight="1" x14ac:dyDescent="0.25">
      <c r="A1206" s="11" t="s">
        <v>1434</v>
      </c>
      <c r="B1206" s="11" t="s">
        <v>1092</v>
      </c>
      <c r="C1206" s="11" t="s">
        <v>162</v>
      </c>
      <c r="D1206" s="11" t="s">
        <v>74</v>
      </c>
      <c r="E1206" s="11" t="s">
        <v>25</v>
      </c>
      <c r="F1206" s="11" t="s">
        <v>75</v>
      </c>
      <c r="G1206" s="11" t="s">
        <v>127</v>
      </c>
      <c r="H1206" s="11" t="s">
        <v>156</v>
      </c>
      <c r="I1206" s="11">
        <v>1</v>
      </c>
      <c r="J1206" s="11" t="s">
        <v>109</v>
      </c>
      <c r="K1206" s="46">
        <f t="shared" si="12"/>
        <v>4</v>
      </c>
      <c r="L1206" s="47">
        <f t="shared" si="13"/>
        <v>46255</v>
      </c>
      <c r="M1206" s="38">
        <f t="shared" si="14"/>
        <v>0</v>
      </c>
    </row>
    <row r="1207" spans="1:13" ht="15.75" customHeight="1" x14ac:dyDescent="0.25">
      <c r="A1207" s="11" t="s">
        <v>1434</v>
      </c>
      <c r="B1207" s="11" t="s">
        <v>1092</v>
      </c>
      <c r="C1207" s="11" t="s">
        <v>165</v>
      </c>
      <c r="D1207" s="11" t="s">
        <v>74</v>
      </c>
      <c r="E1207" s="11" t="s">
        <v>25</v>
      </c>
      <c r="F1207" s="11" t="s">
        <v>75</v>
      </c>
      <c r="G1207" s="11" t="s">
        <v>127</v>
      </c>
      <c r="H1207" s="11" t="s">
        <v>36</v>
      </c>
      <c r="I1207" s="11">
        <v>1</v>
      </c>
      <c r="J1207" s="11" t="s">
        <v>120</v>
      </c>
      <c r="K1207" s="46">
        <f t="shared" si="12"/>
        <v>4</v>
      </c>
      <c r="L1207" s="47">
        <f t="shared" si="13"/>
        <v>46256</v>
      </c>
      <c r="M1207" s="38">
        <f t="shared" si="14"/>
        <v>0</v>
      </c>
    </row>
    <row r="1208" spans="1:13" ht="15.75" customHeight="1" x14ac:dyDescent="0.25">
      <c r="A1208" s="11" t="s">
        <v>1434</v>
      </c>
      <c r="B1208" s="11" t="s">
        <v>1092</v>
      </c>
      <c r="C1208" s="11" t="s">
        <v>167</v>
      </c>
      <c r="D1208" s="11" t="s">
        <v>23</v>
      </c>
      <c r="E1208" s="11" t="s">
        <v>25</v>
      </c>
      <c r="F1208" s="11" t="s">
        <v>26</v>
      </c>
      <c r="G1208" s="11" t="s">
        <v>27</v>
      </c>
      <c r="H1208" s="11" t="s">
        <v>27</v>
      </c>
      <c r="I1208" s="11" t="s">
        <v>27</v>
      </c>
      <c r="J1208" s="11" t="s">
        <v>27</v>
      </c>
      <c r="K1208" s="46" t="str">
        <f t="shared" si="12"/>
        <v/>
      </c>
      <c r="L1208" s="47">
        <f t="shared" si="13"/>
        <v>46257</v>
      </c>
      <c r="M1208" s="38">
        <f t="shared" si="14"/>
        <v>1</v>
      </c>
    </row>
    <row r="1209" spans="1:13" ht="15.75" customHeight="1" x14ac:dyDescent="0.25">
      <c r="A1209" s="11" t="s">
        <v>1434</v>
      </c>
      <c r="B1209" s="11" t="s">
        <v>1092</v>
      </c>
      <c r="C1209" s="11" t="s">
        <v>169</v>
      </c>
      <c r="D1209" s="11" t="s">
        <v>35</v>
      </c>
      <c r="E1209" s="11" t="s">
        <v>36</v>
      </c>
      <c r="F1209" s="11" t="s">
        <v>37</v>
      </c>
      <c r="G1209" s="11" t="s">
        <v>27</v>
      </c>
      <c r="H1209" s="11" t="s">
        <v>27</v>
      </c>
      <c r="I1209" s="11" t="s">
        <v>27</v>
      </c>
      <c r="J1209" s="11" t="s">
        <v>27</v>
      </c>
      <c r="K1209" s="46" t="str">
        <f t="shared" si="12"/>
        <v/>
      </c>
      <c r="L1209" s="47">
        <f t="shared" si="13"/>
        <v>46258</v>
      </c>
      <c r="M1209" s="38">
        <f t="shared" si="14"/>
        <v>0</v>
      </c>
    </row>
    <row r="1210" spans="1:13" ht="15.75" customHeight="1" x14ac:dyDescent="0.25">
      <c r="A1210" s="11" t="s">
        <v>1434</v>
      </c>
      <c r="B1210" s="11" t="s">
        <v>1092</v>
      </c>
      <c r="C1210" s="11" t="s">
        <v>174</v>
      </c>
      <c r="D1210" s="11" t="s">
        <v>70</v>
      </c>
      <c r="E1210" s="11" t="s">
        <v>26</v>
      </c>
      <c r="F1210" s="11" t="s">
        <v>71</v>
      </c>
      <c r="G1210" s="11" t="s">
        <v>27</v>
      </c>
      <c r="H1210" s="11" t="s">
        <v>27</v>
      </c>
      <c r="I1210" s="11" t="s">
        <v>27</v>
      </c>
      <c r="J1210" s="11" t="s">
        <v>27</v>
      </c>
      <c r="K1210" s="46" t="str">
        <f t="shared" si="12"/>
        <v/>
      </c>
      <c r="L1210" s="47">
        <f t="shared" si="13"/>
        <v>46259</v>
      </c>
      <c r="M1210" s="38">
        <f t="shared" si="14"/>
        <v>1</v>
      </c>
    </row>
    <row r="1211" spans="1:13" ht="15.75" customHeight="1" x14ac:dyDescent="0.25">
      <c r="A1211" s="11" t="s">
        <v>1438</v>
      </c>
      <c r="B1211" s="11" t="s">
        <v>1096</v>
      </c>
      <c r="C1211" s="11" t="s">
        <v>22</v>
      </c>
      <c r="D1211" s="11" t="s">
        <v>23</v>
      </c>
      <c r="E1211" s="11" t="s">
        <v>25</v>
      </c>
      <c r="F1211" s="11" t="s">
        <v>26</v>
      </c>
      <c r="G1211" s="11" t="s">
        <v>77</v>
      </c>
      <c r="H1211" s="11" t="s">
        <v>571</v>
      </c>
      <c r="I1211" s="11">
        <v>2</v>
      </c>
      <c r="J1211" s="11" t="s">
        <v>27</v>
      </c>
      <c r="K1211" s="46" t="str">
        <f t="shared" si="12"/>
        <v/>
      </c>
      <c r="L1211" s="47">
        <f t="shared" si="13"/>
        <v>46229</v>
      </c>
      <c r="M1211" s="38">
        <f t="shared" si="14"/>
        <v>1</v>
      </c>
    </row>
    <row r="1212" spans="1:13" ht="15.75" customHeight="1" x14ac:dyDescent="0.25">
      <c r="A1212" s="11" t="s">
        <v>1438</v>
      </c>
      <c r="B1212" s="11" t="s">
        <v>1096</v>
      </c>
      <c r="C1212" s="11" t="s">
        <v>34</v>
      </c>
      <c r="D1212" s="11" t="s">
        <v>35</v>
      </c>
      <c r="E1212" s="11" t="s">
        <v>36</v>
      </c>
      <c r="F1212" s="11" t="s">
        <v>37</v>
      </c>
      <c r="G1212" s="11" t="s">
        <v>315</v>
      </c>
      <c r="H1212" s="11" t="s">
        <v>198</v>
      </c>
      <c r="I1212" s="11">
        <v>1</v>
      </c>
      <c r="J1212" s="11" t="s">
        <v>243</v>
      </c>
      <c r="K1212" s="46">
        <f t="shared" si="12"/>
        <v>4</v>
      </c>
      <c r="L1212" s="47">
        <f t="shared" si="13"/>
        <v>46230</v>
      </c>
      <c r="M1212" s="38">
        <f t="shared" si="14"/>
        <v>0</v>
      </c>
    </row>
    <row r="1213" spans="1:13" ht="15.75" customHeight="1" x14ac:dyDescent="0.25">
      <c r="A1213" s="11" t="s">
        <v>1438</v>
      </c>
      <c r="B1213" s="11" t="s">
        <v>1096</v>
      </c>
      <c r="C1213" s="11" t="s">
        <v>41</v>
      </c>
      <c r="D1213" s="11" t="s">
        <v>35</v>
      </c>
      <c r="E1213" s="11" t="s">
        <v>36</v>
      </c>
      <c r="F1213" s="11" t="s">
        <v>37</v>
      </c>
      <c r="G1213" s="11" t="s">
        <v>316</v>
      </c>
      <c r="H1213" s="11" t="s">
        <v>180</v>
      </c>
      <c r="I1213" s="11">
        <v>1</v>
      </c>
      <c r="J1213" s="11" t="s">
        <v>90</v>
      </c>
      <c r="K1213" s="46">
        <f t="shared" si="12"/>
        <v>4</v>
      </c>
      <c r="L1213" s="47">
        <f t="shared" si="13"/>
        <v>46231</v>
      </c>
      <c r="M1213" s="38">
        <f t="shared" si="14"/>
        <v>0</v>
      </c>
    </row>
    <row r="1214" spans="1:13" ht="15.75" customHeight="1" x14ac:dyDescent="0.25">
      <c r="A1214" s="11" t="s">
        <v>1438</v>
      </c>
      <c r="B1214" s="11" t="s">
        <v>1096</v>
      </c>
      <c r="C1214" s="11" t="s">
        <v>50</v>
      </c>
      <c r="D1214" s="11" t="s">
        <v>35</v>
      </c>
      <c r="E1214" s="11" t="s">
        <v>36</v>
      </c>
      <c r="F1214" s="11" t="s">
        <v>37</v>
      </c>
      <c r="G1214" s="11" t="s">
        <v>366</v>
      </c>
      <c r="H1214" s="11" t="s">
        <v>81</v>
      </c>
      <c r="I1214" s="11">
        <v>1</v>
      </c>
      <c r="J1214" s="11" t="s">
        <v>253</v>
      </c>
      <c r="K1214" s="46">
        <f t="shared" si="12"/>
        <v>4</v>
      </c>
      <c r="L1214" s="47">
        <f t="shared" si="13"/>
        <v>46232</v>
      </c>
      <c r="M1214" s="38">
        <f t="shared" si="14"/>
        <v>0</v>
      </c>
    </row>
    <row r="1215" spans="1:13" ht="15.75" customHeight="1" x14ac:dyDescent="0.25">
      <c r="A1215" s="11" t="s">
        <v>1438</v>
      </c>
      <c r="B1215" s="11" t="s">
        <v>1096</v>
      </c>
      <c r="C1215" s="11" t="s">
        <v>55</v>
      </c>
      <c r="D1215" s="11" t="s">
        <v>35</v>
      </c>
      <c r="E1215" s="11" t="s">
        <v>36</v>
      </c>
      <c r="F1215" s="11" t="s">
        <v>37</v>
      </c>
      <c r="G1215" s="11" t="s">
        <v>368</v>
      </c>
      <c r="H1215" s="11" t="s">
        <v>79</v>
      </c>
      <c r="I1215" s="11">
        <v>1</v>
      </c>
      <c r="J1215" s="11" t="s">
        <v>101</v>
      </c>
      <c r="K1215" s="46">
        <f t="shared" si="12"/>
        <v>4</v>
      </c>
      <c r="L1215" s="47">
        <f t="shared" si="13"/>
        <v>46233</v>
      </c>
      <c r="M1215" s="38">
        <f t="shared" si="14"/>
        <v>0</v>
      </c>
    </row>
    <row r="1216" spans="1:13" ht="15.75" customHeight="1" x14ac:dyDescent="0.25">
      <c r="A1216" s="11" t="s">
        <v>1438</v>
      </c>
      <c r="B1216" s="11" t="s">
        <v>1096</v>
      </c>
      <c r="C1216" s="11" t="s">
        <v>57</v>
      </c>
      <c r="D1216" s="11" t="s">
        <v>35</v>
      </c>
      <c r="E1216" s="11" t="s">
        <v>36</v>
      </c>
      <c r="F1216" s="11" t="s">
        <v>37</v>
      </c>
      <c r="G1216" s="11" t="s">
        <v>325</v>
      </c>
      <c r="H1216" s="11" t="s">
        <v>64</v>
      </c>
      <c r="I1216" s="11">
        <v>1</v>
      </c>
      <c r="J1216" s="11" t="s">
        <v>65</v>
      </c>
      <c r="K1216" s="46">
        <f t="shared" si="12"/>
        <v>4</v>
      </c>
      <c r="L1216" s="47">
        <f t="shared" si="13"/>
        <v>46234</v>
      </c>
      <c r="M1216" s="38">
        <f t="shared" si="14"/>
        <v>0</v>
      </c>
    </row>
    <row r="1217" spans="1:13" ht="15.75" customHeight="1" x14ac:dyDescent="0.25">
      <c r="A1217" s="11" t="s">
        <v>1438</v>
      </c>
      <c r="B1217" s="11" t="s">
        <v>1096</v>
      </c>
      <c r="C1217" s="11" t="s">
        <v>62</v>
      </c>
      <c r="D1217" s="11" t="s">
        <v>35</v>
      </c>
      <c r="E1217" s="11" t="s">
        <v>36</v>
      </c>
      <c r="F1217" s="11" t="s">
        <v>37</v>
      </c>
      <c r="G1217" s="11" t="s">
        <v>218</v>
      </c>
      <c r="H1217" s="11" t="s">
        <v>127</v>
      </c>
      <c r="I1217" s="11">
        <v>1</v>
      </c>
      <c r="J1217" s="11" t="s">
        <v>130</v>
      </c>
      <c r="K1217" s="46">
        <f t="shared" si="12"/>
        <v>4</v>
      </c>
      <c r="L1217" s="47">
        <f t="shared" si="13"/>
        <v>46235</v>
      </c>
      <c r="M1217" s="38">
        <f t="shared" si="14"/>
        <v>0</v>
      </c>
    </row>
    <row r="1218" spans="1:13" ht="15.75" customHeight="1" x14ac:dyDescent="0.25">
      <c r="A1218" s="11" t="s">
        <v>1438</v>
      </c>
      <c r="B1218" s="11" t="s">
        <v>1096</v>
      </c>
      <c r="C1218" s="11" t="s">
        <v>69</v>
      </c>
      <c r="D1218" s="11" t="s">
        <v>70</v>
      </c>
      <c r="E1218" s="11" t="s">
        <v>26</v>
      </c>
      <c r="F1218" s="11" t="s">
        <v>71</v>
      </c>
      <c r="G1218" s="11" t="s">
        <v>27</v>
      </c>
      <c r="H1218" s="11" t="s">
        <v>27</v>
      </c>
      <c r="I1218" s="11" t="s">
        <v>27</v>
      </c>
      <c r="J1218" s="11" t="s">
        <v>27</v>
      </c>
      <c r="K1218" s="46" t="str">
        <f t="shared" si="12"/>
        <v/>
      </c>
      <c r="L1218" s="47">
        <f t="shared" si="13"/>
        <v>46236</v>
      </c>
      <c r="M1218" s="38">
        <f t="shared" si="14"/>
        <v>1</v>
      </c>
    </row>
    <row r="1219" spans="1:13" ht="15.75" customHeight="1" x14ac:dyDescent="0.25">
      <c r="A1219" s="11" t="s">
        <v>1438</v>
      </c>
      <c r="B1219" s="11" t="s">
        <v>1096</v>
      </c>
      <c r="C1219" s="11" t="s">
        <v>73</v>
      </c>
      <c r="D1219" s="11" t="s">
        <v>74</v>
      </c>
      <c r="E1219" s="11" t="s">
        <v>25</v>
      </c>
      <c r="F1219" s="11" t="s">
        <v>75</v>
      </c>
      <c r="G1219" s="11" t="s">
        <v>190</v>
      </c>
      <c r="H1219" s="11" t="s">
        <v>220</v>
      </c>
      <c r="I1219" s="11">
        <v>1</v>
      </c>
      <c r="J1219" s="11" t="s">
        <v>27</v>
      </c>
      <c r="K1219" s="46" t="str">
        <f t="shared" si="12"/>
        <v/>
      </c>
      <c r="L1219" s="47">
        <f t="shared" si="13"/>
        <v>46237</v>
      </c>
      <c r="M1219" s="38">
        <f t="shared" si="14"/>
        <v>0</v>
      </c>
    </row>
    <row r="1220" spans="1:13" ht="15.75" customHeight="1" x14ac:dyDescent="0.25">
      <c r="A1220" s="11" t="s">
        <v>1438</v>
      </c>
      <c r="B1220" s="11" t="s">
        <v>1096</v>
      </c>
      <c r="C1220" s="11" t="s">
        <v>78</v>
      </c>
      <c r="D1220" s="11" t="s">
        <v>74</v>
      </c>
      <c r="E1220" s="11" t="s">
        <v>25</v>
      </c>
      <c r="F1220" s="11" t="s">
        <v>75</v>
      </c>
      <c r="G1220" s="11" t="s">
        <v>190</v>
      </c>
      <c r="H1220" s="11" t="s">
        <v>148</v>
      </c>
      <c r="I1220" s="11">
        <v>1</v>
      </c>
      <c r="J1220" s="11" t="s">
        <v>105</v>
      </c>
      <c r="K1220" s="46">
        <f t="shared" si="12"/>
        <v>4</v>
      </c>
      <c r="L1220" s="47">
        <f t="shared" si="13"/>
        <v>46238</v>
      </c>
      <c r="M1220" s="38">
        <f t="shared" si="14"/>
        <v>0</v>
      </c>
    </row>
    <row r="1221" spans="1:13" ht="15.75" customHeight="1" x14ac:dyDescent="0.25">
      <c r="A1221" s="11" t="s">
        <v>1438</v>
      </c>
      <c r="B1221" s="11" t="s">
        <v>1096</v>
      </c>
      <c r="C1221" s="11" t="s">
        <v>82</v>
      </c>
      <c r="D1221" s="11" t="s">
        <v>74</v>
      </c>
      <c r="E1221" s="11" t="s">
        <v>25</v>
      </c>
      <c r="F1221" s="11" t="s">
        <v>75</v>
      </c>
      <c r="G1221" s="11" t="s">
        <v>154</v>
      </c>
      <c r="H1221" s="11" t="s">
        <v>93</v>
      </c>
      <c r="I1221" s="11">
        <v>1</v>
      </c>
      <c r="J1221" s="11" t="s">
        <v>94</v>
      </c>
      <c r="K1221" s="46">
        <f t="shared" si="12"/>
        <v>4</v>
      </c>
      <c r="L1221" s="47">
        <f t="shared" si="13"/>
        <v>46239</v>
      </c>
      <c r="M1221" s="38">
        <f t="shared" si="14"/>
        <v>0</v>
      </c>
    </row>
    <row r="1222" spans="1:13" ht="15.75" customHeight="1" x14ac:dyDescent="0.25">
      <c r="A1222" s="11" t="s">
        <v>1438</v>
      </c>
      <c r="B1222" s="11" t="s">
        <v>1096</v>
      </c>
      <c r="C1222" s="11" t="s">
        <v>86</v>
      </c>
      <c r="D1222" s="11" t="s">
        <v>74</v>
      </c>
      <c r="E1222" s="11" t="s">
        <v>25</v>
      </c>
      <c r="F1222" s="11" t="s">
        <v>75</v>
      </c>
      <c r="G1222" s="11" t="s">
        <v>81</v>
      </c>
      <c r="H1222" s="11" t="s">
        <v>84</v>
      </c>
      <c r="I1222" s="11">
        <v>1</v>
      </c>
      <c r="J1222" s="11" t="s">
        <v>85</v>
      </c>
      <c r="K1222" s="46">
        <f t="shared" si="12"/>
        <v>4</v>
      </c>
      <c r="L1222" s="47">
        <f t="shared" si="13"/>
        <v>46240</v>
      </c>
      <c r="M1222" s="38">
        <f t="shared" si="14"/>
        <v>0</v>
      </c>
    </row>
    <row r="1223" spans="1:13" ht="15.75" customHeight="1" x14ac:dyDescent="0.25">
      <c r="A1223" s="11" t="s">
        <v>1438</v>
      </c>
      <c r="B1223" s="11" t="s">
        <v>1096</v>
      </c>
      <c r="C1223" s="11" t="s">
        <v>92</v>
      </c>
      <c r="D1223" s="11" t="s">
        <v>74</v>
      </c>
      <c r="E1223" s="11" t="s">
        <v>25</v>
      </c>
      <c r="F1223" s="11" t="s">
        <v>75</v>
      </c>
      <c r="G1223" s="11" t="s">
        <v>154</v>
      </c>
      <c r="H1223" s="11" t="s">
        <v>156</v>
      </c>
      <c r="I1223" s="11">
        <v>1</v>
      </c>
      <c r="J1223" s="11" t="s">
        <v>109</v>
      </c>
      <c r="K1223" s="46">
        <f t="shared" si="12"/>
        <v>4</v>
      </c>
      <c r="L1223" s="47">
        <f t="shared" si="13"/>
        <v>46241</v>
      </c>
      <c r="M1223" s="38">
        <f t="shared" si="14"/>
        <v>0</v>
      </c>
    </row>
    <row r="1224" spans="1:13" ht="15.75" customHeight="1" x14ac:dyDescent="0.25">
      <c r="A1224" s="11" t="s">
        <v>1438</v>
      </c>
      <c r="B1224" s="11" t="s">
        <v>1096</v>
      </c>
      <c r="C1224" s="11" t="s">
        <v>97</v>
      </c>
      <c r="D1224" s="11" t="s">
        <v>74</v>
      </c>
      <c r="E1224" s="11" t="s">
        <v>25</v>
      </c>
      <c r="F1224" s="11" t="s">
        <v>75</v>
      </c>
      <c r="G1224" s="11" t="s">
        <v>159</v>
      </c>
      <c r="H1224" s="11" t="s">
        <v>156</v>
      </c>
      <c r="I1224" s="11">
        <v>1</v>
      </c>
      <c r="J1224" s="11" t="s">
        <v>109</v>
      </c>
      <c r="K1224" s="46">
        <f t="shared" si="12"/>
        <v>4</v>
      </c>
      <c r="L1224" s="47">
        <f t="shared" si="13"/>
        <v>46242</v>
      </c>
      <c r="M1224" s="38">
        <f t="shared" si="14"/>
        <v>0</v>
      </c>
    </row>
    <row r="1225" spans="1:13" ht="15.75" customHeight="1" x14ac:dyDescent="0.25">
      <c r="A1225" s="11" t="s">
        <v>1438</v>
      </c>
      <c r="B1225" s="11" t="s">
        <v>1096</v>
      </c>
      <c r="C1225" s="11" t="s">
        <v>102</v>
      </c>
      <c r="D1225" s="11" t="s">
        <v>23</v>
      </c>
      <c r="E1225" s="11" t="s">
        <v>25</v>
      </c>
      <c r="F1225" s="11" t="s">
        <v>26</v>
      </c>
      <c r="G1225" s="11" t="s">
        <v>147</v>
      </c>
      <c r="H1225" s="11" t="s">
        <v>236</v>
      </c>
      <c r="I1225" s="11">
        <v>2</v>
      </c>
      <c r="J1225" s="11" t="s">
        <v>27</v>
      </c>
      <c r="K1225" s="46" t="str">
        <f t="shared" si="12"/>
        <v/>
      </c>
      <c r="L1225" s="47">
        <f t="shared" si="13"/>
        <v>46243</v>
      </c>
      <c r="M1225" s="38">
        <f t="shared" si="14"/>
        <v>1</v>
      </c>
    </row>
    <row r="1226" spans="1:13" ht="15.75" customHeight="1" x14ac:dyDescent="0.25">
      <c r="A1226" s="11" t="s">
        <v>1438</v>
      </c>
      <c r="B1226" s="11" t="s">
        <v>1096</v>
      </c>
      <c r="C1226" s="11" t="s">
        <v>106</v>
      </c>
      <c r="D1226" s="11" t="s">
        <v>35</v>
      </c>
      <c r="E1226" s="11" t="s">
        <v>36</v>
      </c>
      <c r="F1226" s="11" t="s">
        <v>37</v>
      </c>
      <c r="G1226" s="11" t="s">
        <v>315</v>
      </c>
      <c r="H1226" s="11" t="s">
        <v>281</v>
      </c>
      <c r="I1226" s="11">
        <v>1</v>
      </c>
      <c r="J1226" s="11" t="s">
        <v>94</v>
      </c>
      <c r="K1226" s="46">
        <f t="shared" si="12"/>
        <v>4</v>
      </c>
      <c r="L1226" s="47">
        <f t="shared" si="13"/>
        <v>46244</v>
      </c>
      <c r="M1226" s="38">
        <f t="shared" si="14"/>
        <v>0</v>
      </c>
    </row>
    <row r="1227" spans="1:13" ht="15.75" customHeight="1" x14ac:dyDescent="0.25">
      <c r="A1227" s="11" t="s">
        <v>1438</v>
      </c>
      <c r="B1227" s="11" t="s">
        <v>1096</v>
      </c>
      <c r="C1227" s="11" t="s">
        <v>115</v>
      </c>
      <c r="D1227" s="11" t="s">
        <v>35</v>
      </c>
      <c r="E1227" s="11" t="s">
        <v>36</v>
      </c>
      <c r="F1227" s="11" t="s">
        <v>37</v>
      </c>
      <c r="G1227" s="11" t="s">
        <v>46</v>
      </c>
      <c r="H1227" s="11" t="s">
        <v>48</v>
      </c>
      <c r="I1227" s="11">
        <v>1</v>
      </c>
      <c r="J1227" s="11" t="s">
        <v>49</v>
      </c>
      <c r="K1227" s="46">
        <f t="shared" si="12"/>
        <v>4</v>
      </c>
      <c r="L1227" s="47">
        <f t="shared" si="13"/>
        <v>46245</v>
      </c>
      <c r="M1227" s="38">
        <f t="shared" si="14"/>
        <v>0</v>
      </c>
    </row>
    <row r="1228" spans="1:13" ht="15.75" customHeight="1" x14ac:dyDescent="0.25">
      <c r="A1228" s="11" t="s">
        <v>1438</v>
      </c>
      <c r="B1228" s="11" t="s">
        <v>1096</v>
      </c>
      <c r="C1228" s="11" t="s">
        <v>118</v>
      </c>
      <c r="D1228" s="11" t="s">
        <v>35</v>
      </c>
      <c r="E1228" s="11" t="s">
        <v>36</v>
      </c>
      <c r="F1228" s="11" t="s">
        <v>37</v>
      </c>
      <c r="G1228" s="11" t="s">
        <v>315</v>
      </c>
      <c r="H1228" s="11" t="s">
        <v>308</v>
      </c>
      <c r="I1228" s="11">
        <v>1</v>
      </c>
      <c r="J1228" s="11" t="s">
        <v>196</v>
      </c>
      <c r="K1228" s="46">
        <f t="shared" si="12"/>
        <v>4</v>
      </c>
      <c r="L1228" s="47">
        <f t="shared" si="13"/>
        <v>46246</v>
      </c>
      <c r="M1228" s="38">
        <f t="shared" si="14"/>
        <v>0</v>
      </c>
    </row>
    <row r="1229" spans="1:13" ht="15.75" customHeight="1" x14ac:dyDescent="0.25">
      <c r="A1229" s="11" t="s">
        <v>1438</v>
      </c>
      <c r="B1229" s="11" t="s">
        <v>1096</v>
      </c>
      <c r="C1229" s="11" t="s">
        <v>121</v>
      </c>
      <c r="D1229" s="11" t="s">
        <v>35</v>
      </c>
      <c r="E1229" s="11" t="s">
        <v>36</v>
      </c>
      <c r="F1229" s="11" t="s">
        <v>37</v>
      </c>
      <c r="G1229" s="11" t="s">
        <v>46</v>
      </c>
      <c r="H1229" s="11" t="s">
        <v>281</v>
      </c>
      <c r="I1229" s="11">
        <v>1</v>
      </c>
      <c r="J1229" s="11" t="s">
        <v>94</v>
      </c>
      <c r="K1229" s="46">
        <f t="shared" si="12"/>
        <v>4</v>
      </c>
      <c r="L1229" s="47">
        <f t="shared" si="13"/>
        <v>46247</v>
      </c>
      <c r="M1229" s="38">
        <f t="shared" si="14"/>
        <v>0</v>
      </c>
    </row>
    <row r="1230" spans="1:13" ht="15.75" customHeight="1" x14ac:dyDescent="0.25">
      <c r="A1230" s="11" t="s">
        <v>1438</v>
      </c>
      <c r="B1230" s="11" t="s">
        <v>1096</v>
      </c>
      <c r="C1230" s="11" t="s">
        <v>124</v>
      </c>
      <c r="D1230" s="11" t="s">
        <v>125</v>
      </c>
      <c r="E1230" s="11" t="s">
        <v>75</v>
      </c>
      <c r="F1230" s="11" t="s">
        <v>126</v>
      </c>
      <c r="G1230" s="11" t="s">
        <v>903</v>
      </c>
      <c r="H1230" s="11" t="s">
        <v>129</v>
      </c>
      <c r="I1230" s="11">
        <v>1</v>
      </c>
      <c r="J1230" s="11" t="s">
        <v>27</v>
      </c>
      <c r="K1230" s="46" t="str">
        <f t="shared" si="12"/>
        <v/>
      </c>
      <c r="L1230" s="47">
        <f t="shared" si="13"/>
        <v>46248</v>
      </c>
      <c r="M1230" s="38">
        <f t="shared" si="14"/>
        <v>0</v>
      </c>
    </row>
    <row r="1231" spans="1:13" ht="15.75" customHeight="1" x14ac:dyDescent="0.25">
      <c r="A1231" s="11" t="s">
        <v>1438</v>
      </c>
      <c r="B1231" s="11" t="s">
        <v>1096</v>
      </c>
      <c r="C1231" s="11" t="s">
        <v>131</v>
      </c>
      <c r="D1231" s="11" t="s">
        <v>132</v>
      </c>
      <c r="E1231" s="11" t="s">
        <v>25</v>
      </c>
      <c r="F1231" s="11" t="s">
        <v>133</v>
      </c>
      <c r="G1231" s="11" t="s">
        <v>25</v>
      </c>
      <c r="H1231" s="11" t="s">
        <v>331</v>
      </c>
      <c r="I1231" s="11">
        <v>0</v>
      </c>
      <c r="J1231" s="11" t="s">
        <v>27</v>
      </c>
      <c r="K1231" s="46" t="str">
        <f t="shared" si="12"/>
        <v/>
      </c>
      <c r="L1231" s="47">
        <f t="shared" si="13"/>
        <v>46249</v>
      </c>
      <c r="M1231" s="38">
        <f t="shared" si="14"/>
        <v>0</v>
      </c>
    </row>
    <row r="1232" spans="1:13" ht="15.75" customHeight="1" x14ac:dyDescent="0.25">
      <c r="A1232" s="11" t="s">
        <v>1438</v>
      </c>
      <c r="B1232" s="11" t="s">
        <v>1096</v>
      </c>
      <c r="C1232" s="11" t="s">
        <v>139</v>
      </c>
      <c r="D1232" s="11" t="s">
        <v>70</v>
      </c>
      <c r="E1232" s="11" t="s">
        <v>26</v>
      </c>
      <c r="F1232" s="11" t="s">
        <v>71</v>
      </c>
      <c r="G1232" s="11" t="s">
        <v>27</v>
      </c>
      <c r="H1232" s="11" t="s">
        <v>27</v>
      </c>
      <c r="I1232" s="11" t="s">
        <v>27</v>
      </c>
      <c r="J1232" s="11" t="s">
        <v>27</v>
      </c>
      <c r="K1232" s="46" t="str">
        <f t="shared" si="12"/>
        <v/>
      </c>
      <c r="L1232" s="47">
        <f t="shared" si="13"/>
        <v>46250</v>
      </c>
      <c r="M1232" s="38">
        <f t="shared" si="14"/>
        <v>1</v>
      </c>
    </row>
    <row r="1233" spans="1:13" ht="15.75" customHeight="1" x14ac:dyDescent="0.25">
      <c r="A1233" s="11" t="s">
        <v>1438</v>
      </c>
      <c r="B1233" s="11" t="s">
        <v>1096</v>
      </c>
      <c r="C1233" s="11" t="s">
        <v>141</v>
      </c>
      <c r="D1233" s="11" t="s">
        <v>23</v>
      </c>
      <c r="E1233" s="11" t="s">
        <v>25</v>
      </c>
      <c r="F1233" s="11" t="s">
        <v>26</v>
      </c>
      <c r="G1233" s="11" t="s">
        <v>27</v>
      </c>
      <c r="H1233" s="11" t="s">
        <v>27</v>
      </c>
      <c r="I1233" s="11" t="s">
        <v>27</v>
      </c>
      <c r="J1233" s="11" t="s">
        <v>27</v>
      </c>
      <c r="K1233" s="46" t="str">
        <f t="shared" si="12"/>
        <v/>
      </c>
      <c r="L1233" s="47">
        <f t="shared" si="13"/>
        <v>46251</v>
      </c>
      <c r="M1233" s="38">
        <f t="shared" si="14"/>
        <v>1</v>
      </c>
    </row>
    <row r="1234" spans="1:13" ht="15.75" customHeight="1" x14ac:dyDescent="0.25">
      <c r="A1234" s="11" t="s">
        <v>1438</v>
      </c>
      <c r="B1234" s="11" t="s">
        <v>1096</v>
      </c>
      <c r="C1234" s="11" t="s">
        <v>145</v>
      </c>
      <c r="D1234" s="11" t="s">
        <v>74</v>
      </c>
      <c r="E1234" s="11" t="s">
        <v>25</v>
      </c>
      <c r="F1234" s="11" t="s">
        <v>75</v>
      </c>
      <c r="G1234" s="11" t="s">
        <v>186</v>
      </c>
      <c r="H1234" s="11" t="s">
        <v>36</v>
      </c>
      <c r="I1234" s="11">
        <v>1</v>
      </c>
      <c r="J1234" s="11" t="s">
        <v>120</v>
      </c>
      <c r="K1234" s="46">
        <f t="shared" si="12"/>
        <v>4</v>
      </c>
      <c r="L1234" s="47">
        <f t="shared" si="13"/>
        <v>46252</v>
      </c>
      <c r="M1234" s="38">
        <f t="shared" si="14"/>
        <v>0</v>
      </c>
    </row>
    <row r="1235" spans="1:13" ht="15.75" customHeight="1" x14ac:dyDescent="0.25">
      <c r="A1235" s="11" t="s">
        <v>1438</v>
      </c>
      <c r="B1235" s="11" t="s">
        <v>1096</v>
      </c>
      <c r="C1235" s="11" t="s">
        <v>152</v>
      </c>
      <c r="D1235" s="11" t="s">
        <v>74</v>
      </c>
      <c r="E1235" s="11" t="s">
        <v>25</v>
      </c>
      <c r="F1235" s="11" t="s">
        <v>75</v>
      </c>
      <c r="G1235" s="11" t="s">
        <v>186</v>
      </c>
      <c r="H1235" s="11" t="s">
        <v>148</v>
      </c>
      <c r="I1235" s="11">
        <v>1</v>
      </c>
      <c r="J1235" s="11" t="s">
        <v>105</v>
      </c>
      <c r="K1235" s="46">
        <f t="shared" si="12"/>
        <v>4</v>
      </c>
      <c r="L1235" s="47">
        <f t="shared" si="13"/>
        <v>46253</v>
      </c>
      <c r="M1235" s="38">
        <f t="shared" si="14"/>
        <v>0</v>
      </c>
    </row>
    <row r="1236" spans="1:13" ht="15.75" customHeight="1" x14ac:dyDescent="0.25">
      <c r="A1236" s="11" t="s">
        <v>1438</v>
      </c>
      <c r="B1236" s="11" t="s">
        <v>1096</v>
      </c>
      <c r="C1236" s="11" t="s">
        <v>155</v>
      </c>
      <c r="D1236" s="11" t="s">
        <v>74</v>
      </c>
      <c r="E1236" s="11" t="s">
        <v>25</v>
      </c>
      <c r="F1236" s="11" t="s">
        <v>75</v>
      </c>
      <c r="G1236" s="11" t="s">
        <v>81</v>
      </c>
      <c r="H1236" s="11" t="s">
        <v>195</v>
      </c>
      <c r="I1236" s="11">
        <v>1</v>
      </c>
      <c r="J1236" s="11" t="s">
        <v>196</v>
      </c>
      <c r="K1236" s="46">
        <f t="shared" si="12"/>
        <v>4</v>
      </c>
      <c r="L1236" s="47">
        <f t="shared" si="13"/>
        <v>46254</v>
      </c>
      <c r="M1236" s="38">
        <f t="shared" si="14"/>
        <v>0</v>
      </c>
    </row>
    <row r="1237" spans="1:13" ht="15.75" customHeight="1" x14ac:dyDescent="0.25">
      <c r="A1237" s="11" t="s">
        <v>1438</v>
      </c>
      <c r="B1237" s="11" t="s">
        <v>1096</v>
      </c>
      <c r="C1237" s="11" t="s">
        <v>162</v>
      </c>
      <c r="D1237" s="11" t="s">
        <v>74</v>
      </c>
      <c r="E1237" s="11" t="s">
        <v>25</v>
      </c>
      <c r="F1237" s="11" t="s">
        <v>75</v>
      </c>
      <c r="G1237" s="11" t="s">
        <v>81</v>
      </c>
      <c r="H1237" s="11" t="s">
        <v>160</v>
      </c>
      <c r="I1237" s="11">
        <v>1</v>
      </c>
      <c r="J1237" s="11" t="s">
        <v>40</v>
      </c>
      <c r="K1237" s="46">
        <f t="shared" si="12"/>
        <v>4</v>
      </c>
      <c r="L1237" s="47">
        <f t="shared" si="13"/>
        <v>46255</v>
      </c>
      <c r="M1237" s="38">
        <f t="shared" si="14"/>
        <v>0</v>
      </c>
    </row>
    <row r="1238" spans="1:13" ht="15.75" customHeight="1" x14ac:dyDescent="0.25">
      <c r="A1238" s="11" t="s">
        <v>1438</v>
      </c>
      <c r="B1238" s="11" t="s">
        <v>1096</v>
      </c>
      <c r="C1238" s="11" t="s">
        <v>165</v>
      </c>
      <c r="D1238" s="11" t="s">
        <v>74</v>
      </c>
      <c r="E1238" s="11" t="s">
        <v>25</v>
      </c>
      <c r="F1238" s="11" t="s">
        <v>75</v>
      </c>
      <c r="G1238" s="11" t="s">
        <v>299</v>
      </c>
      <c r="H1238" s="11" t="s">
        <v>1382</v>
      </c>
      <c r="I1238" s="11">
        <v>0.5</v>
      </c>
      <c r="J1238" s="11" t="s">
        <v>27</v>
      </c>
      <c r="K1238" s="46" t="str">
        <f t="shared" si="12"/>
        <v/>
      </c>
      <c r="L1238" s="47">
        <f t="shared" si="13"/>
        <v>46256</v>
      </c>
      <c r="M1238" s="38">
        <f t="shared" si="14"/>
        <v>0</v>
      </c>
    </row>
    <row r="1239" spans="1:13" ht="15.75" customHeight="1" x14ac:dyDescent="0.25">
      <c r="A1239" s="11" t="s">
        <v>1438</v>
      </c>
      <c r="B1239" s="11" t="s">
        <v>1096</v>
      </c>
      <c r="C1239" s="11" t="s">
        <v>167</v>
      </c>
      <c r="D1239" s="11" t="s">
        <v>23</v>
      </c>
      <c r="E1239" s="11" t="s">
        <v>25</v>
      </c>
      <c r="F1239" s="11" t="s">
        <v>26</v>
      </c>
      <c r="G1239" s="11" t="s">
        <v>27</v>
      </c>
      <c r="H1239" s="11" t="s">
        <v>27</v>
      </c>
      <c r="I1239" s="11" t="s">
        <v>27</v>
      </c>
      <c r="J1239" s="11" t="s">
        <v>27</v>
      </c>
      <c r="K1239" s="46" t="str">
        <f t="shared" si="12"/>
        <v/>
      </c>
      <c r="L1239" s="47">
        <f t="shared" si="13"/>
        <v>46257</v>
      </c>
      <c r="M1239" s="38">
        <f t="shared" si="14"/>
        <v>1</v>
      </c>
    </row>
    <row r="1240" spans="1:13" ht="15.75" customHeight="1" x14ac:dyDescent="0.25">
      <c r="A1240" s="11" t="s">
        <v>1438</v>
      </c>
      <c r="B1240" s="11" t="s">
        <v>1096</v>
      </c>
      <c r="C1240" s="11" t="s">
        <v>169</v>
      </c>
      <c r="D1240" s="11" t="s">
        <v>35</v>
      </c>
      <c r="E1240" s="11" t="s">
        <v>36</v>
      </c>
      <c r="F1240" s="11" t="s">
        <v>37</v>
      </c>
      <c r="G1240" s="11" t="s">
        <v>46</v>
      </c>
      <c r="H1240" s="11" t="s">
        <v>308</v>
      </c>
      <c r="I1240" s="11">
        <v>1</v>
      </c>
      <c r="J1240" s="11" t="s">
        <v>196</v>
      </c>
      <c r="K1240" s="46">
        <f t="shared" si="12"/>
        <v>4</v>
      </c>
      <c r="L1240" s="47">
        <f t="shared" si="13"/>
        <v>46258</v>
      </c>
      <c r="M1240" s="38">
        <f t="shared" si="14"/>
        <v>0</v>
      </c>
    </row>
    <row r="1241" spans="1:13" ht="15.75" customHeight="1" x14ac:dyDescent="0.25">
      <c r="A1241" s="11" t="s">
        <v>1438</v>
      </c>
      <c r="B1241" s="11" t="s">
        <v>1096</v>
      </c>
      <c r="C1241" s="11" t="s">
        <v>174</v>
      </c>
      <c r="D1241" s="11" t="s">
        <v>70</v>
      </c>
      <c r="E1241" s="11" t="s">
        <v>26</v>
      </c>
      <c r="F1241" s="11" t="s">
        <v>71</v>
      </c>
      <c r="G1241" s="11" t="s">
        <v>27</v>
      </c>
      <c r="H1241" s="11" t="s">
        <v>27</v>
      </c>
      <c r="I1241" s="11" t="s">
        <v>27</v>
      </c>
      <c r="J1241" s="11" t="s">
        <v>27</v>
      </c>
      <c r="K1241" s="46" t="str">
        <f t="shared" si="12"/>
        <v/>
      </c>
      <c r="L1241" s="47">
        <f t="shared" si="13"/>
        <v>46259</v>
      </c>
      <c r="M1241" s="38">
        <f t="shared" si="14"/>
        <v>1</v>
      </c>
    </row>
    <row r="1242" spans="1:13" ht="15.75" customHeight="1" x14ac:dyDescent="0.25">
      <c r="A1242" s="11" t="s">
        <v>1445</v>
      </c>
      <c r="B1242" s="11" t="s">
        <v>1099</v>
      </c>
      <c r="C1242" s="11" t="s">
        <v>22</v>
      </c>
      <c r="D1242" s="11" t="s">
        <v>23</v>
      </c>
      <c r="E1242" s="11" t="s">
        <v>25</v>
      </c>
      <c r="F1242" s="11" t="s">
        <v>26</v>
      </c>
      <c r="G1242" s="11" t="s">
        <v>27</v>
      </c>
      <c r="H1242" s="11" t="s">
        <v>27</v>
      </c>
      <c r="I1242" s="11" t="s">
        <v>27</v>
      </c>
      <c r="J1242" s="11" t="s">
        <v>27</v>
      </c>
      <c r="K1242" s="46" t="str">
        <f t="shared" si="12"/>
        <v/>
      </c>
      <c r="L1242" s="47">
        <f t="shared" si="13"/>
        <v>46229</v>
      </c>
      <c r="M1242" s="38">
        <f t="shared" si="14"/>
        <v>1</v>
      </c>
    </row>
    <row r="1243" spans="1:13" ht="15.75" customHeight="1" x14ac:dyDescent="0.25">
      <c r="A1243" s="11" t="s">
        <v>1445</v>
      </c>
      <c r="B1243" s="11" t="s">
        <v>1099</v>
      </c>
      <c r="C1243" s="11" t="s">
        <v>34</v>
      </c>
      <c r="D1243" s="11" t="s">
        <v>35</v>
      </c>
      <c r="E1243" s="11" t="s">
        <v>36</v>
      </c>
      <c r="F1243" s="11" t="s">
        <v>37</v>
      </c>
      <c r="G1243" s="11" t="s">
        <v>340</v>
      </c>
      <c r="H1243" s="11" t="s">
        <v>48</v>
      </c>
      <c r="I1243" s="11">
        <v>1</v>
      </c>
      <c r="J1243" s="11" t="s">
        <v>49</v>
      </c>
      <c r="K1243" s="46">
        <f t="shared" si="12"/>
        <v>4</v>
      </c>
      <c r="L1243" s="47">
        <f t="shared" si="13"/>
        <v>46230</v>
      </c>
      <c r="M1243" s="38">
        <f t="shared" si="14"/>
        <v>0</v>
      </c>
    </row>
    <row r="1244" spans="1:13" ht="15.75" customHeight="1" x14ac:dyDescent="0.25">
      <c r="A1244" s="11" t="s">
        <v>1445</v>
      </c>
      <c r="B1244" s="11" t="s">
        <v>1099</v>
      </c>
      <c r="C1244" s="11" t="s">
        <v>41</v>
      </c>
      <c r="D1244" s="11" t="s">
        <v>35</v>
      </c>
      <c r="E1244" s="11" t="s">
        <v>36</v>
      </c>
      <c r="F1244" s="11" t="s">
        <v>37</v>
      </c>
      <c r="G1244" s="11" t="s">
        <v>119</v>
      </c>
      <c r="H1244" s="11" t="s">
        <v>25</v>
      </c>
      <c r="I1244" s="11">
        <v>1</v>
      </c>
      <c r="J1244" s="11" t="s">
        <v>120</v>
      </c>
      <c r="K1244" s="46">
        <f t="shared" si="12"/>
        <v>4</v>
      </c>
      <c r="L1244" s="47">
        <f t="shared" si="13"/>
        <v>46231</v>
      </c>
      <c r="M1244" s="38">
        <f t="shared" si="14"/>
        <v>0</v>
      </c>
    </row>
    <row r="1245" spans="1:13" ht="15.75" customHeight="1" x14ac:dyDescent="0.25">
      <c r="A1245" s="11" t="s">
        <v>1445</v>
      </c>
      <c r="B1245" s="11" t="s">
        <v>1099</v>
      </c>
      <c r="C1245" s="11" t="s">
        <v>50</v>
      </c>
      <c r="D1245" s="11" t="s">
        <v>35</v>
      </c>
      <c r="E1245" s="11" t="s">
        <v>36</v>
      </c>
      <c r="F1245" s="11" t="s">
        <v>37</v>
      </c>
      <c r="G1245" s="11" t="s">
        <v>119</v>
      </c>
      <c r="H1245" s="11" t="s">
        <v>308</v>
      </c>
      <c r="I1245" s="11">
        <v>1</v>
      </c>
      <c r="J1245" s="11" t="s">
        <v>196</v>
      </c>
      <c r="K1245" s="46">
        <f t="shared" si="12"/>
        <v>4</v>
      </c>
      <c r="L1245" s="47">
        <f t="shared" si="13"/>
        <v>46232</v>
      </c>
      <c r="M1245" s="38">
        <f t="shared" si="14"/>
        <v>0</v>
      </c>
    </row>
    <row r="1246" spans="1:13" ht="15.75" customHeight="1" x14ac:dyDescent="0.25">
      <c r="A1246" s="11" t="s">
        <v>1445</v>
      </c>
      <c r="B1246" s="11" t="s">
        <v>1099</v>
      </c>
      <c r="C1246" s="11" t="s">
        <v>55</v>
      </c>
      <c r="D1246" s="11" t="s">
        <v>35</v>
      </c>
      <c r="E1246" s="11" t="s">
        <v>36</v>
      </c>
      <c r="F1246" s="11" t="s">
        <v>37</v>
      </c>
      <c r="G1246" s="11" t="s">
        <v>58</v>
      </c>
      <c r="H1246" s="11" t="s">
        <v>191</v>
      </c>
      <c r="I1246" s="11">
        <v>1</v>
      </c>
      <c r="J1246" s="11" t="s">
        <v>105</v>
      </c>
      <c r="K1246" s="46">
        <f t="shared" si="12"/>
        <v>4</v>
      </c>
      <c r="L1246" s="47">
        <f t="shared" si="13"/>
        <v>46233</v>
      </c>
      <c r="M1246" s="38">
        <f t="shared" si="14"/>
        <v>0</v>
      </c>
    </row>
    <row r="1247" spans="1:13" ht="15.75" customHeight="1" x14ac:dyDescent="0.25">
      <c r="A1247" s="11" t="s">
        <v>1445</v>
      </c>
      <c r="B1247" s="11" t="s">
        <v>1099</v>
      </c>
      <c r="C1247" s="11" t="s">
        <v>57</v>
      </c>
      <c r="D1247" s="11" t="s">
        <v>35</v>
      </c>
      <c r="E1247" s="11" t="s">
        <v>36</v>
      </c>
      <c r="F1247" s="11" t="s">
        <v>37</v>
      </c>
      <c r="G1247" s="11" t="s">
        <v>119</v>
      </c>
      <c r="H1247" s="11" t="s">
        <v>48</v>
      </c>
      <c r="I1247" s="11">
        <v>1</v>
      </c>
      <c r="J1247" s="11" t="s">
        <v>49</v>
      </c>
      <c r="K1247" s="46">
        <f t="shared" si="12"/>
        <v>4</v>
      </c>
      <c r="L1247" s="47">
        <f t="shared" si="13"/>
        <v>46234</v>
      </c>
      <c r="M1247" s="38">
        <f t="shared" si="14"/>
        <v>0</v>
      </c>
    </row>
    <row r="1248" spans="1:13" ht="15.75" customHeight="1" x14ac:dyDescent="0.25">
      <c r="A1248" s="11" t="s">
        <v>1445</v>
      </c>
      <c r="B1248" s="11" t="s">
        <v>1099</v>
      </c>
      <c r="C1248" s="11" t="s">
        <v>62</v>
      </c>
      <c r="D1248" s="11" t="s">
        <v>35</v>
      </c>
      <c r="E1248" s="11" t="s">
        <v>36</v>
      </c>
      <c r="F1248" s="11" t="s">
        <v>37</v>
      </c>
      <c r="G1248" s="11" t="s">
        <v>340</v>
      </c>
      <c r="H1248" s="11" t="s">
        <v>180</v>
      </c>
      <c r="I1248" s="11">
        <v>1</v>
      </c>
      <c r="J1248" s="11" t="s">
        <v>90</v>
      </c>
      <c r="K1248" s="46">
        <f t="shared" si="12"/>
        <v>4</v>
      </c>
      <c r="L1248" s="47">
        <f t="shared" si="13"/>
        <v>46235</v>
      </c>
      <c r="M1248" s="38">
        <f t="shared" si="14"/>
        <v>0</v>
      </c>
    </row>
    <row r="1249" spans="1:13" ht="15.75" customHeight="1" x14ac:dyDescent="0.25">
      <c r="A1249" s="11" t="s">
        <v>1445</v>
      </c>
      <c r="B1249" s="11" t="s">
        <v>1099</v>
      </c>
      <c r="C1249" s="11" t="s">
        <v>69</v>
      </c>
      <c r="D1249" s="11" t="s">
        <v>70</v>
      </c>
      <c r="E1249" s="11" t="s">
        <v>26</v>
      </c>
      <c r="F1249" s="11" t="s">
        <v>71</v>
      </c>
      <c r="G1249" s="11" t="s">
        <v>27</v>
      </c>
      <c r="H1249" s="11" t="s">
        <v>27</v>
      </c>
      <c r="I1249" s="11" t="s">
        <v>27</v>
      </c>
      <c r="J1249" s="11" t="s">
        <v>27</v>
      </c>
      <c r="K1249" s="46" t="str">
        <f t="shared" si="12"/>
        <v/>
      </c>
      <c r="L1249" s="47">
        <f t="shared" si="13"/>
        <v>46236</v>
      </c>
      <c r="M1249" s="38">
        <f t="shared" si="14"/>
        <v>1</v>
      </c>
    </row>
    <row r="1250" spans="1:13" ht="15.75" customHeight="1" x14ac:dyDescent="0.25">
      <c r="A1250" s="11" t="s">
        <v>1445</v>
      </c>
      <c r="B1250" s="11" t="s">
        <v>1099</v>
      </c>
      <c r="C1250" s="11" t="s">
        <v>73</v>
      </c>
      <c r="D1250" s="11" t="s">
        <v>74</v>
      </c>
      <c r="E1250" s="11" t="s">
        <v>25</v>
      </c>
      <c r="F1250" s="11" t="s">
        <v>75</v>
      </c>
      <c r="G1250" s="11" t="s">
        <v>146</v>
      </c>
      <c r="H1250" s="11" t="s">
        <v>573</v>
      </c>
      <c r="I1250" s="11">
        <v>1</v>
      </c>
      <c r="J1250" s="11" t="s">
        <v>27</v>
      </c>
      <c r="K1250" s="46" t="str">
        <f t="shared" si="12"/>
        <v/>
      </c>
      <c r="L1250" s="47">
        <f t="shared" si="13"/>
        <v>46237</v>
      </c>
      <c r="M1250" s="38">
        <f t="shared" si="14"/>
        <v>0</v>
      </c>
    </row>
    <row r="1251" spans="1:13" ht="15.75" customHeight="1" x14ac:dyDescent="0.25">
      <c r="A1251" s="11" t="s">
        <v>1445</v>
      </c>
      <c r="B1251" s="11" t="s">
        <v>1099</v>
      </c>
      <c r="C1251" s="11" t="s">
        <v>78</v>
      </c>
      <c r="D1251" s="11" t="s">
        <v>74</v>
      </c>
      <c r="E1251" s="11" t="s">
        <v>25</v>
      </c>
      <c r="F1251" s="11" t="s">
        <v>75</v>
      </c>
      <c r="G1251" s="11" t="s">
        <v>153</v>
      </c>
      <c r="H1251" s="11" t="s">
        <v>166</v>
      </c>
      <c r="I1251" s="11">
        <v>1</v>
      </c>
      <c r="J1251" s="11" t="s">
        <v>49</v>
      </c>
      <c r="K1251" s="46">
        <f t="shared" si="12"/>
        <v>4</v>
      </c>
      <c r="L1251" s="47">
        <f t="shared" si="13"/>
        <v>46238</v>
      </c>
      <c r="M1251" s="38">
        <f t="shared" si="14"/>
        <v>0</v>
      </c>
    </row>
    <row r="1252" spans="1:13" ht="15.75" customHeight="1" x14ac:dyDescent="0.25">
      <c r="A1252" s="11" t="s">
        <v>1445</v>
      </c>
      <c r="B1252" s="11" t="s">
        <v>1099</v>
      </c>
      <c r="C1252" s="11" t="s">
        <v>82</v>
      </c>
      <c r="D1252" s="11" t="s">
        <v>74</v>
      </c>
      <c r="E1252" s="11" t="s">
        <v>25</v>
      </c>
      <c r="F1252" s="11" t="s">
        <v>75</v>
      </c>
      <c r="G1252" s="11" t="s">
        <v>229</v>
      </c>
      <c r="H1252" s="11" t="s">
        <v>160</v>
      </c>
      <c r="I1252" s="11">
        <v>1</v>
      </c>
      <c r="J1252" s="11" t="s">
        <v>40</v>
      </c>
      <c r="K1252" s="46">
        <f t="shared" si="12"/>
        <v>4</v>
      </c>
      <c r="L1252" s="47">
        <f t="shared" si="13"/>
        <v>46239</v>
      </c>
      <c r="M1252" s="38">
        <f t="shared" si="14"/>
        <v>0</v>
      </c>
    </row>
    <row r="1253" spans="1:13" ht="15.75" customHeight="1" x14ac:dyDescent="0.25">
      <c r="A1253" s="11" t="s">
        <v>1445</v>
      </c>
      <c r="B1253" s="11" t="s">
        <v>1099</v>
      </c>
      <c r="C1253" s="11" t="s">
        <v>86</v>
      </c>
      <c r="D1253" s="11" t="s">
        <v>74</v>
      </c>
      <c r="E1253" s="11" t="s">
        <v>25</v>
      </c>
      <c r="F1253" s="11" t="s">
        <v>75</v>
      </c>
      <c r="G1253" s="11" t="s">
        <v>186</v>
      </c>
      <c r="H1253" s="11" t="s">
        <v>160</v>
      </c>
      <c r="I1253" s="11">
        <v>1</v>
      </c>
      <c r="J1253" s="11" t="s">
        <v>40</v>
      </c>
      <c r="K1253" s="46">
        <f t="shared" si="12"/>
        <v>4</v>
      </c>
      <c r="L1253" s="47">
        <f t="shared" si="13"/>
        <v>46240</v>
      </c>
      <c r="M1253" s="38">
        <f t="shared" si="14"/>
        <v>0</v>
      </c>
    </row>
    <row r="1254" spans="1:13" ht="15.75" customHeight="1" x14ac:dyDescent="0.25">
      <c r="A1254" s="11" t="s">
        <v>1445</v>
      </c>
      <c r="B1254" s="11" t="s">
        <v>1099</v>
      </c>
      <c r="C1254" s="11" t="s">
        <v>92</v>
      </c>
      <c r="D1254" s="11" t="s">
        <v>74</v>
      </c>
      <c r="E1254" s="11" t="s">
        <v>25</v>
      </c>
      <c r="F1254" s="11" t="s">
        <v>75</v>
      </c>
      <c r="G1254" s="11" t="s">
        <v>27</v>
      </c>
      <c r="H1254" s="11" t="s">
        <v>27</v>
      </c>
      <c r="I1254" s="11" t="s">
        <v>27</v>
      </c>
      <c r="J1254" s="11" t="s">
        <v>27</v>
      </c>
      <c r="K1254" s="46" t="str">
        <f t="shared" si="12"/>
        <v/>
      </c>
      <c r="L1254" s="47">
        <f t="shared" si="13"/>
        <v>46241</v>
      </c>
      <c r="M1254" s="38">
        <f t="shared" si="14"/>
        <v>0</v>
      </c>
    </row>
    <row r="1255" spans="1:13" ht="15.75" customHeight="1" x14ac:dyDescent="0.25">
      <c r="A1255" s="11" t="s">
        <v>1445</v>
      </c>
      <c r="B1255" s="11" t="s">
        <v>1099</v>
      </c>
      <c r="C1255" s="11" t="s">
        <v>97</v>
      </c>
      <c r="D1255" s="11" t="s">
        <v>74</v>
      </c>
      <c r="E1255" s="11" t="s">
        <v>25</v>
      </c>
      <c r="F1255" s="11" t="s">
        <v>75</v>
      </c>
      <c r="G1255" s="11" t="s">
        <v>164</v>
      </c>
      <c r="H1255" s="11" t="s">
        <v>93</v>
      </c>
      <c r="I1255" s="11">
        <v>1</v>
      </c>
      <c r="J1255" s="11" t="s">
        <v>94</v>
      </c>
      <c r="K1255" s="46">
        <f t="shared" si="12"/>
        <v>4</v>
      </c>
      <c r="L1255" s="47">
        <f t="shared" si="13"/>
        <v>46242</v>
      </c>
      <c r="M1255" s="38">
        <f t="shared" si="14"/>
        <v>0</v>
      </c>
    </row>
    <row r="1256" spans="1:13" ht="15.75" customHeight="1" x14ac:dyDescent="0.25">
      <c r="A1256" s="11" t="s">
        <v>1445</v>
      </c>
      <c r="B1256" s="11" t="s">
        <v>1099</v>
      </c>
      <c r="C1256" s="11" t="s">
        <v>102</v>
      </c>
      <c r="D1256" s="11" t="s">
        <v>23</v>
      </c>
      <c r="E1256" s="11" t="s">
        <v>25</v>
      </c>
      <c r="F1256" s="11" t="s">
        <v>26</v>
      </c>
      <c r="G1256" s="11" t="s">
        <v>27</v>
      </c>
      <c r="H1256" s="11" t="s">
        <v>27</v>
      </c>
      <c r="I1256" s="11" t="s">
        <v>27</v>
      </c>
      <c r="J1256" s="11" t="s">
        <v>27</v>
      </c>
      <c r="K1256" s="46" t="str">
        <f t="shared" si="12"/>
        <v/>
      </c>
      <c r="L1256" s="47">
        <f t="shared" si="13"/>
        <v>46243</v>
      </c>
      <c r="M1256" s="38">
        <f t="shared" si="14"/>
        <v>1</v>
      </c>
    </row>
    <row r="1257" spans="1:13" ht="15.75" customHeight="1" x14ac:dyDescent="0.25">
      <c r="A1257" s="11" t="s">
        <v>1445</v>
      </c>
      <c r="B1257" s="11" t="s">
        <v>1099</v>
      </c>
      <c r="C1257" s="11" t="s">
        <v>106</v>
      </c>
      <c r="D1257" s="11" t="s">
        <v>35</v>
      </c>
      <c r="E1257" s="11" t="s">
        <v>36</v>
      </c>
      <c r="F1257" s="11" t="s">
        <v>37</v>
      </c>
      <c r="G1257" s="11" t="s">
        <v>262</v>
      </c>
      <c r="H1257" s="11" t="s">
        <v>170</v>
      </c>
      <c r="I1257" s="11">
        <v>1</v>
      </c>
      <c r="J1257" s="11" t="s">
        <v>85</v>
      </c>
      <c r="K1257" s="46">
        <f t="shared" si="12"/>
        <v>4</v>
      </c>
      <c r="L1257" s="47">
        <f t="shared" si="13"/>
        <v>46244</v>
      </c>
      <c r="M1257" s="38">
        <f t="shared" si="14"/>
        <v>0</v>
      </c>
    </row>
    <row r="1258" spans="1:13" ht="15.75" customHeight="1" x14ac:dyDescent="0.25">
      <c r="A1258" s="11" t="s">
        <v>1445</v>
      </c>
      <c r="B1258" s="11" t="s">
        <v>1099</v>
      </c>
      <c r="C1258" s="11" t="s">
        <v>115</v>
      </c>
      <c r="D1258" s="11" t="s">
        <v>35</v>
      </c>
      <c r="E1258" s="11" t="s">
        <v>36</v>
      </c>
      <c r="F1258" s="11" t="s">
        <v>37</v>
      </c>
      <c r="G1258" s="11" t="s">
        <v>295</v>
      </c>
      <c r="H1258" s="11" t="s">
        <v>281</v>
      </c>
      <c r="I1258" s="11">
        <v>1</v>
      </c>
      <c r="J1258" s="11" t="s">
        <v>94</v>
      </c>
      <c r="K1258" s="46">
        <f t="shared" si="12"/>
        <v>4</v>
      </c>
      <c r="L1258" s="47">
        <f t="shared" si="13"/>
        <v>46245</v>
      </c>
      <c r="M1258" s="38">
        <f t="shared" si="14"/>
        <v>0</v>
      </c>
    </row>
    <row r="1259" spans="1:13" ht="15.75" customHeight="1" x14ac:dyDescent="0.25">
      <c r="A1259" s="11" t="s">
        <v>1445</v>
      </c>
      <c r="B1259" s="11" t="s">
        <v>1099</v>
      </c>
      <c r="C1259" s="11" t="s">
        <v>118</v>
      </c>
      <c r="D1259" s="11" t="s">
        <v>35</v>
      </c>
      <c r="E1259" s="11" t="s">
        <v>36</v>
      </c>
      <c r="F1259" s="11" t="s">
        <v>37</v>
      </c>
      <c r="G1259" s="11" t="s">
        <v>295</v>
      </c>
      <c r="H1259" s="11" t="s">
        <v>170</v>
      </c>
      <c r="I1259" s="11">
        <v>1</v>
      </c>
      <c r="J1259" s="11" t="s">
        <v>85</v>
      </c>
      <c r="K1259" s="46">
        <f t="shared" si="12"/>
        <v>4</v>
      </c>
      <c r="L1259" s="47">
        <f t="shared" si="13"/>
        <v>46246</v>
      </c>
      <c r="M1259" s="38">
        <f t="shared" si="14"/>
        <v>0</v>
      </c>
    </row>
    <row r="1260" spans="1:13" ht="15.75" customHeight="1" x14ac:dyDescent="0.25">
      <c r="A1260" s="11" t="s">
        <v>1445</v>
      </c>
      <c r="B1260" s="11" t="s">
        <v>1099</v>
      </c>
      <c r="C1260" s="11" t="s">
        <v>121</v>
      </c>
      <c r="D1260" s="11" t="s">
        <v>35</v>
      </c>
      <c r="E1260" s="11" t="s">
        <v>36</v>
      </c>
      <c r="F1260" s="11" t="s">
        <v>37</v>
      </c>
      <c r="G1260" s="11" t="s">
        <v>295</v>
      </c>
      <c r="H1260" s="11" t="s">
        <v>281</v>
      </c>
      <c r="I1260" s="11">
        <v>1</v>
      </c>
      <c r="J1260" s="11" t="s">
        <v>94</v>
      </c>
      <c r="K1260" s="46">
        <f t="shared" si="12"/>
        <v>4</v>
      </c>
      <c r="L1260" s="47">
        <f t="shared" si="13"/>
        <v>46247</v>
      </c>
      <c r="M1260" s="38">
        <f t="shared" si="14"/>
        <v>0</v>
      </c>
    </row>
    <row r="1261" spans="1:13" ht="15.75" customHeight="1" x14ac:dyDescent="0.25">
      <c r="A1261" s="11" t="s">
        <v>1445</v>
      </c>
      <c r="B1261" s="11" t="s">
        <v>1099</v>
      </c>
      <c r="C1261" s="11" t="s">
        <v>124</v>
      </c>
      <c r="D1261" s="11" t="s">
        <v>125</v>
      </c>
      <c r="E1261" s="11" t="s">
        <v>75</v>
      </c>
      <c r="F1261" s="11" t="s">
        <v>126</v>
      </c>
      <c r="G1261" s="11" t="s">
        <v>647</v>
      </c>
      <c r="H1261" s="11" t="s">
        <v>129</v>
      </c>
      <c r="I1261" s="11">
        <v>1</v>
      </c>
      <c r="J1261" s="11" t="s">
        <v>27</v>
      </c>
      <c r="K1261" s="46" t="str">
        <f t="shared" si="12"/>
        <v/>
      </c>
      <c r="L1261" s="47">
        <f t="shared" si="13"/>
        <v>46248</v>
      </c>
      <c r="M1261" s="38">
        <f t="shared" si="14"/>
        <v>0</v>
      </c>
    </row>
    <row r="1262" spans="1:13" ht="15.75" customHeight="1" x14ac:dyDescent="0.25">
      <c r="A1262" s="11" t="s">
        <v>1445</v>
      </c>
      <c r="B1262" s="11" t="s">
        <v>1099</v>
      </c>
      <c r="C1262" s="11" t="s">
        <v>131</v>
      </c>
      <c r="D1262" s="11" t="s">
        <v>132</v>
      </c>
      <c r="E1262" s="11" t="s">
        <v>25</v>
      </c>
      <c r="F1262" s="11" t="s">
        <v>133</v>
      </c>
      <c r="G1262" s="11" t="s">
        <v>127</v>
      </c>
      <c r="H1262" s="11" t="s">
        <v>1132</v>
      </c>
      <c r="I1262" s="11">
        <v>0</v>
      </c>
      <c r="J1262" s="11" t="s">
        <v>27</v>
      </c>
      <c r="K1262" s="46" t="str">
        <f t="shared" si="12"/>
        <v/>
      </c>
      <c r="L1262" s="47">
        <f t="shared" si="13"/>
        <v>46249</v>
      </c>
      <c r="M1262" s="38">
        <f t="shared" si="14"/>
        <v>0</v>
      </c>
    </row>
    <row r="1263" spans="1:13" ht="15.75" customHeight="1" x14ac:dyDescent="0.25">
      <c r="A1263" s="11" t="s">
        <v>1445</v>
      </c>
      <c r="B1263" s="11" t="s">
        <v>1099</v>
      </c>
      <c r="C1263" s="11" t="s">
        <v>139</v>
      </c>
      <c r="D1263" s="11" t="s">
        <v>70</v>
      </c>
      <c r="E1263" s="11" t="s">
        <v>26</v>
      </c>
      <c r="F1263" s="11" t="s">
        <v>71</v>
      </c>
      <c r="G1263" s="11" t="s">
        <v>27</v>
      </c>
      <c r="H1263" s="11" t="s">
        <v>27</v>
      </c>
      <c r="I1263" s="11" t="s">
        <v>27</v>
      </c>
      <c r="J1263" s="11" t="s">
        <v>27</v>
      </c>
      <c r="K1263" s="46" t="str">
        <f t="shared" si="12"/>
        <v/>
      </c>
      <c r="L1263" s="47">
        <f t="shared" si="13"/>
        <v>46250</v>
      </c>
      <c r="M1263" s="38">
        <f t="shared" si="14"/>
        <v>1</v>
      </c>
    </row>
    <row r="1264" spans="1:13" ht="15.75" customHeight="1" x14ac:dyDescent="0.25">
      <c r="A1264" s="11" t="s">
        <v>1445</v>
      </c>
      <c r="B1264" s="11" t="s">
        <v>1099</v>
      </c>
      <c r="C1264" s="11" t="s">
        <v>141</v>
      </c>
      <c r="D1264" s="11" t="s">
        <v>23</v>
      </c>
      <c r="E1264" s="11" t="s">
        <v>25</v>
      </c>
      <c r="F1264" s="11" t="s">
        <v>26</v>
      </c>
      <c r="G1264" s="11" t="s">
        <v>27</v>
      </c>
      <c r="H1264" s="11" t="s">
        <v>27</v>
      </c>
      <c r="I1264" s="11" t="s">
        <v>27</v>
      </c>
      <c r="J1264" s="11" t="s">
        <v>27</v>
      </c>
      <c r="K1264" s="46" t="str">
        <f t="shared" si="12"/>
        <v/>
      </c>
      <c r="L1264" s="47">
        <f t="shared" si="13"/>
        <v>46251</v>
      </c>
      <c r="M1264" s="38">
        <f t="shared" si="14"/>
        <v>1</v>
      </c>
    </row>
    <row r="1265" spans="1:13" ht="15.75" customHeight="1" x14ac:dyDescent="0.25">
      <c r="A1265" s="11" t="s">
        <v>1445</v>
      </c>
      <c r="B1265" s="11" t="s">
        <v>1099</v>
      </c>
      <c r="C1265" s="11" t="s">
        <v>145</v>
      </c>
      <c r="D1265" s="11" t="s">
        <v>74</v>
      </c>
      <c r="E1265" s="11" t="s">
        <v>25</v>
      </c>
      <c r="F1265" s="11" t="s">
        <v>75</v>
      </c>
      <c r="G1265" s="11" t="s">
        <v>154</v>
      </c>
      <c r="H1265" s="11" t="s">
        <v>148</v>
      </c>
      <c r="I1265" s="11">
        <v>1</v>
      </c>
      <c r="J1265" s="11" t="s">
        <v>105</v>
      </c>
      <c r="K1265" s="46">
        <f t="shared" si="12"/>
        <v>4</v>
      </c>
      <c r="L1265" s="47">
        <f t="shared" si="13"/>
        <v>46252</v>
      </c>
      <c r="M1265" s="38">
        <f t="shared" si="14"/>
        <v>0</v>
      </c>
    </row>
    <row r="1266" spans="1:13" ht="15.75" customHeight="1" x14ac:dyDescent="0.25">
      <c r="A1266" s="11" t="s">
        <v>1445</v>
      </c>
      <c r="B1266" s="11" t="s">
        <v>1099</v>
      </c>
      <c r="C1266" s="11" t="s">
        <v>152</v>
      </c>
      <c r="D1266" s="11" t="s">
        <v>74</v>
      </c>
      <c r="E1266" s="11" t="s">
        <v>25</v>
      </c>
      <c r="F1266" s="11" t="s">
        <v>75</v>
      </c>
      <c r="G1266" s="11" t="s">
        <v>229</v>
      </c>
      <c r="H1266" s="11" t="s">
        <v>160</v>
      </c>
      <c r="I1266" s="11">
        <v>1</v>
      </c>
      <c r="J1266" s="11" t="s">
        <v>40</v>
      </c>
      <c r="K1266" s="46">
        <f t="shared" si="12"/>
        <v>4</v>
      </c>
      <c r="L1266" s="47">
        <f t="shared" si="13"/>
        <v>46253</v>
      </c>
      <c r="M1266" s="38">
        <f t="shared" si="14"/>
        <v>0</v>
      </c>
    </row>
    <row r="1267" spans="1:13" ht="15.75" customHeight="1" x14ac:dyDescent="0.25">
      <c r="A1267" s="11" t="s">
        <v>1445</v>
      </c>
      <c r="B1267" s="11" t="s">
        <v>1099</v>
      </c>
      <c r="C1267" s="11" t="s">
        <v>155</v>
      </c>
      <c r="D1267" s="11" t="s">
        <v>74</v>
      </c>
      <c r="E1267" s="11" t="s">
        <v>25</v>
      </c>
      <c r="F1267" s="11" t="s">
        <v>75</v>
      </c>
      <c r="G1267" s="11" t="s">
        <v>163</v>
      </c>
      <c r="H1267" s="11" t="s">
        <v>160</v>
      </c>
      <c r="I1267" s="11">
        <v>1</v>
      </c>
      <c r="J1267" s="11" t="s">
        <v>40</v>
      </c>
      <c r="K1267" s="46">
        <f t="shared" si="12"/>
        <v>4</v>
      </c>
      <c r="L1267" s="47">
        <f t="shared" si="13"/>
        <v>46254</v>
      </c>
      <c r="M1267" s="38">
        <f t="shared" si="14"/>
        <v>0</v>
      </c>
    </row>
    <row r="1268" spans="1:13" ht="15.75" customHeight="1" x14ac:dyDescent="0.25">
      <c r="A1268" s="11" t="s">
        <v>1445</v>
      </c>
      <c r="B1268" s="11" t="s">
        <v>1099</v>
      </c>
      <c r="C1268" s="11" t="s">
        <v>162</v>
      </c>
      <c r="D1268" s="11" t="s">
        <v>74</v>
      </c>
      <c r="E1268" s="11" t="s">
        <v>25</v>
      </c>
      <c r="F1268" s="11" t="s">
        <v>75</v>
      </c>
      <c r="G1268" s="11" t="s">
        <v>164</v>
      </c>
      <c r="H1268" s="11" t="s">
        <v>160</v>
      </c>
      <c r="I1268" s="11">
        <v>1</v>
      </c>
      <c r="J1268" s="11" t="s">
        <v>40</v>
      </c>
      <c r="K1268" s="46">
        <f t="shared" si="12"/>
        <v>4</v>
      </c>
      <c r="L1268" s="47">
        <f t="shared" si="13"/>
        <v>46255</v>
      </c>
      <c r="M1268" s="38">
        <f t="shared" si="14"/>
        <v>0</v>
      </c>
    </row>
    <row r="1269" spans="1:13" ht="15.75" customHeight="1" x14ac:dyDescent="0.25">
      <c r="A1269" s="11" t="s">
        <v>1445</v>
      </c>
      <c r="B1269" s="11" t="s">
        <v>1099</v>
      </c>
      <c r="C1269" s="11" t="s">
        <v>165</v>
      </c>
      <c r="D1269" s="11" t="s">
        <v>74</v>
      </c>
      <c r="E1269" s="11" t="s">
        <v>25</v>
      </c>
      <c r="F1269" s="11" t="s">
        <v>75</v>
      </c>
      <c r="G1269" s="11" t="s">
        <v>27</v>
      </c>
      <c r="H1269" s="11" t="s">
        <v>27</v>
      </c>
      <c r="I1269" s="11" t="s">
        <v>27</v>
      </c>
      <c r="J1269" s="11" t="s">
        <v>27</v>
      </c>
      <c r="K1269" s="46" t="str">
        <f t="shared" si="12"/>
        <v/>
      </c>
      <c r="L1269" s="47">
        <f t="shared" si="13"/>
        <v>46256</v>
      </c>
      <c r="M1269" s="38">
        <f t="shared" si="14"/>
        <v>0</v>
      </c>
    </row>
    <row r="1270" spans="1:13" ht="15.75" customHeight="1" x14ac:dyDescent="0.25">
      <c r="A1270" s="11" t="s">
        <v>1445</v>
      </c>
      <c r="B1270" s="11" t="s">
        <v>1099</v>
      </c>
      <c r="C1270" s="11" t="s">
        <v>167</v>
      </c>
      <c r="D1270" s="11" t="s">
        <v>23</v>
      </c>
      <c r="E1270" s="11" t="s">
        <v>25</v>
      </c>
      <c r="F1270" s="11" t="s">
        <v>26</v>
      </c>
      <c r="G1270" s="11" t="s">
        <v>27</v>
      </c>
      <c r="H1270" s="11" t="s">
        <v>27</v>
      </c>
      <c r="I1270" s="11" t="s">
        <v>27</v>
      </c>
      <c r="J1270" s="11" t="s">
        <v>27</v>
      </c>
      <c r="K1270" s="46" t="str">
        <f t="shared" si="12"/>
        <v/>
      </c>
      <c r="L1270" s="47">
        <f t="shared" si="13"/>
        <v>46257</v>
      </c>
      <c r="M1270" s="38">
        <f t="shared" si="14"/>
        <v>1</v>
      </c>
    </row>
    <row r="1271" spans="1:13" ht="15.75" customHeight="1" x14ac:dyDescent="0.25">
      <c r="A1271" s="11" t="s">
        <v>1445</v>
      </c>
      <c r="B1271" s="11" t="s">
        <v>1099</v>
      </c>
      <c r="C1271" s="11" t="s">
        <v>169</v>
      </c>
      <c r="D1271" s="11" t="s">
        <v>35</v>
      </c>
      <c r="E1271" s="11" t="s">
        <v>36</v>
      </c>
      <c r="F1271" s="11" t="s">
        <v>37</v>
      </c>
      <c r="G1271" s="11" t="s">
        <v>262</v>
      </c>
      <c r="H1271" s="11" t="s">
        <v>39</v>
      </c>
      <c r="I1271" s="11">
        <v>1</v>
      </c>
      <c r="J1271" s="11" t="s">
        <v>40</v>
      </c>
      <c r="K1271" s="46">
        <f t="shared" si="12"/>
        <v>4</v>
      </c>
      <c r="L1271" s="47">
        <f t="shared" si="13"/>
        <v>46258</v>
      </c>
      <c r="M1271" s="38">
        <f t="shared" si="14"/>
        <v>0</v>
      </c>
    </row>
    <row r="1272" spans="1:13" ht="15.75" customHeight="1" x14ac:dyDescent="0.25">
      <c r="A1272" s="11" t="s">
        <v>1445</v>
      </c>
      <c r="B1272" s="11" t="s">
        <v>1099</v>
      </c>
      <c r="C1272" s="11" t="s">
        <v>174</v>
      </c>
      <c r="D1272" s="11" t="s">
        <v>70</v>
      </c>
      <c r="E1272" s="11" t="s">
        <v>26</v>
      </c>
      <c r="F1272" s="11" t="s">
        <v>71</v>
      </c>
      <c r="G1272" s="11" t="s">
        <v>27</v>
      </c>
      <c r="H1272" s="11" t="s">
        <v>27</v>
      </c>
      <c r="I1272" s="11" t="s">
        <v>27</v>
      </c>
      <c r="J1272" s="11" t="s">
        <v>27</v>
      </c>
      <c r="K1272" s="46" t="str">
        <f t="shared" si="12"/>
        <v/>
      </c>
      <c r="L1272" s="47">
        <f t="shared" si="13"/>
        <v>46259</v>
      </c>
      <c r="M1272" s="38">
        <f t="shared" si="14"/>
        <v>1</v>
      </c>
    </row>
    <row r="1273" spans="1:13" ht="15.75" customHeight="1" x14ac:dyDescent="0.25">
      <c r="A1273" s="11" t="s">
        <v>1451</v>
      </c>
      <c r="B1273" s="11" t="s">
        <v>1452</v>
      </c>
      <c r="C1273" s="11" t="s">
        <v>22</v>
      </c>
      <c r="D1273" s="11" t="s">
        <v>23</v>
      </c>
      <c r="E1273" s="11" t="s">
        <v>25</v>
      </c>
      <c r="F1273" s="11" t="s">
        <v>26</v>
      </c>
      <c r="G1273" s="11" t="s">
        <v>27</v>
      </c>
      <c r="H1273" s="11" t="s">
        <v>27</v>
      </c>
      <c r="I1273" s="11" t="s">
        <v>27</v>
      </c>
      <c r="J1273" s="11" t="s">
        <v>27</v>
      </c>
      <c r="K1273" s="46" t="str">
        <f t="shared" si="12"/>
        <v/>
      </c>
      <c r="L1273" s="47">
        <f t="shared" si="13"/>
        <v>46229</v>
      </c>
      <c r="M1273" s="38">
        <f t="shared" si="14"/>
        <v>1</v>
      </c>
    </row>
    <row r="1274" spans="1:13" ht="15.75" customHeight="1" x14ac:dyDescent="0.25">
      <c r="A1274" s="11" t="s">
        <v>1451</v>
      </c>
      <c r="B1274" s="11" t="s">
        <v>1452</v>
      </c>
      <c r="C1274" s="11" t="s">
        <v>34</v>
      </c>
      <c r="D1274" s="11" t="s">
        <v>35</v>
      </c>
      <c r="E1274" s="11" t="s">
        <v>36</v>
      </c>
      <c r="F1274" s="11" t="s">
        <v>37</v>
      </c>
      <c r="G1274" s="11" t="s">
        <v>242</v>
      </c>
      <c r="H1274" s="11" t="s">
        <v>281</v>
      </c>
      <c r="I1274" s="11">
        <v>1</v>
      </c>
      <c r="J1274" s="11" t="s">
        <v>94</v>
      </c>
      <c r="K1274" s="46">
        <f t="shared" si="12"/>
        <v>4</v>
      </c>
      <c r="L1274" s="47">
        <f t="shared" si="13"/>
        <v>46230</v>
      </c>
      <c r="M1274" s="38">
        <f t="shared" si="14"/>
        <v>0</v>
      </c>
    </row>
    <row r="1275" spans="1:13" ht="15.75" customHeight="1" x14ac:dyDescent="0.25">
      <c r="A1275" s="11" t="s">
        <v>1451</v>
      </c>
      <c r="B1275" s="11" t="s">
        <v>1452</v>
      </c>
      <c r="C1275" s="11" t="s">
        <v>41</v>
      </c>
      <c r="D1275" s="11" t="s">
        <v>35</v>
      </c>
      <c r="E1275" s="11" t="s">
        <v>36</v>
      </c>
      <c r="F1275" s="11" t="s">
        <v>37</v>
      </c>
      <c r="G1275" s="11" t="s">
        <v>237</v>
      </c>
      <c r="H1275" s="11" t="s">
        <v>122</v>
      </c>
      <c r="I1275" s="11">
        <v>1</v>
      </c>
      <c r="J1275" s="11" t="s">
        <v>123</v>
      </c>
      <c r="K1275" s="46">
        <f t="shared" si="12"/>
        <v>4</v>
      </c>
      <c r="L1275" s="47">
        <f t="shared" si="13"/>
        <v>46231</v>
      </c>
      <c r="M1275" s="38">
        <f t="shared" si="14"/>
        <v>0</v>
      </c>
    </row>
    <row r="1276" spans="1:13" ht="15.75" customHeight="1" x14ac:dyDescent="0.25">
      <c r="A1276" s="11" t="s">
        <v>1451</v>
      </c>
      <c r="B1276" s="11" t="s">
        <v>1452</v>
      </c>
      <c r="C1276" s="11" t="s">
        <v>50</v>
      </c>
      <c r="D1276" s="11" t="s">
        <v>35</v>
      </c>
      <c r="E1276" s="11" t="s">
        <v>36</v>
      </c>
      <c r="F1276" s="11" t="s">
        <v>37</v>
      </c>
      <c r="G1276" s="11" t="s">
        <v>230</v>
      </c>
      <c r="H1276" s="11" t="s">
        <v>421</v>
      </c>
      <c r="I1276" s="11">
        <v>1</v>
      </c>
      <c r="J1276" s="11" t="s">
        <v>357</v>
      </c>
      <c r="K1276" s="46">
        <f t="shared" si="12"/>
        <v>4</v>
      </c>
      <c r="L1276" s="47">
        <f t="shared" si="13"/>
        <v>46232</v>
      </c>
      <c r="M1276" s="38">
        <f t="shared" si="14"/>
        <v>0</v>
      </c>
    </row>
    <row r="1277" spans="1:13" ht="15.75" customHeight="1" x14ac:dyDescent="0.25">
      <c r="A1277" s="11" t="s">
        <v>1451</v>
      </c>
      <c r="B1277" s="11" t="s">
        <v>1452</v>
      </c>
      <c r="C1277" s="11" t="s">
        <v>55</v>
      </c>
      <c r="D1277" s="11" t="s">
        <v>35</v>
      </c>
      <c r="E1277" s="11" t="s">
        <v>36</v>
      </c>
      <c r="F1277" s="11" t="s">
        <v>37</v>
      </c>
      <c r="G1277" s="11" t="s">
        <v>230</v>
      </c>
      <c r="H1277" s="11" t="s">
        <v>348</v>
      </c>
      <c r="I1277" s="11">
        <v>1</v>
      </c>
      <c r="J1277" s="11" t="s">
        <v>349</v>
      </c>
      <c r="K1277" s="46">
        <f t="shared" ref="K1277:K1531" si="15">IF(J1277="","",IF(ISNUMBER(FIND(":",J1277)),VALUE(LEFT(J1277,FIND(":",J1277)-1)) + IF(VALUE(MID(J1277,FIND(":",J1277)+1,2))&gt;=50,1,0),J1277))</f>
        <v>4</v>
      </c>
      <c r="L1277" s="47">
        <f t="shared" ref="L1277:L1531" si="16">DATE(RIGHT(C1277,4),MID(C1277,4,2),LEFT(C1277,2))</f>
        <v>46233</v>
      </c>
      <c r="M1277" s="38">
        <f t="shared" ref="M1277:M1531" si="17">IF(ISNUMBER(SEARCH("Minggu",D1277)),1,0)</f>
        <v>0</v>
      </c>
    </row>
    <row r="1278" spans="1:13" ht="15.75" customHeight="1" x14ac:dyDescent="0.25">
      <c r="A1278" s="11" t="s">
        <v>1451</v>
      </c>
      <c r="B1278" s="11" t="s">
        <v>1452</v>
      </c>
      <c r="C1278" s="11" t="s">
        <v>57</v>
      </c>
      <c r="D1278" s="11" t="s">
        <v>35</v>
      </c>
      <c r="E1278" s="11" t="s">
        <v>36</v>
      </c>
      <c r="F1278" s="11" t="s">
        <v>37</v>
      </c>
      <c r="G1278" s="11" t="s">
        <v>230</v>
      </c>
      <c r="H1278" s="11" t="s">
        <v>348</v>
      </c>
      <c r="I1278" s="11">
        <v>1</v>
      </c>
      <c r="J1278" s="11" t="s">
        <v>349</v>
      </c>
      <c r="K1278" s="46">
        <f t="shared" si="15"/>
        <v>4</v>
      </c>
      <c r="L1278" s="47">
        <f t="shared" si="16"/>
        <v>46234</v>
      </c>
      <c r="M1278" s="38">
        <f t="shared" si="17"/>
        <v>0</v>
      </c>
    </row>
    <row r="1279" spans="1:13" ht="15.75" customHeight="1" x14ac:dyDescent="0.25">
      <c r="A1279" s="11" t="s">
        <v>1451</v>
      </c>
      <c r="B1279" s="11" t="s">
        <v>1452</v>
      </c>
      <c r="C1279" s="11" t="s">
        <v>62</v>
      </c>
      <c r="D1279" s="11" t="s">
        <v>35</v>
      </c>
      <c r="E1279" s="11" t="s">
        <v>36</v>
      </c>
      <c r="F1279" s="11" t="s">
        <v>37</v>
      </c>
      <c r="G1279" s="11" t="s">
        <v>27</v>
      </c>
      <c r="H1279" s="11" t="s">
        <v>27</v>
      </c>
      <c r="I1279" s="11" t="s">
        <v>27</v>
      </c>
      <c r="J1279" s="11" t="s">
        <v>27</v>
      </c>
      <c r="K1279" s="46" t="str">
        <f t="shared" si="15"/>
        <v/>
      </c>
      <c r="L1279" s="47">
        <f t="shared" si="16"/>
        <v>46235</v>
      </c>
      <c r="M1279" s="38">
        <f t="shared" si="17"/>
        <v>0</v>
      </c>
    </row>
    <row r="1280" spans="1:13" ht="15.75" customHeight="1" x14ac:dyDescent="0.25">
      <c r="A1280" s="11" t="s">
        <v>1451</v>
      </c>
      <c r="B1280" s="11" t="s">
        <v>1452</v>
      </c>
      <c r="C1280" s="11" t="s">
        <v>69</v>
      </c>
      <c r="D1280" s="11" t="s">
        <v>70</v>
      </c>
      <c r="E1280" s="11" t="s">
        <v>26</v>
      </c>
      <c r="F1280" s="11" t="s">
        <v>71</v>
      </c>
      <c r="G1280" s="11" t="s">
        <v>27</v>
      </c>
      <c r="H1280" s="11" t="s">
        <v>27</v>
      </c>
      <c r="I1280" s="11" t="s">
        <v>27</v>
      </c>
      <c r="J1280" s="11" t="s">
        <v>27</v>
      </c>
      <c r="K1280" s="46" t="str">
        <f t="shared" si="15"/>
        <v/>
      </c>
      <c r="L1280" s="47">
        <f t="shared" si="16"/>
        <v>46236</v>
      </c>
      <c r="M1280" s="38">
        <f t="shared" si="17"/>
        <v>1</v>
      </c>
    </row>
    <row r="1281" spans="1:13" ht="15.75" customHeight="1" x14ac:dyDescent="0.25">
      <c r="A1281" s="11" t="s">
        <v>1451</v>
      </c>
      <c r="B1281" s="11" t="s">
        <v>1452</v>
      </c>
      <c r="C1281" s="11" t="s">
        <v>73</v>
      </c>
      <c r="D1281" s="11" t="s">
        <v>74</v>
      </c>
      <c r="E1281" s="11" t="s">
        <v>25</v>
      </c>
      <c r="F1281" s="11" t="s">
        <v>75</v>
      </c>
      <c r="G1281" s="11" t="s">
        <v>198</v>
      </c>
      <c r="H1281" s="11" t="s">
        <v>166</v>
      </c>
      <c r="I1281" s="11">
        <v>1</v>
      </c>
      <c r="J1281" s="11" t="s">
        <v>49</v>
      </c>
      <c r="K1281" s="46">
        <f t="shared" si="15"/>
        <v>4</v>
      </c>
      <c r="L1281" s="47">
        <f t="shared" si="16"/>
        <v>46237</v>
      </c>
      <c r="M1281" s="38">
        <f t="shared" si="17"/>
        <v>0</v>
      </c>
    </row>
    <row r="1282" spans="1:13" ht="15.75" customHeight="1" x14ac:dyDescent="0.25">
      <c r="A1282" s="11" t="s">
        <v>1451</v>
      </c>
      <c r="B1282" s="11" t="s">
        <v>1452</v>
      </c>
      <c r="C1282" s="11" t="s">
        <v>78</v>
      </c>
      <c r="D1282" s="11" t="s">
        <v>74</v>
      </c>
      <c r="E1282" s="11" t="s">
        <v>25</v>
      </c>
      <c r="F1282" s="11" t="s">
        <v>75</v>
      </c>
      <c r="G1282" s="11" t="s">
        <v>27</v>
      </c>
      <c r="H1282" s="11" t="s">
        <v>27</v>
      </c>
      <c r="I1282" s="11" t="s">
        <v>27</v>
      </c>
      <c r="J1282" s="11" t="s">
        <v>27</v>
      </c>
      <c r="K1282" s="46" t="str">
        <f t="shared" si="15"/>
        <v/>
      </c>
      <c r="L1282" s="47">
        <f t="shared" si="16"/>
        <v>46238</v>
      </c>
      <c r="M1282" s="38">
        <f t="shared" si="17"/>
        <v>0</v>
      </c>
    </row>
    <row r="1283" spans="1:13" ht="15.75" customHeight="1" x14ac:dyDescent="0.25">
      <c r="A1283" s="11" t="s">
        <v>1451</v>
      </c>
      <c r="B1283" s="11" t="s">
        <v>1452</v>
      </c>
      <c r="C1283" s="11" t="s">
        <v>82</v>
      </c>
      <c r="D1283" s="11" t="s">
        <v>74</v>
      </c>
      <c r="E1283" s="11" t="s">
        <v>25</v>
      </c>
      <c r="F1283" s="11" t="s">
        <v>75</v>
      </c>
      <c r="G1283" s="11" t="s">
        <v>27</v>
      </c>
      <c r="H1283" s="11" t="s">
        <v>27</v>
      </c>
      <c r="I1283" s="11" t="s">
        <v>27</v>
      </c>
      <c r="J1283" s="11" t="s">
        <v>27</v>
      </c>
      <c r="K1283" s="46" t="str">
        <f t="shared" si="15"/>
        <v/>
      </c>
      <c r="L1283" s="47">
        <f t="shared" si="16"/>
        <v>46239</v>
      </c>
      <c r="M1283" s="38">
        <f t="shared" si="17"/>
        <v>0</v>
      </c>
    </row>
    <row r="1284" spans="1:13" ht="15.75" customHeight="1" x14ac:dyDescent="0.25">
      <c r="A1284" s="11" t="s">
        <v>1451</v>
      </c>
      <c r="B1284" s="11" t="s">
        <v>1452</v>
      </c>
      <c r="C1284" s="11" t="s">
        <v>86</v>
      </c>
      <c r="D1284" s="11" t="s">
        <v>74</v>
      </c>
      <c r="E1284" s="11" t="s">
        <v>25</v>
      </c>
      <c r="F1284" s="11" t="s">
        <v>75</v>
      </c>
      <c r="G1284" s="11" t="s">
        <v>27</v>
      </c>
      <c r="H1284" s="11" t="s">
        <v>27</v>
      </c>
      <c r="I1284" s="11" t="s">
        <v>27</v>
      </c>
      <c r="J1284" s="11" t="s">
        <v>27</v>
      </c>
      <c r="K1284" s="46" t="str">
        <f t="shared" si="15"/>
        <v/>
      </c>
      <c r="L1284" s="47">
        <f t="shared" si="16"/>
        <v>46240</v>
      </c>
      <c r="M1284" s="38">
        <f t="shared" si="17"/>
        <v>0</v>
      </c>
    </row>
    <row r="1285" spans="1:13" ht="15.75" customHeight="1" x14ac:dyDescent="0.25">
      <c r="A1285" s="11" t="s">
        <v>1451</v>
      </c>
      <c r="B1285" s="11" t="s">
        <v>1452</v>
      </c>
      <c r="C1285" s="11" t="s">
        <v>92</v>
      </c>
      <c r="D1285" s="11" t="s">
        <v>74</v>
      </c>
      <c r="E1285" s="11" t="s">
        <v>25</v>
      </c>
      <c r="F1285" s="11" t="s">
        <v>75</v>
      </c>
      <c r="G1285" s="11" t="s">
        <v>108</v>
      </c>
      <c r="H1285" s="11" t="s">
        <v>351</v>
      </c>
      <c r="I1285" s="11">
        <v>1</v>
      </c>
      <c r="J1285" s="11" t="s">
        <v>349</v>
      </c>
      <c r="K1285" s="46">
        <f t="shared" si="15"/>
        <v>4</v>
      </c>
      <c r="L1285" s="47">
        <f t="shared" si="16"/>
        <v>46241</v>
      </c>
      <c r="M1285" s="38">
        <f t="shared" si="17"/>
        <v>0</v>
      </c>
    </row>
    <row r="1286" spans="1:13" ht="15.75" customHeight="1" x14ac:dyDescent="0.25">
      <c r="A1286" s="11" t="s">
        <v>1451</v>
      </c>
      <c r="B1286" s="11" t="s">
        <v>1452</v>
      </c>
      <c r="C1286" s="11" t="s">
        <v>97</v>
      </c>
      <c r="D1286" s="11" t="s">
        <v>74</v>
      </c>
      <c r="E1286" s="11" t="s">
        <v>25</v>
      </c>
      <c r="F1286" s="11" t="s">
        <v>75</v>
      </c>
      <c r="G1286" s="11" t="s">
        <v>25</v>
      </c>
      <c r="H1286" s="11" t="s">
        <v>826</v>
      </c>
      <c r="I1286" s="11">
        <v>1</v>
      </c>
      <c r="J1286" s="11" t="s">
        <v>228</v>
      </c>
      <c r="K1286" s="46">
        <f t="shared" si="15"/>
        <v>5</v>
      </c>
      <c r="L1286" s="47">
        <f t="shared" si="16"/>
        <v>46242</v>
      </c>
      <c r="M1286" s="38">
        <f t="shared" si="17"/>
        <v>0</v>
      </c>
    </row>
    <row r="1287" spans="1:13" ht="15.75" customHeight="1" x14ac:dyDescent="0.25">
      <c r="A1287" s="11" t="s">
        <v>1451</v>
      </c>
      <c r="B1287" s="11" t="s">
        <v>1452</v>
      </c>
      <c r="C1287" s="11" t="s">
        <v>102</v>
      </c>
      <c r="D1287" s="11" t="s">
        <v>23</v>
      </c>
      <c r="E1287" s="11" t="s">
        <v>25</v>
      </c>
      <c r="F1287" s="11" t="s">
        <v>26</v>
      </c>
      <c r="G1287" s="11" t="s">
        <v>39</v>
      </c>
      <c r="H1287" s="11" t="s">
        <v>827</v>
      </c>
      <c r="I1287" s="11">
        <v>2</v>
      </c>
      <c r="J1287" s="11" t="s">
        <v>27</v>
      </c>
      <c r="K1287" s="46" t="str">
        <f t="shared" si="15"/>
        <v/>
      </c>
      <c r="L1287" s="47">
        <f t="shared" si="16"/>
        <v>46243</v>
      </c>
      <c r="M1287" s="38">
        <f t="shared" si="17"/>
        <v>1</v>
      </c>
    </row>
    <row r="1288" spans="1:13" ht="15.75" customHeight="1" x14ac:dyDescent="0.25">
      <c r="A1288" s="11" t="s">
        <v>1451</v>
      </c>
      <c r="B1288" s="11" t="s">
        <v>1452</v>
      </c>
      <c r="C1288" s="11" t="s">
        <v>106</v>
      </c>
      <c r="D1288" s="11" t="s">
        <v>35</v>
      </c>
      <c r="E1288" s="11" t="s">
        <v>36</v>
      </c>
      <c r="F1288" s="11" t="s">
        <v>37</v>
      </c>
      <c r="G1288" s="11" t="s">
        <v>36</v>
      </c>
      <c r="H1288" s="11" t="s">
        <v>676</v>
      </c>
      <c r="I1288" s="11">
        <v>1</v>
      </c>
      <c r="J1288" s="11" t="s">
        <v>528</v>
      </c>
      <c r="K1288" s="46">
        <f t="shared" si="15"/>
        <v>4</v>
      </c>
      <c r="L1288" s="47">
        <f t="shared" si="16"/>
        <v>46244</v>
      </c>
      <c r="M1288" s="38">
        <f t="shared" si="17"/>
        <v>0</v>
      </c>
    </row>
    <row r="1289" spans="1:13" ht="15.75" customHeight="1" x14ac:dyDescent="0.25">
      <c r="A1289" s="11" t="s">
        <v>1451</v>
      </c>
      <c r="B1289" s="11" t="s">
        <v>1452</v>
      </c>
      <c r="C1289" s="11" t="s">
        <v>115</v>
      </c>
      <c r="D1289" s="11" t="s">
        <v>35</v>
      </c>
      <c r="E1289" s="11" t="s">
        <v>36</v>
      </c>
      <c r="F1289" s="11" t="s">
        <v>37</v>
      </c>
      <c r="G1289" s="11" t="s">
        <v>36</v>
      </c>
      <c r="H1289" s="11" t="s">
        <v>207</v>
      </c>
      <c r="I1289" s="11">
        <v>1</v>
      </c>
      <c r="J1289" s="11" t="s">
        <v>344</v>
      </c>
      <c r="K1289" s="46">
        <f t="shared" si="15"/>
        <v>4</v>
      </c>
      <c r="L1289" s="47">
        <f t="shared" si="16"/>
        <v>46245</v>
      </c>
      <c r="M1289" s="38">
        <f t="shared" si="17"/>
        <v>0</v>
      </c>
    </row>
    <row r="1290" spans="1:13" ht="15.75" customHeight="1" x14ac:dyDescent="0.25">
      <c r="A1290" s="11" t="s">
        <v>1451</v>
      </c>
      <c r="B1290" s="11" t="s">
        <v>1452</v>
      </c>
      <c r="C1290" s="11" t="s">
        <v>118</v>
      </c>
      <c r="D1290" s="11" t="s">
        <v>35</v>
      </c>
      <c r="E1290" s="11" t="s">
        <v>36</v>
      </c>
      <c r="F1290" s="11" t="s">
        <v>37</v>
      </c>
      <c r="G1290" s="11" t="s">
        <v>192</v>
      </c>
      <c r="H1290" s="11" t="s">
        <v>207</v>
      </c>
      <c r="I1290" s="11">
        <v>1</v>
      </c>
      <c r="J1290" s="11" t="s">
        <v>344</v>
      </c>
      <c r="K1290" s="46">
        <f t="shared" si="15"/>
        <v>4</v>
      </c>
      <c r="L1290" s="47">
        <f t="shared" si="16"/>
        <v>46246</v>
      </c>
      <c r="M1290" s="38">
        <f t="shared" si="17"/>
        <v>0</v>
      </c>
    </row>
    <row r="1291" spans="1:13" ht="15.75" customHeight="1" x14ac:dyDescent="0.25">
      <c r="A1291" s="11" t="s">
        <v>1451</v>
      </c>
      <c r="B1291" s="11" t="s">
        <v>1452</v>
      </c>
      <c r="C1291" s="11" t="s">
        <v>121</v>
      </c>
      <c r="D1291" s="11" t="s">
        <v>35</v>
      </c>
      <c r="E1291" s="11" t="s">
        <v>36</v>
      </c>
      <c r="F1291" s="11" t="s">
        <v>37</v>
      </c>
      <c r="G1291" s="11" t="s">
        <v>36</v>
      </c>
      <c r="H1291" s="11" t="s">
        <v>207</v>
      </c>
      <c r="I1291" s="11">
        <v>1</v>
      </c>
      <c r="J1291" s="11" t="s">
        <v>344</v>
      </c>
      <c r="K1291" s="46">
        <f t="shared" si="15"/>
        <v>4</v>
      </c>
      <c r="L1291" s="47">
        <f t="shared" si="16"/>
        <v>46247</v>
      </c>
      <c r="M1291" s="38">
        <f t="shared" si="17"/>
        <v>0</v>
      </c>
    </row>
    <row r="1292" spans="1:13" ht="15.75" customHeight="1" x14ac:dyDescent="0.25">
      <c r="A1292" s="11" t="s">
        <v>1451</v>
      </c>
      <c r="B1292" s="11" t="s">
        <v>1452</v>
      </c>
      <c r="C1292" s="11" t="s">
        <v>124</v>
      </c>
      <c r="D1292" s="11" t="s">
        <v>125</v>
      </c>
      <c r="E1292" s="11" t="s">
        <v>75</v>
      </c>
      <c r="F1292" s="11" t="s">
        <v>126</v>
      </c>
      <c r="G1292" s="11" t="s">
        <v>324</v>
      </c>
      <c r="H1292" s="11" t="s">
        <v>463</v>
      </c>
      <c r="I1292" s="11">
        <v>1</v>
      </c>
      <c r="J1292" s="11" t="s">
        <v>27</v>
      </c>
      <c r="K1292" s="46" t="str">
        <f t="shared" si="15"/>
        <v/>
      </c>
      <c r="L1292" s="47">
        <f t="shared" si="16"/>
        <v>46248</v>
      </c>
      <c r="M1292" s="38">
        <f t="shared" si="17"/>
        <v>0</v>
      </c>
    </row>
    <row r="1293" spans="1:13" ht="15.75" customHeight="1" x14ac:dyDescent="0.25">
      <c r="A1293" s="11" t="s">
        <v>1451</v>
      </c>
      <c r="B1293" s="11" t="s">
        <v>1452</v>
      </c>
      <c r="C1293" s="11" t="s">
        <v>131</v>
      </c>
      <c r="D1293" s="11" t="s">
        <v>132</v>
      </c>
      <c r="E1293" s="11" t="s">
        <v>25</v>
      </c>
      <c r="F1293" s="11" t="s">
        <v>133</v>
      </c>
      <c r="G1293" s="11" t="s">
        <v>308</v>
      </c>
      <c r="H1293" s="11" t="s">
        <v>608</v>
      </c>
      <c r="I1293" s="11">
        <v>0</v>
      </c>
      <c r="J1293" s="11" t="s">
        <v>27</v>
      </c>
      <c r="K1293" s="46" t="str">
        <f t="shared" si="15"/>
        <v/>
      </c>
      <c r="L1293" s="47">
        <f t="shared" si="16"/>
        <v>46249</v>
      </c>
      <c r="M1293" s="38">
        <f t="shared" si="17"/>
        <v>0</v>
      </c>
    </row>
    <row r="1294" spans="1:13" ht="15.75" customHeight="1" x14ac:dyDescent="0.25">
      <c r="A1294" s="11" t="s">
        <v>1451</v>
      </c>
      <c r="B1294" s="11" t="s">
        <v>1452</v>
      </c>
      <c r="C1294" s="11" t="s">
        <v>139</v>
      </c>
      <c r="D1294" s="11" t="s">
        <v>70</v>
      </c>
      <c r="E1294" s="11" t="s">
        <v>26</v>
      </c>
      <c r="F1294" s="11" t="s">
        <v>71</v>
      </c>
      <c r="G1294" s="11" t="s">
        <v>27</v>
      </c>
      <c r="H1294" s="11" t="s">
        <v>27</v>
      </c>
      <c r="I1294" s="11" t="s">
        <v>27</v>
      </c>
      <c r="J1294" s="11" t="s">
        <v>27</v>
      </c>
      <c r="K1294" s="46" t="str">
        <f t="shared" si="15"/>
        <v/>
      </c>
      <c r="L1294" s="47">
        <f t="shared" si="16"/>
        <v>46250</v>
      </c>
      <c r="M1294" s="38">
        <f t="shared" si="17"/>
        <v>1</v>
      </c>
    </row>
    <row r="1295" spans="1:13" ht="15.75" customHeight="1" x14ac:dyDescent="0.25">
      <c r="A1295" s="11" t="s">
        <v>1451</v>
      </c>
      <c r="B1295" s="11" t="s">
        <v>1452</v>
      </c>
      <c r="C1295" s="11" t="s">
        <v>141</v>
      </c>
      <c r="D1295" s="11" t="s">
        <v>23</v>
      </c>
      <c r="E1295" s="11" t="s">
        <v>25</v>
      </c>
      <c r="F1295" s="11" t="s">
        <v>26</v>
      </c>
      <c r="G1295" s="11" t="s">
        <v>27</v>
      </c>
      <c r="H1295" s="11" t="s">
        <v>27</v>
      </c>
      <c r="I1295" s="11" t="s">
        <v>27</v>
      </c>
      <c r="J1295" s="11" t="s">
        <v>27</v>
      </c>
      <c r="K1295" s="46" t="str">
        <f t="shared" si="15"/>
        <v/>
      </c>
      <c r="L1295" s="47">
        <f t="shared" si="16"/>
        <v>46251</v>
      </c>
      <c r="M1295" s="38">
        <f t="shared" si="17"/>
        <v>1</v>
      </c>
    </row>
    <row r="1296" spans="1:13" ht="15.75" customHeight="1" x14ac:dyDescent="0.25">
      <c r="A1296" s="11" t="s">
        <v>1451</v>
      </c>
      <c r="B1296" s="11" t="s">
        <v>1452</v>
      </c>
      <c r="C1296" s="11" t="s">
        <v>145</v>
      </c>
      <c r="D1296" s="11" t="s">
        <v>74</v>
      </c>
      <c r="E1296" s="11" t="s">
        <v>25</v>
      </c>
      <c r="F1296" s="11" t="s">
        <v>75</v>
      </c>
      <c r="G1296" s="11" t="s">
        <v>108</v>
      </c>
      <c r="H1296" s="11" t="s">
        <v>351</v>
      </c>
      <c r="I1296" s="11">
        <v>1</v>
      </c>
      <c r="J1296" s="11" t="s">
        <v>349</v>
      </c>
      <c r="K1296" s="46">
        <f t="shared" si="15"/>
        <v>4</v>
      </c>
      <c r="L1296" s="47">
        <f t="shared" si="16"/>
        <v>46252</v>
      </c>
      <c r="M1296" s="38">
        <f t="shared" si="17"/>
        <v>0</v>
      </c>
    </row>
    <row r="1297" spans="1:13" ht="15.75" customHeight="1" x14ac:dyDescent="0.25">
      <c r="A1297" s="11" t="s">
        <v>1451</v>
      </c>
      <c r="B1297" s="11" t="s">
        <v>1452</v>
      </c>
      <c r="C1297" s="11" t="s">
        <v>152</v>
      </c>
      <c r="D1297" s="11" t="s">
        <v>74</v>
      </c>
      <c r="E1297" s="11" t="s">
        <v>25</v>
      </c>
      <c r="F1297" s="11" t="s">
        <v>75</v>
      </c>
      <c r="G1297" s="11" t="s">
        <v>64</v>
      </c>
      <c r="H1297" s="11" t="s">
        <v>406</v>
      </c>
      <c r="I1297" s="11">
        <v>1</v>
      </c>
      <c r="J1297" s="11" t="s">
        <v>344</v>
      </c>
      <c r="K1297" s="46">
        <f t="shared" si="15"/>
        <v>4</v>
      </c>
      <c r="L1297" s="47">
        <f t="shared" si="16"/>
        <v>46253</v>
      </c>
      <c r="M1297" s="38">
        <f t="shared" si="17"/>
        <v>0</v>
      </c>
    </row>
    <row r="1298" spans="1:13" ht="15.75" customHeight="1" x14ac:dyDescent="0.25">
      <c r="A1298" s="11" t="s">
        <v>1451</v>
      </c>
      <c r="B1298" s="11" t="s">
        <v>1452</v>
      </c>
      <c r="C1298" s="11" t="s">
        <v>155</v>
      </c>
      <c r="D1298" s="11" t="s">
        <v>74</v>
      </c>
      <c r="E1298" s="11" t="s">
        <v>25</v>
      </c>
      <c r="F1298" s="11" t="s">
        <v>75</v>
      </c>
      <c r="G1298" s="11" t="s">
        <v>108</v>
      </c>
      <c r="H1298" s="11" t="s">
        <v>350</v>
      </c>
      <c r="I1298" s="11">
        <v>1</v>
      </c>
      <c r="J1298" s="11" t="s">
        <v>347</v>
      </c>
      <c r="K1298" s="46">
        <f t="shared" si="15"/>
        <v>4</v>
      </c>
      <c r="L1298" s="47">
        <f t="shared" si="16"/>
        <v>46254</v>
      </c>
      <c r="M1298" s="38">
        <f t="shared" si="17"/>
        <v>0</v>
      </c>
    </row>
    <row r="1299" spans="1:13" ht="15.75" customHeight="1" x14ac:dyDescent="0.25">
      <c r="A1299" s="11" t="s">
        <v>1451</v>
      </c>
      <c r="B1299" s="11" t="s">
        <v>1452</v>
      </c>
      <c r="C1299" s="11" t="s">
        <v>162</v>
      </c>
      <c r="D1299" s="11" t="s">
        <v>74</v>
      </c>
      <c r="E1299" s="11" t="s">
        <v>25</v>
      </c>
      <c r="F1299" s="11" t="s">
        <v>75</v>
      </c>
      <c r="G1299" s="11" t="s">
        <v>64</v>
      </c>
      <c r="H1299" s="11" t="s">
        <v>406</v>
      </c>
      <c r="I1299" s="11">
        <v>1</v>
      </c>
      <c r="J1299" s="11" t="s">
        <v>344</v>
      </c>
      <c r="K1299" s="46">
        <f t="shared" si="15"/>
        <v>4</v>
      </c>
      <c r="L1299" s="47">
        <f t="shared" si="16"/>
        <v>46255</v>
      </c>
      <c r="M1299" s="38">
        <f t="shared" si="17"/>
        <v>0</v>
      </c>
    </row>
    <row r="1300" spans="1:13" ht="15.75" customHeight="1" x14ac:dyDescent="0.25">
      <c r="A1300" s="11" t="s">
        <v>1451</v>
      </c>
      <c r="B1300" s="11" t="s">
        <v>1452</v>
      </c>
      <c r="C1300" s="11" t="s">
        <v>165</v>
      </c>
      <c r="D1300" s="11" t="s">
        <v>74</v>
      </c>
      <c r="E1300" s="11" t="s">
        <v>25</v>
      </c>
      <c r="F1300" s="11" t="s">
        <v>75</v>
      </c>
      <c r="G1300" s="11" t="s">
        <v>108</v>
      </c>
      <c r="H1300" s="11" t="s">
        <v>559</v>
      </c>
      <c r="I1300" s="11">
        <v>1</v>
      </c>
      <c r="J1300" s="11" t="s">
        <v>420</v>
      </c>
      <c r="K1300" s="46">
        <f t="shared" si="15"/>
        <v>4</v>
      </c>
      <c r="L1300" s="47">
        <f t="shared" si="16"/>
        <v>46256</v>
      </c>
      <c r="M1300" s="38">
        <f t="shared" si="17"/>
        <v>0</v>
      </c>
    </row>
    <row r="1301" spans="1:13" ht="15.75" customHeight="1" x14ac:dyDescent="0.25">
      <c r="A1301" s="11" t="s">
        <v>1451</v>
      </c>
      <c r="B1301" s="11" t="s">
        <v>1452</v>
      </c>
      <c r="C1301" s="11" t="s">
        <v>167</v>
      </c>
      <c r="D1301" s="11" t="s">
        <v>23</v>
      </c>
      <c r="E1301" s="11" t="s">
        <v>25</v>
      </c>
      <c r="F1301" s="11" t="s">
        <v>26</v>
      </c>
      <c r="G1301" s="11" t="s">
        <v>27</v>
      </c>
      <c r="H1301" s="11" t="s">
        <v>27</v>
      </c>
      <c r="I1301" s="11" t="s">
        <v>27</v>
      </c>
      <c r="J1301" s="11" t="s">
        <v>27</v>
      </c>
      <c r="K1301" s="46" t="str">
        <f t="shared" si="15"/>
        <v/>
      </c>
      <c r="L1301" s="47">
        <f t="shared" si="16"/>
        <v>46257</v>
      </c>
      <c r="M1301" s="38">
        <f t="shared" si="17"/>
        <v>1</v>
      </c>
    </row>
    <row r="1302" spans="1:13" ht="15.75" customHeight="1" x14ac:dyDescent="0.25">
      <c r="A1302" s="11" t="s">
        <v>1451</v>
      </c>
      <c r="B1302" s="11" t="s">
        <v>1452</v>
      </c>
      <c r="C1302" s="11" t="s">
        <v>169</v>
      </c>
      <c r="D1302" s="11" t="s">
        <v>35</v>
      </c>
      <c r="E1302" s="11" t="s">
        <v>36</v>
      </c>
      <c r="F1302" s="11" t="s">
        <v>37</v>
      </c>
      <c r="G1302" s="11" t="s">
        <v>192</v>
      </c>
      <c r="H1302" s="11" t="s">
        <v>676</v>
      </c>
      <c r="I1302" s="11">
        <v>1</v>
      </c>
      <c r="J1302" s="11" t="s">
        <v>528</v>
      </c>
      <c r="K1302" s="46">
        <f t="shared" si="15"/>
        <v>4</v>
      </c>
      <c r="L1302" s="47">
        <f t="shared" si="16"/>
        <v>46258</v>
      </c>
      <c r="M1302" s="38">
        <f t="shared" si="17"/>
        <v>0</v>
      </c>
    </row>
    <row r="1303" spans="1:13" ht="15.75" customHeight="1" x14ac:dyDescent="0.25">
      <c r="A1303" s="11" t="s">
        <v>1451</v>
      </c>
      <c r="B1303" s="11" t="s">
        <v>1452</v>
      </c>
      <c r="C1303" s="11" t="s">
        <v>174</v>
      </c>
      <c r="D1303" s="11" t="s">
        <v>70</v>
      </c>
      <c r="E1303" s="11" t="s">
        <v>26</v>
      </c>
      <c r="F1303" s="11" t="s">
        <v>71</v>
      </c>
      <c r="G1303" s="11" t="s">
        <v>27</v>
      </c>
      <c r="H1303" s="11" t="s">
        <v>27</v>
      </c>
      <c r="I1303" s="11" t="s">
        <v>27</v>
      </c>
      <c r="J1303" s="11" t="s">
        <v>27</v>
      </c>
      <c r="K1303" s="46" t="str">
        <f t="shared" si="15"/>
        <v/>
      </c>
      <c r="L1303" s="47">
        <f t="shared" si="16"/>
        <v>46259</v>
      </c>
      <c r="M1303" s="38">
        <f t="shared" si="17"/>
        <v>1</v>
      </c>
    </row>
    <row r="1304" spans="1:13" ht="15.75" customHeight="1" x14ac:dyDescent="0.25">
      <c r="A1304" s="11" t="s">
        <v>1455</v>
      </c>
      <c r="B1304" s="11" t="s">
        <v>1103</v>
      </c>
      <c r="C1304" s="11" t="s">
        <v>22</v>
      </c>
      <c r="D1304" s="11" t="s">
        <v>23</v>
      </c>
      <c r="E1304" s="11" t="s">
        <v>25</v>
      </c>
      <c r="F1304" s="11" t="s">
        <v>26</v>
      </c>
      <c r="G1304" s="11" t="s">
        <v>180</v>
      </c>
      <c r="H1304" s="11" t="s">
        <v>571</v>
      </c>
      <c r="I1304" s="11">
        <v>2</v>
      </c>
      <c r="J1304" s="11" t="s">
        <v>27</v>
      </c>
      <c r="K1304" s="46" t="str">
        <f t="shared" si="15"/>
        <v/>
      </c>
      <c r="L1304" s="47">
        <f t="shared" si="16"/>
        <v>46229</v>
      </c>
      <c r="M1304" s="38">
        <f t="shared" si="17"/>
        <v>1</v>
      </c>
    </row>
    <row r="1305" spans="1:13" ht="15.75" customHeight="1" x14ac:dyDescent="0.25">
      <c r="A1305" s="11" t="s">
        <v>1455</v>
      </c>
      <c r="B1305" s="11" t="s">
        <v>1103</v>
      </c>
      <c r="C1305" s="11" t="s">
        <v>34</v>
      </c>
      <c r="D1305" s="11" t="s">
        <v>35</v>
      </c>
      <c r="E1305" s="11" t="s">
        <v>36</v>
      </c>
      <c r="F1305" s="11" t="s">
        <v>37</v>
      </c>
      <c r="G1305" s="11" t="s">
        <v>107</v>
      </c>
      <c r="H1305" s="11" t="s">
        <v>198</v>
      </c>
      <c r="I1305" s="11">
        <v>1</v>
      </c>
      <c r="J1305" s="11" t="s">
        <v>243</v>
      </c>
      <c r="K1305" s="46">
        <f t="shared" si="15"/>
        <v>4</v>
      </c>
      <c r="L1305" s="47">
        <f t="shared" si="16"/>
        <v>46230</v>
      </c>
      <c r="M1305" s="38">
        <f t="shared" si="17"/>
        <v>0</v>
      </c>
    </row>
    <row r="1306" spans="1:13" ht="15.75" customHeight="1" x14ac:dyDescent="0.25">
      <c r="A1306" s="11" t="s">
        <v>1455</v>
      </c>
      <c r="B1306" s="11" t="s">
        <v>1103</v>
      </c>
      <c r="C1306" s="11" t="s">
        <v>41</v>
      </c>
      <c r="D1306" s="11" t="s">
        <v>35</v>
      </c>
      <c r="E1306" s="11" t="s">
        <v>36</v>
      </c>
      <c r="F1306" s="11" t="s">
        <v>37</v>
      </c>
      <c r="G1306" s="11" t="s">
        <v>107</v>
      </c>
      <c r="H1306" s="11" t="s">
        <v>180</v>
      </c>
      <c r="I1306" s="11">
        <v>1</v>
      </c>
      <c r="J1306" s="11" t="s">
        <v>90</v>
      </c>
      <c r="K1306" s="46">
        <f t="shared" si="15"/>
        <v>4</v>
      </c>
      <c r="L1306" s="47">
        <f t="shared" si="16"/>
        <v>46231</v>
      </c>
      <c r="M1306" s="38">
        <f t="shared" si="17"/>
        <v>0</v>
      </c>
    </row>
    <row r="1307" spans="1:13" ht="15.75" customHeight="1" x14ac:dyDescent="0.25">
      <c r="A1307" s="11" t="s">
        <v>1455</v>
      </c>
      <c r="B1307" s="11" t="s">
        <v>1103</v>
      </c>
      <c r="C1307" s="11" t="s">
        <v>50</v>
      </c>
      <c r="D1307" s="11" t="s">
        <v>35</v>
      </c>
      <c r="E1307" s="11" t="s">
        <v>36</v>
      </c>
      <c r="F1307" s="11" t="s">
        <v>37</v>
      </c>
      <c r="G1307" s="11" t="s">
        <v>197</v>
      </c>
      <c r="H1307" s="11" t="s">
        <v>198</v>
      </c>
      <c r="I1307" s="11">
        <v>1</v>
      </c>
      <c r="J1307" s="11" t="s">
        <v>243</v>
      </c>
      <c r="K1307" s="46">
        <f t="shared" si="15"/>
        <v>4</v>
      </c>
      <c r="L1307" s="47">
        <f t="shared" si="16"/>
        <v>46232</v>
      </c>
      <c r="M1307" s="38">
        <f t="shared" si="17"/>
        <v>0</v>
      </c>
    </row>
    <row r="1308" spans="1:13" ht="15.75" customHeight="1" x14ac:dyDescent="0.25">
      <c r="A1308" s="11" t="s">
        <v>1455</v>
      </c>
      <c r="B1308" s="11" t="s">
        <v>1103</v>
      </c>
      <c r="C1308" s="11" t="s">
        <v>55</v>
      </c>
      <c r="D1308" s="11" t="s">
        <v>35</v>
      </c>
      <c r="E1308" s="11" t="s">
        <v>36</v>
      </c>
      <c r="F1308" s="11" t="s">
        <v>37</v>
      </c>
      <c r="G1308" s="11" t="s">
        <v>197</v>
      </c>
      <c r="H1308" s="11" t="s">
        <v>308</v>
      </c>
      <c r="I1308" s="11">
        <v>1</v>
      </c>
      <c r="J1308" s="11" t="s">
        <v>196</v>
      </c>
      <c r="K1308" s="46">
        <f t="shared" si="15"/>
        <v>4</v>
      </c>
      <c r="L1308" s="47">
        <f t="shared" si="16"/>
        <v>46233</v>
      </c>
      <c r="M1308" s="38">
        <f t="shared" si="17"/>
        <v>0</v>
      </c>
    </row>
    <row r="1309" spans="1:13" ht="15.75" customHeight="1" x14ac:dyDescent="0.25">
      <c r="A1309" s="11" t="s">
        <v>1455</v>
      </c>
      <c r="B1309" s="11" t="s">
        <v>1103</v>
      </c>
      <c r="C1309" s="11" t="s">
        <v>57</v>
      </c>
      <c r="D1309" s="11" t="s">
        <v>35</v>
      </c>
      <c r="E1309" s="11" t="s">
        <v>36</v>
      </c>
      <c r="F1309" s="11" t="s">
        <v>37</v>
      </c>
      <c r="G1309" s="11" t="s">
        <v>107</v>
      </c>
      <c r="H1309" s="11" t="s">
        <v>39</v>
      </c>
      <c r="I1309" s="11">
        <v>1</v>
      </c>
      <c r="J1309" s="11" t="s">
        <v>40</v>
      </c>
      <c r="K1309" s="46">
        <f t="shared" si="15"/>
        <v>4</v>
      </c>
      <c r="L1309" s="47">
        <f t="shared" si="16"/>
        <v>46234</v>
      </c>
      <c r="M1309" s="38">
        <f t="shared" si="17"/>
        <v>0</v>
      </c>
    </row>
    <row r="1310" spans="1:13" ht="15.75" customHeight="1" x14ac:dyDescent="0.25">
      <c r="A1310" s="11" t="s">
        <v>1455</v>
      </c>
      <c r="B1310" s="11" t="s">
        <v>1103</v>
      </c>
      <c r="C1310" s="11" t="s">
        <v>62</v>
      </c>
      <c r="D1310" s="11" t="s">
        <v>35</v>
      </c>
      <c r="E1310" s="11" t="s">
        <v>36</v>
      </c>
      <c r="F1310" s="11" t="s">
        <v>37</v>
      </c>
      <c r="G1310" s="11" t="s">
        <v>252</v>
      </c>
      <c r="H1310" s="11" t="s">
        <v>64</v>
      </c>
      <c r="I1310" s="11">
        <v>1</v>
      </c>
      <c r="J1310" s="11" t="s">
        <v>65</v>
      </c>
      <c r="K1310" s="46">
        <f t="shared" si="15"/>
        <v>4</v>
      </c>
      <c r="L1310" s="47">
        <f t="shared" si="16"/>
        <v>46235</v>
      </c>
      <c r="M1310" s="38">
        <f t="shared" si="17"/>
        <v>0</v>
      </c>
    </row>
    <row r="1311" spans="1:13" ht="15.75" customHeight="1" x14ac:dyDescent="0.25">
      <c r="A1311" s="11" t="s">
        <v>1455</v>
      </c>
      <c r="B1311" s="11" t="s">
        <v>1103</v>
      </c>
      <c r="C1311" s="11" t="s">
        <v>69</v>
      </c>
      <c r="D1311" s="11" t="s">
        <v>70</v>
      </c>
      <c r="E1311" s="11" t="s">
        <v>26</v>
      </c>
      <c r="F1311" s="11" t="s">
        <v>71</v>
      </c>
      <c r="G1311" s="11" t="s">
        <v>27</v>
      </c>
      <c r="H1311" s="11" t="s">
        <v>27</v>
      </c>
      <c r="I1311" s="11" t="s">
        <v>27</v>
      </c>
      <c r="J1311" s="11" t="s">
        <v>27</v>
      </c>
      <c r="K1311" s="46" t="str">
        <f t="shared" si="15"/>
        <v/>
      </c>
      <c r="L1311" s="47">
        <f t="shared" si="16"/>
        <v>46236</v>
      </c>
      <c r="M1311" s="38">
        <f t="shared" si="17"/>
        <v>1</v>
      </c>
    </row>
    <row r="1312" spans="1:13" ht="15.75" customHeight="1" x14ac:dyDescent="0.25">
      <c r="A1312" s="11" t="s">
        <v>1455</v>
      </c>
      <c r="B1312" s="11" t="s">
        <v>1103</v>
      </c>
      <c r="C1312" s="11" t="s">
        <v>73</v>
      </c>
      <c r="D1312" s="11" t="s">
        <v>74</v>
      </c>
      <c r="E1312" s="11" t="s">
        <v>25</v>
      </c>
      <c r="F1312" s="11" t="s">
        <v>75</v>
      </c>
      <c r="G1312" s="11" t="s">
        <v>154</v>
      </c>
      <c r="H1312" s="11" t="s">
        <v>283</v>
      </c>
      <c r="I1312" s="11">
        <v>1</v>
      </c>
      <c r="J1312" s="11" t="s">
        <v>27</v>
      </c>
      <c r="K1312" s="46" t="str">
        <f t="shared" si="15"/>
        <v/>
      </c>
      <c r="L1312" s="47">
        <f t="shared" si="16"/>
        <v>46237</v>
      </c>
      <c r="M1312" s="38">
        <f t="shared" si="17"/>
        <v>0</v>
      </c>
    </row>
    <row r="1313" spans="1:13" ht="15.75" customHeight="1" x14ac:dyDescent="0.25">
      <c r="A1313" s="11" t="s">
        <v>1455</v>
      </c>
      <c r="B1313" s="11" t="s">
        <v>1103</v>
      </c>
      <c r="C1313" s="11" t="s">
        <v>78</v>
      </c>
      <c r="D1313" s="11" t="s">
        <v>74</v>
      </c>
      <c r="E1313" s="11" t="s">
        <v>25</v>
      </c>
      <c r="F1313" s="11" t="s">
        <v>75</v>
      </c>
      <c r="G1313" s="11" t="s">
        <v>186</v>
      </c>
      <c r="H1313" s="11" t="s">
        <v>166</v>
      </c>
      <c r="I1313" s="11">
        <v>1</v>
      </c>
      <c r="J1313" s="11" t="s">
        <v>49</v>
      </c>
      <c r="K1313" s="46">
        <f t="shared" si="15"/>
        <v>4</v>
      </c>
      <c r="L1313" s="47">
        <f t="shared" si="16"/>
        <v>46238</v>
      </c>
      <c r="M1313" s="38">
        <f t="shared" si="17"/>
        <v>0</v>
      </c>
    </row>
    <row r="1314" spans="1:13" ht="15.75" customHeight="1" x14ac:dyDescent="0.25">
      <c r="A1314" s="11" t="s">
        <v>1455</v>
      </c>
      <c r="B1314" s="11" t="s">
        <v>1103</v>
      </c>
      <c r="C1314" s="11" t="s">
        <v>82</v>
      </c>
      <c r="D1314" s="11" t="s">
        <v>74</v>
      </c>
      <c r="E1314" s="11" t="s">
        <v>25</v>
      </c>
      <c r="F1314" s="11" t="s">
        <v>75</v>
      </c>
      <c r="G1314" s="11" t="s">
        <v>180</v>
      </c>
      <c r="H1314" s="11" t="s">
        <v>93</v>
      </c>
      <c r="I1314" s="11">
        <v>1</v>
      </c>
      <c r="J1314" s="11" t="s">
        <v>94</v>
      </c>
      <c r="K1314" s="46">
        <f t="shared" si="15"/>
        <v>4</v>
      </c>
      <c r="L1314" s="47">
        <f t="shared" si="16"/>
        <v>46239</v>
      </c>
      <c r="M1314" s="38">
        <f t="shared" si="17"/>
        <v>0</v>
      </c>
    </row>
    <row r="1315" spans="1:13" ht="15.75" customHeight="1" x14ac:dyDescent="0.25">
      <c r="A1315" s="11" t="s">
        <v>1455</v>
      </c>
      <c r="B1315" s="11" t="s">
        <v>1103</v>
      </c>
      <c r="C1315" s="11" t="s">
        <v>86</v>
      </c>
      <c r="D1315" s="11" t="s">
        <v>74</v>
      </c>
      <c r="E1315" s="11" t="s">
        <v>25</v>
      </c>
      <c r="F1315" s="11" t="s">
        <v>75</v>
      </c>
      <c r="G1315" s="11" t="s">
        <v>180</v>
      </c>
      <c r="H1315" s="11" t="s">
        <v>160</v>
      </c>
      <c r="I1315" s="11">
        <v>1</v>
      </c>
      <c r="J1315" s="11" t="s">
        <v>40</v>
      </c>
      <c r="K1315" s="46">
        <f t="shared" si="15"/>
        <v>4</v>
      </c>
      <c r="L1315" s="47">
        <f t="shared" si="16"/>
        <v>46240</v>
      </c>
      <c r="M1315" s="38">
        <f t="shared" si="17"/>
        <v>0</v>
      </c>
    </row>
    <row r="1316" spans="1:13" ht="15.75" customHeight="1" x14ac:dyDescent="0.25">
      <c r="A1316" s="11" t="s">
        <v>1455</v>
      </c>
      <c r="B1316" s="11" t="s">
        <v>1103</v>
      </c>
      <c r="C1316" s="11" t="s">
        <v>92</v>
      </c>
      <c r="D1316" s="11" t="s">
        <v>74</v>
      </c>
      <c r="E1316" s="11" t="s">
        <v>25</v>
      </c>
      <c r="F1316" s="11" t="s">
        <v>75</v>
      </c>
      <c r="G1316" s="11" t="s">
        <v>198</v>
      </c>
      <c r="H1316" s="11" t="s">
        <v>84</v>
      </c>
      <c r="I1316" s="11">
        <v>1</v>
      </c>
      <c r="J1316" s="11" t="s">
        <v>85</v>
      </c>
      <c r="K1316" s="46">
        <f t="shared" si="15"/>
        <v>4</v>
      </c>
      <c r="L1316" s="47">
        <f t="shared" si="16"/>
        <v>46241</v>
      </c>
      <c r="M1316" s="38">
        <f t="shared" si="17"/>
        <v>0</v>
      </c>
    </row>
    <row r="1317" spans="1:13" ht="15.75" customHeight="1" x14ac:dyDescent="0.25">
      <c r="A1317" s="11" t="s">
        <v>1455</v>
      </c>
      <c r="B1317" s="11" t="s">
        <v>1103</v>
      </c>
      <c r="C1317" s="11" t="s">
        <v>97</v>
      </c>
      <c r="D1317" s="11" t="s">
        <v>74</v>
      </c>
      <c r="E1317" s="11" t="s">
        <v>25</v>
      </c>
      <c r="F1317" s="11" t="s">
        <v>75</v>
      </c>
      <c r="G1317" s="11" t="s">
        <v>81</v>
      </c>
      <c r="H1317" s="11" t="s">
        <v>166</v>
      </c>
      <c r="I1317" s="11">
        <v>1</v>
      </c>
      <c r="J1317" s="11" t="s">
        <v>49</v>
      </c>
      <c r="K1317" s="46">
        <f t="shared" si="15"/>
        <v>4</v>
      </c>
      <c r="L1317" s="47">
        <f t="shared" si="16"/>
        <v>46242</v>
      </c>
      <c r="M1317" s="38">
        <f t="shared" si="17"/>
        <v>0</v>
      </c>
    </row>
    <row r="1318" spans="1:13" ht="15.75" customHeight="1" x14ac:dyDescent="0.25">
      <c r="A1318" s="11" t="s">
        <v>1455</v>
      </c>
      <c r="B1318" s="11" t="s">
        <v>1103</v>
      </c>
      <c r="C1318" s="11" t="s">
        <v>102</v>
      </c>
      <c r="D1318" s="11" t="s">
        <v>23</v>
      </c>
      <c r="E1318" s="11" t="s">
        <v>25</v>
      </c>
      <c r="F1318" s="11" t="s">
        <v>26</v>
      </c>
      <c r="G1318" s="11" t="s">
        <v>27</v>
      </c>
      <c r="H1318" s="11" t="s">
        <v>27</v>
      </c>
      <c r="I1318" s="11" t="s">
        <v>27</v>
      </c>
      <c r="J1318" s="11" t="s">
        <v>27</v>
      </c>
      <c r="K1318" s="46" t="str">
        <f t="shared" si="15"/>
        <v/>
      </c>
      <c r="L1318" s="47">
        <f t="shared" si="16"/>
        <v>46243</v>
      </c>
      <c r="M1318" s="38">
        <f t="shared" si="17"/>
        <v>1</v>
      </c>
    </row>
    <row r="1319" spans="1:13" ht="15.75" customHeight="1" x14ac:dyDescent="0.25">
      <c r="A1319" s="11" t="s">
        <v>1455</v>
      </c>
      <c r="B1319" s="11" t="s">
        <v>1103</v>
      </c>
      <c r="C1319" s="11" t="s">
        <v>106</v>
      </c>
      <c r="D1319" s="11" t="s">
        <v>35</v>
      </c>
      <c r="E1319" s="11" t="s">
        <v>36</v>
      </c>
      <c r="F1319" s="11" t="s">
        <v>37</v>
      </c>
      <c r="G1319" s="11" t="s">
        <v>262</v>
      </c>
      <c r="H1319" s="11" t="s">
        <v>170</v>
      </c>
      <c r="I1319" s="11">
        <v>1</v>
      </c>
      <c r="J1319" s="11" t="s">
        <v>85</v>
      </c>
      <c r="K1319" s="46">
        <f t="shared" si="15"/>
        <v>4</v>
      </c>
      <c r="L1319" s="47">
        <f t="shared" si="16"/>
        <v>46244</v>
      </c>
      <c r="M1319" s="38">
        <f t="shared" si="17"/>
        <v>0</v>
      </c>
    </row>
    <row r="1320" spans="1:13" ht="15.75" customHeight="1" x14ac:dyDescent="0.25">
      <c r="A1320" s="11" t="s">
        <v>1455</v>
      </c>
      <c r="B1320" s="11" t="s">
        <v>1103</v>
      </c>
      <c r="C1320" s="11" t="s">
        <v>115</v>
      </c>
      <c r="D1320" s="11" t="s">
        <v>35</v>
      </c>
      <c r="E1320" s="11" t="s">
        <v>36</v>
      </c>
      <c r="F1320" s="11" t="s">
        <v>37</v>
      </c>
      <c r="G1320" s="11" t="s">
        <v>262</v>
      </c>
      <c r="H1320" s="11" t="s">
        <v>170</v>
      </c>
      <c r="I1320" s="11">
        <v>1</v>
      </c>
      <c r="J1320" s="11" t="s">
        <v>85</v>
      </c>
      <c r="K1320" s="46">
        <f t="shared" si="15"/>
        <v>4</v>
      </c>
      <c r="L1320" s="47">
        <f t="shared" si="16"/>
        <v>46245</v>
      </c>
      <c r="M1320" s="38">
        <f t="shared" si="17"/>
        <v>0</v>
      </c>
    </row>
    <row r="1321" spans="1:13" ht="15.75" customHeight="1" x14ac:dyDescent="0.25">
      <c r="A1321" s="11" t="s">
        <v>1455</v>
      </c>
      <c r="B1321" s="11" t="s">
        <v>1103</v>
      </c>
      <c r="C1321" s="11" t="s">
        <v>118</v>
      </c>
      <c r="D1321" s="11" t="s">
        <v>35</v>
      </c>
      <c r="E1321" s="11" t="s">
        <v>36</v>
      </c>
      <c r="F1321" s="11" t="s">
        <v>37</v>
      </c>
      <c r="G1321" s="11" t="s">
        <v>230</v>
      </c>
      <c r="H1321" s="11" t="s">
        <v>170</v>
      </c>
      <c r="I1321" s="11">
        <v>1</v>
      </c>
      <c r="J1321" s="11" t="s">
        <v>85</v>
      </c>
      <c r="K1321" s="46">
        <f t="shared" si="15"/>
        <v>4</v>
      </c>
      <c r="L1321" s="47">
        <f t="shared" si="16"/>
        <v>46246</v>
      </c>
      <c r="M1321" s="38">
        <f t="shared" si="17"/>
        <v>0</v>
      </c>
    </row>
    <row r="1322" spans="1:13" ht="15.75" customHeight="1" x14ac:dyDescent="0.25">
      <c r="A1322" s="11" t="s">
        <v>1455</v>
      </c>
      <c r="B1322" s="11" t="s">
        <v>1103</v>
      </c>
      <c r="C1322" s="11" t="s">
        <v>121</v>
      </c>
      <c r="D1322" s="11" t="s">
        <v>35</v>
      </c>
      <c r="E1322" s="11" t="s">
        <v>36</v>
      </c>
      <c r="F1322" s="11" t="s">
        <v>37</v>
      </c>
      <c r="G1322" s="11" t="s">
        <v>218</v>
      </c>
      <c r="H1322" s="11" t="s">
        <v>170</v>
      </c>
      <c r="I1322" s="11">
        <v>1</v>
      </c>
      <c r="J1322" s="11" t="s">
        <v>85</v>
      </c>
      <c r="K1322" s="46">
        <f t="shared" si="15"/>
        <v>4</v>
      </c>
      <c r="L1322" s="47">
        <f t="shared" si="16"/>
        <v>46247</v>
      </c>
      <c r="M1322" s="38">
        <f t="shared" si="17"/>
        <v>0</v>
      </c>
    </row>
    <row r="1323" spans="1:13" ht="15.75" customHeight="1" x14ac:dyDescent="0.25">
      <c r="A1323" s="11" t="s">
        <v>1455</v>
      </c>
      <c r="B1323" s="11" t="s">
        <v>1103</v>
      </c>
      <c r="C1323" s="11" t="s">
        <v>124</v>
      </c>
      <c r="D1323" s="11" t="s">
        <v>125</v>
      </c>
      <c r="E1323" s="11" t="s">
        <v>75</v>
      </c>
      <c r="F1323" s="11" t="s">
        <v>126</v>
      </c>
      <c r="G1323" s="11" t="s">
        <v>303</v>
      </c>
      <c r="H1323" s="11" t="s">
        <v>200</v>
      </c>
      <c r="I1323" s="11">
        <v>1</v>
      </c>
      <c r="J1323" s="11" t="s">
        <v>27</v>
      </c>
      <c r="K1323" s="46" t="str">
        <f t="shared" si="15"/>
        <v/>
      </c>
      <c r="L1323" s="47">
        <f t="shared" si="16"/>
        <v>46248</v>
      </c>
      <c r="M1323" s="38">
        <f t="shared" si="17"/>
        <v>0</v>
      </c>
    </row>
    <row r="1324" spans="1:13" ht="15.75" customHeight="1" x14ac:dyDescent="0.25">
      <c r="A1324" s="11" t="s">
        <v>1455</v>
      </c>
      <c r="B1324" s="11" t="s">
        <v>1103</v>
      </c>
      <c r="C1324" s="11" t="s">
        <v>131</v>
      </c>
      <c r="D1324" s="11" t="s">
        <v>132</v>
      </c>
      <c r="E1324" s="11" t="s">
        <v>25</v>
      </c>
      <c r="F1324" s="11" t="s">
        <v>133</v>
      </c>
      <c r="G1324" s="11" t="s">
        <v>127</v>
      </c>
      <c r="H1324" s="11" t="s">
        <v>714</v>
      </c>
      <c r="I1324" s="11">
        <v>0</v>
      </c>
      <c r="J1324" s="11" t="s">
        <v>27</v>
      </c>
      <c r="K1324" s="46" t="str">
        <f t="shared" si="15"/>
        <v/>
      </c>
      <c r="L1324" s="47">
        <f t="shared" si="16"/>
        <v>46249</v>
      </c>
      <c r="M1324" s="38">
        <f t="shared" si="17"/>
        <v>0</v>
      </c>
    </row>
    <row r="1325" spans="1:13" ht="15.75" customHeight="1" x14ac:dyDescent="0.25">
      <c r="A1325" s="11" t="s">
        <v>1455</v>
      </c>
      <c r="B1325" s="11" t="s">
        <v>1103</v>
      </c>
      <c r="C1325" s="11" t="s">
        <v>139</v>
      </c>
      <c r="D1325" s="11" t="s">
        <v>70</v>
      </c>
      <c r="E1325" s="11" t="s">
        <v>26</v>
      </c>
      <c r="F1325" s="11" t="s">
        <v>71</v>
      </c>
      <c r="G1325" s="11" t="s">
        <v>27</v>
      </c>
      <c r="H1325" s="11" t="s">
        <v>27</v>
      </c>
      <c r="I1325" s="11" t="s">
        <v>27</v>
      </c>
      <c r="J1325" s="11" t="s">
        <v>27</v>
      </c>
      <c r="K1325" s="46" t="str">
        <f t="shared" si="15"/>
        <v/>
      </c>
      <c r="L1325" s="47">
        <f t="shared" si="16"/>
        <v>46250</v>
      </c>
      <c r="M1325" s="38">
        <f t="shared" si="17"/>
        <v>1</v>
      </c>
    </row>
    <row r="1326" spans="1:13" ht="15.75" customHeight="1" x14ac:dyDescent="0.25">
      <c r="A1326" s="11" t="s">
        <v>1455</v>
      </c>
      <c r="B1326" s="11" t="s">
        <v>1103</v>
      </c>
      <c r="C1326" s="11" t="s">
        <v>141</v>
      </c>
      <c r="D1326" s="11" t="s">
        <v>23</v>
      </c>
      <c r="E1326" s="11" t="s">
        <v>25</v>
      </c>
      <c r="F1326" s="11" t="s">
        <v>26</v>
      </c>
      <c r="G1326" s="11" t="s">
        <v>27</v>
      </c>
      <c r="H1326" s="11" t="s">
        <v>27</v>
      </c>
      <c r="I1326" s="11" t="s">
        <v>27</v>
      </c>
      <c r="J1326" s="11" t="s">
        <v>27</v>
      </c>
      <c r="K1326" s="46" t="str">
        <f t="shared" si="15"/>
        <v/>
      </c>
      <c r="L1326" s="47">
        <f t="shared" si="16"/>
        <v>46251</v>
      </c>
      <c r="M1326" s="38">
        <f t="shared" si="17"/>
        <v>1</v>
      </c>
    </row>
    <row r="1327" spans="1:13" ht="15.75" customHeight="1" x14ac:dyDescent="0.25">
      <c r="A1327" s="11" t="s">
        <v>1455</v>
      </c>
      <c r="B1327" s="11" t="s">
        <v>1103</v>
      </c>
      <c r="C1327" s="11" t="s">
        <v>145</v>
      </c>
      <c r="D1327" s="11" t="s">
        <v>74</v>
      </c>
      <c r="E1327" s="11" t="s">
        <v>25</v>
      </c>
      <c r="F1327" s="11" t="s">
        <v>75</v>
      </c>
      <c r="G1327" s="11" t="s">
        <v>198</v>
      </c>
      <c r="H1327" s="11" t="s">
        <v>195</v>
      </c>
      <c r="I1327" s="11">
        <v>1</v>
      </c>
      <c r="J1327" s="11" t="s">
        <v>196</v>
      </c>
      <c r="K1327" s="46">
        <f t="shared" si="15"/>
        <v>4</v>
      </c>
      <c r="L1327" s="47">
        <f t="shared" si="16"/>
        <v>46252</v>
      </c>
      <c r="M1327" s="38">
        <f t="shared" si="17"/>
        <v>0</v>
      </c>
    </row>
    <row r="1328" spans="1:13" ht="15.75" customHeight="1" x14ac:dyDescent="0.25">
      <c r="A1328" s="11" t="s">
        <v>1455</v>
      </c>
      <c r="B1328" s="11" t="s">
        <v>1103</v>
      </c>
      <c r="C1328" s="11" t="s">
        <v>152</v>
      </c>
      <c r="D1328" s="11" t="s">
        <v>74</v>
      </c>
      <c r="E1328" s="11" t="s">
        <v>25</v>
      </c>
      <c r="F1328" s="11" t="s">
        <v>75</v>
      </c>
      <c r="G1328" s="11" t="s">
        <v>81</v>
      </c>
      <c r="H1328" s="11" t="s">
        <v>160</v>
      </c>
      <c r="I1328" s="11">
        <v>1</v>
      </c>
      <c r="J1328" s="11" t="s">
        <v>40</v>
      </c>
      <c r="K1328" s="46">
        <f t="shared" si="15"/>
        <v>4</v>
      </c>
      <c r="L1328" s="47">
        <f t="shared" si="16"/>
        <v>46253</v>
      </c>
      <c r="M1328" s="38">
        <f t="shared" si="17"/>
        <v>0</v>
      </c>
    </row>
    <row r="1329" spans="1:13" ht="15.75" customHeight="1" x14ac:dyDescent="0.25">
      <c r="A1329" s="11" t="s">
        <v>1455</v>
      </c>
      <c r="B1329" s="11" t="s">
        <v>1103</v>
      </c>
      <c r="C1329" s="11" t="s">
        <v>155</v>
      </c>
      <c r="D1329" s="11" t="s">
        <v>74</v>
      </c>
      <c r="E1329" s="11" t="s">
        <v>25</v>
      </c>
      <c r="F1329" s="11" t="s">
        <v>75</v>
      </c>
      <c r="G1329" s="11" t="s">
        <v>198</v>
      </c>
      <c r="H1329" s="11" t="s">
        <v>160</v>
      </c>
      <c r="I1329" s="11">
        <v>1</v>
      </c>
      <c r="J1329" s="11" t="s">
        <v>40</v>
      </c>
      <c r="K1329" s="46">
        <f t="shared" si="15"/>
        <v>4</v>
      </c>
      <c r="L1329" s="47">
        <f t="shared" si="16"/>
        <v>46254</v>
      </c>
      <c r="M1329" s="38">
        <f t="shared" si="17"/>
        <v>0</v>
      </c>
    </row>
    <row r="1330" spans="1:13" ht="15.75" customHeight="1" x14ac:dyDescent="0.25">
      <c r="A1330" s="11" t="s">
        <v>1455</v>
      </c>
      <c r="B1330" s="11" t="s">
        <v>1103</v>
      </c>
      <c r="C1330" s="11" t="s">
        <v>162</v>
      </c>
      <c r="D1330" s="11" t="s">
        <v>74</v>
      </c>
      <c r="E1330" s="11" t="s">
        <v>25</v>
      </c>
      <c r="F1330" s="11" t="s">
        <v>75</v>
      </c>
      <c r="G1330" s="11" t="s">
        <v>79</v>
      </c>
      <c r="H1330" s="11" t="s">
        <v>166</v>
      </c>
      <c r="I1330" s="11">
        <v>1</v>
      </c>
      <c r="J1330" s="11" t="s">
        <v>49</v>
      </c>
      <c r="K1330" s="46">
        <f t="shared" si="15"/>
        <v>4</v>
      </c>
      <c r="L1330" s="47">
        <f t="shared" si="16"/>
        <v>46255</v>
      </c>
      <c r="M1330" s="38">
        <f t="shared" si="17"/>
        <v>0</v>
      </c>
    </row>
    <row r="1331" spans="1:13" ht="15.75" customHeight="1" x14ac:dyDescent="0.25">
      <c r="A1331" s="11" t="s">
        <v>1455</v>
      </c>
      <c r="B1331" s="11" t="s">
        <v>1103</v>
      </c>
      <c r="C1331" s="11" t="s">
        <v>165</v>
      </c>
      <c r="D1331" s="11" t="s">
        <v>74</v>
      </c>
      <c r="E1331" s="11" t="s">
        <v>25</v>
      </c>
      <c r="F1331" s="11" t="s">
        <v>75</v>
      </c>
      <c r="G1331" s="11" t="s">
        <v>81</v>
      </c>
      <c r="H1331" s="11" t="s">
        <v>148</v>
      </c>
      <c r="I1331" s="11">
        <v>1</v>
      </c>
      <c r="J1331" s="11" t="s">
        <v>105</v>
      </c>
      <c r="K1331" s="46">
        <f t="shared" si="15"/>
        <v>4</v>
      </c>
      <c r="L1331" s="47">
        <f t="shared" si="16"/>
        <v>46256</v>
      </c>
      <c r="M1331" s="38">
        <f t="shared" si="17"/>
        <v>0</v>
      </c>
    </row>
    <row r="1332" spans="1:13" ht="15.75" customHeight="1" x14ac:dyDescent="0.25">
      <c r="A1332" s="11" t="s">
        <v>1455</v>
      </c>
      <c r="B1332" s="11" t="s">
        <v>1103</v>
      </c>
      <c r="C1332" s="11" t="s">
        <v>167</v>
      </c>
      <c r="D1332" s="11" t="s">
        <v>23</v>
      </c>
      <c r="E1332" s="11" t="s">
        <v>25</v>
      </c>
      <c r="F1332" s="11" t="s">
        <v>26</v>
      </c>
      <c r="G1332" s="11" t="s">
        <v>27</v>
      </c>
      <c r="H1332" s="11" t="s">
        <v>27</v>
      </c>
      <c r="I1332" s="11" t="s">
        <v>27</v>
      </c>
      <c r="J1332" s="11" t="s">
        <v>27</v>
      </c>
      <c r="K1332" s="46" t="str">
        <f t="shared" si="15"/>
        <v/>
      </c>
      <c r="L1332" s="47">
        <f t="shared" si="16"/>
        <v>46257</v>
      </c>
      <c r="M1332" s="38">
        <f t="shared" si="17"/>
        <v>1</v>
      </c>
    </row>
    <row r="1333" spans="1:13" ht="15.75" customHeight="1" x14ac:dyDescent="0.25">
      <c r="A1333" s="11" t="s">
        <v>1455</v>
      </c>
      <c r="B1333" s="11" t="s">
        <v>1103</v>
      </c>
      <c r="C1333" s="11" t="s">
        <v>169</v>
      </c>
      <c r="D1333" s="11" t="s">
        <v>35</v>
      </c>
      <c r="E1333" s="11" t="s">
        <v>36</v>
      </c>
      <c r="F1333" s="11" t="s">
        <v>37</v>
      </c>
      <c r="G1333" s="11" t="s">
        <v>230</v>
      </c>
      <c r="H1333" s="11" t="s">
        <v>48</v>
      </c>
      <c r="I1333" s="11">
        <v>1</v>
      </c>
      <c r="J1333" s="11" t="s">
        <v>49</v>
      </c>
      <c r="K1333" s="46">
        <f t="shared" si="15"/>
        <v>4</v>
      </c>
      <c r="L1333" s="47">
        <f t="shared" si="16"/>
        <v>46258</v>
      </c>
      <c r="M1333" s="38">
        <f t="shared" si="17"/>
        <v>0</v>
      </c>
    </row>
    <row r="1334" spans="1:13" ht="15.75" customHeight="1" x14ac:dyDescent="0.25">
      <c r="A1334" s="11" t="s">
        <v>1455</v>
      </c>
      <c r="B1334" s="11" t="s">
        <v>1103</v>
      </c>
      <c r="C1334" s="11" t="s">
        <v>174</v>
      </c>
      <c r="D1334" s="11" t="s">
        <v>70</v>
      </c>
      <c r="E1334" s="11" t="s">
        <v>26</v>
      </c>
      <c r="F1334" s="11" t="s">
        <v>71</v>
      </c>
      <c r="G1334" s="11" t="s">
        <v>1176</v>
      </c>
      <c r="H1334" s="11" t="s">
        <v>408</v>
      </c>
      <c r="I1334" s="11">
        <v>2</v>
      </c>
      <c r="J1334" s="11" t="s">
        <v>27</v>
      </c>
      <c r="K1334" s="46" t="str">
        <f t="shared" si="15"/>
        <v/>
      </c>
      <c r="L1334" s="47">
        <f t="shared" si="16"/>
        <v>46259</v>
      </c>
      <c r="M1334" s="38">
        <f t="shared" si="17"/>
        <v>1</v>
      </c>
    </row>
    <row r="1335" spans="1:13" ht="15.75" customHeight="1" x14ac:dyDescent="0.25">
      <c r="A1335" s="11" t="s">
        <v>1459</v>
      </c>
      <c r="B1335" s="11" t="s">
        <v>1107</v>
      </c>
      <c r="C1335" s="11" t="s">
        <v>22</v>
      </c>
      <c r="D1335" s="11" t="s">
        <v>23</v>
      </c>
      <c r="E1335" s="11" t="s">
        <v>25</v>
      </c>
      <c r="F1335" s="11" t="s">
        <v>26</v>
      </c>
      <c r="G1335" s="11" t="s">
        <v>27</v>
      </c>
      <c r="H1335" s="11" t="s">
        <v>27</v>
      </c>
      <c r="I1335" s="11" t="s">
        <v>27</v>
      </c>
      <c r="J1335" s="11" t="s">
        <v>27</v>
      </c>
      <c r="K1335" s="46" t="str">
        <f t="shared" si="15"/>
        <v/>
      </c>
      <c r="L1335" s="47">
        <f t="shared" si="16"/>
        <v>46229</v>
      </c>
      <c r="M1335" s="38">
        <f t="shared" si="17"/>
        <v>1</v>
      </c>
    </row>
    <row r="1336" spans="1:13" ht="15.75" customHeight="1" x14ac:dyDescent="0.25">
      <c r="A1336" s="11" t="s">
        <v>1459</v>
      </c>
      <c r="B1336" s="11" t="s">
        <v>1107</v>
      </c>
      <c r="C1336" s="11" t="s">
        <v>34</v>
      </c>
      <c r="D1336" s="11" t="s">
        <v>35</v>
      </c>
      <c r="E1336" s="11" t="s">
        <v>36</v>
      </c>
      <c r="F1336" s="11" t="s">
        <v>37</v>
      </c>
      <c r="G1336" s="11" t="s">
        <v>56</v>
      </c>
      <c r="H1336" s="11" t="s">
        <v>281</v>
      </c>
      <c r="I1336" s="11">
        <v>1</v>
      </c>
      <c r="J1336" s="11" t="s">
        <v>94</v>
      </c>
      <c r="K1336" s="46">
        <f t="shared" si="15"/>
        <v>4</v>
      </c>
      <c r="L1336" s="47">
        <f t="shared" si="16"/>
        <v>46230</v>
      </c>
      <c r="M1336" s="38">
        <f t="shared" si="17"/>
        <v>0</v>
      </c>
    </row>
    <row r="1337" spans="1:13" ht="15.75" customHeight="1" x14ac:dyDescent="0.25">
      <c r="A1337" s="11" t="s">
        <v>1459</v>
      </c>
      <c r="B1337" s="11" t="s">
        <v>1107</v>
      </c>
      <c r="C1337" s="11" t="s">
        <v>41</v>
      </c>
      <c r="D1337" s="11" t="s">
        <v>35</v>
      </c>
      <c r="E1337" s="11" t="s">
        <v>36</v>
      </c>
      <c r="F1337" s="11" t="s">
        <v>37</v>
      </c>
      <c r="G1337" s="11" t="s">
        <v>316</v>
      </c>
      <c r="H1337" s="11" t="s">
        <v>39</v>
      </c>
      <c r="I1337" s="11">
        <v>1</v>
      </c>
      <c r="J1337" s="11" t="s">
        <v>40</v>
      </c>
      <c r="K1337" s="46">
        <f t="shared" si="15"/>
        <v>4</v>
      </c>
      <c r="L1337" s="47">
        <f t="shared" si="16"/>
        <v>46231</v>
      </c>
      <c r="M1337" s="38">
        <f t="shared" si="17"/>
        <v>0</v>
      </c>
    </row>
    <row r="1338" spans="1:13" ht="15.75" customHeight="1" x14ac:dyDescent="0.25">
      <c r="A1338" s="11" t="s">
        <v>1459</v>
      </c>
      <c r="B1338" s="11" t="s">
        <v>1107</v>
      </c>
      <c r="C1338" s="11" t="s">
        <v>50</v>
      </c>
      <c r="D1338" s="11" t="s">
        <v>35</v>
      </c>
      <c r="E1338" s="11" t="s">
        <v>36</v>
      </c>
      <c r="F1338" s="11" t="s">
        <v>37</v>
      </c>
      <c r="G1338" s="11" t="s">
        <v>46</v>
      </c>
      <c r="H1338" s="11" t="s">
        <v>170</v>
      </c>
      <c r="I1338" s="11">
        <v>1</v>
      </c>
      <c r="J1338" s="11" t="s">
        <v>85</v>
      </c>
      <c r="K1338" s="46">
        <f t="shared" si="15"/>
        <v>4</v>
      </c>
      <c r="L1338" s="47">
        <f t="shared" si="16"/>
        <v>46232</v>
      </c>
      <c r="M1338" s="38">
        <f t="shared" si="17"/>
        <v>0</v>
      </c>
    </row>
    <row r="1339" spans="1:13" ht="15.75" customHeight="1" x14ac:dyDescent="0.25">
      <c r="A1339" s="11" t="s">
        <v>1459</v>
      </c>
      <c r="B1339" s="11" t="s">
        <v>1107</v>
      </c>
      <c r="C1339" s="11" t="s">
        <v>55</v>
      </c>
      <c r="D1339" s="11" t="s">
        <v>35</v>
      </c>
      <c r="E1339" s="11" t="s">
        <v>36</v>
      </c>
      <c r="F1339" s="11" t="s">
        <v>37</v>
      </c>
      <c r="G1339" s="11" t="s">
        <v>56</v>
      </c>
      <c r="H1339" s="11" t="s">
        <v>342</v>
      </c>
      <c r="I1339" s="11">
        <v>1</v>
      </c>
      <c r="J1339" s="11" t="s">
        <v>327</v>
      </c>
      <c r="K1339" s="46">
        <f t="shared" si="15"/>
        <v>4</v>
      </c>
      <c r="L1339" s="47">
        <f t="shared" si="16"/>
        <v>46233</v>
      </c>
      <c r="M1339" s="38">
        <f t="shared" si="17"/>
        <v>0</v>
      </c>
    </row>
    <row r="1340" spans="1:13" ht="15.75" customHeight="1" x14ac:dyDescent="0.25">
      <c r="A1340" s="11" t="s">
        <v>1459</v>
      </c>
      <c r="B1340" s="11" t="s">
        <v>1107</v>
      </c>
      <c r="C1340" s="11" t="s">
        <v>57</v>
      </c>
      <c r="D1340" s="11" t="s">
        <v>35</v>
      </c>
      <c r="E1340" s="11" t="s">
        <v>36</v>
      </c>
      <c r="F1340" s="11" t="s">
        <v>37</v>
      </c>
      <c r="G1340" s="11" t="s">
        <v>288</v>
      </c>
      <c r="H1340" s="11" t="s">
        <v>122</v>
      </c>
      <c r="I1340" s="11">
        <v>1</v>
      </c>
      <c r="J1340" s="11" t="s">
        <v>123</v>
      </c>
      <c r="K1340" s="46">
        <f t="shared" si="15"/>
        <v>4</v>
      </c>
      <c r="L1340" s="47">
        <f t="shared" si="16"/>
        <v>46234</v>
      </c>
      <c r="M1340" s="38">
        <f t="shared" si="17"/>
        <v>0</v>
      </c>
    </row>
    <row r="1341" spans="1:13" ht="15.75" customHeight="1" x14ac:dyDescent="0.25">
      <c r="A1341" s="11" t="s">
        <v>1459</v>
      </c>
      <c r="B1341" s="11" t="s">
        <v>1107</v>
      </c>
      <c r="C1341" s="11" t="s">
        <v>62</v>
      </c>
      <c r="D1341" s="11" t="s">
        <v>35</v>
      </c>
      <c r="E1341" s="11" t="s">
        <v>36</v>
      </c>
      <c r="F1341" s="11" t="s">
        <v>37</v>
      </c>
      <c r="G1341" s="11" t="s">
        <v>58</v>
      </c>
      <c r="H1341" s="11" t="s">
        <v>108</v>
      </c>
      <c r="I1341" s="11">
        <v>1</v>
      </c>
      <c r="J1341" s="11" t="s">
        <v>109</v>
      </c>
      <c r="K1341" s="46">
        <f t="shared" si="15"/>
        <v>4</v>
      </c>
      <c r="L1341" s="47">
        <f t="shared" si="16"/>
        <v>46235</v>
      </c>
      <c r="M1341" s="38">
        <f t="shared" si="17"/>
        <v>0</v>
      </c>
    </row>
    <row r="1342" spans="1:13" ht="15.75" customHeight="1" x14ac:dyDescent="0.25">
      <c r="A1342" s="11" t="s">
        <v>1459</v>
      </c>
      <c r="B1342" s="11" t="s">
        <v>1107</v>
      </c>
      <c r="C1342" s="11" t="s">
        <v>69</v>
      </c>
      <c r="D1342" s="11" t="s">
        <v>70</v>
      </c>
      <c r="E1342" s="11" t="s">
        <v>26</v>
      </c>
      <c r="F1342" s="11" t="s">
        <v>71</v>
      </c>
      <c r="G1342" s="11" t="s">
        <v>27</v>
      </c>
      <c r="H1342" s="11" t="s">
        <v>27</v>
      </c>
      <c r="I1342" s="11" t="s">
        <v>27</v>
      </c>
      <c r="J1342" s="11" t="s">
        <v>27</v>
      </c>
      <c r="K1342" s="46" t="str">
        <f t="shared" si="15"/>
        <v/>
      </c>
      <c r="L1342" s="47">
        <f t="shared" si="16"/>
        <v>46236</v>
      </c>
      <c r="M1342" s="38">
        <f t="shared" si="17"/>
        <v>1</v>
      </c>
    </row>
    <row r="1343" spans="1:13" ht="15.75" customHeight="1" x14ac:dyDescent="0.25">
      <c r="A1343" s="11" t="s">
        <v>1459</v>
      </c>
      <c r="B1343" s="11" t="s">
        <v>1107</v>
      </c>
      <c r="C1343" s="11" t="s">
        <v>73</v>
      </c>
      <c r="D1343" s="11" t="s">
        <v>74</v>
      </c>
      <c r="E1343" s="11" t="s">
        <v>25</v>
      </c>
      <c r="F1343" s="11" t="s">
        <v>75</v>
      </c>
      <c r="G1343" s="11" t="s">
        <v>154</v>
      </c>
      <c r="H1343" s="11" t="s">
        <v>220</v>
      </c>
      <c r="I1343" s="11">
        <v>1</v>
      </c>
      <c r="J1343" s="11" t="s">
        <v>27</v>
      </c>
      <c r="K1343" s="46" t="str">
        <f t="shared" si="15"/>
        <v/>
      </c>
      <c r="L1343" s="47">
        <f t="shared" si="16"/>
        <v>46237</v>
      </c>
      <c r="M1343" s="38">
        <f t="shared" si="17"/>
        <v>0</v>
      </c>
    </row>
    <row r="1344" spans="1:13" ht="15.75" customHeight="1" x14ac:dyDescent="0.25">
      <c r="A1344" s="11" t="s">
        <v>1459</v>
      </c>
      <c r="B1344" s="11" t="s">
        <v>1107</v>
      </c>
      <c r="C1344" s="11" t="s">
        <v>78</v>
      </c>
      <c r="D1344" s="11" t="s">
        <v>74</v>
      </c>
      <c r="E1344" s="11" t="s">
        <v>25</v>
      </c>
      <c r="F1344" s="11" t="s">
        <v>75</v>
      </c>
      <c r="G1344" s="11" t="s">
        <v>77</v>
      </c>
      <c r="H1344" s="11" t="s">
        <v>84</v>
      </c>
      <c r="I1344" s="11">
        <v>1</v>
      </c>
      <c r="J1344" s="11" t="s">
        <v>85</v>
      </c>
      <c r="K1344" s="46">
        <f t="shared" si="15"/>
        <v>4</v>
      </c>
      <c r="L1344" s="47">
        <f t="shared" si="16"/>
        <v>46238</v>
      </c>
      <c r="M1344" s="38">
        <f t="shared" si="17"/>
        <v>0</v>
      </c>
    </row>
    <row r="1345" spans="1:13" ht="15.75" customHeight="1" x14ac:dyDescent="0.25">
      <c r="A1345" s="11" t="s">
        <v>1459</v>
      </c>
      <c r="B1345" s="11" t="s">
        <v>1107</v>
      </c>
      <c r="C1345" s="11" t="s">
        <v>82</v>
      </c>
      <c r="D1345" s="11" t="s">
        <v>74</v>
      </c>
      <c r="E1345" s="11" t="s">
        <v>25</v>
      </c>
      <c r="F1345" s="11" t="s">
        <v>75</v>
      </c>
      <c r="G1345" s="11" t="s">
        <v>77</v>
      </c>
      <c r="H1345" s="11" t="s">
        <v>406</v>
      </c>
      <c r="I1345" s="11">
        <v>1</v>
      </c>
      <c r="J1345" s="11" t="s">
        <v>344</v>
      </c>
      <c r="K1345" s="46">
        <f t="shared" si="15"/>
        <v>4</v>
      </c>
      <c r="L1345" s="47">
        <f t="shared" si="16"/>
        <v>46239</v>
      </c>
      <c r="M1345" s="38">
        <f t="shared" si="17"/>
        <v>0</v>
      </c>
    </row>
    <row r="1346" spans="1:13" ht="15.75" customHeight="1" x14ac:dyDescent="0.25">
      <c r="A1346" s="11" t="s">
        <v>1459</v>
      </c>
      <c r="B1346" s="11" t="s">
        <v>1107</v>
      </c>
      <c r="C1346" s="11" t="s">
        <v>86</v>
      </c>
      <c r="D1346" s="11" t="s">
        <v>74</v>
      </c>
      <c r="E1346" s="11" t="s">
        <v>25</v>
      </c>
      <c r="F1346" s="11" t="s">
        <v>75</v>
      </c>
      <c r="G1346" s="11" t="s">
        <v>299</v>
      </c>
      <c r="H1346" s="11" t="s">
        <v>352</v>
      </c>
      <c r="I1346" s="11">
        <v>1</v>
      </c>
      <c r="J1346" s="11" t="s">
        <v>123</v>
      </c>
      <c r="K1346" s="46">
        <f t="shared" si="15"/>
        <v>4</v>
      </c>
      <c r="L1346" s="47">
        <f t="shared" si="16"/>
        <v>46240</v>
      </c>
      <c r="M1346" s="38">
        <f t="shared" si="17"/>
        <v>0</v>
      </c>
    </row>
    <row r="1347" spans="1:13" ht="15.75" customHeight="1" x14ac:dyDescent="0.25">
      <c r="A1347" s="11" t="s">
        <v>1459</v>
      </c>
      <c r="B1347" s="11" t="s">
        <v>1107</v>
      </c>
      <c r="C1347" s="11" t="s">
        <v>92</v>
      </c>
      <c r="D1347" s="11" t="s">
        <v>74</v>
      </c>
      <c r="E1347" s="11" t="s">
        <v>25</v>
      </c>
      <c r="F1347" s="11" t="s">
        <v>75</v>
      </c>
      <c r="G1347" s="11" t="s">
        <v>359</v>
      </c>
      <c r="H1347" s="11" t="s">
        <v>160</v>
      </c>
      <c r="I1347" s="11">
        <v>1</v>
      </c>
      <c r="J1347" s="11" t="s">
        <v>40</v>
      </c>
      <c r="K1347" s="46">
        <f t="shared" si="15"/>
        <v>4</v>
      </c>
      <c r="L1347" s="47">
        <f t="shared" si="16"/>
        <v>46241</v>
      </c>
      <c r="M1347" s="38">
        <f t="shared" si="17"/>
        <v>0</v>
      </c>
    </row>
    <row r="1348" spans="1:13" ht="15.75" customHeight="1" x14ac:dyDescent="0.25">
      <c r="A1348" s="11" t="s">
        <v>1459</v>
      </c>
      <c r="B1348" s="11" t="s">
        <v>1107</v>
      </c>
      <c r="C1348" s="11" t="s">
        <v>97</v>
      </c>
      <c r="D1348" s="11" t="s">
        <v>74</v>
      </c>
      <c r="E1348" s="11" t="s">
        <v>25</v>
      </c>
      <c r="F1348" s="11" t="s">
        <v>75</v>
      </c>
      <c r="G1348" s="11" t="s">
        <v>291</v>
      </c>
      <c r="H1348" s="11" t="s">
        <v>27</v>
      </c>
      <c r="I1348" s="11">
        <v>1</v>
      </c>
      <c r="J1348" s="11" t="s">
        <v>27</v>
      </c>
      <c r="K1348" s="46" t="str">
        <f t="shared" si="15"/>
        <v/>
      </c>
      <c r="L1348" s="47">
        <f t="shared" si="16"/>
        <v>46242</v>
      </c>
      <c r="M1348" s="38">
        <f t="shared" si="17"/>
        <v>0</v>
      </c>
    </row>
    <row r="1349" spans="1:13" ht="15.75" customHeight="1" x14ac:dyDescent="0.25">
      <c r="A1349" s="11" t="s">
        <v>1459</v>
      </c>
      <c r="B1349" s="11" t="s">
        <v>1107</v>
      </c>
      <c r="C1349" s="11" t="s">
        <v>102</v>
      </c>
      <c r="D1349" s="11" t="s">
        <v>23</v>
      </c>
      <c r="E1349" s="11" t="s">
        <v>25</v>
      </c>
      <c r="F1349" s="11" t="s">
        <v>26</v>
      </c>
      <c r="G1349" s="11" t="s">
        <v>27</v>
      </c>
      <c r="H1349" s="11" t="s">
        <v>27</v>
      </c>
      <c r="I1349" s="11" t="s">
        <v>27</v>
      </c>
      <c r="J1349" s="11" t="s">
        <v>27</v>
      </c>
      <c r="K1349" s="46" t="str">
        <f t="shared" si="15"/>
        <v/>
      </c>
      <c r="L1349" s="47">
        <f t="shared" si="16"/>
        <v>46243</v>
      </c>
      <c r="M1349" s="38">
        <f t="shared" si="17"/>
        <v>1</v>
      </c>
    </row>
    <row r="1350" spans="1:13" ht="15.75" customHeight="1" x14ac:dyDescent="0.25">
      <c r="A1350" s="11" t="s">
        <v>1459</v>
      </c>
      <c r="B1350" s="11" t="s">
        <v>1107</v>
      </c>
      <c r="C1350" s="11" t="s">
        <v>106</v>
      </c>
      <c r="D1350" s="11" t="s">
        <v>35</v>
      </c>
      <c r="E1350" s="11" t="s">
        <v>36</v>
      </c>
      <c r="F1350" s="11" t="s">
        <v>37</v>
      </c>
      <c r="G1350" s="11" t="s">
        <v>340</v>
      </c>
      <c r="H1350" s="11" t="s">
        <v>342</v>
      </c>
      <c r="I1350" s="11">
        <v>1</v>
      </c>
      <c r="J1350" s="11" t="s">
        <v>327</v>
      </c>
      <c r="K1350" s="46">
        <f t="shared" si="15"/>
        <v>4</v>
      </c>
      <c r="L1350" s="47">
        <f t="shared" si="16"/>
        <v>46244</v>
      </c>
      <c r="M1350" s="38">
        <f t="shared" si="17"/>
        <v>0</v>
      </c>
    </row>
    <row r="1351" spans="1:13" ht="15.75" customHeight="1" x14ac:dyDescent="0.25">
      <c r="A1351" s="11" t="s">
        <v>1459</v>
      </c>
      <c r="B1351" s="11" t="s">
        <v>1107</v>
      </c>
      <c r="C1351" s="11" t="s">
        <v>115</v>
      </c>
      <c r="D1351" s="11" t="s">
        <v>35</v>
      </c>
      <c r="E1351" s="11" t="s">
        <v>36</v>
      </c>
      <c r="F1351" s="11" t="s">
        <v>37</v>
      </c>
      <c r="G1351" s="11" t="s">
        <v>38</v>
      </c>
      <c r="H1351" s="11" t="s">
        <v>421</v>
      </c>
      <c r="I1351" s="11">
        <v>1</v>
      </c>
      <c r="J1351" s="11" t="s">
        <v>357</v>
      </c>
      <c r="K1351" s="46">
        <f t="shared" si="15"/>
        <v>4</v>
      </c>
      <c r="L1351" s="47">
        <f t="shared" si="16"/>
        <v>46245</v>
      </c>
      <c r="M1351" s="38">
        <f t="shared" si="17"/>
        <v>0</v>
      </c>
    </row>
    <row r="1352" spans="1:13" ht="15.75" customHeight="1" x14ac:dyDescent="0.25">
      <c r="A1352" s="11" t="s">
        <v>1459</v>
      </c>
      <c r="B1352" s="11" t="s">
        <v>1107</v>
      </c>
      <c r="C1352" s="11" t="s">
        <v>118</v>
      </c>
      <c r="D1352" s="11" t="s">
        <v>35</v>
      </c>
      <c r="E1352" s="11" t="s">
        <v>36</v>
      </c>
      <c r="F1352" s="11" t="s">
        <v>37</v>
      </c>
      <c r="G1352" s="11" t="s">
        <v>119</v>
      </c>
      <c r="H1352" s="11" t="s">
        <v>421</v>
      </c>
      <c r="I1352" s="11">
        <v>1</v>
      </c>
      <c r="J1352" s="11" t="s">
        <v>357</v>
      </c>
      <c r="K1352" s="46">
        <f t="shared" si="15"/>
        <v>4</v>
      </c>
      <c r="L1352" s="47">
        <f t="shared" si="16"/>
        <v>46246</v>
      </c>
      <c r="M1352" s="38">
        <f t="shared" si="17"/>
        <v>0</v>
      </c>
    </row>
    <row r="1353" spans="1:13" ht="15.75" customHeight="1" x14ac:dyDescent="0.25">
      <c r="A1353" s="11" t="s">
        <v>1459</v>
      </c>
      <c r="B1353" s="11" t="s">
        <v>1107</v>
      </c>
      <c r="C1353" s="11" t="s">
        <v>121</v>
      </c>
      <c r="D1353" s="11" t="s">
        <v>35</v>
      </c>
      <c r="E1353" s="11" t="s">
        <v>36</v>
      </c>
      <c r="F1353" s="11" t="s">
        <v>37</v>
      </c>
      <c r="G1353" s="11" t="s">
        <v>321</v>
      </c>
      <c r="H1353" s="11" t="s">
        <v>348</v>
      </c>
      <c r="I1353" s="11">
        <v>1</v>
      </c>
      <c r="J1353" s="11" t="s">
        <v>349</v>
      </c>
      <c r="K1353" s="46">
        <f t="shared" si="15"/>
        <v>4</v>
      </c>
      <c r="L1353" s="47">
        <f t="shared" si="16"/>
        <v>46247</v>
      </c>
      <c r="M1353" s="38">
        <f t="shared" si="17"/>
        <v>0</v>
      </c>
    </row>
    <row r="1354" spans="1:13" ht="15.75" customHeight="1" x14ac:dyDescent="0.25">
      <c r="A1354" s="11" t="s">
        <v>1459</v>
      </c>
      <c r="B1354" s="11" t="s">
        <v>1107</v>
      </c>
      <c r="C1354" s="11" t="s">
        <v>124</v>
      </c>
      <c r="D1354" s="11" t="s">
        <v>125</v>
      </c>
      <c r="E1354" s="11" t="s">
        <v>75</v>
      </c>
      <c r="F1354" s="11" t="s">
        <v>126</v>
      </c>
      <c r="G1354" s="11" t="s">
        <v>666</v>
      </c>
      <c r="H1354" s="11" t="s">
        <v>1100</v>
      </c>
      <c r="I1354" s="11">
        <v>1</v>
      </c>
      <c r="J1354" s="11" t="s">
        <v>27</v>
      </c>
      <c r="K1354" s="46" t="str">
        <f t="shared" si="15"/>
        <v/>
      </c>
      <c r="L1354" s="47">
        <f t="shared" si="16"/>
        <v>46248</v>
      </c>
      <c r="M1354" s="38">
        <f t="shared" si="17"/>
        <v>0</v>
      </c>
    </row>
    <row r="1355" spans="1:13" ht="15.75" customHeight="1" x14ac:dyDescent="0.25">
      <c r="A1355" s="11" t="s">
        <v>1459</v>
      </c>
      <c r="B1355" s="11" t="s">
        <v>1107</v>
      </c>
      <c r="C1355" s="11" t="s">
        <v>131</v>
      </c>
      <c r="D1355" s="11" t="s">
        <v>132</v>
      </c>
      <c r="E1355" s="11" t="s">
        <v>25</v>
      </c>
      <c r="F1355" s="11" t="s">
        <v>133</v>
      </c>
      <c r="G1355" s="11" t="s">
        <v>79</v>
      </c>
      <c r="H1355" s="11" t="s">
        <v>608</v>
      </c>
      <c r="I1355" s="11">
        <v>0</v>
      </c>
      <c r="J1355" s="11" t="s">
        <v>27</v>
      </c>
      <c r="K1355" s="46" t="str">
        <f t="shared" si="15"/>
        <v/>
      </c>
      <c r="L1355" s="47">
        <f t="shared" si="16"/>
        <v>46249</v>
      </c>
      <c r="M1355" s="38">
        <f t="shared" si="17"/>
        <v>0</v>
      </c>
    </row>
    <row r="1356" spans="1:13" ht="15.75" customHeight="1" x14ac:dyDescent="0.25">
      <c r="A1356" s="11" t="s">
        <v>1459</v>
      </c>
      <c r="B1356" s="11" t="s">
        <v>1107</v>
      </c>
      <c r="C1356" s="11" t="s">
        <v>139</v>
      </c>
      <c r="D1356" s="11" t="s">
        <v>70</v>
      </c>
      <c r="E1356" s="11" t="s">
        <v>26</v>
      </c>
      <c r="F1356" s="11" t="s">
        <v>71</v>
      </c>
      <c r="G1356" s="11" t="s">
        <v>27</v>
      </c>
      <c r="H1356" s="11" t="s">
        <v>27</v>
      </c>
      <c r="I1356" s="11" t="s">
        <v>27</v>
      </c>
      <c r="J1356" s="11" t="s">
        <v>27</v>
      </c>
      <c r="K1356" s="46" t="str">
        <f t="shared" si="15"/>
        <v/>
      </c>
      <c r="L1356" s="47">
        <f t="shared" si="16"/>
        <v>46250</v>
      </c>
      <c r="M1356" s="38">
        <f t="shared" si="17"/>
        <v>1</v>
      </c>
    </row>
    <row r="1357" spans="1:13" ht="15.75" customHeight="1" x14ac:dyDescent="0.25">
      <c r="A1357" s="11" t="s">
        <v>1459</v>
      </c>
      <c r="B1357" s="11" t="s">
        <v>1107</v>
      </c>
      <c r="C1357" s="11" t="s">
        <v>141</v>
      </c>
      <c r="D1357" s="11" t="s">
        <v>23</v>
      </c>
      <c r="E1357" s="11" t="s">
        <v>25</v>
      </c>
      <c r="F1357" s="11" t="s">
        <v>26</v>
      </c>
      <c r="G1357" s="11" t="s">
        <v>27</v>
      </c>
      <c r="H1357" s="11" t="s">
        <v>27</v>
      </c>
      <c r="I1357" s="11" t="s">
        <v>27</v>
      </c>
      <c r="J1357" s="11" t="s">
        <v>27</v>
      </c>
      <c r="K1357" s="46" t="str">
        <f t="shared" si="15"/>
        <v/>
      </c>
      <c r="L1357" s="47">
        <f t="shared" si="16"/>
        <v>46251</v>
      </c>
      <c r="M1357" s="38">
        <f t="shared" si="17"/>
        <v>1</v>
      </c>
    </row>
    <row r="1358" spans="1:13" ht="15.75" customHeight="1" x14ac:dyDescent="0.25">
      <c r="A1358" s="11" t="s">
        <v>1459</v>
      </c>
      <c r="B1358" s="11" t="s">
        <v>1107</v>
      </c>
      <c r="C1358" s="11" t="s">
        <v>145</v>
      </c>
      <c r="D1358" s="11" t="s">
        <v>74</v>
      </c>
      <c r="E1358" s="11" t="s">
        <v>25</v>
      </c>
      <c r="F1358" s="11" t="s">
        <v>75</v>
      </c>
      <c r="G1358" s="11" t="s">
        <v>216</v>
      </c>
      <c r="H1358" s="11" t="s">
        <v>352</v>
      </c>
      <c r="I1358" s="11">
        <v>1</v>
      </c>
      <c r="J1358" s="11" t="s">
        <v>123</v>
      </c>
      <c r="K1358" s="46">
        <f t="shared" si="15"/>
        <v>4</v>
      </c>
      <c r="L1358" s="47">
        <f t="shared" si="16"/>
        <v>46252</v>
      </c>
      <c r="M1358" s="38">
        <f t="shared" si="17"/>
        <v>0</v>
      </c>
    </row>
    <row r="1359" spans="1:13" ht="15.75" customHeight="1" x14ac:dyDescent="0.25">
      <c r="A1359" s="11" t="s">
        <v>1459</v>
      </c>
      <c r="B1359" s="11" t="s">
        <v>1107</v>
      </c>
      <c r="C1359" s="11" t="s">
        <v>152</v>
      </c>
      <c r="D1359" s="11" t="s">
        <v>74</v>
      </c>
      <c r="E1359" s="11" t="s">
        <v>25</v>
      </c>
      <c r="F1359" s="11" t="s">
        <v>75</v>
      </c>
      <c r="G1359" s="11" t="s">
        <v>323</v>
      </c>
      <c r="H1359" s="11" t="s">
        <v>351</v>
      </c>
      <c r="I1359" s="11">
        <v>1</v>
      </c>
      <c r="J1359" s="11" t="s">
        <v>349</v>
      </c>
      <c r="K1359" s="46">
        <f t="shared" si="15"/>
        <v>4</v>
      </c>
      <c r="L1359" s="47">
        <f t="shared" si="16"/>
        <v>46253</v>
      </c>
      <c r="M1359" s="38">
        <f t="shared" si="17"/>
        <v>0</v>
      </c>
    </row>
    <row r="1360" spans="1:13" ht="15.75" customHeight="1" x14ac:dyDescent="0.25">
      <c r="A1360" s="11" t="s">
        <v>1459</v>
      </c>
      <c r="B1360" s="11" t="s">
        <v>1107</v>
      </c>
      <c r="C1360" s="11" t="s">
        <v>155</v>
      </c>
      <c r="D1360" s="11" t="s">
        <v>74</v>
      </c>
      <c r="E1360" s="11" t="s">
        <v>25</v>
      </c>
      <c r="F1360" s="11" t="s">
        <v>75</v>
      </c>
      <c r="G1360" s="11" t="s">
        <v>231</v>
      </c>
      <c r="H1360" s="11" t="s">
        <v>352</v>
      </c>
      <c r="I1360" s="11">
        <v>1</v>
      </c>
      <c r="J1360" s="11" t="s">
        <v>123</v>
      </c>
      <c r="K1360" s="46">
        <f t="shared" si="15"/>
        <v>4</v>
      </c>
      <c r="L1360" s="47">
        <f t="shared" si="16"/>
        <v>46254</v>
      </c>
      <c r="M1360" s="38">
        <f t="shared" si="17"/>
        <v>0</v>
      </c>
    </row>
    <row r="1361" spans="1:13" ht="15.75" customHeight="1" x14ac:dyDescent="0.25">
      <c r="A1361" s="11" t="s">
        <v>1459</v>
      </c>
      <c r="B1361" s="11" t="s">
        <v>1107</v>
      </c>
      <c r="C1361" s="11" t="s">
        <v>162</v>
      </c>
      <c r="D1361" s="11" t="s">
        <v>74</v>
      </c>
      <c r="E1361" s="11" t="s">
        <v>25</v>
      </c>
      <c r="F1361" s="11" t="s">
        <v>75</v>
      </c>
      <c r="G1361" s="11" t="s">
        <v>99</v>
      </c>
      <c r="H1361" s="11" t="s">
        <v>352</v>
      </c>
      <c r="I1361" s="11">
        <v>1</v>
      </c>
      <c r="J1361" s="11" t="s">
        <v>123</v>
      </c>
      <c r="K1361" s="46">
        <f t="shared" si="15"/>
        <v>4</v>
      </c>
      <c r="L1361" s="47">
        <f t="shared" si="16"/>
        <v>46255</v>
      </c>
      <c r="M1361" s="38">
        <f t="shared" si="17"/>
        <v>0</v>
      </c>
    </row>
    <row r="1362" spans="1:13" ht="15.75" customHeight="1" x14ac:dyDescent="0.25">
      <c r="A1362" s="11" t="s">
        <v>1459</v>
      </c>
      <c r="B1362" s="11" t="s">
        <v>1107</v>
      </c>
      <c r="C1362" s="11" t="s">
        <v>165</v>
      </c>
      <c r="D1362" s="11" t="s">
        <v>74</v>
      </c>
      <c r="E1362" s="11" t="s">
        <v>25</v>
      </c>
      <c r="F1362" s="11" t="s">
        <v>75</v>
      </c>
      <c r="G1362" s="11" t="s">
        <v>323</v>
      </c>
      <c r="H1362" s="11" t="s">
        <v>93</v>
      </c>
      <c r="I1362" s="11">
        <v>1</v>
      </c>
      <c r="J1362" s="11" t="s">
        <v>94</v>
      </c>
      <c r="K1362" s="46">
        <f t="shared" si="15"/>
        <v>4</v>
      </c>
      <c r="L1362" s="47">
        <f t="shared" si="16"/>
        <v>46256</v>
      </c>
      <c r="M1362" s="38">
        <f t="shared" si="17"/>
        <v>0</v>
      </c>
    </row>
    <row r="1363" spans="1:13" ht="15.75" customHeight="1" x14ac:dyDescent="0.25">
      <c r="A1363" s="11" t="s">
        <v>1459</v>
      </c>
      <c r="B1363" s="11" t="s">
        <v>1107</v>
      </c>
      <c r="C1363" s="11" t="s">
        <v>167</v>
      </c>
      <c r="D1363" s="11" t="s">
        <v>23</v>
      </c>
      <c r="E1363" s="11" t="s">
        <v>25</v>
      </c>
      <c r="F1363" s="11" t="s">
        <v>26</v>
      </c>
      <c r="G1363" s="11" t="s">
        <v>27</v>
      </c>
      <c r="H1363" s="11" t="s">
        <v>27</v>
      </c>
      <c r="I1363" s="11" t="s">
        <v>27</v>
      </c>
      <c r="J1363" s="11" t="s">
        <v>27</v>
      </c>
      <c r="K1363" s="46" t="str">
        <f t="shared" si="15"/>
        <v/>
      </c>
      <c r="L1363" s="47">
        <f t="shared" si="16"/>
        <v>46257</v>
      </c>
      <c r="M1363" s="38">
        <f t="shared" si="17"/>
        <v>1</v>
      </c>
    </row>
    <row r="1364" spans="1:13" ht="15.75" customHeight="1" x14ac:dyDescent="0.25">
      <c r="A1364" s="11" t="s">
        <v>1459</v>
      </c>
      <c r="B1364" s="11" t="s">
        <v>1107</v>
      </c>
      <c r="C1364" s="11" t="s">
        <v>169</v>
      </c>
      <c r="D1364" s="11" t="s">
        <v>35</v>
      </c>
      <c r="E1364" s="11" t="s">
        <v>36</v>
      </c>
      <c r="F1364" s="11" t="s">
        <v>37</v>
      </c>
      <c r="G1364" s="11" t="s">
        <v>58</v>
      </c>
      <c r="H1364" s="11" t="s">
        <v>348</v>
      </c>
      <c r="I1364" s="11">
        <v>1</v>
      </c>
      <c r="J1364" s="11" t="s">
        <v>349</v>
      </c>
      <c r="K1364" s="46">
        <f t="shared" si="15"/>
        <v>4</v>
      </c>
      <c r="L1364" s="47">
        <f t="shared" si="16"/>
        <v>46258</v>
      </c>
      <c r="M1364" s="38">
        <f t="shared" si="17"/>
        <v>0</v>
      </c>
    </row>
    <row r="1365" spans="1:13" ht="15.75" customHeight="1" x14ac:dyDescent="0.25">
      <c r="A1365" s="11" t="s">
        <v>1459</v>
      </c>
      <c r="B1365" s="11" t="s">
        <v>1107</v>
      </c>
      <c r="C1365" s="11" t="s">
        <v>174</v>
      </c>
      <c r="D1365" s="11" t="s">
        <v>70</v>
      </c>
      <c r="E1365" s="11" t="s">
        <v>26</v>
      </c>
      <c r="F1365" s="11" t="s">
        <v>71</v>
      </c>
      <c r="G1365" s="11" t="s">
        <v>27</v>
      </c>
      <c r="H1365" s="11" t="s">
        <v>27</v>
      </c>
      <c r="I1365" s="11" t="s">
        <v>27</v>
      </c>
      <c r="J1365" s="11" t="s">
        <v>27</v>
      </c>
      <c r="K1365" s="46" t="str">
        <f t="shared" si="15"/>
        <v/>
      </c>
      <c r="L1365" s="47">
        <f t="shared" si="16"/>
        <v>46259</v>
      </c>
      <c r="M1365" s="38">
        <f t="shared" si="17"/>
        <v>1</v>
      </c>
    </row>
    <row r="1366" spans="1:13" ht="15.75" customHeight="1" x14ac:dyDescent="0.25">
      <c r="A1366" s="11" t="s">
        <v>1465</v>
      </c>
      <c r="B1366" s="11" t="s">
        <v>1109</v>
      </c>
      <c r="C1366" s="11" t="s">
        <v>22</v>
      </c>
      <c r="D1366" s="11" t="s">
        <v>23</v>
      </c>
      <c r="E1366" s="11" t="s">
        <v>25</v>
      </c>
      <c r="F1366" s="11" t="s">
        <v>26</v>
      </c>
      <c r="G1366" s="11" t="s">
        <v>27</v>
      </c>
      <c r="H1366" s="11" t="s">
        <v>27</v>
      </c>
      <c r="I1366" s="11" t="s">
        <v>27</v>
      </c>
      <c r="J1366" s="11" t="s">
        <v>27</v>
      </c>
      <c r="K1366" s="46" t="str">
        <f t="shared" si="15"/>
        <v/>
      </c>
      <c r="L1366" s="47">
        <f t="shared" si="16"/>
        <v>46229</v>
      </c>
      <c r="M1366" s="38">
        <f t="shared" si="17"/>
        <v>1</v>
      </c>
    </row>
    <row r="1367" spans="1:13" ht="15.75" customHeight="1" x14ac:dyDescent="0.25">
      <c r="A1367" s="11" t="s">
        <v>1465</v>
      </c>
      <c r="B1367" s="11" t="s">
        <v>1109</v>
      </c>
      <c r="C1367" s="11" t="s">
        <v>34</v>
      </c>
      <c r="D1367" s="11" t="s">
        <v>35</v>
      </c>
      <c r="E1367" s="11" t="s">
        <v>36</v>
      </c>
      <c r="F1367" s="11" t="s">
        <v>37</v>
      </c>
      <c r="G1367" s="11" t="s">
        <v>63</v>
      </c>
      <c r="H1367" s="11" t="s">
        <v>191</v>
      </c>
      <c r="I1367" s="11">
        <v>1</v>
      </c>
      <c r="J1367" s="11" t="s">
        <v>105</v>
      </c>
      <c r="K1367" s="46">
        <f t="shared" si="15"/>
        <v>4</v>
      </c>
      <c r="L1367" s="47">
        <f t="shared" si="16"/>
        <v>46230</v>
      </c>
      <c r="M1367" s="38">
        <f t="shared" si="17"/>
        <v>0</v>
      </c>
    </row>
    <row r="1368" spans="1:13" ht="15.75" customHeight="1" x14ac:dyDescent="0.25">
      <c r="A1368" s="11" t="s">
        <v>1465</v>
      </c>
      <c r="B1368" s="11" t="s">
        <v>1109</v>
      </c>
      <c r="C1368" s="11" t="s">
        <v>41</v>
      </c>
      <c r="D1368" s="11" t="s">
        <v>35</v>
      </c>
      <c r="E1368" s="11" t="s">
        <v>36</v>
      </c>
      <c r="F1368" s="11" t="s">
        <v>37</v>
      </c>
      <c r="G1368" s="11" t="s">
        <v>340</v>
      </c>
      <c r="H1368" s="11" t="s">
        <v>191</v>
      </c>
      <c r="I1368" s="11">
        <v>1</v>
      </c>
      <c r="J1368" s="11" t="s">
        <v>105</v>
      </c>
      <c r="K1368" s="46">
        <f t="shared" si="15"/>
        <v>4</v>
      </c>
      <c r="L1368" s="47">
        <f t="shared" si="16"/>
        <v>46231</v>
      </c>
      <c r="M1368" s="38">
        <f t="shared" si="17"/>
        <v>0</v>
      </c>
    </row>
    <row r="1369" spans="1:13" ht="15.75" customHeight="1" x14ac:dyDescent="0.25">
      <c r="A1369" s="11" t="s">
        <v>1465</v>
      </c>
      <c r="B1369" s="11" t="s">
        <v>1109</v>
      </c>
      <c r="C1369" s="11" t="s">
        <v>50</v>
      </c>
      <c r="D1369" s="11" t="s">
        <v>35</v>
      </c>
      <c r="E1369" s="11" t="s">
        <v>36</v>
      </c>
      <c r="F1369" s="11" t="s">
        <v>37</v>
      </c>
      <c r="G1369" s="11" t="s">
        <v>107</v>
      </c>
      <c r="H1369" s="11" t="s">
        <v>48</v>
      </c>
      <c r="I1369" s="11">
        <v>1</v>
      </c>
      <c r="J1369" s="11" t="s">
        <v>49</v>
      </c>
      <c r="K1369" s="46">
        <f t="shared" si="15"/>
        <v>4</v>
      </c>
      <c r="L1369" s="47">
        <f t="shared" si="16"/>
        <v>46232</v>
      </c>
      <c r="M1369" s="38">
        <f t="shared" si="17"/>
        <v>0</v>
      </c>
    </row>
    <row r="1370" spans="1:13" ht="15.75" customHeight="1" x14ac:dyDescent="0.25">
      <c r="A1370" s="11" t="s">
        <v>1465</v>
      </c>
      <c r="B1370" s="11" t="s">
        <v>1109</v>
      </c>
      <c r="C1370" s="11" t="s">
        <v>55</v>
      </c>
      <c r="D1370" s="11" t="s">
        <v>35</v>
      </c>
      <c r="E1370" s="11" t="s">
        <v>36</v>
      </c>
      <c r="F1370" s="11" t="s">
        <v>37</v>
      </c>
      <c r="G1370" s="11" t="s">
        <v>100</v>
      </c>
      <c r="H1370" s="11" t="s">
        <v>308</v>
      </c>
      <c r="I1370" s="11">
        <v>1</v>
      </c>
      <c r="J1370" s="11" t="s">
        <v>196</v>
      </c>
      <c r="K1370" s="46">
        <f t="shared" si="15"/>
        <v>4</v>
      </c>
      <c r="L1370" s="47">
        <f t="shared" si="16"/>
        <v>46233</v>
      </c>
      <c r="M1370" s="38">
        <f t="shared" si="17"/>
        <v>0</v>
      </c>
    </row>
    <row r="1371" spans="1:13" ht="15.75" customHeight="1" x14ac:dyDescent="0.25">
      <c r="A1371" s="11" t="s">
        <v>1465</v>
      </c>
      <c r="B1371" s="11" t="s">
        <v>1109</v>
      </c>
      <c r="C1371" s="11" t="s">
        <v>57</v>
      </c>
      <c r="D1371" s="11" t="s">
        <v>35</v>
      </c>
      <c r="E1371" s="11" t="s">
        <v>36</v>
      </c>
      <c r="F1371" s="11" t="s">
        <v>37</v>
      </c>
      <c r="G1371" s="11" t="s">
        <v>296</v>
      </c>
      <c r="H1371" s="11" t="s">
        <v>39</v>
      </c>
      <c r="I1371" s="11">
        <v>1</v>
      </c>
      <c r="J1371" s="11" t="s">
        <v>40</v>
      </c>
      <c r="K1371" s="46">
        <f t="shared" si="15"/>
        <v>4</v>
      </c>
      <c r="L1371" s="47">
        <f t="shared" si="16"/>
        <v>46234</v>
      </c>
      <c r="M1371" s="38">
        <f t="shared" si="17"/>
        <v>0</v>
      </c>
    </row>
    <row r="1372" spans="1:13" ht="15.75" customHeight="1" x14ac:dyDescent="0.25">
      <c r="A1372" s="11" t="s">
        <v>1465</v>
      </c>
      <c r="B1372" s="11" t="s">
        <v>1109</v>
      </c>
      <c r="C1372" s="11" t="s">
        <v>62</v>
      </c>
      <c r="D1372" s="11" t="s">
        <v>35</v>
      </c>
      <c r="E1372" s="11" t="s">
        <v>36</v>
      </c>
      <c r="F1372" s="11" t="s">
        <v>37</v>
      </c>
      <c r="G1372" s="11" t="s">
        <v>107</v>
      </c>
      <c r="H1372" s="11" t="s">
        <v>64</v>
      </c>
      <c r="I1372" s="11">
        <v>1</v>
      </c>
      <c r="J1372" s="11" t="s">
        <v>65</v>
      </c>
      <c r="K1372" s="46">
        <f t="shared" si="15"/>
        <v>4</v>
      </c>
      <c r="L1372" s="47">
        <f t="shared" si="16"/>
        <v>46235</v>
      </c>
      <c r="M1372" s="38">
        <f t="shared" si="17"/>
        <v>0</v>
      </c>
    </row>
    <row r="1373" spans="1:13" ht="15.75" customHeight="1" x14ac:dyDescent="0.25">
      <c r="A1373" s="11" t="s">
        <v>1465</v>
      </c>
      <c r="B1373" s="11" t="s">
        <v>1109</v>
      </c>
      <c r="C1373" s="11" t="s">
        <v>69</v>
      </c>
      <c r="D1373" s="11" t="s">
        <v>70</v>
      </c>
      <c r="E1373" s="11" t="s">
        <v>26</v>
      </c>
      <c r="F1373" s="11" t="s">
        <v>71</v>
      </c>
      <c r="G1373" s="11" t="s">
        <v>27</v>
      </c>
      <c r="H1373" s="11" t="s">
        <v>27</v>
      </c>
      <c r="I1373" s="11" t="s">
        <v>27</v>
      </c>
      <c r="J1373" s="11" t="s">
        <v>27</v>
      </c>
      <c r="K1373" s="46" t="str">
        <f t="shared" si="15"/>
        <v/>
      </c>
      <c r="L1373" s="47">
        <f t="shared" si="16"/>
        <v>46236</v>
      </c>
      <c r="M1373" s="38">
        <f t="shared" si="17"/>
        <v>1</v>
      </c>
    </row>
    <row r="1374" spans="1:13" ht="15.75" customHeight="1" x14ac:dyDescent="0.25">
      <c r="A1374" s="11" t="s">
        <v>1465</v>
      </c>
      <c r="B1374" s="11" t="s">
        <v>1109</v>
      </c>
      <c r="C1374" s="11" t="s">
        <v>73</v>
      </c>
      <c r="D1374" s="11" t="s">
        <v>74</v>
      </c>
      <c r="E1374" s="11" t="s">
        <v>25</v>
      </c>
      <c r="F1374" s="11" t="s">
        <v>75</v>
      </c>
      <c r="G1374" s="11" t="s">
        <v>146</v>
      </c>
      <c r="H1374" s="11" t="s">
        <v>283</v>
      </c>
      <c r="I1374" s="11">
        <v>1</v>
      </c>
      <c r="J1374" s="11" t="s">
        <v>27</v>
      </c>
      <c r="K1374" s="46" t="str">
        <f t="shared" si="15"/>
        <v/>
      </c>
      <c r="L1374" s="47">
        <f t="shared" si="16"/>
        <v>46237</v>
      </c>
      <c r="M1374" s="38">
        <f t="shared" si="17"/>
        <v>0</v>
      </c>
    </row>
    <row r="1375" spans="1:13" ht="15.75" customHeight="1" x14ac:dyDescent="0.25">
      <c r="A1375" s="11" t="s">
        <v>1465</v>
      </c>
      <c r="B1375" s="11" t="s">
        <v>1109</v>
      </c>
      <c r="C1375" s="11" t="s">
        <v>78</v>
      </c>
      <c r="D1375" s="11" t="s">
        <v>74</v>
      </c>
      <c r="E1375" s="11" t="s">
        <v>25</v>
      </c>
      <c r="F1375" s="11" t="s">
        <v>75</v>
      </c>
      <c r="G1375" s="11" t="s">
        <v>323</v>
      </c>
      <c r="H1375" s="11" t="s">
        <v>166</v>
      </c>
      <c r="I1375" s="11">
        <v>1</v>
      </c>
      <c r="J1375" s="11" t="s">
        <v>49</v>
      </c>
      <c r="K1375" s="46">
        <f t="shared" si="15"/>
        <v>4</v>
      </c>
      <c r="L1375" s="47">
        <f t="shared" si="16"/>
        <v>46238</v>
      </c>
      <c r="M1375" s="38">
        <f t="shared" si="17"/>
        <v>0</v>
      </c>
    </row>
    <row r="1376" spans="1:13" ht="15.75" customHeight="1" x14ac:dyDescent="0.25">
      <c r="A1376" s="11" t="s">
        <v>1465</v>
      </c>
      <c r="B1376" s="11" t="s">
        <v>1109</v>
      </c>
      <c r="C1376" s="11" t="s">
        <v>82</v>
      </c>
      <c r="D1376" s="11" t="s">
        <v>74</v>
      </c>
      <c r="E1376" s="11" t="s">
        <v>25</v>
      </c>
      <c r="F1376" s="11" t="s">
        <v>75</v>
      </c>
      <c r="G1376" s="11" t="s">
        <v>299</v>
      </c>
      <c r="H1376" s="11" t="s">
        <v>93</v>
      </c>
      <c r="I1376" s="11">
        <v>1</v>
      </c>
      <c r="J1376" s="11" t="s">
        <v>94</v>
      </c>
      <c r="K1376" s="46">
        <f t="shared" si="15"/>
        <v>4</v>
      </c>
      <c r="L1376" s="47">
        <f t="shared" si="16"/>
        <v>46239</v>
      </c>
      <c r="M1376" s="38">
        <f t="shared" si="17"/>
        <v>0</v>
      </c>
    </row>
    <row r="1377" spans="1:13" ht="15.75" customHeight="1" x14ac:dyDescent="0.25">
      <c r="A1377" s="11" t="s">
        <v>1465</v>
      </c>
      <c r="B1377" s="11" t="s">
        <v>1109</v>
      </c>
      <c r="C1377" s="11" t="s">
        <v>86</v>
      </c>
      <c r="D1377" s="11" t="s">
        <v>74</v>
      </c>
      <c r="E1377" s="11" t="s">
        <v>25</v>
      </c>
      <c r="F1377" s="11" t="s">
        <v>75</v>
      </c>
      <c r="G1377" s="11" t="s">
        <v>308</v>
      </c>
      <c r="H1377" s="11" t="s">
        <v>160</v>
      </c>
      <c r="I1377" s="11">
        <v>1</v>
      </c>
      <c r="J1377" s="11" t="s">
        <v>40</v>
      </c>
      <c r="K1377" s="46">
        <f t="shared" si="15"/>
        <v>4</v>
      </c>
      <c r="L1377" s="47">
        <f t="shared" si="16"/>
        <v>46240</v>
      </c>
      <c r="M1377" s="38">
        <f t="shared" si="17"/>
        <v>0</v>
      </c>
    </row>
    <row r="1378" spans="1:13" ht="15.75" customHeight="1" x14ac:dyDescent="0.25">
      <c r="A1378" s="11" t="s">
        <v>1465</v>
      </c>
      <c r="B1378" s="11" t="s">
        <v>1109</v>
      </c>
      <c r="C1378" s="11" t="s">
        <v>92</v>
      </c>
      <c r="D1378" s="11" t="s">
        <v>74</v>
      </c>
      <c r="E1378" s="11" t="s">
        <v>25</v>
      </c>
      <c r="F1378" s="11" t="s">
        <v>75</v>
      </c>
      <c r="G1378" s="11" t="s">
        <v>229</v>
      </c>
      <c r="H1378" s="11" t="s">
        <v>84</v>
      </c>
      <c r="I1378" s="11">
        <v>1</v>
      </c>
      <c r="J1378" s="11" t="s">
        <v>85</v>
      </c>
      <c r="K1378" s="46">
        <f t="shared" si="15"/>
        <v>4</v>
      </c>
      <c r="L1378" s="47">
        <f t="shared" si="16"/>
        <v>46241</v>
      </c>
      <c r="M1378" s="38">
        <f t="shared" si="17"/>
        <v>0</v>
      </c>
    </row>
    <row r="1379" spans="1:13" ht="15.75" customHeight="1" x14ac:dyDescent="0.25">
      <c r="A1379" s="11" t="s">
        <v>1465</v>
      </c>
      <c r="B1379" s="11" t="s">
        <v>1109</v>
      </c>
      <c r="C1379" s="11" t="s">
        <v>97</v>
      </c>
      <c r="D1379" s="11" t="s">
        <v>74</v>
      </c>
      <c r="E1379" s="11" t="s">
        <v>25</v>
      </c>
      <c r="F1379" s="11" t="s">
        <v>75</v>
      </c>
      <c r="G1379" s="11" t="s">
        <v>147</v>
      </c>
      <c r="H1379" s="11" t="s">
        <v>166</v>
      </c>
      <c r="I1379" s="11">
        <v>1</v>
      </c>
      <c r="J1379" s="11" t="s">
        <v>49</v>
      </c>
      <c r="K1379" s="46">
        <f t="shared" si="15"/>
        <v>4</v>
      </c>
      <c r="L1379" s="47">
        <f t="shared" si="16"/>
        <v>46242</v>
      </c>
      <c r="M1379" s="38">
        <f t="shared" si="17"/>
        <v>0</v>
      </c>
    </row>
    <row r="1380" spans="1:13" ht="15.75" customHeight="1" x14ac:dyDescent="0.25">
      <c r="A1380" s="11" t="s">
        <v>1465</v>
      </c>
      <c r="B1380" s="11" t="s">
        <v>1109</v>
      </c>
      <c r="C1380" s="11" t="s">
        <v>102</v>
      </c>
      <c r="D1380" s="11" t="s">
        <v>23</v>
      </c>
      <c r="E1380" s="11" t="s">
        <v>25</v>
      </c>
      <c r="F1380" s="11" t="s">
        <v>26</v>
      </c>
      <c r="G1380" s="11" t="s">
        <v>27</v>
      </c>
      <c r="H1380" s="11" t="s">
        <v>27</v>
      </c>
      <c r="I1380" s="11" t="s">
        <v>27</v>
      </c>
      <c r="J1380" s="11" t="s">
        <v>27</v>
      </c>
      <c r="K1380" s="46" t="str">
        <f t="shared" si="15"/>
        <v/>
      </c>
      <c r="L1380" s="47">
        <f t="shared" si="16"/>
        <v>46243</v>
      </c>
      <c r="M1380" s="38">
        <f t="shared" si="17"/>
        <v>1</v>
      </c>
    </row>
    <row r="1381" spans="1:13" ht="15.75" customHeight="1" x14ac:dyDescent="0.25">
      <c r="A1381" s="11" t="s">
        <v>1465</v>
      </c>
      <c r="B1381" s="11" t="s">
        <v>1109</v>
      </c>
      <c r="C1381" s="11" t="s">
        <v>106</v>
      </c>
      <c r="D1381" s="11" t="s">
        <v>35</v>
      </c>
      <c r="E1381" s="11" t="s">
        <v>36</v>
      </c>
      <c r="F1381" s="11" t="s">
        <v>37</v>
      </c>
      <c r="G1381" s="11" t="s">
        <v>230</v>
      </c>
      <c r="H1381" s="11" t="s">
        <v>122</v>
      </c>
      <c r="I1381" s="11">
        <v>1</v>
      </c>
      <c r="J1381" s="11" t="s">
        <v>123</v>
      </c>
      <c r="K1381" s="46">
        <f t="shared" si="15"/>
        <v>4</v>
      </c>
      <c r="L1381" s="47">
        <f t="shared" si="16"/>
        <v>46244</v>
      </c>
      <c r="M1381" s="38">
        <f t="shared" si="17"/>
        <v>0</v>
      </c>
    </row>
    <row r="1382" spans="1:13" ht="15.75" customHeight="1" x14ac:dyDescent="0.25">
      <c r="A1382" s="11" t="s">
        <v>1465</v>
      </c>
      <c r="B1382" s="11" t="s">
        <v>1109</v>
      </c>
      <c r="C1382" s="11" t="s">
        <v>115</v>
      </c>
      <c r="D1382" s="11" t="s">
        <v>35</v>
      </c>
      <c r="E1382" s="11" t="s">
        <v>36</v>
      </c>
      <c r="F1382" s="11" t="s">
        <v>37</v>
      </c>
      <c r="G1382" s="11" t="s">
        <v>252</v>
      </c>
      <c r="H1382" s="11" t="s">
        <v>170</v>
      </c>
      <c r="I1382" s="11">
        <v>1</v>
      </c>
      <c r="J1382" s="11" t="s">
        <v>85</v>
      </c>
      <c r="K1382" s="46">
        <f t="shared" si="15"/>
        <v>4</v>
      </c>
      <c r="L1382" s="47">
        <f t="shared" si="16"/>
        <v>46245</v>
      </c>
      <c r="M1382" s="38">
        <f t="shared" si="17"/>
        <v>0</v>
      </c>
    </row>
    <row r="1383" spans="1:13" ht="15.75" customHeight="1" x14ac:dyDescent="0.25">
      <c r="A1383" s="11" t="s">
        <v>1465</v>
      </c>
      <c r="B1383" s="11" t="s">
        <v>1109</v>
      </c>
      <c r="C1383" s="11" t="s">
        <v>118</v>
      </c>
      <c r="D1383" s="11" t="s">
        <v>35</v>
      </c>
      <c r="E1383" s="11" t="s">
        <v>36</v>
      </c>
      <c r="F1383" s="11" t="s">
        <v>37</v>
      </c>
      <c r="G1383" s="11" t="s">
        <v>252</v>
      </c>
      <c r="H1383" s="11" t="s">
        <v>170</v>
      </c>
      <c r="I1383" s="11">
        <v>1</v>
      </c>
      <c r="J1383" s="11" t="s">
        <v>85</v>
      </c>
      <c r="K1383" s="46">
        <f t="shared" si="15"/>
        <v>4</v>
      </c>
      <c r="L1383" s="47">
        <f t="shared" si="16"/>
        <v>46246</v>
      </c>
      <c r="M1383" s="38">
        <f t="shared" si="17"/>
        <v>0</v>
      </c>
    </row>
    <row r="1384" spans="1:13" ht="15.75" customHeight="1" x14ac:dyDescent="0.25">
      <c r="A1384" s="11" t="s">
        <v>1465</v>
      </c>
      <c r="B1384" s="11" t="s">
        <v>1109</v>
      </c>
      <c r="C1384" s="11" t="s">
        <v>121</v>
      </c>
      <c r="D1384" s="11" t="s">
        <v>35</v>
      </c>
      <c r="E1384" s="11" t="s">
        <v>36</v>
      </c>
      <c r="F1384" s="11" t="s">
        <v>37</v>
      </c>
      <c r="G1384" s="11" t="s">
        <v>107</v>
      </c>
      <c r="H1384" s="11" t="s">
        <v>170</v>
      </c>
      <c r="I1384" s="11">
        <v>1</v>
      </c>
      <c r="J1384" s="11" t="s">
        <v>85</v>
      </c>
      <c r="K1384" s="46">
        <f t="shared" si="15"/>
        <v>4</v>
      </c>
      <c r="L1384" s="47">
        <f t="shared" si="16"/>
        <v>46247</v>
      </c>
      <c r="M1384" s="38">
        <f t="shared" si="17"/>
        <v>0</v>
      </c>
    </row>
    <row r="1385" spans="1:13" ht="15.75" customHeight="1" x14ac:dyDescent="0.25">
      <c r="A1385" s="11" t="s">
        <v>1465</v>
      </c>
      <c r="B1385" s="11" t="s">
        <v>1109</v>
      </c>
      <c r="C1385" s="11" t="s">
        <v>124</v>
      </c>
      <c r="D1385" s="11" t="s">
        <v>125</v>
      </c>
      <c r="E1385" s="11" t="s">
        <v>75</v>
      </c>
      <c r="F1385" s="11" t="s">
        <v>126</v>
      </c>
      <c r="G1385" s="11" t="s">
        <v>471</v>
      </c>
      <c r="H1385" s="11" t="s">
        <v>1100</v>
      </c>
      <c r="I1385" s="11">
        <v>1</v>
      </c>
      <c r="J1385" s="11" t="s">
        <v>27</v>
      </c>
      <c r="K1385" s="46" t="str">
        <f t="shared" si="15"/>
        <v/>
      </c>
      <c r="L1385" s="47">
        <f t="shared" si="16"/>
        <v>46248</v>
      </c>
      <c r="M1385" s="38">
        <f t="shared" si="17"/>
        <v>0</v>
      </c>
    </row>
    <row r="1386" spans="1:13" ht="15.75" customHeight="1" x14ac:dyDescent="0.25">
      <c r="A1386" s="11" t="s">
        <v>1465</v>
      </c>
      <c r="B1386" s="11" t="s">
        <v>1109</v>
      </c>
      <c r="C1386" s="11" t="s">
        <v>131</v>
      </c>
      <c r="D1386" s="11" t="s">
        <v>132</v>
      </c>
      <c r="E1386" s="11" t="s">
        <v>25</v>
      </c>
      <c r="F1386" s="11" t="s">
        <v>133</v>
      </c>
      <c r="G1386" s="11" t="s">
        <v>190</v>
      </c>
      <c r="H1386" s="11" t="s">
        <v>298</v>
      </c>
      <c r="I1386" s="11">
        <v>0</v>
      </c>
      <c r="J1386" s="11" t="s">
        <v>27</v>
      </c>
      <c r="K1386" s="46" t="str">
        <f t="shared" si="15"/>
        <v/>
      </c>
      <c r="L1386" s="47">
        <f t="shared" si="16"/>
        <v>46249</v>
      </c>
      <c r="M1386" s="38">
        <f t="shared" si="17"/>
        <v>0</v>
      </c>
    </row>
    <row r="1387" spans="1:13" ht="15.75" customHeight="1" x14ac:dyDescent="0.25">
      <c r="A1387" s="11" t="s">
        <v>1465</v>
      </c>
      <c r="B1387" s="11" t="s">
        <v>1109</v>
      </c>
      <c r="C1387" s="11" t="s">
        <v>139</v>
      </c>
      <c r="D1387" s="11" t="s">
        <v>70</v>
      </c>
      <c r="E1387" s="11" t="s">
        <v>26</v>
      </c>
      <c r="F1387" s="11" t="s">
        <v>71</v>
      </c>
      <c r="G1387" s="11" t="s">
        <v>27</v>
      </c>
      <c r="H1387" s="11" t="s">
        <v>27</v>
      </c>
      <c r="I1387" s="11" t="s">
        <v>27</v>
      </c>
      <c r="J1387" s="11" t="s">
        <v>27</v>
      </c>
      <c r="K1387" s="46" t="str">
        <f t="shared" si="15"/>
        <v/>
      </c>
      <c r="L1387" s="47">
        <f t="shared" si="16"/>
        <v>46250</v>
      </c>
      <c r="M1387" s="38">
        <f t="shared" si="17"/>
        <v>1</v>
      </c>
    </row>
    <row r="1388" spans="1:13" ht="15.75" customHeight="1" x14ac:dyDescent="0.25">
      <c r="A1388" s="11" t="s">
        <v>1465</v>
      </c>
      <c r="B1388" s="11" t="s">
        <v>1109</v>
      </c>
      <c r="C1388" s="11" t="s">
        <v>141</v>
      </c>
      <c r="D1388" s="11" t="s">
        <v>23</v>
      </c>
      <c r="E1388" s="11" t="s">
        <v>25</v>
      </c>
      <c r="F1388" s="11" t="s">
        <v>26</v>
      </c>
      <c r="G1388" s="11" t="s">
        <v>27</v>
      </c>
      <c r="H1388" s="11" t="s">
        <v>27</v>
      </c>
      <c r="I1388" s="11" t="s">
        <v>27</v>
      </c>
      <c r="J1388" s="11" t="s">
        <v>27</v>
      </c>
      <c r="K1388" s="46" t="str">
        <f t="shared" si="15"/>
        <v/>
      </c>
      <c r="L1388" s="47">
        <f t="shared" si="16"/>
        <v>46251</v>
      </c>
      <c r="M1388" s="38">
        <f t="shared" si="17"/>
        <v>1</v>
      </c>
    </row>
    <row r="1389" spans="1:13" ht="15.75" customHeight="1" x14ac:dyDescent="0.25">
      <c r="A1389" s="11" t="s">
        <v>1465</v>
      </c>
      <c r="B1389" s="11" t="s">
        <v>1109</v>
      </c>
      <c r="C1389" s="11" t="s">
        <v>145</v>
      </c>
      <c r="D1389" s="11" t="s">
        <v>74</v>
      </c>
      <c r="E1389" s="11" t="s">
        <v>25</v>
      </c>
      <c r="F1389" s="11" t="s">
        <v>75</v>
      </c>
      <c r="G1389" s="11" t="s">
        <v>134</v>
      </c>
      <c r="H1389" s="11" t="s">
        <v>166</v>
      </c>
      <c r="I1389" s="11">
        <v>1</v>
      </c>
      <c r="J1389" s="11" t="s">
        <v>49</v>
      </c>
      <c r="K1389" s="46">
        <f t="shared" si="15"/>
        <v>4</v>
      </c>
      <c r="L1389" s="47">
        <f t="shared" si="16"/>
        <v>46252</v>
      </c>
      <c r="M1389" s="38">
        <f t="shared" si="17"/>
        <v>0</v>
      </c>
    </row>
    <row r="1390" spans="1:13" ht="15.75" customHeight="1" x14ac:dyDescent="0.25">
      <c r="A1390" s="11" t="s">
        <v>1465</v>
      </c>
      <c r="B1390" s="11" t="s">
        <v>1109</v>
      </c>
      <c r="C1390" s="11" t="s">
        <v>152</v>
      </c>
      <c r="D1390" s="11" t="s">
        <v>74</v>
      </c>
      <c r="E1390" s="11" t="s">
        <v>25</v>
      </c>
      <c r="F1390" s="11" t="s">
        <v>75</v>
      </c>
      <c r="G1390" s="11" t="s">
        <v>414</v>
      </c>
      <c r="H1390" s="11" t="s">
        <v>160</v>
      </c>
      <c r="I1390" s="11">
        <v>1</v>
      </c>
      <c r="J1390" s="11" t="s">
        <v>40</v>
      </c>
      <c r="K1390" s="46">
        <f t="shared" si="15"/>
        <v>4</v>
      </c>
      <c r="L1390" s="47">
        <f t="shared" si="16"/>
        <v>46253</v>
      </c>
      <c r="M1390" s="38">
        <f t="shared" si="17"/>
        <v>0</v>
      </c>
    </row>
    <row r="1391" spans="1:13" ht="15.75" customHeight="1" x14ac:dyDescent="0.25">
      <c r="A1391" s="11" t="s">
        <v>1465</v>
      </c>
      <c r="B1391" s="11" t="s">
        <v>1109</v>
      </c>
      <c r="C1391" s="11" t="s">
        <v>155</v>
      </c>
      <c r="D1391" s="11" t="s">
        <v>74</v>
      </c>
      <c r="E1391" s="11" t="s">
        <v>25</v>
      </c>
      <c r="F1391" s="11" t="s">
        <v>75</v>
      </c>
      <c r="G1391" s="11" t="s">
        <v>39</v>
      </c>
      <c r="H1391" s="11" t="s">
        <v>160</v>
      </c>
      <c r="I1391" s="11">
        <v>1</v>
      </c>
      <c r="J1391" s="11" t="s">
        <v>40</v>
      </c>
      <c r="K1391" s="46">
        <f t="shared" si="15"/>
        <v>4</v>
      </c>
      <c r="L1391" s="47">
        <f t="shared" si="16"/>
        <v>46254</v>
      </c>
      <c r="M1391" s="38">
        <f t="shared" si="17"/>
        <v>0</v>
      </c>
    </row>
    <row r="1392" spans="1:13" ht="15.75" customHeight="1" x14ac:dyDescent="0.25">
      <c r="A1392" s="11" t="s">
        <v>1465</v>
      </c>
      <c r="B1392" s="11" t="s">
        <v>1109</v>
      </c>
      <c r="C1392" s="11" t="s">
        <v>162</v>
      </c>
      <c r="D1392" s="11" t="s">
        <v>74</v>
      </c>
      <c r="E1392" s="11" t="s">
        <v>25</v>
      </c>
      <c r="F1392" s="11" t="s">
        <v>75</v>
      </c>
      <c r="G1392" s="11" t="s">
        <v>164</v>
      </c>
      <c r="H1392" s="11" t="s">
        <v>166</v>
      </c>
      <c r="I1392" s="11">
        <v>1</v>
      </c>
      <c r="J1392" s="11" t="s">
        <v>49</v>
      </c>
      <c r="K1392" s="46">
        <f t="shared" si="15"/>
        <v>4</v>
      </c>
      <c r="L1392" s="47">
        <f t="shared" si="16"/>
        <v>46255</v>
      </c>
      <c r="M1392" s="38">
        <f t="shared" si="17"/>
        <v>0</v>
      </c>
    </row>
    <row r="1393" spans="1:13" ht="15.75" customHeight="1" x14ac:dyDescent="0.25">
      <c r="A1393" s="11" t="s">
        <v>1465</v>
      </c>
      <c r="B1393" s="11" t="s">
        <v>1109</v>
      </c>
      <c r="C1393" s="11" t="s">
        <v>165</v>
      </c>
      <c r="D1393" s="11" t="s">
        <v>74</v>
      </c>
      <c r="E1393" s="11" t="s">
        <v>25</v>
      </c>
      <c r="F1393" s="11" t="s">
        <v>75</v>
      </c>
      <c r="G1393" s="11" t="s">
        <v>27</v>
      </c>
      <c r="H1393" s="11" t="s">
        <v>27</v>
      </c>
      <c r="I1393" s="11" t="s">
        <v>27</v>
      </c>
      <c r="J1393" s="11" t="s">
        <v>27</v>
      </c>
      <c r="K1393" s="46" t="str">
        <f t="shared" si="15"/>
        <v/>
      </c>
      <c r="L1393" s="47">
        <f t="shared" si="16"/>
        <v>46256</v>
      </c>
      <c r="M1393" s="38">
        <f t="shared" si="17"/>
        <v>0</v>
      </c>
    </row>
    <row r="1394" spans="1:13" ht="15.75" customHeight="1" x14ac:dyDescent="0.25">
      <c r="A1394" s="11" t="s">
        <v>1465</v>
      </c>
      <c r="B1394" s="11" t="s">
        <v>1109</v>
      </c>
      <c r="C1394" s="11" t="s">
        <v>167</v>
      </c>
      <c r="D1394" s="11" t="s">
        <v>23</v>
      </c>
      <c r="E1394" s="11" t="s">
        <v>25</v>
      </c>
      <c r="F1394" s="11" t="s">
        <v>26</v>
      </c>
      <c r="G1394" s="11" t="s">
        <v>27</v>
      </c>
      <c r="H1394" s="11" t="s">
        <v>27</v>
      </c>
      <c r="I1394" s="11" t="s">
        <v>27</v>
      </c>
      <c r="J1394" s="11" t="s">
        <v>27</v>
      </c>
      <c r="K1394" s="46" t="str">
        <f t="shared" si="15"/>
        <v/>
      </c>
      <c r="L1394" s="47">
        <f t="shared" si="16"/>
        <v>46257</v>
      </c>
      <c r="M1394" s="38">
        <f t="shared" si="17"/>
        <v>1</v>
      </c>
    </row>
    <row r="1395" spans="1:13" ht="15.75" customHeight="1" x14ac:dyDescent="0.25">
      <c r="A1395" s="11" t="s">
        <v>1465</v>
      </c>
      <c r="B1395" s="11" t="s">
        <v>1109</v>
      </c>
      <c r="C1395" s="11" t="s">
        <v>169</v>
      </c>
      <c r="D1395" s="11" t="s">
        <v>35</v>
      </c>
      <c r="E1395" s="11" t="s">
        <v>36</v>
      </c>
      <c r="F1395" s="11" t="s">
        <v>37</v>
      </c>
      <c r="G1395" s="11" t="s">
        <v>197</v>
      </c>
      <c r="H1395" s="11" t="s">
        <v>1147</v>
      </c>
      <c r="I1395" s="11">
        <v>0.5</v>
      </c>
      <c r="J1395" s="11" t="s">
        <v>27</v>
      </c>
      <c r="K1395" s="46" t="str">
        <f t="shared" si="15"/>
        <v/>
      </c>
      <c r="L1395" s="47">
        <f t="shared" si="16"/>
        <v>46258</v>
      </c>
      <c r="M1395" s="38">
        <f t="shared" si="17"/>
        <v>0</v>
      </c>
    </row>
    <row r="1396" spans="1:13" ht="15.75" customHeight="1" x14ac:dyDescent="0.25">
      <c r="A1396" s="11" t="s">
        <v>1465</v>
      </c>
      <c r="B1396" s="11" t="s">
        <v>1109</v>
      </c>
      <c r="C1396" s="11" t="s">
        <v>174</v>
      </c>
      <c r="D1396" s="11" t="s">
        <v>70</v>
      </c>
      <c r="E1396" s="11" t="s">
        <v>26</v>
      </c>
      <c r="F1396" s="11" t="s">
        <v>71</v>
      </c>
      <c r="G1396" s="11" t="s">
        <v>27</v>
      </c>
      <c r="H1396" s="11" t="s">
        <v>27</v>
      </c>
      <c r="I1396" s="11" t="s">
        <v>27</v>
      </c>
      <c r="J1396" s="11" t="s">
        <v>27</v>
      </c>
      <c r="K1396" s="46" t="str">
        <f t="shared" si="15"/>
        <v/>
      </c>
      <c r="L1396" s="47">
        <f t="shared" si="16"/>
        <v>46259</v>
      </c>
      <c r="M1396" s="38">
        <f t="shared" si="17"/>
        <v>1</v>
      </c>
    </row>
    <row r="1397" spans="1:13" ht="15.75" customHeight="1" x14ac:dyDescent="0.25">
      <c r="A1397" s="11" t="s">
        <v>1471</v>
      </c>
      <c r="B1397" s="11" t="s">
        <v>1111</v>
      </c>
      <c r="C1397" s="11" t="s">
        <v>22</v>
      </c>
      <c r="D1397" s="11" t="s">
        <v>23</v>
      </c>
      <c r="E1397" s="11" t="s">
        <v>25</v>
      </c>
      <c r="F1397" s="11" t="s">
        <v>26</v>
      </c>
      <c r="G1397" s="11" t="s">
        <v>27</v>
      </c>
      <c r="H1397" s="11" t="s">
        <v>27</v>
      </c>
      <c r="I1397" s="11" t="s">
        <v>27</v>
      </c>
      <c r="J1397" s="11" t="s">
        <v>27</v>
      </c>
      <c r="K1397" s="46" t="str">
        <f t="shared" si="15"/>
        <v/>
      </c>
      <c r="L1397" s="47">
        <f t="shared" si="16"/>
        <v>46229</v>
      </c>
      <c r="M1397" s="38">
        <f t="shared" si="17"/>
        <v>1</v>
      </c>
    </row>
    <row r="1398" spans="1:13" ht="15.75" customHeight="1" x14ac:dyDescent="0.25">
      <c r="A1398" s="11" t="s">
        <v>1471</v>
      </c>
      <c r="B1398" s="11" t="s">
        <v>1111</v>
      </c>
      <c r="C1398" s="11" t="s">
        <v>34</v>
      </c>
      <c r="D1398" s="11" t="s">
        <v>35</v>
      </c>
      <c r="E1398" s="11" t="s">
        <v>36</v>
      </c>
      <c r="F1398" s="11" t="s">
        <v>37</v>
      </c>
      <c r="G1398" s="11" t="s">
        <v>197</v>
      </c>
      <c r="H1398" s="11" t="s">
        <v>48</v>
      </c>
      <c r="I1398" s="11">
        <v>1</v>
      </c>
      <c r="J1398" s="11" t="s">
        <v>49</v>
      </c>
      <c r="K1398" s="46">
        <f t="shared" si="15"/>
        <v>4</v>
      </c>
      <c r="L1398" s="47">
        <f t="shared" si="16"/>
        <v>46230</v>
      </c>
      <c r="M1398" s="38">
        <f t="shared" si="17"/>
        <v>0</v>
      </c>
    </row>
    <row r="1399" spans="1:13" ht="15.75" customHeight="1" x14ac:dyDescent="0.25">
      <c r="A1399" s="11" t="s">
        <v>1471</v>
      </c>
      <c r="B1399" s="11" t="s">
        <v>1111</v>
      </c>
      <c r="C1399" s="11" t="s">
        <v>41</v>
      </c>
      <c r="D1399" s="11" t="s">
        <v>35</v>
      </c>
      <c r="E1399" s="11" t="s">
        <v>36</v>
      </c>
      <c r="F1399" s="11" t="s">
        <v>37</v>
      </c>
      <c r="G1399" s="11" t="s">
        <v>197</v>
      </c>
      <c r="H1399" s="11" t="s">
        <v>191</v>
      </c>
      <c r="I1399" s="11">
        <v>1</v>
      </c>
      <c r="J1399" s="11" t="s">
        <v>105</v>
      </c>
      <c r="K1399" s="46">
        <f t="shared" si="15"/>
        <v>4</v>
      </c>
      <c r="L1399" s="47">
        <f t="shared" si="16"/>
        <v>46231</v>
      </c>
      <c r="M1399" s="38">
        <f t="shared" si="17"/>
        <v>0</v>
      </c>
    </row>
    <row r="1400" spans="1:13" ht="15.75" customHeight="1" x14ac:dyDescent="0.25">
      <c r="A1400" s="11" t="s">
        <v>1471</v>
      </c>
      <c r="B1400" s="11" t="s">
        <v>1111</v>
      </c>
      <c r="C1400" s="11" t="s">
        <v>50</v>
      </c>
      <c r="D1400" s="11" t="s">
        <v>35</v>
      </c>
      <c r="E1400" s="11" t="s">
        <v>36</v>
      </c>
      <c r="F1400" s="11" t="s">
        <v>37</v>
      </c>
      <c r="G1400" s="11" t="s">
        <v>230</v>
      </c>
      <c r="H1400" s="11" t="s">
        <v>281</v>
      </c>
      <c r="I1400" s="11">
        <v>1</v>
      </c>
      <c r="J1400" s="11" t="s">
        <v>94</v>
      </c>
      <c r="K1400" s="46">
        <f t="shared" si="15"/>
        <v>4</v>
      </c>
      <c r="L1400" s="47">
        <f t="shared" si="16"/>
        <v>46232</v>
      </c>
      <c r="M1400" s="38">
        <f t="shared" si="17"/>
        <v>0</v>
      </c>
    </row>
    <row r="1401" spans="1:13" ht="15.75" customHeight="1" x14ac:dyDescent="0.25">
      <c r="A1401" s="11" t="s">
        <v>1471</v>
      </c>
      <c r="B1401" s="11" t="s">
        <v>1111</v>
      </c>
      <c r="C1401" s="11" t="s">
        <v>55</v>
      </c>
      <c r="D1401" s="11" t="s">
        <v>35</v>
      </c>
      <c r="E1401" s="11" t="s">
        <v>36</v>
      </c>
      <c r="F1401" s="11" t="s">
        <v>37</v>
      </c>
      <c r="G1401" s="11" t="s">
        <v>262</v>
      </c>
      <c r="H1401" s="11" t="s">
        <v>308</v>
      </c>
      <c r="I1401" s="11">
        <v>1</v>
      </c>
      <c r="J1401" s="11" t="s">
        <v>196</v>
      </c>
      <c r="K1401" s="46">
        <f t="shared" si="15"/>
        <v>4</v>
      </c>
      <c r="L1401" s="47">
        <f t="shared" si="16"/>
        <v>46233</v>
      </c>
      <c r="M1401" s="38">
        <f t="shared" si="17"/>
        <v>0</v>
      </c>
    </row>
    <row r="1402" spans="1:13" ht="15.75" customHeight="1" x14ac:dyDescent="0.25">
      <c r="A1402" s="11" t="s">
        <v>1471</v>
      </c>
      <c r="B1402" s="11" t="s">
        <v>1111</v>
      </c>
      <c r="C1402" s="11" t="s">
        <v>57</v>
      </c>
      <c r="D1402" s="11" t="s">
        <v>35</v>
      </c>
      <c r="E1402" s="11" t="s">
        <v>36</v>
      </c>
      <c r="F1402" s="11" t="s">
        <v>37</v>
      </c>
      <c r="G1402" s="11" t="s">
        <v>237</v>
      </c>
      <c r="H1402" s="11" t="s">
        <v>39</v>
      </c>
      <c r="I1402" s="11">
        <v>1</v>
      </c>
      <c r="J1402" s="11" t="s">
        <v>40</v>
      </c>
      <c r="K1402" s="46">
        <f t="shared" si="15"/>
        <v>4</v>
      </c>
      <c r="L1402" s="47">
        <f t="shared" si="16"/>
        <v>46234</v>
      </c>
      <c r="M1402" s="38">
        <f t="shared" si="17"/>
        <v>0</v>
      </c>
    </row>
    <row r="1403" spans="1:13" ht="15.75" customHeight="1" x14ac:dyDescent="0.25">
      <c r="A1403" s="11" t="s">
        <v>1471</v>
      </c>
      <c r="B1403" s="11" t="s">
        <v>1111</v>
      </c>
      <c r="C1403" s="11" t="s">
        <v>62</v>
      </c>
      <c r="D1403" s="11" t="s">
        <v>35</v>
      </c>
      <c r="E1403" s="11" t="s">
        <v>36</v>
      </c>
      <c r="F1403" s="11" t="s">
        <v>37</v>
      </c>
      <c r="G1403" s="11" t="s">
        <v>262</v>
      </c>
      <c r="H1403" s="11" t="s">
        <v>79</v>
      </c>
      <c r="I1403" s="11">
        <v>1</v>
      </c>
      <c r="J1403" s="11" t="s">
        <v>101</v>
      </c>
      <c r="K1403" s="46">
        <f t="shared" si="15"/>
        <v>4</v>
      </c>
      <c r="L1403" s="47">
        <f t="shared" si="16"/>
        <v>46235</v>
      </c>
      <c r="M1403" s="38">
        <f t="shared" si="17"/>
        <v>0</v>
      </c>
    </row>
    <row r="1404" spans="1:13" ht="15.75" customHeight="1" x14ac:dyDescent="0.25">
      <c r="A1404" s="11" t="s">
        <v>1471</v>
      </c>
      <c r="B1404" s="11" t="s">
        <v>1111</v>
      </c>
      <c r="C1404" s="11" t="s">
        <v>69</v>
      </c>
      <c r="D1404" s="11" t="s">
        <v>70</v>
      </c>
      <c r="E1404" s="11" t="s">
        <v>26</v>
      </c>
      <c r="F1404" s="11" t="s">
        <v>71</v>
      </c>
      <c r="G1404" s="11" t="s">
        <v>27</v>
      </c>
      <c r="H1404" s="11" t="s">
        <v>27</v>
      </c>
      <c r="I1404" s="11" t="s">
        <v>27</v>
      </c>
      <c r="J1404" s="11" t="s">
        <v>27</v>
      </c>
      <c r="K1404" s="46" t="str">
        <f t="shared" si="15"/>
        <v/>
      </c>
      <c r="L1404" s="47">
        <f t="shared" si="16"/>
        <v>46236</v>
      </c>
      <c r="M1404" s="38">
        <f t="shared" si="17"/>
        <v>1</v>
      </c>
    </row>
    <row r="1405" spans="1:13" ht="15.75" customHeight="1" x14ac:dyDescent="0.25">
      <c r="A1405" s="11" t="s">
        <v>1471</v>
      </c>
      <c r="B1405" s="11" t="s">
        <v>1111</v>
      </c>
      <c r="C1405" s="11" t="s">
        <v>73</v>
      </c>
      <c r="D1405" s="11" t="s">
        <v>74</v>
      </c>
      <c r="E1405" s="11" t="s">
        <v>25</v>
      </c>
      <c r="F1405" s="11" t="s">
        <v>75</v>
      </c>
      <c r="G1405" s="11" t="s">
        <v>127</v>
      </c>
      <c r="H1405" s="11" t="s">
        <v>324</v>
      </c>
      <c r="I1405" s="11">
        <v>1</v>
      </c>
      <c r="J1405" s="11" t="s">
        <v>27</v>
      </c>
      <c r="K1405" s="46" t="str">
        <f t="shared" si="15"/>
        <v/>
      </c>
      <c r="L1405" s="47">
        <f t="shared" si="16"/>
        <v>46237</v>
      </c>
      <c r="M1405" s="38">
        <f t="shared" si="17"/>
        <v>0</v>
      </c>
    </row>
    <row r="1406" spans="1:13" ht="15.75" customHeight="1" x14ac:dyDescent="0.25">
      <c r="A1406" s="11" t="s">
        <v>1471</v>
      </c>
      <c r="B1406" s="11" t="s">
        <v>1111</v>
      </c>
      <c r="C1406" s="11" t="s">
        <v>78</v>
      </c>
      <c r="D1406" s="11" t="s">
        <v>74</v>
      </c>
      <c r="E1406" s="11" t="s">
        <v>25</v>
      </c>
      <c r="F1406" s="11" t="s">
        <v>75</v>
      </c>
      <c r="G1406" s="11" t="s">
        <v>81</v>
      </c>
      <c r="H1406" s="11" t="s">
        <v>160</v>
      </c>
      <c r="I1406" s="11">
        <v>1</v>
      </c>
      <c r="J1406" s="11" t="s">
        <v>40</v>
      </c>
      <c r="K1406" s="46">
        <f t="shared" si="15"/>
        <v>4</v>
      </c>
      <c r="L1406" s="47">
        <f t="shared" si="16"/>
        <v>46238</v>
      </c>
      <c r="M1406" s="38">
        <f t="shared" si="17"/>
        <v>0</v>
      </c>
    </row>
    <row r="1407" spans="1:13" ht="15.75" customHeight="1" x14ac:dyDescent="0.25">
      <c r="A1407" s="11" t="s">
        <v>1471</v>
      </c>
      <c r="B1407" s="11" t="s">
        <v>1111</v>
      </c>
      <c r="C1407" s="11" t="s">
        <v>82</v>
      </c>
      <c r="D1407" s="11" t="s">
        <v>74</v>
      </c>
      <c r="E1407" s="11" t="s">
        <v>25</v>
      </c>
      <c r="F1407" s="11" t="s">
        <v>75</v>
      </c>
      <c r="G1407" s="11" t="s">
        <v>180</v>
      </c>
      <c r="H1407" s="11" t="s">
        <v>93</v>
      </c>
      <c r="I1407" s="11">
        <v>1</v>
      </c>
      <c r="J1407" s="11" t="s">
        <v>94</v>
      </c>
      <c r="K1407" s="46">
        <f t="shared" si="15"/>
        <v>4</v>
      </c>
      <c r="L1407" s="47">
        <f t="shared" si="16"/>
        <v>46239</v>
      </c>
      <c r="M1407" s="38">
        <f t="shared" si="17"/>
        <v>0</v>
      </c>
    </row>
    <row r="1408" spans="1:13" ht="15.75" customHeight="1" x14ac:dyDescent="0.25">
      <c r="A1408" s="11" t="s">
        <v>1471</v>
      </c>
      <c r="B1408" s="11" t="s">
        <v>1111</v>
      </c>
      <c r="C1408" s="11" t="s">
        <v>86</v>
      </c>
      <c r="D1408" s="11" t="s">
        <v>74</v>
      </c>
      <c r="E1408" s="11" t="s">
        <v>25</v>
      </c>
      <c r="F1408" s="11" t="s">
        <v>75</v>
      </c>
      <c r="G1408" s="11" t="s">
        <v>64</v>
      </c>
      <c r="H1408" s="11" t="s">
        <v>93</v>
      </c>
      <c r="I1408" s="11">
        <v>1</v>
      </c>
      <c r="J1408" s="11" t="s">
        <v>94</v>
      </c>
      <c r="K1408" s="46">
        <f t="shared" si="15"/>
        <v>4</v>
      </c>
      <c r="L1408" s="47">
        <f t="shared" si="16"/>
        <v>46240</v>
      </c>
      <c r="M1408" s="38">
        <f t="shared" si="17"/>
        <v>0</v>
      </c>
    </row>
    <row r="1409" spans="1:13" ht="15.75" customHeight="1" x14ac:dyDescent="0.25">
      <c r="A1409" s="11" t="s">
        <v>1471</v>
      </c>
      <c r="B1409" s="11" t="s">
        <v>1111</v>
      </c>
      <c r="C1409" s="11" t="s">
        <v>92</v>
      </c>
      <c r="D1409" s="11" t="s">
        <v>74</v>
      </c>
      <c r="E1409" s="11" t="s">
        <v>25</v>
      </c>
      <c r="F1409" s="11" t="s">
        <v>75</v>
      </c>
      <c r="G1409" s="11" t="s">
        <v>25</v>
      </c>
      <c r="H1409" s="11" t="s">
        <v>84</v>
      </c>
      <c r="I1409" s="11">
        <v>1</v>
      </c>
      <c r="J1409" s="11" t="s">
        <v>85</v>
      </c>
      <c r="K1409" s="46">
        <f t="shared" si="15"/>
        <v>4</v>
      </c>
      <c r="L1409" s="47">
        <f t="shared" si="16"/>
        <v>46241</v>
      </c>
      <c r="M1409" s="38">
        <f t="shared" si="17"/>
        <v>0</v>
      </c>
    </row>
    <row r="1410" spans="1:13" ht="15.75" customHeight="1" x14ac:dyDescent="0.25">
      <c r="A1410" s="11" t="s">
        <v>1471</v>
      </c>
      <c r="B1410" s="11" t="s">
        <v>1111</v>
      </c>
      <c r="C1410" s="11" t="s">
        <v>97</v>
      </c>
      <c r="D1410" s="11" t="s">
        <v>74</v>
      </c>
      <c r="E1410" s="11" t="s">
        <v>25</v>
      </c>
      <c r="F1410" s="11" t="s">
        <v>75</v>
      </c>
      <c r="G1410" s="11" t="s">
        <v>81</v>
      </c>
      <c r="H1410" s="11" t="s">
        <v>93</v>
      </c>
      <c r="I1410" s="11">
        <v>1</v>
      </c>
      <c r="J1410" s="11" t="s">
        <v>94</v>
      </c>
      <c r="K1410" s="46">
        <f t="shared" si="15"/>
        <v>4</v>
      </c>
      <c r="L1410" s="47">
        <f t="shared" si="16"/>
        <v>46242</v>
      </c>
      <c r="M1410" s="38">
        <f t="shared" si="17"/>
        <v>0</v>
      </c>
    </row>
    <row r="1411" spans="1:13" ht="15.75" customHeight="1" x14ac:dyDescent="0.25">
      <c r="A1411" s="11" t="s">
        <v>1471</v>
      </c>
      <c r="B1411" s="11" t="s">
        <v>1111</v>
      </c>
      <c r="C1411" s="11" t="s">
        <v>102</v>
      </c>
      <c r="D1411" s="11" t="s">
        <v>23</v>
      </c>
      <c r="E1411" s="11" t="s">
        <v>25</v>
      </c>
      <c r="F1411" s="11" t="s">
        <v>26</v>
      </c>
      <c r="G1411" s="11" t="s">
        <v>27</v>
      </c>
      <c r="H1411" s="11" t="s">
        <v>27</v>
      </c>
      <c r="I1411" s="11" t="s">
        <v>27</v>
      </c>
      <c r="J1411" s="11" t="s">
        <v>27</v>
      </c>
      <c r="K1411" s="46" t="str">
        <f t="shared" si="15"/>
        <v/>
      </c>
      <c r="L1411" s="47">
        <f t="shared" si="16"/>
        <v>46243</v>
      </c>
      <c r="M1411" s="38">
        <f t="shared" si="17"/>
        <v>1</v>
      </c>
    </row>
    <row r="1412" spans="1:13" ht="15.75" customHeight="1" x14ac:dyDescent="0.25">
      <c r="A1412" s="11" t="s">
        <v>1471</v>
      </c>
      <c r="B1412" s="11" t="s">
        <v>1111</v>
      </c>
      <c r="C1412" s="11" t="s">
        <v>106</v>
      </c>
      <c r="D1412" s="11" t="s">
        <v>35</v>
      </c>
      <c r="E1412" s="11" t="s">
        <v>36</v>
      </c>
      <c r="F1412" s="11" t="s">
        <v>37</v>
      </c>
      <c r="G1412" s="11" t="s">
        <v>230</v>
      </c>
      <c r="H1412" s="11" t="s">
        <v>170</v>
      </c>
      <c r="I1412" s="11">
        <v>1</v>
      </c>
      <c r="J1412" s="11" t="s">
        <v>85</v>
      </c>
      <c r="K1412" s="46">
        <f t="shared" si="15"/>
        <v>4</v>
      </c>
      <c r="L1412" s="47">
        <f t="shared" si="16"/>
        <v>46244</v>
      </c>
      <c r="M1412" s="38">
        <f t="shared" si="17"/>
        <v>0</v>
      </c>
    </row>
    <row r="1413" spans="1:13" ht="15.75" customHeight="1" x14ac:dyDescent="0.25">
      <c r="A1413" s="11" t="s">
        <v>1471</v>
      </c>
      <c r="B1413" s="11" t="s">
        <v>1111</v>
      </c>
      <c r="C1413" s="11" t="s">
        <v>115</v>
      </c>
      <c r="D1413" s="11" t="s">
        <v>35</v>
      </c>
      <c r="E1413" s="11" t="s">
        <v>36</v>
      </c>
      <c r="F1413" s="11" t="s">
        <v>37</v>
      </c>
      <c r="G1413" s="11" t="s">
        <v>242</v>
      </c>
      <c r="H1413" s="11" t="s">
        <v>348</v>
      </c>
      <c r="I1413" s="11">
        <v>1</v>
      </c>
      <c r="J1413" s="11" t="s">
        <v>349</v>
      </c>
      <c r="K1413" s="46">
        <f t="shared" si="15"/>
        <v>4</v>
      </c>
      <c r="L1413" s="47">
        <f t="shared" si="16"/>
        <v>46245</v>
      </c>
      <c r="M1413" s="38">
        <f t="shared" si="17"/>
        <v>0</v>
      </c>
    </row>
    <row r="1414" spans="1:13" ht="15.75" customHeight="1" x14ac:dyDescent="0.25">
      <c r="A1414" s="11" t="s">
        <v>1471</v>
      </c>
      <c r="B1414" s="11" t="s">
        <v>1111</v>
      </c>
      <c r="C1414" s="11" t="s">
        <v>118</v>
      </c>
      <c r="D1414" s="11" t="s">
        <v>35</v>
      </c>
      <c r="E1414" s="11" t="s">
        <v>36</v>
      </c>
      <c r="F1414" s="11" t="s">
        <v>37</v>
      </c>
      <c r="G1414" s="11" t="s">
        <v>230</v>
      </c>
      <c r="H1414" s="11" t="s">
        <v>170</v>
      </c>
      <c r="I1414" s="11">
        <v>1</v>
      </c>
      <c r="J1414" s="11" t="s">
        <v>85</v>
      </c>
      <c r="K1414" s="46">
        <f t="shared" si="15"/>
        <v>4</v>
      </c>
      <c r="L1414" s="47">
        <f t="shared" si="16"/>
        <v>46246</v>
      </c>
      <c r="M1414" s="38">
        <f t="shared" si="17"/>
        <v>0</v>
      </c>
    </row>
    <row r="1415" spans="1:13" ht="15.75" customHeight="1" x14ac:dyDescent="0.25">
      <c r="A1415" s="11" t="s">
        <v>1471</v>
      </c>
      <c r="B1415" s="11" t="s">
        <v>1111</v>
      </c>
      <c r="C1415" s="11" t="s">
        <v>121</v>
      </c>
      <c r="D1415" s="11" t="s">
        <v>35</v>
      </c>
      <c r="E1415" s="11" t="s">
        <v>36</v>
      </c>
      <c r="F1415" s="11" t="s">
        <v>37</v>
      </c>
      <c r="G1415" s="11" t="s">
        <v>242</v>
      </c>
      <c r="H1415" s="11" t="s">
        <v>281</v>
      </c>
      <c r="I1415" s="11">
        <v>1</v>
      </c>
      <c r="J1415" s="11" t="s">
        <v>94</v>
      </c>
      <c r="K1415" s="46">
        <f t="shared" si="15"/>
        <v>4</v>
      </c>
      <c r="L1415" s="47">
        <f t="shared" si="16"/>
        <v>46247</v>
      </c>
      <c r="M1415" s="38">
        <f t="shared" si="17"/>
        <v>0</v>
      </c>
    </row>
    <row r="1416" spans="1:13" ht="15.75" customHeight="1" x14ac:dyDescent="0.25">
      <c r="A1416" s="11" t="s">
        <v>1471</v>
      </c>
      <c r="B1416" s="11" t="s">
        <v>1111</v>
      </c>
      <c r="C1416" s="11" t="s">
        <v>124</v>
      </c>
      <c r="D1416" s="11" t="s">
        <v>125</v>
      </c>
      <c r="E1416" s="11" t="s">
        <v>75</v>
      </c>
      <c r="F1416" s="11" t="s">
        <v>126</v>
      </c>
      <c r="G1416" s="11" t="s">
        <v>455</v>
      </c>
      <c r="H1416" s="11" t="s">
        <v>503</v>
      </c>
      <c r="I1416" s="11">
        <v>1</v>
      </c>
      <c r="J1416" s="11" t="s">
        <v>27</v>
      </c>
      <c r="K1416" s="46" t="str">
        <f t="shared" si="15"/>
        <v/>
      </c>
      <c r="L1416" s="47">
        <f t="shared" si="16"/>
        <v>46248</v>
      </c>
      <c r="M1416" s="38">
        <f t="shared" si="17"/>
        <v>0</v>
      </c>
    </row>
    <row r="1417" spans="1:13" ht="15.75" customHeight="1" x14ac:dyDescent="0.25">
      <c r="A1417" s="11" t="s">
        <v>1471</v>
      </c>
      <c r="B1417" s="11" t="s">
        <v>1111</v>
      </c>
      <c r="C1417" s="11" t="s">
        <v>131</v>
      </c>
      <c r="D1417" s="11" t="s">
        <v>132</v>
      </c>
      <c r="E1417" s="11" t="s">
        <v>25</v>
      </c>
      <c r="F1417" s="11" t="s">
        <v>133</v>
      </c>
      <c r="G1417" s="11" t="s">
        <v>261</v>
      </c>
      <c r="H1417" s="11" t="s">
        <v>608</v>
      </c>
      <c r="I1417" s="11">
        <v>0</v>
      </c>
      <c r="J1417" s="11" t="s">
        <v>27</v>
      </c>
      <c r="K1417" s="46" t="str">
        <f t="shared" si="15"/>
        <v/>
      </c>
      <c r="L1417" s="47">
        <f t="shared" si="16"/>
        <v>46249</v>
      </c>
      <c r="M1417" s="38">
        <f t="shared" si="17"/>
        <v>0</v>
      </c>
    </row>
    <row r="1418" spans="1:13" ht="15.75" customHeight="1" x14ac:dyDescent="0.25">
      <c r="A1418" s="11" t="s">
        <v>1471</v>
      </c>
      <c r="B1418" s="11" t="s">
        <v>1111</v>
      </c>
      <c r="C1418" s="11" t="s">
        <v>139</v>
      </c>
      <c r="D1418" s="11" t="s">
        <v>70</v>
      </c>
      <c r="E1418" s="11" t="s">
        <v>26</v>
      </c>
      <c r="F1418" s="11" t="s">
        <v>71</v>
      </c>
      <c r="G1418" s="11" t="s">
        <v>27</v>
      </c>
      <c r="H1418" s="11" t="s">
        <v>27</v>
      </c>
      <c r="I1418" s="11" t="s">
        <v>27</v>
      </c>
      <c r="J1418" s="11" t="s">
        <v>27</v>
      </c>
      <c r="K1418" s="46" t="str">
        <f t="shared" si="15"/>
        <v/>
      </c>
      <c r="L1418" s="47">
        <f t="shared" si="16"/>
        <v>46250</v>
      </c>
      <c r="M1418" s="38">
        <f t="shared" si="17"/>
        <v>1</v>
      </c>
    </row>
    <row r="1419" spans="1:13" ht="15.75" customHeight="1" x14ac:dyDescent="0.25">
      <c r="A1419" s="11" t="s">
        <v>1471</v>
      </c>
      <c r="B1419" s="11" t="s">
        <v>1111</v>
      </c>
      <c r="C1419" s="11" t="s">
        <v>141</v>
      </c>
      <c r="D1419" s="11" t="s">
        <v>23</v>
      </c>
      <c r="E1419" s="11" t="s">
        <v>25</v>
      </c>
      <c r="F1419" s="11" t="s">
        <v>26</v>
      </c>
      <c r="G1419" s="11" t="s">
        <v>27</v>
      </c>
      <c r="H1419" s="11" t="s">
        <v>27</v>
      </c>
      <c r="I1419" s="11" t="s">
        <v>27</v>
      </c>
      <c r="J1419" s="11" t="s">
        <v>27</v>
      </c>
      <c r="K1419" s="46" t="str">
        <f t="shared" si="15"/>
        <v/>
      </c>
      <c r="L1419" s="47">
        <f t="shared" si="16"/>
        <v>46251</v>
      </c>
      <c r="M1419" s="38">
        <f t="shared" si="17"/>
        <v>1</v>
      </c>
    </row>
    <row r="1420" spans="1:13" ht="15.75" customHeight="1" x14ac:dyDescent="0.25">
      <c r="A1420" s="11" t="s">
        <v>1471</v>
      </c>
      <c r="B1420" s="11" t="s">
        <v>1111</v>
      </c>
      <c r="C1420" s="11" t="s">
        <v>145</v>
      </c>
      <c r="D1420" s="11" t="s">
        <v>74</v>
      </c>
      <c r="E1420" s="11" t="s">
        <v>25</v>
      </c>
      <c r="F1420" s="11" t="s">
        <v>75</v>
      </c>
      <c r="G1420" s="11" t="s">
        <v>79</v>
      </c>
      <c r="H1420" s="11" t="s">
        <v>195</v>
      </c>
      <c r="I1420" s="11">
        <v>1</v>
      </c>
      <c r="J1420" s="11" t="s">
        <v>196</v>
      </c>
      <c r="K1420" s="46">
        <f t="shared" si="15"/>
        <v>4</v>
      </c>
      <c r="L1420" s="47">
        <f t="shared" si="16"/>
        <v>46252</v>
      </c>
      <c r="M1420" s="38">
        <f t="shared" si="17"/>
        <v>0</v>
      </c>
    </row>
    <row r="1421" spans="1:13" ht="15.75" customHeight="1" x14ac:dyDescent="0.25">
      <c r="A1421" s="11" t="s">
        <v>1471</v>
      </c>
      <c r="B1421" s="11" t="s">
        <v>1111</v>
      </c>
      <c r="C1421" s="11" t="s">
        <v>152</v>
      </c>
      <c r="D1421" s="11" t="s">
        <v>74</v>
      </c>
      <c r="E1421" s="11" t="s">
        <v>25</v>
      </c>
      <c r="F1421" s="11" t="s">
        <v>75</v>
      </c>
      <c r="G1421" s="11" t="s">
        <v>79</v>
      </c>
      <c r="H1421" s="11" t="s">
        <v>93</v>
      </c>
      <c r="I1421" s="11">
        <v>1</v>
      </c>
      <c r="J1421" s="11" t="s">
        <v>94</v>
      </c>
      <c r="K1421" s="46">
        <f t="shared" si="15"/>
        <v>4</v>
      </c>
      <c r="L1421" s="47">
        <f t="shared" si="16"/>
        <v>46253</v>
      </c>
      <c r="M1421" s="38">
        <f t="shared" si="17"/>
        <v>0</v>
      </c>
    </row>
    <row r="1422" spans="1:13" ht="15.75" customHeight="1" x14ac:dyDescent="0.25">
      <c r="A1422" s="11" t="s">
        <v>1471</v>
      </c>
      <c r="B1422" s="11" t="s">
        <v>1111</v>
      </c>
      <c r="C1422" s="11" t="s">
        <v>155</v>
      </c>
      <c r="D1422" s="11" t="s">
        <v>74</v>
      </c>
      <c r="E1422" s="11" t="s">
        <v>25</v>
      </c>
      <c r="F1422" s="11" t="s">
        <v>75</v>
      </c>
      <c r="G1422" s="11" t="s">
        <v>79</v>
      </c>
      <c r="H1422" s="11" t="s">
        <v>160</v>
      </c>
      <c r="I1422" s="11">
        <v>1</v>
      </c>
      <c r="J1422" s="11" t="s">
        <v>40</v>
      </c>
      <c r="K1422" s="46">
        <f t="shared" si="15"/>
        <v>4</v>
      </c>
      <c r="L1422" s="47">
        <f t="shared" si="16"/>
        <v>46254</v>
      </c>
      <c r="M1422" s="38">
        <f t="shared" si="17"/>
        <v>0</v>
      </c>
    </row>
    <row r="1423" spans="1:13" ht="15.75" customHeight="1" x14ac:dyDescent="0.25">
      <c r="A1423" s="11" t="s">
        <v>1471</v>
      </c>
      <c r="B1423" s="11" t="s">
        <v>1111</v>
      </c>
      <c r="C1423" s="11" t="s">
        <v>162</v>
      </c>
      <c r="D1423" s="11" t="s">
        <v>74</v>
      </c>
      <c r="E1423" s="11" t="s">
        <v>25</v>
      </c>
      <c r="F1423" s="11" t="s">
        <v>75</v>
      </c>
      <c r="G1423" s="11" t="s">
        <v>180</v>
      </c>
      <c r="H1423" s="11" t="s">
        <v>351</v>
      </c>
      <c r="I1423" s="11">
        <v>1</v>
      </c>
      <c r="J1423" s="11" t="s">
        <v>349</v>
      </c>
      <c r="K1423" s="46">
        <f t="shared" si="15"/>
        <v>4</v>
      </c>
      <c r="L1423" s="47">
        <f t="shared" si="16"/>
        <v>46255</v>
      </c>
      <c r="M1423" s="38">
        <f t="shared" si="17"/>
        <v>0</v>
      </c>
    </row>
    <row r="1424" spans="1:13" ht="15.75" customHeight="1" x14ac:dyDescent="0.25">
      <c r="A1424" s="11" t="s">
        <v>1471</v>
      </c>
      <c r="B1424" s="11" t="s">
        <v>1111</v>
      </c>
      <c r="C1424" s="11" t="s">
        <v>165</v>
      </c>
      <c r="D1424" s="11" t="s">
        <v>74</v>
      </c>
      <c r="E1424" s="11" t="s">
        <v>25</v>
      </c>
      <c r="F1424" s="11" t="s">
        <v>75</v>
      </c>
      <c r="G1424" s="11" t="s">
        <v>127</v>
      </c>
      <c r="H1424" s="11" t="s">
        <v>166</v>
      </c>
      <c r="I1424" s="11">
        <v>1</v>
      </c>
      <c r="J1424" s="11" t="s">
        <v>49</v>
      </c>
      <c r="K1424" s="46">
        <f t="shared" si="15"/>
        <v>4</v>
      </c>
      <c r="L1424" s="47">
        <f t="shared" si="16"/>
        <v>46256</v>
      </c>
      <c r="M1424" s="38">
        <f t="shared" si="17"/>
        <v>0</v>
      </c>
    </row>
    <row r="1425" spans="1:13" ht="15.75" customHeight="1" x14ac:dyDescent="0.25">
      <c r="A1425" s="11" t="s">
        <v>1471</v>
      </c>
      <c r="B1425" s="11" t="s">
        <v>1111</v>
      </c>
      <c r="C1425" s="11" t="s">
        <v>167</v>
      </c>
      <c r="D1425" s="11" t="s">
        <v>23</v>
      </c>
      <c r="E1425" s="11" t="s">
        <v>25</v>
      </c>
      <c r="F1425" s="11" t="s">
        <v>26</v>
      </c>
      <c r="G1425" s="11" t="s">
        <v>163</v>
      </c>
      <c r="H1425" s="11" t="s">
        <v>525</v>
      </c>
      <c r="I1425" s="11">
        <v>2</v>
      </c>
      <c r="J1425" s="11" t="s">
        <v>27</v>
      </c>
      <c r="K1425" s="46" t="str">
        <f t="shared" si="15"/>
        <v/>
      </c>
      <c r="L1425" s="47">
        <f t="shared" si="16"/>
        <v>46257</v>
      </c>
      <c r="M1425" s="38">
        <f t="shared" si="17"/>
        <v>1</v>
      </c>
    </row>
    <row r="1426" spans="1:13" ht="15.75" customHeight="1" x14ac:dyDescent="0.25">
      <c r="A1426" s="11" t="s">
        <v>1471</v>
      </c>
      <c r="B1426" s="11" t="s">
        <v>1111</v>
      </c>
      <c r="C1426" s="11" t="s">
        <v>169</v>
      </c>
      <c r="D1426" s="11" t="s">
        <v>35</v>
      </c>
      <c r="E1426" s="11" t="s">
        <v>36</v>
      </c>
      <c r="F1426" s="11" t="s">
        <v>37</v>
      </c>
      <c r="G1426" s="11" t="s">
        <v>237</v>
      </c>
      <c r="H1426" s="11" t="s">
        <v>281</v>
      </c>
      <c r="I1426" s="11">
        <v>1</v>
      </c>
      <c r="J1426" s="11" t="s">
        <v>94</v>
      </c>
      <c r="K1426" s="46">
        <f t="shared" si="15"/>
        <v>4</v>
      </c>
      <c r="L1426" s="47">
        <f t="shared" si="16"/>
        <v>46258</v>
      </c>
      <c r="M1426" s="38">
        <f t="shared" si="17"/>
        <v>0</v>
      </c>
    </row>
    <row r="1427" spans="1:13" ht="15.75" customHeight="1" x14ac:dyDescent="0.25">
      <c r="A1427" s="11" t="s">
        <v>1471</v>
      </c>
      <c r="B1427" s="11" t="s">
        <v>1111</v>
      </c>
      <c r="C1427" s="11" t="s">
        <v>174</v>
      </c>
      <c r="D1427" s="11" t="s">
        <v>70</v>
      </c>
      <c r="E1427" s="11" t="s">
        <v>26</v>
      </c>
      <c r="F1427" s="11" t="s">
        <v>71</v>
      </c>
      <c r="G1427" s="11" t="s">
        <v>1176</v>
      </c>
      <c r="H1427" s="11" t="s">
        <v>363</v>
      </c>
      <c r="I1427" s="11">
        <v>2</v>
      </c>
      <c r="J1427" s="11" t="s">
        <v>27</v>
      </c>
      <c r="K1427" s="46" t="str">
        <f t="shared" si="15"/>
        <v/>
      </c>
      <c r="L1427" s="47">
        <f t="shared" si="16"/>
        <v>46259</v>
      </c>
      <c r="M1427" s="38">
        <f t="shared" si="17"/>
        <v>1</v>
      </c>
    </row>
    <row r="1428" spans="1:13" ht="15.75" customHeight="1" x14ac:dyDescent="0.25">
      <c r="A1428" s="11" t="s">
        <v>1480</v>
      </c>
      <c r="B1428" s="11" t="s">
        <v>1114</v>
      </c>
      <c r="C1428" s="11" t="s">
        <v>22</v>
      </c>
      <c r="D1428" s="11" t="s">
        <v>23</v>
      </c>
      <c r="E1428" s="11" t="s">
        <v>25</v>
      </c>
      <c r="F1428" s="11" t="s">
        <v>26</v>
      </c>
      <c r="G1428" s="11" t="s">
        <v>127</v>
      </c>
      <c r="H1428" s="11" t="s">
        <v>571</v>
      </c>
      <c r="I1428" s="11">
        <v>2</v>
      </c>
      <c r="J1428" s="11" t="s">
        <v>27</v>
      </c>
      <c r="K1428" s="46" t="str">
        <f t="shared" si="15"/>
        <v/>
      </c>
      <c r="L1428" s="47">
        <f t="shared" si="16"/>
        <v>46229</v>
      </c>
      <c r="M1428" s="38">
        <f t="shared" si="17"/>
        <v>1</v>
      </c>
    </row>
    <row r="1429" spans="1:13" ht="15.75" customHeight="1" x14ac:dyDescent="0.25">
      <c r="A1429" s="11" t="s">
        <v>1480</v>
      </c>
      <c r="B1429" s="11" t="s">
        <v>1114</v>
      </c>
      <c r="C1429" s="11" t="s">
        <v>34</v>
      </c>
      <c r="D1429" s="11" t="s">
        <v>35</v>
      </c>
      <c r="E1429" s="11" t="s">
        <v>36</v>
      </c>
      <c r="F1429" s="11" t="s">
        <v>37</v>
      </c>
      <c r="G1429" s="11" t="s">
        <v>230</v>
      </c>
      <c r="H1429" s="11" t="s">
        <v>191</v>
      </c>
      <c r="I1429" s="11">
        <v>1</v>
      </c>
      <c r="J1429" s="11" t="s">
        <v>105</v>
      </c>
      <c r="K1429" s="46">
        <f t="shared" si="15"/>
        <v>4</v>
      </c>
      <c r="L1429" s="47">
        <f t="shared" si="16"/>
        <v>46230</v>
      </c>
      <c r="M1429" s="38">
        <f t="shared" si="17"/>
        <v>0</v>
      </c>
    </row>
    <row r="1430" spans="1:13" ht="15.75" customHeight="1" x14ac:dyDescent="0.25">
      <c r="A1430" s="11" t="s">
        <v>1480</v>
      </c>
      <c r="B1430" s="11" t="s">
        <v>1114</v>
      </c>
      <c r="C1430" s="11" t="s">
        <v>41</v>
      </c>
      <c r="D1430" s="11" t="s">
        <v>35</v>
      </c>
      <c r="E1430" s="11" t="s">
        <v>36</v>
      </c>
      <c r="F1430" s="11" t="s">
        <v>37</v>
      </c>
      <c r="G1430" s="11" t="s">
        <v>242</v>
      </c>
      <c r="H1430" s="11" t="s">
        <v>108</v>
      </c>
      <c r="I1430" s="11">
        <v>1</v>
      </c>
      <c r="J1430" s="11" t="s">
        <v>109</v>
      </c>
      <c r="K1430" s="46">
        <f t="shared" si="15"/>
        <v>4</v>
      </c>
      <c r="L1430" s="47">
        <f t="shared" si="16"/>
        <v>46231</v>
      </c>
      <c r="M1430" s="38">
        <f t="shared" si="17"/>
        <v>0</v>
      </c>
    </row>
    <row r="1431" spans="1:13" ht="15.75" customHeight="1" x14ac:dyDescent="0.25">
      <c r="A1431" s="11" t="s">
        <v>1480</v>
      </c>
      <c r="B1431" s="11" t="s">
        <v>1114</v>
      </c>
      <c r="C1431" s="11" t="s">
        <v>50</v>
      </c>
      <c r="D1431" s="11" t="s">
        <v>35</v>
      </c>
      <c r="E1431" s="11" t="s">
        <v>36</v>
      </c>
      <c r="F1431" s="11" t="s">
        <v>37</v>
      </c>
      <c r="G1431" s="11" t="s">
        <v>252</v>
      </c>
      <c r="H1431" s="11" t="s">
        <v>308</v>
      </c>
      <c r="I1431" s="11">
        <v>1</v>
      </c>
      <c r="J1431" s="11" t="s">
        <v>196</v>
      </c>
      <c r="K1431" s="46">
        <f t="shared" si="15"/>
        <v>4</v>
      </c>
      <c r="L1431" s="47">
        <f t="shared" si="16"/>
        <v>46232</v>
      </c>
      <c r="M1431" s="38">
        <f t="shared" si="17"/>
        <v>0</v>
      </c>
    </row>
    <row r="1432" spans="1:13" ht="15.75" customHeight="1" x14ac:dyDescent="0.25">
      <c r="A1432" s="11" t="s">
        <v>1480</v>
      </c>
      <c r="B1432" s="11" t="s">
        <v>1114</v>
      </c>
      <c r="C1432" s="11" t="s">
        <v>55</v>
      </c>
      <c r="D1432" s="11" t="s">
        <v>35</v>
      </c>
      <c r="E1432" s="11" t="s">
        <v>36</v>
      </c>
      <c r="F1432" s="11" t="s">
        <v>37</v>
      </c>
      <c r="G1432" s="11" t="s">
        <v>262</v>
      </c>
      <c r="H1432" s="11" t="s">
        <v>108</v>
      </c>
      <c r="I1432" s="11">
        <v>1</v>
      </c>
      <c r="J1432" s="11" t="s">
        <v>109</v>
      </c>
      <c r="K1432" s="46">
        <f t="shared" si="15"/>
        <v>4</v>
      </c>
      <c r="L1432" s="47">
        <f t="shared" si="16"/>
        <v>46233</v>
      </c>
      <c r="M1432" s="38">
        <f t="shared" si="17"/>
        <v>0</v>
      </c>
    </row>
    <row r="1433" spans="1:13" ht="15.75" customHeight="1" x14ac:dyDescent="0.25">
      <c r="A1433" s="11" t="s">
        <v>1480</v>
      </c>
      <c r="B1433" s="11" t="s">
        <v>1114</v>
      </c>
      <c r="C1433" s="11" t="s">
        <v>57</v>
      </c>
      <c r="D1433" s="11" t="s">
        <v>35</v>
      </c>
      <c r="E1433" s="11" t="s">
        <v>36</v>
      </c>
      <c r="F1433" s="11" t="s">
        <v>37</v>
      </c>
      <c r="G1433" s="11" t="s">
        <v>230</v>
      </c>
      <c r="H1433" s="11" t="s">
        <v>308</v>
      </c>
      <c r="I1433" s="11">
        <v>1</v>
      </c>
      <c r="J1433" s="11" t="s">
        <v>196</v>
      </c>
      <c r="K1433" s="46">
        <f t="shared" si="15"/>
        <v>4</v>
      </c>
      <c r="L1433" s="47">
        <f t="shared" si="16"/>
        <v>46234</v>
      </c>
      <c r="M1433" s="38">
        <f t="shared" si="17"/>
        <v>0</v>
      </c>
    </row>
    <row r="1434" spans="1:13" ht="15.75" customHeight="1" x14ac:dyDescent="0.25">
      <c r="A1434" s="11" t="s">
        <v>1480</v>
      </c>
      <c r="B1434" s="11" t="s">
        <v>1114</v>
      </c>
      <c r="C1434" s="11" t="s">
        <v>62</v>
      </c>
      <c r="D1434" s="11" t="s">
        <v>35</v>
      </c>
      <c r="E1434" s="11" t="s">
        <v>36</v>
      </c>
      <c r="F1434" s="11" t="s">
        <v>37</v>
      </c>
      <c r="G1434" s="11" t="s">
        <v>197</v>
      </c>
      <c r="H1434" s="11" t="s">
        <v>308</v>
      </c>
      <c r="I1434" s="11">
        <v>1</v>
      </c>
      <c r="J1434" s="11" t="s">
        <v>196</v>
      </c>
      <c r="K1434" s="46">
        <f t="shared" si="15"/>
        <v>4</v>
      </c>
      <c r="L1434" s="47">
        <f t="shared" si="16"/>
        <v>46235</v>
      </c>
      <c r="M1434" s="38">
        <f t="shared" si="17"/>
        <v>0</v>
      </c>
    </row>
    <row r="1435" spans="1:13" ht="15.75" customHeight="1" x14ac:dyDescent="0.25">
      <c r="A1435" s="11" t="s">
        <v>1480</v>
      </c>
      <c r="B1435" s="11" t="s">
        <v>1114</v>
      </c>
      <c r="C1435" s="11" t="s">
        <v>69</v>
      </c>
      <c r="D1435" s="11" t="s">
        <v>70</v>
      </c>
      <c r="E1435" s="11" t="s">
        <v>26</v>
      </c>
      <c r="F1435" s="11" t="s">
        <v>71</v>
      </c>
      <c r="G1435" s="11" t="s">
        <v>27</v>
      </c>
      <c r="H1435" s="11" t="s">
        <v>27</v>
      </c>
      <c r="I1435" s="11" t="s">
        <v>27</v>
      </c>
      <c r="J1435" s="11" t="s">
        <v>27</v>
      </c>
      <c r="K1435" s="46" t="str">
        <f t="shared" si="15"/>
        <v/>
      </c>
      <c r="L1435" s="47">
        <f t="shared" si="16"/>
        <v>46236</v>
      </c>
      <c r="M1435" s="38">
        <f t="shared" si="17"/>
        <v>1</v>
      </c>
    </row>
    <row r="1436" spans="1:13" ht="15.75" customHeight="1" x14ac:dyDescent="0.25">
      <c r="A1436" s="11" t="s">
        <v>1480</v>
      </c>
      <c r="B1436" s="11" t="s">
        <v>1114</v>
      </c>
      <c r="C1436" s="11" t="s">
        <v>73</v>
      </c>
      <c r="D1436" s="11" t="s">
        <v>74</v>
      </c>
      <c r="E1436" s="11" t="s">
        <v>25</v>
      </c>
      <c r="F1436" s="11" t="s">
        <v>75</v>
      </c>
      <c r="G1436" s="11" t="s">
        <v>216</v>
      </c>
      <c r="H1436" s="11" t="s">
        <v>93</v>
      </c>
      <c r="I1436" s="11">
        <v>1</v>
      </c>
      <c r="J1436" s="11" t="s">
        <v>94</v>
      </c>
      <c r="K1436" s="46">
        <f t="shared" si="15"/>
        <v>4</v>
      </c>
      <c r="L1436" s="47">
        <f t="shared" si="16"/>
        <v>46237</v>
      </c>
      <c r="M1436" s="38">
        <f t="shared" si="17"/>
        <v>0</v>
      </c>
    </row>
    <row r="1437" spans="1:13" ht="15.75" customHeight="1" x14ac:dyDescent="0.25">
      <c r="A1437" s="11" t="s">
        <v>1480</v>
      </c>
      <c r="B1437" s="11" t="s">
        <v>1114</v>
      </c>
      <c r="C1437" s="11" t="s">
        <v>78</v>
      </c>
      <c r="D1437" s="11" t="s">
        <v>74</v>
      </c>
      <c r="E1437" s="11" t="s">
        <v>25</v>
      </c>
      <c r="F1437" s="11" t="s">
        <v>75</v>
      </c>
      <c r="G1437" s="11" t="s">
        <v>163</v>
      </c>
      <c r="H1437" s="11" t="s">
        <v>195</v>
      </c>
      <c r="I1437" s="11">
        <v>1</v>
      </c>
      <c r="J1437" s="11" t="s">
        <v>196</v>
      </c>
      <c r="K1437" s="46">
        <f t="shared" si="15"/>
        <v>4</v>
      </c>
      <c r="L1437" s="47">
        <f t="shared" si="16"/>
        <v>46238</v>
      </c>
      <c r="M1437" s="38">
        <f t="shared" si="17"/>
        <v>0</v>
      </c>
    </row>
    <row r="1438" spans="1:13" ht="15.75" customHeight="1" x14ac:dyDescent="0.25">
      <c r="A1438" s="11" t="s">
        <v>1480</v>
      </c>
      <c r="B1438" s="11" t="s">
        <v>1114</v>
      </c>
      <c r="C1438" s="11" t="s">
        <v>82</v>
      </c>
      <c r="D1438" s="11" t="s">
        <v>74</v>
      </c>
      <c r="E1438" s="11" t="s">
        <v>25</v>
      </c>
      <c r="F1438" s="11" t="s">
        <v>75</v>
      </c>
      <c r="G1438" s="11" t="s">
        <v>27</v>
      </c>
      <c r="H1438" s="11" t="s">
        <v>27</v>
      </c>
      <c r="I1438" s="11" t="s">
        <v>27</v>
      </c>
      <c r="J1438" s="11" t="s">
        <v>27</v>
      </c>
      <c r="K1438" s="46" t="str">
        <f t="shared" si="15"/>
        <v/>
      </c>
      <c r="L1438" s="47">
        <f t="shared" si="16"/>
        <v>46239</v>
      </c>
      <c r="M1438" s="38">
        <f t="shared" si="17"/>
        <v>0</v>
      </c>
    </row>
    <row r="1439" spans="1:13" ht="15.75" customHeight="1" x14ac:dyDescent="0.25">
      <c r="A1439" s="11" t="s">
        <v>1480</v>
      </c>
      <c r="B1439" s="11" t="s">
        <v>1114</v>
      </c>
      <c r="C1439" s="11" t="s">
        <v>86</v>
      </c>
      <c r="D1439" s="11" t="s">
        <v>74</v>
      </c>
      <c r="E1439" s="11" t="s">
        <v>25</v>
      </c>
      <c r="F1439" s="11" t="s">
        <v>75</v>
      </c>
      <c r="G1439" s="11" t="s">
        <v>79</v>
      </c>
      <c r="H1439" s="11" t="s">
        <v>160</v>
      </c>
      <c r="I1439" s="11">
        <v>1</v>
      </c>
      <c r="J1439" s="11" t="s">
        <v>40</v>
      </c>
      <c r="K1439" s="46">
        <f t="shared" si="15"/>
        <v>4</v>
      </c>
      <c r="L1439" s="47">
        <f t="shared" si="16"/>
        <v>46240</v>
      </c>
      <c r="M1439" s="38">
        <f t="shared" si="17"/>
        <v>0</v>
      </c>
    </row>
    <row r="1440" spans="1:13" ht="15.75" customHeight="1" x14ac:dyDescent="0.25">
      <c r="A1440" s="11" t="s">
        <v>1480</v>
      </c>
      <c r="B1440" s="11" t="s">
        <v>1114</v>
      </c>
      <c r="C1440" s="11" t="s">
        <v>92</v>
      </c>
      <c r="D1440" s="11" t="s">
        <v>74</v>
      </c>
      <c r="E1440" s="11" t="s">
        <v>25</v>
      </c>
      <c r="F1440" s="11" t="s">
        <v>75</v>
      </c>
      <c r="G1440" s="11" t="s">
        <v>198</v>
      </c>
      <c r="H1440" s="11" t="s">
        <v>93</v>
      </c>
      <c r="I1440" s="11">
        <v>1</v>
      </c>
      <c r="J1440" s="11" t="s">
        <v>94</v>
      </c>
      <c r="K1440" s="46">
        <f t="shared" si="15"/>
        <v>4</v>
      </c>
      <c r="L1440" s="47">
        <f t="shared" si="16"/>
        <v>46241</v>
      </c>
      <c r="M1440" s="38">
        <f t="shared" si="17"/>
        <v>0</v>
      </c>
    </row>
    <row r="1441" spans="1:13" ht="15.75" customHeight="1" x14ac:dyDescent="0.25">
      <c r="A1441" s="11" t="s">
        <v>1480</v>
      </c>
      <c r="B1441" s="11" t="s">
        <v>1114</v>
      </c>
      <c r="C1441" s="11" t="s">
        <v>97</v>
      </c>
      <c r="D1441" s="11" t="s">
        <v>74</v>
      </c>
      <c r="E1441" s="11" t="s">
        <v>25</v>
      </c>
      <c r="F1441" s="11" t="s">
        <v>75</v>
      </c>
      <c r="G1441" s="11" t="s">
        <v>163</v>
      </c>
      <c r="H1441" s="11" t="s">
        <v>160</v>
      </c>
      <c r="I1441" s="11">
        <v>1</v>
      </c>
      <c r="J1441" s="11" t="s">
        <v>40</v>
      </c>
      <c r="K1441" s="46">
        <f t="shared" si="15"/>
        <v>4</v>
      </c>
      <c r="L1441" s="47">
        <f t="shared" si="16"/>
        <v>46242</v>
      </c>
      <c r="M1441" s="38">
        <f t="shared" si="17"/>
        <v>0</v>
      </c>
    </row>
    <row r="1442" spans="1:13" ht="15.75" customHeight="1" x14ac:dyDescent="0.25">
      <c r="A1442" s="11" t="s">
        <v>1480</v>
      </c>
      <c r="B1442" s="11" t="s">
        <v>1114</v>
      </c>
      <c r="C1442" s="11" t="s">
        <v>102</v>
      </c>
      <c r="D1442" s="11" t="s">
        <v>23</v>
      </c>
      <c r="E1442" s="11" t="s">
        <v>25</v>
      </c>
      <c r="F1442" s="11" t="s">
        <v>26</v>
      </c>
      <c r="G1442" s="11" t="s">
        <v>27</v>
      </c>
      <c r="H1442" s="11" t="s">
        <v>27</v>
      </c>
      <c r="I1442" s="11" t="s">
        <v>27</v>
      </c>
      <c r="J1442" s="11" t="s">
        <v>27</v>
      </c>
      <c r="K1442" s="46" t="str">
        <f t="shared" si="15"/>
        <v/>
      </c>
      <c r="L1442" s="47">
        <f t="shared" si="16"/>
        <v>46243</v>
      </c>
      <c r="M1442" s="38">
        <f t="shared" si="17"/>
        <v>1</v>
      </c>
    </row>
    <row r="1443" spans="1:13" ht="15.75" customHeight="1" x14ac:dyDescent="0.25">
      <c r="A1443" s="11" t="s">
        <v>1480</v>
      </c>
      <c r="B1443" s="11" t="s">
        <v>1114</v>
      </c>
      <c r="C1443" s="11" t="s">
        <v>106</v>
      </c>
      <c r="D1443" s="11" t="s">
        <v>35</v>
      </c>
      <c r="E1443" s="11" t="s">
        <v>36</v>
      </c>
      <c r="F1443" s="11" t="s">
        <v>37</v>
      </c>
      <c r="G1443" s="11" t="s">
        <v>237</v>
      </c>
      <c r="H1443" s="11" t="s">
        <v>122</v>
      </c>
      <c r="I1443" s="11">
        <v>1</v>
      </c>
      <c r="J1443" s="11" t="s">
        <v>123</v>
      </c>
      <c r="K1443" s="46">
        <f t="shared" si="15"/>
        <v>4</v>
      </c>
      <c r="L1443" s="47">
        <f t="shared" si="16"/>
        <v>46244</v>
      </c>
      <c r="M1443" s="38">
        <f t="shared" si="17"/>
        <v>0</v>
      </c>
    </row>
    <row r="1444" spans="1:13" ht="15.75" customHeight="1" x14ac:dyDescent="0.25">
      <c r="A1444" s="11" t="s">
        <v>1480</v>
      </c>
      <c r="B1444" s="11" t="s">
        <v>1114</v>
      </c>
      <c r="C1444" s="11" t="s">
        <v>115</v>
      </c>
      <c r="D1444" s="11" t="s">
        <v>35</v>
      </c>
      <c r="E1444" s="11" t="s">
        <v>36</v>
      </c>
      <c r="F1444" s="11" t="s">
        <v>37</v>
      </c>
      <c r="G1444" s="11" t="s">
        <v>88</v>
      </c>
      <c r="H1444" s="11" t="s">
        <v>170</v>
      </c>
      <c r="I1444" s="11">
        <v>1</v>
      </c>
      <c r="J1444" s="11" t="s">
        <v>85</v>
      </c>
      <c r="K1444" s="46">
        <f t="shared" si="15"/>
        <v>4</v>
      </c>
      <c r="L1444" s="47">
        <f t="shared" si="16"/>
        <v>46245</v>
      </c>
      <c r="M1444" s="38">
        <f t="shared" si="17"/>
        <v>0</v>
      </c>
    </row>
    <row r="1445" spans="1:13" ht="15.75" customHeight="1" x14ac:dyDescent="0.25">
      <c r="A1445" s="11" t="s">
        <v>1480</v>
      </c>
      <c r="B1445" s="11" t="s">
        <v>1114</v>
      </c>
      <c r="C1445" s="11" t="s">
        <v>118</v>
      </c>
      <c r="D1445" s="11" t="s">
        <v>35</v>
      </c>
      <c r="E1445" s="11" t="s">
        <v>36</v>
      </c>
      <c r="F1445" s="11" t="s">
        <v>37</v>
      </c>
      <c r="G1445" s="11" t="s">
        <v>237</v>
      </c>
      <c r="H1445" s="11" t="s">
        <v>39</v>
      </c>
      <c r="I1445" s="11">
        <v>1</v>
      </c>
      <c r="J1445" s="11" t="s">
        <v>40</v>
      </c>
      <c r="K1445" s="46">
        <f t="shared" si="15"/>
        <v>4</v>
      </c>
      <c r="L1445" s="47">
        <f t="shared" si="16"/>
        <v>46246</v>
      </c>
      <c r="M1445" s="38">
        <f t="shared" si="17"/>
        <v>0</v>
      </c>
    </row>
    <row r="1446" spans="1:13" ht="15.75" customHeight="1" x14ac:dyDescent="0.25">
      <c r="A1446" s="11" t="s">
        <v>1480</v>
      </c>
      <c r="B1446" s="11" t="s">
        <v>1114</v>
      </c>
      <c r="C1446" s="11" t="s">
        <v>121</v>
      </c>
      <c r="D1446" s="11" t="s">
        <v>35</v>
      </c>
      <c r="E1446" s="11" t="s">
        <v>36</v>
      </c>
      <c r="F1446" s="11" t="s">
        <v>37</v>
      </c>
      <c r="G1446" s="11" t="s">
        <v>88</v>
      </c>
      <c r="H1446" s="11" t="s">
        <v>39</v>
      </c>
      <c r="I1446" s="11">
        <v>1</v>
      </c>
      <c r="J1446" s="11" t="s">
        <v>40</v>
      </c>
      <c r="K1446" s="46">
        <f t="shared" si="15"/>
        <v>4</v>
      </c>
      <c r="L1446" s="47">
        <f t="shared" si="16"/>
        <v>46247</v>
      </c>
      <c r="M1446" s="38">
        <f t="shared" si="17"/>
        <v>0</v>
      </c>
    </row>
    <row r="1447" spans="1:13" ht="15.75" customHeight="1" x14ac:dyDescent="0.25">
      <c r="A1447" s="11" t="s">
        <v>1480</v>
      </c>
      <c r="B1447" s="11" t="s">
        <v>1114</v>
      </c>
      <c r="C1447" s="11" t="s">
        <v>124</v>
      </c>
      <c r="D1447" s="11" t="s">
        <v>125</v>
      </c>
      <c r="E1447" s="11" t="s">
        <v>75</v>
      </c>
      <c r="F1447" s="11" t="s">
        <v>126</v>
      </c>
      <c r="G1447" s="11" t="s">
        <v>573</v>
      </c>
      <c r="H1447" s="11" t="s">
        <v>374</v>
      </c>
      <c r="I1447" s="11">
        <v>1</v>
      </c>
      <c r="J1447" s="11" t="s">
        <v>27</v>
      </c>
      <c r="K1447" s="46" t="str">
        <f t="shared" si="15"/>
        <v/>
      </c>
      <c r="L1447" s="47">
        <f t="shared" si="16"/>
        <v>46248</v>
      </c>
      <c r="M1447" s="38">
        <f t="shared" si="17"/>
        <v>0</v>
      </c>
    </row>
    <row r="1448" spans="1:13" ht="15.75" customHeight="1" x14ac:dyDescent="0.25">
      <c r="A1448" s="11" t="s">
        <v>1480</v>
      </c>
      <c r="B1448" s="11" t="s">
        <v>1114</v>
      </c>
      <c r="C1448" s="11" t="s">
        <v>131</v>
      </c>
      <c r="D1448" s="11" t="s">
        <v>132</v>
      </c>
      <c r="E1448" s="11" t="s">
        <v>25</v>
      </c>
      <c r="F1448" s="11" t="s">
        <v>133</v>
      </c>
      <c r="G1448" s="11" t="s">
        <v>134</v>
      </c>
      <c r="H1448" s="11" t="s">
        <v>829</v>
      </c>
      <c r="I1448" s="11">
        <v>0</v>
      </c>
      <c r="J1448" s="11" t="s">
        <v>27</v>
      </c>
      <c r="K1448" s="46" t="str">
        <f t="shared" si="15"/>
        <v/>
      </c>
      <c r="L1448" s="47">
        <f t="shared" si="16"/>
        <v>46249</v>
      </c>
      <c r="M1448" s="38">
        <f t="shared" si="17"/>
        <v>0</v>
      </c>
    </row>
    <row r="1449" spans="1:13" ht="15.75" customHeight="1" x14ac:dyDescent="0.25">
      <c r="A1449" s="11" t="s">
        <v>1480</v>
      </c>
      <c r="B1449" s="11" t="s">
        <v>1114</v>
      </c>
      <c r="C1449" s="11" t="s">
        <v>139</v>
      </c>
      <c r="D1449" s="11" t="s">
        <v>70</v>
      </c>
      <c r="E1449" s="11" t="s">
        <v>26</v>
      </c>
      <c r="F1449" s="11" t="s">
        <v>71</v>
      </c>
      <c r="G1449" s="11" t="s">
        <v>27</v>
      </c>
      <c r="H1449" s="11" t="s">
        <v>27</v>
      </c>
      <c r="I1449" s="11" t="s">
        <v>27</v>
      </c>
      <c r="J1449" s="11" t="s">
        <v>27</v>
      </c>
      <c r="K1449" s="46" t="str">
        <f t="shared" si="15"/>
        <v/>
      </c>
      <c r="L1449" s="47">
        <f t="shared" si="16"/>
        <v>46250</v>
      </c>
      <c r="M1449" s="38">
        <f t="shared" si="17"/>
        <v>1</v>
      </c>
    </row>
    <row r="1450" spans="1:13" ht="15.75" customHeight="1" x14ac:dyDescent="0.25">
      <c r="A1450" s="11" t="s">
        <v>1480</v>
      </c>
      <c r="B1450" s="11" t="s">
        <v>1114</v>
      </c>
      <c r="C1450" s="11" t="s">
        <v>141</v>
      </c>
      <c r="D1450" s="11" t="s">
        <v>23</v>
      </c>
      <c r="E1450" s="11" t="s">
        <v>25</v>
      </c>
      <c r="F1450" s="11" t="s">
        <v>26</v>
      </c>
      <c r="G1450" s="11" t="s">
        <v>27</v>
      </c>
      <c r="H1450" s="11" t="s">
        <v>27</v>
      </c>
      <c r="I1450" s="11" t="s">
        <v>27</v>
      </c>
      <c r="J1450" s="11" t="s">
        <v>27</v>
      </c>
      <c r="K1450" s="46" t="str">
        <f t="shared" si="15"/>
        <v/>
      </c>
      <c r="L1450" s="47">
        <f t="shared" si="16"/>
        <v>46251</v>
      </c>
      <c r="M1450" s="38">
        <f t="shared" si="17"/>
        <v>1</v>
      </c>
    </row>
    <row r="1451" spans="1:13" ht="15.75" customHeight="1" x14ac:dyDescent="0.25">
      <c r="A1451" s="11" t="s">
        <v>1480</v>
      </c>
      <c r="B1451" s="11" t="s">
        <v>1114</v>
      </c>
      <c r="C1451" s="11" t="s">
        <v>145</v>
      </c>
      <c r="D1451" s="11" t="s">
        <v>74</v>
      </c>
      <c r="E1451" s="11" t="s">
        <v>25</v>
      </c>
      <c r="F1451" s="11" t="s">
        <v>75</v>
      </c>
      <c r="G1451" s="11" t="s">
        <v>180</v>
      </c>
      <c r="H1451" s="11" t="s">
        <v>148</v>
      </c>
      <c r="I1451" s="11">
        <v>1</v>
      </c>
      <c r="J1451" s="11" t="s">
        <v>105</v>
      </c>
      <c r="K1451" s="46">
        <f t="shared" si="15"/>
        <v>4</v>
      </c>
      <c r="L1451" s="47">
        <f t="shared" si="16"/>
        <v>46252</v>
      </c>
      <c r="M1451" s="38">
        <f t="shared" si="17"/>
        <v>0</v>
      </c>
    </row>
    <row r="1452" spans="1:13" ht="15.75" customHeight="1" x14ac:dyDescent="0.25">
      <c r="A1452" s="11" t="s">
        <v>1480</v>
      </c>
      <c r="B1452" s="11" t="s">
        <v>1114</v>
      </c>
      <c r="C1452" s="11" t="s">
        <v>152</v>
      </c>
      <c r="D1452" s="11" t="s">
        <v>74</v>
      </c>
      <c r="E1452" s="11" t="s">
        <v>25</v>
      </c>
      <c r="F1452" s="11" t="s">
        <v>75</v>
      </c>
      <c r="G1452" s="11" t="s">
        <v>127</v>
      </c>
      <c r="H1452" s="11" t="s">
        <v>160</v>
      </c>
      <c r="I1452" s="11">
        <v>1</v>
      </c>
      <c r="J1452" s="11" t="s">
        <v>40</v>
      </c>
      <c r="K1452" s="46">
        <f t="shared" si="15"/>
        <v>4</v>
      </c>
      <c r="L1452" s="47">
        <f t="shared" si="16"/>
        <v>46253</v>
      </c>
      <c r="M1452" s="38">
        <f t="shared" si="17"/>
        <v>0</v>
      </c>
    </row>
    <row r="1453" spans="1:13" ht="15.75" customHeight="1" x14ac:dyDescent="0.25">
      <c r="A1453" s="11" t="s">
        <v>1480</v>
      </c>
      <c r="B1453" s="11" t="s">
        <v>1114</v>
      </c>
      <c r="C1453" s="11" t="s">
        <v>155</v>
      </c>
      <c r="D1453" s="11" t="s">
        <v>74</v>
      </c>
      <c r="E1453" s="11" t="s">
        <v>25</v>
      </c>
      <c r="F1453" s="11" t="s">
        <v>75</v>
      </c>
      <c r="G1453" s="11" t="s">
        <v>180</v>
      </c>
      <c r="H1453" s="11" t="s">
        <v>160</v>
      </c>
      <c r="I1453" s="11">
        <v>1</v>
      </c>
      <c r="J1453" s="11" t="s">
        <v>40</v>
      </c>
      <c r="K1453" s="46">
        <f t="shared" si="15"/>
        <v>4</v>
      </c>
      <c r="L1453" s="47">
        <f t="shared" si="16"/>
        <v>46254</v>
      </c>
      <c r="M1453" s="38">
        <f t="shared" si="17"/>
        <v>0</v>
      </c>
    </row>
    <row r="1454" spans="1:13" ht="15.75" customHeight="1" x14ac:dyDescent="0.25">
      <c r="A1454" s="11" t="s">
        <v>1480</v>
      </c>
      <c r="B1454" s="11" t="s">
        <v>1114</v>
      </c>
      <c r="C1454" s="11" t="s">
        <v>162</v>
      </c>
      <c r="D1454" s="11" t="s">
        <v>74</v>
      </c>
      <c r="E1454" s="11" t="s">
        <v>25</v>
      </c>
      <c r="F1454" s="11" t="s">
        <v>75</v>
      </c>
      <c r="G1454" s="11" t="s">
        <v>81</v>
      </c>
      <c r="H1454" s="11" t="s">
        <v>93</v>
      </c>
      <c r="I1454" s="11">
        <v>1</v>
      </c>
      <c r="J1454" s="11" t="s">
        <v>94</v>
      </c>
      <c r="K1454" s="46">
        <f t="shared" si="15"/>
        <v>4</v>
      </c>
      <c r="L1454" s="47">
        <f t="shared" si="16"/>
        <v>46255</v>
      </c>
      <c r="M1454" s="38">
        <f t="shared" si="17"/>
        <v>0</v>
      </c>
    </row>
    <row r="1455" spans="1:13" ht="15.75" customHeight="1" x14ac:dyDescent="0.25">
      <c r="A1455" s="11" t="s">
        <v>1480</v>
      </c>
      <c r="B1455" s="11" t="s">
        <v>1114</v>
      </c>
      <c r="C1455" s="11" t="s">
        <v>165</v>
      </c>
      <c r="D1455" s="11" t="s">
        <v>74</v>
      </c>
      <c r="E1455" s="11" t="s">
        <v>25</v>
      </c>
      <c r="F1455" s="11" t="s">
        <v>75</v>
      </c>
      <c r="G1455" s="11" t="s">
        <v>127</v>
      </c>
      <c r="H1455" s="11" t="s">
        <v>166</v>
      </c>
      <c r="I1455" s="11">
        <v>1</v>
      </c>
      <c r="J1455" s="11" t="s">
        <v>49</v>
      </c>
      <c r="K1455" s="46">
        <f t="shared" si="15"/>
        <v>4</v>
      </c>
      <c r="L1455" s="47">
        <f t="shared" si="16"/>
        <v>46256</v>
      </c>
      <c r="M1455" s="38">
        <f t="shared" si="17"/>
        <v>0</v>
      </c>
    </row>
    <row r="1456" spans="1:13" ht="15.75" customHeight="1" x14ac:dyDescent="0.25">
      <c r="A1456" s="11" t="s">
        <v>1480</v>
      </c>
      <c r="B1456" s="11" t="s">
        <v>1114</v>
      </c>
      <c r="C1456" s="11" t="s">
        <v>167</v>
      </c>
      <c r="D1456" s="11" t="s">
        <v>23</v>
      </c>
      <c r="E1456" s="11" t="s">
        <v>25</v>
      </c>
      <c r="F1456" s="11" t="s">
        <v>26</v>
      </c>
      <c r="G1456" s="11" t="s">
        <v>198</v>
      </c>
      <c r="H1456" s="11" t="s">
        <v>26</v>
      </c>
      <c r="I1456" s="11">
        <v>2</v>
      </c>
      <c r="J1456" s="11" t="s">
        <v>27</v>
      </c>
      <c r="K1456" s="46" t="str">
        <f t="shared" si="15"/>
        <v/>
      </c>
      <c r="L1456" s="47">
        <f t="shared" si="16"/>
        <v>46257</v>
      </c>
      <c r="M1456" s="38">
        <f t="shared" si="17"/>
        <v>1</v>
      </c>
    </row>
    <row r="1457" spans="1:13" ht="15.75" customHeight="1" x14ac:dyDescent="0.25">
      <c r="A1457" s="11" t="s">
        <v>1480</v>
      </c>
      <c r="B1457" s="11" t="s">
        <v>1114</v>
      </c>
      <c r="C1457" s="11" t="s">
        <v>169</v>
      </c>
      <c r="D1457" s="11" t="s">
        <v>35</v>
      </c>
      <c r="E1457" s="11" t="s">
        <v>36</v>
      </c>
      <c r="F1457" s="11" t="s">
        <v>37</v>
      </c>
      <c r="G1457" s="11" t="s">
        <v>242</v>
      </c>
      <c r="H1457" s="11" t="s">
        <v>281</v>
      </c>
      <c r="I1457" s="11">
        <v>1</v>
      </c>
      <c r="J1457" s="11" t="s">
        <v>94</v>
      </c>
      <c r="K1457" s="46">
        <f t="shared" si="15"/>
        <v>4</v>
      </c>
      <c r="L1457" s="47">
        <f t="shared" si="16"/>
        <v>46258</v>
      </c>
      <c r="M1457" s="38">
        <f t="shared" si="17"/>
        <v>0</v>
      </c>
    </row>
    <row r="1458" spans="1:13" ht="15.75" customHeight="1" x14ac:dyDescent="0.25">
      <c r="A1458" s="11" t="s">
        <v>1480</v>
      </c>
      <c r="B1458" s="11" t="s">
        <v>1114</v>
      </c>
      <c r="C1458" s="11" t="s">
        <v>174</v>
      </c>
      <c r="D1458" s="11" t="s">
        <v>70</v>
      </c>
      <c r="E1458" s="11" t="s">
        <v>26</v>
      </c>
      <c r="F1458" s="11" t="s">
        <v>71</v>
      </c>
      <c r="G1458" s="11" t="s">
        <v>27</v>
      </c>
      <c r="H1458" s="11" t="s">
        <v>27</v>
      </c>
      <c r="I1458" s="11" t="s">
        <v>27</v>
      </c>
      <c r="J1458" s="11" t="s">
        <v>27</v>
      </c>
      <c r="K1458" s="46" t="str">
        <f t="shared" si="15"/>
        <v/>
      </c>
      <c r="L1458" s="47">
        <f t="shared" si="16"/>
        <v>46259</v>
      </c>
      <c r="M1458" s="38">
        <f t="shared" si="17"/>
        <v>1</v>
      </c>
    </row>
    <row r="1459" spans="1:13" ht="15.75" customHeight="1" x14ac:dyDescent="0.25">
      <c r="A1459" s="11" t="s">
        <v>1487</v>
      </c>
      <c r="B1459" s="11" t="s">
        <v>1115</v>
      </c>
      <c r="C1459" s="11" t="s">
        <v>22</v>
      </c>
      <c r="D1459" s="11" t="s">
        <v>23</v>
      </c>
      <c r="E1459" s="11" t="s">
        <v>25</v>
      </c>
      <c r="F1459" s="11" t="s">
        <v>26</v>
      </c>
      <c r="G1459" s="11" t="s">
        <v>27</v>
      </c>
      <c r="H1459" s="11" t="s">
        <v>27</v>
      </c>
      <c r="I1459" s="11" t="s">
        <v>27</v>
      </c>
      <c r="J1459" s="11" t="s">
        <v>27</v>
      </c>
      <c r="K1459" s="46" t="str">
        <f t="shared" si="15"/>
        <v/>
      </c>
      <c r="L1459" s="47">
        <f t="shared" si="16"/>
        <v>46229</v>
      </c>
      <c r="M1459" s="38">
        <f t="shared" si="17"/>
        <v>1</v>
      </c>
    </row>
    <row r="1460" spans="1:13" ht="15.75" customHeight="1" x14ac:dyDescent="0.25">
      <c r="A1460" s="11" t="s">
        <v>1487</v>
      </c>
      <c r="B1460" s="11" t="s">
        <v>1115</v>
      </c>
      <c r="C1460" s="11" t="s">
        <v>34</v>
      </c>
      <c r="D1460" s="11" t="s">
        <v>35</v>
      </c>
      <c r="E1460" s="11" t="s">
        <v>36</v>
      </c>
      <c r="F1460" s="11" t="s">
        <v>37</v>
      </c>
      <c r="G1460" s="11" t="s">
        <v>218</v>
      </c>
      <c r="H1460" s="11" t="s">
        <v>48</v>
      </c>
      <c r="I1460" s="11">
        <v>1</v>
      </c>
      <c r="J1460" s="11" t="s">
        <v>49</v>
      </c>
      <c r="K1460" s="46">
        <f t="shared" si="15"/>
        <v>4</v>
      </c>
      <c r="L1460" s="47">
        <f t="shared" si="16"/>
        <v>46230</v>
      </c>
      <c r="M1460" s="38">
        <f t="shared" si="17"/>
        <v>0</v>
      </c>
    </row>
    <row r="1461" spans="1:13" ht="15.75" customHeight="1" x14ac:dyDescent="0.25">
      <c r="A1461" s="11" t="s">
        <v>1487</v>
      </c>
      <c r="B1461" s="11" t="s">
        <v>1115</v>
      </c>
      <c r="C1461" s="11" t="s">
        <v>41</v>
      </c>
      <c r="D1461" s="11" t="s">
        <v>35</v>
      </c>
      <c r="E1461" s="11" t="s">
        <v>36</v>
      </c>
      <c r="F1461" s="11" t="s">
        <v>37</v>
      </c>
      <c r="G1461" s="11" t="s">
        <v>315</v>
      </c>
      <c r="H1461" s="11" t="s">
        <v>191</v>
      </c>
      <c r="I1461" s="11">
        <v>1</v>
      </c>
      <c r="J1461" s="11" t="s">
        <v>105</v>
      </c>
      <c r="K1461" s="46">
        <f t="shared" si="15"/>
        <v>4</v>
      </c>
      <c r="L1461" s="47">
        <f t="shared" si="16"/>
        <v>46231</v>
      </c>
      <c r="M1461" s="38">
        <f t="shared" si="17"/>
        <v>0</v>
      </c>
    </row>
    <row r="1462" spans="1:13" ht="15.75" customHeight="1" x14ac:dyDescent="0.25">
      <c r="A1462" s="11" t="s">
        <v>1487</v>
      </c>
      <c r="B1462" s="11" t="s">
        <v>1115</v>
      </c>
      <c r="C1462" s="11" t="s">
        <v>50</v>
      </c>
      <c r="D1462" s="11" t="s">
        <v>35</v>
      </c>
      <c r="E1462" s="11" t="s">
        <v>36</v>
      </c>
      <c r="F1462" s="11" t="s">
        <v>37</v>
      </c>
      <c r="G1462" s="11" t="s">
        <v>368</v>
      </c>
      <c r="H1462" s="11" t="s">
        <v>281</v>
      </c>
      <c r="I1462" s="11">
        <v>1</v>
      </c>
      <c r="J1462" s="11" t="s">
        <v>94</v>
      </c>
      <c r="K1462" s="46">
        <f t="shared" si="15"/>
        <v>4</v>
      </c>
      <c r="L1462" s="47">
        <f t="shared" si="16"/>
        <v>46232</v>
      </c>
      <c r="M1462" s="38">
        <f t="shared" si="17"/>
        <v>0</v>
      </c>
    </row>
    <row r="1463" spans="1:13" ht="15.75" customHeight="1" x14ac:dyDescent="0.25">
      <c r="A1463" s="11" t="s">
        <v>1487</v>
      </c>
      <c r="B1463" s="11" t="s">
        <v>1115</v>
      </c>
      <c r="C1463" s="11" t="s">
        <v>55</v>
      </c>
      <c r="D1463" s="11" t="s">
        <v>35</v>
      </c>
      <c r="E1463" s="11" t="s">
        <v>36</v>
      </c>
      <c r="F1463" s="11" t="s">
        <v>37</v>
      </c>
      <c r="G1463" s="11" t="s">
        <v>100</v>
      </c>
      <c r="H1463" s="11" t="s">
        <v>308</v>
      </c>
      <c r="I1463" s="11">
        <v>1</v>
      </c>
      <c r="J1463" s="11" t="s">
        <v>196</v>
      </c>
      <c r="K1463" s="46">
        <f t="shared" si="15"/>
        <v>4</v>
      </c>
      <c r="L1463" s="47">
        <f t="shared" si="16"/>
        <v>46233</v>
      </c>
      <c r="M1463" s="38">
        <f t="shared" si="17"/>
        <v>0</v>
      </c>
    </row>
    <row r="1464" spans="1:13" ht="15.75" customHeight="1" x14ac:dyDescent="0.25">
      <c r="A1464" s="11" t="s">
        <v>1487</v>
      </c>
      <c r="B1464" s="11" t="s">
        <v>1115</v>
      </c>
      <c r="C1464" s="11" t="s">
        <v>57</v>
      </c>
      <c r="D1464" s="11" t="s">
        <v>35</v>
      </c>
      <c r="E1464" s="11" t="s">
        <v>36</v>
      </c>
      <c r="F1464" s="11" t="s">
        <v>37</v>
      </c>
      <c r="G1464" s="11" t="s">
        <v>288</v>
      </c>
      <c r="H1464" s="11" t="s">
        <v>39</v>
      </c>
      <c r="I1464" s="11">
        <v>1</v>
      </c>
      <c r="J1464" s="11" t="s">
        <v>40</v>
      </c>
      <c r="K1464" s="46">
        <f t="shared" si="15"/>
        <v>4</v>
      </c>
      <c r="L1464" s="47">
        <f t="shared" si="16"/>
        <v>46234</v>
      </c>
      <c r="M1464" s="38">
        <f t="shared" si="17"/>
        <v>0</v>
      </c>
    </row>
    <row r="1465" spans="1:13" ht="15.75" customHeight="1" x14ac:dyDescent="0.25">
      <c r="A1465" s="11" t="s">
        <v>1487</v>
      </c>
      <c r="B1465" s="11" t="s">
        <v>1115</v>
      </c>
      <c r="C1465" s="11" t="s">
        <v>62</v>
      </c>
      <c r="D1465" s="11" t="s">
        <v>35</v>
      </c>
      <c r="E1465" s="11" t="s">
        <v>36</v>
      </c>
      <c r="F1465" s="11" t="s">
        <v>37</v>
      </c>
      <c r="G1465" s="11" t="s">
        <v>218</v>
      </c>
      <c r="H1465" s="11" t="s">
        <v>79</v>
      </c>
      <c r="I1465" s="11">
        <v>1</v>
      </c>
      <c r="J1465" s="11" t="s">
        <v>101</v>
      </c>
      <c r="K1465" s="46">
        <f t="shared" si="15"/>
        <v>4</v>
      </c>
      <c r="L1465" s="47">
        <f t="shared" si="16"/>
        <v>46235</v>
      </c>
      <c r="M1465" s="38">
        <f t="shared" si="17"/>
        <v>0</v>
      </c>
    </row>
    <row r="1466" spans="1:13" ht="15.75" customHeight="1" x14ac:dyDescent="0.25">
      <c r="A1466" s="11" t="s">
        <v>1487</v>
      </c>
      <c r="B1466" s="11" t="s">
        <v>1115</v>
      </c>
      <c r="C1466" s="11" t="s">
        <v>69</v>
      </c>
      <c r="D1466" s="11" t="s">
        <v>70</v>
      </c>
      <c r="E1466" s="11" t="s">
        <v>26</v>
      </c>
      <c r="F1466" s="11" t="s">
        <v>71</v>
      </c>
      <c r="G1466" s="11" t="s">
        <v>27</v>
      </c>
      <c r="H1466" s="11" t="s">
        <v>27</v>
      </c>
      <c r="I1466" s="11" t="s">
        <v>27</v>
      </c>
      <c r="J1466" s="11" t="s">
        <v>27</v>
      </c>
      <c r="K1466" s="46" t="str">
        <f t="shared" si="15"/>
        <v/>
      </c>
      <c r="L1466" s="47">
        <f t="shared" si="16"/>
        <v>46236</v>
      </c>
      <c r="M1466" s="38">
        <f t="shared" si="17"/>
        <v>1</v>
      </c>
    </row>
    <row r="1467" spans="1:13" ht="15.75" customHeight="1" x14ac:dyDescent="0.25">
      <c r="A1467" s="11" t="s">
        <v>1487</v>
      </c>
      <c r="B1467" s="11" t="s">
        <v>1115</v>
      </c>
      <c r="C1467" s="11" t="s">
        <v>73</v>
      </c>
      <c r="D1467" s="11" t="s">
        <v>74</v>
      </c>
      <c r="E1467" s="11" t="s">
        <v>25</v>
      </c>
      <c r="F1467" s="11" t="s">
        <v>75</v>
      </c>
      <c r="G1467" s="11" t="s">
        <v>99</v>
      </c>
      <c r="H1467" s="11" t="s">
        <v>324</v>
      </c>
      <c r="I1467" s="11">
        <v>1</v>
      </c>
      <c r="J1467" s="11" t="s">
        <v>27</v>
      </c>
      <c r="K1467" s="46" t="str">
        <f t="shared" si="15"/>
        <v/>
      </c>
      <c r="L1467" s="47">
        <f t="shared" si="16"/>
        <v>46237</v>
      </c>
      <c r="M1467" s="38">
        <f t="shared" si="17"/>
        <v>0</v>
      </c>
    </row>
    <row r="1468" spans="1:13" ht="15.75" customHeight="1" x14ac:dyDescent="0.25">
      <c r="A1468" s="11" t="s">
        <v>1487</v>
      </c>
      <c r="B1468" s="11" t="s">
        <v>1115</v>
      </c>
      <c r="C1468" s="11" t="s">
        <v>78</v>
      </c>
      <c r="D1468" s="11" t="s">
        <v>74</v>
      </c>
      <c r="E1468" s="11" t="s">
        <v>25</v>
      </c>
      <c r="F1468" s="11" t="s">
        <v>75</v>
      </c>
      <c r="G1468" s="11" t="s">
        <v>87</v>
      </c>
      <c r="H1468" s="11" t="s">
        <v>160</v>
      </c>
      <c r="I1468" s="11">
        <v>1</v>
      </c>
      <c r="J1468" s="11" t="s">
        <v>40</v>
      </c>
      <c r="K1468" s="46">
        <f t="shared" si="15"/>
        <v>4</v>
      </c>
      <c r="L1468" s="47">
        <f t="shared" si="16"/>
        <v>46238</v>
      </c>
      <c r="M1468" s="38">
        <f t="shared" si="17"/>
        <v>0</v>
      </c>
    </row>
    <row r="1469" spans="1:13" ht="15.75" customHeight="1" x14ac:dyDescent="0.25">
      <c r="A1469" s="11" t="s">
        <v>1487</v>
      </c>
      <c r="B1469" s="11" t="s">
        <v>1115</v>
      </c>
      <c r="C1469" s="11" t="s">
        <v>82</v>
      </c>
      <c r="D1469" s="11" t="s">
        <v>74</v>
      </c>
      <c r="E1469" s="11" t="s">
        <v>25</v>
      </c>
      <c r="F1469" s="11" t="s">
        <v>75</v>
      </c>
      <c r="G1469" s="11" t="s">
        <v>414</v>
      </c>
      <c r="H1469" s="11" t="s">
        <v>93</v>
      </c>
      <c r="I1469" s="11">
        <v>1</v>
      </c>
      <c r="J1469" s="11" t="s">
        <v>94</v>
      </c>
      <c r="K1469" s="46">
        <f t="shared" si="15"/>
        <v>4</v>
      </c>
      <c r="L1469" s="47">
        <f t="shared" si="16"/>
        <v>46239</v>
      </c>
      <c r="M1469" s="38">
        <f t="shared" si="17"/>
        <v>0</v>
      </c>
    </row>
    <row r="1470" spans="1:13" ht="15.75" customHeight="1" x14ac:dyDescent="0.25">
      <c r="A1470" s="11" t="s">
        <v>1487</v>
      </c>
      <c r="B1470" s="11" t="s">
        <v>1115</v>
      </c>
      <c r="C1470" s="11" t="s">
        <v>86</v>
      </c>
      <c r="D1470" s="11" t="s">
        <v>74</v>
      </c>
      <c r="E1470" s="11" t="s">
        <v>25</v>
      </c>
      <c r="F1470" s="11" t="s">
        <v>75</v>
      </c>
      <c r="G1470" s="11" t="s">
        <v>99</v>
      </c>
      <c r="H1470" s="11" t="s">
        <v>93</v>
      </c>
      <c r="I1470" s="11">
        <v>1</v>
      </c>
      <c r="J1470" s="11" t="s">
        <v>94</v>
      </c>
      <c r="K1470" s="46">
        <f t="shared" si="15"/>
        <v>4</v>
      </c>
      <c r="L1470" s="47">
        <f t="shared" si="16"/>
        <v>46240</v>
      </c>
      <c r="M1470" s="38">
        <f t="shared" si="17"/>
        <v>0</v>
      </c>
    </row>
    <row r="1471" spans="1:13" ht="15.75" customHeight="1" x14ac:dyDescent="0.25">
      <c r="A1471" s="11" t="s">
        <v>1487</v>
      </c>
      <c r="B1471" s="11" t="s">
        <v>1115</v>
      </c>
      <c r="C1471" s="11" t="s">
        <v>92</v>
      </c>
      <c r="D1471" s="11" t="s">
        <v>74</v>
      </c>
      <c r="E1471" s="11" t="s">
        <v>25</v>
      </c>
      <c r="F1471" s="11" t="s">
        <v>75</v>
      </c>
      <c r="G1471" s="11" t="s">
        <v>464</v>
      </c>
      <c r="H1471" s="11" t="s">
        <v>84</v>
      </c>
      <c r="I1471" s="11">
        <v>1</v>
      </c>
      <c r="J1471" s="11" t="s">
        <v>85</v>
      </c>
      <c r="K1471" s="46">
        <f t="shared" si="15"/>
        <v>4</v>
      </c>
      <c r="L1471" s="47">
        <f t="shared" si="16"/>
        <v>46241</v>
      </c>
      <c r="M1471" s="38">
        <f t="shared" si="17"/>
        <v>0</v>
      </c>
    </row>
    <row r="1472" spans="1:13" ht="15.75" customHeight="1" x14ac:dyDescent="0.25">
      <c r="A1472" s="11" t="s">
        <v>1487</v>
      </c>
      <c r="B1472" s="11" t="s">
        <v>1115</v>
      </c>
      <c r="C1472" s="11" t="s">
        <v>97</v>
      </c>
      <c r="D1472" s="11" t="s">
        <v>74</v>
      </c>
      <c r="E1472" s="11" t="s">
        <v>25</v>
      </c>
      <c r="F1472" s="11" t="s">
        <v>75</v>
      </c>
      <c r="G1472" s="11" t="s">
        <v>99</v>
      </c>
      <c r="H1472" s="11" t="s">
        <v>93</v>
      </c>
      <c r="I1472" s="11">
        <v>1</v>
      </c>
      <c r="J1472" s="11" t="s">
        <v>94</v>
      </c>
      <c r="K1472" s="46">
        <f t="shared" si="15"/>
        <v>4</v>
      </c>
      <c r="L1472" s="47">
        <f t="shared" si="16"/>
        <v>46242</v>
      </c>
      <c r="M1472" s="38">
        <f t="shared" si="17"/>
        <v>0</v>
      </c>
    </row>
    <row r="1473" spans="1:13" ht="15.75" customHeight="1" x14ac:dyDescent="0.25">
      <c r="A1473" s="11" t="s">
        <v>1487</v>
      </c>
      <c r="B1473" s="11" t="s">
        <v>1115</v>
      </c>
      <c r="C1473" s="11" t="s">
        <v>102</v>
      </c>
      <c r="D1473" s="11" t="s">
        <v>23</v>
      </c>
      <c r="E1473" s="11" t="s">
        <v>25</v>
      </c>
      <c r="F1473" s="11" t="s">
        <v>26</v>
      </c>
      <c r="G1473" s="11" t="s">
        <v>216</v>
      </c>
      <c r="H1473" s="11" t="s">
        <v>596</v>
      </c>
      <c r="I1473" s="11">
        <v>2</v>
      </c>
      <c r="J1473" s="11" t="s">
        <v>27</v>
      </c>
      <c r="K1473" s="46" t="str">
        <f t="shared" si="15"/>
        <v/>
      </c>
      <c r="L1473" s="47">
        <f t="shared" si="16"/>
        <v>46243</v>
      </c>
      <c r="M1473" s="38">
        <f t="shared" si="17"/>
        <v>1</v>
      </c>
    </row>
    <row r="1474" spans="1:13" ht="15.75" customHeight="1" x14ac:dyDescent="0.25">
      <c r="A1474" s="11" t="s">
        <v>1487</v>
      </c>
      <c r="B1474" s="11" t="s">
        <v>1115</v>
      </c>
      <c r="C1474" s="11" t="s">
        <v>106</v>
      </c>
      <c r="D1474" s="11" t="s">
        <v>35</v>
      </c>
      <c r="E1474" s="11" t="s">
        <v>36</v>
      </c>
      <c r="F1474" s="11" t="s">
        <v>37</v>
      </c>
      <c r="G1474" s="11" t="s">
        <v>58</v>
      </c>
      <c r="H1474" s="11" t="s">
        <v>170</v>
      </c>
      <c r="I1474" s="11">
        <v>1</v>
      </c>
      <c r="J1474" s="11" t="s">
        <v>85</v>
      </c>
      <c r="K1474" s="46">
        <f t="shared" si="15"/>
        <v>4</v>
      </c>
      <c r="L1474" s="47">
        <f t="shared" si="16"/>
        <v>46244</v>
      </c>
      <c r="M1474" s="38">
        <f t="shared" si="17"/>
        <v>0</v>
      </c>
    </row>
    <row r="1475" spans="1:13" ht="15.75" customHeight="1" x14ac:dyDescent="0.25">
      <c r="A1475" s="11" t="s">
        <v>1487</v>
      </c>
      <c r="B1475" s="11" t="s">
        <v>1115</v>
      </c>
      <c r="C1475" s="11" t="s">
        <v>115</v>
      </c>
      <c r="D1475" s="11" t="s">
        <v>35</v>
      </c>
      <c r="E1475" s="11" t="s">
        <v>36</v>
      </c>
      <c r="F1475" s="11" t="s">
        <v>37</v>
      </c>
      <c r="G1475" s="11" t="s">
        <v>329</v>
      </c>
      <c r="H1475" s="11" t="s">
        <v>348</v>
      </c>
      <c r="I1475" s="11">
        <v>1</v>
      </c>
      <c r="J1475" s="11" t="s">
        <v>349</v>
      </c>
      <c r="K1475" s="46">
        <f t="shared" si="15"/>
        <v>4</v>
      </c>
      <c r="L1475" s="47">
        <f t="shared" si="16"/>
        <v>46245</v>
      </c>
      <c r="M1475" s="38">
        <f t="shared" si="17"/>
        <v>0</v>
      </c>
    </row>
    <row r="1476" spans="1:13" ht="15.75" customHeight="1" x14ac:dyDescent="0.25">
      <c r="A1476" s="11" t="s">
        <v>1487</v>
      </c>
      <c r="B1476" s="11" t="s">
        <v>1115</v>
      </c>
      <c r="C1476" s="11" t="s">
        <v>118</v>
      </c>
      <c r="D1476" s="11" t="s">
        <v>35</v>
      </c>
      <c r="E1476" s="11" t="s">
        <v>36</v>
      </c>
      <c r="F1476" s="11" t="s">
        <v>37</v>
      </c>
      <c r="G1476" s="11" t="s">
        <v>288</v>
      </c>
      <c r="H1476" s="11" t="s">
        <v>170</v>
      </c>
      <c r="I1476" s="11">
        <v>1</v>
      </c>
      <c r="J1476" s="11" t="s">
        <v>85</v>
      </c>
      <c r="K1476" s="46">
        <f t="shared" si="15"/>
        <v>4</v>
      </c>
      <c r="L1476" s="47">
        <f t="shared" si="16"/>
        <v>46246</v>
      </c>
      <c r="M1476" s="38">
        <f t="shared" si="17"/>
        <v>0</v>
      </c>
    </row>
    <row r="1477" spans="1:13" ht="15.75" customHeight="1" x14ac:dyDescent="0.25">
      <c r="A1477" s="11" t="s">
        <v>1487</v>
      </c>
      <c r="B1477" s="11" t="s">
        <v>1115</v>
      </c>
      <c r="C1477" s="11" t="s">
        <v>121</v>
      </c>
      <c r="D1477" s="11" t="s">
        <v>35</v>
      </c>
      <c r="E1477" s="11" t="s">
        <v>36</v>
      </c>
      <c r="F1477" s="11" t="s">
        <v>37</v>
      </c>
      <c r="G1477" s="11" t="s">
        <v>321</v>
      </c>
      <c r="H1477" s="11" t="s">
        <v>281</v>
      </c>
      <c r="I1477" s="11">
        <v>1</v>
      </c>
      <c r="J1477" s="11" t="s">
        <v>94</v>
      </c>
      <c r="K1477" s="46">
        <f t="shared" si="15"/>
        <v>4</v>
      </c>
      <c r="L1477" s="47">
        <f t="shared" si="16"/>
        <v>46247</v>
      </c>
      <c r="M1477" s="38">
        <f t="shared" si="17"/>
        <v>0</v>
      </c>
    </row>
    <row r="1478" spans="1:13" ht="15.75" customHeight="1" x14ac:dyDescent="0.25">
      <c r="A1478" s="11" t="s">
        <v>1487</v>
      </c>
      <c r="B1478" s="11" t="s">
        <v>1115</v>
      </c>
      <c r="C1478" s="11" t="s">
        <v>124</v>
      </c>
      <c r="D1478" s="11" t="s">
        <v>125</v>
      </c>
      <c r="E1478" s="11" t="s">
        <v>75</v>
      </c>
      <c r="F1478" s="11" t="s">
        <v>126</v>
      </c>
      <c r="G1478" s="11" t="s">
        <v>432</v>
      </c>
      <c r="H1478" s="11" t="s">
        <v>270</v>
      </c>
      <c r="I1478" s="11">
        <v>1</v>
      </c>
      <c r="J1478" s="11" t="s">
        <v>27</v>
      </c>
      <c r="K1478" s="46" t="str">
        <f t="shared" si="15"/>
        <v/>
      </c>
      <c r="L1478" s="47">
        <f t="shared" si="16"/>
        <v>46248</v>
      </c>
      <c r="M1478" s="38">
        <f t="shared" si="17"/>
        <v>0</v>
      </c>
    </row>
    <row r="1479" spans="1:13" ht="15.75" customHeight="1" x14ac:dyDescent="0.25">
      <c r="A1479" s="11" t="s">
        <v>1487</v>
      </c>
      <c r="B1479" s="11" t="s">
        <v>1115</v>
      </c>
      <c r="C1479" s="11" t="s">
        <v>131</v>
      </c>
      <c r="D1479" s="11" t="s">
        <v>132</v>
      </c>
      <c r="E1479" s="11" t="s">
        <v>25</v>
      </c>
      <c r="F1479" s="11" t="s">
        <v>133</v>
      </c>
      <c r="G1479" s="11" t="s">
        <v>134</v>
      </c>
      <c r="H1479" s="11" t="s">
        <v>1132</v>
      </c>
      <c r="I1479" s="11">
        <v>0</v>
      </c>
      <c r="J1479" s="11" t="s">
        <v>27</v>
      </c>
      <c r="K1479" s="46" t="str">
        <f t="shared" si="15"/>
        <v/>
      </c>
      <c r="L1479" s="47">
        <f t="shared" si="16"/>
        <v>46249</v>
      </c>
      <c r="M1479" s="38">
        <f t="shared" si="17"/>
        <v>0</v>
      </c>
    </row>
    <row r="1480" spans="1:13" ht="15.75" customHeight="1" x14ac:dyDescent="0.25">
      <c r="A1480" s="11" t="s">
        <v>1487</v>
      </c>
      <c r="B1480" s="11" t="s">
        <v>1115</v>
      </c>
      <c r="C1480" s="11" t="s">
        <v>139</v>
      </c>
      <c r="D1480" s="11" t="s">
        <v>70</v>
      </c>
      <c r="E1480" s="11" t="s">
        <v>26</v>
      </c>
      <c r="F1480" s="11" t="s">
        <v>71</v>
      </c>
      <c r="G1480" s="11" t="s">
        <v>27</v>
      </c>
      <c r="H1480" s="11" t="s">
        <v>27</v>
      </c>
      <c r="I1480" s="11" t="s">
        <v>27</v>
      </c>
      <c r="J1480" s="11" t="s">
        <v>27</v>
      </c>
      <c r="K1480" s="46" t="str">
        <f t="shared" si="15"/>
        <v/>
      </c>
      <c r="L1480" s="47">
        <f t="shared" si="16"/>
        <v>46250</v>
      </c>
      <c r="M1480" s="38">
        <f t="shared" si="17"/>
        <v>1</v>
      </c>
    </row>
    <row r="1481" spans="1:13" ht="15.75" customHeight="1" x14ac:dyDescent="0.25">
      <c r="A1481" s="11" t="s">
        <v>1487</v>
      </c>
      <c r="B1481" s="11" t="s">
        <v>1115</v>
      </c>
      <c r="C1481" s="11" t="s">
        <v>141</v>
      </c>
      <c r="D1481" s="11" t="s">
        <v>23</v>
      </c>
      <c r="E1481" s="11" t="s">
        <v>25</v>
      </c>
      <c r="F1481" s="11" t="s">
        <v>26</v>
      </c>
      <c r="G1481" s="11" t="s">
        <v>27</v>
      </c>
      <c r="H1481" s="11" t="s">
        <v>27</v>
      </c>
      <c r="I1481" s="11" t="s">
        <v>27</v>
      </c>
      <c r="J1481" s="11" t="s">
        <v>27</v>
      </c>
      <c r="K1481" s="46" t="str">
        <f t="shared" si="15"/>
        <v/>
      </c>
      <c r="L1481" s="47">
        <f t="shared" si="16"/>
        <v>46251</v>
      </c>
      <c r="M1481" s="38">
        <f t="shared" si="17"/>
        <v>1</v>
      </c>
    </row>
    <row r="1482" spans="1:13" ht="15.75" customHeight="1" x14ac:dyDescent="0.25">
      <c r="A1482" s="11" t="s">
        <v>1487</v>
      </c>
      <c r="B1482" s="11" t="s">
        <v>1115</v>
      </c>
      <c r="C1482" s="11" t="s">
        <v>145</v>
      </c>
      <c r="D1482" s="11" t="s">
        <v>74</v>
      </c>
      <c r="E1482" s="11" t="s">
        <v>25</v>
      </c>
      <c r="F1482" s="11" t="s">
        <v>75</v>
      </c>
      <c r="G1482" s="11" t="s">
        <v>87</v>
      </c>
      <c r="H1482" s="11" t="s">
        <v>195</v>
      </c>
      <c r="I1482" s="11">
        <v>1</v>
      </c>
      <c r="J1482" s="11" t="s">
        <v>196</v>
      </c>
      <c r="K1482" s="46">
        <f t="shared" si="15"/>
        <v>4</v>
      </c>
      <c r="L1482" s="47">
        <f t="shared" si="16"/>
        <v>46252</v>
      </c>
      <c r="M1482" s="38">
        <f t="shared" si="17"/>
        <v>0</v>
      </c>
    </row>
    <row r="1483" spans="1:13" ht="15.75" customHeight="1" x14ac:dyDescent="0.25">
      <c r="A1483" s="11" t="s">
        <v>1487</v>
      </c>
      <c r="B1483" s="11" t="s">
        <v>1115</v>
      </c>
      <c r="C1483" s="11" t="s">
        <v>152</v>
      </c>
      <c r="D1483" s="11" t="s">
        <v>74</v>
      </c>
      <c r="E1483" s="11" t="s">
        <v>25</v>
      </c>
      <c r="F1483" s="11" t="s">
        <v>75</v>
      </c>
      <c r="G1483" s="11" t="s">
        <v>87</v>
      </c>
      <c r="H1483" s="11" t="s">
        <v>93</v>
      </c>
      <c r="I1483" s="11">
        <v>1</v>
      </c>
      <c r="J1483" s="11" t="s">
        <v>94</v>
      </c>
      <c r="K1483" s="46">
        <f t="shared" si="15"/>
        <v>4</v>
      </c>
      <c r="L1483" s="47">
        <f t="shared" si="16"/>
        <v>46253</v>
      </c>
      <c r="M1483" s="38">
        <f t="shared" si="17"/>
        <v>0</v>
      </c>
    </row>
    <row r="1484" spans="1:13" ht="15.75" customHeight="1" x14ac:dyDescent="0.25">
      <c r="A1484" s="11" t="s">
        <v>1487</v>
      </c>
      <c r="B1484" s="11" t="s">
        <v>1115</v>
      </c>
      <c r="C1484" s="11" t="s">
        <v>155</v>
      </c>
      <c r="D1484" s="11" t="s">
        <v>74</v>
      </c>
      <c r="E1484" s="11" t="s">
        <v>25</v>
      </c>
      <c r="F1484" s="11" t="s">
        <v>75</v>
      </c>
      <c r="G1484" s="11" t="s">
        <v>269</v>
      </c>
      <c r="H1484" s="11" t="s">
        <v>160</v>
      </c>
      <c r="I1484" s="11">
        <v>1</v>
      </c>
      <c r="J1484" s="11" t="s">
        <v>40</v>
      </c>
      <c r="K1484" s="46">
        <f t="shared" si="15"/>
        <v>4</v>
      </c>
      <c r="L1484" s="47">
        <f t="shared" si="16"/>
        <v>46254</v>
      </c>
      <c r="M1484" s="38">
        <f t="shared" si="17"/>
        <v>0</v>
      </c>
    </row>
    <row r="1485" spans="1:13" ht="15.75" customHeight="1" x14ac:dyDescent="0.25">
      <c r="A1485" s="11" t="s">
        <v>1487</v>
      </c>
      <c r="B1485" s="11" t="s">
        <v>1115</v>
      </c>
      <c r="C1485" s="11" t="s">
        <v>162</v>
      </c>
      <c r="D1485" s="11" t="s">
        <v>74</v>
      </c>
      <c r="E1485" s="11" t="s">
        <v>25</v>
      </c>
      <c r="F1485" s="11" t="s">
        <v>75</v>
      </c>
      <c r="G1485" s="11" t="s">
        <v>269</v>
      </c>
      <c r="H1485" s="11" t="s">
        <v>160</v>
      </c>
      <c r="I1485" s="11">
        <v>1</v>
      </c>
      <c r="J1485" s="11" t="s">
        <v>40</v>
      </c>
      <c r="K1485" s="46">
        <f t="shared" si="15"/>
        <v>4</v>
      </c>
      <c r="L1485" s="47">
        <f t="shared" si="16"/>
        <v>46255</v>
      </c>
      <c r="M1485" s="38">
        <f t="shared" si="17"/>
        <v>0</v>
      </c>
    </row>
    <row r="1486" spans="1:13" ht="15.75" customHeight="1" x14ac:dyDescent="0.25">
      <c r="A1486" s="11" t="s">
        <v>1487</v>
      </c>
      <c r="B1486" s="11" t="s">
        <v>1115</v>
      </c>
      <c r="C1486" s="11" t="s">
        <v>165</v>
      </c>
      <c r="D1486" s="11" t="s">
        <v>74</v>
      </c>
      <c r="E1486" s="11" t="s">
        <v>25</v>
      </c>
      <c r="F1486" s="11" t="s">
        <v>75</v>
      </c>
      <c r="G1486" s="11" t="s">
        <v>83</v>
      </c>
      <c r="H1486" s="11" t="s">
        <v>166</v>
      </c>
      <c r="I1486" s="11">
        <v>1</v>
      </c>
      <c r="J1486" s="11" t="s">
        <v>49</v>
      </c>
      <c r="K1486" s="46">
        <f t="shared" si="15"/>
        <v>4</v>
      </c>
      <c r="L1486" s="47">
        <f t="shared" si="16"/>
        <v>46256</v>
      </c>
      <c r="M1486" s="38">
        <f t="shared" si="17"/>
        <v>0</v>
      </c>
    </row>
    <row r="1487" spans="1:13" ht="15.75" customHeight="1" x14ac:dyDescent="0.25">
      <c r="A1487" s="11" t="s">
        <v>1487</v>
      </c>
      <c r="B1487" s="11" t="s">
        <v>1115</v>
      </c>
      <c r="C1487" s="11" t="s">
        <v>167</v>
      </c>
      <c r="D1487" s="11" t="s">
        <v>23</v>
      </c>
      <c r="E1487" s="11" t="s">
        <v>25</v>
      </c>
      <c r="F1487" s="11" t="s">
        <v>26</v>
      </c>
      <c r="G1487" s="11" t="s">
        <v>359</v>
      </c>
      <c r="H1487" s="11" t="s">
        <v>26</v>
      </c>
      <c r="I1487" s="11">
        <v>2</v>
      </c>
      <c r="J1487" s="11" t="s">
        <v>27</v>
      </c>
      <c r="K1487" s="46" t="str">
        <f t="shared" si="15"/>
        <v/>
      </c>
      <c r="L1487" s="47">
        <f t="shared" si="16"/>
        <v>46257</v>
      </c>
      <c r="M1487" s="38">
        <f t="shared" si="17"/>
        <v>1</v>
      </c>
    </row>
    <row r="1488" spans="1:13" ht="15.75" customHeight="1" x14ac:dyDescent="0.25">
      <c r="A1488" s="11" t="s">
        <v>1487</v>
      </c>
      <c r="B1488" s="11" t="s">
        <v>1115</v>
      </c>
      <c r="C1488" s="11" t="s">
        <v>169</v>
      </c>
      <c r="D1488" s="11" t="s">
        <v>35</v>
      </c>
      <c r="E1488" s="11" t="s">
        <v>36</v>
      </c>
      <c r="F1488" s="11" t="s">
        <v>37</v>
      </c>
      <c r="G1488" s="11" t="s">
        <v>321</v>
      </c>
      <c r="H1488" s="11" t="s">
        <v>281</v>
      </c>
      <c r="I1488" s="11">
        <v>1</v>
      </c>
      <c r="J1488" s="11" t="s">
        <v>94</v>
      </c>
      <c r="K1488" s="46">
        <f t="shared" si="15"/>
        <v>4</v>
      </c>
      <c r="L1488" s="47">
        <f t="shared" si="16"/>
        <v>46258</v>
      </c>
      <c r="M1488" s="38">
        <f t="shared" si="17"/>
        <v>0</v>
      </c>
    </row>
    <row r="1489" spans="1:13" ht="15.75" customHeight="1" x14ac:dyDescent="0.25">
      <c r="A1489" s="11" t="s">
        <v>1487</v>
      </c>
      <c r="B1489" s="11" t="s">
        <v>1115</v>
      </c>
      <c r="C1489" s="11" t="s">
        <v>174</v>
      </c>
      <c r="D1489" s="11" t="s">
        <v>70</v>
      </c>
      <c r="E1489" s="11" t="s">
        <v>26</v>
      </c>
      <c r="F1489" s="11" t="s">
        <v>71</v>
      </c>
      <c r="G1489" s="11" t="s">
        <v>1494</v>
      </c>
      <c r="H1489" s="11" t="s">
        <v>363</v>
      </c>
      <c r="I1489" s="11">
        <v>2</v>
      </c>
      <c r="J1489" s="11" t="s">
        <v>27</v>
      </c>
      <c r="K1489" s="46" t="str">
        <f t="shared" si="15"/>
        <v/>
      </c>
      <c r="L1489" s="47">
        <f t="shared" si="16"/>
        <v>46259</v>
      </c>
      <c r="M1489" s="38">
        <f t="shared" si="17"/>
        <v>1</v>
      </c>
    </row>
    <row r="1490" spans="1:13" ht="15.75" customHeight="1" x14ac:dyDescent="0.25">
      <c r="A1490" s="11" t="s">
        <v>1495</v>
      </c>
      <c r="B1490" s="11" t="s">
        <v>1118</v>
      </c>
      <c r="C1490" s="11" t="s">
        <v>22</v>
      </c>
      <c r="D1490" s="11" t="s">
        <v>23</v>
      </c>
      <c r="E1490" s="11" t="s">
        <v>25</v>
      </c>
      <c r="F1490" s="11" t="s">
        <v>26</v>
      </c>
      <c r="G1490" s="11" t="s">
        <v>159</v>
      </c>
      <c r="H1490" s="11" t="s">
        <v>187</v>
      </c>
      <c r="I1490" s="11">
        <v>2</v>
      </c>
      <c r="J1490" s="11" t="s">
        <v>27</v>
      </c>
      <c r="K1490" s="46" t="str">
        <f t="shared" si="15"/>
        <v/>
      </c>
      <c r="L1490" s="47">
        <f t="shared" si="16"/>
        <v>46229</v>
      </c>
      <c r="M1490" s="38">
        <f t="shared" si="17"/>
        <v>1</v>
      </c>
    </row>
    <row r="1491" spans="1:13" ht="15.75" customHeight="1" x14ac:dyDescent="0.25">
      <c r="A1491" s="11" t="s">
        <v>1495</v>
      </c>
      <c r="B1491" s="11" t="s">
        <v>1118</v>
      </c>
      <c r="C1491" s="11" t="s">
        <v>34</v>
      </c>
      <c r="D1491" s="11" t="s">
        <v>35</v>
      </c>
      <c r="E1491" s="11" t="s">
        <v>36</v>
      </c>
      <c r="F1491" s="11" t="s">
        <v>37</v>
      </c>
      <c r="G1491" s="11" t="s">
        <v>113</v>
      </c>
      <c r="H1491" s="11" t="s">
        <v>281</v>
      </c>
      <c r="I1491" s="11">
        <v>1</v>
      </c>
      <c r="J1491" s="11" t="s">
        <v>94</v>
      </c>
      <c r="K1491" s="46">
        <f t="shared" si="15"/>
        <v>4</v>
      </c>
      <c r="L1491" s="47">
        <f t="shared" si="16"/>
        <v>46230</v>
      </c>
      <c r="M1491" s="38">
        <f t="shared" si="17"/>
        <v>0</v>
      </c>
    </row>
    <row r="1492" spans="1:13" ht="15.75" customHeight="1" x14ac:dyDescent="0.25">
      <c r="A1492" s="11" t="s">
        <v>1495</v>
      </c>
      <c r="B1492" s="11" t="s">
        <v>1118</v>
      </c>
      <c r="C1492" s="11" t="s">
        <v>41</v>
      </c>
      <c r="D1492" s="11" t="s">
        <v>35</v>
      </c>
      <c r="E1492" s="11" t="s">
        <v>36</v>
      </c>
      <c r="F1492" s="11" t="s">
        <v>37</v>
      </c>
      <c r="G1492" s="11" t="s">
        <v>296</v>
      </c>
      <c r="H1492" s="11" t="s">
        <v>191</v>
      </c>
      <c r="I1492" s="11">
        <v>1</v>
      </c>
      <c r="J1492" s="11" t="s">
        <v>105</v>
      </c>
      <c r="K1492" s="46">
        <f t="shared" si="15"/>
        <v>4</v>
      </c>
      <c r="L1492" s="47">
        <f t="shared" si="16"/>
        <v>46231</v>
      </c>
      <c r="M1492" s="38">
        <f t="shared" si="17"/>
        <v>0</v>
      </c>
    </row>
    <row r="1493" spans="1:13" ht="15.75" customHeight="1" x14ac:dyDescent="0.25">
      <c r="A1493" s="11" t="s">
        <v>1495</v>
      </c>
      <c r="B1493" s="11" t="s">
        <v>1118</v>
      </c>
      <c r="C1493" s="11" t="s">
        <v>50</v>
      </c>
      <c r="D1493" s="11" t="s">
        <v>35</v>
      </c>
      <c r="E1493" s="11" t="s">
        <v>36</v>
      </c>
      <c r="F1493" s="11" t="s">
        <v>37</v>
      </c>
      <c r="G1493" s="11" t="s">
        <v>296</v>
      </c>
      <c r="H1493" s="11" t="s">
        <v>421</v>
      </c>
      <c r="I1493" s="11">
        <v>1</v>
      </c>
      <c r="J1493" s="11" t="s">
        <v>357</v>
      </c>
      <c r="K1493" s="46">
        <f t="shared" si="15"/>
        <v>4</v>
      </c>
      <c r="L1493" s="47">
        <f t="shared" si="16"/>
        <v>46232</v>
      </c>
      <c r="M1493" s="38">
        <f t="shared" si="17"/>
        <v>0</v>
      </c>
    </row>
    <row r="1494" spans="1:13" ht="15.75" customHeight="1" x14ac:dyDescent="0.25">
      <c r="A1494" s="11" t="s">
        <v>1495</v>
      </c>
      <c r="B1494" s="11" t="s">
        <v>1118</v>
      </c>
      <c r="C1494" s="11" t="s">
        <v>55</v>
      </c>
      <c r="D1494" s="11" t="s">
        <v>35</v>
      </c>
      <c r="E1494" s="11" t="s">
        <v>36</v>
      </c>
      <c r="F1494" s="11" t="s">
        <v>37</v>
      </c>
      <c r="G1494" s="11" t="s">
        <v>113</v>
      </c>
      <c r="H1494" s="11" t="s">
        <v>348</v>
      </c>
      <c r="I1494" s="11">
        <v>1</v>
      </c>
      <c r="J1494" s="11" t="s">
        <v>349</v>
      </c>
      <c r="K1494" s="46">
        <f t="shared" si="15"/>
        <v>4</v>
      </c>
      <c r="L1494" s="47">
        <f t="shared" si="16"/>
        <v>46233</v>
      </c>
      <c r="M1494" s="38">
        <f t="shared" si="17"/>
        <v>0</v>
      </c>
    </row>
    <row r="1495" spans="1:13" ht="15.75" customHeight="1" x14ac:dyDescent="0.25">
      <c r="A1495" s="11" t="s">
        <v>1495</v>
      </c>
      <c r="B1495" s="11" t="s">
        <v>1118</v>
      </c>
      <c r="C1495" s="11" t="s">
        <v>57</v>
      </c>
      <c r="D1495" s="11" t="s">
        <v>35</v>
      </c>
      <c r="E1495" s="11" t="s">
        <v>36</v>
      </c>
      <c r="F1495" s="11" t="s">
        <v>37</v>
      </c>
      <c r="G1495" s="11" t="s">
        <v>296</v>
      </c>
      <c r="H1495" s="11" t="s">
        <v>421</v>
      </c>
      <c r="I1495" s="11">
        <v>1</v>
      </c>
      <c r="J1495" s="11" t="s">
        <v>357</v>
      </c>
      <c r="K1495" s="46">
        <f t="shared" si="15"/>
        <v>4</v>
      </c>
      <c r="L1495" s="47">
        <f t="shared" si="16"/>
        <v>46234</v>
      </c>
      <c r="M1495" s="38">
        <f t="shared" si="17"/>
        <v>0</v>
      </c>
    </row>
    <row r="1496" spans="1:13" ht="15.75" customHeight="1" x14ac:dyDescent="0.25">
      <c r="A1496" s="11" t="s">
        <v>1495</v>
      </c>
      <c r="B1496" s="11" t="s">
        <v>1118</v>
      </c>
      <c r="C1496" s="11" t="s">
        <v>62</v>
      </c>
      <c r="D1496" s="11" t="s">
        <v>35</v>
      </c>
      <c r="E1496" s="11" t="s">
        <v>36</v>
      </c>
      <c r="F1496" s="11" t="s">
        <v>37</v>
      </c>
      <c r="G1496" s="11" t="s">
        <v>296</v>
      </c>
      <c r="H1496" s="11" t="s">
        <v>64</v>
      </c>
      <c r="I1496" s="11">
        <v>1</v>
      </c>
      <c r="J1496" s="11" t="s">
        <v>65</v>
      </c>
      <c r="K1496" s="46">
        <f t="shared" si="15"/>
        <v>4</v>
      </c>
      <c r="L1496" s="47">
        <f t="shared" si="16"/>
        <v>46235</v>
      </c>
      <c r="M1496" s="38">
        <f t="shared" si="17"/>
        <v>0</v>
      </c>
    </row>
    <row r="1497" spans="1:13" ht="15.75" customHeight="1" x14ac:dyDescent="0.25">
      <c r="A1497" s="11" t="s">
        <v>1495</v>
      </c>
      <c r="B1497" s="11" t="s">
        <v>1118</v>
      </c>
      <c r="C1497" s="11" t="s">
        <v>69</v>
      </c>
      <c r="D1497" s="11" t="s">
        <v>70</v>
      </c>
      <c r="E1497" s="11" t="s">
        <v>26</v>
      </c>
      <c r="F1497" s="11" t="s">
        <v>71</v>
      </c>
      <c r="G1497" s="11" t="s">
        <v>27</v>
      </c>
      <c r="H1497" s="11" t="s">
        <v>27</v>
      </c>
      <c r="I1497" s="11" t="s">
        <v>27</v>
      </c>
      <c r="J1497" s="11" t="s">
        <v>27</v>
      </c>
      <c r="K1497" s="46" t="str">
        <f t="shared" si="15"/>
        <v/>
      </c>
      <c r="L1497" s="47">
        <f t="shared" si="16"/>
        <v>46236</v>
      </c>
      <c r="M1497" s="38">
        <f t="shared" si="17"/>
        <v>1</v>
      </c>
    </row>
    <row r="1498" spans="1:13" ht="15.75" customHeight="1" x14ac:dyDescent="0.25">
      <c r="A1498" s="11" t="s">
        <v>1495</v>
      </c>
      <c r="B1498" s="11" t="s">
        <v>1118</v>
      </c>
      <c r="C1498" s="11" t="s">
        <v>73</v>
      </c>
      <c r="D1498" s="11" t="s">
        <v>74</v>
      </c>
      <c r="E1498" s="11" t="s">
        <v>25</v>
      </c>
      <c r="F1498" s="11" t="s">
        <v>75</v>
      </c>
      <c r="G1498" s="11" t="s">
        <v>147</v>
      </c>
      <c r="H1498" s="11" t="s">
        <v>166</v>
      </c>
      <c r="I1498" s="11">
        <v>1</v>
      </c>
      <c r="J1498" s="11" t="s">
        <v>49</v>
      </c>
      <c r="K1498" s="46">
        <f t="shared" si="15"/>
        <v>4</v>
      </c>
      <c r="L1498" s="47">
        <f t="shared" si="16"/>
        <v>46237</v>
      </c>
      <c r="M1498" s="38">
        <f t="shared" si="17"/>
        <v>0</v>
      </c>
    </row>
    <row r="1499" spans="1:13" ht="15.75" customHeight="1" x14ac:dyDescent="0.25">
      <c r="A1499" s="11" t="s">
        <v>1495</v>
      </c>
      <c r="B1499" s="11" t="s">
        <v>1118</v>
      </c>
      <c r="C1499" s="11" t="s">
        <v>78</v>
      </c>
      <c r="D1499" s="11" t="s">
        <v>74</v>
      </c>
      <c r="E1499" s="11" t="s">
        <v>25</v>
      </c>
      <c r="F1499" s="11" t="s">
        <v>75</v>
      </c>
      <c r="G1499" s="11" t="s">
        <v>164</v>
      </c>
      <c r="H1499" s="11" t="s">
        <v>160</v>
      </c>
      <c r="I1499" s="11">
        <v>1</v>
      </c>
      <c r="J1499" s="11" t="s">
        <v>40</v>
      </c>
      <c r="K1499" s="46">
        <f t="shared" si="15"/>
        <v>4</v>
      </c>
      <c r="L1499" s="47">
        <f t="shared" si="16"/>
        <v>46238</v>
      </c>
      <c r="M1499" s="38">
        <f t="shared" si="17"/>
        <v>0</v>
      </c>
    </row>
    <row r="1500" spans="1:13" ht="15.75" customHeight="1" x14ac:dyDescent="0.25">
      <c r="A1500" s="11" t="s">
        <v>1495</v>
      </c>
      <c r="B1500" s="11" t="s">
        <v>1118</v>
      </c>
      <c r="C1500" s="11" t="s">
        <v>82</v>
      </c>
      <c r="D1500" s="11" t="s">
        <v>74</v>
      </c>
      <c r="E1500" s="11" t="s">
        <v>25</v>
      </c>
      <c r="F1500" s="11" t="s">
        <v>75</v>
      </c>
      <c r="G1500" s="11" t="s">
        <v>154</v>
      </c>
      <c r="H1500" s="11" t="s">
        <v>352</v>
      </c>
      <c r="I1500" s="11">
        <v>1</v>
      </c>
      <c r="J1500" s="11" t="s">
        <v>123</v>
      </c>
      <c r="K1500" s="46">
        <f t="shared" si="15"/>
        <v>4</v>
      </c>
      <c r="L1500" s="47">
        <f t="shared" si="16"/>
        <v>46239</v>
      </c>
      <c r="M1500" s="38">
        <f t="shared" si="17"/>
        <v>0</v>
      </c>
    </row>
    <row r="1501" spans="1:13" ht="15.75" customHeight="1" x14ac:dyDescent="0.25">
      <c r="A1501" s="11" t="s">
        <v>1495</v>
      </c>
      <c r="B1501" s="11" t="s">
        <v>1118</v>
      </c>
      <c r="C1501" s="11" t="s">
        <v>86</v>
      </c>
      <c r="D1501" s="11" t="s">
        <v>74</v>
      </c>
      <c r="E1501" s="11" t="s">
        <v>25</v>
      </c>
      <c r="F1501" s="11" t="s">
        <v>75</v>
      </c>
      <c r="G1501" s="11" t="s">
        <v>163</v>
      </c>
      <c r="H1501" s="11" t="s">
        <v>548</v>
      </c>
      <c r="I1501" s="11">
        <v>1</v>
      </c>
      <c r="J1501" s="11" t="s">
        <v>327</v>
      </c>
      <c r="K1501" s="46">
        <f t="shared" si="15"/>
        <v>4</v>
      </c>
      <c r="L1501" s="47">
        <f t="shared" si="16"/>
        <v>46240</v>
      </c>
      <c r="M1501" s="38">
        <f t="shared" si="17"/>
        <v>0</v>
      </c>
    </row>
    <row r="1502" spans="1:13" ht="15.75" customHeight="1" x14ac:dyDescent="0.25">
      <c r="A1502" s="11" t="s">
        <v>1495</v>
      </c>
      <c r="B1502" s="11" t="s">
        <v>1118</v>
      </c>
      <c r="C1502" s="11" t="s">
        <v>92</v>
      </c>
      <c r="D1502" s="11" t="s">
        <v>74</v>
      </c>
      <c r="E1502" s="11" t="s">
        <v>25</v>
      </c>
      <c r="F1502" s="11" t="s">
        <v>75</v>
      </c>
      <c r="G1502" s="11" t="s">
        <v>163</v>
      </c>
      <c r="H1502" s="11" t="s">
        <v>352</v>
      </c>
      <c r="I1502" s="11">
        <v>1</v>
      </c>
      <c r="J1502" s="11" t="s">
        <v>123</v>
      </c>
      <c r="K1502" s="46">
        <f t="shared" si="15"/>
        <v>4</v>
      </c>
      <c r="L1502" s="47">
        <f t="shared" si="16"/>
        <v>46241</v>
      </c>
      <c r="M1502" s="38">
        <f t="shared" si="17"/>
        <v>0</v>
      </c>
    </row>
    <row r="1503" spans="1:13" ht="15.75" customHeight="1" x14ac:dyDescent="0.25">
      <c r="A1503" s="11" t="s">
        <v>1495</v>
      </c>
      <c r="B1503" s="11" t="s">
        <v>1118</v>
      </c>
      <c r="C1503" s="11" t="s">
        <v>97</v>
      </c>
      <c r="D1503" s="11" t="s">
        <v>74</v>
      </c>
      <c r="E1503" s="11" t="s">
        <v>25</v>
      </c>
      <c r="F1503" s="11" t="s">
        <v>75</v>
      </c>
      <c r="G1503" s="11" t="s">
        <v>186</v>
      </c>
      <c r="H1503" s="11" t="s">
        <v>84</v>
      </c>
      <c r="I1503" s="11">
        <v>1</v>
      </c>
      <c r="J1503" s="11" t="s">
        <v>85</v>
      </c>
      <c r="K1503" s="46">
        <f t="shared" si="15"/>
        <v>4</v>
      </c>
      <c r="L1503" s="47">
        <f t="shared" si="16"/>
        <v>46242</v>
      </c>
      <c r="M1503" s="38">
        <f t="shared" si="17"/>
        <v>0</v>
      </c>
    </row>
    <row r="1504" spans="1:13" ht="15.75" customHeight="1" x14ac:dyDescent="0.25">
      <c r="A1504" s="11" t="s">
        <v>1495</v>
      </c>
      <c r="B1504" s="11" t="s">
        <v>1118</v>
      </c>
      <c r="C1504" s="11" t="s">
        <v>102</v>
      </c>
      <c r="D1504" s="11" t="s">
        <v>23</v>
      </c>
      <c r="E1504" s="11" t="s">
        <v>25</v>
      </c>
      <c r="F1504" s="11" t="s">
        <v>26</v>
      </c>
      <c r="G1504" s="11" t="s">
        <v>27</v>
      </c>
      <c r="H1504" s="11" t="s">
        <v>27</v>
      </c>
      <c r="I1504" s="11" t="s">
        <v>27</v>
      </c>
      <c r="J1504" s="11" t="s">
        <v>27</v>
      </c>
      <c r="K1504" s="46" t="str">
        <f t="shared" si="15"/>
        <v/>
      </c>
      <c r="L1504" s="47">
        <f t="shared" si="16"/>
        <v>46243</v>
      </c>
      <c r="M1504" s="38">
        <f t="shared" si="17"/>
        <v>1</v>
      </c>
    </row>
    <row r="1505" spans="1:13" ht="15.75" customHeight="1" x14ac:dyDescent="0.25">
      <c r="A1505" s="11" t="s">
        <v>1495</v>
      </c>
      <c r="B1505" s="11" t="s">
        <v>1118</v>
      </c>
      <c r="C1505" s="11" t="s">
        <v>106</v>
      </c>
      <c r="D1505" s="11" t="s">
        <v>35</v>
      </c>
      <c r="E1505" s="11" t="s">
        <v>36</v>
      </c>
      <c r="F1505" s="11" t="s">
        <v>37</v>
      </c>
      <c r="G1505" s="11" t="s">
        <v>197</v>
      </c>
      <c r="H1505" s="11" t="s">
        <v>676</v>
      </c>
      <c r="I1505" s="11">
        <v>1</v>
      </c>
      <c r="J1505" s="11" t="s">
        <v>528</v>
      </c>
      <c r="K1505" s="46">
        <f t="shared" si="15"/>
        <v>4</v>
      </c>
      <c r="L1505" s="47">
        <f t="shared" si="16"/>
        <v>46244</v>
      </c>
      <c r="M1505" s="38">
        <f t="shared" si="17"/>
        <v>0</v>
      </c>
    </row>
    <row r="1506" spans="1:13" ht="15.75" customHeight="1" x14ac:dyDescent="0.25">
      <c r="A1506" s="11" t="s">
        <v>1495</v>
      </c>
      <c r="B1506" s="11" t="s">
        <v>1118</v>
      </c>
      <c r="C1506" s="11" t="s">
        <v>115</v>
      </c>
      <c r="D1506" s="11" t="s">
        <v>35</v>
      </c>
      <c r="E1506" s="11" t="s">
        <v>36</v>
      </c>
      <c r="F1506" s="11" t="s">
        <v>37</v>
      </c>
      <c r="G1506" s="11" t="s">
        <v>88</v>
      </c>
      <c r="H1506" s="11" t="s">
        <v>207</v>
      </c>
      <c r="I1506" s="11">
        <v>1</v>
      </c>
      <c r="J1506" s="11" t="s">
        <v>344</v>
      </c>
      <c r="K1506" s="46">
        <f t="shared" si="15"/>
        <v>4</v>
      </c>
      <c r="L1506" s="47">
        <f t="shared" si="16"/>
        <v>46245</v>
      </c>
      <c r="M1506" s="38">
        <f t="shared" si="17"/>
        <v>0</v>
      </c>
    </row>
    <row r="1507" spans="1:13" ht="15.75" customHeight="1" x14ac:dyDescent="0.25">
      <c r="A1507" s="11" t="s">
        <v>1495</v>
      </c>
      <c r="B1507" s="11" t="s">
        <v>1118</v>
      </c>
      <c r="C1507" s="11" t="s">
        <v>118</v>
      </c>
      <c r="D1507" s="11" t="s">
        <v>35</v>
      </c>
      <c r="E1507" s="11" t="s">
        <v>36</v>
      </c>
      <c r="F1507" s="11" t="s">
        <v>37</v>
      </c>
      <c r="G1507" s="11" t="s">
        <v>107</v>
      </c>
      <c r="H1507" s="11" t="s">
        <v>110</v>
      </c>
      <c r="I1507" s="11">
        <v>1</v>
      </c>
      <c r="J1507" s="11" t="s">
        <v>550</v>
      </c>
      <c r="K1507" s="46">
        <f t="shared" si="15"/>
        <v>4</v>
      </c>
      <c r="L1507" s="47">
        <f t="shared" si="16"/>
        <v>46246</v>
      </c>
      <c r="M1507" s="38">
        <f t="shared" si="17"/>
        <v>0</v>
      </c>
    </row>
    <row r="1508" spans="1:13" ht="15.75" customHeight="1" x14ac:dyDescent="0.25">
      <c r="A1508" s="11" t="s">
        <v>1495</v>
      </c>
      <c r="B1508" s="11" t="s">
        <v>1118</v>
      </c>
      <c r="C1508" s="11" t="s">
        <v>121</v>
      </c>
      <c r="D1508" s="11" t="s">
        <v>35</v>
      </c>
      <c r="E1508" s="11" t="s">
        <v>36</v>
      </c>
      <c r="F1508" s="11" t="s">
        <v>37</v>
      </c>
      <c r="G1508" s="11" t="s">
        <v>197</v>
      </c>
      <c r="H1508" s="11" t="s">
        <v>207</v>
      </c>
      <c r="I1508" s="11">
        <v>1</v>
      </c>
      <c r="J1508" s="11" t="s">
        <v>344</v>
      </c>
      <c r="K1508" s="46">
        <f t="shared" si="15"/>
        <v>4</v>
      </c>
      <c r="L1508" s="47">
        <f t="shared" si="16"/>
        <v>46247</v>
      </c>
      <c r="M1508" s="38">
        <f t="shared" si="17"/>
        <v>0</v>
      </c>
    </row>
    <row r="1509" spans="1:13" ht="15.75" customHeight="1" x14ac:dyDescent="0.25">
      <c r="A1509" s="11" t="s">
        <v>1495</v>
      </c>
      <c r="B1509" s="11" t="s">
        <v>1118</v>
      </c>
      <c r="C1509" s="11" t="s">
        <v>124</v>
      </c>
      <c r="D1509" s="11" t="s">
        <v>125</v>
      </c>
      <c r="E1509" s="11" t="s">
        <v>75</v>
      </c>
      <c r="F1509" s="11" t="s">
        <v>126</v>
      </c>
      <c r="G1509" s="11" t="s">
        <v>384</v>
      </c>
      <c r="H1509" s="11" t="s">
        <v>227</v>
      </c>
      <c r="I1509" s="11">
        <v>1</v>
      </c>
      <c r="J1509" s="11" t="s">
        <v>27</v>
      </c>
      <c r="K1509" s="46" t="str">
        <f t="shared" si="15"/>
        <v/>
      </c>
      <c r="L1509" s="47">
        <f t="shared" si="16"/>
        <v>46248</v>
      </c>
      <c r="M1509" s="38">
        <f t="shared" si="17"/>
        <v>0</v>
      </c>
    </row>
    <row r="1510" spans="1:13" ht="15.75" customHeight="1" x14ac:dyDescent="0.25">
      <c r="A1510" s="11" t="s">
        <v>1495</v>
      </c>
      <c r="B1510" s="11" t="s">
        <v>1118</v>
      </c>
      <c r="C1510" s="11" t="s">
        <v>131</v>
      </c>
      <c r="D1510" s="11" t="s">
        <v>132</v>
      </c>
      <c r="E1510" s="11" t="s">
        <v>25</v>
      </c>
      <c r="F1510" s="11" t="s">
        <v>133</v>
      </c>
      <c r="G1510" s="11" t="s">
        <v>1319</v>
      </c>
      <c r="H1510" s="11" t="s">
        <v>829</v>
      </c>
      <c r="I1510" s="11">
        <v>0</v>
      </c>
      <c r="J1510" s="11" t="s">
        <v>27</v>
      </c>
      <c r="K1510" s="46" t="str">
        <f t="shared" si="15"/>
        <v/>
      </c>
      <c r="L1510" s="47">
        <f t="shared" si="16"/>
        <v>46249</v>
      </c>
      <c r="M1510" s="38">
        <f t="shared" si="17"/>
        <v>0</v>
      </c>
    </row>
    <row r="1511" spans="1:13" ht="15.75" customHeight="1" x14ac:dyDescent="0.25">
      <c r="A1511" s="11" t="s">
        <v>1495</v>
      </c>
      <c r="B1511" s="11" t="s">
        <v>1118</v>
      </c>
      <c r="C1511" s="11" t="s">
        <v>139</v>
      </c>
      <c r="D1511" s="11" t="s">
        <v>70</v>
      </c>
      <c r="E1511" s="11" t="s">
        <v>26</v>
      </c>
      <c r="F1511" s="11" t="s">
        <v>71</v>
      </c>
      <c r="G1511" s="11" t="s">
        <v>27</v>
      </c>
      <c r="H1511" s="11" t="s">
        <v>27</v>
      </c>
      <c r="I1511" s="11" t="s">
        <v>27</v>
      </c>
      <c r="J1511" s="11" t="s">
        <v>27</v>
      </c>
      <c r="K1511" s="46" t="str">
        <f t="shared" si="15"/>
        <v/>
      </c>
      <c r="L1511" s="47">
        <f t="shared" si="16"/>
        <v>46250</v>
      </c>
      <c r="M1511" s="38">
        <f t="shared" si="17"/>
        <v>1</v>
      </c>
    </row>
    <row r="1512" spans="1:13" ht="15.75" customHeight="1" x14ac:dyDescent="0.25">
      <c r="A1512" s="11" t="s">
        <v>1495</v>
      </c>
      <c r="B1512" s="11" t="s">
        <v>1118</v>
      </c>
      <c r="C1512" s="11" t="s">
        <v>141</v>
      </c>
      <c r="D1512" s="11" t="s">
        <v>23</v>
      </c>
      <c r="E1512" s="11" t="s">
        <v>25</v>
      </c>
      <c r="F1512" s="11" t="s">
        <v>26</v>
      </c>
      <c r="G1512" s="11" t="s">
        <v>27</v>
      </c>
      <c r="H1512" s="11" t="s">
        <v>27</v>
      </c>
      <c r="I1512" s="11" t="s">
        <v>27</v>
      </c>
      <c r="J1512" s="11" t="s">
        <v>27</v>
      </c>
      <c r="K1512" s="46" t="str">
        <f t="shared" si="15"/>
        <v/>
      </c>
      <c r="L1512" s="47">
        <f t="shared" si="16"/>
        <v>46251</v>
      </c>
      <c r="M1512" s="38">
        <f t="shared" si="17"/>
        <v>1</v>
      </c>
    </row>
    <row r="1513" spans="1:13" ht="15.75" customHeight="1" x14ac:dyDescent="0.25">
      <c r="A1513" s="11" t="s">
        <v>1495</v>
      </c>
      <c r="B1513" s="11" t="s">
        <v>1118</v>
      </c>
      <c r="C1513" s="11" t="s">
        <v>145</v>
      </c>
      <c r="D1513" s="11" t="s">
        <v>74</v>
      </c>
      <c r="E1513" s="11" t="s">
        <v>25</v>
      </c>
      <c r="F1513" s="11" t="s">
        <v>75</v>
      </c>
      <c r="G1513" s="11" t="s">
        <v>154</v>
      </c>
      <c r="H1513" s="11" t="s">
        <v>166</v>
      </c>
      <c r="I1513" s="11">
        <v>1</v>
      </c>
      <c r="J1513" s="11" t="s">
        <v>49</v>
      </c>
      <c r="K1513" s="46">
        <f t="shared" si="15"/>
        <v>4</v>
      </c>
      <c r="L1513" s="47">
        <f t="shared" si="16"/>
        <v>46252</v>
      </c>
      <c r="M1513" s="38">
        <f t="shared" si="17"/>
        <v>0</v>
      </c>
    </row>
    <row r="1514" spans="1:13" ht="15.75" customHeight="1" x14ac:dyDescent="0.25">
      <c r="A1514" s="11" t="s">
        <v>1495</v>
      </c>
      <c r="B1514" s="11" t="s">
        <v>1118</v>
      </c>
      <c r="C1514" s="11" t="s">
        <v>152</v>
      </c>
      <c r="D1514" s="11" t="s">
        <v>74</v>
      </c>
      <c r="E1514" s="11" t="s">
        <v>25</v>
      </c>
      <c r="F1514" s="11" t="s">
        <v>75</v>
      </c>
      <c r="G1514" s="11" t="s">
        <v>27</v>
      </c>
      <c r="H1514" s="11" t="s">
        <v>27</v>
      </c>
      <c r="I1514" s="11" t="s">
        <v>27</v>
      </c>
      <c r="J1514" s="11" t="s">
        <v>27</v>
      </c>
      <c r="K1514" s="46" t="str">
        <f t="shared" si="15"/>
        <v/>
      </c>
      <c r="L1514" s="47">
        <f t="shared" si="16"/>
        <v>46253</v>
      </c>
      <c r="M1514" s="38">
        <f t="shared" si="17"/>
        <v>0</v>
      </c>
    </row>
    <row r="1515" spans="1:13" ht="15.75" customHeight="1" x14ac:dyDescent="0.25">
      <c r="A1515" s="11" t="s">
        <v>1495</v>
      </c>
      <c r="B1515" s="11" t="s">
        <v>1118</v>
      </c>
      <c r="C1515" s="11" t="s">
        <v>155</v>
      </c>
      <c r="D1515" s="11" t="s">
        <v>74</v>
      </c>
      <c r="E1515" s="11" t="s">
        <v>25</v>
      </c>
      <c r="F1515" s="11" t="s">
        <v>75</v>
      </c>
      <c r="G1515" s="11" t="s">
        <v>163</v>
      </c>
      <c r="H1515" s="11" t="s">
        <v>549</v>
      </c>
      <c r="I1515" s="11">
        <v>1</v>
      </c>
      <c r="J1515" s="11" t="s">
        <v>550</v>
      </c>
      <c r="K1515" s="46">
        <f t="shared" si="15"/>
        <v>4</v>
      </c>
      <c r="L1515" s="47">
        <f t="shared" si="16"/>
        <v>46254</v>
      </c>
      <c r="M1515" s="38">
        <f t="shared" si="17"/>
        <v>0</v>
      </c>
    </row>
    <row r="1516" spans="1:13" ht="15.75" customHeight="1" x14ac:dyDescent="0.25">
      <c r="A1516" s="11" t="s">
        <v>1495</v>
      </c>
      <c r="B1516" s="11" t="s">
        <v>1118</v>
      </c>
      <c r="C1516" s="11" t="s">
        <v>162</v>
      </c>
      <c r="D1516" s="11" t="s">
        <v>74</v>
      </c>
      <c r="E1516" s="11" t="s">
        <v>25</v>
      </c>
      <c r="F1516" s="11" t="s">
        <v>75</v>
      </c>
      <c r="G1516" s="11" t="s">
        <v>163</v>
      </c>
      <c r="H1516" s="11" t="s">
        <v>549</v>
      </c>
      <c r="I1516" s="11">
        <v>1</v>
      </c>
      <c r="J1516" s="11" t="s">
        <v>550</v>
      </c>
      <c r="K1516" s="46">
        <f t="shared" si="15"/>
        <v>4</v>
      </c>
      <c r="L1516" s="47">
        <f t="shared" si="16"/>
        <v>46255</v>
      </c>
      <c r="M1516" s="38">
        <f t="shared" si="17"/>
        <v>0</v>
      </c>
    </row>
    <row r="1517" spans="1:13" ht="15.75" customHeight="1" x14ac:dyDescent="0.25">
      <c r="A1517" s="11" t="s">
        <v>1495</v>
      </c>
      <c r="B1517" s="11" t="s">
        <v>1118</v>
      </c>
      <c r="C1517" s="11" t="s">
        <v>165</v>
      </c>
      <c r="D1517" s="11" t="s">
        <v>74</v>
      </c>
      <c r="E1517" s="11" t="s">
        <v>25</v>
      </c>
      <c r="F1517" s="11" t="s">
        <v>75</v>
      </c>
      <c r="G1517" s="11" t="s">
        <v>186</v>
      </c>
      <c r="H1517" s="11" t="s">
        <v>160</v>
      </c>
      <c r="I1517" s="11">
        <v>1</v>
      </c>
      <c r="J1517" s="11" t="s">
        <v>40</v>
      </c>
      <c r="K1517" s="46">
        <f t="shared" si="15"/>
        <v>4</v>
      </c>
      <c r="L1517" s="47">
        <f t="shared" si="16"/>
        <v>46256</v>
      </c>
      <c r="M1517" s="38">
        <f t="shared" si="17"/>
        <v>0</v>
      </c>
    </row>
    <row r="1518" spans="1:13" ht="15.75" customHeight="1" x14ac:dyDescent="0.25">
      <c r="A1518" s="11" t="s">
        <v>1495</v>
      </c>
      <c r="B1518" s="11" t="s">
        <v>1118</v>
      </c>
      <c r="C1518" s="11" t="s">
        <v>167</v>
      </c>
      <c r="D1518" s="11" t="s">
        <v>23</v>
      </c>
      <c r="E1518" s="11" t="s">
        <v>25</v>
      </c>
      <c r="F1518" s="11" t="s">
        <v>26</v>
      </c>
      <c r="G1518" s="11" t="s">
        <v>27</v>
      </c>
      <c r="H1518" s="11" t="s">
        <v>27</v>
      </c>
      <c r="I1518" s="11" t="s">
        <v>27</v>
      </c>
      <c r="J1518" s="11" t="s">
        <v>27</v>
      </c>
      <c r="K1518" s="46" t="str">
        <f t="shared" si="15"/>
        <v/>
      </c>
      <c r="L1518" s="47">
        <f t="shared" si="16"/>
        <v>46257</v>
      </c>
      <c r="M1518" s="38">
        <f t="shared" si="17"/>
        <v>1</v>
      </c>
    </row>
    <row r="1519" spans="1:13" ht="15.75" customHeight="1" x14ac:dyDescent="0.25">
      <c r="A1519" s="11" t="s">
        <v>1495</v>
      </c>
      <c r="B1519" s="11" t="s">
        <v>1118</v>
      </c>
      <c r="C1519" s="11" t="s">
        <v>169</v>
      </c>
      <c r="D1519" s="11" t="s">
        <v>35</v>
      </c>
      <c r="E1519" s="11" t="s">
        <v>36</v>
      </c>
      <c r="F1519" s="11" t="s">
        <v>37</v>
      </c>
      <c r="G1519" s="11" t="s">
        <v>197</v>
      </c>
      <c r="H1519" s="11" t="s">
        <v>676</v>
      </c>
      <c r="I1519" s="11">
        <v>1</v>
      </c>
      <c r="J1519" s="11" t="s">
        <v>528</v>
      </c>
      <c r="K1519" s="46">
        <f t="shared" si="15"/>
        <v>4</v>
      </c>
      <c r="L1519" s="47">
        <f t="shared" si="16"/>
        <v>46258</v>
      </c>
      <c r="M1519" s="38">
        <f t="shared" si="17"/>
        <v>0</v>
      </c>
    </row>
    <row r="1520" spans="1:13" ht="15.75" customHeight="1" x14ac:dyDescent="0.25">
      <c r="A1520" s="11" t="s">
        <v>1495</v>
      </c>
      <c r="B1520" s="11" t="s">
        <v>1118</v>
      </c>
      <c r="C1520" s="11" t="s">
        <v>174</v>
      </c>
      <c r="D1520" s="11" t="s">
        <v>70</v>
      </c>
      <c r="E1520" s="11" t="s">
        <v>26</v>
      </c>
      <c r="F1520" s="11" t="s">
        <v>71</v>
      </c>
      <c r="G1520" s="11" t="s">
        <v>407</v>
      </c>
      <c r="H1520" s="11" t="s">
        <v>724</v>
      </c>
      <c r="I1520" s="11">
        <v>2</v>
      </c>
      <c r="J1520" s="11" t="s">
        <v>27</v>
      </c>
      <c r="K1520" s="46" t="str">
        <f t="shared" si="15"/>
        <v/>
      </c>
      <c r="L1520" s="47">
        <f t="shared" si="16"/>
        <v>46259</v>
      </c>
      <c r="M1520" s="38">
        <f t="shared" si="17"/>
        <v>1</v>
      </c>
    </row>
    <row r="1521" spans="1:13" ht="15.75" customHeight="1" x14ac:dyDescent="0.25">
      <c r="A1521" s="11" t="s">
        <v>1502</v>
      </c>
      <c r="B1521" s="11" t="s">
        <v>1120</v>
      </c>
      <c r="C1521" s="11" t="s">
        <v>22</v>
      </c>
      <c r="D1521" s="11" t="s">
        <v>23</v>
      </c>
      <c r="E1521" s="11" t="s">
        <v>25</v>
      </c>
      <c r="F1521" s="11" t="s">
        <v>26</v>
      </c>
      <c r="G1521" s="11" t="s">
        <v>27</v>
      </c>
      <c r="H1521" s="11" t="s">
        <v>27</v>
      </c>
      <c r="I1521" s="11" t="s">
        <v>27</v>
      </c>
      <c r="J1521" s="11" t="s">
        <v>27</v>
      </c>
      <c r="K1521" s="46" t="str">
        <f t="shared" si="15"/>
        <v/>
      </c>
      <c r="L1521" s="47">
        <f t="shared" si="16"/>
        <v>46229</v>
      </c>
      <c r="M1521" s="38">
        <f t="shared" si="17"/>
        <v>1</v>
      </c>
    </row>
    <row r="1522" spans="1:13" ht="15.75" customHeight="1" x14ac:dyDescent="0.25">
      <c r="A1522" s="11" t="s">
        <v>1502</v>
      </c>
      <c r="B1522" s="11" t="s">
        <v>1120</v>
      </c>
      <c r="C1522" s="11" t="s">
        <v>34</v>
      </c>
      <c r="D1522" s="11" t="s">
        <v>35</v>
      </c>
      <c r="E1522" s="11" t="s">
        <v>36</v>
      </c>
      <c r="F1522" s="11" t="s">
        <v>37</v>
      </c>
      <c r="G1522" s="11" t="s">
        <v>366</v>
      </c>
      <c r="H1522" s="11" t="s">
        <v>170</v>
      </c>
      <c r="I1522" s="11">
        <v>1</v>
      </c>
      <c r="J1522" s="11" t="s">
        <v>85</v>
      </c>
      <c r="K1522" s="46">
        <f t="shared" si="15"/>
        <v>4</v>
      </c>
      <c r="L1522" s="47">
        <f t="shared" si="16"/>
        <v>46230</v>
      </c>
      <c r="M1522" s="38">
        <f t="shared" si="17"/>
        <v>0</v>
      </c>
    </row>
    <row r="1523" spans="1:13" ht="15.75" customHeight="1" x14ac:dyDescent="0.25">
      <c r="A1523" s="11" t="s">
        <v>1502</v>
      </c>
      <c r="B1523" s="11" t="s">
        <v>1120</v>
      </c>
      <c r="C1523" s="11" t="s">
        <v>41</v>
      </c>
      <c r="D1523" s="11" t="s">
        <v>35</v>
      </c>
      <c r="E1523" s="11" t="s">
        <v>36</v>
      </c>
      <c r="F1523" s="11" t="s">
        <v>37</v>
      </c>
      <c r="G1523" s="11" t="s">
        <v>451</v>
      </c>
      <c r="H1523" s="11" t="s">
        <v>48</v>
      </c>
      <c r="I1523" s="11">
        <v>1</v>
      </c>
      <c r="J1523" s="11" t="s">
        <v>49</v>
      </c>
      <c r="K1523" s="46">
        <f t="shared" si="15"/>
        <v>4</v>
      </c>
      <c r="L1523" s="47">
        <f t="shared" si="16"/>
        <v>46231</v>
      </c>
      <c r="M1523" s="38">
        <f t="shared" si="17"/>
        <v>0</v>
      </c>
    </row>
    <row r="1524" spans="1:13" ht="15.75" customHeight="1" x14ac:dyDescent="0.25">
      <c r="A1524" s="11" t="s">
        <v>1502</v>
      </c>
      <c r="B1524" s="11" t="s">
        <v>1120</v>
      </c>
      <c r="C1524" s="11" t="s">
        <v>50</v>
      </c>
      <c r="D1524" s="11" t="s">
        <v>35</v>
      </c>
      <c r="E1524" s="11" t="s">
        <v>36</v>
      </c>
      <c r="F1524" s="11" t="s">
        <v>37</v>
      </c>
      <c r="G1524" s="11" t="s">
        <v>451</v>
      </c>
      <c r="H1524" s="11" t="s">
        <v>281</v>
      </c>
      <c r="I1524" s="11">
        <v>1</v>
      </c>
      <c r="J1524" s="11" t="s">
        <v>94</v>
      </c>
      <c r="K1524" s="46">
        <f t="shared" si="15"/>
        <v>4</v>
      </c>
      <c r="L1524" s="47">
        <f t="shared" si="16"/>
        <v>46232</v>
      </c>
      <c r="M1524" s="38">
        <f t="shared" si="17"/>
        <v>0</v>
      </c>
    </row>
    <row r="1525" spans="1:13" ht="15.75" customHeight="1" x14ac:dyDescent="0.25">
      <c r="A1525" s="11" t="s">
        <v>1502</v>
      </c>
      <c r="B1525" s="11" t="s">
        <v>1120</v>
      </c>
      <c r="C1525" s="11" t="s">
        <v>55</v>
      </c>
      <c r="D1525" s="11" t="s">
        <v>35</v>
      </c>
      <c r="E1525" s="11" t="s">
        <v>36</v>
      </c>
      <c r="F1525" s="11" t="s">
        <v>37</v>
      </c>
      <c r="G1525" s="11" t="s">
        <v>428</v>
      </c>
      <c r="H1525" s="11" t="s">
        <v>48</v>
      </c>
      <c r="I1525" s="11">
        <v>1</v>
      </c>
      <c r="J1525" s="11" t="s">
        <v>49</v>
      </c>
      <c r="K1525" s="46">
        <f t="shared" si="15"/>
        <v>4</v>
      </c>
      <c r="L1525" s="47">
        <f t="shared" si="16"/>
        <v>46233</v>
      </c>
      <c r="M1525" s="38">
        <f t="shared" si="17"/>
        <v>0</v>
      </c>
    </row>
    <row r="1526" spans="1:13" ht="15.75" customHeight="1" x14ac:dyDescent="0.25">
      <c r="A1526" s="11" t="s">
        <v>1502</v>
      </c>
      <c r="B1526" s="11" t="s">
        <v>1120</v>
      </c>
      <c r="C1526" s="11" t="s">
        <v>57</v>
      </c>
      <c r="D1526" s="11" t="s">
        <v>35</v>
      </c>
      <c r="E1526" s="11" t="s">
        <v>36</v>
      </c>
      <c r="F1526" s="11" t="s">
        <v>37</v>
      </c>
      <c r="G1526" s="11" t="s">
        <v>366</v>
      </c>
      <c r="H1526" s="11" t="s">
        <v>281</v>
      </c>
      <c r="I1526" s="11">
        <v>1</v>
      </c>
      <c r="J1526" s="11" t="s">
        <v>94</v>
      </c>
      <c r="K1526" s="46">
        <f t="shared" si="15"/>
        <v>4</v>
      </c>
      <c r="L1526" s="47">
        <f t="shared" si="16"/>
        <v>46234</v>
      </c>
      <c r="M1526" s="38">
        <f t="shared" si="17"/>
        <v>0</v>
      </c>
    </row>
    <row r="1527" spans="1:13" ht="15.75" customHeight="1" x14ac:dyDescent="0.25">
      <c r="A1527" s="11" t="s">
        <v>1502</v>
      </c>
      <c r="B1527" s="11" t="s">
        <v>1120</v>
      </c>
      <c r="C1527" s="11" t="s">
        <v>62</v>
      </c>
      <c r="D1527" s="11" t="s">
        <v>35</v>
      </c>
      <c r="E1527" s="11" t="s">
        <v>36</v>
      </c>
      <c r="F1527" s="11" t="s">
        <v>37</v>
      </c>
      <c r="G1527" s="11" t="s">
        <v>27</v>
      </c>
      <c r="H1527" s="11" t="s">
        <v>27</v>
      </c>
      <c r="I1527" s="11" t="s">
        <v>27</v>
      </c>
      <c r="J1527" s="11" t="s">
        <v>27</v>
      </c>
      <c r="K1527" s="46" t="str">
        <f t="shared" si="15"/>
        <v/>
      </c>
      <c r="L1527" s="47">
        <f t="shared" si="16"/>
        <v>46235</v>
      </c>
      <c r="M1527" s="38">
        <f t="shared" si="17"/>
        <v>0</v>
      </c>
    </row>
    <row r="1528" spans="1:13" ht="15.75" customHeight="1" x14ac:dyDescent="0.25">
      <c r="A1528" s="11" t="s">
        <v>1502</v>
      </c>
      <c r="B1528" s="11" t="s">
        <v>1120</v>
      </c>
      <c r="C1528" s="11" t="s">
        <v>69</v>
      </c>
      <c r="D1528" s="11" t="s">
        <v>70</v>
      </c>
      <c r="E1528" s="11" t="s">
        <v>26</v>
      </c>
      <c r="F1528" s="11" t="s">
        <v>71</v>
      </c>
      <c r="G1528" s="11" t="s">
        <v>27</v>
      </c>
      <c r="H1528" s="11" t="s">
        <v>27</v>
      </c>
      <c r="I1528" s="11" t="s">
        <v>27</v>
      </c>
      <c r="J1528" s="11" t="s">
        <v>27</v>
      </c>
      <c r="K1528" s="46" t="str">
        <f t="shared" si="15"/>
        <v/>
      </c>
      <c r="L1528" s="47">
        <f t="shared" si="16"/>
        <v>46236</v>
      </c>
      <c r="M1528" s="38">
        <f t="shared" si="17"/>
        <v>1</v>
      </c>
    </row>
    <row r="1529" spans="1:13" ht="15.75" customHeight="1" x14ac:dyDescent="0.25">
      <c r="A1529" s="11" t="s">
        <v>1502</v>
      </c>
      <c r="B1529" s="11" t="s">
        <v>1120</v>
      </c>
      <c r="C1529" s="11" t="s">
        <v>73</v>
      </c>
      <c r="D1529" s="11" t="s">
        <v>74</v>
      </c>
      <c r="E1529" s="11" t="s">
        <v>25</v>
      </c>
      <c r="F1529" s="11" t="s">
        <v>75</v>
      </c>
      <c r="G1529" s="11" t="s">
        <v>27</v>
      </c>
      <c r="H1529" s="11" t="s">
        <v>27</v>
      </c>
      <c r="I1529" s="11" t="s">
        <v>27</v>
      </c>
      <c r="J1529" s="11" t="s">
        <v>27</v>
      </c>
      <c r="K1529" s="46" t="str">
        <f t="shared" si="15"/>
        <v/>
      </c>
      <c r="L1529" s="47">
        <f t="shared" si="16"/>
        <v>46237</v>
      </c>
      <c r="M1529" s="38">
        <f t="shared" si="17"/>
        <v>0</v>
      </c>
    </row>
    <row r="1530" spans="1:13" ht="15.75" customHeight="1" x14ac:dyDescent="0.25">
      <c r="A1530" s="11" t="s">
        <v>1502</v>
      </c>
      <c r="B1530" s="11" t="s">
        <v>1120</v>
      </c>
      <c r="C1530" s="11" t="s">
        <v>78</v>
      </c>
      <c r="D1530" s="11" t="s">
        <v>74</v>
      </c>
      <c r="E1530" s="11" t="s">
        <v>25</v>
      </c>
      <c r="F1530" s="11" t="s">
        <v>75</v>
      </c>
      <c r="G1530" s="11" t="s">
        <v>27</v>
      </c>
      <c r="H1530" s="11" t="s">
        <v>27</v>
      </c>
      <c r="I1530" s="11" t="s">
        <v>27</v>
      </c>
      <c r="J1530" s="11" t="s">
        <v>27</v>
      </c>
      <c r="K1530" s="46" t="str">
        <f t="shared" si="15"/>
        <v/>
      </c>
      <c r="L1530" s="47">
        <f t="shared" si="16"/>
        <v>46238</v>
      </c>
      <c r="M1530" s="38">
        <f t="shared" si="17"/>
        <v>0</v>
      </c>
    </row>
    <row r="1531" spans="1:13" ht="15.75" customHeight="1" x14ac:dyDescent="0.25">
      <c r="A1531" s="11" t="s">
        <v>1502</v>
      </c>
      <c r="B1531" s="11" t="s">
        <v>1120</v>
      </c>
      <c r="C1531" s="11" t="s">
        <v>82</v>
      </c>
      <c r="D1531" s="11" t="s">
        <v>74</v>
      </c>
      <c r="E1531" s="11" t="s">
        <v>25</v>
      </c>
      <c r="F1531" s="11" t="s">
        <v>75</v>
      </c>
      <c r="G1531" s="11" t="s">
        <v>464</v>
      </c>
      <c r="H1531" s="11" t="s">
        <v>84</v>
      </c>
      <c r="I1531" s="11">
        <v>1</v>
      </c>
      <c r="J1531" s="11" t="s">
        <v>85</v>
      </c>
      <c r="K1531" s="46">
        <f t="shared" si="15"/>
        <v>4</v>
      </c>
      <c r="L1531" s="47">
        <f t="shared" si="16"/>
        <v>46239</v>
      </c>
      <c r="M1531" s="38">
        <f t="shared" si="17"/>
        <v>0</v>
      </c>
    </row>
    <row r="1532" spans="1:13" ht="15.75" customHeight="1" x14ac:dyDescent="0.25">
      <c r="A1532" s="11" t="s">
        <v>1502</v>
      </c>
      <c r="B1532" s="11" t="s">
        <v>1120</v>
      </c>
      <c r="C1532" s="11" t="s">
        <v>86</v>
      </c>
      <c r="D1532" s="11" t="s">
        <v>74</v>
      </c>
      <c r="E1532" s="11" t="s">
        <v>25</v>
      </c>
      <c r="F1532" s="11" t="s">
        <v>75</v>
      </c>
      <c r="G1532" s="11" t="s">
        <v>27</v>
      </c>
      <c r="H1532" s="11" t="s">
        <v>27</v>
      </c>
      <c r="I1532" s="11" t="s">
        <v>27</v>
      </c>
      <c r="J1532" s="11" t="s">
        <v>27</v>
      </c>
      <c r="K1532" s="46" t="str">
        <f t="shared" ref="K1532:K1786" si="18">IF(J1532="","",IF(ISNUMBER(FIND(":",J1532)),VALUE(LEFT(J1532,FIND(":",J1532)-1)) + IF(VALUE(MID(J1532,FIND(":",J1532)+1,2))&gt;=50,1,0),J1532))</f>
        <v/>
      </c>
      <c r="L1532" s="47">
        <f t="shared" ref="L1532:L1786" si="19">DATE(RIGHT(C1532,4),MID(C1532,4,2),LEFT(C1532,2))</f>
        <v>46240</v>
      </c>
      <c r="M1532" s="38">
        <f t="shared" ref="M1532:M1786" si="20">IF(ISNUMBER(SEARCH("Minggu",D1532)),1,0)</f>
        <v>0</v>
      </c>
    </row>
    <row r="1533" spans="1:13" ht="15.75" customHeight="1" x14ac:dyDescent="0.25">
      <c r="A1533" s="11" t="s">
        <v>1502</v>
      </c>
      <c r="B1533" s="11" t="s">
        <v>1120</v>
      </c>
      <c r="C1533" s="11" t="s">
        <v>92</v>
      </c>
      <c r="D1533" s="11" t="s">
        <v>74</v>
      </c>
      <c r="E1533" s="11" t="s">
        <v>25</v>
      </c>
      <c r="F1533" s="11" t="s">
        <v>75</v>
      </c>
      <c r="G1533" s="11" t="s">
        <v>87</v>
      </c>
      <c r="H1533" s="11" t="s">
        <v>84</v>
      </c>
      <c r="I1533" s="11">
        <v>1</v>
      </c>
      <c r="J1533" s="11" t="s">
        <v>85</v>
      </c>
      <c r="K1533" s="46">
        <f t="shared" si="18"/>
        <v>4</v>
      </c>
      <c r="L1533" s="47">
        <f t="shared" si="19"/>
        <v>46241</v>
      </c>
      <c r="M1533" s="38">
        <f t="shared" si="20"/>
        <v>0</v>
      </c>
    </row>
    <row r="1534" spans="1:13" ht="15.75" customHeight="1" x14ac:dyDescent="0.25">
      <c r="A1534" s="11" t="s">
        <v>1502</v>
      </c>
      <c r="B1534" s="11" t="s">
        <v>1120</v>
      </c>
      <c r="C1534" s="11" t="s">
        <v>97</v>
      </c>
      <c r="D1534" s="11" t="s">
        <v>74</v>
      </c>
      <c r="E1534" s="11" t="s">
        <v>25</v>
      </c>
      <c r="F1534" s="11" t="s">
        <v>75</v>
      </c>
      <c r="G1534" s="11" t="s">
        <v>217</v>
      </c>
      <c r="H1534" s="11" t="s">
        <v>84</v>
      </c>
      <c r="I1534" s="11">
        <v>1</v>
      </c>
      <c r="J1534" s="11" t="s">
        <v>85</v>
      </c>
      <c r="K1534" s="46">
        <f t="shared" si="18"/>
        <v>4</v>
      </c>
      <c r="L1534" s="47">
        <f t="shared" si="19"/>
        <v>46242</v>
      </c>
      <c r="M1534" s="38">
        <f t="shared" si="20"/>
        <v>0</v>
      </c>
    </row>
    <row r="1535" spans="1:13" ht="15.75" customHeight="1" x14ac:dyDescent="0.25">
      <c r="A1535" s="11" t="s">
        <v>1502</v>
      </c>
      <c r="B1535" s="11" t="s">
        <v>1120</v>
      </c>
      <c r="C1535" s="11" t="s">
        <v>102</v>
      </c>
      <c r="D1535" s="11" t="s">
        <v>23</v>
      </c>
      <c r="E1535" s="11" t="s">
        <v>25</v>
      </c>
      <c r="F1535" s="11" t="s">
        <v>26</v>
      </c>
      <c r="G1535" s="11" t="s">
        <v>27</v>
      </c>
      <c r="H1535" s="11" t="s">
        <v>27</v>
      </c>
      <c r="I1535" s="11" t="s">
        <v>27</v>
      </c>
      <c r="J1535" s="11" t="s">
        <v>27</v>
      </c>
      <c r="K1535" s="46" t="str">
        <f t="shared" si="18"/>
        <v/>
      </c>
      <c r="L1535" s="47">
        <f t="shared" si="19"/>
        <v>46243</v>
      </c>
      <c r="M1535" s="38">
        <f t="shared" si="20"/>
        <v>1</v>
      </c>
    </row>
    <row r="1536" spans="1:13" ht="15.75" customHeight="1" x14ac:dyDescent="0.25">
      <c r="A1536" s="11" t="s">
        <v>1502</v>
      </c>
      <c r="B1536" s="11" t="s">
        <v>1120</v>
      </c>
      <c r="C1536" s="11" t="s">
        <v>106</v>
      </c>
      <c r="D1536" s="11" t="s">
        <v>35</v>
      </c>
      <c r="E1536" s="11" t="s">
        <v>36</v>
      </c>
      <c r="F1536" s="11" t="s">
        <v>37</v>
      </c>
      <c r="G1536" s="11" t="s">
        <v>316</v>
      </c>
      <c r="H1536" s="11" t="s">
        <v>348</v>
      </c>
      <c r="I1536" s="11">
        <v>1</v>
      </c>
      <c r="J1536" s="11" t="s">
        <v>349</v>
      </c>
      <c r="K1536" s="46">
        <f t="shared" si="18"/>
        <v>4</v>
      </c>
      <c r="L1536" s="47">
        <f t="shared" si="19"/>
        <v>46244</v>
      </c>
      <c r="M1536" s="38">
        <f t="shared" si="20"/>
        <v>0</v>
      </c>
    </row>
    <row r="1537" spans="1:13" ht="15.75" customHeight="1" x14ac:dyDescent="0.25">
      <c r="A1537" s="11" t="s">
        <v>1502</v>
      </c>
      <c r="B1537" s="11" t="s">
        <v>1120</v>
      </c>
      <c r="C1537" s="11" t="s">
        <v>115</v>
      </c>
      <c r="D1537" s="11" t="s">
        <v>35</v>
      </c>
      <c r="E1537" s="11" t="s">
        <v>36</v>
      </c>
      <c r="F1537" s="11" t="s">
        <v>37</v>
      </c>
      <c r="G1537" s="11" t="s">
        <v>218</v>
      </c>
      <c r="H1537" s="11" t="s">
        <v>122</v>
      </c>
      <c r="I1537" s="11">
        <v>1</v>
      </c>
      <c r="J1537" s="11" t="s">
        <v>123</v>
      </c>
      <c r="K1537" s="46">
        <f t="shared" si="18"/>
        <v>4</v>
      </c>
      <c r="L1537" s="47">
        <f t="shared" si="19"/>
        <v>46245</v>
      </c>
      <c r="M1537" s="38">
        <f t="shared" si="20"/>
        <v>0</v>
      </c>
    </row>
    <row r="1538" spans="1:13" ht="15.75" customHeight="1" x14ac:dyDescent="0.25">
      <c r="A1538" s="11" t="s">
        <v>1502</v>
      </c>
      <c r="B1538" s="11" t="s">
        <v>1120</v>
      </c>
      <c r="C1538" s="11" t="s">
        <v>118</v>
      </c>
      <c r="D1538" s="11" t="s">
        <v>35</v>
      </c>
      <c r="E1538" s="11" t="s">
        <v>36</v>
      </c>
      <c r="F1538" s="11" t="s">
        <v>37</v>
      </c>
      <c r="G1538" s="11" t="s">
        <v>46</v>
      </c>
      <c r="H1538" s="11" t="s">
        <v>122</v>
      </c>
      <c r="I1538" s="11">
        <v>1</v>
      </c>
      <c r="J1538" s="11" t="s">
        <v>123</v>
      </c>
      <c r="K1538" s="46">
        <f t="shared" si="18"/>
        <v>4</v>
      </c>
      <c r="L1538" s="47">
        <f t="shared" si="19"/>
        <v>46246</v>
      </c>
      <c r="M1538" s="38">
        <f t="shared" si="20"/>
        <v>0</v>
      </c>
    </row>
    <row r="1539" spans="1:13" ht="15.75" customHeight="1" x14ac:dyDescent="0.25">
      <c r="A1539" s="11" t="s">
        <v>1502</v>
      </c>
      <c r="B1539" s="11" t="s">
        <v>1120</v>
      </c>
      <c r="C1539" s="11" t="s">
        <v>121</v>
      </c>
      <c r="D1539" s="11" t="s">
        <v>35</v>
      </c>
      <c r="E1539" s="11" t="s">
        <v>36</v>
      </c>
      <c r="F1539" s="11" t="s">
        <v>37</v>
      </c>
      <c r="G1539" s="11" t="s">
        <v>366</v>
      </c>
      <c r="H1539" s="11" t="s">
        <v>122</v>
      </c>
      <c r="I1539" s="11">
        <v>1</v>
      </c>
      <c r="J1539" s="11" t="s">
        <v>123</v>
      </c>
      <c r="K1539" s="46">
        <f t="shared" si="18"/>
        <v>4</v>
      </c>
      <c r="L1539" s="47">
        <f t="shared" si="19"/>
        <v>46247</v>
      </c>
      <c r="M1539" s="38">
        <f t="shared" si="20"/>
        <v>0</v>
      </c>
    </row>
    <row r="1540" spans="1:13" ht="15.75" customHeight="1" x14ac:dyDescent="0.25">
      <c r="A1540" s="11" t="s">
        <v>1502</v>
      </c>
      <c r="B1540" s="11" t="s">
        <v>1120</v>
      </c>
      <c r="C1540" s="11" t="s">
        <v>124</v>
      </c>
      <c r="D1540" s="11" t="s">
        <v>125</v>
      </c>
      <c r="E1540" s="11" t="s">
        <v>75</v>
      </c>
      <c r="F1540" s="11" t="s">
        <v>126</v>
      </c>
      <c r="G1540" s="11" t="s">
        <v>1508</v>
      </c>
      <c r="H1540" s="11" t="s">
        <v>172</v>
      </c>
      <c r="I1540" s="11">
        <v>1</v>
      </c>
      <c r="J1540" s="11" t="s">
        <v>27</v>
      </c>
      <c r="K1540" s="46" t="str">
        <f t="shared" si="18"/>
        <v/>
      </c>
      <c r="L1540" s="47">
        <f t="shared" si="19"/>
        <v>46248</v>
      </c>
      <c r="M1540" s="38">
        <f t="shared" si="20"/>
        <v>0</v>
      </c>
    </row>
    <row r="1541" spans="1:13" ht="15.75" customHeight="1" x14ac:dyDescent="0.25">
      <c r="A1541" s="11" t="s">
        <v>1502</v>
      </c>
      <c r="B1541" s="11" t="s">
        <v>1120</v>
      </c>
      <c r="C1541" s="11" t="s">
        <v>131</v>
      </c>
      <c r="D1541" s="11" t="s">
        <v>132</v>
      </c>
      <c r="E1541" s="11" t="s">
        <v>25</v>
      </c>
      <c r="F1541" s="11" t="s">
        <v>133</v>
      </c>
      <c r="G1541" s="11" t="s">
        <v>27</v>
      </c>
      <c r="H1541" s="11" t="s">
        <v>27</v>
      </c>
      <c r="I1541" s="11" t="s">
        <v>27</v>
      </c>
      <c r="J1541" s="11" t="s">
        <v>27</v>
      </c>
      <c r="K1541" s="46" t="str">
        <f t="shared" si="18"/>
        <v/>
      </c>
      <c r="L1541" s="47">
        <f t="shared" si="19"/>
        <v>46249</v>
      </c>
      <c r="M1541" s="38">
        <f t="shared" si="20"/>
        <v>0</v>
      </c>
    </row>
    <row r="1542" spans="1:13" ht="15.75" customHeight="1" x14ac:dyDescent="0.25">
      <c r="A1542" s="11" t="s">
        <v>1502</v>
      </c>
      <c r="B1542" s="11" t="s">
        <v>1120</v>
      </c>
      <c r="C1542" s="11" t="s">
        <v>139</v>
      </c>
      <c r="D1542" s="11" t="s">
        <v>70</v>
      </c>
      <c r="E1542" s="11" t="s">
        <v>26</v>
      </c>
      <c r="F1542" s="11" t="s">
        <v>71</v>
      </c>
      <c r="G1542" s="11" t="s">
        <v>27</v>
      </c>
      <c r="H1542" s="11" t="s">
        <v>27</v>
      </c>
      <c r="I1542" s="11" t="s">
        <v>27</v>
      </c>
      <c r="J1542" s="11" t="s">
        <v>27</v>
      </c>
      <c r="K1542" s="46" t="str">
        <f t="shared" si="18"/>
        <v/>
      </c>
      <c r="L1542" s="47">
        <f t="shared" si="19"/>
        <v>46250</v>
      </c>
      <c r="M1542" s="38">
        <f t="shared" si="20"/>
        <v>1</v>
      </c>
    </row>
    <row r="1543" spans="1:13" ht="15.75" customHeight="1" x14ac:dyDescent="0.25">
      <c r="A1543" s="11" t="s">
        <v>1502</v>
      </c>
      <c r="B1543" s="11" t="s">
        <v>1120</v>
      </c>
      <c r="C1543" s="11" t="s">
        <v>141</v>
      </c>
      <c r="D1543" s="11" t="s">
        <v>23</v>
      </c>
      <c r="E1543" s="11" t="s">
        <v>25</v>
      </c>
      <c r="F1543" s="11" t="s">
        <v>26</v>
      </c>
      <c r="G1543" s="11" t="s">
        <v>27</v>
      </c>
      <c r="H1543" s="11" t="s">
        <v>27</v>
      </c>
      <c r="I1543" s="11" t="s">
        <v>27</v>
      </c>
      <c r="J1543" s="11" t="s">
        <v>27</v>
      </c>
      <c r="K1543" s="46" t="str">
        <f t="shared" si="18"/>
        <v/>
      </c>
      <c r="L1543" s="47">
        <f t="shared" si="19"/>
        <v>46251</v>
      </c>
      <c r="M1543" s="38">
        <f t="shared" si="20"/>
        <v>1</v>
      </c>
    </row>
    <row r="1544" spans="1:13" ht="15.75" customHeight="1" x14ac:dyDescent="0.25">
      <c r="A1544" s="11" t="s">
        <v>1502</v>
      </c>
      <c r="B1544" s="11" t="s">
        <v>1120</v>
      </c>
      <c r="C1544" s="11" t="s">
        <v>145</v>
      </c>
      <c r="D1544" s="11" t="s">
        <v>74</v>
      </c>
      <c r="E1544" s="11" t="s">
        <v>25</v>
      </c>
      <c r="F1544" s="11" t="s">
        <v>75</v>
      </c>
      <c r="G1544" s="11" t="s">
        <v>87</v>
      </c>
      <c r="H1544" s="11" t="s">
        <v>160</v>
      </c>
      <c r="I1544" s="11">
        <v>1</v>
      </c>
      <c r="J1544" s="11" t="s">
        <v>40</v>
      </c>
      <c r="K1544" s="46">
        <f t="shared" si="18"/>
        <v>4</v>
      </c>
      <c r="L1544" s="47">
        <f t="shared" si="19"/>
        <v>46252</v>
      </c>
      <c r="M1544" s="38">
        <f t="shared" si="20"/>
        <v>0</v>
      </c>
    </row>
    <row r="1545" spans="1:13" ht="15.75" customHeight="1" x14ac:dyDescent="0.25">
      <c r="A1545" s="11" t="s">
        <v>1502</v>
      </c>
      <c r="B1545" s="11" t="s">
        <v>1120</v>
      </c>
      <c r="C1545" s="11" t="s">
        <v>152</v>
      </c>
      <c r="D1545" s="11" t="s">
        <v>74</v>
      </c>
      <c r="E1545" s="11" t="s">
        <v>25</v>
      </c>
      <c r="F1545" s="11" t="s">
        <v>75</v>
      </c>
      <c r="G1545" s="11" t="s">
        <v>83</v>
      </c>
      <c r="H1545" s="11" t="s">
        <v>84</v>
      </c>
      <c r="I1545" s="11">
        <v>1</v>
      </c>
      <c r="J1545" s="11" t="s">
        <v>85</v>
      </c>
      <c r="K1545" s="46">
        <f t="shared" si="18"/>
        <v>4</v>
      </c>
      <c r="L1545" s="47">
        <f t="shared" si="19"/>
        <v>46253</v>
      </c>
      <c r="M1545" s="38">
        <f t="shared" si="20"/>
        <v>0</v>
      </c>
    </row>
    <row r="1546" spans="1:13" ht="15.75" customHeight="1" x14ac:dyDescent="0.25">
      <c r="A1546" s="11" t="s">
        <v>1502</v>
      </c>
      <c r="B1546" s="11" t="s">
        <v>1120</v>
      </c>
      <c r="C1546" s="11" t="s">
        <v>155</v>
      </c>
      <c r="D1546" s="11" t="s">
        <v>74</v>
      </c>
      <c r="E1546" s="11" t="s">
        <v>25</v>
      </c>
      <c r="F1546" s="11" t="s">
        <v>75</v>
      </c>
      <c r="G1546" s="11" t="s">
        <v>87</v>
      </c>
      <c r="H1546" s="11" t="s">
        <v>352</v>
      </c>
      <c r="I1546" s="11">
        <v>1</v>
      </c>
      <c r="J1546" s="11" t="s">
        <v>123</v>
      </c>
      <c r="K1546" s="46">
        <f t="shared" si="18"/>
        <v>4</v>
      </c>
      <c r="L1546" s="47">
        <f t="shared" si="19"/>
        <v>46254</v>
      </c>
      <c r="M1546" s="38">
        <f t="shared" si="20"/>
        <v>0</v>
      </c>
    </row>
    <row r="1547" spans="1:13" ht="15.75" customHeight="1" x14ac:dyDescent="0.25">
      <c r="A1547" s="11" t="s">
        <v>1502</v>
      </c>
      <c r="B1547" s="11" t="s">
        <v>1120</v>
      </c>
      <c r="C1547" s="11" t="s">
        <v>162</v>
      </c>
      <c r="D1547" s="11" t="s">
        <v>74</v>
      </c>
      <c r="E1547" s="11" t="s">
        <v>25</v>
      </c>
      <c r="F1547" s="11" t="s">
        <v>75</v>
      </c>
      <c r="G1547" s="11" t="s">
        <v>269</v>
      </c>
      <c r="H1547" s="11" t="s">
        <v>352</v>
      </c>
      <c r="I1547" s="11">
        <v>1</v>
      </c>
      <c r="J1547" s="11" t="s">
        <v>123</v>
      </c>
      <c r="K1547" s="46">
        <f t="shared" si="18"/>
        <v>4</v>
      </c>
      <c r="L1547" s="47">
        <f t="shared" si="19"/>
        <v>46255</v>
      </c>
      <c r="M1547" s="38">
        <f t="shared" si="20"/>
        <v>0</v>
      </c>
    </row>
    <row r="1548" spans="1:13" ht="15.75" customHeight="1" x14ac:dyDescent="0.25">
      <c r="A1548" s="11" t="s">
        <v>1502</v>
      </c>
      <c r="B1548" s="11" t="s">
        <v>1120</v>
      </c>
      <c r="C1548" s="11" t="s">
        <v>165</v>
      </c>
      <c r="D1548" s="11" t="s">
        <v>74</v>
      </c>
      <c r="E1548" s="11" t="s">
        <v>25</v>
      </c>
      <c r="F1548" s="11" t="s">
        <v>75</v>
      </c>
      <c r="G1548" s="11" t="s">
        <v>87</v>
      </c>
      <c r="H1548" s="11" t="s">
        <v>84</v>
      </c>
      <c r="I1548" s="11">
        <v>1</v>
      </c>
      <c r="J1548" s="11" t="s">
        <v>85</v>
      </c>
      <c r="K1548" s="46">
        <f t="shared" si="18"/>
        <v>4</v>
      </c>
      <c r="L1548" s="47">
        <f t="shared" si="19"/>
        <v>46256</v>
      </c>
      <c r="M1548" s="38">
        <f t="shared" si="20"/>
        <v>0</v>
      </c>
    </row>
    <row r="1549" spans="1:13" ht="15.75" customHeight="1" x14ac:dyDescent="0.25">
      <c r="A1549" s="11" t="s">
        <v>1502</v>
      </c>
      <c r="B1549" s="11" t="s">
        <v>1120</v>
      </c>
      <c r="C1549" s="11" t="s">
        <v>167</v>
      </c>
      <c r="D1549" s="11" t="s">
        <v>23</v>
      </c>
      <c r="E1549" s="11" t="s">
        <v>25</v>
      </c>
      <c r="F1549" s="11" t="s">
        <v>26</v>
      </c>
      <c r="G1549" s="11" t="s">
        <v>27</v>
      </c>
      <c r="H1549" s="11" t="s">
        <v>27</v>
      </c>
      <c r="I1549" s="11" t="s">
        <v>27</v>
      </c>
      <c r="J1549" s="11" t="s">
        <v>27</v>
      </c>
      <c r="K1549" s="46" t="str">
        <f t="shared" si="18"/>
        <v/>
      </c>
      <c r="L1549" s="47">
        <f t="shared" si="19"/>
        <v>46257</v>
      </c>
      <c r="M1549" s="38">
        <f t="shared" si="20"/>
        <v>1</v>
      </c>
    </row>
    <row r="1550" spans="1:13" ht="15.75" customHeight="1" x14ac:dyDescent="0.25">
      <c r="A1550" s="11" t="s">
        <v>1502</v>
      </c>
      <c r="B1550" s="11" t="s">
        <v>1120</v>
      </c>
      <c r="C1550" s="11" t="s">
        <v>169</v>
      </c>
      <c r="D1550" s="11" t="s">
        <v>35</v>
      </c>
      <c r="E1550" s="11" t="s">
        <v>36</v>
      </c>
      <c r="F1550" s="11" t="s">
        <v>37</v>
      </c>
      <c r="G1550" s="11" t="s">
        <v>366</v>
      </c>
      <c r="H1550" s="11" t="s">
        <v>122</v>
      </c>
      <c r="I1550" s="11">
        <v>1</v>
      </c>
      <c r="J1550" s="11" t="s">
        <v>123</v>
      </c>
      <c r="K1550" s="46">
        <f t="shared" si="18"/>
        <v>4</v>
      </c>
      <c r="L1550" s="47">
        <f t="shared" si="19"/>
        <v>46258</v>
      </c>
      <c r="M1550" s="38">
        <f t="shared" si="20"/>
        <v>0</v>
      </c>
    </row>
    <row r="1551" spans="1:13" ht="15.75" customHeight="1" x14ac:dyDescent="0.25">
      <c r="A1551" s="11" t="s">
        <v>1502</v>
      </c>
      <c r="B1551" s="11" t="s">
        <v>1120</v>
      </c>
      <c r="C1551" s="11" t="s">
        <v>174</v>
      </c>
      <c r="D1551" s="11" t="s">
        <v>70</v>
      </c>
      <c r="E1551" s="11" t="s">
        <v>26</v>
      </c>
      <c r="F1551" s="11" t="s">
        <v>71</v>
      </c>
      <c r="G1551" s="11" t="s">
        <v>27</v>
      </c>
      <c r="H1551" s="11" t="s">
        <v>27</v>
      </c>
      <c r="I1551" s="11" t="s">
        <v>27</v>
      </c>
      <c r="J1551" s="11" t="s">
        <v>27</v>
      </c>
      <c r="K1551" s="46" t="str">
        <f t="shared" si="18"/>
        <v/>
      </c>
      <c r="L1551" s="47">
        <f t="shared" si="19"/>
        <v>46259</v>
      </c>
      <c r="M1551" s="38">
        <f t="shared" si="20"/>
        <v>1</v>
      </c>
    </row>
    <row r="1552" spans="1:13" ht="15.75" customHeight="1" x14ac:dyDescent="0.25">
      <c r="A1552" s="11" t="s">
        <v>1513</v>
      </c>
      <c r="B1552" s="11" t="s">
        <v>1122</v>
      </c>
      <c r="C1552" s="11" t="s">
        <v>22</v>
      </c>
      <c r="D1552" s="11" t="s">
        <v>23</v>
      </c>
      <c r="E1552" s="11" t="s">
        <v>25</v>
      </c>
      <c r="F1552" s="11" t="s">
        <v>26</v>
      </c>
      <c r="G1552" s="11" t="s">
        <v>27</v>
      </c>
      <c r="H1552" s="11" t="s">
        <v>27</v>
      </c>
      <c r="I1552" s="11" t="s">
        <v>27</v>
      </c>
      <c r="J1552" s="11" t="s">
        <v>27</v>
      </c>
      <c r="K1552" s="46" t="str">
        <f t="shared" si="18"/>
        <v/>
      </c>
      <c r="L1552" s="47">
        <f t="shared" si="19"/>
        <v>46229</v>
      </c>
      <c r="M1552" s="38">
        <f t="shared" si="20"/>
        <v>1</v>
      </c>
    </row>
    <row r="1553" spans="1:13" ht="15.75" customHeight="1" x14ac:dyDescent="0.25">
      <c r="A1553" s="11" t="s">
        <v>1513</v>
      </c>
      <c r="B1553" s="11" t="s">
        <v>1122</v>
      </c>
      <c r="C1553" s="11" t="s">
        <v>34</v>
      </c>
      <c r="D1553" s="11" t="s">
        <v>35</v>
      </c>
      <c r="E1553" s="11" t="s">
        <v>36</v>
      </c>
      <c r="F1553" s="11" t="s">
        <v>37</v>
      </c>
      <c r="G1553" s="11" t="s">
        <v>100</v>
      </c>
      <c r="H1553" s="11" t="s">
        <v>48</v>
      </c>
      <c r="I1553" s="11">
        <v>1</v>
      </c>
      <c r="J1553" s="11" t="s">
        <v>49</v>
      </c>
      <c r="K1553" s="46">
        <f t="shared" si="18"/>
        <v>4</v>
      </c>
      <c r="L1553" s="47">
        <f t="shared" si="19"/>
        <v>46230</v>
      </c>
      <c r="M1553" s="38">
        <f t="shared" si="20"/>
        <v>0</v>
      </c>
    </row>
    <row r="1554" spans="1:13" ht="15.75" customHeight="1" x14ac:dyDescent="0.25">
      <c r="A1554" s="11" t="s">
        <v>1513</v>
      </c>
      <c r="B1554" s="11" t="s">
        <v>1122</v>
      </c>
      <c r="C1554" s="11" t="s">
        <v>41</v>
      </c>
      <c r="D1554" s="11" t="s">
        <v>35</v>
      </c>
      <c r="E1554" s="11" t="s">
        <v>36</v>
      </c>
      <c r="F1554" s="11" t="s">
        <v>37</v>
      </c>
      <c r="G1554" s="11" t="s">
        <v>119</v>
      </c>
      <c r="H1554" s="11" t="s">
        <v>308</v>
      </c>
      <c r="I1554" s="11">
        <v>1</v>
      </c>
      <c r="J1554" s="11" t="s">
        <v>196</v>
      </c>
      <c r="K1554" s="46">
        <f t="shared" si="18"/>
        <v>4</v>
      </c>
      <c r="L1554" s="47">
        <f t="shared" si="19"/>
        <v>46231</v>
      </c>
      <c r="M1554" s="38">
        <f t="shared" si="20"/>
        <v>0</v>
      </c>
    </row>
    <row r="1555" spans="1:13" ht="15.75" customHeight="1" x14ac:dyDescent="0.25">
      <c r="A1555" s="11" t="s">
        <v>1513</v>
      </c>
      <c r="B1555" s="11" t="s">
        <v>1122</v>
      </c>
      <c r="C1555" s="11" t="s">
        <v>50</v>
      </c>
      <c r="D1555" s="11" t="s">
        <v>35</v>
      </c>
      <c r="E1555" s="11" t="s">
        <v>36</v>
      </c>
      <c r="F1555" s="11" t="s">
        <v>37</v>
      </c>
      <c r="G1555" s="11" t="s">
        <v>329</v>
      </c>
      <c r="H1555" s="11" t="s">
        <v>281</v>
      </c>
      <c r="I1555" s="11">
        <v>1</v>
      </c>
      <c r="J1555" s="11" t="s">
        <v>94</v>
      </c>
      <c r="K1555" s="46">
        <f t="shared" si="18"/>
        <v>4</v>
      </c>
      <c r="L1555" s="47">
        <f t="shared" si="19"/>
        <v>46232</v>
      </c>
      <c r="M1555" s="38">
        <f t="shared" si="20"/>
        <v>0</v>
      </c>
    </row>
    <row r="1556" spans="1:13" ht="15.75" customHeight="1" x14ac:dyDescent="0.25">
      <c r="A1556" s="11" t="s">
        <v>1513</v>
      </c>
      <c r="B1556" s="11" t="s">
        <v>1122</v>
      </c>
      <c r="C1556" s="11" t="s">
        <v>55</v>
      </c>
      <c r="D1556" s="11" t="s">
        <v>35</v>
      </c>
      <c r="E1556" s="11" t="s">
        <v>36</v>
      </c>
      <c r="F1556" s="11" t="s">
        <v>37</v>
      </c>
      <c r="G1556" s="11" t="s">
        <v>100</v>
      </c>
      <c r="H1556" s="11" t="s">
        <v>308</v>
      </c>
      <c r="I1556" s="11">
        <v>1</v>
      </c>
      <c r="J1556" s="11" t="s">
        <v>196</v>
      </c>
      <c r="K1556" s="46">
        <f t="shared" si="18"/>
        <v>4</v>
      </c>
      <c r="L1556" s="47">
        <f t="shared" si="19"/>
        <v>46233</v>
      </c>
      <c r="M1556" s="38">
        <f t="shared" si="20"/>
        <v>0</v>
      </c>
    </row>
    <row r="1557" spans="1:13" ht="15.75" customHeight="1" x14ac:dyDescent="0.25">
      <c r="A1557" s="11" t="s">
        <v>1513</v>
      </c>
      <c r="B1557" s="11" t="s">
        <v>1122</v>
      </c>
      <c r="C1557" s="11" t="s">
        <v>57</v>
      </c>
      <c r="D1557" s="11" t="s">
        <v>35</v>
      </c>
      <c r="E1557" s="11" t="s">
        <v>36</v>
      </c>
      <c r="F1557" s="11" t="s">
        <v>37</v>
      </c>
      <c r="G1557" s="11" t="s">
        <v>119</v>
      </c>
      <c r="H1557" s="11" t="s">
        <v>39</v>
      </c>
      <c r="I1557" s="11">
        <v>1</v>
      </c>
      <c r="J1557" s="11" t="s">
        <v>40</v>
      </c>
      <c r="K1557" s="46">
        <f t="shared" si="18"/>
        <v>4</v>
      </c>
      <c r="L1557" s="47">
        <f t="shared" si="19"/>
        <v>46234</v>
      </c>
      <c r="M1557" s="38">
        <f t="shared" si="20"/>
        <v>0</v>
      </c>
    </row>
    <row r="1558" spans="1:13" ht="15.75" customHeight="1" x14ac:dyDescent="0.25">
      <c r="A1558" s="11" t="s">
        <v>1513</v>
      </c>
      <c r="B1558" s="11" t="s">
        <v>1122</v>
      </c>
      <c r="C1558" s="11" t="s">
        <v>62</v>
      </c>
      <c r="D1558" s="11" t="s">
        <v>35</v>
      </c>
      <c r="E1558" s="11" t="s">
        <v>36</v>
      </c>
      <c r="F1558" s="11" t="s">
        <v>37</v>
      </c>
      <c r="G1558" s="11" t="s">
        <v>100</v>
      </c>
      <c r="H1558" s="11" t="s">
        <v>25</v>
      </c>
      <c r="I1558" s="11">
        <v>1</v>
      </c>
      <c r="J1558" s="11" t="s">
        <v>120</v>
      </c>
      <c r="K1558" s="46">
        <f t="shared" si="18"/>
        <v>4</v>
      </c>
      <c r="L1558" s="47">
        <f t="shared" si="19"/>
        <v>46235</v>
      </c>
      <c r="M1558" s="38">
        <f t="shared" si="20"/>
        <v>0</v>
      </c>
    </row>
    <row r="1559" spans="1:13" ht="15.75" customHeight="1" x14ac:dyDescent="0.25">
      <c r="A1559" s="11" t="s">
        <v>1513</v>
      </c>
      <c r="B1559" s="11" t="s">
        <v>1122</v>
      </c>
      <c r="C1559" s="11" t="s">
        <v>69</v>
      </c>
      <c r="D1559" s="11" t="s">
        <v>70</v>
      </c>
      <c r="E1559" s="11" t="s">
        <v>26</v>
      </c>
      <c r="F1559" s="11" t="s">
        <v>71</v>
      </c>
      <c r="G1559" s="11" t="s">
        <v>27</v>
      </c>
      <c r="H1559" s="11" t="s">
        <v>27</v>
      </c>
      <c r="I1559" s="11" t="s">
        <v>27</v>
      </c>
      <c r="J1559" s="11" t="s">
        <v>27</v>
      </c>
      <c r="K1559" s="46" t="str">
        <f t="shared" si="18"/>
        <v/>
      </c>
      <c r="L1559" s="47">
        <f t="shared" si="19"/>
        <v>46236</v>
      </c>
      <c r="M1559" s="38">
        <f t="shared" si="20"/>
        <v>1</v>
      </c>
    </row>
    <row r="1560" spans="1:13" ht="15.75" customHeight="1" x14ac:dyDescent="0.25">
      <c r="A1560" s="11" t="s">
        <v>1513</v>
      </c>
      <c r="B1560" s="11" t="s">
        <v>1122</v>
      </c>
      <c r="C1560" s="11" t="s">
        <v>73</v>
      </c>
      <c r="D1560" s="11" t="s">
        <v>74</v>
      </c>
      <c r="E1560" s="11" t="s">
        <v>25</v>
      </c>
      <c r="F1560" s="11" t="s">
        <v>75</v>
      </c>
      <c r="G1560" s="11" t="s">
        <v>147</v>
      </c>
      <c r="H1560" s="11" t="s">
        <v>283</v>
      </c>
      <c r="I1560" s="11">
        <v>1</v>
      </c>
      <c r="J1560" s="11" t="s">
        <v>27</v>
      </c>
      <c r="K1560" s="46" t="str">
        <f t="shared" si="18"/>
        <v/>
      </c>
      <c r="L1560" s="47">
        <f t="shared" si="19"/>
        <v>46237</v>
      </c>
      <c r="M1560" s="38">
        <f t="shared" si="20"/>
        <v>0</v>
      </c>
    </row>
    <row r="1561" spans="1:13" ht="15.75" customHeight="1" x14ac:dyDescent="0.25">
      <c r="A1561" s="11" t="s">
        <v>1513</v>
      </c>
      <c r="B1561" s="11" t="s">
        <v>1122</v>
      </c>
      <c r="C1561" s="11" t="s">
        <v>78</v>
      </c>
      <c r="D1561" s="11" t="s">
        <v>74</v>
      </c>
      <c r="E1561" s="11" t="s">
        <v>25</v>
      </c>
      <c r="F1561" s="11" t="s">
        <v>75</v>
      </c>
      <c r="G1561" s="11" t="s">
        <v>27</v>
      </c>
      <c r="H1561" s="11" t="s">
        <v>27</v>
      </c>
      <c r="I1561" s="11" t="s">
        <v>27</v>
      </c>
      <c r="J1561" s="11" t="s">
        <v>27</v>
      </c>
      <c r="K1561" s="46" t="str">
        <f t="shared" si="18"/>
        <v/>
      </c>
      <c r="L1561" s="47">
        <f t="shared" si="19"/>
        <v>46238</v>
      </c>
      <c r="M1561" s="38">
        <f t="shared" si="20"/>
        <v>0</v>
      </c>
    </row>
    <row r="1562" spans="1:13" ht="15.75" customHeight="1" x14ac:dyDescent="0.25">
      <c r="A1562" s="11" t="s">
        <v>1513</v>
      </c>
      <c r="B1562" s="11" t="s">
        <v>1122</v>
      </c>
      <c r="C1562" s="11" t="s">
        <v>82</v>
      </c>
      <c r="D1562" s="11" t="s">
        <v>74</v>
      </c>
      <c r="E1562" s="11" t="s">
        <v>25</v>
      </c>
      <c r="F1562" s="11" t="s">
        <v>75</v>
      </c>
      <c r="G1562" s="11" t="s">
        <v>147</v>
      </c>
      <c r="H1562" s="11" t="s">
        <v>84</v>
      </c>
      <c r="I1562" s="11">
        <v>1</v>
      </c>
      <c r="J1562" s="11" t="s">
        <v>85</v>
      </c>
      <c r="K1562" s="46">
        <f t="shared" si="18"/>
        <v>4</v>
      </c>
      <c r="L1562" s="47">
        <f t="shared" si="19"/>
        <v>46239</v>
      </c>
      <c r="M1562" s="38">
        <f t="shared" si="20"/>
        <v>0</v>
      </c>
    </row>
    <row r="1563" spans="1:13" ht="15.75" customHeight="1" x14ac:dyDescent="0.25">
      <c r="A1563" s="11" t="s">
        <v>1513</v>
      </c>
      <c r="B1563" s="11" t="s">
        <v>1122</v>
      </c>
      <c r="C1563" s="11" t="s">
        <v>86</v>
      </c>
      <c r="D1563" s="11" t="s">
        <v>74</v>
      </c>
      <c r="E1563" s="11" t="s">
        <v>25</v>
      </c>
      <c r="F1563" s="11" t="s">
        <v>75</v>
      </c>
      <c r="G1563" s="11" t="s">
        <v>229</v>
      </c>
      <c r="H1563" s="11" t="s">
        <v>84</v>
      </c>
      <c r="I1563" s="11">
        <v>1</v>
      </c>
      <c r="J1563" s="11" t="s">
        <v>85</v>
      </c>
      <c r="K1563" s="46">
        <f t="shared" si="18"/>
        <v>4</v>
      </c>
      <c r="L1563" s="47">
        <f t="shared" si="19"/>
        <v>46240</v>
      </c>
      <c r="M1563" s="38">
        <f t="shared" si="20"/>
        <v>0</v>
      </c>
    </row>
    <row r="1564" spans="1:13" ht="15.75" customHeight="1" x14ac:dyDescent="0.25">
      <c r="A1564" s="11" t="s">
        <v>1513</v>
      </c>
      <c r="B1564" s="11" t="s">
        <v>1122</v>
      </c>
      <c r="C1564" s="11" t="s">
        <v>92</v>
      </c>
      <c r="D1564" s="11" t="s">
        <v>74</v>
      </c>
      <c r="E1564" s="11" t="s">
        <v>25</v>
      </c>
      <c r="F1564" s="11" t="s">
        <v>75</v>
      </c>
      <c r="G1564" s="11" t="s">
        <v>190</v>
      </c>
      <c r="H1564" s="11" t="s">
        <v>352</v>
      </c>
      <c r="I1564" s="11">
        <v>1</v>
      </c>
      <c r="J1564" s="11" t="s">
        <v>123</v>
      </c>
      <c r="K1564" s="46">
        <f t="shared" si="18"/>
        <v>4</v>
      </c>
      <c r="L1564" s="47">
        <f t="shared" si="19"/>
        <v>46241</v>
      </c>
      <c r="M1564" s="38">
        <f t="shared" si="20"/>
        <v>0</v>
      </c>
    </row>
    <row r="1565" spans="1:13" ht="15.75" customHeight="1" x14ac:dyDescent="0.25">
      <c r="A1565" s="11" t="s">
        <v>1513</v>
      </c>
      <c r="B1565" s="11" t="s">
        <v>1122</v>
      </c>
      <c r="C1565" s="11" t="s">
        <v>97</v>
      </c>
      <c r="D1565" s="11" t="s">
        <v>74</v>
      </c>
      <c r="E1565" s="11" t="s">
        <v>25</v>
      </c>
      <c r="F1565" s="11" t="s">
        <v>75</v>
      </c>
      <c r="G1565" s="11" t="s">
        <v>163</v>
      </c>
      <c r="H1565" s="11" t="s">
        <v>93</v>
      </c>
      <c r="I1565" s="11">
        <v>1</v>
      </c>
      <c r="J1565" s="11" t="s">
        <v>94</v>
      </c>
      <c r="K1565" s="46">
        <f t="shared" si="18"/>
        <v>4</v>
      </c>
      <c r="L1565" s="47">
        <f t="shared" si="19"/>
        <v>46242</v>
      </c>
      <c r="M1565" s="38">
        <f t="shared" si="20"/>
        <v>0</v>
      </c>
    </row>
    <row r="1566" spans="1:13" ht="15.75" customHeight="1" x14ac:dyDescent="0.25">
      <c r="A1566" s="11" t="s">
        <v>1513</v>
      </c>
      <c r="B1566" s="11" t="s">
        <v>1122</v>
      </c>
      <c r="C1566" s="11" t="s">
        <v>102</v>
      </c>
      <c r="D1566" s="11" t="s">
        <v>23</v>
      </c>
      <c r="E1566" s="11" t="s">
        <v>25</v>
      </c>
      <c r="F1566" s="11" t="s">
        <v>26</v>
      </c>
      <c r="G1566" s="11" t="s">
        <v>27</v>
      </c>
      <c r="H1566" s="11" t="s">
        <v>27</v>
      </c>
      <c r="I1566" s="11" t="s">
        <v>27</v>
      </c>
      <c r="J1566" s="11" t="s">
        <v>27</v>
      </c>
      <c r="K1566" s="46" t="str">
        <f t="shared" si="18"/>
        <v/>
      </c>
      <c r="L1566" s="47">
        <f t="shared" si="19"/>
        <v>46243</v>
      </c>
      <c r="M1566" s="38">
        <f t="shared" si="20"/>
        <v>1</v>
      </c>
    </row>
    <row r="1567" spans="1:13" ht="15.75" customHeight="1" x14ac:dyDescent="0.25">
      <c r="A1567" s="11" t="s">
        <v>1513</v>
      </c>
      <c r="B1567" s="11" t="s">
        <v>1122</v>
      </c>
      <c r="C1567" s="11" t="s">
        <v>106</v>
      </c>
      <c r="D1567" s="11" t="s">
        <v>35</v>
      </c>
      <c r="E1567" s="11" t="s">
        <v>36</v>
      </c>
      <c r="F1567" s="11" t="s">
        <v>37</v>
      </c>
      <c r="G1567" s="11" t="s">
        <v>100</v>
      </c>
      <c r="H1567" s="11" t="s">
        <v>122</v>
      </c>
      <c r="I1567" s="11">
        <v>1</v>
      </c>
      <c r="J1567" s="11" t="s">
        <v>123</v>
      </c>
      <c r="K1567" s="46">
        <f t="shared" si="18"/>
        <v>4</v>
      </c>
      <c r="L1567" s="47">
        <f t="shared" si="19"/>
        <v>46244</v>
      </c>
      <c r="M1567" s="38">
        <f t="shared" si="20"/>
        <v>0</v>
      </c>
    </row>
    <row r="1568" spans="1:13" ht="15.75" customHeight="1" x14ac:dyDescent="0.25">
      <c r="A1568" s="11" t="s">
        <v>1513</v>
      </c>
      <c r="B1568" s="11" t="s">
        <v>1122</v>
      </c>
      <c r="C1568" s="11" t="s">
        <v>115</v>
      </c>
      <c r="D1568" s="11" t="s">
        <v>35</v>
      </c>
      <c r="E1568" s="11" t="s">
        <v>36</v>
      </c>
      <c r="F1568" s="11" t="s">
        <v>37</v>
      </c>
      <c r="G1568" s="11" t="s">
        <v>119</v>
      </c>
      <c r="H1568" s="11" t="s">
        <v>421</v>
      </c>
      <c r="I1568" s="11">
        <v>1</v>
      </c>
      <c r="J1568" s="11" t="s">
        <v>357</v>
      </c>
      <c r="K1568" s="46">
        <f t="shared" si="18"/>
        <v>4</v>
      </c>
      <c r="L1568" s="47">
        <f t="shared" si="19"/>
        <v>46245</v>
      </c>
      <c r="M1568" s="38">
        <f t="shared" si="20"/>
        <v>0</v>
      </c>
    </row>
    <row r="1569" spans="1:13" ht="15.75" customHeight="1" x14ac:dyDescent="0.25">
      <c r="A1569" s="11" t="s">
        <v>1513</v>
      </c>
      <c r="B1569" s="11" t="s">
        <v>1122</v>
      </c>
      <c r="C1569" s="11" t="s">
        <v>118</v>
      </c>
      <c r="D1569" s="11" t="s">
        <v>35</v>
      </c>
      <c r="E1569" s="11" t="s">
        <v>36</v>
      </c>
      <c r="F1569" s="11" t="s">
        <v>37</v>
      </c>
      <c r="G1569" s="11" t="s">
        <v>296</v>
      </c>
      <c r="H1569" s="11" t="s">
        <v>122</v>
      </c>
      <c r="I1569" s="11">
        <v>1</v>
      </c>
      <c r="J1569" s="11" t="s">
        <v>123</v>
      </c>
      <c r="K1569" s="46">
        <f t="shared" si="18"/>
        <v>4</v>
      </c>
      <c r="L1569" s="47">
        <f t="shared" si="19"/>
        <v>46246</v>
      </c>
      <c r="M1569" s="38">
        <f t="shared" si="20"/>
        <v>0</v>
      </c>
    </row>
    <row r="1570" spans="1:13" ht="15.75" customHeight="1" x14ac:dyDescent="0.25">
      <c r="A1570" s="11" t="s">
        <v>1513</v>
      </c>
      <c r="B1570" s="11" t="s">
        <v>1122</v>
      </c>
      <c r="C1570" s="11" t="s">
        <v>121</v>
      </c>
      <c r="D1570" s="11" t="s">
        <v>35</v>
      </c>
      <c r="E1570" s="11" t="s">
        <v>36</v>
      </c>
      <c r="F1570" s="11" t="s">
        <v>37</v>
      </c>
      <c r="G1570" s="11" t="s">
        <v>113</v>
      </c>
      <c r="H1570" s="11" t="s">
        <v>170</v>
      </c>
      <c r="I1570" s="11">
        <v>1</v>
      </c>
      <c r="J1570" s="11" t="s">
        <v>85</v>
      </c>
      <c r="K1570" s="46">
        <f t="shared" si="18"/>
        <v>4</v>
      </c>
      <c r="L1570" s="47">
        <f t="shared" si="19"/>
        <v>46247</v>
      </c>
      <c r="M1570" s="38">
        <f t="shared" si="20"/>
        <v>0</v>
      </c>
    </row>
    <row r="1571" spans="1:13" ht="15.75" customHeight="1" x14ac:dyDescent="0.25">
      <c r="A1571" s="11" t="s">
        <v>1513</v>
      </c>
      <c r="B1571" s="11" t="s">
        <v>1122</v>
      </c>
      <c r="C1571" s="11" t="s">
        <v>124</v>
      </c>
      <c r="D1571" s="11" t="s">
        <v>125</v>
      </c>
      <c r="E1571" s="11" t="s">
        <v>75</v>
      </c>
      <c r="F1571" s="11" t="s">
        <v>126</v>
      </c>
      <c r="G1571" s="11" t="s">
        <v>502</v>
      </c>
      <c r="H1571" s="11" t="s">
        <v>270</v>
      </c>
      <c r="I1571" s="11">
        <v>1</v>
      </c>
      <c r="J1571" s="11" t="s">
        <v>27</v>
      </c>
      <c r="K1571" s="46" t="str">
        <f t="shared" si="18"/>
        <v/>
      </c>
      <c r="L1571" s="47">
        <f t="shared" si="19"/>
        <v>46248</v>
      </c>
      <c r="M1571" s="38">
        <f t="shared" si="20"/>
        <v>0</v>
      </c>
    </row>
    <row r="1572" spans="1:13" ht="15.75" customHeight="1" x14ac:dyDescent="0.25">
      <c r="A1572" s="11" t="s">
        <v>1513</v>
      </c>
      <c r="B1572" s="11" t="s">
        <v>1122</v>
      </c>
      <c r="C1572" s="11" t="s">
        <v>131</v>
      </c>
      <c r="D1572" s="11" t="s">
        <v>132</v>
      </c>
      <c r="E1572" s="11" t="s">
        <v>25</v>
      </c>
      <c r="F1572" s="11" t="s">
        <v>133</v>
      </c>
      <c r="G1572" s="11" t="s">
        <v>207</v>
      </c>
      <c r="H1572" s="11" t="s">
        <v>417</v>
      </c>
      <c r="I1572" s="11">
        <v>0</v>
      </c>
      <c r="J1572" s="11" t="s">
        <v>27</v>
      </c>
      <c r="K1572" s="46" t="str">
        <f t="shared" si="18"/>
        <v/>
      </c>
      <c r="L1572" s="47">
        <f t="shared" si="19"/>
        <v>46249</v>
      </c>
      <c r="M1572" s="38">
        <f t="shared" si="20"/>
        <v>0</v>
      </c>
    </row>
    <row r="1573" spans="1:13" ht="15.75" customHeight="1" x14ac:dyDescent="0.25">
      <c r="A1573" s="11" t="s">
        <v>1513</v>
      </c>
      <c r="B1573" s="11" t="s">
        <v>1122</v>
      </c>
      <c r="C1573" s="11" t="s">
        <v>139</v>
      </c>
      <c r="D1573" s="11" t="s">
        <v>70</v>
      </c>
      <c r="E1573" s="11" t="s">
        <v>26</v>
      </c>
      <c r="F1573" s="11" t="s">
        <v>71</v>
      </c>
      <c r="G1573" s="11" t="s">
        <v>27</v>
      </c>
      <c r="H1573" s="11" t="s">
        <v>27</v>
      </c>
      <c r="I1573" s="11" t="s">
        <v>27</v>
      </c>
      <c r="J1573" s="11" t="s">
        <v>27</v>
      </c>
      <c r="K1573" s="46" t="str">
        <f t="shared" si="18"/>
        <v/>
      </c>
      <c r="L1573" s="47">
        <f t="shared" si="19"/>
        <v>46250</v>
      </c>
      <c r="M1573" s="38">
        <f t="shared" si="20"/>
        <v>1</v>
      </c>
    </row>
    <row r="1574" spans="1:13" ht="15.75" customHeight="1" x14ac:dyDescent="0.25">
      <c r="A1574" s="11" t="s">
        <v>1513</v>
      </c>
      <c r="B1574" s="11" t="s">
        <v>1122</v>
      </c>
      <c r="C1574" s="11" t="s">
        <v>141</v>
      </c>
      <c r="D1574" s="11" t="s">
        <v>23</v>
      </c>
      <c r="E1574" s="11" t="s">
        <v>25</v>
      </c>
      <c r="F1574" s="11" t="s">
        <v>26</v>
      </c>
      <c r="G1574" s="11" t="s">
        <v>27</v>
      </c>
      <c r="H1574" s="11" t="s">
        <v>27</v>
      </c>
      <c r="I1574" s="11" t="s">
        <v>27</v>
      </c>
      <c r="J1574" s="11" t="s">
        <v>27</v>
      </c>
      <c r="K1574" s="46" t="str">
        <f t="shared" si="18"/>
        <v/>
      </c>
      <c r="L1574" s="47">
        <f t="shared" si="19"/>
        <v>46251</v>
      </c>
      <c r="M1574" s="38">
        <f t="shared" si="20"/>
        <v>1</v>
      </c>
    </row>
    <row r="1575" spans="1:13" ht="15.75" customHeight="1" x14ac:dyDescent="0.25">
      <c r="A1575" s="11" t="s">
        <v>1513</v>
      </c>
      <c r="B1575" s="11" t="s">
        <v>1122</v>
      </c>
      <c r="C1575" s="11" t="s">
        <v>145</v>
      </c>
      <c r="D1575" s="11" t="s">
        <v>74</v>
      </c>
      <c r="E1575" s="11" t="s">
        <v>25</v>
      </c>
      <c r="F1575" s="11" t="s">
        <v>75</v>
      </c>
      <c r="G1575" s="11" t="s">
        <v>163</v>
      </c>
      <c r="H1575" s="11" t="s">
        <v>166</v>
      </c>
      <c r="I1575" s="11">
        <v>1</v>
      </c>
      <c r="J1575" s="11" t="s">
        <v>49</v>
      </c>
      <c r="K1575" s="46">
        <f t="shared" si="18"/>
        <v>4</v>
      </c>
      <c r="L1575" s="47">
        <f t="shared" si="19"/>
        <v>46252</v>
      </c>
      <c r="M1575" s="38">
        <f t="shared" si="20"/>
        <v>0</v>
      </c>
    </row>
    <row r="1576" spans="1:13" ht="15.75" customHeight="1" x14ac:dyDescent="0.25">
      <c r="A1576" s="11" t="s">
        <v>1513</v>
      </c>
      <c r="B1576" s="11" t="s">
        <v>1122</v>
      </c>
      <c r="C1576" s="11" t="s">
        <v>152</v>
      </c>
      <c r="D1576" s="11" t="s">
        <v>74</v>
      </c>
      <c r="E1576" s="11" t="s">
        <v>25</v>
      </c>
      <c r="F1576" s="11" t="s">
        <v>75</v>
      </c>
      <c r="G1576" s="11" t="s">
        <v>147</v>
      </c>
      <c r="H1576" s="11" t="s">
        <v>84</v>
      </c>
      <c r="I1576" s="11">
        <v>1</v>
      </c>
      <c r="J1576" s="11" t="s">
        <v>85</v>
      </c>
      <c r="K1576" s="46">
        <f t="shared" si="18"/>
        <v>4</v>
      </c>
      <c r="L1576" s="47">
        <f t="shared" si="19"/>
        <v>46253</v>
      </c>
      <c r="M1576" s="38">
        <f t="shared" si="20"/>
        <v>0</v>
      </c>
    </row>
    <row r="1577" spans="1:13" ht="15.75" customHeight="1" x14ac:dyDescent="0.25">
      <c r="A1577" s="11" t="s">
        <v>1513</v>
      </c>
      <c r="B1577" s="11" t="s">
        <v>1122</v>
      </c>
      <c r="C1577" s="11" t="s">
        <v>155</v>
      </c>
      <c r="D1577" s="11" t="s">
        <v>74</v>
      </c>
      <c r="E1577" s="11" t="s">
        <v>25</v>
      </c>
      <c r="F1577" s="11" t="s">
        <v>75</v>
      </c>
      <c r="G1577" s="11" t="s">
        <v>190</v>
      </c>
      <c r="H1577" s="11" t="s">
        <v>93</v>
      </c>
      <c r="I1577" s="11">
        <v>1</v>
      </c>
      <c r="J1577" s="11" t="s">
        <v>94</v>
      </c>
      <c r="K1577" s="46">
        <f t="shared" si="18"/>
        <v>4</v>
      </c>
      <c r="L1577" s="47">
        <f t="shared" si="19"/>
        <v>46254</v>
      </c>
      <c r="M1577" s="38">
        <f t="shared" si="20"/>
        <v>0</v>
      </c>
    </row>
    <row r="1578" spans="1:13" ht="15.75" customHeight="1" x14ac:dyDescent="0.25">
      <c r="A1578" s="11" t="s">
        <v>1513</v>
      </c>
      <c r="B1578" s="11" t="s">
        <v>1122</v>
      </c>
      <c r="C1578" s="11" t="s">
        <v>162</v>
      </c>
      <c r="D1578" s="11" t="s">
        <v>74</v>
      </c>
      <c r="E1578" s="11" t="s">
        <v>25</v>
      </c>
      <c r="F1578" s="11" t="s">
        <v>75</v>
      </c>
      <c r="G1578" s="11" t="s">
        <v>153</v>
      </c>
      <c r="H1578" s="11" t="s">
        <v>160</v>
      </c>
      <c r="I1578" s="11">
        <v>1</v>
      </c>
      <c r="J1578" s="11" t="s">
        <v>40</v>
      </c>
      <c r="K1578" s="46">
        <f t="shared" si="18"/>
        <v>4</v>
      </c>
      <c r="L1578" s="47">
        <f t="shared" si="19"/>
        <v>46255</v>
      </c>
      <c r="M1578" s="38">
        <f t="shared" si="20"/>
        <v>0</v>
      </c>
    </row>
    <row r="1579" spans="1:13" ht="15.75" customHeight="1" x14ac:dyDescent="0.25">
      <c r="A1579" s="11" t="s">
        <v>1513</v>
      </c>
      <c r="B1579" s="11" t="s">
        <v>1122</v>
      </c>
      <c r="C1579" s="11" t="s">
        <v>165</v>
      </c>
      <c r="D1579" s="11" t="s">
        <v>74</v>
      </c>
      <c r="E1579" s="11" t="s">
        <v>25</v>
      </c>
      <c r="F1579" s="11" t="s">
        <v>75</v>
      </c>
      <c r="G1579" s="11" t="s">
        <v>27</v>
      </c>
      <c r="H1579" s="11" t="s">
        <v>27</v>
      </c>
      <c r="I1579" s="11" t="s">
        <v>27</v>
      </c>
      <c r="J1579" s="11" t="s">
        <v>27</v>
      </c>
      <c r="K1579" s="46" t="str">
        <f t="shared" si="18"/>
        <v/>
      </c>
      <c r="L1579" s="47">
        <f t="shared" si="19"/>
        <v>46256</v>
      </c>
      <c r="M1579" s="38">
        <f t="shared" si="20"/>
        <v>0</v>
      </c>
    </row>
    <row r="1580" spans="1:13" ht="15.75" customHeight="1" x14ac:dyDescent="0.25">
      <c r="A1580" s="11" t="s">
        <v>1513</v>
      </c>
      <c r="B1580" s="11" t="s">
        <v>1122</v>
      </c>
      <c r="C1580" s="11" t="s">
        <v>167</v>
      </c>
      <c r="D1580" s="11" t="s">
        <v>23</v>
      </c>
      <c r="E1580" s="11" t="s">
        <v>25</v>
      </c>
      <c r="F1580" s="11" t="s">
        <v>26</v>
      </c>
      <c r="G1580" s="11" t="s">
        <v>27</v>
      </c>
      <c r="H1580" s="11" t="s">
        <v>27</v>
      </c>
      <c r="I1580" s="11" t="s">
        <v>27</v>
      </c>
      <c r="J1580" s="11" t="s">
        <v>27</v>
      </c>
      <c r="K1580" s="46" t="str">
        <f t="shared" si="18"/>
        <v/>
      </c>
      <c r="L1580" s="47">
        <f t="shared" si="19"/>
        <v>46257</v>
      </c>
      <c r="M1580" s="38">
        <f t="shared" si="20"/>
        <v>1</v>
      </c>
    </row>
    <row r="1581" spans="1:13" ht="15.75" customHeight="1" x14ac:dyDescent="0.25">
      <c r="A1581" s="11" t="s">
        <v>1513</v>
      </c>
      <c r="B1581" s="11" t="s">
        <v>1122</v>
      </c>
      <c r="C1581" s="11" t="s">
        <v>169</v>
      </c>
      <c r="D1581" s="11" t="s">
        <v>35</v>
      </c>
      <c r="E1581" s="11" t="s">
        <v>36</v>
      </c>
      <c r="F1581" s="11" t="s">
        <v>37</v>
      </c>
      <c r="G1581" s="11" t="s">
        <v>262</v>
      </c>
      <c r="H1581" s="11" t="s">
        <v>122</v>
      </c>
      <c r="I1581" s="11">
        <v>1</v>
      </c>
      <c r="J1581" s="11" t="s">
        <v>123</v>
      </c>
      <c r="K1581" s="46">
        <f t="shared" si="18"/>
        <v>4</v>
      </c>
      <c r="L1581" s="47">
        <f t="shared" si="19"/>
        <v>46258</v>
      </c>
      <c r="M1581" s="38">
        <f t="shared" si="20"/>
        <v>0</v>
      </c>
    </row>
    <row r="1582" spans="1:13" ht="15.75" customHeight="1" x14ac:dyDescent="0.25">
      <c r="A1582" s="11" t="s">
        <v>1513</v>
      </c>
      <c r="B1582" s="11" t="s">
        <v>1122</v>
      </c>
      <c r="C1582" s="11" t="s">
        <v>174</v>
      </c>
      <c r="D1582" s="11" t="s">
        <v>70</v>
      </c>
      <c r="E1582" s="11" t="s">
        <v>26</v>
      </c>
      <c r="F1582" s="11" t="s">
        <v>71</v>
      </c>
      <c r="G1582" s="11" t="s">
        <v>27</v>
      </c>
      <c r="H1582" s="11" t="s">
        <v>27</v>
      </c>
      <c r="I1582" s="11" t="s">
        <v>27</v>
      </c>
      <c r="J1582" s="11" t="s">
        <v>27</v>
      </c>
      <c r="K1582" s="46" t="str">
        <f t="shared" si="18"/>
        <v/>
      </c>
      <c r="L1582" s="47">
        <f t="shared" si="19"/>
        <v>46259</v>
      </c>
      <c r="M1582" s="38">
        <f t="shared" si="20"/>
        <v>1</v>
      </c>
    </row>
    <row r="1583" spans="1:13" ht="15.75" customHeight="1" x14ac:dyDescent="0.25">
      <c r="A1583" s="11" t="s">
        <v>1521</v>
      </c>
      <c r="B1583" s="11" t="s">
        <v>1125</v>
      </c>
      <c r="C1583" s="11" t="s">
        <v>22</v>
      </c>
      <c r="D1583" s="11" t="s">
        <v>23</v>
      </c>
      <c r="E1583" s="11" t="s">
        <v>25</v>
      </c>
      <c r="F1583" s="11" t="s">
        <v>26</v>
      </c>
      <c r="G1583" s="11" t="s">
        <v>163</v>
      </c>
      <c r="H1583" s="11" t="s">
        <v>392</v>
      </c>
      <c r="I1583" s="11">
        <v>2</v>
      </c>
      <c r="J1583" s="11" t="s">
        <v>27</v>
      </c>
      <c r="K1583" s="46" t="str">
        <f t="shared" si="18"/>
        <v/>
      </c>
      <c r="L1583" s="47">
        <f t="shared" si="19"/>
        <v>46229</v>
      </c>
      <c r="M1583" s="38">
        <f t="shared" si="20"/>
        <v>1</v>
      </c>
    </row>
    <row r="1584" spans="1:13" ht="15.75" customHeight="1" x14ac:dyDescent="0.25">
      <c r="A1584" s="11" t="s">
        <v>1521</v>
      </c>
      <c r="B1584" s="11" t="s">
        <v>1125</v>
      </c>
      <c r="C1584" s="11" t="s">
        <v>34</v>
      </c>
      <c r="D1584" s="11" t="s">
        <v>35</v>
      </c>
      <c r="E1584" s="11" t="s">
        <v>36</v>
      </c>
      <c r="F1584" s="11" t="s">
        <v>37</v>
      </c>
      <c r="G1584" s="11" t="s">
        <v>322</v>
      </c>
      <c r="H1584" s="11" t="s">
        <v>308</v>
      </c>
      <c r="I1584" s="11">
        <v>1</v>
      </c>
      <c r="J1584" s="11" t="s">
        <v>196</v>
      </c>
      <c r="K1584" s="46">
        <f t="shared" si="18"/>
        <v>4</v>
      </c>
      <c r="L1584" s="47">
        <f t="shared" si="19"/>
        <v>46230</v>
      </c>
      <c r="M1584" s="38">
        <f t="shared" si="20"/>
        <v>0</v>
      </c>
    </row>
    <row r="1585" spans="1:13" ht="15.75" customHeight="1" x14ac:dyDescent="0.25">
      <c r="A1585" s="11" t="s">
        <v>1521</v>
      </c>
      <c r="B1585" s="11" t="s">
        <v>1125</v>
      </c>
      <c r="C1585" s="11" t="s">
        <v>41</v>
      </c>
      <c r="D1585" s="11" t="s">
        <v>35</v>
      </c>
      <c r="E1585" s="11" t="s">
        <v>36</v>
      </c>
      <c r="F1585" s="11" t="s">
        <v>37</v>
      </c>
      <c r="G1585" s="11" t="s">
        <v>329</v>
      </c>
      <c r="H1585" s="11" t="s">
        <v>191</v>
      </c>
      <c r="I1585" s="11">
        <v>1</v>
      </c>
      <c r="J1585" s="11" t="s">
        <v>105</v>
      </c>
      <c r="K1585" s="46">
        <f t="shared" si="18"/>
        <v>4</v>
      </c>
      <c r="L1585" s="47">
        <f t="shared" si="19"/>
        <v>46231</v>
      </c>
      <c r="M1585" s="38">
        <f t="shared" si="20"/>
        <v>0</v>
      </c>
    </row>
    <row r="1586" spans="1:13" ht="15.75" customHeight="1" x14ac:dyDescent="0.25">
      <c r="A1586" s="11" t="s">
        <v>1521</v>
      </c>
      <c r="B1586" s="11" t="s">
        <v>1125</v>
      </c>
      <c r="C1586" s="11" t="s">
        <v>50</v>
      </c>
      <c r="D1586" s="11" t="s">
        <v>35</v>
      </c>
      <c r="E1586" s="11" t="s">
        <v>36</v>
      </c>
      <c r="F1586" s="11" t="s">
        <v>37</v>
      </c>
      <c r="G1586" s="11" t="s">
        <v>100</v>
      </c>
      <c r="H1586" s="11" t="s">
        <v>48</v>
      </c>
      <c r="I1586" s="11">
        <v>1</v>
      </c>
      <c r="J1586" s="11" t="s">
        <v>49</v>
      </c>
      <c r="K1586" s="46">
        <f t="shared" si="18"/>
        <v>4</v>
      </c>
      <c r="L1586" s="47">
        <f t="shared" si="19"/>
        <v>46232</v>
      </c>
      <c r="M1586" s="38">
        <f t="shared" si="20"/>
        <v>0</v>
      </c>
    </row>
    <row r="1587" spans="1:13" ht="15.75" customHeight="1" x14ac:dyDescent="0.25">
      <c r="A1587" s="11" t="s">
        <v>1521</v>
      </c>
      <c r="B1587" s="11" t="s">
        <v>1125</v>
      </c>
      <c r="C1587" s="11" t="s">
        <v>55</v>
      </c>
      <c r="D1587" s="11" t="s">
        <v>35</v>
      </c>
      <c r="E1587" s="11" t="s">
        <v>36</v>
      </c>
      <c r="F1587" s="11" t="s">
        <v>37</v>
      </c>
      <c r="G1587" s="11" t="s">
        <v>56</v>
      </c>
      <c r="H1587" s="11" t="s">
        <v>308</v>
      </c>
      <c r="I1587" s="11">
        <v>1</v>
      </c>
      <c r="J1587" s="11" t="s">
        <v>196</v>
      </c>
      <c r="K1587" s="46">
        <f t="shared" si="18"/>
        <v>4</v>
      </c>
      <c r="L1587" s="47">
        <f t="shared" si="19"/>
        <v>46233</v>
      </c>
      <c r="M1587" s="38">
        <f t="shared" si="20"/>
        <v>0</v>
      </c>
    </row>
    <row r="1588" spans="1:13" ht="15.75" customHeight="1" x14ac:dyDescent="0.25">
      <c r="A1588" s="11" t="s">
        <v>1521</v>
      </c>
      <c r="B1588" s="11" t="s">
        <v>1125</v>
      </c>
      <c r="C1588" s="11" t="s">
        <v>57</v>
      </c>
      <c r="D1588" s="11" t="s">
        <v>35</v>
      </c>
      <c r="E1588" s="11" t="s">
        <v>36</v>
      </c>
      <c r="F1588" s="11" t="s">
        <v>37</v>
      </c>
      <c r="G1588" s="11" t="s">
        <v>329</v>
      </c>
      <c r="H1588" s="11" t="s">
        <v>281</v>
      </c>
      <c r="I1588" s="11">
        <v>1</v>
      </c>
      <c r="J1588" s="11" t="s">
        <v>94</v>
      </c>
      <c r="K1588" s="46">
        <f t="shared" si="18"/>
        <v>4</v>
      </c>
      <c r="L1588" s="47">
        <f t="shared" si="19"/>
        <v>46234</v>
      </c>
      <c r="M1588" s="38">
        <f t="shared" si="20"/>
        <v>0</v>
      </c>
    </row>
    <row r="1589" spans="1:13" ht="15.75" customHeight="1" x14ac:dyDescent="0.25">
      <c r="A1589" s="11" t="s">
        <v>1521</v>
      </c>
      <c r="B1589" s="11" t="s">
        <v>1125</v>
      </c>
      <c r="C1589" s="11" t="s">
        <v>62</v>
      </c>
      <c r="D1589" s="11" t="s">
        <v>35</v>
      </c>
      <c r="E1589" s="11" t="s">
        <v>36</v>
      </c>
      <c r="F1589" s="11" t="s">
        <v>37</v>
      </c>
      <c r="G1589" s="11" t="s">
        <v>296</v>
      </c>
      <c r="H1589" s="11" t="s">
        <v>64</v>
      </c>
      <c r="I1589" s="11">
        <v>1</v>
      </c>
      <c r="J1589" s="11" t="s">
        <v>65</v>
      </c>
      <c r="K1589" s="46">
        <f t="shared" si="18"/>
        <v>4</v>
      </c>
      <c r="L1589" s="47">
        <f t="shared" si="19"/>
        <v>46235</v>
      </c>
      <c r="M1589" s="38">
        <f t="shared" si="20"/>
        <v>0</v>
      </c>
    </row>
    <row r="1590" spans="1:13" ht="15.75" customHeight="1" x14ac:dyDescent="0.25">
      <c r="A1590" s="11" t="s">
        <v>1521</v>
      </c>
      <c r="B1590" s="11" t="s">
        <v>1125</v>
      </c>
      <c r="C1590" s="11" t="s">
        <v>69</v>
      </c>
      <c r="D1590" s="11" t="s">
        <v>70</v>
      </c>
      <c r="E1590" s="11" t="s">
        <v>26</v>
      </c>
      <c r="F1590" s="11" t="s">
        <v>71</v>
      </c>
      <c r="G1590" s="11" t="s">
        <v>27</v>
      </c>
      <c r="H1590" s="11" t="s">
        <v>27</v>
      </c>
      <c r="I1590" s="11" t="s">
        <v>27</v>
      </c>
      <c r="J1590" s="11" t="s">
        <v>27</v>
      </c>
      <c r="K1590" s="46" t="str">
        <f t="shared" si="18"/>
        <v/>
      </c>
      <c r="L1590" s="47">
        <f t="shared" si="19"/>
        <v>46236</v>
      </c>
      <c r="M1590" s="38">
        <f t="shared" si="20"/>
        <v>1</v>
      </c>
    </row>
    <row r="1591" spans="1:13" ht="15.75" customHeight="1" x14ac:dyDescent="0.25">
      <c r="A1591" s="11" t="s">
        <v>1521</v>
      </c>
      <c r="B1591" s="11" t="s">
        <v>1125</v>
      </c>
      <c r="C1591" s="11" t="s">
        <v>73</v>
      </c>
      <c r="D1591" s="11" t="s">
        <v>74</v>
      </c>
      <c r="E1591" s="11" t="s">
        <v>25</v>
      </c>
      <c r="F1591" s="11" t="s">
        <v>75</v>
      </c>
      <c r="G1591" s="11" t="s">
        <v>190</v>
      </c>
      <c r="H1591" s="11" t="s">
        <v>283</v>
      </c>
      <c r="I1591" s="11">
        <v>1</v>
      </c>
      <c r="J1591" s="11" t="s">
        <v>27</v>
      </c>
      <c r="K1591" s="46" t="str">
        <f t="shared" si="18"/>
        <v/>
      </c>
      <c r="L1591" s="47">
        <f t="shared" si="19"/>
        <v>46237</v>
      </c>
      <c r="M1591" s="38">
        <f t="shared" si="20"/>
        <v>0</v>
      </c>
    </row>
    <row r="1592" spans="1:13" ht="15.75" customHeight="1" x14ac:dyDescent="0.25">
      <c r="A1592" s="11" t="s">
        <v>1521</v>
      </c>
      <c r="B1592" s="11" t="s">
        <v>1125</v>
      </c>
      <c r="C1592" s="11" t="s">
        <v>78</v>
      </c>
      <c r="D1592" s="11" t="s">
        <v>74</v>
      </c>
      <c r="E1592" s="11" t="s">
        <v>25</v>
      </c>
      <c r="F1592" s="11" t="s">
        <v>75</v>
      </c>
      <c r="G1592" s="11" t="s">
        <v>153</v>
      </c>
      <c r="H1592" s="11" t="s">
        <v>166</v>
      </c>
      <c r="I1592" s="11">
        <v>1</v>
      </c>
      <c r="J1592" s="11" t="s">
        <v>49</v>
      </c>
      <c r="K1592" s="46">
        <f t="shared" si="18"/>
        <v>4</v>
      </c>
      <c r="L1592" s="47">
        <f t="shared" si="19"/>
        <v>46238</v>
      </c>
      <c r="M1592" s="38">
        <f t="shared" si="20"/>
        <v>0</v>
      </c>
    </row>
    <row r="1593" spans="1:13" ht="15.75" customHeight="1" x14ac:dyDescent="0.25">
      <c r="A1593" s="11" t="s">
        <v>1521</v>
      </c>
      <c r="B1593" s="11" t="s">
        <v>1125</v>
      </c>
      <c r="C1593" s="11" t="s">
        <v>82</v>
      </c>
      <c r="D1593" s="11" t="s">
        <v>74</v>
      </c>
      <c r="E1593" s="11" t="s">
        <v>25</v>
      </c>
      <c r="F1593" s="11" t="s">
        <v>75</v>
      </c>
      <c r="G1593" s="11" t="s">
        <v>153</v>
      </c>
      <c r="H1593" s="11" t="s">
        <v>93</v>
      </c>
      <c r="I1593" s="11">
        <v>1</v>
      </c>
      <c r="J1593" s="11" t="s">
        <v>94</v>
      </c>
      <c r="K1593" s="46">
        <f t="shared" si="18"/>
        <v>4</v>
      </c>
      <c r="L1593" s="47">
        <f t="shared" si="19"/>
        <v>46239</v>
      </c>
      <c r="M1593" s="38">
        <f t="shared" si="20"/>
        <v>0</v>
      </c>
    </row>
    <row r="1594" spans="1:13" ht="15.75" customHeight="1" x14ac:dyDescent="0.25">
      <c r="A1594" s="11" t="s">
        <v>1521</v>
      </c>
      <c r="B1594" s="11" t="s">
        <v>1125</v>
      </c>
      <c r="C1594" s="11" t="s">
        <v>86</v>
      </c>
      <c r="D1594" s="11" t="s">
        <v>74</v>
      </c>
      <c r="E1594" s="11" t="s">
        <v>25</v>
      </c>
      <c r="F1594" s="11" t="s">
        <v>75</v>
      </c>
      <c r="G1594" s="11" t="s">
        <v>163</v>
      </c>
      <c r="H1594" s="11" t="s">
        <v>160</v>
      </c>
      <c r="I1594" s="11">
        <v>1</v>
      </c>
      <c r="J1594" s="11" t="s">
        <v>40</v>
      </c>
      <c r="K1594" s="46">
        <f t="shared" si="18"/>
        <v>4</v>
      </c>
      <c r="L1594" s="47">
        <f t="shared" si="19"/>
        <v>46240</v>
      </c>
      <c r="M1594" s="38">
        <f t="shared" si="20"/>
        <v>0</v>
      </c>
    </row>
    <row r="1595" spans="1:13" ht="15.75" customHeight="1" x14ac:dyDescent="0.25">
      <c r="A1595" s="11" t="s">
        <v>1521</v>
      </c>
      <c r="B1595" s="11" t="s">
        <v>1125</v>
      </c>
      <c r="C1595" s="11" t="s">
        <v>92</v>
      </c>
      <c r="D1595" s="11" t="s">
        <v>74</v>
      </c>
      <c r="E1595" s="11" t="s">
        <v>25</v>
      </c>
      <c r="F1595" s="11" t="s">
        <v>75</v>
      </c>
      <c r="G1595" s="11" t="s">
        <v>163</v>
      </c>
      <c r="H1595" s="11" t="s">
        <v>84</v>
      </c>
      <c r="I1595" s="11">
        <v>1</v>
      </c>
      <c r="J1595" s="11" t="s">
        <v>85</v>
      </c>
      <c r="K1595" s="46">
        <f t="shared" si="18"/>
        <v>4</v>
      </c>
      <c r="L1595" s="47">
        <f t="shared" si="19"/>
        <v>46241</v>
      </c>
      <c r="M1595" s="38">
        <f t="shared" si="20"/>
        <v>0</v>
      </c>
    </row>
    <row r="1596" spans="1:13" ht="15.75" customHeight="1" x14ac:dyDescent="0.25">
      <c r="A1596" s="11" t="s">
        <v>1521</v>
      </c>
      <c r="B1596" s="11" t="s">
        <v>1125</v>
      </c>
      <c r="C1596" s="11" t="s">
        <v>97</v>
      </c>
      <c r="D1596" s="11" t="s">
        <v>74</v>
      </c>
      <c r="E1596" s="11" t="s">
        <v>25</v>
      </c>
      <c r="F1596" s="11" t="s">
        <v>75</v>
      </c>
      <c r="G1596" s="11" t="s">
        <v>229</v>
      </c>
      <c r="H1596" s="11" t="s">
        <v>166</v>
      </c>
      <c r="I1596" s="11">
        <v>1</v>
      </c>
      <c r="J1596" s="11" t="s">
        <v>49</v>
      </c>
      <c r="K1596" s="46">
        <f t="shared" si="18"/>
        <v>4</v>
      </c>
      <c r="L1596" s="47">
        <f t="shared" si="19"/>
        <v>46242</v>
      </c>
      <c r="M1596" s="38">
        <f t="shared" si="20"/>
        <v>0</v>
      </c>
    </row>
    <row r="1597" spans="1:13" ht="15.75" customHeight="1" x14ac:dyDescent="0.25">
      <c r="A1597" s="11" t="s">
        <v>1521</v>
      </c>
      <c r="B1597" s="11" t="s">
        <v>1125</v>
      </c>
      <c r="C1597" s="11" t="s">
        <v>102</v>
      </c>
      <c r="D1597" s="11" t="s">
        <v>23</v>
      </c>
      <c r="E1597" s="11" t="s">
        <v>25</v>
      </c>
      <c r="F1597" s="11" t="s">
        <v>26</v>
      </c>
      <c r="G1597" s="11" t="s">
        <v>27</v>
      </c>
      <c r="H1597" s="11" t="s">
        <v>27</v>
      </c>
      <c r="I1597" s="11" t="s">
        <v>27</v>
      </c>
      <c r="J1597" s="11" t="s">
        <v>27</v>
      </c>
      <c r="K1597" s="46" t="str">
        <f t="shared" si="18"/>
        <v/>
      </c>
      <c r="L1597" s="47">
        <f t="shared" si="19"/>
        <v>46243</v>
      </c>
      <c r="M1597" s="38">
        <f t="shared" si="20"/>
        <v>1</v>
      </c>
    </row>
    <row r="1598" spans="1:13" ht="15.75" customHeight="1" x14ac:dyDescent="0.25">
      <c r="A1598" s="11" t="s">
        <v>1521</v>
      </c>
      <c r="B1598" s="11" t="s">
        <v>1125</v>
      </c>
      <c r="C1598" s="11" t="s">
        <v>106</v>
      </c>
      <c r="D1598" s="11" t="s">
        <v>35</v>
      </c>
      <c r="E1598" s="11" t="s">
        <v>36</v>
      </c>
      <c r="F1598" s="11" t="s">
        <v>37</v>
      </c>
      <c r="G1598" s="11" t="s">
        <v>340</v>
      </c>
      <c r="H1598" s="11" t="s">
        <v>170</v>
      </c>
      <c r="I1598" s="11">
        <v>1</v>
      </c>
      <c r="J1598" s="11" t="s">
        <v>85</v>
      </c>
      <c r="K1598" s="46">
        <f t="shared" si="18"/>
        <v>4</v>
      </c>
      <c r="L1598" s="47">
        <f t="shared" si="19"/>
        <v>46244</v>
      </c>
      <c r="M1598" s="38">
        <f t="shared" si="20"/>
        <v>0</v>
      </c>
    </row>
    <row r="1599" spans="1:13" ht="15.75" customHeight="1" x14ac:dyDescent="0.25">
      <c r="A1599" s="11" t="s">
        <v>1521</v>
      </c>
      <c r="B1599" s="11" t="s">
        <v>1125</v>
      </c>
      <c r="C1599" s="11" t="s">
        <v>115</v>
      </c>
      <c r="D1599" s="11" t="s">
        <v>35</v>
      </c>
      <c r="E1599" s="11" t="s">
        <v>36</v>
      </c>
      <c r="F1599" s="11" t="s">
        <v>37</v>
      </c>
      <c r="G1599" s="11" t="s">
        <v>296</v>
      </c>
      <c r="H1599" s="11" t="s">
        <v>170</v>
      </c>
      <c r="I1599" s="11">
        <v>1</v>
      </c>
      <c r="J1599" s="11" t="s">
        <v>85</v>
      </c>
      <c r="K1599" s="46">
        <f t="shared" si="18"/>
        <v>4</v>
      </c>
      <c r="L1599" s="47">
        <f t="shared" si="19"/>
        <v>46245</v>
      </c>
      <c r="M1599" s="38">
        <f t="shared" si="20"/>
        <v>0</v>
      </c>
    </row>
    <row r="1600" spans="1:13" ht="15.75" customHeight="1" x14ac:dyDescent="0.25">
      <c r="A1600" s="11" t="s">
        <v>1521</v>
      </c>
      <c r="B1600" s="11" t="s">
        <v>1125</v>
      </c>
      <c r="C1600" s="11" t="s">
        <v>118</v>
      </c>
      <c r="D1600" s="11" t="s">
        <v>35</v>
      </c>
      <c r="E1600" s="11" t="s">
        <v>36</v>
      </c>
      <c r="F1600" s="11" t="s">
        <v>37</v>
      </c>
      <c r="G1600" s="11" t="s">
        <v>296</v>
      </c>
      <c r="H1600" s="11" t="s">
        <v>122</v>
      </c>
      <c r="I1600" s="11">
        <v>1</v>
      </c>
      <c r="J1600" s="11" t="s">
        <v>123</v>
      </c>
      <c r="K1600" s="46">
        <f t="shared" si="18"/>
        <v>4</v>
      </c>
      <c r="L1600" s="47">
        <f t="shared" si="19"/>
        <v>46246</v>
      </c>
      <c r="M1600" s="38">
        <f t="shared" si="20"/>
        <v>0</v>
      </c>
    </row>
    <row r="1601" spans="1:13" ht="15.75" customHeight="1" x14ac:dyDescent="0.25">
      <c r="A1601" s="11" t="s">
        <v>1521</v>
      </c>
      <c r="B1601" s="11" t="s">
        <v>1125</v>
      </c>
      <c r="C1601" s="11" t="s">
        <v>121</v>
      </c>
      <c r="D1601" s="11" t="s">
        <v>35</v>
      </c>
      <c r="E1601" s="11" t="s">
        <v>36</v>
      </c>
      <c r="F1601" s="11" t="s">
        <v>37</v>
      </c>
      <c r="G1601" s="11" t="s">
        <v>252</v>
      </c>
      <c r="H1601" s="11" t="s">
        <v>170</v>
      </c>
      <c r="I1601" s="11">
        <v>1</v>
      </c>
      <c r="J1601" s="11" t="s">
        <v>85</v>
      </c>
      <c r="K1601" s="46">
        <f t="shared" si="18"/>
        <v>4</v>
      </c>
      <c r="L1601" s="47">
        <f t="shared" si="19"/>
        <v>46247</v>
      </c>
      <c r="M1601" s="38">
        <f t="shared" si="20"/>
        <v>0</v>
      </c>
    </row>
    <row r="1602" spans="1:13" ht="15.75" customHeight="1" x14ac:dyDescent="0.25">
      <c r="A1602" s="11" t="s">
        <v>1521</v>
      </c>
      <c r="B1602" s="11" t="s">
        <v>1125</v>
      </c>
      <c r="C1602" s="11" t="s">
        <v>124</v>
      </c>
      <c r="D1602" s="11" t="s">
        <v>125</v>
      </c>
      <c r="E1602" s="11" t="s">
        <v>75</v>
      </c>
      <c r="F1602" s="11" t="s">
        <v>126</v>
      </c>
      <c r="G1602" s="11" t="s">
        <v>384</v>
      </c>
      <c r="H1602" s="11" t="s">
        <v>1100</v>
      </c>
      <c r="I1602" s="11">
        <v>1</v>
      </c>
      <c r="J1602" s="11" t="s">
        <v>27</v>
      </c>
      <c r="K1602" s="46" t="str">
        <f t="shared" si="18"/>
        <v/>
      </c>
      <c r="L1602" s="47">
        <f t="shared" si="19"/>
        <v>46248</v>
      </c>
      <c r="M1602" s="38">
        <f t="shared" si="20"/>
        <v>0</v>
      </c>
    </row>
    <row r="1603" spans="1:13" ht="15.75" customHeight="1" x14ac:dyDescent="0.25">
      <c r="A1603" s="11" t="s">
        <v>1521</v>
      </c>
      <c r="B1603" s="11" t="s">
        <v>1125</v>
      </c>
      <c r="C1603" s="11" t="s">
        <v>131</v>
      </c>
      <c r="D1603" s="11" t="s">
        <v>132</v>
      </c>
      <c r="E1603" s="11" t="s">
        <v>25</v>
      </c>
      <c r="F1603" s="11" t="s">
        <v>133</v>
      </c>
      <c r="G1603" s="11" t="s">
        <v>127</v>
      </c>
      <c r="H1603" s="11" t="s">
        <v>298</v>
      </c>
      <c r="I1603" s="11">
        <v>0</v>
      </c>
      <c r="J1603" s="11" t="s">
        <v>27</v>
      </c>
      <c r="K1603" s="46" t="str">
        <f t="shared" si="18"/>
        <v/>
      </c>
      <c r="L1603" s="47">
        <f t="shared" si="19"/>
        <v>46249</v>
      </c>
      <c r="M1603" s="38">
        <f t="shared" si="20"/>
        <v>0</v>
      </c>
    </row>
    <row r="1604" spans="1:13" ht="15.75" customHeight="1" x14ac:dyDescent="0.25">
      <c r="A1604" s="11" t="s">
        <v>1521</v>
      </c>
      <c r="B1604" s="11" t="s">
        <v>1125</v>
      </c>
      <c r="C1604" s="11" t="s">
        <v>139</v>
      </c>
      <c r="D1604" s="11" t="s">
        <v>70</v>
      </c>
      <c r="E1604" s="11" t="s">
        <v>26</v>
      </c>
      <c r="F1604" s="11" t="s">
        <v>71</v>
      </c>
      <c r="G1604" s="11" t="s">
        <v>27</v>
      </c>
      <c r="H1604" s="11" t="s">
        <v>27</v>
      </c>
      <c r="I1604" s="11" t="s">
        <v>27</v>
      </c>
      <c r="J1604" s="11" t="s">
        <v>27</v>
      </c>
      <c r="K1604" s="46" t="str">
        <f t="shared" si="18"/>
        <v/>
      </c>
      <c r="L1604" s="47">
        <f t="shared" si="19"/>
        <v>46250</v>
      </c>
      <c r="M1604" s="38">
        <f t="shared" si="20"/>
        <v>1</v>
      </c>
    </row>
    <row r="1605" spans="1:13" ht="15.75" customHeight="1" x14ac:dyDescent="0.25">
      <c r="A1605" s="11" t="s">
        <v>1521</v>
      </c>
      <c r="B1605" s="11" t="s">
        <v>1125</v>
      </c>
      <c r="C1605" s="11" t="s">
        <v>141</v>
      </c>
      <c r="D1605" s="11" t="s">
        <v>23</v>
      </c>
      <c r="E1605" s="11" t="s">
        <v>25</v>
      </c>
      <c r="F1605" s="11" t="s">
        <v>26</v>
      </c>
      <c r="G1605" s="11" t="s">
        <v>27</v>
      </c>
      <c r="H1605" s="11" t="s">
        <v>27</v>
      </c>
      <c r="I1605" s="11" t="s">
        <v>27</v>
      </c>
      <c r="J1605" s="11" t="s">
        <v>27</v>
      </c>
      <c r="K1605" s="46" t="str">
        <f t="shared" si="18"/>
        <v/>
      </c>
      <c r="L1605" s="47">
        <f t="shared" si="19"/>
        <v>46251</v>
      </c>
      <c r="M1605" s="38">
        <f t="shared" si="20"/>
        <v>1</v>
      </c>
    </row>
    <row r="1606" spans="1:13" ht="15.75" customHeight="1" x14ac:dyDescent="0.25">
      <c r="A1606" s="11" t="s">
        <v>1521</v>
      </c>
      <c r="B1606" s="11" t="s">
        <v>1125</v>
      </c>
      <c r="C1606" s="11" t="s">
        <v>145</v>
      </c>
      <c r="D1606" s="11" t="s">
        <v>74</v>
      </c>
      <c r="E1606" s="11" t="s">
        <v>25</v>
      </c>
      <c r="F1606" s="11" t="s">
        <v>75</v>
      </c>
      <c r="G1606" s="11" t="s">
        <v>147</v>
      </c>
      <c r="H1606" s="11" t="s">
        <v>166</v>
      </c>
      <c r="I1606" s="11">
        <v>1</v>
      </c>
      <c r="J1606" s="11" t="s">
        <v>49</v>
      </c>
      <c r="K1606" s="46">
        <f t="shared" si="18"/>
        <v>4</v>
      </c>
      <c r="L1606" s="47">
        <f t="shared" si="19"/>
        <v>46252</v>
      </c>
      <c r="M1606" s="38">
        <f t="shared" si="20"/>
        <v>0</v>
      </c>
    </row>
    <row r="1607" spans="1:13" ht="15.75" customHeight="1" x14ac:dyDescent="0.25">
      <c r="A1607" s="11" t="s">
        <v>1521</v>
      </c>
      <c r="B1607" s="11" t="s">
        <v>1125</v>
      </c>
      <c r="C1607" s="11" t="s">
        <v>152</v>
      </c>
      <c r="D1607" s="11" t="s">
        <v>74</v>
      </c>
      <c r="E1607" s="11" t="s">
        <v>25</v>
      </c>
      <c r="F1607" s="11" t="s">
        <v>75</v>
      </c>
      <c r="G1607" s="11" t="s">
        <v>229</v>
      </c>
      <c r="H1607" s="11" t="s">
        <v>160</v>
      </c>
      <c r="I1607" s="11">
        <v>1</v>
      </c>
      <c r="J1607" s="11" t="s">
        <v>40</v>
      </c>
      <c r="K1607" s="46">
        <f t="shared" si="18"/>
        <v>4</v>
      </c>
      <c r="L1607" s="47">
        <f t="shared" si="19"/>
        <v>46253</v>
      </c>
      <c r="M1607" s="38">
        <f t="shared" si="20"/>
        <v>0</v>
      </c>
    </row>
    <row r="1608" spans="1:13" ht="15.75" customHeight="1" x14ac:dyDescent="0.25">
      <c r="A1608" s="11" t="s">
        <v>1521</v>
      </c>
      <c r="B1608" s="11" t="s">
        <v>1125</v>
      </c>
      <c r="C1608" s="11" t="s">
        <v>155</v>
      </c>
      <c r="D1608" s="11" t="s">
        <v>74</v>
      </c>
      <c r="E1608" s="11" t="s">
        <v>25</v>
      </c>
      <c r="F1608" s="11" t="s">
        <v>75</v>
      </c>
      <c r="G1608" s="11" t="s">
        <v>147</v>
      </c>
      <c r="H1608" s="11" t="s">
        <v>160</v>
      </c>
      <c r="I1608" s="11">
        <v>1</v>
      </c>
      <c r="J1608" s="11" t="s">
        <v>40</v>
      </c>
      <c r="K1608" s="46">
        <f t="shared" si="18"/>
        <v>4</v>
      </c>
      <c r="L1608" s="47">
        <f t="shared" si="19"/>
        <v>46254</v>
      </c>
      <c r="M1608" s="38">
        <f t="shared" si="20"/>
        <v>0</v>
      </c>
    </row>
    <row r="1609" spans="1:13" ht="15.75" customHeight="1" x14ac:dyDescent="0.25">
      <c r="A1609" s="11" t="s">
        <v>1521</v>
      </c>
      <c r="B1609" s="11" t="s">
        <v>1125</v>
      </c>
      <c r="C1609" s="11" t="s">
        <v>162</v>
      </c>
      <c r="D1609" s="11" t="s">
        <v>74</v>
      </c>
      <c r="E1609" s="11" t="s">
        <v>25</v>
      </c>
      <c r="F1609" s="11" t="s">
        <v>75</v>
      </c>
      <c r="G1609" s="11" t="s">
        <v>154</v>
      </c>
      <c r="H1609" s="11" t="s">
        <v>166</v>
      </c>
      <c r="I1609" s="11">
        <v>1</v>
      </c>
      <c r="J1609" s="11" t="s">
        <v>49</v>
      </c>
      <c r="K1609" s="46">
        <f t="shared" si="18"/>
        <v>4</v>
      </c>
      <c r="L1609" s="47">
        <f t="shared" si="19"/>
        <v>46255</v>
      </c>
      <c r="M1609" s="38">
        <f t="shared" si="20"/>
        <v>0</v>
      </c>
    </row>
    <row r="1610" spans="1:13" ht="15.75" customHeight="1" x14ac:dyDescent="0.25">
      <c r="A1610" s="11" t="s">
        <v>1521</v>
      </c>
      <c r="B1610" s="11" t="s">
        <v>1125</v>
      </c>
      <c r="C1610" s="11" t="s">
        <v>165</v>
      </c>
      <c r="D1610" s="11" t="s">
        <v>74</v>
      </c>
      <c r="E1610" s="11" t="s">
        <v>25</v>
      </c>
      <c r="F1610" s="11" t="s">
        <v>75</v>
      </c>
      <c r="G1610" s="11" t="s">
        <v>147</v>
      </c>
      <c r="H1610" s="11" t="s">
        <v>195</v>
      </c>
      <c r="I1610" s="11">
        <v>1</v>
      </c>
      <c r="J1610" s="11" t="s">
        <v>196</v>
      </c>
      <c r="K1610" s="46">
        <f t="shared" si="18"/>
        <v>4</v>
      </c>
      <c r="L1610" s="47">
        <f t="shared" si="19"/>
        <v>46256</v>
      </c>
      <c r="M1610" s="38">
        <f t="shared" si="20"/>
        <v>0</v>
      </c>
    </row>
    <row r="1611" spans="1:13" ht="15.75" customHeight="1" x14ac:dyDescent="0.25">
      <c r="A1611" s="11" t="s">
        <v>1521</v>
      </c>
      <c r="B1611" s="11" t="s">
        <v>1125</v>
      </c>
      <c r="C1611" s="11" t="s">
        <v>167</v>
      </c>
      <c r="D1611" s="11" t="s">
        <v>23</v>
      </c>
      <c r="E1611" s="11" t="s">
        <v>25</v>
      </c>
      <c r="F1611" s="11" t="s">
        <v>26</v>
      </c>
      <c r="G1611" s="11" t="s">
        <v>27</v>
      </c>
      <c r="H1611" s="11" t="s">
        <v>27</v>
      </c>
      <c r="I1611" s="11" t="s">
        <v>27</v>
      </c>
      <c r="J1611" s="11" t="s">
        <v>27</v>
      </c>
      <c r="K1611" s="46" t="str">
        <f t="shared" si="18"/>
        <v/>
      </c>
      <c r="L1611" s="47">
        <f t="shared" si="19"/>
        <v>46257</v>
      </c>
      <c r="M1611" s="38">
        <f t="shared" si="20"/>
        <v>1</v>
      </c>
    </row>
    <row r="1612" spans="1:13" ht="15.75" customHeight="1" x14ac:dyDescent="0.25">
      <c r="A1612" s="11" t="s">
        <v>1521</v>
      </c>
      <c r="B1612" s="11" t="s">
        <v>1125</v>
      </c>
      <c r="C1612" s="11" t="s">
        <v>169</v>
      </c>
      <c r="D1612" s="11" t="s">
        <v>35</v>
      </c>
      <c r="E1612" s="11" t="s">
        <v>36</v>
      </c>
      <c r="F1612" s="11" t="s">
        <v>37</v>
      </c>
      <c r="G1612" s="11" t="s">
        <v>340</v>
      </c>
      <c r="H1612" s="11" t="s">
        <v>48</v>
      </c>
      <c r="I1612" s="11">
        <v>1</v>
      </c>
      <c r="J1612" s="11" t="s">
        <v>49</v>
      </c>
      <c r="K1612" s="46">
        <f t="shared" si="18"/>
        <v>4</v>
      </c>
      <c r="L1612" s="47">
        <f t="shared" si="19"/>
        <v>46258</v>
      </c>
      <c r="M1612" s="38">
        <f t="shared" si="20"/>
        <v>0</v>
      </c>
    </row>
    <row r="1613" spans="1:13" ht="15.75" customHeight="1" x14ac:dyDescent="0.25">
      <c r="A1613" s="11" t="s">
        <v>1521</v>
      </c>
      <c r="B1613" s="11" t="s">
        <v>1125</v>
      </c>
      <c r="C1613" s="11" t="s">
        <v>174</v>
      </c>
      <c r="D1613" s="11" t="s">
        <v>70</v>
      </c>
      <c r="E1613" s="11" t="s">
        <v>26</v>
      </c>
      <c r="F1613" s="11" t="s">
        <v>71</v>
      </c>
      <c r="G1613" s="11" t="s">
        <v>827</v>
      </c>
      <c r="H1613" s="11" t="s">
        <v>724</v>
      </c>
      <c r="I1613" s="11">
        <v>2</v>
      </c>
      <c r="J1613" s="11" t="s">
        <v>27</v>
      </c>
      <c r="K1613" s="46" t="str">
        <f t="shared" si="18"/>
        <v/>
      </c>
      <c r="L1613" s="47">
        <f t="shared" si="19"/>
        <v>46259</v>
      </c>
      <c r="M1613" s="38">
        <f t="shared" si="20"/>
        <v>1</v>
      </c>
    </row>
    <row r="1614" spans="1:13" ht="15.75" customHeight="1" x14ac:dyDescent="0.25">
      <c r="A1614" s="11" t="s">
        <v>1528</v>
      </c>
      <c r="B1614" s="11" t="s">
        <v>1128</v>
      </c>
      <c r="C1614" s="11" t="s">
        <v>22</v>
      </c>
      <c r="D1614" s="11" t="s">
        <v>23</v>
      </c>
      <c r="E1614" s="11" t="s">
        <v>25</v>
      </c>
      <c r="F1614" s="11" t="s">
        <v>26</v>
      </c>
      <c r="G1614" s="11" t="s">
        <v>27</v>
      </c>
      <c r="H1614" s="11" t="s">
        <v>27</v>
      </c>
      <c r="I1614" s="11" t="s">
        <v>27</v>
      </c>
      <c r="J1614" s="11" t="s">
        <v>27</v>
      </c>
      <c r="K1614" s="46" t="str">
        <f t="shared" si="18"/>
        <v/>
      </c>
      <c r="L1614" s="47">
        <f t="shared" si="19"/>
        <v>46229</v>
      </c>
      <c r="M1614" s="38">
        <f t="shared" si="20"/>
        <v>1</v>
      </c>
    </row>
    <row r="1615" spans="1:13" ht="15.75" customHeight="1" x14ac:dyDescent="0.25">
      <c r="A1615" s="11" t="s">
        <v>1528</v>
      </c>
      <c r="B1615" s="11" t="s">
        <v>1128</v>
      </c>
      <c r="C1615" s="11" t="s">
        <v>34</v>
      </c>
      <c r="D1615" s="11" t="s">
        <v>35</v>
      </c>
      <c r="E1615" s="11" t="s">
        <v>36</v>
      </c>
      <c r="F1615" s="11" t="s">
        <v>37</v>
      </c>
      <c r="G1615" s="11" t="s">
        <v>107</v>
      </c>
      <c r="H1615" s="11" t="s">
        <v>64</v>
      </c>
      <c r="I1615" s="11">
        <v>1</v>
      </c>
      <c r="J1615" s="11" t="s">
        <v>65</v>
      </c>
      <c r="K1615" s="46">
        <f t="shared" si="18"/>
        <v>4</v>
      </c>
      <c r="L1615" s="47">
        <f t="shared" si="19"/>
        <v>46230</v>
      </c>
      <c r="M1615" s="38">
        <f t="shared" si="20"/>
        <v>0</v>
      </c>
    </row>
    <row r="1616" spans="1:13" ht="15.75" customHeight="1" x14ac:dyDescent="0.25">
      <c r="A1616" s="11" t="s">
        <v>1528</v>
      </c>
      <c r="B1616" s="11" t="s">
        <v>1128</v>
      </c>
      <c r="C1616" s="11" t="s">
        <v>41</v>
      </c>
      <c r="D1616" s="11" t="s">
        <v>35</v>
      </c>
      <c r="E1616" s="11" t="s">
        <v>36</v>
      </c>
      <c r="F1616" s="11" t="s">
        <v>37</v>
      </c>
      <c r="G1616" s="11" t="s">
        <v>107</v>
      </c>
      <c r="H1616" s="11" t="s">
        <v>180</v>
      </c>
      <c r="I1616" s="11">
        <v>1</v>
      </c>
      <c r="J1616" s="11" t="s">
        <v>90</v>
      </c>
      <c r="K1616" s="46">
        <f t="shared" si="18"/>
        <v>4</v>
      </c>
      <c r="L1616" s="47">
        <f t="shared" si="19"/>
        <v>46231</v>
      </c>
      <c r="M1616" s="38">
        <f t="shared" si="20"/>
        <v>0</v>
      </c>
    </row>
    <row r="1617" spans="1:13" ht="15.75" customHeight="1" x14ac:dyDescent="0.25">
      <c r="A1617" s="11" t="s">
        <v>1528</v>
      </c>
      <c r="B1617" s="11" t="s">
        <v>1128</v>
      </c>
      <c r="C1617" s="11" t="s">
        <v>50</v>
      </c>
      <c r="D1617" s="11" t="s">
        <v>35</v>
      </c>
      <c r="E1617" s="11" t="s">
        <v>36</v>
      </c>
      <c r="F1617" s="11" t="s">
        <v>37</v>
      </c>
      <c r="G1617" s="11" t="s">
        <v>197</v>
      </c>
      <c r="H1617" s="11" t="s">
        <v>198</v>
      </c>
      <c r="I1617" s="11">
        <v>1</v>
      </c>
      <c r="J1617" s="11" t="s">
        <v>243</v>
      </c>
      <c r="K1617" s="46">
        <f t="shared" si="18"/>
        <v>4</v>
      </c>
      <c r="L1617" s="47">
        <f t="shared" si="19"/>
        <v>46232</v>
      </c>
      <c r="M1617" s="38">
        <f t="shared" si="20"/>
        <v>0</v>
      </c>
    </row>
    <row r="1618" spans="1:13" ht="15.75" customHeight="1" x14ac:dyDescent="0.25">
      <c r="A1618" s="11" t="s">
        <v>1528</v>
      </c>
      <c r="B1618" s="11" t="s">
        <v>1128</v>
      </c>
      <c r="C1618" s="11" t="s">
        <v>55</v>
      </c>
      <c r="D1618" s="11" t="s">
        <v>35</v>
      </c>
      <c r="E1618" s="11" t="s">
        <v>36</v>
      </c>
      <c r="F1618" s="11" t="s">
        <v>37</v>
      </c>
      <c r="G1618" s="11" t="s">
        <v>197</v>
      </c>
      <c r="H1618" s="11" t="s">
        <v>64</v>
      </c>
      <c r="I1618" s="11">
        <v>1</v>
      </c>
      <c r="J1618" s="11" t="s">
        <v>65</v>
      </c>
      <c r="K1618" s="46">
        <f t="shared" si="18"/>
        <v>4</v>
      </c>
      <c r="L1618" s="47">
        <f t="shared" si="19"/>
        <v>46233</v>
      </c>
      <c r="M1618" s="38">
        <f t="shared" si="20"/>
        <v>0</v>
      </c>
    </row>
    <row r="1619" spans="1:13" ht="15.75" customHeight="1" x14ac:dyDescent="0.25">
      <c r="A1619" s="11" t="s">
        <v>1528</v>
      </c>
      <c r="B1619" s="11" t="s">
        <v>1128</v>
      </c>
      <c r="C1619" s="11" t="s">
        <v>57</v>
      </c>
      <c r="D1619" s="11" t="s">
        <v>35</v>
      </c>
      <c r="E1619" s="11" t="s">
        <v>36</v>
      </c>
      <c r="F1619" s="11" t="s">
        <v>37</v>
      </c>
      <c r="G1619" s="11" t="s">
        <v>107</v>
      </c>
      <c r="H1619" s="11" t="s">
        <v>191</v>
      </c>
      <c r="I1619" s="11">
        <v>1</v>
      </c>
      <c r="J1619" s="11" t="s">
        <v>105</v>
      </c>
      <c r="K1619" s="46">
        <f t="shared" si="18"/>
        <v>4</v>
      </c>
      <c r="L1619" s="47">
        <f t="shared" si="19"/>
        <v>46234</v>
      </c>
      <c r="M1619" s="38">
        <f t="shared" si="20"/>
        <v>0</v>
      </c>
    </row>
    <row r="1620" spans="1:13" ht="15.75" customHeight="1" x14ac:dyDescent="0.25">
      <c r="A1620" s="11" t="s">
        <v>1528</v>
      </c>
      <c r="B1620" s="11" t="s">
        <v>1128</v>
      </c>
      <c r="C1620" s="11" t="s">
        <v>62</v>
      </c>
      <c r="D1620" s="11" t="s">
        <v>35</v>
      </c>
      <c r="E1620" s="11" t="s">
        <v>36</v>
      </c>
      <c r="F1620" s="11" t="s">
        <v>37</v>
      </c>
      <c r="G1620" s="11" t="s">
        <v>252</v>
      </c>
      <c r="H1620" s="11" t="s">
        <v>81</v>
      </c>
      <c r="I1620" s="11">
        <v>1</v>
      </c>
      <c r="J1620" s="11" t="s">
        <v>253</v>
      </c>
      <c r="K1620" s="46">
        <f t="shared" si="18"/>
        <v>4</v>
      </c>
      <c r="L1620" s="47">
        <f t="shared" si="19"/>
        <v>46235</v>
      </c>
      <c r="M1620" s="38">
        <f t="shared" si="20"/>
        <v>0</v>
      </c>
    </row>
    <row r="1621" spans="1:13" ht="15.75" customHeight="1" x14ac:dyDescent="0.25">
      <c r="A1621" s="11" t="s">
        <v>1528</v>
      </c>
      <c r="B1621" s="11" t="s">
        <v>1128</v>
      </c>
      <c r="C1621" s="11" t="s">
        <v>69</v>
      </c>
      <c r="D1621" s="11" t="s">
        <v>70</v>
      </c>
      <c r="E1621" s="11" t="s">
        <v>26</v>
      </c>
      <c r="F1621" s="11" t="s">
        <v>71</v>
      </c>
      <c r="G1621" s="11" t="s">
        <v>27</v>
      </c>
      <c r="H1621" s="11" t="s">
        <v>27</v>
      </c>
      <c r="I1621" s="11" t="s">
        <v>27</v>
      </c>
      <c r="J1621" s="11" t="s">
        <v>27</v>
      </c>
      <c r="K1621" s="46" t="str">
        <f t="shared" si="18"/>
        <v/>
      </c>
      <c r="L1621" s="47">
        <f t="shared" si="19"/>
        <v>46236</v>
      </c>
      <c r="M1621" s="38">
        <f t="shared" si="20"/>
        <v>1</v>
      </c>
    </row>
    <row r="1622" spans="1:13" ht="15.75" customHeight="1" x14ac:dyDescent="0.25">
      <c r="A1622" s="11" t="s">
        <v>1528</v>
      </c>
      <c r="B1622" s="11" t="s">
        <v>1128</v>
      </c>
      <c r="C1622" s="11" t="s">
        <v>73</v>
      </c>
      <c r="D1622" s="11" t="s">
        <v>74</v>
      </c>
      <c r="E1622" s="11" t="s">
        <v>25</v>
      </c>
      <c r="F1622" s="11" t="s">
        <v>75</v>
      </c>
      <c r="G1622" s="11" t="s">
        <v>154</v>
      </c>
      <c r="H1622" s="11" t="s">
        <v>220</v>
      </c>
      <c r="I1622" s="11">
        <v>1</v>
      </c>
      <c r="J1622" s="11" t="s">
        <v>27</v>
      </c>
      <c r="K1622" s="46" t="str">
        <f t="shared" si="18"/>
        <v/>
      </c>
      <c r="L1622" s="47">
        <f t="shared" si="19"/>
        <v>46237</v>
      </c>
      <c r="M1622" s="38">
        <f t="shared" si="20"/>
        <v>0</v>
      </c>
    </row>
    <row r="1623" spans="1:13" ht="15.75" customHeight="1" x14ac:dyDescent="0.25">
      <c r="A1623" s="11" t="s">
        <v>1528</v>
      </c>
      <c r="B1623" s="11" t="s">
        <v>1128</v>
      </c>
      <c r="C1623" s="11" t="s">
        <v>78</v>
      </c>
      <c r="D1623" s="11" t="s">
        <v>74</v>
      </c>
      <c r="E1623" s="11" t="s">
        <v>25</v>
      </c>
      <c r="F1623" s="11" t="s">
        <v>75</v>
      </c>
      <c r="G1623" s="11" t="s">
        <v>186</v>
      </c>
      <c r="H1623" s="11" t="s">
        <v>156</v>
      </c>
      <c r="I1623" s="11">
        <v>1</v>
      </c>
      <c r="J1623" s="11" t="s">
        <v>109</v>
      </c>
      <c r="K1623" s="46">
        <f t="shared" si="18"/>
        <v>4</v>
      </c>
      <c r="L1623" s="47">
        <f t="shared" si="19"/>
        <v>46238</v>
      </c>
      <c r="M1623" s="38">
        <f t="shared" si="20"/>
        <v>0</v>
      </c>
    </row>
    <row r="1624" spans="1:13" ht="15.75" customHeight="1" x14ac:dyDescent="0.25">
      <c r="A1624" s="11" t="s">
        <v>1528</v>
      </c>
      <c r="B1624" s="11" t="s">
        <v>1128</v>
      </c>
      <c r="C1624" s="11" t="s">
        <v>82</v>
      </c>
      <c r="D1624" s="11" t="s">
        <v>74</v>
      </c>
      <c r="E1624" s="11" t="s">
        <v>25</v>
      </c>
      <c r="F1624" s="11" t="s">
        <v>75</v>
      </c>
      <c r="G1624" s="11" t="s">
        <v>27</v>
      </c>
      <c r="H1624" s="11" t="s">
        <v>27</v>
      </c>
      <c r="I1624" s="11" t="s">
        <v>27</v>
      </c>
      <c r="J1624" s="11" t="s">
        <v>27</v>
      </c>
      <c r="K1624" s="46" t="str">
        <f t="shared" si="18"/>
        <v/>
      </c>
      <c r="L1624" s="47">
        <f t="shared" si="19"/>
        <v>46239</v>
      </c>
      <c r="M1624" s="38">
        <f t="shared" si="20"/>
        <v>0</v>
      </c>
    </row>
    <row r="1625" spans="1:13" ht="15.75" customHeight="1" x14ac:dyDescent="0.25">
      <c r="A1625" s="11" t="s">
        <v>1528</v>
      </c>
      <c r="B1625" s="11" t="s">
        <v>1128</v>
      </c>
      <c r="C1625" s="11" t="s">
        <v>86</v>
      </c>
      <c r="D1625" s="11" t="s">
        <v>74</v>
      </c>
      <c r="E1625" s="11" t="s">
        <v>25</v>
      </c>
      <c r="F1625" s="11" t="s">
        <v>75</v>
      </c>
      <c r="G1625" s="11" t="s">
        <v>180</v>
      </c>
      <c r="H1625" s="11" t="s">
        <v>166</v>
      </c>
      <c r="I1625" s="11">
        <v>1</v>
      </c>
      <c r="J1625" s="11" t="s">
        <v>49</v>
      </c>
      <c r="K1625" s="46">
        <f t="shared" si="18"/>
        <v>4</v>
      </c>
      <c r="L1625" s="47">
        <f t="shared" si="19"/>
        <v>46240</v>
      </c>
      <c r="M1625" s="38">
        <f t="shared" si="20"/>
        <v>0</v>
      </c>
    </row>
    <row r="1626" spans="1:13" ht="15.75" customHeight="1" x14ac:dyDescent="0.25">
      <c r="A1626" s="11" t="s">
        <v>1528</v>
      </c>
      <c r="B1626" s="11" t="s">
        <v>1128</v>
      </c>
      <c r="C1626" s="11" t="s">
        <v>92</v>
      </c>
      <c r="D1626" s="11" t="s">
        <v>74</v>
      </c>
      <c r="E1626" s="11" t="s">
        <v>25</v>
      </c>
      <c r="F1626" s="11" t="s">
        <v>75</v>
      </c>
      <c r="G1626" s="11" t="s">
        <v>198</v>
      </c>
      <c r="H1626" s="11" t="s">
        <v>166</v>
      </c>
      <c r="I1626" s="11">
        <v>1</v>
      </c>
      <c r="J1626" s="11" t="s">
        <v>49</v>
      </c>
      <c r="K1626" s="46">
        <f t="shared" si="18"/>
        <v>4</v>
      </c>
      <c r="L1626" s="47">
        <f t="shared" si="19"/>
        <v>46241</v>
      </c>
      <c r="M1626" s="38">
        <f t="shared" si="20"/>
        <v>0</v>
      </c>
    </row>
    <row r="1627" spans="1:13" ht="15.75" customHeight="1" x14ac:dyDescent="0.25">
      <c r="A1627" s="11" t="s">
        <v>1528</v>
      </c>
      <c r="B1627" s="11" t="s">
        <v>1128</v>
      </c>
      <c r="C1627" s="11" t="s">
        <v>97</v>
      </c>
      <c r="D1627" s="11" t="s">
        <v>74</v>
      </c>
      <c r="E1627" s="11" t="s">
        <v>25</v>
      </c>
      <c r="F1627" s="11" t="s">
        <v>75</v>
      </c>
      <c r="G1627" s="11" t="s">
        <v>153</v>
      </c>
      <c r="H1627" s="11" t="s">
        <v>195</v>
      </c>
      <c r="I1627" s="11">
        <v>1</v>
      </c>
      <c r="J1627" s="11" t="s">
        <v>196</v>
      </c>
      <c r="K1627" s="46">
        <f t="shared" si="18"/>
        <v>4</v>
      </c>
      <c r="L1627" s="47">
        <f t="shared" si="19"/>
        <v>46242</v>
      </c>
      <c r="M1627" s="38">
        <f t="shared" si="20"/>
        <v>0</v>
      </c>
    </row>
    <row r="1628" spans="1:13" ht="15.75" customHeight="1" x14ac:dyDescent="0.25">
      <c r="A1628" s="11" t="s">
        <v>1528</v>
      </c>
      <c r="B1628" s="11" t="s">
        <v>1128</v>
      </c>
      <c r="C1628" s="11" t="s">
        <v>102</v>
      </c>
      <c r="D1628" s="11" t="s">
        <v>23</v>
      </c>
      <c r="E1628" s="11" t="s">
        <v>25</v>
      </c>
      <c r="F1628" s="11" t="s">
        <v>26</v>
      </c>
      <c r="G1628" s="11" t="s">
        <v>27</v>
      </c>
      <c r="H1628" s="11" t="s">
        <v>27</v>
      </c>
      <c r="I1628" s="11" t="s">
        <v>27</v>
      </c>
      <c r="J1628" s="11" t="s">
        <v>27</v>
      </c>
      <c r="K1628" s="46" t="str">
        <f t="shared" si="18"/>
        <v/>
      </c>
      <c r="L1628" s="47">
        <f t="shared" si="19"/>
        <v>46243</v>
      </c>
      <c r="M1628" s="38">
        <f t="shared" si="20"/>
        <v>1</v>
      </c>
    </row>
    <row r="1629" spans="1:13" ht="15.75" customHeight="1" x14ac:dyDescent="0.25">
      <c r="A1629" s="11" t="s">
        <v>1528</v>
      </c>
      <c r="B1629" s="11" t="s">
        <v>1128</v>
      </c>
      <c r="C1629" s="11" t="s">
        <v>106</v>
      </c>
      <c r="D1629" s="11" t="s">
        <v>35</v>
      </c>
      <c r="E1629" s="11" t="s">
        <v>36</v>
      </c>
      <c r="F1629" s="11" t="s">
        <v>37</v>
      </c>
      <c r="G1629" s="11" t="s">
        <v>252</v>
      </c>
      <c r="H1629" s="11" t="s">
        <v>48</v>
      </c>
      <c r="I1629" s="11">
        <v>1</v>
      </c>
      <c r="J1629" s="11" t="s">
        <v>49</v>
      </c>
      <c r="K1629" s="46">
        <f t="shared" si="18"/>
        <v>4</v>
      </c>
      <c r="L1629" s="47">
        <f t="shared" si="19"/>
        <v>46244</v>
      </c>
      <c r="M1629" s="38">
        <f t="shared" si="20"/>
        <v>0</v>
      </c>
    </row>
    <row r="1630" spans="1:13" ht="15.75" customHeight="1" x14ac:dyDescent="0.25">
      <c r="A1630" s="11" t="s">
        <v>1528</v>
      </c>
      <c r="B1630" s="11" t="s">
        <v>1128</v>
      </c>
      <c r="C1630" s="11" t="s">
        <v>115</v>
      </c>
      <c r="D1630" s="11" t="s">
        <v>35</v>
      </c>
      <c r="E1630" s="11" t="s">
        <v>36</v>
      </c>
      <c r="F1630" s="11" t="s">
        <v>37</v>
      </c>
      <c r="G1630" s="11" t="s">
        <v>262</v>
      </c>
      <c r="H1630" s="11" t="s">
        <v>308</v>
      </c>
      <c r="I1630" s="11">
        <v>1</v>
      </c>
      <c r="J1630" s="11" t="s">
        <v>196</v>
      </c>
      <c r="K1630" s="46">
        <f t="shared" si="18"/>
        <v>4</v>
      </c>
      <c r="L1630" s="47">
        <f t="shared" si="19"/>
        <v>46245</v>
      </c>
      <c r="M1630" s="38">
        <f t="shared" si="20"/>
        <v>0</v>
      </c>
    </row>
    <row r="1631" spans="1:13" ht="15.75" customHeight="1" x14ac:dyDescent="0.25">
      <c r="A1631" s="11" t="s">
        <v>1528</v>
      </c>
      <c r="B1631" s="11" t="s">
        <v>1128</v>
      </c>
      <c r="C1631" s="11" t="s">
        <v>118</v>
      </c>
      <c r="D1631" s="11" t="s">
        <v>35</v>
      </c>
      <c r="E1631" s="11" t="s">
        <v>36</v>
      </c>
      <c r="F1631" s="11" t="s">
        <v>37</v>
      </c>
      <c r="G1631" s="11" t="s">
        <v>230</v>
      </c>
      <c r="H1631" s="11" t="s">
        <v>48</v>
      </c>
      <c r="I1631" s="11">
        <v>1</v>
      </c>
      <c r="J1631" s="11" t="s">
        <v>49</v>
      </c>
      <c r="K1631" s="46">
        <f t="shared" si="18"/>
        <v>4</v>
      </c>
      <c r="L1631" s="47">
        <f t="shared" si="19"/>
        <v>46246</v>
      </c>
      <c r="M1631" s="38">
        <f t="shared" si="20"/>
        <v>0</v>
      </c>
    </row>
    <row r="1632" spans="1:13" ht="15.75" customHeight="1" x14ac:dyDescent="0.25">
      <c r="A1632" s="11" t="s">
        <v>1528</v>
      </c>
      <c r="B1632" s="11" t="s">
        <v>1128</v>
      </c>
      <c r="C1632" s="11" t="s">
        <v>121</v>
      </c>
      <c r="D1632" s="11" t="s">
        <v>35</v>
      </c>
      <c r="E1632" s="11" t="s">
        <v>36</v>
      </c>
      <c r="F1632" s="11" t="s">
        <v>37</v>
      </c>
      <c r="G1632" s="11" t="s">
        <v>107</v>
      </c>
      <c r="H1632" s="11" t="s">
        <v>308</v>
      </c>
      <c r="I1632" s="11">
        <v>1</v>
      </c>
      <c r="J1632" s="11" t="s">
        <v>196</v>
      </c>
      <c r="K1632" s="46">
        <f t="shared" si="18"/>
        <v>4</v>
      </c>
      <c r="L1632" s="47">
        <f t="shared" si="19"/>
        <v>46247</v>
      </c>
      <c r="M1632" s="38">
        <f t="shared" si="20"/>
        <v>0</v>
      </c>
    </row>
    <row r="1633" spans="1:13" ht="15.75" customHeight="1" x14ac:dyDescent="0.25">
      <c r="A1633" s="11" t="s">
        <v>1528</v>
      </c>
      <c r="B1633" s="11" t="s">
        <v>1128</v>
      </c>
      <c r="C1633" s="11" t="s">
        <v>124</v>
      </c>
      <c r="D1633" s="11" t="s">
        <v>125</v>
      </c>
      <c r="E1633" s="11" t="s">
        <v>75</v>
      </c>
      <c r="F1633" s="11" t="s">
        <v>126</v>
      </c>
      <c r="G1633" s="11" t="s">
        <v>194</v>
      </c>
      <c r="H1633" s="11" t="s">
        <v>503</v>
      </c>
      <c r="I1633" s="11">
        <v>1</v>
      </c>
      <c r="J1633" s="11" t="s">
        <v>27</v>
      </c>
      <c r="K1633" s="46" t="str">
        <f t="shared" si="18"/>
        <v/>
      </c>
      <c r="L1633" s="47">
        <f t="shared" si="19"/>
        <v>46248</v>
      </c>
      <c r="M1633" s="38">
        <f t="shared" si="20"/>
        <v>0</v>
      </c>
    </row>
    <row r="1634" spans="1:13" ht="15.75" customHeight="1" x14ac:dyDescent="0.25">
      <c r="A1634" s="11" t="s">
        <v>1528</v>
      </c>
      <c r="B1634" s="11" t="s">
        <v>1128</v>
      </c>
      <c r="C1634" s="11" t="s">
        <v>131</v>
      </c>
      <c r="D1634" s="11" t="s">
        <v>132</v>
      </c>
      <c r="E1634" s="11" t="s">
        <v>25</v>
      </c>
      <c r="F1634" s="11" t="s">
        <v>133</v>
      </c>
      <c r="G1634" s="11" t="s">
        <v>190</v>
      </c>
      <c r="H1634" s="11" t="s">
        <v>27</v>
      </c>
      <c r="I1634" s="11">
        <v>0</v>
      </c>
      <c r="J1634" s="11" t="s">
        <v>27</v>
      </c>
      <c r="K1634" s="46" t="str">
        <f t="shared" si="18"/>
        <v/>
      </c>
      <c r="L1634" s="47">
        <f t="shared" si="19"/>
        <v>46249</v>
      </c>
      <c r="M1634" s="38">
        <f t="shared" si="20"/>
        <v>0</v>
      </c>
    </row>
    <row r="1635" spans="1:13" ht="15.75" customHeight="1" x14ac:dyDescent="0.25">
      <c r="A1635" s="11" t="s">
        <v>1528</v>
      </c>
      <c r="B1635" s="11" t="s">
        <v>1128</v>
      </c>
      <c r="C1635" s="11" t="s">
        <v>139</v>
      </c>
      <c r="D1635" s="11" t="s">
        <v>70</v>
      </c>
      <c r="E1635" s="11" t="s">
        <v>26</v>
      </c>
      <c r="F1635" s="11" t="s">
        <v>71</v>
      </c>
      <c r="G1635" s="11" t="s">
        <v>27</v>
      </c>
      <c r="H1635" s="11" t="s">
        <v>27</v>
      </c>
      <c r="I1635" s="11" t="s">
        <v>27</v>
      </c>
      <c r="J1635" s="11" t="s">
        <v>27</v>
      </c>
      <c r="K1635" s="46" t="str">
        <f t="shared" si="18"/>
        <v/>
      </c>
      <c r="L1635" s="47">
        <f t="shared" si="19"/>
        <v>46250</v>
      </c>
      <c r="M1635" s="38">
        <f t="shared" si="20"/>
        <v>1</v>
      </c>
    </row>
    <row r="1636" spans="1:13" ht="15.75" customHeight="1" x14ac:dyDescent="0.25">
      <c r="A1636" s="11" t="s">
        <v>1528</v>
      </c>
      <c r="B1636" s="11" t="s">
        <v>1128</v>
      </c>
      <c r="C1636" s="11" t="s">
        <v>141</v>
      </c>
      <c r="D1636" s="11" t="s">
        <v>23</v>
      </c>
      <c r="E1636" s="11" t="s">
        <v>25</v>
      </c>
      <c r="F1636" s="11" t="s">
        <v>26</v>
      </c>
      <c r="G1636" s="11" t="s">
        <v>27</v>
      </c>
      <c r="H1636" s="11" t="s">
        <v>27</v>
      </c>
      <c r="I1636" s="11" t="s">
        <v>27</v>
      </c>
      <c r="J1636" s="11" t="s">
        <v>27</v>
      </c>
      <c r="K1636" s="46" t="str">
        <f t="shared" si="18"/>
        <v/>
      </c>
      <c r="L1636" s="47">
        <f t="shared" si="19"/>
        <v>46251</v>
      </c>
      <c r="M1636" s="38">
        <f t="shared" si="20"/>
        <v>1</v>
      </c>
    </row>
    <row r="1637" spans="1:13" ht="15.75" customHeight="1" x14ac:dyDescent="0.25">
      <c r="A1637" s="11" t="s">
        <v>1528</v>
      </c>
      <c r="B1637" s="11" t="s">
        <v>1128</v>
      </c>
      <c r="C1637" s="11" t="s">
        <v>145</v>
      </c>
      <c r="D1637" s="11" t="s">
        <v>74</v>
      </c>
      <c r="E1637" s="11" t="s">
        <v>25</v>
      </c>
      <c r="F1637" s="11" t="s">
        <v>75</v>
      </c>
      <c r="G1637" s="11" t="s">
        <v>229</v>
      </c>
      <c r="H1637" s="11" t="s">
        <v>156</v>
      </c>
      <c r="I1637" s="11">
        <v>1</v>
      </c>
      <c r="J1637" s="11" t="s">
        <v>109</v>
      </c>
      <c r="K1637" s="46">
        <f t="shared" si="18"/>
        <v>4</v>
      </c>
      <c r="L1637" s="47">
        <f t="shared" si="19"/>
        <v>46252</v>
      </c>
      <c r="M1637" s="38">
        <f t="shared" si="20"/>
        <v>0</v>
      </c>
    </row>
    <row r="1638" spans="1:13" ht="15.75" customHeight="1" x14ac:dyDescent="0.25">
      <c r="A1638" s="11" t="s">
        <v>1528</v>
      </c>
      <c r="B1638" s="11" t="s">
        <v>1128</v>
      </c>
      <c r="C1638" s="11" t="s">
        <v>152</v>
      </c>
      <c r="D1638" s="11" t="s">
        <v>74</v>
      </c>
      <c r="E1638" s="11" t="s">
        <v>25</v>
      </c>
      <c r="F1638" s="11" t="s">
        <v>75</v>
      </c>
      <c r="G1638" s="11" t="s">
        <v>229</v>
      </c>
      <c r="H1638" s="11" t="s">
        <v>156</v>
      </c>
      <c r="I1638" s="11">
        <v>1</v>
      </c>
      <c r="J1638" s="11" t="s">
        <v>109</v>
      </c>
      <c r="K1638" s="46">
        <f t="shared" si="18"/>
        <v>4</v>
      </c>
      <c r="L1638" s="47">
        <f t="shared" si="19"/>
        <v>46253</v>
      </c>
      <c r="M1638" s="38">
        <f t="shared" si="20"/>
        <v>0</v>
      </c>
    </row>
    <row r="1639" spans="1:13" ht="15.75" customHeight="1" x14ac:dyDescent="0.25">
      <c r="A1639" s="11" t="s">
        <v>1528</v>
      </c>
      <c r="B1639" s="11" t="s">
        <v>1128</v>
      </c>
      <c r="C1639" s="11" t="s">
        <v>155</v>
      </c>
      <c r="D1639" s="11" t="s">
        <v>74</v>
      </c>
      <c r="E1639" s="11" t="s">
        <v>25</v>
      </c>
      <c r="F1639" s="11" t="s">
        <v>75</v>
      </c>
      <c r="G1639" s="11" t="s">
        <v>198</v>
      </c>
      <c r="H1639" s="11" t="s">
        <v>148</v>
      </c>
      <c r="I1639" s="11">
        <v>1</v>
      </c>
      <c r="J1639" s="11" t="s">
        <v>105</v>
      </c>
      <c r="K1639" s="46">
        <f t="shared" si="18"/>
        <v>4</v>
      </c>
      <c r="L1639" s="47">
        <f t="shared" si="19"/>
        <v>46254</v>
      </c>
      <c r="M1639" s="38">
        <f t="shared" si="20"/>
        <v>0</v>
      </c>
    </row>
    <row r="1640" spans="1:13" ht="15.75" customHeight="1" x14ac:dyDescent="0.25">
      <c r="A1640" s="11" t="s">
        <v>1528</v>
      </c>
      <c r="B1640" s="11" t="s">
        <v>1128</v>
      </c>
      <c r="C1640" s="11" t="s">
        <v>162</v>
      </c>
      <c r="D1640" s="11" t="s">
        <v>74</v>
      </c>
      <c r="E1640" s="11" t="s">
        <v>25</v>
      </c>
      <c r="F1640" s="11" t="s">
        <v>75</v>
      </c>
      <c r="G1640" s="11" t="s">
        <v>154</v>
      </c>
      <c r="H1640" s="11" t="s">
        <v>36</v>
      </c>
      <c r="I1640" s="11">
        <v>1</v>
      </c>
      <c r="J1640" s="11" t="s">
        <v>120</v>
      </c>
      <c r="K1640" s="46">
        <f t="shared" si="18"/>
        <v>4</v>
      </c>
      <c r="L1640" s="47">
        <f t="shared" si="19"/>
        <v>46255</v>
      </c>
      <c r="M1640" s="38">
        <f t="shared" si="20"/>
        <v>0</v>
      </c>
    </row>
    <row r="1641" spans="1:13" ht="15.75" customHeight="1" x14ac:dyDescent="0.25">
      <c r="A1641" s="11" t="s">
        <v>1528</v>
      </c>
      <c r="B1641" s="11" t="s">
        <v>1128</v>
      </c>
      <c r="C1641" s="11" t="s">
        <v>165</v>
      </c>
      <c r="D1641" s="11" t="s">
        <v>74</v>
      </c>
      <c r="E1641" s="11" t="s">
        <v>25</v>
      </c>
      <c r="F1641" s="11" t="s">
        <v>75</v>
      </c>
      <c r="G1641" s="11" t="s">
        <v>229</v>
      </c>
      <c r="H1641" s="11" t="s">
        <v>148</v>
      </c>
      <c r="I1641" s="11">
        <v>1</v>
      </c>
      <c r="J1641" s="11" t="s">
        <v>105</v>
      </c>
      <c r="K1641" s="46">
        <f t="shared" si="18"/>
        <v>4</v>
      </c>
      <c r="L1641" s="47">
        <f t="shared" si="19"/>
        <v>46256</v>
      </c>
      <c r="M1641" s="38">
        <f t="shared" si="20"/>
        <v>0</v>
      </c>
    </row>
    <row r="1642" spans="1:13" ht="15.75" customHeight="1" x14ac:dyDescent="0.25">
      <c r="A1642" s="11" t="s">
        <v>1528</v>
      </c>
      <c r="B1642" s="11" t="s">
        <v>1128</v>
      </c>
      <c r="C1642" s="11" t="s">
        <v>167</v>
      </c>
      <c r="D1642" s="11" t="s">
        <v>23</v>
      </c>
      <c r="E1642" s="11" t="s">
        <v>25</v>
      </c>
      <c r="F1642" s="11" t="s">
        <v>26</v>
      </c>
      <c r="G1642" s="11" t="s">
        <v>27</v>
      </c>
      <c r="H1642" s="11" t="s">
        <v>27</v>
      </c>
      <c r="I1642" s="11" t="s">
        <v>27</v>
      </c>
      <c r="J1642" s="11" t="s">
        <v>27</v>
      </c>
      <c r="K1642" s="46" t="str">
        <f t="shared" si="18"/>
        <v/>
      </c>
      <c r="L1642" s="47">
        <f t="shared" si="19"/>
        <v>46257</v>
      </c>
      <c r="M1642" s="38">
        <f t="shared" si="20"/>
        <v>1</v>
      </c>
    </row>
    <row r="1643" spans="1:13" ht="15.75" customHeight="1" x14ac:dyDescent="0.25">
      <c r="A1643" s="11" t="s">
        <v>1528</v>
      </c>
      <c r="B1643" s="11" t="s">
        <v>1128</v>
      </c>
      <c r="C1643" s="11" t="s">
        <v>169</v>
      </c>
      <c r="D1643" s="11" t="s">
        <v>35</v>
      </c>
      <c r="E1643" s="11" t="s">
        <v>36</v>
      </c>
      <c r="F1643" s="11" t="s">
        <v>37</v>
      </c>
      <c r="G1643" s="11" t="s">
        <v>230</v>
      </c>
      <c r="H1643" s="11" t="s">
        <v>108</v>
      </c>
      <c r="I1643" s="11">
        <v>1</v>
      </c>
      <c r="J1643" s="11" t="s">
        <v>109</v>
      </c>
      <c r="K1643" s="46">
        <f t="shared" si="18"/>
        <v>4</v>
      </c>
      <c r="L1643" s="47">
        <f t="shared" si="19"/>
        <v>46258</v>
      </c>
      <c r="M1643" s="38">
        <f t="shared" si="20"/>
        <v>0</v>
      </c>
    </row>
    <row r="1644" spans="1:13" ht="15.75" customHeight="1" x14ac:dyDescent="0.25">
      <c r="A1644" s="11" t="s">
        <v>1528</v>
      </c>
      <c r="B1644" s="11" t="s">
        <v>1128</v>
      </c>
      <c r="C1644" s="11" t="s">
        <v>174</v>
      </c>
      <c r="D1644" s="11" t="s">
        <v>70</v>
      </c>
      <c r="E1644" s="11" t="s">
        <v>26</v>
      </c>
      <c r="F1644" s="11" t="s">
        <v>71</v>
      </c>
      <c r="G1644" s="11" t="s">
        <v>27</v>
      </c>
      <c r="H1644" s="11" t="s">
        <v>27</v>
      </c>
      <c r="I1644" s="11" t="s">
        <v>27</v>
      </c>
      <c r="J1644" s="11" t="s">
        <v>27</v>
      </c>
      <c r="K1644" s="46" t="str">
        <f t="shared" si="18"/>
        <v/>
      </c>
      <c r="L1644" s="47">
        <f t="shared" si="19"/>
        <v>46259</v>
      </c>
      <c r="M1644" s="38">
        <f t="shared" si="20"/>
        <v>1</v>
      </c>
    </row>
    <row r="1645" spans="1:13" ht="15.75" customHeight="1" x14ac:dyDescent="0.25">
      <c r="A1645" s="11" t="s">
        <v>1537</v>
      </c>
      <c r="B1645" s="11" t="s">
        <v>1129</v>
      </c>
      <c r="C1645" s="11" t="s">
        <v>22</v>
      </c>
      <c r="D1645" s="11" t="s">
        <v>23</v>
      </c>
      <c r="E1645" s="11" t="s">
        <v>25</v>
      </c>
      <c r="F1645" s="11" t="s">
        <v>26</v>
      </c>
      <c r="G1645" s="11" t="s">
        <v>27</v>
      </c>
      <c r="H1645" s="11" t="s">
        <v>27</v>
      </c>
      <c r="I1645" s="11" t="s">
        <v>27</v>
      </c>
      <c r="J1645" s="11" t="s">
        <v>27</v>
      </c>
      <c r="K1645" s="46" t="str">
        <f t="shared" si="18"/>
        <v/>
      </c>
      <c r="L1645" s="47">
        <f t="shared" si="19"/>
        <v>46229</v>
      </c>
      <c r="M1645" s="38">
        <f t="shared" si="20"/>
        <v>1</v>
      </c>
    </row>
    <row r="1646" spans="1:13" ht="15.75" customHeight="1" x14ac:dyDescent="0.25">
      <c r="A1646" s="11" t="s">
        <v>1537</v>
      </c>
      <c r="B1646" s="11" t="s">
        <v>1129</v>
      </c>
      <c r="C1646" s="11" t="s">
        <v>34</v>
      </c>
      <c r="D1646" s="11" t="s">
        <v>35</v>
      </c>
      <c r="E1646" s="11" t="s">
        <v>36</v>
      </c>
      <c r="F1646" s="11" t="s">
        <v>37</v>
      </c>
      <c r="G1646" s="11" t="s">
        <v>237</v>
      </c>
      <c r="H1646" s="11" t="s">
        <v>39</v>
      </c>
      <c r="I1646" s="11">
        <v>1</v>
      </c>
      <c r="J1646" s="11" t="s">
        <v>40</v>
      </c>
      <c r="K1646" s="46">
        <f t="shared" si="18"/>
        <v>4</v>
      </c>
      <c r="L1646" s="47">
        <f t="shared" si="19"/>
        <v>46230</v>
      </c>
      <c r="M1646" s="38">
        <f t="shared" si="20"/>
        <v>0</v>
      </c>
    </row>
    <row r="1647" spans="1:13" ht="15.75" customHeight="1" x14ac:dyDescent="0.25">
      <c r="A1647" s="11" t="s">
        <v>1537</v>
      </c>
      <c r="B1647" s="11" t="s">
        <v>1129</v>
      </c>
      <c r="C1647" s="11" t="s">
        <v>41</v>
      </c>
      <c r="D1647" s="11" t="s">
        <v>35</v>
      </c>
      <c r="E1647" s="11" t="s">
        <v>36</v>
      </c>
      <c r="F1647" s="11" t="s">
        <v>37</v>
      </c>
      <c r="G1647" s="11" t="s">
        <v>192</v>
      </c>
      <c r="H1647" s="11" t="s">
        <v>48</v>
      </c>
      <c r="I1647" s="11">
        <v>1</v>
      </c>
      <c r="J1647" s="11" t="s">
        <v>49</v>
      </c>
      <c r="K1647" s="46">
        <f t="shared" si="18"/>
        <v>4</v>
      </c>
      <c r="L1647" s="47">
        <f t="shared" si="19"/>
        <v>46231</v>
      </c>
      <c r="M1647" s="38">
        <f t="shared" si="20"/>
        <v>0</v>
      </c>
    </row>
    <row r="1648" spans="1:13" ht="15.75" customHeight="1" x14ac:dyDescent="0.25">
      <c r="A1648" s="11" t="s">
        <v>1537</v>
      </c>
      <c r="B1648" s="11" t="s">
        <v>1129</v>
      </c>
      <c r="C1648" s="11" t="s">
        <v>50</v>
      </c>
      <c r="D1648" s="11" t="s">
        <v>35</v>
      </c>
      <c r="E1648" s="11" t="s">
        <v>36</v>
      </c>
      <c r="F1648" s="11" t="s">
        <v>37</v>
      </c>
      <c r="G1648" s="11" t="s">
        <v>100</v>
      </c>
      <c r="H1648" s="11" t="s">
        <v>39</v>
      </c>
      <c r="I1648" s="11">
        <v>1</v>
      </c>
      <c r="J1648" s="11" t="s">
        <v>40</v>
      </c>
      <c r="K1648" s="46">
        <f t="shared" si="18"/>
        <v>4</v>
      </c>
      <c r="L1648" s="47">
        <f t="shared" si="19"/>
        <v>46232</v>
      </c>
      <c r="M1648" s="38">
        <f t="shared" si="20"/>
        <v>0</v>
      </c>
    </row>
    <row r="1649" spans="1:13" ht="15.75" customHeight="1" x14ac:dyDescent="0.25">
      <c r="A1649" s="11" t="s">
        <v>1537</v>
      </c>
      <c r="B1649" s="11" t="s">
        <v>1129</v>
      </c>
      <c r="C1649" s="11" t="s">
        <v>55</v>
      </c>
      <c r="D1649" s="11" t="s">
        <v>35</v>
      </c>
      <c r="E1649" s="11" t="s">
        <v>36</v>
      </c>
      <c r="F1649" s="11" t="s">
        <v>37</v>
      </c>
      <c r="G1649" s="11" t="s">
        <v>197</v>
      </c>
      <c r="H1649" s="11" t="s">
        <v>48</v>
      </c>
      <c r="I1649" s="11">
        <v>1</v>
      </c>
      <c r="J1649" s="11" t="s">
        <v>49</v>
      </c>
      <c r="K1649" s="46">
        <f t="shared" si="18"/>
        <v>4</v>
      </c>
      <c r="L1649" s="47">
        <f t="shared" si="19"/>
        <v>46233</v>
      </c>
      <c r="M1649" s="38">
        <f t="shared" si="20"/>
        <v>0</v>
      </c>
    </row>
    <row r="1650" spans="1:13" ht="15.75" customHeight="1" x14ac:dyDescent="0.25">
      <c r="A1650" s="11" t="s">
        <v>1537</v>
      </c>
      <c r="B1650" s="11" t="s">
        <v>1129</v>
      </c>
      <c r="C1650" s="11" t="s">
        <v>57</v>
      </c>
      <c r="D1650" s="11" t="s">
        <v>35</v>
      </c>
      <c r="E1650" s="11" t="s">
        <v>36</v>
      </c>
      <c r="F1650" s="11" t="s">
        <v>37</v>
      </c>
      <c r="G1650" s="11" t="s">
        <v>193</v>
      </c>
      <c r="H1650" s="11" t="s">
        <v>170</v>
      </c>
      <c r="I1650" s="11">
        <v>1</v>
      </c>
      <c r="J1650" s="11" t="s">
        <v>85</v>
      </c>
      <c r="K1650" s="46">
        <f t="shared" si="18"/>
        <v>4</v>
      </c>
      <c r="L1650" s="47">
        <f t="shared" si="19"/>
        <v>46234</v>
      </c>
      <c r="M1650" s="38">
        <f t="shared" si="20"/>
        <v>0</v>
      </c>
    </row>
    <row r="1651" spans="1:13" ht="15.75" customHeight="1" x14ac:dyDescent="0.25">
      <c r="A1651" s="11" t="s">
        <v>1537</v>
      </c>
      <c r="B1651" s="11" t="s">
        <v>1129</v>
      </c>
      <c r="C1651" s="11" t="s">
        <v>62</v>
      </c>
      <c r="D1651" s="11" t="s">
        <v>35</v>
      </c>
      <c r="E1651" s="11" t="s">
        <v>36</v>
      </c>
      <c r="F1651" s="11" t="s">
        <v>37</v>
      </c>
      <c r="G1651" s="11" t="s">
        <v>58</v>
      </c>
      <c r="H1651" s="11" t="s">
        <v>25</v>
      </c>
      <c r="I1651" s="11">
        <v>1</v>
      </c>
      <c r="J1651" s="11" t="s">
        <v>120</v>
      </c>
      <c r="K1651" s="46">
        <f t="shared" si="18"/>
        <v>4</v>
      </c>
      <c r="L1651" s="47">
        <f t="shared" si="19"/>
        <v>46235</v>
      </c>
      <c r="M1651" s="38">
        <f t="shared" si="20"/>
        <v>0</v>
      </c>
    </row>
    <row r="1652" spans="1:13" ht="15.75" customHeight="1" x14ac:dyDescent="0.25">
      <c r="A1652" s="11" t="s">
        <v>1537</v>
      </c>
      <c r="B1652" s="11" t="s">
        <v>1129</v>
      </c>
      <c r="C1652" s="11" t="s">
        <v>69</v>
      </c>
      <c r="D1652" s="11" t="s">
        <v>70</v>
      </c>
      <c r="E1652" s="11" t="s">
        <v>26</v>
      </c>
      <c r="F1652" s="11" t="s">
        <v>71</v>
      </c>
      <c r="G1652" s="11" t="s">
        <v>27</v>
      </c>
      <c r="H1652" s="11" t="s">
        <v>27</v>
      </c>
      <c r="I1652" s="11" t="s">
        <v>27</v>
      </c>
      <c r="J1652" s="11" t="s">
        <v>27</v>
      </c>
      <c r="K1652" s="46" t="str">
        <f t="shared" si="18"/>
        <v/>
      </c>
      <c r="L1652" s="47">
        <f t="shared" si="19"/>
        <v>46236</v>
      </c>
      <c r="M1652" s="38">
        <f t="shared" si="20"/>
        <v>1</v>
      </c>
    </row>
    <row r="1653" spans="1:13" ht="15.75" customHeight="1" x14ac:dyDescent="0.25">
      <c r="A1653" s="11" t="s">
        <v>1537</v>
      </c>
      <c r="B1653" s="11" t="s">
        <v>1129</v>
      </c>
      <c r="C1653" s="11" t="s">
        <v>73</v>
      </c>
      <c r="D1653" s="11" t="s">
        <v>74</v>
      </c>
      <c r="E1653" s="11" t="s">
        <v>25</v>
      </c>
      <c r="F1653" s="11" t="s">
        <v>75</v>
      </c>
      <c r="G1653" s="11" t="s">
        <v>163</v>
      </c>
      <c r="H1653" s="11" t="s">
        <v>324</v>
      </c>
      <c r="I1653" s="11">
        <v>1</v>
      </c>
      <c r="J1653" s="11" t="s">
        <v>27</v>
      </c>
      <c r="K1653" s="46" t="str">
        <f t="shared" si="18"/>
        <v/>
      </c>
      <c r="L1653" s="47">
        <f t="shared" si="19"/>
        <v>46237</v>
      </c>
      <c r="M1653" s="38">
        <f t="shared" si="20"/>
        <v>0</v>
      </c>
    </row>
    <row r="1654" spans="1:13" ht="15.75" customHeight="1" x14ac:dyDescent="0.25">
      <c r="A1654" s="11" t="s">
        <v>1537</v>
      </c>
      <c r="B1654" s="11" t="s">
        <v>1129</v>
      </c>
      <c r="C1654" s="11" t="s">
        <v>78</v>
      </c>
      <c r="D1654" s="11" t="s">
        <v>74</v>
      </c>
      <c r="E1654" s="11" t="s">
        <v>25</v>
      </c>
      <c r="F1654" s="11" t="s">
        <v>75</v>
      </c>
      <c r="G1654" s="11" t="s">
        <v>198</v>
      </c>
      <c r="H1654" s="11" t="s">
        <v>160</v>
      </c>
      <c r="I1654" s="11">
        <v>1</v>
      </c>
      <c r="J1654" s="11" t="s">
        <v>40</v>
      </c>
      <c r="K1654" s="46">
        <f t="shared" si="18"/>
        <v>4</v>
      </c>
      <c r="L1654" s="47">
        <f t="shared" si="19"/>
        <v>46238</v>
      </c>
      <c r="M1654" s="38">
        <f t="shared" si="20"/>
        <v>0</v>
      </c>
    </row>
    <row r="1655" spans="1:13" ht="15.75" customHeight="1" x14ac:dyDescent="0.25">
      <c r="A1655" s="11" t="s">
        <v>1537</v>
      </c>
      <c r="B1655" s="11" t="s">
        <v>1129</v>
      </c>
      <c r="C1655" s="11" t="s">
        <v>82</v>
      </c>
      <c r="D1655" s="11" t="s">
        <v>74</v>
      </c>
      <c r="E1655" s="11" t="s">
        <v>25</v>
      </c>
      <c r="F1655" s="11" t="s">
        <v>75</v>
      </c>
      <c r="G1655" s="11" t="s">
        <v>108</v>
      </c>
      <c r="H1655" s="11" t="s">
        <v>352</v>
      </c>
      <c r="I1655" s="11">
        <v>1</v>
      </c>
      <c r="J1655" s="11" t="s">
        <v>123</v>
      </c>
      <c r="K1655" s="46">
        <f t="shared" si="18"/>
        <v>4</v>
      </c>
      <c r="L1655" s="47">
        <f t="shared" si="19"/>
        <v>46239</v>
      </c>
      <c r="M1655" s="38">
        <f t="shared" si="20"/>
        <v>0</v>
      </c>
    </row>
    <row r="1656" spans="1:13" ht="15.75" customHeight="1" x14ac:dyDescent="0.25">
      <c r="A1656" s="11" t="s">
        <v>1537</v>
      </c>
      <c r="B1656" s="11" t="s">
        <v>1129</v>
      </c>
      <c r="C1656" s="11" t="s">
        <v>86</v>
      </c>
      <c r="D1656" s="11" t="s">
        <v>74</v>
      </c>
      <c r="E1656" s="11" t="s">
        <v>25</v>
      </c>
      <c r="F1656" s="11" t="s">
        <v>75</v>
      </c>
      <c r="G1656" s="11" t="s">
        <v>180</v>
      </c>
      <c r="H1656" s="11" t="s">
        <v>93</v>
      </c>
      <c r="I1656" s="11">
        <v>1</v>
      </c>
      <c r="J1656" s="11" t="s">
        <v>94</v>
      </c>
      <c r="K1656" s="46">
        <f t="shared" si="18"/>
        <v>4</v>
      </c>
      <c r="L1656" s="47">
        <f t="shared" si="19"/>
        <v>46240</v>
      </c>
      <c r="M1656" s="38">
        <f t="shared" si="20"/>
        <v>0</v>
      </c>
    </row>
    <row r="1657" spans="1:13" ht="15.75" customHeight="1" x14ac:dyDescent="0.25">
      <c r="A1657" s="11" t="s">
        <v>1537</v>
      </c>
      <c r="B1657" s="11" t="s">
        <v>1129</v>
      </c>
      <c r="C1657" s="11" t="s">
        <v>92</v>
      </c>
      <c r="D1657" s="11" t="s">
        <v>74</v>
      </c>
      <c r="E1657" s="11" t="s">
        <v>25</v>
      </c>
      <c r="F1657" s="11" t="s">
        <v>75</v>
      </c>
      <c r="G1657" s="11" t="s">
        <v>127</v>
      </c>
      <c r="H1657" s="11" t="s">
        <v>351</v>
      </c>
      <c r="I1657" s="11">
        <v>1</v>
      </c>
      <c r="J1657" s="11" t="s">
        <v>349</v>
      </c>
      <c r="K1657" s="46">
        <f t="shared" si="18"/>
        <v>4</v>
      </c>
      <c r="L1657" s="47">
        <f t="shared" si="19"/>
        <v>46241</v>
      </c>
      <c r="M1657" s="38">
        <f t="shared" si="20"/>
        <v>0</v>
      </c>
    </row>
    <row r="1658" spans="1:13" ht="15.75" customHeight="1" x14ac:dyDescent="0.25">
      <c r="A1658" s="11" t="s">
        <v>1537</v>
      </c>
      <c r="B1658" s="11" t="s">
        <v>1129</v>
      </c>
      <c r="C1658" s="11" t="s">
        <v>97</v>
      </c>
      <c r="D1658" s="11" t="s">
        <v>74</v>
      </c>
      <c r="E1658" s="11" t="s">
        <v>25</v>
      </c>
      <c r="F1658" s="11" t="s">
        <v>75</v>
      </c>
      <c r="G1658" s="11" t="s">
        <v>180</v>
      </c>
      <c r="H1658" s="11" t="s">
        <v>350</v>
      </c>
      <c r="I1658" s="11">
        <v>1</v>
      </c>
      <c r="J1658" s="11" t="s">
        <v>347</v>
      </c>
      <c r="K1658" s="46">
        <f t="shared" si="18"/>
        <v>4</v>
      </c>
      <c r="L1658" s="47">
        <f t="shared" si="19"/>
        <v>46242</v>
      </c>
      <c r="M1658" s="38">
        <f t="shared" si="20"/>
        <v>0</v>
      </c>
    </row>
    <row r="1659" spans="1:13" ht="15.75" customHeight="1" x14ac:dyDescent="0.25">
      <c r="A1659" s="11" t="s">
        <v>1537</v>
      </c>
      <c r="B1659" s="11" t="s">
        <v>1129</v>
      </c>
      <c r="C1659" s="11" t="s">
        <v>102</v>
      </c>
      <c r="D1659" s="11" t="s">
        <v>23</v>
      </c>
      <c r="E1659" s="11" t="s">
        <v>25</v>
      </c>
      <c r="F1659" s="11" t="s">
        <v>26</v>
      </c>
      <c r="G1659" s="11" t="s">
        <v>27</v>
      </c>
      <c r="H1659" s="11" t="s">
        <v>27</v>
      </c>
      <c r="I1659" s="11" t="s">
        <v>27</v>
      </c>
      <c r="J1659" s="11" t="s">
        <v>27</v>
      </c>
      <c r="K1659" s="46" t="str">
        <f t="shared" si="18"/>
        <v/>
      </c>
      <c r="L1659" s="47">
        <f t="shared" si="19"/>
        <v>46243</v>
      </c>
      <c r="M1659" s="38">
        <f t="shared" si="20"/>
        <v>1</v>
      </c>
    </row>
    <row r="1660" spans="1:13" ht="15.75" customHeight="1" x14ac:dyDescent="0.25">
      <c r="A1660" s="11" t="s">
        <v>1537</v>
      </c>
      <c r="B1660" s="11" t="s">
        <v>1129</v>
      </c>
      <c r="C1660" s="11" t="s">
        <v>106</v>
      </c>
      <c r="D1660" s="11" t="s">
        <v>35</v>
      </c>
      <c r="E1660" s="11" t="s">
        <v>36</v>
      </c>
      <c r="F1660" s="11" t="s">
        <v>37</v>
      </c>
      <c r="G1660" s="11" t="s">
        <v>230</v>
      </c>
      <c r="H1660" s="11" t="s">
        <v>421</v>
      </c>
      <c r="I1660" s="11">
        <v>1</v>
      </c>
      <c r="J1660" s="11" t="s">
        <v>357</v>
      </c>
      <c r="K1660" s="46">
        <f t="shared" si="18"/>
        <v>4</v>
      </c>
      <c r="L1660" s="47">
        <f t="shared" si="19"/>
        <v>46244</v>
      </c>
      <c r="M1660" s="38">
        <f t="shared" si="20"/>
        <v>0</v>
      </c>
    </row>
    <row r="1661" spans="1:13" ht="15.75" customHeight="1" x14ac:dyDescent="0.25">
      <c r="A1661" s="11" t="s">
        <v>1537</v>
      </c>
      <c r="B1661" s="11" t="s">
        <v>1129</v>
      </c>
      <c r="C1661" s="11" t="s">
        <v>115</v>
      </c>
      <c r="D1661" s="11" t="s">
        <v>35</v>
      </c>
      <c r="E1661" s="11" t="s">
        <v>36</v>
      </c>
      <c r="F1661" s="11" t="s">
        <v>37</v>
      </c>
      <c r="G1661" s="11" t="s">
        <v>242</v>
      </c>
      <c r="H1661" s="11" t="s">
        <v>421</v>
      </c>
      <c r="I1661" s="11">
        <v>1</v>
      </c>
      <c r="J1661" s="11" t="s">
        <v>357</v>
      </c>
      <c r="K1661" s="46">
        <f t="shared" si="18"/>
        <v>4</v>
      </c>
      <c r="L1661" s="47">
        <f t="shared" si="19"/>
        <v>46245</v>
      </c>
      <c r="M1661" s="38">
        <f t="shared" si="20"/>
        <v>0</v>
      </c>
    </row>
    <row r="1662" spans="1:13" ht="15.75" customHeight="1" x14ac:dyDescent="0.25">
      <c r="A1662" s="11" t="s">
        <v>1537</v>
      </c>
      <c r="B1662" s="11" t="s">
        <v>1129</v>
      </c>
      <c r="C1662" s="11" t="s">
        <v>118</v>
      </c>
      <c r="D1662" s="11" t="s">
        <v>35</v>
      </c>
      <c r="E1662" s="11" t="s">
        <v>36</v>
      </c>
      <c r="F1662" s="11" t="s">
        <v>37</v>
      </c>
      <c r="G1662" s="11" t="s">
        <v>156</v>
      </c>
      <c r="H1662" s="11" t="s">
        <v>207</v>
      </c>
      <c r="I1662" s="11">
        <v>1</v>
      </c>
      <c r="J1662" s="11" t="s">
        <v>344</v>
      </c>
      <c r="K1662" s="46">
        <f t="shared" si="18"/>
        <v>4</v>
      </c>
      <c r="L1662" s="47">
        <f t="shared" si="19"/>
        <v>46246</v>
      </c>
      <c r="M1662" s="38">
        <f t="shared" si="20"/>
        <v>0</v>
      </c>
    </row>
    <row r="1663" spans="1:13" ht="15.75" customHeight="1" x14ac:dyDescent="0.25">
      <c r="A1663" s="11" t="s">
        <v>1537</v>
      </c>
      <c r="B1663" s="11" t="s">
        <v>1129</v>
      </c>
      <c r="C1663" s="11" t="s">
        <v>121</v>
      </c>
      <c r="D1663" s="11" t="s">
        <v>35</v>
      </c>
      <c r="E1663" s="11" t="s">
        <v>36</v>
      </c>
      <c r="F1663" s="11" t="s">
        <v>37</v>
      </c>
      <c r="G1663" s="11" t="s">
        <v>156</v>
      </c>
      <c r="H1663" s="11" t="s">
        <v>421</v>
      </c>
      <c r="I1663" s="11">
        <v>1</v>
      </c>
      <c r="J1663" s="11" t="s">
        <v>357</v>
      </c>
      <c r="K1663" s="46">
        <f t="shared" si="18"/>
        <v>4</v>
      </c>
      <c r="L1663" s="47">
        <f t="shared" si="19"/>
        <v>46247</v>
      </c>
      <c r="M1663" s="38">
        <f t="shared" si="20"/>
        <v>0</v>
      </c>
    </row>
    <row r="1664" spans="1:13" ht="15.75" customHeight="1" x14ac:dyDescent="0.25">
      <c r="A1664" s="11" t="s">
        <v>1537</v>
      </c>
      <c r="B1664" s="11" t="s">
        <v>1129</v>
      </c>
      <c r="C1664" s="11" t="s">
        <v>124</v>
      </c>
      <c r="D1664" s="11" t="s">
        <v>125</v>
      </c>
      <c r="E1664" s="11" t="s">
        <v>75</v>
      </c>
      <c r="F1664" s="11" t="s">
        <v>126</v>
      </c>
      <c r="G1664" s="11" t="s">
        <v>509</v>
      </c>
      <c r="H1664" s="11" t="s">
        <v>172</v>
      </c>
      <c r="I1664" s="11">
        <v>1</v>
      </c>
      <c r="J1664" s="11" t="s">
        <v>27</v>
      </c>
      <c r="K1664" s="46" t="str">
        <f t="shared" si="18"/>
        <v/>
      </c>
      <c r="L1664" s="47">
        <f t="shared" si="19"/>
        <v>46248</v>
      </c>
      <c r="M1664" s="38">
        <f t="shared" si="20"/>
        <v>0</v>
      </c>
    </row>
    <row r="1665" spans="1:13" ht="15.75" customHeight="1" x14ac:dyDescent="0.25">
      <c r="A1665" s="11" t="s">
        <v>1537</v>
      </c>
      <c r="B1665" s="11" t="s">
        <v>1129</v>
      </c>
      <c r="C1665" s="11" t="s">
        <v>131</v>
      </c>
      <c r="D1665" s="11" t="s">
        <v>132</v>
      </c>
      <c r="E1665" s="11" t="s">
        <v>25</v>
      </c>
      <c r="F1665" s="11" t="s">
        <v>133</v>
      </c>
      <c r="G1665" s="11" t="s">
        <v>142</v>
      </c>
      <c r="H1665" s="11" t="s">
        <v>355</v>
      </c>
      <c r="I1665" s="11">
        <v>0</v>
      </c>
      <c r="J1665" s="11" t="s">
        <v>27</v>
      </c>
      <c r="K1665" s="46" t="str">
        <f t="shared" si="18"/>
        <v/>
      </c>
      <c r="L1665" s="47">
        <f t="shared" si="19"/>
        <v>46249</v>
      </c>
      <c r="M1665" s="38">
        <f t="shared" si="20"/>
        <v>0</v>
      </c>
    </row>
    <row r="1666" spans="1:13" ht="15.75" customHeight="1" x14ac:dyDescent="0.25">
      <c r="A1666" s="11" t="s">
        <v>1537</v>
      </c>
      <c r="B1666" s="11" t="s">
        <v>1129</v>
      </c>
      <c r="C1666" s="11" t="s">
        <v>139</v>
      </c>
      <c r="D1666" s="11" t="s">
        <v>70</v>
      </c>
      <c r="E1666" s="11" t="s">
        <v>26</v>
      </c>
      <c r="F1666" s="11" t="s">
        <v>71</v>
      </c>
      <c r="G1666" s="11" t="s">
        <v>27</v>
      </c>
      <c r="H1666" s="11" t="s">
        <v>27</v>
      </c>
      <c r="I1666" s="11" t="s">
        <v>27</v>
      </c>
      <c r="J1666" s="11" t="s">
        <v>27</v>
      </c>
      <c r="K1666" s="46" t="str">
        <f t="shared" si="18"/>
        <v/>
      </c>
      <c r="L1666" s="47">
        <f t="shared" si="19"/>
        <v>46250</v>
      </c>
      <c r="M1666" s="38">
        <f t="shared" si="20"/>
        <v>1</v>
      </c>
    </row>
    <row r="1667" spans="1:13" ht="15.75" customHeight="1" x14ac:dyDescent="0.25">
      <c r="A1667" s="11" t="s">
        <v>1537</v>
      </c>
      <c r="B1667" s="11" t="s">
        <v>1129</v>
      </c>
      <c r="C1667" s="11" t="s">
        <v>141</v>
      </c>
      <c r="D1667" s="11" t="s">
        <v>23</v>
      </c>
      <c r="E1667" s="11" t="s">
        <v>25</v>
      </c>
      <c r="F1667" s="11" t="s">
        <v>26</v>
      </c>
      <c r="G1667" s="11" t="s">
        <v>27</v>
      </c>
      <c r="H1667" s="11" t="s">
        <v>27</v>
      </c>
      <c r="I1667" s="11" t="s">
        <v>27</v>
      </c>
      <c r="J1667" s="11" t="s">
        <v>27</v>
      </c>
      <c r="K1667" s="46" t="str">
        <f t="shared" si="18"/>
        <v/>
      </c>
      <c r="L1667" s="47">
        <f t="shared" si="19"/>
        <v>46251</v>
      </c>
      <c r="M1667" s="38">
        <f t="shared" si="20"/>
        <v>1</v>
      </c>
    </row>
    <row r="1668" spans="1:13" ht="15.75" customHeight="1" x14ac:dyDescent="0.25">
      <c r="A1668" s="11" t="s">
        <v>1537</v>
      </c>
      <c r="B1668" s="11" t="s">
        <v>1129</v>
      </c>
      <c r="C1668" s="11" t="s">
        <v>145</v>
      </c>
      <c r="D1668" s="11" t="s">
        <v>74</v>
      </c>
      <c r="E1668" s="11" t="s">
        <v>25</v>
      </c>
      <c r="F1668" s="11" t="s">
        <v>75</v>
      </c>
      <c r="G1668" s="11" t="s">
        <v>191</v>
      </c>
      <c r="H1668" s="11" t="s">
        <v>93</v>
      </c>
      <c r="I1668" s="11">
        <v>1</v>
      </c>
      <c r="J1668" s="11" t="s">
        <v>94</v>
      </c>
      <c r="K1668" s="46">
        <f t="shared" si="18"/>
        <v>4</v>
      </c>
      <c r="L1668" s="47">
        <f t="shared" si="19"/>
        <v>46252</v>
      </c>
      <c r="M1668" s="38">
        <f t="shared" si="20"/>
        <v>0</v>
      </c>
    </row>
    <row r="1669" spans="1:13" ht="15.75" customHeight="1" x14ac:dyDescent="0.25">
      <c r="A1669" s="11" t="s">
        <v>1537</v>
      </c>
      <c r="B1669" s="11" t="s">
        <v>1129</v>
      </c>
      <c r="C1669" s="11" t="s">
        <v>152</v>
      </c>
      <c r="D1669" s="11" t="s">
        <v>74</v>
      </c>
      <c r="E1669" s="11" t="s">
        <v>25</v>
      </c>
      <c r="F1669" s="11" t="s">
        <v>75</v>
      </c>
      <c r="G1669" s="11" t="s">
        <v>108</v>
      </c>
      <c r="H1669" s="11" t="s">
        <v>352</v>
      </c>
      <c r="I1669" s="11">
        <v>1</v>
      </c>
      <c r="J1669" s="11" t="s">
        <v>123</v>
      </c>
      <c r="K1669" s="46">
        <f t="shared" si="18"/>
        <v>4</v>
      </c>
      <c r="L1669" s="47">
        <f t="shared" si="19"/>
        <v>46253</v>
      </c>
      <c r="M1669" s="38">
        <f t="shared" si="20"/>
        <v>0</v>
      </c>
    </row>
    <row r="1670" spans="1:13" ht="15.75" customHeight="1" x14ac:dyDescent="0.25">
      <c r="A1670" s="11" t="s">
        <v>1537</v>
      </c>
      <c r="B1670" s="11" t="s">
        <v>1129</v>
      </c>
      <c r="C1670" s="11" t="s">
        <v>155</v>
      </c>
      <c r="D1670" s="11" t="s">
        <v>74</v>
      </c>
      <c r="E1670" s="11" t="s">
        <v>25</v>
      </c>
      <c r="F1670" s="11" t="s">
        <v>75</v>
      </c>
      <c r="G1670" s="11" t="s">
        <v>25</v>
      </c>
      <c r="H1670" s="11" t="s">
        <v>352</v>
      </c>
      <c r="I1670" s="11">
        <v>1</v>
      </c>
      <c r="J1670" s="11" t="s">
        <v>123</v>
      </c>
      <c r="K1670" s="46">
        <f t="shared" si="18"/>
        <v>4</v>
      </c>
      <c r="L1670" s="47">
        <f t="shared" si="19"/>
        <v>46254</v>
      </c>
      <c r="M1670" s="38">
        <f t="shared" si="20"/>
        <v>0</v>
      </c>
    </row>
    <row r="1671" spans="1:13" ht="15.75" customHeight="1" x14ac:dyDescent="0.25">
      <c r="A1671" s="11" t="s">
        <v>1537</v>
      </c>
      <c r="B1671" s="11" t="s">
        <v>1129</v>
      </c>
      <c r="C1671" s="11" t="s">
        <v>162</v>
      </c>
      <c r="D1671" s="11" t="s">
        <v>74</v>
      </c>
      <c r="E1671" s="11" t="s">
        <v>25</v>
      </c>
      <c r="F1671" s="11" t="s">
        <v>75</v>
      </c>
      <c r="G1671" s="11" t="s">
        <v>108</v>
      </c>
      <c r="H1671" s="11" t="s">
        <v>84</v>
      </c>
      <c r="I1671" s="11">
        <v>1</v>
      </c>
      <c r="J1671" s="11" t="s">
        <v>85</v>
      </c>
      <c r="K1671" s="46">
        <f t="shared" si="18"/>
        <v>4</v>
      </c>
      <c r="L1671" s="47">
        <f t="shared" si="19"/>
        <v>46255</v>
      </c>
      <c r="M1671" s="38">
        <f t="shared" si="20"/>
        <v>0</v>
      </c>
    </row>
    <row r="1672" spans="1:13" ht="15.75" customHeight="1" x14ac:dyDescent="0.25">
      <c r="A1672" s="11" t="s">
        <v>1537</v>
      </c>
      <c r="B1672" s="11" t="s">
        <v>1129</v>
      </c>
      <c r="C1672" s="11" t="s">
        <v>165</v>
      </c>
      <c r="D1672" s="11" t="s">
        <v>74</v>
      </c>
      <c r="E1672" s="11" t="s">
        <v>25</v>
      </c>
      <c r="F1672" s="11" t="s">
        <v>75</v>
      </c>
      <c r="G1672" s="11" t="s">
        <v>25</v>
      </c>
      <c r="H1672" s="11" t="s">
        <v>352</v>
      </c>
      <c r="I1672" s="11">
        <v>1</v>
      </c>
      <c r="J1672" s="11" t="s">
        <v>123</v>
      </c>
      <c r="K1672" s="46">
        <f t="shared" si="18"/>
        <v>4</v>
      </c>
      <c r="L1672" s="47">
        <f t="shared" si="19"/>
        <v>46256</v>
      </c>
      <c r="M1672" s="38">
        <f t="shared" si="20"/>
        <v>0</v>
      </c>
    </row>
    <row r="1673" spans="1:13" ht="15.75" customHeight="1" x14ac:dyDescent="0.25">
      <c r="A1673" s="11" t="s">
        <v>1537</v>
      </c>
      <c r="B1673" s="11" t="s">
        <v>1129</v>
      </c>
      <c r="C1673" s="11" t="s">
        <v>167</v>
      </c>
      <c r="D1673" s="11" t="s">
        <v>23</v>
      </c>
      <c r="E1673" s="11" t="s">
        <v>25</v>
      </c>
      <c r="F1673" s="11" t="s">
        <v>26</v>
      </c>
      <c r="G1673" s="11" t="s">
        <v>27</v>
      </c>
      <c r="H1673" s="11" t="s">
        <v>27</v>
      </c>
      <c r="I1673" s="11" t="s">
        <v>27</v>
      </c>
      <c r="J1673" s="11" t="s">
        <v>27</v>
      </c>
      <c r="K1673" s="46" t="str">
        <f t="shared" si="18"/>
        <v/>
      </c>
      <c r="L1673" s="47">
        <f t="shared" si="19"/>
        <v>46257</v>
      </c>
      <c r="M1673" s="38">
        <f t="shared" si="20"/>
        <v>1</v>
      </c>
    </row>
    <row r="1674" spans="1:13" ht="15.75" customHeight="1" x14ac:dyDescent="0.25">
      <c r="A1674" s="11" t="s">
        <v>1537</v>
      </c>
      <c r="B1674" s="11" t="s">
        <v>1129</v>
      </c>
      <c r="C1674" s="11" t="s">
        <v>169</v>
      </c>
      <c r="D1674" s="11" t="s">
        <v>35</v>
      </c>
      <c r="E1674" s="11" t="s">
        <v>36</v>
      </c>
      <c r="F1674" s="11" t="s">
        <v>37</v>
      </c>
      <c r="G1674" s="11" t="s">
        <v>88</v>
      </c>
      <c r="H1674" s="11" t="s">
        <v>348</v>
      </c>
      <c r="I1674" s="11">
        <v>1</v>
      </c>
      <c r="J1674" s="11" t="s">
        <v>349</v>
      </c>
      <c r="K1674" s="46">
        <f t="shared" si="18"/>
        <v>4</v>
      </c>
      <c r="L1674" s="47">
        <f t="shared" si="19"/>
        <v>46258</v>
      </c>
      <c r="M1674" s="38">
        <f t="shared" si="20"/>
        <v>0</v>
      </c>
    </row>
    <row r="1675" spans="1:13" ht="15.75" customHeight="1" x14ac:dyDescent="0.25">
      <c r="A1675" s="11" t="s">
        <v>1537</v>
      </c>
      <c r="B1675" s="11" t="s">
        <v>1129</v>
      </c>
      <c r="C1675" s="11" t="s">
        <v>174</v>
      </c>
      <c r="D1675" s="11" t="s">
        <v>70</v>
      </c>
      <c r="E1675" s="11" t="s">
        <v>26</v>
      </c>
      <c r="F1675" s="11" t="s">
        <v>71</v>
      </c>
      <c r="G1675" s="11" t="s">
        <v>27</v>
      </c>
      <c r="H1675" s="11" t="s">
        <v>27</v>
      </c>
      <c r="I1675" s="11" t="s">
        <v>27</v>
      </c>
      <c r="J1675" s="11" t="s">
        <v>27</v>
      </c>
      <c r="K1675" s="46" t="str">
        <f t="shared" si="18"/>
        <v/>
      </c>
      <c r="L1675" s="47">
        <f t="shared" si="19"/>
        <v>46259</v>
      </c>
      <c r="M1675" s="38">
        <f t="shared" si="20"/>
        <v>1</v>
      </c>
    </row>
    <row r="1676" spans="1:13" ht="15.75" customHeight="1" x14ac:dyDescent="0.25">
      <c r="A1676" s="11" t="s">
        <v>1541</v>
      </c>
      <c r="B1676" s="11" t="s">
        <v>1133</v>
      </c>
      <c r="C1676" s="11" t="s">
        <v>22</v>
      </c>
      <c r="D1676" s="11" t="s">
        <v>23</v>
      </c>
      <c r="E1676" s="11" t="s">
        <v>25</v>
      </c>
      <c r="F1676" s="11" t="s">
        <v>26</v>
      </c>
      <c r="G1676" s="11" t="s">
        <v>323</v>
      </c>
      <c r="H1676" s="11" t="s">
        <v>571</v>
      </c>
      <c r="I1676" s="11">
        <v>2</v>
      </c>
      <c r="J1676" s="11" t="s">
        <v>27</v>
      </c>
      <c r="K1676" s="46" t="str">
        <f t="shared" si="18"/>
        <v/>
      </c>
      <c r="L1676" s="47">
        <f t="shared" si="19"/>
        <v>46229</v>
      </c>
      <c r="M1676" s="38">
        <f t="shared" si="20"/>
        <v>1</v>
      </c>
    </row>
    <row r="1677" spans="1:13" ht="15.75" customHeight="1" x14ac:dyDescent="0.25">
      <c r="A1677" s="11" t="s">
        <v>1541</v>
      </c>
      <c r="B1677" s="11" t="s">
        <v>1133</v>
      </c>
      <c r="C1677" s="11" t="s">
        <v>34</v>
      </c>
      <c r="D1677" s="11" t="s">
        <v>35</v>
      </c>
      <c r="E1677" s="11" t="s">
        <v>36</v>
      </c>
      <c r="F1677" s="11" t="s">
        <v>37</v>
      </c>
      <c r="G1677" s="11" t="s">
        <v>634</v>
      </c>
      <c r="H1677" s="11" t="s">
        <v>39</v>
      </c>
      <c r="I1677" s="11">
        <v>1</v>
      </c>
      <c r="J1677" s="11" t="s">
        <v>40</v>
      </c>
      <c r="K1677" s="46">
        <f t="shared" si="18"/>
        <v>4</v>
      </c>
      <c r="L1677" s="47">
        <f t="shared" si="19"/>
        <v>46230</v>
      </c>
      <c r="M1677" s="38">
        <f t="shared" si="20"/>
        <v>0</v>
      </c>
    </row>
    <row r="1678" spans="1:13" ht="15.75" customHeight="1" x14ac:dyDescent="0.25">
      <c r="A1678" s="11" t="s">
        <v>1541</v>
      </c>
      <c r="B1678" s="11" t="s">
        <v>1133</v>
      </c>
      <c r="C1678" s="11" t="s">
        <v>41</v>
      </c>
      <c r="D1678" s="11" t="s">
        <v>35</v>
      </c>
      <c r="E1678" s="11" t="s">
        <v>36</v>
      </c>
      <c r="F1678" s="11" t="s">
        <v>37</v>
      </c>
      <c r="G1678" s="11" t="s">
        <v>452</v>
      </c>
      <c r="H1678" s="11" t="s">
        <v>308</v>
      </c>
      <c r="I1678" s="11">
        <v>1</v>
      </c>
      <c r="J1678" s="11" t="s">
        <v>196</v>
      </c>
      <c r="K1678" s="46">
        <f t="shared" si="18"/>
        <v>4</v>
      </c>
      <c r="L1678" s="47">
        <f t="shared" si="19"/>
        <v>46231</v>
      </c>
      <c r="M1678" s="38">
        <f t="shared" si="20"/>
        <v>0</v>
      </c>
    </row>
    <row r="1679" spans="1:13" ht="15.75" customHeight="1" x14ac:dyDescent="0.25">
      <c r="A1679" s="11" t="s">
        <v>1541</v>
      </c>
      <c r="B1679" s="11" t="s">
        <v>1133</v>
      </c>
      <c r="C1679" s="11" t="s">
        <v>50</v>
      </c>
      <c r="D1679" s="11" t="s">
        <v>35</v>
      </c>
      <c r="E1679" s="11" t="s">
        <v>36</v>
      </c>
      <c r="F1679" s="11" t="s">
        <v>37</v>
      </c>
      <c r="G1679" s="11" t="s">
        <v>453</v>
      </c>
      <c r="H1679" s="11" t="s">
        <v>79</v>
      </c>
      <c r="I1679" s="11">
        <v>1</v>
      </c>
      <c r="J1679" s="11" t="s">
        <v>101</v>
      </c>
      <c r="K1679" s="46">
        <f t="shared" si="18"/>
        <v>4</v>
      </c>
      <c r="L1679" s="47">
        <f t="shared" si="19"/>
        <v>46232</v>
      </c>
      <c r="M1679" s="38">
        <f t="shared" si="20"/>
        <v>0</v>
      </c>
    </row>
    <row r="1680" spans="1:13" ht="15.75" customHeight="1" x14ac:dyDescent="0.25">
      <c r="A1680" s="11" t="s">
        <v>1541</v>
      </c>
      <c r="B1680" s="11" t="s">
        <v>1133</v>
      </c>
      <c r="C1680" s="11" t="s">
        <v>55</v>
      </c>
      <c r="D1680" s="11" t="s">
        <v>35</v>
      </c>
      <c r="E1680" s="11" t="s">
        <v>36</v>
      </c>
      <c r="F1680" s="11" t="s">
        <v>37</v>
      </c>
      <c r="G1680" s="11" t="s">
        <v>1543</v>
      </c>
      <c r="H1680" s="11" t="s">
        <v>79</v>
      </c>
      <c r="I1680" s="11">
        <v>1</v>
      </c>
      <c r="J1680" s="11" t="s">
        <v>101</v>
      </c>
      <c r="K1680" s="46">
        <f t="shared" si="18"/>
        <v>4</v>
      </c>
      <c r="L1680" s="47">
        <f t="shared" si="19"/>
        <v>46233</v>
      </c>
      <c r="M1680" s="38">
        <f t="shared" si="20"/>
        <v>0</v>
      </c>
    </row>
    <row r="1681" spans="1:13" ht="15.75" customHeight="1" x14ac:dyDescent="0.25">
      <c r="A1681" s="11" t="s">
        <v>1541</v>
      </c>
      <c r="B1681" s="11" t="s">
        <v>1133</v>
      </c>
      <c r="C1681" s="11" t="s">
        <v>57</v>
      </c>
      <c r="D1681" s="11" t="s">
        <v>35</v>
      </c>
      <c r="E1681" s="11" t="s">
        <v>36</v>
      </c>
      <c r="F1681" s="11" t="s">
        <v>37</v>
      </c>
      <c r="G1681" s="11" t="s">
        <v>460</v>
      </c>
      <c r="H1681" s="11" t="s">
        <v>108</v>
      </c>
      <c r="I1681" s="11">
        <v>1</v>
      </c>
      <c r="J1681" s="11" t="s">
        <v>109</v>
      </c>
      <c r="K1681" s="46">
        <f t="shared" si="18"/>
        <v>4</v>
      </c>
      <c r="L1681" s="47">
        <f t="shared" si="19"/>
        <v>46234</v>
      </c>
      <c r="M1681" s="38">
        <f t="shared" si="20"/>
        <v>0</v>
      </c>
    </row>
    <row r="1682" spans="1:13" ht="15.75" customHeight="1" x14ac:dyDescent="0.25">
      <c r="A1682" s="11" t="s">
        <v>1541</v>
      </c>
      <c r="B1682" s="11" t="s">
        <v>1133</v>
      </c>
      <c r="C1682" s="11" t="s">
        <v>62</v>
      </c>
      <c r="D1682" s="11" t="s">
        <v>35</v>
      </c>
      <c r="E1682" s="11" t="s">
        <v>36</v>
      </c>
      <c r="F1682" s="11" t="s">
        <v>37</v>
      </c>
      <c r="G1682" s="11" t="s">
        <v>428</v>
      </c>
      <c r="H1682" s="11" t="s">
        <v>127</v>
      </c>
      <c r="I1682" s="11">
        <v>1</v>
      </c>
      <c r="J1682" s="11" t="s">
        <v>130</v>
      </c>
      <c r="K1682" s="46">
        <f t="shared" si="18"/>
        <v>4</v>
      </c>
      <c r="L1682" s="47">
        <f t="shared" si="19"/>
        <v>46235</v>
      </c>
      <c r="M1682" s="38">
        <f t="shared" si="20"/>
        <v>0</v>
      </c>
    </row>
    <row r="1683" spans="1:13" ht="15.75" customHeight="1" x14ac:dyDescent="0.25">
      <c r="A1683" s="11" t="s">
        <v>1541</v>
      </c>
      <c r="B1683" s="11" t="s">
        <v>1133</v>
      </c>
      <c r="C1683" s="11" t="s">
        <v>69</v>
      </c>
      <c r="D1683" s="11" t="s">
        <v>70</v>
      </c>
      <c r="E1683" s="11" t="s">
        <v>26</v>
      </c>
      <c r="F1683" s="11" t="s">
        <v>71</v>
      </c>
      <c r="G1683" s="11" t="s">
        <v>27</v>
      </c>
      <c r="H1683" s="11" t="s">
        <v>27</v>
      </c>
      <c r="I1683" s="11" t="s">
        <v>27</v>
      </c>
      <c r="J1683" s="11" t="s">
        <v>27</v>
      </c>
      <c r="K1683" s="46" t="str">
        <f t="shared" si="18"/>
        <v/>
      </c>
      <c r="L1683" s="47">
        <f t="shared" si="19"/>
        <v>46236</v>
      </c>
      <c r="M1683" s="38">
        <f t="shared" si="20"/>
        <v>1</v>
      </c>
    </row>
    <row r="1684" spans="1:13" ht="15.75" customHeight="1" x14ac:dyDescent="0.25">
      <c r="A1684" s="11" t="s">
        <v>1541</v>
      </c>
      <c r="B1684" s="11" t="s">
        <v>1133</v>
      </c>
      <c r="C1684" s="11" t="s">
        <v>73</v>
      </c>
      <c r="D1684" s="11" t="s">
        <v>74</v>
      </c>
      <c r="E1684" s="11" t="s">
        <v>25</v>
      </c>
      <c r="F1684" s="11" t="s">
        <v>75</v>
      </c>
      <c r="G1684" s="11" t="s">
        <v>211</v>
      </c>
      <c r="H1684" s="11" t="s">
        <v>75</v>
      </c>
      <c r="I1684" s="11">
        <v>1</v>
      </c>
      <c r="J1684" s="11" t="s">
        <v>27</v>
      </c>
      <c r="K1684" s="46" t="str">
        <f t="shared" si="18"/>
        <v/>
      </c>
      <c r="L1684" s="47">
        <f t="shared" si="19"/>
        <v>46237</v>
      </c>
      <c r="M1684" s="38">
        <f t="shared" si="20"/>
        <v>0</v>
      </c>
    </row>
    <row r="1685" spans="1:13" ht="15.75" customHeight="1" x14ac:dyDescent="0.25">
      <c r="A1685" s="11" t="s">
        <v>1541</v>
      </c>
      <c r="B1685" s="11" t="s">
        <v>1133</v>
      </c>
      <c r="C1685" s="11" t="s">
        <v>78</v>
      </c>
      <c r="D1685" s="11" t="s">
        <v>74</v>
      </c>
      <c r="E1685" s="11" t="s">
        <v>25</v>
      </c>
      <c r="F1685" s="11" t="s">
        <v>75</v>
      </c>
      <c r="G1685" s="11" t="s">
        <v>318</v>
      </c>
      <c r="H1685" s="11" t="s">
        <v>230</v>
      </c>
      <c r="I1685" s="11">
        <v>1</v>
      </c>
      <c r="J1685" s="11" t="s">
        <v>130</v>
      </c>
      <c r="K1685" s="46">
        <f t="shared" si="18"/>
        <v>4</v>
      </c>
      <c r="L1685" s="47">
        <f t="shared" si="19"/>
        <v>46238</v>
      </c>
      <c r="M1685" s="38">
        <f t="shared" si="20"/>
        <v>0</v>
      </c>
    </row>
    <row r="1686" spans="1:13" ht="15.75" customHeight="1" x14ac:dyDescent="0.25">
      <c r="A1686" s="11" t="s">
        <v>1541</v>
      </c>
      <c r="B1686" s="11" t="s">
        <v>1133</v>
      </c>
      <c r="C1686" s="11" t="s">
        <v>82</v>
      </c>
      <c r="D1686" s="11" t="s">
        <v>74</v>
      </c>
      <c r="E1686" s="11" t="s">
        <v>25</v>
      </c>
      <c r="F1686" s="11" t="s">
        <v>75</v>
      </c>
      <c r="G1686" s="11" t="s">
        <v>314</v>
      </c>
      <c r="H1686" s="11" t="s">
        <v>156</v>
      </c>
      <c r="I1686" s="11">
        <v>1</v>
      </c>
      <c r="J1686" s="11" t="s">
        <v>109</v>
      </c>
      <c r="K1686" s="46">
        <f t="shared" si="18"/>
        <v>4</v>
      </c>
      <c r="L1686" s="47">
        <f t="shared" si="19"/>
        <v>46239</v>
      </c>
      <c r="M1686" s="38">
        <f t="shared" si="20"/>
        <v>0</v>
      </c>
    </row>
    <row r="1687" spans="1:13" ht="15.75" customHeight="1" x14ac:dyDescent="0.25">
      <c r="A1687" s="11" t="s">
        <v>1541</v>
      </c>
      <c r="B1687" s="11" t="s">
        <v>1133</v>
      </c>
      <c r="C1687" s="11" t="s">
        <v>86</v>
      </c>
      <c r="D1687" s="11" t="s">
        <v>74</v>
      </c>
      <c r="E1687" s="11" t="s">
        <v>25</v>
      </c>
      <c r="F1687" s="11" t="s">
        <v>75</v>
      </c>
      <c r="G1687" s="11" t="s">
        <v>240</v>
      </c>
      <c r="H1687" s="11" t="s">
        <v>192</v>
      </c>
      <c r="I1687" s="11">
        <v>1</v>
      </c>
      <c r="J1687" s="11" t="s">
        <v>65</v>
      </c>
      <c r="K1687" s="46">
        <f t="shared" si="18"/>
        <v>4</v>
      </c>
      <c r="L1687" s="47">
        <f t="shared" si="19"/>
        <v>46240</v>
      </c>
      <c r="M1687" s="38">
        <f t="shared" si="20"/>
        <v>0</v>
      </c>
    </row>
    <row r="1688" spans="1:13" ht="15.75" customHeight="1" x14ac:dyDescent="0.25">
      <c r="A1688" s="11" t="s">
        <v>1541</v>
      </c>
      <c r="B1688" s="11" t="s">
        <v>1133</v>
      </c>
      <c r="C1688" s="11" t="s">
        <v>92</v>
      </c>
      <c r="D1688" s="11" t="s">
        <v>74</v>
      </c>
      <c r="E1688" s="11" t="s">
        <v>25</v>
      </c>
      <c r="F1688" s="11" t="s">
        <v>75</v>
      </c>
      <c r="G1688" s="11" t="s">
        <v>217</v>
      </c>
      <c r="H1688" s="11" t="s">
        <v>93</v>
      </c>
      <c r="I1688" s="11">
        <v>1</v>
      </c>
      <c r="J1688" s="11" t="s">
        <v>94</v>
      </c>
      <c r="K1688" s="46">
        <f t="shared" si="18"/>
        <v>4</v>
      </c>
      <c r="L1688" s="47">
        <f t="shared" si="19"/>
        <v>46241</v>
      </c>
      <c r="M1688" s="38">
        <f t="shared" si="20"/>
        <v>0</v>
      </c>
    </row>
    <row r="1689" spans="1:13" ht="15.75" customHeight="1" x14ac:dyDescent="0.25">
      <c r="A1689" s="11" t="s">
        <v>1541</v>
      </c>
      <c r="B1689" s="11" t="s">
        <v>1133</v>
      </c>
      <c r="C1689" s="11" t="s">
        <v>97</v>
      </c>
      <c r="D1689" s="11" t="s">
        <v>74</v>
      </c>
      <c r="E1689" s="11" t="s">
        <v>25</v>
      </c>
      <c r="F1689" s="11" t="s">
        <v>75</v>
      </c>
      <c r="G1689" s="11" t="s">
        <v>240</v>
      </c>
      <c r="H1689" s="11" t="s">
        <v>352</v>
      </c>
      <c r="I1689" s="11">
        <v>1</v>
      </c>
      <c r="J1689" s="11" t="s">
        <v>123</v>
      </c>
      <c r="K1689" s="46">
        <f t="shared" si="18"/>
        <v>4</v>
      </c>
      <c r="L1689" s="47">
        <f t="shared" si="19"/>
        <v>46242</v>
      </c>
      <c r="M1689" s="38">
        <f t="shared" si="20"/>
        <v>0</v>
      </c>
    </row>
    <row r="1690" spans="1:13" ht="15.75" customHeight="1" x14ac:dyDescent="0.25">
      <c r="A1690" s="11" t="s">
        <v>1541</v>
      </c>
      <c r="B1690" s="11" t="s">
        <v>1133</v>
      </c>
      <c r="C1690" s="11" t="s">
        <v>102</v>
      </c>
      <c r="D1690" s="11" t="s">
        <v>23</v>
      </c>
      <c r="E1690" s="11" t="s">
        <v>25</v>
      </c>
      <c r="F1690" s="11" t="s">
        <v>26</v>
      </c>
      <c r="G1690" s="11" t="s">
        <v>323</v>
      </c>
      <c r="H1690" s="11" t="s">
        <v>596</v>
      </c>
      <c r="I1690" s="11">
        <v>2</v>
      </c>
      <c r="J1690" s="11" t="s">
        <v>27</v>
      </c>
      <c r="K1690" s="46" t="str">
        <f t="shared" si="18"/>
        <v/>
      </c>
      <c r="L1690" s="47">
        <f t="shared" si="19"/>
        <v>46243</v>
      </c>
      <c r="M1690" s="38">
        <f t="shared" si="20"/>
        <v>1</v>
      </c>
    </row>
    <row r="1691" spans="1:13" ht="15.75" customHeight="1" x14ac:dyDescent="0.25">
      <c r="A1691" s="11" t="s">
        <v>1541</v>
      </c>
      <c r="B1691" s="11" t="s">
        <v>1133</v>
      </c>
      <c r="C1691" s="11" t="s">
        <v>106</v>
      </c>
      <c r="D1691" s="11" t="s">
        <v>35</v>
      </c>
      <c r="E1691" s="11" t="s">
        <v>36</v>
      </c>
      <c r="F1691" s="11" t="s">
        <v>37</v>
      </c>
      <c r="G1691" s="11" t="s">
        <v>366</v>
      </c>
      <c r="H1691" s="11" t="s">
        <v>348</v>
      </c>
      <c r="I1691" s="11">
        <v>1</v>
      </c>
      <c r="J1691" s="11" t="s">
        <v>349</v>
      </c>
      <c r="K1691" s="46">
        <f t="shared" si="18"/>
        <v>4</v>
      </c>
      <c r="L1691" s="47">
        <f t="shared" si="19"/>
        <v>46244</v>
      </c>
      <c r="M1691" s="38">
        <f t="shared" si="20"/>
        <v>0</v>
      </c>
    </row>
    <row r="1692" spans="1:13" ht="15.75" customHeight="1" x14ac:dyDescent="0.25">
      <c r="A1692" s="11" t="s">
        <v>1541</v>
      </c>
      <c r="B1692" s="11" t="s">
        <v>1133</v>
      </c>
      <c r="C1692" s="11" t="s">
        <v>115</v>
      </c>
      <c r="D1692" s="11" t="s">
        <v>35</v>
      </c>
      <c r="E1692" s="11" t="s">
        <v>36</v>
      </c>
      <c r="F1692" s="11" t="s">
        <v>37</v>
      </c>
      <c r="G1692" s="11" t="s">
        <v>428</v>
      </c>
      <c r="H1692" s="11" t="s">
        <v>421</v>
      </c>
      <c r="I1692" s="11">
        <v>1</v>
      </c>
      <c r="J1692" s="11" t="s">
        <v>357</v>
      </c>
      <c r="K1692" s="46">
        <f t="shared" si="18"/>
        <v>4</v>
      </c>
      <c r="L1692" s="47">
        <f t="shared" si="19"/>
        <v>46245</v>
      </c>
      <c r="M1692" s="38">
        <f t="shared" si="20"/>
        <v>0</v>
      </c>
    </row>
    <row r="1693" spans="1:13" ht="15.75" customHeight="1" x14ac:dyDescent="0.25">
      <c r="A1693" s="11" t="s">
        <v>1541</v>
      </c>
      <c r="B1693" s="11" t="s">
        <v>1133</v>
      </c>
      <c r="C1693" s="11" t="s">
        <v>118</v>
      </c>
      <c r="D1693" s="11" t="s">
        <v>35</v>
      </c>
      <c r="E1693" s="11" t="s">
        <v>36</v>
      </c>
      <c r="F1693" s="11" t="s">
        <v>37</v>
      </c>
      <c r="G1693" s="11" t="s">
        <v>329</v>
      </c>
      <c r="H1693" s="11" t="s">
        <v>421</v>
      </c>
      <c r="I1693" s="11">
        <v>1</v>
      </c>
      <c r="J1693" s="11" t="s">
        <v>357</v>
      </c>
      <c r="K1693" s="46">
        <f t="shared" si="18"/>
        <v>4</v>
      </c>
      <c r="L1693" s="47">
        <f t="shared" si="19"/>
        <v>46246</v>
      </c>
      <c r="M1693" s="38">
        <f t="shared" si="20"/>
        <v>0</v>
      </c>
    </row>
    <row r="1694" spans="1:13" ht="15.75" customHeight="1" x14ac:dyDescent="0.25">
      <c r="A1694" s="11" t="s">
        <v>1541</v>
      </c>
      <c r="B1694" s="11" t="s">
        <v>1133</v>
      </c>
      <c r="C1694" s="11" t="s">
        <v>121</v>
      </c>
      <c r="D1694" s="11" t="s">
        <v>35</v>
      </c>
      <c r="E1694" s="11" t="s">
        <v>36</v>
      </c>
      <c r="F1694" s="11" t="s">
        <v>37</v>
      </c>
      <c r="G1694" s="11" t="s">
        <v>315</v>
      </c>
      <c r="H1694" s="11" t="s">
        <v>122</v>
      </c>
      <c r="I1694" s="11">
        <v>1</v>
      </c>
      <c r="J1694" s="11" t="s">
        <v>123</v>
      </c>
      <c r="K1694" s="46">
        <f t="shared" si="18"/>
        <v>4</v>
      </c>
      <c r="L1694" s="47">
        <f t="shared" si="19"/>
        <v>46247</v>
      </c>
      <c r="M1694" s="38">
        <f t="shared" si="20"/>
        <v>0</v>
      </c>
    </row>
    <row r="1695" spans="1:13" ht="15.75" customHeight="1" x14ac:dyDescent="0.25">
      <c r="A1695" s="11" t="s">
        <v>1541</v>
      </c>
      <c r="B1695" s="11" t="s">
        <v>1133</v>
      </c>
      <c r="C1695" s="11" t="s">
        <v>124</v>
      </c>
      <c r="D1695" s="11" t="s">
        <v>125</v>
      </c>
      <c r="E1695" s="11" t="s">
        <v>75</v>
      </c>
      <c r="F1695" s="11" t="s">
        <v>126</v>
      </c>
      <c r="G1695" s="11" t="s">
        <v>455</v>
      </c>
      <c r="H1695" s="11" t="s">
        <v>270</v>
      </c>
      <c r="I1695" s="11">
        <v>1</v>
      </c>
      <c r="J1695" s="11" t="s">
        <v>27</v>
      </c>
      <c r="K1695" s="46" t="str">
        <f t="shared" si="18"/>
        <v/>
      </c>
      <c r="L1695" s="47">
        <f t="shared" si="19"/>
        <v>46248</v>
      </c>
      <c r="M1695" s="38">
        <f t="shared" si="20"/>
        <v>0</v>
      </c>
    </row>
    <row r="1696" spans="1:13" ht="15.75" customHeight="1" x14ac:dyDescent="0.25">
      <c r="A1696" s="11" t="s">
        <v>1541</v>
      </c>
      <c r="B1696" s="11" t="s">
        <v>1133</v>
      </c>
      <c r="C1696" s="11" t="s">
        <v>131</v>
      </c>
      <c r="D1696" s="11" t="s">
        <v>132</v>
      </c>
      <c r="E1696" s="11" t="s">
        <v>25</v>
      </c>
      <c r="F1696" s="11" t="s">
        <v>133</v>
      </c>
      <c r="G1696" s="11" t="s">
        <v>414</v>
      </c>
      <c r="H1696" s="11" t="s">
        <v>829</v>
      </c>
      <c r="I1696" s="11">
        <v>0</v>
      </c>
      <c r="J1696" s="11" t="s">
        <v>27</v>
      </c>
      <c r="K1696" s="46" t="str">
        <f t="shared" si="18"/>
        <v/>
      </c>
      <c r="L1696" s="47">
        <f t="shared" si="19"/>
        <v>46249</v>
      </c>
      <c r="M1696" s="38">
        <f t="shared" si="20"/>
        <v>0</v>
      </c>
    </row>
    <row r="1697" spans="1:13" ht="15.75" customHeight="1" x14ac:dyDescent="0.25">
      <c r="A1697" s="11" t="s">
        <v>1541</v>
      </c>
      <c r="B1697" s="11" t="s">
        <v>1133</v>
      </c>
      <c r="C1697" s="11" t="s">
        <v>139</v>
      </c>
      <c r="D1697" s="11" t="s">
        <v>70</v>
      </c>
      <c r="E1697" s="11" t="s">
        <v>26</v>
      </c>
      <c r="F1697" s="11" t="s">
        <v>71</v>
      </c>
      <c r="G1697" s="11" t="s">
        <v>27</v>
      </c>
      <c r="H1697" s="11" t="s">
        <v>27</v>
      </c>
      <c r="I1697" s="11" t="s">
        <v>27</v>
      </c>
      <c r="J1697" s="11" t="s">
        <v>27</v>
      </c>
      <c r="K1697" s="46" t="str">
        <f t="shared" si="18"/>
        <v/>
      </c>
      <c r="L1697" s="47">
        <f t="shared" si="19"/>
        <v>46250</v>
      </c>
      <c r="M1697" s="38">
        <f t="shared" si="20"/>
        <v>1</v>
      </c>
    </row>
    <row r="1698" spans="1:13" ht="15.75" customHeight="1" x14ac:dyDescent="0.25">
      <c r="A1698" s="11" t="s">
        <v>1541</v>
      </c>
      <c r="B1698" s="11" t="s">
        <v>1133</v>
      </c>
      <c r="C1698" s="11" t="s">
        <v>141</v>
      </c>
      <c r="D1698" s="11" t="s">
        <v>23</v>
      </c>
      <c r="E1698" s="11" t="s">
        <v>25</v>
      </c>
      <c r="F1698" s="11" t="s">
        <v>26</v>
      </c>
      <c r="G1698" s="11" t="s">
        <v>27</v>
      </c>
      <c r="H1698" s="11" t="s">
        <v>27</v>
      </c>
      <c r="I1698" s="11" t="s">
        <v>27</v>
      </c>
      <c r="J1698" s="11" t="s">
        <v>27</v>
      </c>
      <c r="K1698" s="46" t="str">
        <f t="shared" si="18"/>
        <v/>
      </c>
      <c r="L1698" s="47">
        <f t="shared" si="19"/>
        <v>46251</v>
      </c>
      <c r="M1698" s="38">
        <f t="shared" si="20"/>
        <v>1</v>
      </c>
    </row>
    <row r="1699" spans="1:13" ht="15.75" customHeight="1" x14ac:dyDescent="0.25">
      <c r="A1699" s="11" t="s">
        <v>1541</v>
      </c>
      <c r="B1699" s="11" t="s">
        <v>1133</v>
      </c>
      <c r="C1699" s="11" t="s">
        <v>145</v>
      </c>
      <c r="D1699" s="11" t="s">
        <v>74</v>
      </c>
      <c r="E1699" s="11" t="s">
        <v>25</v>
      </c>
      <c r="F1699" s="11" t="s">
        <v>75</v>
      </c>
      <c r="G1699" s="11" t="s">
        <v>27</v>
      </c>
      <c r="H1699" s="11" t="s">
        <v>27</v>
      </c>
      <c r="I1699" s="11" t="s">
        <v>27</v>
      </c>
      <c r="J1699" s="11" t="s">
        <v>27</v>
      </c>
      <c r="K1699" s="46" t="str">
        <f t="shared" si="18"/>
        <v/>
      </c>
      <c r="L1699" s="47">
        <f t="shared" si="19"/>
        <v>46252</v>
      </c>
      <c r="M1699" s="38">
        <f t="shared" si="20"/>
        <v>0</v>
      </c>
    </row>
    <row r="1700" spans="1:13" ht="15.75" customHeight="1" x14ac:dyDescent="0.25">
      <c r="A1700" s="11" t="s">
        <v>1541</v>
      </c>
      <c r="B1700" s="11" t="s">
        <v>1133</v>
      </c>
      <c r="C1700" s="11" t="s">
        <v>152</v>
      </c>
      <c r="D1700" s="11" t="s">
        <v>74</v>
      </c>
      <c r="E1700" s="11" t="s">
        <v>25</v>
      </c>
      <c r="F1700" s="11" t="s">
        <v>75</v>
      </c>
      <c r="G1700" s="11" t="s">
        <v>223</v>
      </c>
      <c r="H1700" s="11" t="s">
        <v>160</v>
      </c>
      <c r="I1700" s="11">
        <v>1</v>
      </c>
      <c r="J1700" s="11" t="s">
        <v>40</v>
      </c>
      <c r="K1700" s="46">
        <f t="shared" si="18"/>
        <v>4</v>
      </c>
      <c r="L1700" s="47">
        <f t="shared" si="19"/>
        <v>46253</v>
      </c>
      <c r="M1700" s="38">
        <f t="shared" si="20"/>
        <v>0</v>
      </c>
    </row>
    <row r="1701" spans="1:13" ht="15.75" customHeight="1" x14ac:dyDescent="0.25">
      <c r="A1701" s="11" t="s">
        <v>1541</v>
      </c>
      <c r="B1701" s="11" t="s">
        <v>1133</v>
      </c>
      <c r="C1701" s="11" t="s">
        <v>155</v>
      </c>
      <c r="D1701" s="11" t="s">
        <v>74</v>
      </c>
      <c r="E1701" s="11" t="s">
        <v>25</v>
      </c>
      <c r="F1701" s="11" t="s">
        <v>75</v>
      </c>
      <c r="G1701" s="11" t="s">
        <v>694</v>
      </c>
      <c r="H1701" s="11" t="s">
        <v>93</v>
      </c>
      <c r="I1701" s="11">
        <v>1</v>
      </c>
      <c r="J1701" s="11" t="s">
        <v>94</v>
      </c>
      <c r="K1701" s="46">
        <f t="shared" si="18"/>
        <v>4</v>
      </c>
      <c r="L1701" s="47">
        <f t="shared" si="19"/>
        <v>46254</v>
      </c>
      <c r="M1701" s="38">
        <f t="shared" si="20"/>
        <v>0</v>
      </c>
    </row>
    <row r="1702" spans="1:13" ht="15.75" customHeight="1" x14ac:dyDescent="0.25">
      <c r="A1702" s="11" t="s">
        <v>1541</v>
      </c>
      <c r="B1702" s="11" t="s">
        <v>1133</v>
      </c>
      <c r="C1702" s="11" t="s">
        <v>162</v>
      </c>
      <c r="D1702" s="11" t="s">
        <v>74</v>
      </c>
      <c r="E1702" s="11" t="s">
        <v>25</v>
      </c>
      <c r="F1702" s="11" t="s">
        <v>75</v>
      </c>
      <c r="G1702" s="11" t="s">
        <v>334</v>
      </c>
      <c r="H1702" s="11" t="s">
        <v>93</v>
      </c>
      <c r="I1702" s="11">
        <v>1</v>
      </c>
      <c r="J1702" s="11" t="s">
        <v>94</v>
      </c>
      <c r="K1702" s="46">
        <f t="shared" si="18"/>
        <v>4</v>
      </c>
      <c r="L1702" s="47">
        <f t="shared" si="19"/>
        <v>46255</v>
      </c>
      <c r="M1702" s="38">
        <f t="shared" si="20"/>
        <v>0</v>
      </c>
    </row>
    <row r="1703" spans="1:13" ht="15.75" customHeight="1" x14ac:dyDescent="0.25">
      <c r="A1703" s="11" t="s">
        <v>1541</v>
      </c>
      <c r="B1703" s="11" t="s">
        <v>1133</v>
      </c>
      <c r="C1703" s="11" t="s">
        <v>165</v>
      </c>
      <c r="D1703" s="11" t="s">
        <v>74</v>
      </c>
      <c r="E1703" s="11" t="s">
        <v>25</v>
      </c>
      <c r="F1703" s="11" t="s">
        <v>75</v>
      </c>
      <c r="G1703" s="11" t="s">
        <v>211</v>
      </c>
      <c r="H1703" s="11" t="s">
        <v>160</v>
      </c>
      <c r="I1703" s="11">
        <v>1</v>
      </c>
      <c r="J1703" s="11" t="s">
        <v>40</v>
      </c>
      <c r="K1703" s="46">
        <f t="shared" si="18"/>
        <v>4</v>
      </c>
      <c r="L1703" s="47">
        <f t="shared" si="19"/>
        <v>46256</v>
      </c>
      <c r="M1703" s="38">
        <f t="shared" si="20"/>
        <v>0</v>
      </c>
    </row>
    <row r="1704" spans="1:13" ht="15.75" customHeight="1" x14ac:dyDescent="0.25">
      <c r="A1704" s="11" t="s">
        <v>1541</v>
      </c>
      <c r="B1704" s="11" t="s">
        <v>1133</v>
      </c>
      <c r="C1704" s="11" t="s">
        <v>167</v>
      </c>
      <c r="D1704" s="11" t="s">
        <v>23</v>
      </c>
      <c r="E1704" s="11" t="s">
        <v>25</v>
      </c>
      <c r="F1704" s="11" t="s">
        <v>26</v>
      </c>
      <c r="G1704" s="11" t="s">
        <v>269</v>
      </c>
      <c r="H1704" s="11" t="s">
        <v>26</v>
      </c>
      <c r="I1704" s="11">
        <v>2</v>
      </c>
      <c r="J1704" s="11" t="s">
        <v>27</v>
      </c>
      <c r="K1704" s="46" t="str">
        <f t="shared" si="18"/>
        <v/>
      </c>
      <c r="L1704" s="47">
        <f t="shared" si="19"/>
        <v>46257</v>
      </c>
      <c r="M1704" s="38">
        <f t="shared" si="20"/>
        <v>1</v>
      </c>
    </row>
    <row r="1705" spans="1:13" ht="15.75" customHeight="1" x14ac:dyDescent="0.25">
      <c r="A1705" s="11" t="s">
        <v>1541</v>
      </c>
      <c r="B1705" s="11" t="s">
        <v>1133</v>
      </c>
      <c r="C1705" s="11" t="s">
        <v>169</v>
      </c>
      <c r="D1705" s="11" t="s">
        <v>35</v>
      </c>
      <c r="E1705" s="11" t="s">
        <v>36</v>
      </c>
      <c r="F1705" s="11" t="s">
        <v>37</v>
      </c>
      <c r="G1705" s="11" t="s">
        <v>27</v>
      </c>
      <c r="H1705" s="11" t="s">
        <v>281</v>
      </c>
      <c r="I1705" s="11">
        <v>1</v>
      </c>
      <c r="J1705" s="11" t="s">
        <v>94</v>
      </c>
      <c r="K1705" s="46">
        <f t="shared" si="18"/>
        <v>4</v>
      </c>
      <c r="L1705" s="47">
        <f t="shared" si="19"/>
        <v>46258</v>
      </c>
      <c r="M1705" s="38">
        <f t="shared" si="20"/>
        <v>0</v>
      </c>
    </row>
    <row r="1706" spans="1:13" ht="15.75" customHeight="1" x14ac:dyDescent="0.25">
      <c r="A1706" s="11" t="s">
        <v>1541</v>
      </c>
      <c r="B1706" s="11" t="s">
        <v>1133</v>
      </c>
      <c r="C1706" s="11" t="s">
        <v>174</v>
      </c>
      <c r="D1706" s="11" t="s">
        <v>70</v>
      </c>
      <c r="E1706" s="11" t="s">
        <v>26</v>
      </c>
      <c r="F1706" s="11" t="s">
        <v>71</v>
      </c>
      <c r="G1706" s="11" t="s">
        <v>1545</v>
      </c>
      <c r="H1706" s="11" t="s">
        <v>724</v>
      </c>
      <c r="I1706" s="11">
        <v>2</v>
      </c>
      <c r="J1706" s="11" t="s">
        <v>27</v>
      </c>
      <c r="K1706" s="46" t="str">
        <f t="shared" si="18"/>
        <v/>
      </c>
      <c r="L1706" s="47">
        <f t="shared" si="19"/>
        <v>46259</v>
      </c>
      <c r="M1706" s="38">
        <f t="shared" si="20"/>
        <v>1</v>
      </c>
    </row>
    <row r="1707" spans="1:13" ht="15.75" customHeight="1" x14ac:dyDescent="0.25">
      <c r="A1707" s="11" t="s">
        <v>1546</v>
      </c>
      <c r="B1707" s="11" t="s">
        <v>1136</v>
      </c>
      <c r="C1707" s="11" t="s">
        <v>22</v>
      </c>
      <c r="D1707" s="11" t="s">
        <v>23</v>
      </c>
      <c r="E1707" s="11" t="s">
        <v>25</v>
      </c>
      <c r="F1707" s="11" t="s">
        <v>26</v>
      </c>
      <c r="G1707" s="11" t="s">
        <v>27</v>
      </c>
      <c r="H1707" s="11" t="s">
        <v>27</v>
      </c>
      <c r="I1707" s="11" t="s">
        <v>27</v>
      </c>
      <c r="J1707" s="11" t="s">
        <v>27</v>
      </c>
      <c r="K1707" s="46" t="str">
        <f t="shared" si="18"/>
        <v/>
      </c>
      <c r="L1707" s="47">
        <f t="shared" si="19"/>
        <v>46229</v>
      </c>
      <c r="M1707" s="38">
        <f t="shared" si="20"/>
        <v>1</v>
      </c>
    </row>
    <row r="1708" spans="1:13" ht="15.75" customHeight="1" x14ac:dyDescent="0.25">
      <c r="A1708" s="11" t="s">
        <v>1546</v>
      </c>
      <c r="B1708" s="11" t="s">
        <v>1136</v>
      </c>
      <c r="C1708" s="11" t="s">
        <v>34</v>
      </c>
      <c r="D1708" s="11" t="s">
        <v>35</v>
      </c>
      <c r="E1708" s="11" t="s">
        <v>36</v>
      </c>
      <c r="F1708" s="11" t="s">
        <v>37</v>
      </c>
      <c r="G1708" s="11" t="s">
        <v>296</v>
      </c>
      <c r="H1708" s="11" t="s">
        <v>25</v>
      </c>
      <c r="I1708" s="11">
        <v>1</v>
      </c>
      <c r="J1708" s="11" t="s">
        <v>120</v>
      </c>
      <c r="K1708" s="46">
        <f t="shared" si="18"/>
        <v>4</v>
      </c>
      <c r="L1708" s="47">
        <f t="shared" si="19"/>
        <v>46230</v>
      </c>
      <c r="M1708" s="38">
        <f t="shared" si="20"/>
        <v>0</v>
      </c>
    </row>
    <row r="1709" spans="1:13" ht="15.75" customHeight="1" x14ac:dyDescent="0.25">
      <c r="A1709" s="11" t="s">
        <v>1546</v>
      </c>
      <c r="B1709" s="11" t="s">
        <v>1136</v>
      </c>
      <c r="C1709" s="11" t="s">
        <v>41</v>
      </c>
      <c r="D1709" s="11" t="s">
        <v>35</v>
      </c>
      <c r="E1709" s="11" t="s">
        <v>36</v>
      </c>
      <c r="F1709" s="11" t="s">
        <v>37</v>
      </c>
      <c r="G1709" s="11" t="s">
        <v>107</v>
      </c>
      <c r="H1709" s="11" t="s">
        <v>25</v>
      </c>
      <c r="I1709" s="11">
        <v>1</v>
      </c>
      <c r="J1709" s="11" t="s">
        <v>120</v>
      </c>
      <c r="K1709" s="46">
        <f t="shared" si="18"/>
        <v>4</v>
      </c>
      <c r="L1709" s="47">
        <f t="shared" si="19"/>
        <v>46231</v>
      </c>
      <c r="M1709" s="38">
        <f t="shared" si="20"/>
        <v>0</v>
      </c>
    </row>
    <row r="1710" spans="1:13" ht="15.75" customHeight="1" x14ac:dyDescent="0.25">
      <c r="A1710" s="11" t="s">
        <v>1546</v>
      </c>
      <c r="B1710" s="11" t="s">
        <v>1136</v>
      </c>
      <c r="C1710" s="11" t="s">
        <v>50</v>
      </c>
      <c r="D1710" s="11" t="s">
        <v>35</v>
      </c>
      <c r="E1710" s="11" t="s">
        <v>36</v>
      </c>
      <c r="F1710" s="11" t="s">
        <v>37</v>
      </c>
      <c r="G1710" s="11" t="s">
        <v>113</v>
      </c>
      <c r="H1710" s="11" t="s">
        <v>79</v>
      </c>
      <c r="I1710" s="11">
        <v>1</v>
      </c>
      <c r="J1710" s="11" t="s">
        <v>101</v>
      </c>
      <c r="K1710" s="46">
        <f t="shared" si="18"/>
        <v>4</v>
      </c>
      <c r="L1710" s="47">
        <f t="shared" si="19"/>
        <v>46232</v>
      </c>
      <c r="M1710" s="38">
        <f t="shared" si="20"/>
        <v>0</v>
      </c>
    </row>
    <row r="1711" spans="1:13" ht="15.75" customHeight="1" x14ac:dyDescent="0.25">
      <c r="A1711" s="11" t="s">
        <v>1546</v>
      </c>
      <c r="B1711" s="11" t="s">
        <v>1136</v>
      </c>
      <c r="C1711" s="11" t="s">
        <v>55</v>
      </c>
      <c r="D1711" s="11" t="s">
        <v>35</v>
      </c>
      <c r="E1711" s="11" t="s">
        <v>36</v>
      </c>
      <c r="F1711" s="11" t="s">
        <v>37</v>
      </c>
      <c r="G1711" s="11" t="s">
        <v>193</v>
      </c>
      <c r="H1711" s="11" t="s">
        <v>180</v>
      </c>
      <c r="I1711" s="11">
        <v>1</v>
      </c>
      <c r="J1711" s="11" t="s">
        <v>90</v>
      </c>
      <c r="K1711" s="46">
        <f t="shared" si="18"/>
        <v>4</v>
      </c>
      <c r="L1711" s="47">
        <f t="shared" si="19"/>
        <v>46233</v>
      </c>
      <c r="M1711" s="38">
        <f t="shared" si="20"/>
        <v>0</v>
      </c>
    </row>
    <row r="1712" spans="1:13" ht="15.75" customHeight="1" x14ac:dyDescent="0.25">
      <c r="A1712" s="11" t="s">
        <v>1546</v>
      </c>
      <c r="B1712" s="11" t="s">
        <v>1136</v>
      </c>
      <c r="C1712" s="11" t="s">
        <v>57</v>
      </c>
      <c r="D1712" s="11" t="s">
        <v>35</v>
      </c>
      <c r="E1712" s="11" t="s">
        <v>36</v>
      </c>
      <c r="F1712" s="11" t="s">
        <v>37</v>
      </c>
      <c r="G1712" s="11" t="s">
        <v>295</v>
      </c>
      <c r="H1712" s="11" t="s">
        <v>108</v>
      </c>
      <c r="I1712" s="11">
        <v>1</v>
      </c>
      <c r="J1712" s="11" t="s">
        <v>109</v>
      </c>
      <c r="K1712" s="46">
        <f t="shared" si="18"/>
        <v>4</v>
      </c>
      <c r="L1712" s="47">
        <f t="shared" si="19"/>
        <v>46234</v>
      </c>
      <c r="M1712" s="38">
        <f t="shared" si="20"/>
        <v>0</v>
      </c>
    </row>
    <row r="1713" spans="1:13" ht="15.75" customHeight="1" x14ac:dyDescent="0.25">
      <c r="A1713" s="11" t="s">
        <v>1546</v>
      </c>
      <c r="B1713" s="11" t="s">
        <v>1136</v>
      </c>
      <c r="C1713" s="11" t="s">
        <v>62</v>
      </c>
      <c r="D1713" s="11" t="s">
        <v>35</v>
      </c>
      <c r="E1713" s="11" t="s">
        <v>36</v>
      </c>
      <c r="F1713" s="11" t="s">
        <v>37</v>
      </c>
      <c r="G1713" s="11" t="s">
        <v>296</v>
      </c>
      <c r="H1713" s="11" t="s">
        <v>127</v>
      </c>
      <c r="I1713" s="11">
        <v>1</v>
      </c>
      <c r="J1713" s="11" t="s">
        <v>130</v>
      </c>
      <c r="K1713" s="46">
        <f t="shared" si="18"/>
        <v>4</v>
      </c>
      <c r="L1713" s="47">
        <f t="shared" si="19"/>
        <v>46235</v>
      </c>
      <c r="M1713" s="38">
        <f t="shared" si="20"/>
        <v>0</v>
      </c>
    </row>
    <row r="1714" spans="1:13" ht="15.75" customHeight="1" x14ac:dyDescent="0.25">
      <c r="A1714" s="11" t="s">
        <v>1546</v>
      </c>
      <c r="B1714" s="11" t="s">
        <v>1136</v>
      </c>
      <c r="C1714" s="11" t="s">
        <v>69</v>
      </c>
      <c r="D1714" s="11" t="s">
        <v>70</v>
      </c>
      <c r="E1714" s="11" t="s">
        <v>26</v>
      </c>
      <c r="F1714" s="11" t="s">
        <v>71</v>
      </c>
      <c r="G1714" s="11" t="s">
        <v>27</v>
      </c>
      <c r="H1714" s="11" t="s">
        <v>27</v>
      </c>
      <c r="I1714" s="11" t="s">
        <v>27</v>
      </c>
      <c r="J1714" s="11" t="s">
        <v>27</v>
      </c>
      <c r="K1714" s="46" t="str">
        <f t="shared" si="18"/>
        <v/>
      </c>
      <c r="L1714" s="47">
        <f t="shared" si="19"/>
        <v>46236</v>
      </c>
      <c r="M1714" s="38">
        <f t="shared" si="20"/>
        <v>1</v>
      </c>
    </row>
    <row r="1715" spans="1:13" ht="15.75" customHeight="1" x14ac:dyDescent="0.25">
      <c r="A1715" s="11" t="s">
        <v>1546</v>
      </c>
      <c r="B1715" s="11" t="s">
        <v>1136</v>
      </c>
      <c r="C1715" s="11" t="s">
        <v>73</v>
      </c>
      <c r="D1715" s="11" t="s">
        <v>74</v>
      </c>
      <c r="E1715" s="11" t="s">
        <v>25</v>
      </c>
      <c r="F1715" s="11" t="s">
        <v>75</v>
      </c>
      <c r="G1715" s="11" t="s">
        <v>146</v>
      </c>
      <c r="H1715" s="11" t="s">
        <v>192</v>
      </c>
      <c r="I1715" s="11">
        <v>1</v>
      </c>
      <c r="J1715" s="11" t="s">
        <v>65</v>
      </c>
      <c r="K1715" s="46">
        <f t="shared" si="18"/>
        <v>4</v>
      </c>
      <c r="L1715" s="47">
        <f t="shared" si="19"/>
        <v>46237</v>
      </c>
      <c r="M1715" s="38">
        <f t="shared" si="20"/>
        <v>0</v>
      </c>
    </row>
    <row r="1716" spans="1:13" ht="15.75" customHeight="1" x14ac:dyDescent="0.25">
      <c r="A1716" s="11" t="s">
        <v>1546</v>
      </c>
      <c r="B1716" s="11" t="s">
        <v>1136</v>
      </c>
      <c r="C1716" s="11" t="s">
        <v>78</v>
      </c>
      <c r="D1716" s="11" t="s">
        <v>74</v>
      </c>
      <c r="E1716" s="11" t="s">
        <v>25</v>
      </c>
      <c r="F1716" s="11" t="s">
        <v>75</v>
      </c>
      <c r="G1716" s="11" t="s">
        <v>163</v>
      </c>
      <c r="H1716" s="11" t="s">
        <v>230</v>
      </c>
      <c r="I1716" s="11">
        <v>1</v>
      </c>
      <c r="J1716" s="11" t="s">
        <v>130</v>
      </c>
      <c r="K1716" s="46">
        <f t="shared" si="18"/>
        <v>4</v>
      </c>
      <c r="L1716" s="47">
        <f t="shared" si="19"/>
        <v>46238</v>
      </c>
      <c r="M1716" s="38">
        <f t="shared" si="20"/>
        <v>0</v>
      </c>
    </row>
    <row r="1717" spans="1:13" ht="15.75" customHeight="1" x14ac:dyDescent="0.25">
      <c r="A1717" s="11" t="s">
        <v>1546</v>
      </c>
      <c r="B1717" s="11" t="s">
        <v>1136</v>
      </c>
      <c r="C1717" s="11" t="s">
        <v>82</v>
      </c>
      <c r="D1717" s="11" t="s">
        <v>74</v>
      </c>
      <c r="E1717" s="11" t="s">
        <v>25</v>
      </c>
      <c r="F1717" s="11" t="s">
        <v>75</v>
      </c>
      <c r="G1717" s="11" t="s">
        <v>186</v>
      </c>
      <c r="H1717" s="11" t="s">
        <v>156</v>
      </c>
      <c r="I1717" s="11">
        <v>1</v>
      </c>
      <c r="J1717" s="11" t="s">
        <v>109</v>
      </c>
      <c r="K1717" s="46">
        <f t="shared" si="18"/>
        <v>4</v>
      </c>
      <c r="L1717" s="47">
        <f t="shared" si="19"/>
        <v>46239</v>
      </c>
      <c r="M1717" s="38">
        <f t="shared" si="20"/>
        <v>0</v>
      </c>
    </row>
    <row r="1718" spans="1:13" ht="15.75" customHeight="1" x14ac:dyDescent="0.25">
      <c r="A1718" s="11" t="s">
        <v>1546</v>
      </c>
      <c r="B1718" s="11" t="s">
        <v>1136</v>
      </c>
      <c r="C1718" s="11" t="s">
        <v>86</v>
      </c>
      <c r="D1718" s="11" t="s">
        <v>74</v>
      </c>
      <c r="E1718" s="11" t="s">
        <v>25</v>
      </c>
      <c r="F1718" s="11" t="s">
        <v>75</v>
      </c>
      <c r="G1718" s="11" t="s">
        <v>154</v>
      </c>
      <c r="H1718" s="11" t="s">
        <v>192</v>
      </c>
      <c r="I1718" s="11">
        <v>1</v>
      </c>
      <c r="J1718" s="11" t="s">
        <v>65</v>
      </c>
      <c r="K1718" s="46">
        <f t="shared" si="18"/>
        <v>4</v>
      </c>
      <c r="L1718" s="47">
        <f t="shared" si="19"/>
        <v>46240</v>
      </c>
      <c r="M1718" s="38">
        <f t="shared" si="20"/>
        <v>0</v>
      </c>
    </row>
    <row r="1719" spans="1:13" ht="15.75" customHeight="1" x14ac:dyDescent="0.25">
      <c r="A1719" s="11" t="s">
        <v>1546</v>
      </c>
      <c r="B1719" s="11" t="s">
        <v>1136</v>
      </c>
      <c r="C1719" s="11" t="s">
        <v>92</v>
      </c>
      <c r="D1719" s="11" t="s">
        <v>74</v>
      </c>
      <c r="E1719" s="11" t="s">
        <v>25</v>
      </c>
      <c r="F1719" s="11" t="s">
        <v>75</v>
      </c>
      <c r="G1719" s="11" t="s">
        <v>154</v>
      </c>
      <c r="H1719" s="11" t="s">
        <v>195</v>
      </c>
      <c r="I1719" s="11">
        <v>1</v>
      </c>
      <c r="J1719" s="11" t="s">
        <v>196</v>
      </c>
      <c r="K1719" s="46">
        <f t="shared" si="18"/>
        <v>4</v>
      </c>
      <c r="L1719" s="47">
        <f t="shared" si="19"/>
        <v>46241</v>
      </c>
      <c r="M1719" s="38">
        <f t="shared" si="20"/>
        <v>0</v>
      </c>
    </row>
    <row r="1720" spans="1:13" ht="15.75" customHeight="1" x14ac:dyDescent="0.25">
      <c r="A1720" s="11" t="s">
        <v>1546</v>
      </c>
      <c r="B1720" s="11" t="s">
        <v>1136</v>
      </c>
      <c r="C1720" s="11" t="s">
        <v>97</v>
      </c>
      <c r="D1720" s="11" t="s">
        <v>74</v>
      </c>
      <c r="E1720" s="11" t="s">
        <v>25</v>
      </c>
      <c r="F1720" s="11" t="s">
        <v>75</v>
      </c>
      <c r="G1720" s="11" t="s">
        <v>186</v>
      </c>
      <c r="H1720" s="11" t="s">
        <v>148</v>
      </c>
      <c r="I1720" s="11">
        <v>1</v>
      </c>
      <c r="J1720" s="11" t="s">
        <v>105</v>
      </c>
      <c r="K1720" s="46">
        <f t="shared" si="18"/>
        <v>4</v>
      </c>
      <c r="L1720" s="47">
        <f t="shared" si="19"/>
        <v>46242</v>
      </c>
      <c r="M1720" s="38">
        <f t="shared" si="20"/>
        <v>0</v>
      </c>
    </row>
    <row r="1721" spans="1:13" ht="15.75" customHeight="1" x14ac:dyDescent="0.25">
      <c r="A1721" s="11" t="s">
        <v>1546</v>
      </c>
      <c r="B1721" s="11" t="s">
        <v>1136</v>
      </c>
      <c r="C1721" s="11" t="s">
        <v>102</v>
      </c>
      <c r="D1721" s="11" t="s">
        <v>23</v>
      </c>
      <c r="E1721" s="11" t="s">
        <v>25</v>
      </c>
      <c r="F1721" s="11" t="s">
        <v>26</v>
      </c>
      <c r="G1721" s="11" t="s">
        <v>27</v>
      </c>
      <c r="H1721" s="11" t="s">
        <v>27</v>
      </c>
      <c r="I1721" s="11" t="s">
        <v>27</v>
      </c>
      <c r="J1721" s="11" t="s">
        <v>27</v>
      </c>
      <c r="K1721" s="46" t="str">
        <f t="shared" si="18"/>
        <v/>
      </c>
      <c r="L1721" s="47">
        <f t="shared" si="19"/>
        <v>46243</v>
      </c>
      <c r="M1721" s="38">
        <f t="shared" si="20"/>
        <v>1</v>
      </c>
    </row>
    <row r="1722" spans="1:13" ht="15.75" customHeight="1" x14ac:dyDescent="0.25">
      <c r="A1722" s="11" t="s">
        <v>1546</v>
      </c>
      <c r="B1722" s="11" t="s">
        <v>1136</v>
      </c>
      <c r="C1722" s="11" t="s">
        <v>106</v>
      </c>
      <c r="D1722" s="11" t="s">
        <v>35</v>
      </c>
      <c r="E1722" s="11" t="s">
        <v>36</v>
      </c>
      <c r="F1722" s="11" t="s">
        <v>37</v>
      </c>
      <c r="G1722" s="11" t="s">
        <v>252</v>
      </c>
      <c r="H1722" s="11" t="s">
        <v>108</v>
      </c>
      <c r="I1722" s="11">
        <v>1</v>
      </c>
      <c r="J1722" s="11" t="s">
        <v>109</v>
      </c>
      <c r="K1722" s="46">
        <f t="shared" si="18"/>
        <v>4</v>
      </c>
      <c r="L1722" s="47">
        <f t="shared" si="19"/>
        <v>46244</v>
      </c>
      <c r="M1722" s="38">
        <f t="shared" si="20"/>
        <v>0</v>
      </c>
    </row>
    <row r="1723" spans="1:13" ht="15.75" customHeight="1" x14ac:dyDescent="0.25">
      <c r="A1723" s="11" t="s">
        <v>1546</v>
      </c>
      <c r="B1723" s="11" t="s">
        <v>1136</v>
      </c>
      <c r="C1723" s="11" t="s">
        <v>115</v>
      </c>
      <c r="D1723" s="11" t="s">
        <v>35</v>
      </c>
      <c r="E1723" s="11" t="s">
        <v>36</v>
      </c>
      <c r="F1723" s="11" t="s">
        <v>37</v>
      </c>
      <c r="G1723" s="11" t="s">
        <v>230</v>
      </c>
      <c r="H1723" s="11" t="s">
        <v>308</v>
      </c>
      <c r="I1723" s="11">
        <v>1</v>
      </c>
      <c r="J1723" s="11" t="s">
        <v>196</v>
      </c>
      <c r="K1723" s="46">
        <f t="shared" si="18"/>
        <v>4</v>
      </c>
      <c r="L1723" s="47">
        <f t="shared" si="19"/>
        <v>46245</v>
      </c>
      <c r="M1723" s="38">
        <f t="shared" si="20"/>
        <v>0</v>
      </c>
    </row>
    <row r="1724" spans="1:13" ht="15.75" customHeight="1" x14ac:dyDescent="0.25">
      <c r="A1724" s="11" t="s">
        <v>1546</v>
      </c>
      <c r="B1724" s="11" t="s">
        <v>1136</v>
      </c>
      <c r="C1724" s="11" t="s">
        <v>118</v>
      </c>
      <c r="D1724" s="11" t="s">
        <v>35</v>
      </c>
      <c r="E1724" s="11" t="s">
        <v>36</v>
      </c>
      <c r="F1724" s="11" t="s">
        <v>37</v>
      </c>
      <c r="G1724" s="11" t="s">
        <v>262</v>
      </c>
      <c r="H1724" s="11" t="s">
        <v>48</v>
      </c>
      <c r="I1724" s="11">
        <v>1</v>
      </c>
      <c r="J1724" s="11" t="s">
        <v>49</v>
      </c>
      <c r="K1724" s="46">
        <f t="shared" si="18"/>
        <v>4</v>
      </c>
      <c r="L1724" s="47">
        <f t="shared" si="19"/>
        <v>46246</v>
      </c>
      <c r="M1724" s="38">
        <f t="shared" si="20"/>
        <v>0</v>
      </c>
    </row>
    <row r="1725" spans="1:13" ht="15.75" customHeight="1" x14ac:dyDescent="0.25">
      <c r="A1725" s="11" t="s">
        <v>1546</v>
      </c>
      <c r="B1725" s="11" t="s">
        <v>1136</v>
      </c>
      <c r="C1725" s="11" t="s">
        <v>121</v>
      </c>
      <c r="D1725" s="11" t="s">
        <v>35</v>
      </c>
      <c r="E1725" s="11" t="s">
        <v>36</v>
      </c>
      <c r="F1725" s="11" t="s">
        <v>37</v>
      </c>
      <c r="G1725" s="11" t="s">
        <v>88</v>
      </c>
      <c r="H1725" s="11" t="s">
        <v>191</v>
      </c>
      <c r="I1725" s="11">
        <v>1</v>
      </c>
      <c r="J1725" s="11" t="s">
        <v>105</v>
      </c>
      <c r="K1725" s="46">
        <f t="shared" si="18"/>
        <v>4</v>
      </c>
      <c r="L1725" s="47">
        <f t="shared" si="19"/>
        <v>46247</v>
      </c>
      <c r="M1725" s="38">
        <f t="shared" si="20"/>
        <v>0</v>
      </c>
    </row>
    <row r="1726" spans="1:13" ht="15.75" customHeight="1" x14ac:dyDescent="0.25">
      <c r="A1726" s="11" t="s">
        <v>1546</v>
      </c>
      <c r="B1726" s="11" t="s">
        <v>1136</v>
      </c>
      <c r="C1726" s="11" t="s">
        <v>124</v>
      </c>
      <c r="D1726" s="11" t="s">
        <v>125</v>
      </c>
      <c r="E1726" s="11" t="s">
        <v>75</v>
      </c>
      <c r="F1726" s="11" t="s">
        <v>126</v>
      </c>
      <c r="G1726" s="11" t="s">
        <v>509</v>
      </c>
      <c r="H1726" s="11" t="s">
        <v>503</v>
      </c>
      <c r="I1726" s="11">
        <v>1</v>
      </c>
      <c r="J1726" s="11" t="s">
        <v>27</v>
      </c>
      <c r="K1726" s="46" t="str">
        <f t="shared" si="18"/>
        <v/>
      </c>
      <c r="L1726" s="47">
        <f t="shared" si="19"/>
        <v>46248</v>
      </c>
      <c r="M1726" s="38">
        <f t="shared" si="20"/>
        <v>0</v>
      </c>
    </row>
    <row r="1727" spans="1:13" ht="15.75" customHeight="1" x14ac:dyDescent="0.25">
      <c r="A1727" s="11" t="s">
        <v>1546</v>
      </c>
      <c r="B1727" s="11" t="s">
        <v>1136</v>
      </c>
      <c r="C1727" s="11" t="s">
        <v>131</v>
      </c>
      <c r="D1727" s="11" t="s">
        <v>132</v>
      </c>
      <c r="E1727" s="11" t="s">
        <v>25</v>
      </c>
      <c r="F1727" s="11" t="s">
        <v>133</v>
      </c>
      <c r="G1727" s="11" t="s">
        <v>108</v>
      </c>
      <c r="H1727" s="11" t="s">
        <v>711</v>
      </c>
      <c r="I1727" s="11">
        <v>0</v>
      </c>
      <c r="J1727" s="11" t="s">
        <v>27</v>
      </c>
      <c r="K1727" s="46" t="str">
        <f t="shared" si="18"/>
        <v/>
      </c>
      <c r="L1727" s="47">
        <f t="shared" si="19"/>
        <v>46249</v>
      </c>
      <c r="M1727" s="38">
        <f t="shared" si="20"/>
        <v>0</v>
      </c>
    </row>
    <row r="1728" spans="1:13" ht="15.75" customHeight="1" x14ac:dyDescent="0.25">
      <c r="A1728" s="11" t="s">
        <v>1546</v>
      </c>
      <c r="B1728" s="11" t="s">
        <v>1136</v>
      </c>
      <c r="C1728" s="11" t="s">
        <v>139</v>
      </c>
      <c r="D1728" s="11" t="s">
        <v>70</v>
      </c>
      <c r="E1728" s="11" t="s">
        <v>26</v>
      </c>
      <c r="F1728" s="11" t="s">
        <v>71</v>
      </c>
      <c r="G1728" s="11" t="s">
        <v>27</v>
      </c>
      <c r="H1728" s="11" t="s">
        <v>27</v>
      </c>
      <c r="I1728" s="11" t="s">
        <v>27</v>
      </c>
      <c r="J1728" s="11" t="s">
        <v>27</v>
      </c>
      <c r="K1728" s="46" t="str">
        <f t="shared" si="18"/>
        <v/>
      </c>
      <c r="L1728" s="47">
        <f t="shared" si="19"/>
        <v>46250</v>
      </c>
      <c r="M1728" s="38">
        <f t="shared" si="20"/>
        <v>1</v>
      </c>
    </row>
    <row r="1729" spans="1:13" ht="15.75" customHeight="1" x14ac:dyDescent="0.25">
      <c r="A1729" s="11" t="s">
        <v>1546</v>
      </c>
      <c r="B1729" s="11" t="s">
        <v>1136</v>
      </c>
      <c r="C1729" s="11" t="s">
        <v>141</v>
      </c>
      <c r="D1729" s="11" t="s">
        <v>23</v>
      </c>
      <c r="E1729" s="11" t="s">
        <v>25</v>
      </c>
      <c r="F1729" s="11" t="s">
        <v>26</v>
      </c>
      <c r="G1729" s="11" t="s">
        <v>27</v>
      </c>
      <c r="H1729" s="11" t="s">
        <v>27</v>
      </c>
      <c r="I1729" s="11" t="s">
        <v>27</v>
      </c>
      <c r="J1729" s="11" t="s">
        <v>27</v>
      </c>
      <c r="K1729" s="46" t="str">
        <f t="shared" si="18"/>
        <v/>
      </c>
      <c r="L1729" s="47">
        <f t="shared" si="19"/>
        <v>46251</v>
      </c>
      <c r="M1729" s="38">
        <f t="shared" si="20"/>
        <v>1</v>
      </c>
    </row>
    <row r="1730" spans="1:13" ht="15.75" customHeight="1" x14ac:dyDescent="0.25">
      <c r="A1730" s="11" t="s">
        <v>1546</v>
      </c>
      <c r="B1730" s="11" t="s">
        <v>1136</v>
      </c>
      <c r="C1730" s="11" t="s">
        <v>145</v>
      </c>
      <c r="D1730" s="11" t="s">
        <v>74</v>
      </c>
      <c r="E1730" s="11" t="s">
        <v>25</v>
      </c>
      <c r="F1730" s="11" t="s">
        <v>75</v>
      </c>
      <c r="G1730" s="11" t="s">
        <v>127</v>
      </c>
      <c r="H1730" s="11" t="s">
        <v>36</v>
      </c>
      <c r="I1730" s="11">
        <v>1</v>
      </c>
      <c r="J1730" s="11" t="s">
        <v>120</v>
      </c>
      <c r="K1730" s="46">
        <f t="shared" si="18"/>
        <v>4</v>
      </c>
      <c r="L1730" s="47">
        <f t="shared" si="19"/>
        <v>46252</v>
      </c>
      <c r="M1730" s="38">
        <f t="shared" si="20"/>
        <v>0</v>
      </c>
    </row>
    <row r="1731" spans="1:13" ht="15.75" customHeight="1" x14ac:dyDescent="0.25">
      <c r="A1731" s="11" t="s">
        <v>1546</v>
      </c>
      <c r="B1731" s="11" t="s">
        <v>1136</v>
      </c>
      <c r="C1731" s="11" t="s">
        <v>152</v>
      </c>
      <c r="D1731" s="11" t="s">
        <v>74</v>
      </c>
      <c r="E1731" s="11" t="s">
        <v>25</v>
      </c>
      <c r="F1731" s="11" t="s">
        <v>75</v>
      </c>
      <c r="G1731" s="11" t="s">
        <v>127</v>
      </c>
      <c r="H1731" s="11" t="s">
        <v>192</v>
      </c>
      <c r="I1731" s="11">
        <v>1</v>
      </c>
      <c r="J1731" s="11" t="s">
        <v>65</v>
      </c>
      <c r="K1731" s="46">
        <f t="shared" si="18"/>
        <v>4</v>
      </c>
      <c r="L1731" s="47">
        <f t="shared" si="19"/>
        <v>46253</v>
      </c>
      <c r="M1731" s="38">
        <f t="shared" si="20"/>
        <v>0</v>
      </c>
    </row>
    <row r="1732" spans="1:13" ht="15.75" customHeight="1" x14ac:dyDescent="0.25">
      <c r="A1732" s="11" t="s">
        <v>1546</v>
      </c>
      <c r="B1732" s="11" t="s">
        <v>1136</v>
      </c>
      <c r="C1732" s="11" t="s">
        <v>155</v>
      </c>
      <c r="D1732" s="11" t="s">
        <v>74</v>
      </c>
      <c r="E1732" s="11" t="s">
        <v>25</v>
      </c>
      <c r="F1732" s="11" t="s">
        <v>75</v>
      </c>
      <c r="G1732" s="11" t="s">
        <v>154</v>
      </c>
      <c r="H1732" s="11" t="s">
        <v>148</v>
      </c>
      <c r="I1732" s="11">
        <v>1</v>
      </c>
      <c r="J1732" s="11" t="s">
        <v>105</v>
      </c>
      <c r="K1732" s="46">
        <f t="shared" si="18"/>
        <v>4</v>
      </c>
      <c r="L1732" s="47">
        <f t="shared" si="19"/>
        <v>46254</v>
      </c>
      <c r="M1732" s="38">
        <f t="shared" si="20"/>
        <v>0</v>
      </c>
    </row>
    <row r="1733" spans="1:13" ht="15.75" customHeight="1" x14ac:dyDescent="0.25">
      <c r="A1733" s="11" t="s">
        <v>1546</v>
      </c>
      <c r="B1733" s="11" t="s">
        <v>1136</v>
      </c>
      <c r="C1733" s="11" t="s">
        <v>162</v>
      </c>
      <c r="D1733" s="11" t="s">
        <v>74</v>
      </c>
      <c r="E1733" s="11" t="s">
        <v>25</v>
      </c>
      <c r="F1733" s="11" t="s">
        <v>75</v>
      </c>
      <c r="G1733" s="11" t="s">
        <v>154</v>
      </c>
      <c r="H1733" s="11" t="s">
        <v>36</v>
      </c>
      <c r="I1733" s="11">
        <v>1</v>
      </c>
      <c r="J1733" s="11" t="s">
        <v>120</v>
      </c>
      <c r="K1733" s="46">
        <f t="shared" si="18"/>
        <v>4</v>
      </c>
      <c r="L1733" s="47">
        <f t="shared" si="19"/>
        <v>46255</v>
      </c>
      <c r="M1733" s="38">
        <f t="shared" si="20"/>
        <v>0</v>
      </c>
    </row>
    <row r="1734" spans="1:13" ht="15.75" customHeight="1" x14ac:dyDescent="0.25">
      <c r="A1734" s="11" t="s">
        <v>1546</v>
      </c>
      <c r="B1734" s="11" t="s">
        <v>1136</v>
      </c>
      <c r="C1734" s="11" t="s">
        <v>165</v>
      </c>
      <c r="D1734" s="11" t="s">
        <v>74</v>
      </c>
      <c r="E1734" s="11" t="s">
        <v>25</v>
      </c>
      <c r="F1734" s="11" t="s">
        <v>75</v>
      </c>
      <c r="G1734" s="11" t="s">
        <v>154</v>
      </c>
      <c r="H1734" s="11" t="s">
        <v>36</v>
      </c>
      <c r="I1734" s="11">
        <v>1</v>
      </c>
      <c r="J1734" s="11" t="s">
        <v>120</v>
      </c>
      <c r="K1734" s="46">
        <f t="shared" si="18"/>
        <v>4</v>
      </c>
      <c r="L1734" s="47">
        <f t="shared" si="19"/>
        <v>46256</v>
      </c>
      <c r="M1734" s="38">
        <f t="shared" si="20"/>
        <v>0</v>
      </c>
    </row>
    <row r="1735" spans="1:13" ht="15.75" customHeight="1" x14ac:dyDescent="0.25">
      <c r="A1735" s="11" t="s">
        <v>1546</v>
      </c>
      <c r="B1735" s="11" t="s">
        <v>1136</v>
      </c>
      <c r="C1735" s="11" t="s">
        <v>167</v>
      </c>
      <c r="D1735" s="11" t="s">
        <v>23</v>
      </c>
      <c r="E1735" s="11" t="s">
        <v>25</v>
      </c>
      <c r="F1735" s="11" t="s">
        <v>26</v>
      </c>
      <c r="G1735" s="11" t="s">
        <v>27</v>
      </c>
      <c r="H1735" s="11" t="s">
        <v>27</v>
      </c>
      <c r="I1735" s="11" t="s">
        <v>27</v>
      </c>
      <c r="J1735" s="11" t="s">
        <v>27</v>
      </c>
      <c r="K1735" s="46" t="str">
        <f t="shared" si="18"/>
        <v/>
      </c>
      <c r="L1735" s="47">
        <f t="shared" si="19"/>
        <v>46257</v>
      </c>
      <c r="M1735" s="38">
        <f t="shared" si="20"/>
        <v>1</v>
      </c>
    </row>
    <row r="1736" spans="1:13" ht="15.75" customHeight="1" x14ac:dyDescent="0.25">
      <c r="A1736" s="11" t="s">
        <v>1546</v>
      </c>
      <c r="B1736" s="11" t="s">
        <v>1136</v>
      </c>
      <c r="C1736" s="11" t="s">
        <v>169</v>
      </c>
      <c r="D1736" s="11" t="s">
        <v>35</v>
      </c>
      <c r="E1736" s="11" t="s">
        <v>36</v>
      </c>
      <c r="F1736" s="11" t="s">
        <v>37</v>
      </c>
      <c r="G1736" s="11" t="s">
        <v>107</v>
      </c>
      <c r="H1736" s="11" t="s">
        <v>191</v>
      </c>
      <c r="I1736" s="11">
        <v>1</v>
      </c>
      <c r="J1736" s="11" t="s">
        <v>105</v>
      </c>
      <c r="K1736" s="46">
        <f t="shared" si="18"/>
        <v>4</v>
      </c>
      <c r="L1736" s="47">
        <f t="shared" si="19"/>
        <v>46258</v>
      </c>
      <c r="M1736" s="38">
        <f t="shared" si="20"/>
        <v>0</v>
      </c>
    </row>
    <row r="1737" spans="1:13" ht="15.75" customHeight="1" x14ac:dyDescent="0.25">
      <c r="A1737" s="11" t="s">
        <v>1546</v>
      </c>
      <c r="B1737" s="11" t="s">
        <v>1136</v>
      </c>
      <c r="C1737" s="11" t="s">
        <v>174</v>
      </c>
      <c r="D1737" s="11" t="s">
        <v>70</v>
      </c>
      <c r="E1737" s="11" t="s">
        <v>26</v>
      </c>
      <c r="F1737" s="11" t="s">
        <v>71</v>
      </c>
      <c r="G1737" s="11" t="s">
        <v>27</v>
      </c>
      <c r="H1737" s="11" t="s">
        <v>27</v>
      </c>
      <c r="I1737" s="11" t="s">
        <v>27</v>
      </c>
      <c r="J1737" s="11" t="s">
        <v>27</v>
      </c>
      <c r="K1737" s="46" t="str">
        <f t="shared" si="18"/>
        <v/>
      </c>
      <c r="L1737" s="47">
        <f t="shared" si="19"/>
        <v>46259</v>
      </c>
      <c r="M1737" s="38">
        <f t="shared" si="20"/>
        <v>1</v>
      </c>
    </row>
    <row r="1738" spans="1:13" ht="15.75" customHeight="1" x14ac:dyDescent="0.25">
      <c r="A1738" s="11" t="s">
        <v>1550</v>
      </c>
      <c r="B1738" s="11" t="s">
        <v>1140</v>
      </c>
      <c r="C1738" s="11" t="s">
        <v>22</v>
      </c>
      <c r="D1738" s="11" t="s">
        <v>23</v>
      </c>
      <c r="E1738" s="11" t="s">
        <v>25</v>
      </c>
      <c r="F1738" s="11" t="s">
        <v>26</v>
      </c>
      <c r="G1738" s="11" t="s">
        <v>27</v>
      </c>
      <c r="H1738" s="11" t="s">
        <v>27</v>
      </c>
      <c r="I1738" s="11" t="s">
        <v>27</v>
      </c>
      <c r="J1738" s="11" t="s">
        <v>27</v>
      </c>
      <c r="K1738" s="46" t="str">
        <f t="shared" si="18"/>
        <v/>
      </c>
      <c r="L1738" s="47">
        <f t="shared" si="19"/>
        <v>46229</v>
      </c>
      <c r="M1738" s="38">
        <f t="shared" si="20"/>
        <v>1</v>
      </c>
    </row>
    <row r="1739" spans="1:13" ht="15.75" customHeight="1" x14ac:dyDescent="0.25">
      <c r="A1739" s="11" t="s">
        <v>1550</v>
      </c>
      <c r="B1739" s="11" t="s">
        <v>1140</v>
      </c>
      <c r="C1739" s="11" t="s">
        <v>34</v>
      </c>
      <c r="D1739" s="11" t="s">
        <v>35</v>
      </c>
      <c r="E1739" s="11" t="s">
        <v>36</v>
      </c>
      <c r="F1739" s="11" t="s">
        <v>37</v>
      </c>
      <c r="G1739" s="11" t="s">
        <v>296</v>
      </c>
      <c r="H1739" s="11" t="s">
        <v>39</v>
      </c>
      <c r="I1739" s="11">
        <v>1</v>
      </c>
      <c r="J1739" s="11" t="s">
        <v>40</v>
      </c>
      <c r="K1739" s="46">
        <f t="shared" si="18"/>
        <v>4</v>
      </c>
      <c r="L1739" s="47">
        <f t="shared" si="19"/>
        <v>46230</v>
      </c>
      <c r="M1739" s="38">
        <f t="shared" si="20"/>
        <v>0</v>
      </c>
    </row>
    <row r="1740" spans="1:13" ht="15.75" customHeight="1" x14ac:dyDescent="0.25">
      <c r="A1740" s="11" t="s">
        <v>1550</v>
      </c>
      <c r="B1740" s="11" t="s">
        <v>1140</v>
      </c>
      <c r="C1740" s="11" t="s">
        <v>41</v>
      </c>
      <c r="D1740" s="11" t="s">
        <v>35</v>
      </c>
      <c r="E1740" s="11" t="s">
        <v>36</v>
      </c>
      <c r="F1740" s="11" t="s">
        <v>37</v>
      </c>
      <c r="G1740" s="11" t="s">
        <v>100</v>
      </c>
      <c r="H1740" s="11" t="s">
        <v>48</v>
      </c>
      <c r="I1740" s="11">
        <v>1</v>
      </c>
      <c r="J1740" s="11" t="s">
        <v>49</v>
      </c>
      <c r="K1740" s="46">
        <f t="shared" si="18"/>
        <v>4</v>
      </c>
      <c r="L1740" s="47">
        <f t="shared" si="19"/>
        <v>46231</v>
      </c>
      <c r="M1740" s="38">
        <f t="shared" si="20"/>
        <v>0</v>
      </c>
    </row>
    <row r="1741" spans="1:13" ht="15.75" customHeight="1" x14ac:dyDescent="0.25">
      <c r="A1741" s="11" t="s">
        <v>1550</v>
      </c>
      <c r="B1741" s="11" t="s">
        <v>1140</v>
      </c>
      <c r="C1741" s="11" t="s">
        <v>50</v>
      </c>
      <c r="D1741" s="11" t="s">
        <v>35</v>
      </c>
      <c r="E1741" s="11" t="s">
        <v>36</v>
      </c>
      <c r="F1741" s="11" t="s">
        <v>37</v>
      </c>
      <c r="G1741" s="11" t="s">
        <v>262</v>
      </c>
      <c r="H1741" s="11" t="s">
        <v>39</v>
      </c>
      <c r="I1741" s="11">
        <v>1</v>
      </c>
      <c r="J1741" s="11" t="s">
        <v>40</v>
      </c>
      <c r="K1741" s="46">
        <f t="shared" si="18"/>
        <v>4</v>
      </c>
      <c r="L1741" s="47">
        <f t="shared" si="19"/>
        <v>46232</v>
      </c>
      <c r="M1741" s="38">
        <f t="shared" si="20"/>
        <v>0</v>
      </c>
    </row>
    <row r="1742" spans="1:13" ht="15.75" customHeight="1" x14ac:dyDescent="0.25">
      <c r="A1742" s="11" t="s">
        <v>1550</v>
      </c>
      <c r="B1742" s="11" t="s">
        <v>1140</v>
      </c>
      <c r="C1742" s="11" t="s">
        <v>55</v>
      </c>
      <c r="D1742" s="11" t="s">
        <v>35</v>
      </c>
      <c r="E1742" s="11" t="s">
        <v>36</v>
      </c>
      <c r="F1742" s="11" t="s">
        <v>37</v>
      </c>
      <c r="G1742" s="11" t="s">
        <v>252</v>
      </c>
      <c r="H1742" s="11" t="s">
        <v>39</v>
      </c>
      <c r="I1742" s="11">
        <v>1</v>
      </c>
      <c r="J1742" s="11" t="s">
        <v>40</v>
      </c>
      <c r="K1742" s="46">
        <f t="shared" si="18"/>
        <v>4</v>
      </c>
      <c r="L1742" s="47">
        <f t="shared" si="19"/>
        <v>46233</v>
      </c>
      <c r="M1742" s="38">
        <f t="shared" si="20"/>
        <v>0</v>
      </c>
    </row>
    <row r="1743" spans="1:13" ht="15.75" customHeight="1" x14ac:dyDescent="0.25">
      <c r="A1743" s="11" t="s">
        <v>1550</v>
      </c>
      <c r="B1743" s="11" t="s">
        <v>1140</v>
      </c>
      <c r="C1743" s="11" t="s">
        <v>57</v>
      </c>
      <c r="D1743" s="11" t="s">
        <v>35</v>
      </c>
      <c r="E1743" s="11" t="s">
        <v>36</v>
      </c>
      <c r="F1743" s="11" t="s">
        <v>37</v>
      </c>
      <c r="G1743" s="11" t="s">
        <v>230</v>
      </c>
      <c r="H1743" s="11" t="s">
        <v>170</v>
      </c>
      <c r="I1743" s="11">
        <v>1</v>
      </c>
      <c r="J1743" s="11" t="s">
        <v>85</v>
      </c>
      <c r="K1743" s="46">
        <f t="shared" si="18"/>
        <v>4</v>
      </c>
      <c r="L1743" s="47">
        <f t="shared" si="19"/>
        <v>46234</v>
      </c>
      <c r="M1743" s="38">
        <f t="shared" si="20"/>
        <v>0</v>
      </c>
    </row>
    <row r="1744" spans="1:13" ht="15.75" customHeight="1" x14ac:dyDescent="0.25">
      <c r="A1744" s="11" t="s">
        <v>1550</v>
      </c>
      <c r="B1744" s="11" t="s">
        <v>1140</v>
      </c>
      <c r="C1744" s="11" t="s">
        <v>62</v>
      </c>
      <c r="D1744" s="11" t="s">
        <v>35</v>
      </c>
      <c r="E1744" s="11" t="s">
        <v>36</v>
      </c>
      <c r="F1744" s="11" t="s">
        <v>37</v>
      </c>
      <c r="G1744" s="11" t="s">
        <v>296</v>
      </c>
      <c r="H1744" s="11" t="s">
        <v>108</v>
      </c>
      <c r="I1744" s="11">
        <v>1</v>
      </c>
      <c r="J1744" s="11" t="s">
        <v>109</v>
      </c>
      <c r="K1744" s="46">
        <f t="shared" si="18"/>
        <v>4</v>
      </c>
      <c r="L1744" s="47">
        <f t="shared" si="19"/>
        <v>46235</v>
      </c>
      <c r="M1744" s="38">
        <f t="shared" si="20"/>
        <v>0</v>
      </c>
    </row>
    <row r="1745" spans="1:13" ht="15.75" customHeight="1" x14ac:dyDescent="0.25">
      <c r="A1745" s="11" t="s">
        <v>1550</v>
      </c>
      <c r="B1745" s="11" t="s">
        <v>1140</v>
      </c>
      <c r="C1745" s="11" t="s">
        <v>69</v>
      </c>
      <c r="D1745" s="11" t="s">
        <v>70</v>
      </c>
      <c r="E1745" s="11" t="s">
        <v>26</v>
      </c>
      <c r="F1745" s="11" t="s">
        <v>71</v>
      </c>
      <c r="G1745" s="11" t="s">
        <v>27</v>
      </c>
      <c r="H1745" s="11" t="s">
        <v>27</v>
      </c>
      <c r="I1745" s="11" t="s">
        <v>27</v>
      </c>
      <c r="J1745" s="11" t="s">
        <v>27</v>
      </c>
      <c r="K1745" s="46" t="str">
        <f t="shared" si="18"/>
        <v/>
      </c>
      <c r="L1745" s="47">
        <f t="shared" si="19"/>
        <v>46236</v>
      </c>
      <c r="M1745" s="38">
        <f t="shared" si="20"/>
        <v>1</v>
      </c>
    </row>
    <row r="1746" spans="1:13" ht="15.75" customHeight="1" x14ac:dyDescent="0.25">
      <c r="A1746" s="11" t="s">
        <v>1550</v>
      </c>
      <c r="B1746" s="11" t="s">
        <v>1140</v>
      </c>
      <c r="C1746" s="11" t="s">
        <v>73</v>
      </c>
      <c r="D1746" s="11" t="s">
        <v>74</v>
      </c>
      <c r="E1746" s="11" t="s">
        <v>25</v>
      </c>
      <c r="F1746" s="11" t="s">
        <v>75</v>
      </c>
      <c r="G1746" s="11" t="s">
        <v>81</v>
      </c>
      <c r="H1746" s="11" t="s">
        <v>194</v>
      </c>
      <c r="I1746" s="11">
        <v>1</v>
      </c>
      <c r="J1746" s="11" t="s">
        <v>27</v>
      </c>
      <c r="K1746" s="46" t="str">
        <f t="shared" si="18"/>
        <v/>
      </c>
      <c r="L1746" s="47">
        <f t="shared" si="19"/>
        <v>46237</v>
      </c>
      <c r="M1746" s="38">
        <f t="shared" si="20"/>
        <v>0</v>
      </c>
    </row>
    <row r="1747" spans="1:13" ht="15.75" customHeight="1" x14ac:dyDescent="0.25">
      <c r="A1747" s="11" t="s">
        <v>1550</v>
      </c>
      <c r="B1747" s="11" t="s">
        <v>1140</v>
      </c>
      <c r="C1747" s="11" t="s">
        <v>78</v>
      </c>
      <c r="D1747" s="11" t="s">
        <v>74</v>
      </c>
      <c r="E1747" s="11" t="s">
        <v>25</v>
      </c>
      <c r="F1747" s="11" t="s">
        <v>75</v>
      </c>
      <c r="G1747" s="11" t="s">
        <v>81</v>
      </c>
      <c r="H1747" s="11" t="s">
        <v>352</v>
      </c>
      <c r="I1747" s="11">
        <v>1</v>
      </c>
      <c r="J1747" s="11" t="s">
        <v>123</v>
      </c>
      <c r="K1747" s="46">
        <f t="shared" si="18"/>
        <v>4</v>
      </c>
      <c r="L1747" s="47">
        <f t="shared" si="19"/>
        <v>46238</v>
      </c>
      <c r="M1747" s="38">
        <f t="shared" si="20"/>
        <v>0</v>
      </c>
    </row>
    <row r="1748" spans="1:13" ht="15.75" customHeight="1" x14ac:dyDescent="0.25">
      <c r="A1748" s="11" t="s">
        <v>1550</v>
      </c>
      <c r="B1748" s="11" t="s">
        <v>1140</v>
      </c>
      <c r="C1748" s="11" t="s">
        <v>82</v>
      </c>
      <c r="D1748" s="11" t="s">
        <v>74</v>
      </c>
      <c r="E1748" s="11" t="s">
        <v>25</v>
      </c>
      <c r="F1748" s="11" t="s">
        <v>75</v>
      </c>
      <c r="G1748" s="11" t="s">
        <v>25</v>
      </c>
      <c r="H1748" s="11" t="s">
        <v>352</v>
      </c>
      <c r="I1748" s="11">
        <v>1</v>
      </c>
      <c r="J1748" s="11" t="s">
        <v>123</v>
      </c>
      <c r="K1748" s="46">
        <f t="shared" si="18"/>
        <v>4</v>
      </c>
      <c r="L1748" s="47">
        <f t="shared" si="19"/>
        <v>46239</v>
      </c>
      <c r="M1748" s="38">
        <f t="shared" si="20"/>
        <v>0</v>
      </c>
    </row>
    <row r="1749" spans="1:13" ht="15.75" customHeight="1" x14ac:dyDescent="0.25">
      <c r="A1749" s="11" t="s">
        <v>1550</v>
      </c>
      <c r="B1749" s="11" t="s">
        <v>1140</v>
      </c>
      <c r="C1749" s="11" t="s">
        <v>86</v>
      </c>
      <c r="D1749" s="11" t="s">
        <v>74</v>
      </c>
      <c r="E1749" s="11" t="s">
        <v>25</v>
      </c>
      <c r="F1749" s="11" t="s">
        <v>75</v>
      </c>
      <c r="G1749" s="11" t="s">
        <v>64</v>
      </c>
      <c r="H1749" s="11" t="s">
        <v>84</v>
      </c>
      <c r="I1749" s="11">
        <v>1</v>
      </c>
      <c r="J1749" s="11" t="s">
        <v>85</v>
      </c>
      <c r="K1749" s="46">
        <f t="shared" si="18"/>
        <v>4</v>
      </c>
      <c r="L1749" s="47">
        <f t="shared" si="19"/>
        <v>46240</v>
      </c>
      <c r="M1749" s="38">
        <f t="shared" si="20"/>
        <v>0</v>
      </c>
    </row>
    <row r="1750" spans="1:13" ht="15.75" customHeight="1" x14ac:dyDescent="0.25">
      <c r="A1750" s="11" t="s">
        <v>1550</v>
      </c>
      <c r="B1750" s="11" t="s">
        <v>1140</v>
      </c>
      <c r="C1750" s="11" t="s">
        <v>92</v>
      </c>
      <c r="D1750" s="11" t="s">
        <v>74</v>
      </c>
      <c r="E1750" s="11" t="s">
        <v>25</v>
      </c>
      <c r="F1750" s="11" t="s">
        <v>75</v>
      </c>
      <c r="G1750" s="11" t="s">
        <v>64</v>
      </c>
      <c r="H1750" s="11" t="s">
        <v>84</v>
      </c>
      <c r="I1750" s="11">
        <v>1</v>
      </c>
      <c r="J1750" s="11" t="s">
        <v>85</v>
      </c>
      <c r="K1750" s="46">
        <f t="shared" si="18"/>
        <v>4</v>
      </c>
      <c r="L1750" s="47">
        <f t="shared" si="19"/>
        <v>46241</v>
      </c>
      <c r="M1750" s="38">
        <f t="shared" si="20"/>
        <v>0</v>
      </c>
    </row>
    <row r="1751" spans="1:13" ht="15.75" customHeight="1" x14ac:dyDescent="0.25">
      <c r="A1751" s="11" t="s">
        <v>1550</v>
      </c>
      <c r="B1751" s="11" t="s">
        <v>1140</v>
      </c>
      <c r="C1751" s="11" t="s">
        <v>97</v>
      </c>
      <c r="D1751" s="11" t="s">
        <v>74</v>
      </c>
      <c r="E1751" s="11" t="s">
        <v>25</v>
      </c>
      <c r="F1751" s="11" t="s">
        <v>75</v>
      </c>
      <c r="G1751" s="11" t="s">
        <v>163</v>
      </c>
      <c r="H1751" s="11" t="s">
        <v>84</v>
      </c>
      <c r="I1751" s="11">
        <v>1</v>
      </c>
      <c r="J1751" s="11" t="s">
        <v>85</v>
      </c>
      <c r="K1751" s="46">
        <f t="shared" si="18"/>
        <v>4</v>
      </c>
      <c r="L1751" s="47">
        <f t="shared" si="19"/>
        <v>46242</v>
      </c>
      <c r="M1751" s="38">
        <f t="shared" si="20"/>
        <v>0</v>
      </c>
    </row>
    <row r="1752" spans="1:13" ht="15.75" customHeight="1" x14ac:dyDescent="0.25">
      <c r="A1752" s="11" t="s">
        <v>1550</v>
      </c>
      <c r="B1752" s="11" t="s">
        <v>1140</v>
      </c>
      <c r="C1752" s="11" t="s">
        <v>102</v>
      </c>
      <c r="D1752" s="11" t="s">
        <v>23</v>
      </c>
      <c r="E1752" s="11" t="s">
        <v>25</v>
      </c>
      <c r="F1752" s="11" t="s">
        <v>26</v>
      </c>
      <c r="G1752" s="11" t="s">
        <v>27</v>
      </c>
      <c r="H1752" s="11" t="s">
        <v>27</v>
      </c>
      <c r="I1752" s="11" t="s">
        <v>27</v>
      </c>
      <c r="J1752" s="11" t="s">
        <v>27</v>
      </c>
      <c r="K1752" s="46" t="str">
        <f t="shared" si="18"/>
        <v/>
      </c>
      <c r="L1752" s="47">
        <f t="shared" si="19"/>
        <v>46243</v>
      </c>
      <c r="M1752" s="38">
        <f t="shared" si="20"/>
        <v>1</v>
      </c>
    </row>
    <row r="1753" spans="1:13" ht="15.75" customHeight="1" x14ac:dyDescent="0.25">
      <c r="A1753" s="11" t="s">
        <v>1550</v>
      </c>
      <c r="B1753" s="11" t="s">
        <v>1140</v>
      </c>
      <c r="C1753" s="11" t="s">
        <v>106</v>
      </c>
      <c r="D1753" s="11" t="s">
        <v>35</v>
      </c>
      <c r="E1753" s="11" t="s">
        <v>36</v>
      </c>
      <c r="F1753" s="11" t="s">
        <v>37</v>
      </c>
      <c r="G1753" s="11" t="s">
        <v>107</v>
      </c>
      <c r="H1753" s="11" t="s">
        <v>342</v>
      </c>
      <c r="I1753" s="11">
        <v>1</v>
      </c>
      <c r="J1753" s="11" t="s">
        <v>327</v>
      </c>
      <c r="K1753" s="46">
        <f t="shared" si="18"/>
        <v>4</v>
      </c>
      <c r="L1753" s="47">
        <f t="shared" si="19"/>
        <v>46244</v>
      </c>
      <c r="M1753" s="38">
        <f t="shared" si="20"/>
        <v>0</v>
      </c>
    </row>
    <row r="1754" spans="1:13" ht="15.75" customHeight="1" x14ac:dyDescent="0.25">
      <c r="A1754" s="11" t="s">
        <v>1550</v>
      </c>
      <c r="B1754" s="11" t="s">
        <v>1140</v>
      </c>
      <c r="C1754" s="11" t="s">
        <v>115</v>
      </c>
      <c r="D1754" s="11" t="s">
        <v>35</v>
      </c>
      <c r="E1754" s="11" t="s">
        <v>36</v>
      </c>
      <c r="F1754" s="11" t="s">
        <v>37</v>
      </c>
      <c r="G1754" s="11" t="s">
        <v>107</v>
      </c>
      <c r="H1754" s="11" t="s">
        <v>421</v>
      </c>
      <c r="I1754" s="11">
        <v>1</v>
      </c>
      <c r="J1754" s="11" t="s">
        <v>357</v>
      </c>
      <c r="K1754" s="46">
        <f t="shared" si="18"/>
        <v>4</v>
      </c>
      <c r="L1754" s="47">
        <f t="shared" si="19"/>
        <v>46245</v>
      </c>
      <c r="M1754" s="38">
        <f t="shared" si="20"/>
        <v>0</v>
      </c>
    </row>
    <row r="1755" spans="1:13" ht="15.75" customHeight="1" x14ac:dyDescent="0.25">
      <c r="A1755" s="11" t="s">
        <v>1550</v>
      </c>
      <c r="B1755" s="11" t="s">
        <v>1140</v>
      </c>
      <c r="C1755" s="11" t="s">
        <v>118</v>
      </c>
      <c r="D1755" s="11" t="s">
        <v>35</v>
      </c>
      <c r="E1755" s="11" t="s">
        <v>36</v>
      </c>
      <c r="F1755" s="11" t="s">
        <v>37</v>
      </c>
      <c r="G1755" s="11" t="s">
        <v>192</v>
      </c>
      <c r="H1755" s="11" t="s">
        <v>348</v>
      </c>
      <c r="I1755" s="11">
        <v>1</v>
      </c>
      <c r="J1755" s="11" t="s">
        <v>349</v>
      </c>
      <c r="K1755" s="46">
        <f t="shared" si="18"/>
        <v>4</v>
      </c>
      <c r="L1755" s="47">
        <f t="shared" si="19"/>
        <v>46246</v>
      </c>
      <c r="M1755" s="38">
        <f t="shared" si="20"/>
        <v>0</v>
      </c>
    </row>
    <row r="1756" spans="1:13" ht="15.75" customHeight="1" x14ac:dyDescent="0.25">
      <c r="A1756" s="11" t="s">
        <v>1550</v>
      </c>
      <c r="B1756" s="11" t="s">
        <v>1140</v>
      </c>
      <c r="C1756" s="11" t="s">
        <v>121</v>
      </c>
      <c r="D1756" s="11" t="s">
        <v>35</v>
      </c>
      <c r="E1756" s="11" t="s">
        <v>36</v>
      </c>
      <c r="F1756" s="11" t="s">
        <v>37</v>
      </c>
      <c r="G1756" s="11" t="s">
        <v>193</v>
      </c>
      <c r="H1756" s="11" t="s">
        <v>348</v>
      </c>
      <c r="I1756" s="11">
        <v>1</v>
      </c>
      <c r="J1756" s="11" t="s">
        <v>349</v>
      </c>
      <c r="K1756" s="46">
        <f t="shared" si="18"/>
        <v>4</v>
      </c>
      <c r="L1756" s="47">
        <f t="shared" si="19"/>
        <v>46247</v>
      </c>
      <c r="M1756" s="38">
        <f t="shared" si="20"/>
        <v>0</v>
      </c>
    </row>
    <row r="1757" spans="1:13" ht="15.75" customHeight="1" x14ac:dyDescent="0.25">
      <c r="A1757" s="11" t="s">
        <v>1550</v>
      </c>
      <c r="B1757" s="11" t="s">
        <v>1140</v>
      </c>
      <c r="C1757" s="11" t="s">
        <v>124</v>
      </c>
      <c r="D1757" s="11" t="s">
        <v>125</v>
      </c>
      <c r="E1757" s="11" t="s">
        <v>75</v>
      </c>
      <c r="F1757" s="11" t="s">
        <v>126</v>
      </c>
      <c r="G1757" s="11" t="s">
        <v>502</v>
      </c>
      <c r="H1757" s="11" t="s">
        <v>270</v>
      </c>
      <c r="I1757" s="11">
        <v>1</v>
      </c>
      <c r="J1757" s="11" t="s">
        <v>27</v>
      </c>
      <c r="K1757" s="46" t="str">
        <f t="shared" si="18"/>
        <v/>
      </c>
      <c r="L1757" s="47">
        <f t="shared" si="19"/>
        <v>46248</v>
      </c>
      <c r="M1757" s="38">
        <f t="shared" si="20"/>
        <v>0</v>
      </c>
    </row>
    <row r="1758" spans="1:13" ht="15.75" customHeight="1" x14ac:dyDescent="0.25">
      <c r="A1758" s="11" t="s">
        <v>1550</v>
      </c>
      <c r="B1758" s="11" t="s">
        <v>1140</v>
      </c>
      <c r="C1758" s="11" t="s">
        <v>131</v>
      </c>
      <c r="D1758" s="11" t="s">
        <v>132</v>
      </c>
      <c r="E1758" s="11" t="s">
        <v>25</v>
      </c>
      <c r="F1758" s="11" t="s">
        <v>133</v>
      </c>
      <c r="G1758" s="11" t="s">
        <v>27</v>
      </c>
      <c r="H1758" s="11" t="s">
        <v>27</v>
      </c>
      <c r="I1758" s="11" t="s">
        <v>27</v>
      </c>
      <c r="J1758" s="11" t="s">
        <v>27</v>
      </c>
      <c r="K1758" s="46" t="str">
        <f t="shared" si="18"/>
        <v/>
      </c>
      <c r="L1758" s="47">
        <f t="shared" si="19"/>
        <v>46249</v>
      </c>
      <c r="M1758" s="38">
        <f t="shared" si="20"/>
        <v>0</v>
      </c>
    </row>
    <row r="1759" spans="1:13" ht="15.75" customHeight="1" x14ac:dyDescent="0.25">
      <c r="A1759" s="11" t="s">
        <v>1550</v>
      </c>
      <c r="B1759" s="11" t="s">
        <v>1140</v>
      </c>
      <c r="C1759" s="11" t="s">
        <v>139</v>
      </c>
      <c r="D1759" s="11" t="s">
        <v>70</v>
      </c>
      <c r="E1759" s="11" t="s">
        <v>26</v>
      </c>
      <c r="F1759" s="11" t="s">
        <v>71</v>
      </c>
      <c r="G1759" s="11" t="s">
        <v>27</v>
      </c>
      <c r="H1759" s="11" t="s">
        <v>27</v>
      </c>
      <c r="I1759" s="11" t="s">
        <v>27</v>
      </c>
      <c r="J1759" s="11" t="s">
        <v>27</v>
      </c>
      <c r="K1759" s="46" t="str">
        <f t="shared" si="18"/>
        <v/>
      </c>
      <c r="L1759" s="47">
        <f t="shared" si="19"/>
        <v>46250</v>
      </c>
      <c r="M1759" s="38">
        <f t="shared" si="20"/>
        <v>1</v>
      </c>
    </row>
    <row r="1760" spans="1:13" ht="15.75" customHeight="1" x14ac:dyDescent="0.25">
      <c r="A1760" s="11" t="s">
        <v>1550</v>
      </c>
      <c r="B1760" s="11" t="s">
        <v>1140</v>
      </c>
      <c r="C1760" s="11" t="s">
        <v>141</v>
      </c>
      <c r="D1760" s="11" t="s">
        <v>23</v>
      </c>
      <c r="E1760" s="11" t="s">
        <v>25</v>
      </c>
      <c r="F1760" s="11" t="s">
        <v>26</v>
      </c>
      <c r="G1760" s="11" t="s">
        <v>27</v>
      </c>
      <c r="H1760" s="11" t="s">
        <v>27</v>
      </c>
      <c r="I1760" s="11" t="s">
        <v>27</v>
      </c>
      <c r="J1760" s="11" t="s">
        <v>27</v>
      </c>
      <c r="K1760" s="46" t="str">
        <f t="shared" si="18"/>
        <v/>
      </c>
      <c r="L1760" s="47">
        <f t="shared" si="19"/>
        <v>46251</v>
      </c>
      <c r="M1760" s="38">
        <f t="shared" si="20"/>
        <v>1</v>
      </c>
    </row>
    <row r="1761" spans="1:13" ht="15.75" customHeight="1" x14ac:dyDescent="0.25">
      <c r="A1761" s="11" t="s">
        <v>1550</v>
      </c>
      <c r="B1761" s="11" t="s">
        <v>1140</v>
      </c>
      <c r="C1761" s="11" t="s">
        <v>145</v>
      </c>
      <c r="D1761" s="11" t="s">
        <v>74</v>
      </c>
      <c r="E1761" s="11" t="s">
        <v>25</v>
      </c>
      <c r="F1761" s="11" t="s">
        <v>75</v>
      </c>
      <c r="G1761" s="11" t="s">
        <v>154</v>
      </c>
      <c r="H1761" s="11" t="s">
        <v>93</v>
      </c>
      <c r="I1761" s="11">
        <v>1</v>
      </c>
      <c r="J1761" s="11" t="s">
        <v>94</v>
      </c>
      <c r="K1761" s="46">
        <f t="shared" si="18"/>
        <v>4</v>
      </c>
      <c r="L1761" s="47">
        <f t="shared" si="19"/>
        <v>46252</v>
      </c>
      <c r="M1761" s="38">
        <f t="shared" si="20"/>
        <v>0</v>
      </c>
    </row>
    <row r="1762" spans="1:13" ht="15.75" customHeight="1" x14ac:dyDescent="0.25">
      <c r="A1762" s="11" t="s">
        <v>1550</v>
      </c>
      <c r="B1762" s="11" t="s">
        <v>1140</v>
      </c>
      <c r="C1762" s="11" t="s">
        <v>152</v>
      </c>
      <c r="D1762" s="11" t="s">
        <v>74</v>
      </c>
      <c r="E1762" s="11" t="s">
        <v>25</v>
      </c>
      <c r="F1762" s="11" t="s">
        <v>75</v>
      </c>
      <c r="G1762" s="11" t="s">
        <v>154</v>
      </c>
      <c r="H1762" s="11" t="s">
        <v>84</v>
      </c>
      <c r="I1762" s="11">
        <v>1</v>
      </c>
      <c r="J1762" s="11" t="s">
        <v>85</v>
      </c>
      <c r="K1762" s="46">
        <f t="shared" si="18"/>
        <v>4</v>
      </c>
      <c r="L1762" s="47">
        <f t="shared" si="19"/>
        <v>46253</v>
      </c>
      <c r="M1762" s="38">
        <f t="shared" si="20"/>
        <v>0</v>
      </c>
    </row>
    <row r="1763" spans="1:13" ht="15.75" customHeight="1" x14ac:dyDescent="0.25">
      <c r="A1763" s="11" t="s">
        <v>1550</v>
      </c>
      <c r="B1763" s="11" t="s">
        <v>1140</v>
      </c>
      <c r="C1763" s="11" t="s">
        <v>155</v>
      </c>
      <c r="D1763" s="11" t="s">
        <v>74</v>
      </c>
      <c r="E1763" s="11" t="s">
        <v>25</v>
      </c>
      <c r="F1763" s="11" t="s">
        <v>75</v>
      </c>
      <c r="G1763" s="11" t="s">
        <v>154</v>
      </c>
      <c r="H1763" s="11" t="s">
        <v>84</v>
      </c>
      <c r="I1763" s="11">
        <v>1</v>
      </c>
      <c r="J1763" s="11" t="s">
        <v>85</v>
      </c>
      <c r="K1763" s="46">
        <f t="shared" si="18"/>
        <v>4</v>
      </c>
      <c r="L1763" s="47">
        <f t="shared" si="19"/>
        <v>46254</v>
      </c>
      <c r="M1763" s="38">
        <f t="shared" si="20"/>
        <v>0</v>
      </c>
    </row>
    <row r="1764" spans="1:13" ht="15.75" customHeight="1" x14ac:dyDescent="0.25">
      <c r="A1764" s="11" t="s">
        <v>1550</v>
      </c>
      <c r="B1764" s="11" t="s">
        <v>1140</v>
      </c>
      <c r="C1764" s="11" t="s">
        <v>162</v>
      </c>
      <c r="D1764" s="11" t="s">
        <v>74</v>
      </c>
      <c r="E1764" s="11" t="s">
        <v>25</v>
      </c>
      <c r="F1764" s="11" t="s">
        <v>75</v>
      </c>
      <c r="G1764" s="11" t="s">
        <v>190</v>
      </c>
      <c r="H1764" s="11" t="s">
        <v>93</v>
      </c>
      <c r="I1764" s="11">
        <v>1</v>
      </c>
      <c r="J1764" s="11" t="s">
        <v>94</v>
      </c>
      <c r="K1764" s="46">
        <f t="shared" si="18"/>
        <v>4</v>
      </c>
      <c r="L1764" s="47">
        <f t="shared" si="19"/>
        <v>46255</v>
      </c>
      <c r="M1764" s="38">
        <f t="shared" si="20"/>
        <v>0</v>
      </c>
    </row>
    <row r="1765" spans="1:13" ht="15.75" customHeight="1" x14ac:dyDescent="0.25">
      <c r="A1765" s="11" t="s">
        <v>1550</v>
      </c>
      <c r="B1765" s="11" t="s">
        <v>1140</v>
      </c>
      <c r="C1765" s="11" t="s">
        <v>165</v>
      </c>
      <c r="D1765" s="11" t="s">
        <v>74</v>
      </c>
      <c r="E1765" s="11" t="s">
        <v>25</v>
      </c>
      <c r="F1765" s="11" t="s">
        <v>75</v>
      </c>
      <c r="G1765" s="11" t="s">
        <v>190</v>
      </c>
      <c r="H1765" s="11" t="s">
        <v>160</v>
      </c>
      <c r="I1765" s="11">
        <v>1</v>
      </c>
      <c r="J1765" s="11" t="s">
        <v>40</v>
      </c>
      <c r="K1765" s="46">
        <f t="shared" si="18"/>
        <v>4</v>
      </c>
      <c r="L1765" s="47">
        <f t="shared" si="19"/>
        <v>46256</v>
      </c>
      <c r="M1765" s="38">
        <f t="shared" si="20"/>
        <v>0</v>
      </c>
    </row>
    <row r="1766" spans="1:13" ht="15.75" customHeight="1" x14ac:dyDescent="0.25">
      <c r="A1766" s="11" t="s">
        <v>1550</v>
      </c>
      <c r="B1766" s="11" t="s">
        <v>1140</v>
      </c>
      <c r="C1766" s="11" t="s">
        <v>167</v>
      </c>
      <c r="D1766" s="11" t="s">
        <v>23</v>
      </c>
      <c r="E1766" s="11" t="s">
        <v>25</v>
      </c>
      <c r="F1766" s="11" t="s">
        <v>26</v>
      </c>
      <c r="G1766" s="11" t="s">
        <v>27</v>
      </c>
      <c r="H1766" s="11" t="s">
        <v>27</v>
      </c>
      <c r="I1766" s="11" t="s">
        <v>27</v>
      </c>
      <c r="J1766" s="11" t="s">
        <v>27</v>
      </c>
      <c r="K1766" s="46" t="str">
        <f t="shared" si="18"/>
        <v/>
      </c>
      <c r="L1766" s="47">
        <f t="shared" si="19"/>
        <v>46257</v>
      </c>
      <c r="M1766" s="38">
        <f t="shared" si="20"/>
        <v>1</v>
      </c>
    </row>
    <row r="1767" spans="1:13" ht="15.75" customHeight="1" x14ac:dyDescent="0.25">
      <c r="A1767" s="11" t="s">
        <v>1550</v>
      </c>
      <c r="B1767" s="11" t="s">
        <v>1140</v>
      </c>
      <c r="C1767" s="11" t="s">
        <v>169</v>
      </c>
      <c r="D1767" s="11" t="s">
        <v>35</v>
      </c>
      <c r="E1767" s="11" t="s">
        <v>36</v>
      </c>
      <c r="F1767" s="11" t="s">
        <v>37</v>
      </c>
      <c r="G1767" s="11" t="s">
        <v>193</v>
      </c>
      <c r="H1767" s="11" t="s">
        <v>122</v>
      </c>
      <c r="I1767" s="11">
        <v>1</v>
      </c>
      <c r="J1767" s="11" t="s">
        <v>123</v>
      </c>
      <c r="K1767" s="46">
        <f t="shared" si="18"/>
        <v>4</v>
      </c>
      <c r="L1767" s="47">
        <f t="shared" si="19"/>
        <v>46258</v>
      </c>
      <c r="M1767" s="38">
        <f t="shared" si="20"/>
        <v>0</v>
      </c>
    </row>
    <row r="1768" spans="1:13" ht="15.75" customHeight="1" x14ac:dyDescent="0.25">
      <c r="A1768" s="11" t="s">
        <v>1550</v>
      </c>
      <c r="B1768" s="11" t="s">
        <v>1140</v>
      </c>
      <c r="C1768" s="11" t="s">
        <v>174</v>
      </c>
      <c r="D1768" s="11" t="s">
        <v>70</v>
      </c>
      <c r="E1768" s="11" t="s">
        <v>26</v>
      </c>
      <c r="F1768" s="11" t="s">
        <v>71</v>
      </c>
      <c r="G1768" s="11" t="s">
        <v>27</v>
      </c>
      <c r="H1768" s="11" t="s">
        <v>27</v>
      </c>
      <c r="I1768" s="11" t="s">
        <v>27</v>
      </c>
      <c r="J1768" s="11" t="s">
        <v>27</v>
      </c>
      <c r="K1768" s="46" t="str">
        <f t="shared" si="18"/>
        <v/>
      </c>
      <c r="L1768" s="47">
        <f t="shared" si="19"/>
        <v>46259</v>
      </c>
      <c r="M1768" s="38">
        <f t="shared" si="20"/>
        <v>1</v>
      </c>
    </row>
    <row r="1769" spans="1:13" ht="15.75" customHeight="1" x14ac:dyDescent="0.25">
      <c r="A1769" s="11" t="s">
        <v>1552</v>
      </c>
      <c r="B1769" s="11" t="s">
        <v>1142</v>
      </c>
      <c r="C1769" s="11" t="s">
        <v>22</v>
      </c>
      <c r="D1769" s="11" t="s">
        <v>23</v>
      </c>
      <c r="E1769" s="11" t="s">
        <v>25</v>
      </c>
      <c r="F1769" s="11" t="s">
        <v>26</v>
      </c>
      <c r="G1769" s="11" t="s">
        <v>180</v>
      </c>
      <c r="H1769" s="11" t="s">
        <v>571</v>
      </c>
      <c r="I1769" s="11">
        <v>2</v>
      </c>
      <c r="J1769" s="11" t="s">
        <v>27</v>
      </c>
      <c r="K1769" s="46" t="str">
        <f t="shared" si="18"/>
        <v/>
      </c>
      <c r="L1769" s="47">
        <f t="shared" si="19"/>
        <v>46229</v>
      </c>
      <c r="M1769" s="38">
        <f t="shared" si="20"/>
        <v>1</v>
      </c>
    </row>
    <row r="1770" spans="1:13" ht="15.75" customHeight="1" x14ac:dyDescent="0.25">
      <c r="A1770" s="11" t="s">
        <v>1552</v>
      </c>
      <c r="B1770" s="11" t="s">
        <v>1142</v>
      </c>
      <c r="C1770" s="11" t="s">
        <v>34</v>
      </c>
      <c r="D1770" s="11" t="s">
        <v>35</v>
      </c>
      <c r="E1770" s="11" t="s">
        <v>36</v>
      </c>
      <c r="F1770" s="11" t="s">
        <v>37</v>
      </c>
      <c r="G1770" s="11" t="s">
        <v>100</v>
      </c>
      <c r="H1770" s="11" t="s">
        <v>81</v>
      </c>
      <c r="I1770" s="11">
        <v>1</v>
      </c>
      <c r="J1770" s="11" t="s">
        <v>253</v>
      </c>
      <c r="K1770" s="46">
        <f t="shared" si="18"/>
        <v>4</v>
      </c>
      <c r="L1770" s="47">
        <f t="shared" si="19"/>
        <v>46230</v>
      </c>
      <c r="M1770" s="38">
        <f t="shared" si="20"/>
        <v>0</v>
      </c>
    </row>
    <row r="1771" spans="1:13" ht="15.75" customHeight="1" x14ac:dyDescent="0.25">
      <c r="A1771" s="11" t="s">
        <v>1552</v>
      </c>
      <c r="B1771" s="11" t="s">
        <v>1142</v>
      </c>
      <c r="C1771" s="11" t="s">
        <v>41</v>
      </c>
      <c r="D1771" s="11" t="s">
        <v>35</v>
      </c>
      <c r="E1771" s="11" t="s">
        <v>36</v>
      </c>
      <c r="F1771" s="11" t="s">
        <v>37</v>
      </c>
      <c r="G1771" s="11" t="s">
        <v>296</v>
      </c>
      <c r="H1771" s="11" t="s">
        <v>79</v>
      </c>
      <c r="I1771" s="11">
        <v>1</v>
      </c>
      <c r="J1771" s="11" t="s">
        <v>101</v>
      </c>
      <c r="K1771" s="46">
        <f t="shared" si="18"/>
        <v>4</v>
      </c>
      <c r="L1771" s="47">
        <f t="shared" si="19"/>
        <v>46231</v>
      </c>
      <c r="M1771" s="38">
        <f t="shared" si="20"/>
        <v>0</v>
      </c>
    </row>
    <row r="1772" spans="1:13" ht="15.75" customHeight="1" x14ac:dyDescent="0.25">
      <c r="A1772" s="11" t="s">
        <v>1552</v>
      </c>
      <c r="B1772" s="11" t="s">
        <v>1142</v>
      </c>
      <c r="C1772" s="11" t="s">
        <v>50</v>
      </c>
      <c r="D1772" s="11" t="s">
        <v>35</v>
      </c>
      <c r="E1772" s="11" t="s">
        <v>36</v>
      </c>
      <c r="F1772" s="11" t="s">
        <v>37</v>
      </c>
      <c r="G1772" s="11" t="s">
        <v>340</v>
      </c>
      <c r="H1772" s="11" t="s">
        <v>180</v>
      </c>
      <c r="I1772" s="11">
        <v>1</v>
      </c>
      <c r="J1772" s="11" t="s">
        <v>90</v>
      </c>
      <c r="K1772" s="46">
        <f t="shared" si="18"/>
        <v>4</v>
      </c>
      <c r="L1772" s="47">
        <f t="shared" si="19"/>
        <v>46232</v>
      </c>
      <c r="M1772" s="38">
        <f t="shared" si="20"/>
        <v>0</v>
      </c>
    </row>
    <row r="1773" spans="1:13" ht="15.75" customHeight="1" x14ac:dyDescent="0.25">
      <c r="A1773" s="11" t="s">
        <v>1552</v>
      </c>
      <c r="B1773" s="11" t="s">
        <v>1142</v>
      </c>
      <c r="C1773" s="11" t="s">
        <v>55</v>
      </c>
      <c r="D1773" s="11" t="s">
        <v>35</v>
      </c>
      <c r="E1773" s="11" t="s">
        <v>36</v>
      </c>
      <c r="F1773" s="11" t="s">
        <v>37</v>
      </c>
      <c r="G1773" s="11" t="s">
        <v>100</v>
      </c>
      <c r="H1773" s="11" t="s">
        <v>186</v>
      </c>
      <c r="I1773" s="11">
        <v>1</v>
      </c>
      <c r="J1773" s="11" t="s">
        <v>289</v>
      </c>
      <c r="K1773" s="46">
        <f t="shared" si="18"/>
        <v>4</v>
      </c>
      <c r="L1773" s="47">
        <f t="shared" si="19"/>
        <v>46233</v>
      </c>
      <c r="M1773" s="38">
        <f t="shared" si="20"/>
        <v>0</v>
      </c>
    </row>
    <row r="1774" spans="1:13" ht="15.75" customHeight="1" x14ac:dyDescent="0.25">
      <c r="A1774" s="11" t="s">
        <v>1552</v>
      </c>
      <c r="B1774" s="11" t="s">
        <v>1142</v>
      </c>
      <c r="C1774" s="11" t="s">
        <v>57</v>
      </c>
      <c r="D1774" s="11" t="s">
        <v>35</v>
      </c>
      <c r="E1774" s="11" t="s">
        <v>36</v>
      </c>
      <c r="F1774" s="11" t="s">
        <v>37</v>
      </c>
      <c r="G1774" s="11" t="s">
        <v>113</v>
      </c>
      <c r="H1774" s="11" t="s">
        <v>81</v>
      </c>
      <c r="I1774" s="11">
        <v>1</v>
      </c>
      <c r="J1774" s="11" t="s">
        <v>253</v>
      </c>
      <c r="K1774" s="46">
        <f t="shared" si="18"/>
        <v>4</v>
      </c>
      <c r="L1774" s="47">
        <f t="shared" si="19"/>
        <v>46234</v>
      </c>
      <c r="M1774" s="38">
        <f t="shared" si="20"/>
        <v>0</v>
      </c>
    </row>
    <row r="1775" spans="1:13" ht="15.75" customHeight="1" x14ac:dyDescent="0.25">
      <c r="A1775" s="11" t="s">
        <v>1552</v>
      </c>
      <c r="B1775" s="11" t="s">
        <v>1142</v>
      </c>
      <c r="C1775" s="11" t="s">
        <v>62</v>
      </c>
      <c r="D1775" s="11" t="s">
        <v>35</v>
      </c>
      <c r="E1775" s="11" t="s">
        <v>36</v>
      </c>
      <c r="F1775" s="11" t="s">
        <v>37</v>
      </c>
      <c r="G1775" s="11" t="s">
        <v>321</v>
      </c>
      <c r="H1775" s="11" t="s">
        <v>81</v>
      </c>
      <c r="I1775" s="11">
        <v>1</v>
      </c>
      <c r="J1775" s="11" t="s">
        <v>253</v>
      </c>
      <c r="K1775" s="46">
        <f t="shared" si="18"/>
        <v>4</v>
      </c>
      <c r="L1775" s="47">
        <f t="shared" si="19"/>
        <v>46235</v>
      </c>
      <c r="M1775" s="38">
        <f t="shared" si="20"/>
        <v>0</v>
      </c>
    </row>
    <row r="1776" spans="1:13" ht="15.75" customHeight="1" x14ac:dyDescent="0.25">
      <c r="A1776" s="11" t="s">
        <v>1552</v>
      </c>
      <c r="B1776" s="11" t="s">
        <v>1142</v>
      </c>
      <c r="C1776" s="11" t="s">
        <v>69</v>
      </c>
      <c r="D1776" s="11" t="s">
        <v>70</v>
      </c>
      <c r="E1776" s="11" t="s">
        <v>26</v>
      </c>
      <c r="F1776" s="11" t="s">
        <v>71</v>
      </c>
      <c r="G1776" s="11" t="s">
        <v>27</v>
      </c>
      <c r="H1776" s="11" t="s">
        <v>27</v>
      </c>
      <c r="I1776" s="11" t="s">
        <v>27</v>
      </c>
      <c r="J1776" s="11" t="s">
        <v>27</v>
      </c>
      <c r="K1776" s="46" t="str">
        <f t="shared" si="18"/>
        <v/>
      </c>
      <c r="L1776" s="47">
        <f t="shared" si="19"/>
        <v>46236</v>
      </c>
      <c r="M1776" s="38">
        <f t="shared" si="20"/>
        <v>1</v>
      </c>
    </row>
    <row r="1777" spans="1:13" ht="15.75" customHeight="1" x14ac:dyDescent="0.25">
      <c r="A1777" s="11" t="s">
        <v>1552</v>
      </c>
      <c r="B1777" s="11" t="s">
        <v>1142</v>
      </c>
      <c r="C1777" s="11" t="s">
        <v>73</v>
      </c>
      <c r="D1777" s="11" t="s">
        <v>74</v>
      </c>
      <c r="E1777" s="11" t="s">
        <v>25</v>
      </c>
      <c r="F1777" s="11" t="s">
        <v>75</v>
      </c>
      <c r="G1777" s="11" t="s">
        <v>134</v>
      </c>
      <c r="H1777" s="11" t="s">
        <v>324</v>
      </c>
      <c r="I1777" s="11">
        <v>1</v>
      </c>
      <c r="J1777" s="11" t="s">
        <v>27</v>
      </c>
      <c r="K1777" s="46" t="str">
        <f t="shared" si="18"/>
        <v/>
      </c>
      <c r="L1777" s="47">
        <f t="shared" si="19"/>
        <v>46237</v>
      </c>
      <c r="M1777" s="38">
        <f t="shared" si="20"/>
        <v>0</v>
      </c>
    </row>
    <row r="1778" spans="1:13" ht="15.75" customHeight="1" x14ac:dyDescent="0.25">
      <c r="A1778" s="11" t="s">
        <v>1552</v>
      </c>
      <c r="B1778" s="11" t="s">
        <v>1142</v>
      </c>
      <c r="C1778" s="11" t="s">
        <v>78</v>
      </c>
      <c r="D1778" s="11" t="s">
        <v>74</v>
      </c>
      <c r="E1778" s="11" t="s">
        <v>25</v>
      </c>
      <c r="F1778" s="11" t="s">
        <v>75</v>
      </c>
      <c r="G1778" s="11" t="s">
        <v>190</v>
      </c>
      <c r="H1778" s="11" t="s">
        <v>148</v>
      </c>
      <c r="I1778" s="11">
        <v>1</v>
      </c>
      <c r="J1778" s="11" t="s">
        <v>105</v>
      </c>
      <c r="K1778" s="46">
        <f t="shared" si="18"/>
        <v>4</v>
      </c>
      <c r="L1778" s="47">
        <f t="shared" si="19"/>
        <v>46238</v>
      </c>
      <c r="M1778" s="38">
        <f t="shared" si="20"/>
        <v>0</v>
      </c>
    </row>
    <row r="1779" spans="1:13" ht="15.75" customHeight="1" x14ac:dyDescent="0.25">
      <c r="A1779" s="11" t="s">
        <v>1552</v>
      </c>
      <c r="B1779" s="11" t="s">
        <v>1142</v>
      </c>
      <c r="C1779" s="11" t="s">
        <v>82</v>
      </c>
      <c r="D1779" s="11" t="s">
        <v>74</v>
      </c>
      <c r="E1779" s="11" t="s">
        <v>25</v>
      </c>
      <c r="F1779" s="11" t="s">
        <v>75</v>
      </c>
      <c r="G1779" s="11" t="s">
        <v>190</v>
      </c>
      <c r="H1779" s="11" t="s">
        <v>195</v>
      </c>
      <c r="I1779" s="11">
        <v>1</v>
      </c>
      <c r="J1779" s="11" t="s">
        <v>196</v>
      </c>
      <c r="K1779" s="46">
        <f t="shared" si="18"/>
        <v>4</v>
      </c>
      <c r="L1779" s="47">
        <f t="shared" si="19"/>
        <v>46239</v>
      </c>
      <c r="M1779" s="38">
        <f t="shared" si="20"/>
        <v>0</v>
      </c>
    </row>
    <row r="1780" spans="1:13" ht="15.75" customHeight="1" x14ac:dyDescent="0.25">
      <c r="A1780" s="11" t="s">
        <v>1552</v>
      </c>
      <c r="B1780" s="11" t="s">
        <v>1142</v>
      </c>
      <c r="C1780" s="11" t="s">
        <v>86</v>
      </c>
      <c r="D1780" s="11" t="s">
        <v>74</v>
      </c>
      <c r="E1780" s="11" t="s">
        <v>25</v>
      </c>
      <c r="F1780" s="11" t="s">
        <v>75</v>
      </c>
      <c r="G1780" s="11" t="s">
        <v>186</v>
      </c>
      <c r="H1780" s="11" t="s">
        <v>84</v>
      </c>
      <c r="I1780" s="11">
        <v>1</v>
      </c>
      <c r="J1780" s="11" t="s">
        <v>85</v>
      </c>
      <c r="K1780" s="46">
        <f t="shared" si="18"/>
        <v>4</v>
      </c>
      <c r="L1780" s="47">
        <f t="shared" si="19"/>
        <v>46240</v>
      </c>
      <c r="M1780" s="38">
        <f t="shared" si="20"/>
        <v>0</v>
      </c>
    </row>
    <row r="1781" spans="1:13" ht="15.75" customHeight="1" x14ac:dyDescent="0.25">
      <c r="A1781" s="11" t="s">
        <v>1552</v>
      </c>
      <c r="B1781" s="11" t="s">
        <v>1142</v>
      </c>
      <c r="C1781" s="11" t="s">
        <v>92</v>
      </c>
      <c r="D1781" s="11" t="s">
        <v>74</v>
      </c>
      <c r="E1781" s="11" t="s">
        <v>25</v>
      </c>
      <c r="F1781" s="11" t="s">
        <v>75</v>
      </c>
      <c r="G1781" s="11" t="s">
        <v>163</v>
      </c>
      <c r="H1781" s="11" t="s">
        <v>166</v>
      </c>
      <c r="I1781" s="11">
        <v>1</v>
      </c>
      <c r="J1781" s="11" t="s">
        <v>49</v>
      </c>
      <c r="K1781" s="46">
        <f t="shared" si="18"/>
        <v>4</v>
      </c>
      <c r="L1781" s="47">
        <f t="shared" si="19"/>
        <v>46241</v>
      </c>
      <c r="M1781" s="38">
        <f t="shared" si="20"/>
        <v>0</v>
      </c>
    </row>
    <row r="1782" spans="1:13" ht="15.75" customHeight="1" x14ac:dyDescent="0.25">
      <c r="A1782" s="11" t="s">
        <v>1552</v>
      </c>
      <c r="B1782" s="11" t="s">
        <v>1142</v>
      </c>
      <c r="C1782" s="11" t="s">
        <v>97</v>
      </c>
      <c r="D1782" s="11" t="s">
        <v>74</v>
      </c>
      <c r="E1782" s="11" t="s">
        <v>25</v>
      </c>
      <c r="F1782" s="11" t="s">
        <v>75</v>
      </c>
      <c r="G1782" s="11" t="s">
        <v>127</v>
      </c>
      <c r="H1782" s="11" t="s">
        <v>195</v>
      </c>
      <c r="I1782" s="11">
        <v>1</v>
      </c>
      <c r="J1782" s="11" t="s">
        <v>196</v>
      </c>
      <c r="K1782" s="46">
        <f t="shared" si="18"/>
        <v>4</v>
      </c>
      <c r="L1782" s="47">
        <f t="shared" si="19"/>
        <v>46242</v>
      </c>
      <c r="M1782" s="38">
        <f t="shared" si="20"/>
        <v>0</v>
      </c>
    </row>
    <row r="1783" spans="1:13" ht="15.75" customHeight="1" x14ac:dyDescent="0.25">
      <c r="A1783" s="11" t="s">
        <v>1552</v>
      </c>
      <c r="B1783" s="11" t="s">
        <v>1142</v>
      </c>
      <c r="C1783" s="11" t="s">
        <v>102</v>
      </c>
      <c r="D1783" s="11" t="s">
        <v>23</v>
      </c>
      <c r="E1783" s="11" t="s">
        <v>25</v>
      </c>
      <c r="F1783" s="11" t="s">
        <v>26</v>
      </c>
      <c r="G1783" s="11" t="s">
        <v>27</v>
      </c>
      <c r="H1783" s="11" t="s">
        <v>27</v>
      </c>
      <c r="I1783" s="11" t="s">
        <v>27</v>
      </c>
      <c r="J1783" s="11" t="s">
        <v>27</v>
      </c>
      <c r="K1783" s="46" t="str">
        <f t="shared" si="18"/>
        <v/>
      </c>
      <c r="L1783" s="47">
        <f t="shared" si="19"/>
        <v>46243</v>
      </c>
      <c r="M1783" s="38">
        <f t="shared" si="20"/>
        <v>1</v>
      </c>
    </row>
    <row r="1784" spans="1:13" ht="15.75" customHeight="1" x14ac:dyDescent="0.25">
      <c r="A1784" s="11" t="s">
        <v>1552</v>
      </c>
      <c r="B1784" s="11" t="s">
        <v>1142</v>
      </c>
      <c r="C1784" s="11" t="s">
        <v>106</v>
      </c>
      <c r="D1784" s="11" t="s">
        <v>35</v>
      </c>
      <c r="E1784" s="11" t="s">
        <v>36</v>
      </c>
      <c r="F1784" s="11" t="s">
        <v>37</v>
      </c>
      <c r="G1784" s="11" t="s">
        <v>63</v>
      </c>
      <c r="H1784" s="11" t="s">
        <v>39</v>
      </c>
      <c r="I1784" s="11">
        <v>1</v>
      </c>
      <c r="J1784" s="11" t="s">
        <v>40</v>
      </c>
      <c r="K1784" s="46">
        <f t="shared" si="18"/>
        <v>4</v>
      </c>
      <c r="L1784" s="47">
        <f t="shared" si="19"/>
        <v>46244</v>
      </c>
      <c r="M1784" s="38">
        <f t="shared" si="20"/>
        <v>0</v>
      </c>
    </row>
    <row r="1785" spans="1:13" ht="15.75" customHeight="1" x14ac:dyDescent="0.25">
      <c r="A1785" s="11" t="s">
        <v>1552</v>
      </c>
      <c r="B1785" s="11" t="s">
        <v>1142</v>
      </c>
      <c r="C1785" s="11" t="s">
        <v>115</v>
      </c>
      <c r="D1785" s="11" t="s">
        <v>35</v>
      </c>
      <c r="E1785" s="11" t="s">
        <v>36</v>
      </c>
      <c r="F1785" s="11" t="s">
        <v>37</v>
      </c>
      <c r="G1785" s="11" t="s">
        <v>242</v>
      </c>
      <c r="H1785" s="11" t="s">
        <v>39</v>
      </c>
      <c r="I1785" s="11">
        <v>1</v>
      </c>
      <c r="J1785" s="11" t="s">
        <v>40</v>
      </c>
      <c r="K1785" s="46">
        <f t="shared" si="18"/>
        <v>4</v>
      </c>
      <c r="L1785" s="47">
        <f t="shared" si="19"/>
        <v>46245</v>
      </c>
      <c r="M1785" s="38">
        <f t="shared" si="20"/>
        <v>0</v>
      </c>
    </row>
    <row r="1786" spans="1:13" ht="15.75" customHeight="1" x14ac:dyDescent="0.25">
      <c r="A1786" s="11" t="s">
        <v>1552</v>
      </c>
      <c r="B1786" s="11" t="s">
        <v>1142</v>
      </c>
      <c r="C1786" s="11" t="s">
        <v>118</v>
      </c>
      <c r="D1786" s="11" t="s">
        <v>35</v>
      </c>
      <c r="E1786" s="11" t="s">
        <v>36</v>
      </c>
      <c r="F1786" s="11" t="s">
        <v>37</v>
      </c>
      <c r="G1786" s="11" t="s">
        <v>197</v>
      </c>
      <c r="H1786" s="11" t="s">
        <v>198</v>
      </c>
      <c r="I1786" s="11">
        <v>1</v>
      </c>
      <c r="J1786" s="11" t="s">
        <v>243</v>
      </c>
      <c r="K1786" s="46">
        <f t="shared" si="18"/>
        <v>4</v>
      </c>
      <c r="L1786" s="47">
        <f t="shared" si="19"/>
        <v>46246</v>
      </c>
      <c r="M1786" s="38">
        <f t="shared" si="20"/>
        <v>0</v>
      </c>
    </row>
    <row r="1787" spans="1:13" ht="15.75" customHeight="1" x14ac:dyDescent="0.25">
      <c r="A1787" s="11" t="s">
        <v>1552</v>
      </c>
      <c r="B1787" s="11" t="s">
        <v>1142</v>
      </c>
      <c r="C1787" s="11" t="s">
        <v>121</v>
      </c>
      <c r="D1787" s="11" t="s">
        <v>35</v>
      </c>
      <c r="E1787" s="11" t="s">
        <v>36</v>
      </c>
      <c r="F1787" s="11" t="s">
        <v>37</v>
      </c>
      <c r="G1787" s="11" t="s">
        <v>192</v>
      </c>
      <c r="H1787" s="11" t="s">
        <v>25</v>
      </c>
      <c r="I1787" s="11">
        <v>1</v>
      </c>
      <c r="J1787" s="11" t="s">
        <v>120</v>
      </c>
      <c r="K1787" s="46">
        <f t="shared" ref="K1787:K2041" si="21">IF(J1787="","",IF(ISNUMBER(FIND(":",J1787)),VALUE(LEFT(J1787,FIND(":",J1787)-1)) + IF(VALUE(MID(J1787,FIND(":",J1787)+1,2))&gt;=50,1,0),J1787))</f>
        <v>4</v>
      </c>
      <c r="L1787" s="47">
        <f t="shared" ref="L1787:L2041" si="22">DATE(RIGHT(C1787,4),MID(C1787,4,2),LEFT(C1787,2))</f>
        <v>46247</v>
      </c>
      <c r="M1787" s="38">
        <f t="shared" ref="M1787:M2041" si="23">IF(ISNUMBER(SEARCH("Minggu",D1787)),1,0)</f>
        <v>0</v>
      </c>
    </row>
    <row r="1788" spans="1:13" ht="15.75" customHeight="1" x14ac:dyDescent="0.25">
      <c r="A1788" s="11" t="s">
        <v>1552</v>
      </c>
      <c r="B1788" s="11" t="s">
        <v>1142</v>
      </c>
      <c r="C1788" s="11" t="s">
        <v>124</v>
      </c>
      <c r="D1788" s="11" t="s">
        <v>125</v>
      </c>
      <c r="E1788" s="11" t="s">
        <v>75</v>
      </c>
      <c r="F1788" s="11" t="s">
        <v>126</v>
      </c>
      <c r="G1788" s="11" t="s">
        <v>455</v>
      </c>
      <c r="H1788" s="11" t="s">
        <v>129</v>
      </c>
      <c r="I1788" s="11">
        <v>1</v>
      </c>
      <c r="J1788" s="11" t="s">
        <v>27</v>
      </c>
      <c r="K1788" s="46" t="str">
        <f t="shared" si="21"/>
        <v/>
      </c>
      <c r="L1788" s="47">
        <f t="shared" si="22"/>
        <v>46248</v>
      </c>
      <c r="M1788" s="38">
        <f t="shared" si="23"/>
        <v>0</v>
      </c>
    </row>
    <row r="1789" spans="1:13" ht="15.75" customHeight="1" x14ac:dyDescent="0.25">
      <c r="A1789" s="11" t="s">
        <v>1552</v>
      </c>
      <c r="B1789" s="11" t="s">
        <v>1142</v>
      </c>
      <c r="C1789" s="11" t="s">
        <v>131</v>
      </c>
      <c r="D1789" s="11" t="s">
        <v>132</v>
      </c>
      <c r="E1789" s="11" t="s">
        <v>25</v>
      </c>
      <c r="F1789" s="11" t="s">
        <v>133</v>
      </c>
      <c r="G1789" s="11" t="s">
        <v>346</v>
      </c>
      <c r="H1789" s="11" t="s">
        <v>331</v>
      </c>
      <c r="I1789" s="11">
        <v>0</v>
      </c>
      <c r="J1789" s="11" t="s">
        <v>27</v>
      </c>
      <c r="K1789" s="46" t="str">
        <f t="shared" si="21"/>
        <v/>
      </c>
      <c r="L1789" s="47">
        <f t="shared" si="22"/>
        <v>46249</v>
      </c>
      <c r="M1789" s="38">
        <f t="shared" si="23"/>
        <v>0</v>
      </c>
    </row>
    <row r="1790" spans="1:13" ht="15.75" customHeight="1" x14ac:dyDescent="0.25">
      <c r="A1790" s="11" t="s">
        <v>1552</v>
      </c>
      <c r="B1790" s="11" t="s">
        <v>1142</v>
      </c>
      <c r="C1790" s="11" t="s">
        <v>139</v>
      </c>
      <c r="D1790" s="11" t="s">
        <v>70</v>
      </c>
      <c r="E1790" s="11" t="s">
        <v>26</v>
      </c>
      <c r="F1790" s="11" t="s">
        <v>71</v>
      </c>
      <c r="G1790" s="11" t="s">
        <v>27</v>
      </c>
      <c r="H1790" s="11" t="s">
        <v>27</v>
      </c>
      <c r="I1790" s="11" t="s">
        <v>27</v>
      </c>
      <c r="J1790" s="11" t="s">
        <v>27</v>
      </c>
      <c r="K1790" s="46" t="str">
        <f t="shared" si="21"/>
        <v/>
      </c>
      <c r="L1790" s="47">
        <f t="shared" si="22"/>
        <v>46250</v>
      </c>
      <c r="M1790" s="38">
        <f t="shared" si="23"/>
        <v>1</v>
      </c>
    </row>
    <row r="1791" spans="1:13" ht="15.75" customHeight="1" x14ac:dyDescent="0.25">
      <c r="A1791" s="11" t="s">
        <v>1552</v>
      </c>
      <c r="B1791" s="11" t="s">
        <v>1142</v>
      </c>
      <c r="C1791" s="11" t="s">
        <v>141</v>
      </c>
      <c r="D1791" s="11" t="s">
        <v>23</v>
      </c>
      <c r="E1791" s="11" t="s">
        <v>25</v>
      </c>
      <c r="F1791" s="11" t="s">
        <v>26</v>
      </c>
      <c r="G1791" s="11" t="s">
        <v>27</v>
      </c>
      <c r="H1791" s="11" t="s">
        <v>27</v>
      </c>
      <c r="I1791" s="11" t="s">
        <v>27</v>
      </c>
      <c r="J1791" s="11" t="s">
        <v>27</v>
      </c>
      <c r="K1791" s="46" t="str">
        <f t="shared" si="21"/>
        <v/>
      </c>
      <c r="L1791" s="47">
        <f t="shared" si="22"/>
        <v>46251</v>
      </c>
      <c r="M1791" s="38">
        <f t="shared" si="23"/>
        <v>1</v>
      </c>
    </row>
    <row r="1792" spans="1:13" ht="15.75" customHeight="1" x14ac:dyDescent="0.25">
      <c r="A1792" s="11" t="s">
        <v>1552</v>
      </c>
      <c r="B1792" s="11" t="s">
        <v>1142</v>
      </c>
      <c r="C1792" s="11" t="s">
        <v>145</v>
      </c>
      <c r="D1792" s="11" t="s">
        <v>74</v>
      </c>
      <c r="E1792" s="11" t="s">
        <v>25</v>
      </c>
      <c r="F1792" s="11" t="s">
        <v>75</v>
      </c>
      <c r="G1792" s="11" t="s">
        <v>27</v>
      </c>
      <c r="H1792" s="11" t="s">
        <v>27</v>
      </c>
      <c r="I1792" s="11" t="s">
        <v>27</v>
      </c>
      <c r="J1792" s="11" t="s">
        <v>27</v>
      </c>
      <c r="K1792" s="46" t="str">
        <f t="shared" si="21"/>
        <v/>
      </c>
      <c r="L1792" s="47">
        <f t="shared" si="22"/>
        <v>46252</v>
      </c>
      <c r="M1792" s="38">
        <f t="shared" si="23"/>
        <v>0</v>
      </c>
    </row>
    <row r="1793" spans="1:13" ht="15.75" customHeight="1" x14ac:dyDescent="0.25">
      <c r="A1793" s="11" t="s">
        <v>1552</v>
      </c>
      <c r="B1793" s="11" t="s">
        <v>1142</v>
      </c>
      <c r="C1793" s="11" t="s">
        <v>152</v>
      </c>
      <c r="D1793" s="11" t="s">
        <v>74</v>
      </c>
      <c r="E1793" s="11" t="s">
        <v>25</v>
      </c>
      <c r="F1793" s="11" t="s">
        <v>75</v>
      </c>
      <c r="G1793" s="11" t="s">
        <v>127</v>
      </c>
      <c r="H1793" s="11" t="s">
        <v>148</v>
      </c>
      <c r="I1793" s="11">
        <v>1</v>
      </c>
      <c r="J1793" s="11" t="s">
        <v>105</v>
      </c>
      <c r="K1793" s="46">
        <f t="shared" si="21"/>
        <v>4</v>
      </c>
      <c r="L1793" s="47">
        <f t="shared" si="22"/>
        <v>46253</v>
      </c>
      <c r="M1793" s="38">
        <f t="shared" si="23"/>
        <v>0</v>
      </c>
    </row>
    <row r="1794" spans="1:13" ht="15.75" customHeight="1" x14ac:dyDescent="0.25">
      <c r="A1794" s="11" t="s">
        <v>1552</v>
      </c>
      <c r="B1794" s="11" t="s">
        <v>1142</v>
      </c>
      <c r="C1794" s="11" t="s">
        <v>155</v>
      </c>
      <c r="D1794" s="11" t="s">
        <v>74</v>
      </c>
      <c r="E1794" s="11" t="s">
        <v>25</v>
      </c>
      <c r="F1794" s="11" t="s">
        <v>75</v>
      </c>
      <c r="G1794" s="11" t="s">
        <v>79</v>
      </c>
      <c r="H1794" s="11" t="s">
        <v>192</v>
      </c>
      <c r="I1794" s="11">
        <v>1</v>
      </c>
      <c r="J1794" s="11" t="s">
        <v>65</v>
      </c>
      <c r="K1794" s="46">
        <f t="shared" si="21"/>
        <v>4</v>
      </c>
      <c r="L1794" s="47">
        <f t="shared" si="22"/>
        <v>46254</v>
      </c>
      <c r="M1794" s="38">
        <f t="shared" si="23"/>
        <v>0</v>
      </c>
    </row>
    <row r="1795" spans="1:13" ht="15.75" customHeight="1" x14ac:dyDescent="0.25">
      <c r="A1795" s="11" t="s">
        <v>1552</v>
      </c>
      <c r="B1795" s="11" t="s">
        <v>1142</v>
      </c>
      <c r="C1795" s="11" t="s">
        <v>162</v>
      </c>
      <c r="D1795" s="11" t="s">
        <v>74</v>
      </c>
      <c r="E1795" s="11" t="s">
        <v>25</v>
      </c>
      <c r="F1795" s="11" t="s">
        <v>75</v>
      </c>
      <c r="G1795" s="11" t="s">
        <v>27</v>
      </c>
      <c r="H1795" s="11" t="s">
        <v>27</v>
      </c>
      <c r="I1795" s="11" t="s">
        <v>27</v>
      </c>
      <c r="J1795" s="11" t="s">
        <v>27</v>
      </c>
      <c r="K1795" s="46" t="str">
        <f t="shared" si="21"/>
        <v/>
      </c>
      <c r="L1795" s="47">
        <f t="shared" si="22"/>
        <v>46255</v>
      </c>
      <c r="M1795" s="38">
        <f t="shared" si="23"/>
        <v>0</v>
      </c>
    </row>
    <row r="1796" spans="1:13" ht="15.75" customHeight="1" x14ac:dyDescent="0.25">
      <c r="A1796" s="11" t="s">
        <v>1552</v>
      </c>
      <c r="B1796" s="11" t="s">
        <v>1142</v>
      </c>
      <c r="C1796" s="11" t="s">
        <v>165</v>
      </c>
      <c r="D1796" s="11" t="s">
        <v>74</v>
      </c>
      <c r="E1796" s="11" t="s">
        <v>25</v>
      </c>
      <c r="F1796" s="11" t="s">
        <v>75</v>
      </c>
      <c r="G1796" s="11" t="s">
        <v>198</v>
      </c>
      <c r="H1796" s="11" t="s">
        <v>181</v>
      </c>
      <c r="I1796" s="11">
        <v>1</v>
      </c>
      <c r="J1796" s="11" t="s">
        <v>101</v>
      </c>
      <c r="K1796" s="46">
        <f t="shared" si="21"/>
        <v>4</v>
      </c>
      <c r="L1796" s="47">
        <f t="shared" si="22"/>
        <v>46256</v>
      </c>
      <c r="M1796" s="38">
        <f t="shared" si="23"/>
        <v>0</v>
      </c>
    </row>
    <row r="1797" spans="1:13" ht="15.75" customHeight="1" x14ac:dyDescent="0.25">
      <c r="A1797" s="11" t="s">
        <v>1552</v>
      </c>
      <c r="B1797" s="11" t="s">
        <v>1142</v>
      </c>
      <c r="C1797" s="11" t="s">
        <v>167</v>
      </c>
      <c r="D1797" s="11" t="s">
        <v>23</v>
      </c>
      <c r="E1797" s="11" t="s">
        <v>25</v>
      </c>
      <c r="F1797" s="11" t="s">
        <v>26</v>
      </c>
      <c r="G1797" s="11" t="s">
        <v>27</v>
      </c>
      <c r="H1797" s="11" t="s">
        <v>27</v>
      </c>
      <c r="I1797" s="11" t="s">
        <v>27</v>
      </c>
      <c r="J1797" s="11" t="s">
        <v>27</v>
      </c>
      <c r="K1797" s="46" t="str">
        <f t="shared" si="21"/>
        <v/>
      </c>
      <c r="L1797" s="47">
        <f t="shared" si="22"/>
        <v>46257</v>
      </c>
      <c r="M1797" s="38">
        <f t="shared" si="23"/>
        <v>1</v>
      </c>
    </row>
    <row r="1798" spans="1:13" ht="15.75" customHeight="1" x14ac:dyDescent="0.25">
      <c r="A1798" s="11" t="s">
        <v>1552</v>
      </c>
      <c r="B1798" s="11" t="s">
        <v>1142</v>
      </c>
      <c r="C1798" s="11" t="s">
        <v>169</v>
      </c>
      <c r="D1798" s="11" t="s">
        <v>35</v>
      </c>
      <c r="E1798" s="11" t="s">
        <v>36</v>
      </c>
      <c r="F1798" s="11" t="s">
        <v>37</v>
      </c>
      <c r="G1798" s="11" t="s">
        <v>113</v>
      </c>
      <c r="H1798" s="11" t="s">
        <v>191</v>
      </c>
      <c r="I1798" s="11">
        <v>1</v>
      </c>
      <c r="J1798" s="11" t="s">
        <v>105</v>
      </c>
      <c r="K1798" s="46">
        <f t="shared" si="21"/>
        <v>4</v>
      </c>
      <c r="L1798" s="47">
        <f t="shared" si="22"/>
        <v>46258</v>
      </c>
      <c r="M1798" s="38">
        <f t="shared" si="23"/>
        <v>0</v>
      </c>
    </row>
    <row r="1799" spans="1:13" ht="15.75" customHeight="1" x14ac:dyDescent="0.25">
      <c r="A1799" s="11" t="s">
        <v>1552</v>
      </c>
      <c r="B1799" s="11" t="s">
        <v>1142</v>
      </c>
      <c r="C1799" s="11" t="s">
        <v>174</v>
      </c>
      <c r="D1799" s="11" t="s">
        <v>70</v>
      </c>
      <c r="E1799" s="11" t="s">
        <v>26</v>
      </c>
      <c r="F1799" s="11" t="s">
        <v>71</v>
      </c>
      <c r="G1799" s="11" t="s">
        <v>27</v>
      </c>
      <c r="H1799" s="11" t="s">
        <v>27</v>
      </c>
      <c r="I1799" s="11" t="s">
        <v>27</v>
      </c>
      <c r="J1799" s="11" t="s">
        <v>27</v>
      </c>
      <c r="K1799" s="46" t="str">
        <f t="shared" si="21"/>
        <v/>
      </c>
      <c r="L1799" s="47">
        <f t="shared" si="22"/>
        <v>46259</v>
      </c>
      <c r="M1799" s="38">
        <f t="shared" si="23"/>
        <v>1</v>
      </c>
    </row>
    <row r="1800" spans="1:13" ht="15.75" customHeight="1" x14ac:dyDescent="0.25">
      <c r="A1800" s="11" t="s">
        <v>1556</v>
      </c>
      <c r="B1800" s="11" t="s">
        <v>1557</v>
      </c>
      <c r="C1800" s="11" t="s">
        <v>22</v>
      </c>
      <c r="D1800" s="11" t="s">
        <v>23</v>
      </c>
      <c r="E1800" s="11" t="s">
        <v>25</v>
      </c>
      <c r="F1800" s="11" t="s">
        <v>26</v>
      </c>
      <c r="G1800" s="11" t="s">
        <v>323</v>
      </c>
      <c r="H1800" s="11" t="s">
        <v>392</v>
      </c>
      <c r="I1800" s="11">
        <v>2</v>
      </c>
      <c r="J1800" s="11" t="s">
        <v>27</v>
      </c>
      <c r="K1800" s="46" t="str">
        <f t="shared" si="21"/>
        <v/>
      </c>
      <c r="L1800" s="47">
        <f t="shared" si="22"/>
        <v>46229</v>
      </c>
      <c r="M1800" s="38">
        <f t="shared" si="23"/>
        <v>1</v>
      </c>
    </row>
    <row r="1801" spans="1:13" ht="15.75" customHeight="1" x14ac:dyDescent="0.25">
      <c r="A1801" s="11" t="s">
        <v>1556</v>
      </c>
      <c r="B1801" s="11" t="s">
        <v>1557</v>
      </c>
      <c r="C1801" s="11" t="s">
        <v>34</v>
      </c>
      <c r="D1801" s="11" t="s">
        <v>35</v>
      </c>
      <c r="E1801" s="11" t="s">
        <v>36</v>
      </c>
      <c r="F1801" s="11" t="s">
        <v>37</v>
      </c>
      <c r="G1801" s="11" t="s">
        <v>27</v>
      </c>
      <c r="H1801" s="11" t="s">
        <v>27</v>
      </c>
      <c r="I1801" s="11" t="s">
        <v>27</v>
      </c>
      <c r="J1801" s="11" t="s">
        <v>27</v>
      </c>
      <c r="K1801" s="46" t="str">
        <f t="shared" si="21"/>
        <v/>
      </c>
      <c r="L1801" s="47">
        <f t="shared" si="22"/>
        <v>46230</v>
      </c>
      <c r="M1801" s="38">
        <f t="shared" si="23"/>
        <v>0</v>
      </c>
    </row>
    <row r="1802" spans="1:13" ht="15.75" customHeight="1" x14ac:dyDescent="0.25">
      <c r="A1802" s="11" t="s">
        <v>1556</v>
      </c>
      <c r="B1802" s="11" t="s">
        <v>1557</v>
      </c>
      <c r="C1802" s="11" t="s">
        <v>41</v>
      </c>
      <c r="D1802" s="11" t="s">
        <v>35</v>
      </c>
      <c r="E1802" s="11" t="s">
        <v>36</v>
      </c>
      <c r="F1802" s="11" t="s">
        <v>37</v>
      </c>
      <c r="G1802" s="11" t="s">
        <v>27</v>
      </c>
      <c r="H1802" s="11" t="s">
        <v>27</v>
      </c>
      <c r="I1802" s="11" t="s">
        <v>27</v>
      </c>
      <c r="J1802" s="11" t="s">
        <v>27</v>
      </c>
      <c r="K1802" s="46" t="str">
        <f t="shared" si="21"/>
        <v/>
      </c>
      <c r="L1802" s="47">
        <f t="shared" si="22"/>
        <v>46231</v>
      </c>
      <c r="M1802" s="38">
        <f t="shared" si="23"/>
        <v>0</v>
      </c>
    </row>
    <row r="1803" spans="1:13" ht="15.75" customHeight="1" x14ac:dyDescent="0.25">
      <c r="A1803" s="11" t="s">
        <v>1556</v>
      </c>
      <c r="B1803" s="11" t="s">
        <v>1557</v>
      </c>
      <c r="C1803" s="11" t="s">
        <v>50</v>
      </c>
      <c r="D1803" s="11" t="s">
        <v>35</v>
      </c>
      <c r="E1803" s="11" t="s">
        <v>36</v>
      </c>
      <c r="F1803" s="11" t="s">
        <v>37</v>
      </c>
      <c r="G1803" s="11" t="s">
        <v>27</v>
      </c>
      <c r="H1803" s="11" t="s">
        <v>27</v>
      </c>
      <c r="I1803" s="11" t="s">
        <v>27</v>
      </c>
      <c r="J1803" s="11" t="s">
        <v>27</v>
      </c>
      <c r="K1803" s="46" t="str">
        <f t="shared" si="21"/>
        <v/>
      </c>
      <c r="L1803" s="47">
        <f t="shared" si="22"/>
        <v>46232</v>
      </c>
      <c r="M1803" s="38">
        <f t="shared" si="23"/>
        <v>0</v>
      </c>
    </row>
    <row r="1804" spans="1:13" ht="15.75" customHeight="1" x14ac:dyDescent="0.25">
      <c r="A1804" s="11" t="s">
        <v>1556</v>
      </c>
      <c r="B1804" s="11" t="s">
        <v>1557</v>
      </c>
      <c r="C1804" s="11" t="s">
        <v>55</v>
      </c>
      <c r="D1804" s="11" t="s">
        <v>35</v>
      </c>
      <c r="E1804" s="11" t="s">
        <v>36</v>
      </c>
      <c r="F1804" s="11" t="s">
        <v>37</v>
      </c>
      <c r="G1804" s="11" t="s">
        <v>329</v>
      </c>
      <c r="H1804" s="11" t="s">
        <v>282</v>
      </c>
      <c r="I1804" s="11">
        <v>0.5</v>
      </c>
      <c r="J1804" s="11" t="s">
        <v>27</v>
      </c>
      <c r="K1804" s="46" t="str">
        <f t="shared" si="21"/>
        <v/>
      </c>
      <c r="L1804" s="47">
        <f t="shared" si="22"/>
        <v>46233</v>
      </c>
      <c r="M1804" s="38">
        <f t="shared" si="23"/>
        <v>0</v>
      </c>
    </row>
    <row r="1805" spans="1:13" ht="15.75" customHeight="1" x14ac:dyDescent="0.25">
      <c r="A1805" s="11" t="s">
        <v>1556</v>
      </c>
      <c r="B1805" s="11" t="s">
        <v>1557</v>
      </c>
      <c r="C1805" s="11" t="s">
        <v>57</v>
      </c>
      <c r="D1805" s="11" t="s">
        <v>35</v>
      </c>
      <c r="E1805" s="11" t="s">
        <v>36</v>
      </c>
      <c r="F1805" s="11" t="s">
        <v>37</v>
      </c>
      <c r="G1805" s="11" t="s">
        <v>27</v>
      </c>
      <c r="H1805" s="11" t="s">
        <v>27</v>
      </c>
      <c r="I1805" s="11" t="s">
        <v>27</v>
      </c>
      <c r="J1805" s="11" t="s">
        <v>27</v>
      </c>
      <c r="K1805" s="46" t="str">
        <f t="shared" si="21"/>
        <v/>
      </c>
      <c r="L1805" s="47">
        <f t="shared" si="22"/>
        <v>46234</v>
      </c>
      <c r="M1805" s="38">
        <f t="shared" si="23"/>
        <v>0</v>
      </c>
    </row>
    <row r="1806" spans="1:13" ht="15.75" customHeight="1" x14ac:dyDescent="0.25">
      <c r="A1806" s="11" t="s">
        <v>1556</v>
      </c>
      <c r="B1806" s="11" t="s">
        <v>1557</v>
      </c>
      <c r="C1806" s="11" t="s">
        <v>62</v>
      </c>
      <c r="D1806" s="11" t="s">
        <v>35</v>
      </c>
      <c r="E1806" s="11" t="s">
        <v>36</v>
      </c>
      <c r="F1806" s="11" t="s">
        <v>37</v>
      </c>
      <c r="G1806" s="11" t="s">
        <v>56</v>
      </c>
      <c r="H1806" s="11" t="s">
        <v>81</v>
      </c>
      <c r="I1806" s="11">
        <v>1</v>
      </c>
      <c r="J1806" s="11" t="s">
        <v>253</v>
      </c>
      <c r="K1806" s="46">
        <f t="shared" si="21"/>
        <v>4</v>
      </c>
      <c r="L1806" s="47">
        <f t="shared" si="22"/>
        <v>46235</v>
      </c>
      <c r="M1806" s="38">
        <f t="shared" si="23"/>
        <v>0</v>
      </c>
    </row>
    <row r="1807" spans="1:13" ht="15.75" customHeight="1" x14ac:dyDescent="0.25">
      <c r="A1807" s="11" t="s">
        <v>1556</v>
      </c>
      <c r="B1807" s="11" t="s">
        <v>1557</v>
      </c>
      <c r="C1807" s="11" t="s">
        <v>69</v>
      </c>
      <c r="D1807" s="11" t="s">
        <v>70</v>
      </c>
      <c r="E1807" s="11" t="s">
        <v>26</v>
      </c>
      <c r="F1807" s="11" t="s">
        <v>71</v>
      </c>
      <c r="G1807" s="11" t="s">
        <v>27</v>
      </c>
      <c r="H1807" s="11" t="s">
        <v>27</v>
      </c>
      <c r="I1807" s="11" t="s">
        <v>27</v>
      </c>
      <c r="J1807" s="11" t="s">
        <v>27</v>
      </c>
      <c r="K1807" s="46" t="str">
        <f t="shared" si="21"/>
        <v/>
      </c>
      <c r="L1807" s="47">
        <f t="shared" si="22"/>
        <v>46236</v>
      </c>
      <c r="M1807" s="38">
        <f t="shared" si="23"/>
        <v>1</v>
      </c>
    </row>
    <row r="1808" spans="1:13" ht="15.75" customHeight="1" x14ac:dyDescent="0.25">
      <c r="A1808" s="11" t="s">
        <v>1556</v>
      </c>
      <c r="B1808" s="11" t="s">
        <v>1557</v>
      </c>
      <c r="C1808" s="11" t="s">
        <v>73</v>
      </c>
      <c r="D1808" s="11" t="s">
        <v>74</v>
      </c>
      <c r="E1808" s="11" t="s">
        <v>25</v>
      </c>
      <c r="F1808" s="11" t="s">
        <v>75</v>
      </c>
      <c r="G1808" s="11" t="s">
        <v>299</v>
      </c>
      <c r="H1808" s="11" t="s">
        <v>160</v>
      </c>
      <c r="I1808" s="11">
        <v>1</v>
      </c>
      <c r="J1808" s="11" t="s">
        <v>40</v>
      </c>
      <c r="K1808" s="46">
        <f t="shared" si="21"/>
        <v>4</v>
      </c>
      <c r="L1808" s="47">
        <f t="shared" si="22"/>
        <v>46237</v>
      </c>
      <c r="M1808" s="38">
        <f t="shared" si="23"/>
        <v>0</v>
      </c>
    </row>
    <row r="1809" spans="1:13" ht="15.75" customHeight="1" x14ac:dyDescent="0.25">
      <c r="A1809" s="11" t="s">
        <v>1556</v>
      </c>
      <c r="B1809" s="11" t="s">
        <v>1557</v>
      </c>
      <c r="C1809" s="11" t="s">
        <v>78</v>
      </c>
      <c r="D1809" s="11" t="s">
        <v>74</v>
      </c>
      <c r="E1809" s="11" t="s">
        <v>25</v>
      </c>
      <c r="F1809" s="11" t="s">
        <v>75</v>
      </c>
      <c r="G1809" s="11" t="s">
        <v>414</v>
      </c>
      <c r="H1809" s="11" t="s">
        <v>356</v>
      </c>
      <c r="I1809" s="11">
        <v>1</v>
      </c>
      <c r="J1809" s="11" t="s">
        <v>357</v>
      </c>
      <c r="K1809" s="46">
        <f t="shared" si="21"/>
        <v>4</v>
      </c>
      <c r="L1809" s="47">
        <f t="shared" si="22"/>
        <v>46238</v>
      </c>
      <c r="M1809" s="38">
        <f t="shared" si="23"/>
        <v>0</v>
      </c>
    </row>
    <row r="1810" spans="1:13" ht="15.75" customHeight="1" x14ac:dyDescent="0.25">
      <c r="A1810" s="11" t="s">
        <v>1556</v>
      </c>
      <c r="B1810" s="11" t="s">
        <v>1557</v>
      </c>
      <c r="C1810" s="11" t="s">
        <v>82</v>
      </c>
      <c r="D1810" s="11" t="s">
        <v>74</v>
      </c>
      <c r="E1810" s="11" t="s">
        <v>25</v>
      </c>
      <c r="F1810" s="11" t="s">
        <v>75</v>
      </c>
      <c r="G1810" s="11" t="s">
        <v>464</v>
      </c>
      <c r="H1810" s="11" t="s">
        <v>548</v>
      </c>
      <c r="I1810" s="11">
        <v>1</v>
      </c>
      <c r="J1810" s="11" t="s">
        <v>327</v>
      </c>
      <c r="K1810" s="46">
        <f t="shared" si="21"/>
        <v>4</v>
      </c>
      <c r="L1810" s="47">
        <f t="shared" si="22"/>
        <v>46239</v>
      </c>
      <c r="M1810" s="38">
        <f t="shared" si="23"/>
        <v>0</v>
      </c>
    </row>
    <row r="1811" spans="1:13" ht="15.75" customHeight="1" x14ac:dyDescent="0.25">
      <c r="A1811" s="11" t="s">
        <v>1556</v>
      </c>
      <c r="B1811" s="11" t="s">
        <v>1557</v>
      </c>
      <c r="C1811" s="11" t="s">
        <v>86</v>
      </c>
      <c r="D1811" s="11" t="s">
        <v>74</v>
      </c>
      <c r="E1811" s="11" t="s">
        <v>25</v>
      </c>
      <c r="F1811" s="11" t="s">
        <v>75</v>
      </c>
      <c r="G1811" s="11" t="s">
        <v>323</v>
      </c>
      <c r="H1811" s="11" t="s">
        <v>548</v>
      </c>
      <c r="I1811" s="11">
        <v>1</v>
      </c>
      <c r="J1811" s="11" t="s">
        <v>327</v>
      </c>
      <c r="K1811" s="46">
        <f t="shared" si="21"/>
        <v>4</v>
      </c>
      <c r="L1811" s="47">
        <f t="shared" si="22"/>
        <v>46240</v>
      </c>
      <c r="M1811" s="38">
        <f t="shared" si="23"/>
        <v>0</v>
      </c>
    </row>
    <row r="1812" spans="1:13" ht="15.75" customHeight="1" x14ac:dyDescent="0.25">
      <c r="A1812" s="11" t="s">
        <v>1556</v>
      </c>
      <c r="B1812" s="11" t="s">
        <v>1557</v>
      </c>
      <c r="C1812" s="11" t="s">
        <v>92</v>
      </c>
      <c r="D1812" s="11" t="s">
        <v>74</v>
      </c>
      <c r="E1812" s="11" t="s">
        <v>25</v>
      </c>
      <c r="F1812" s="11" t="s">
        <v>75</v>
      </c>
      <c r="G1812" s="11" t="s">
        <v>147</v>
      </c>
      <c r="H1812" s="11" t="s">
        <v>527</v>
      </c>
      <c r="I1812" s="11">
        <v>1</v>
      </c>
      <c r="J1812" s="11" t="s">
        <v>528</v>
      </c>
      <c r="K1812" s="46">
        <f t="shared" si="21"/>
        <v>4</v>
      </c>
      <c r="L1812" s="47">
        <f t="shared" si="22"/>
        <v>46241</v>
      </c>
      <c r="M1812" s="38">
        <f t="shared" si="23"/>
        <v>0</v>
      </c>
    </row>
    <row r="1813" spans="1:13" ht="15.75" customHeight="1" x14ac:dyDescent="0.25">
      <c r="A1813" s="11" t="s">
        <v>1556</v>
      </c>
      <c r="B1813" s="11" t="s">
        <v>1557</v>
      </c>
      <c r="C1813" s="11" t="s">
        <v>97</v>
      </c>
      <c r="D1813" s="11" t="s">
        <v>74</v>
      </c>
      <c r="E1813" s="11" t="s">
        <v>25</v>
      </c>
      <c r="F1813" s="11" t="s">
        <v>75</v>
      </c>
      <c r="G1813" s="11" t="s">
        <v>186</v>
      </c>
      <c r="H1813" s="11" t="s">
        <v>1086</v>
      </c>
      <c r="I1813" s="11">
        <v>1</v>
      </c>
      <c r="J1813" s="11" t="s">
        <v>1087</v>
      </c>
      <c r="K1813" s="46">
        <f t="shared" si="21"/>
        <v>4</v>
      </c>
      <c r="L1813" s="47">
        <f t="shared" si="22"/>
        <v>46242</v>
      </c>
      <c r="M1813" s="38">
        <f t="shared" si="23"/>
        <v>0</v>
      </c>
    </row>
    <row r="1814" spans="1:13" ht="15.75" customHeight="1" x14ac:dyDescent="0.25">
      <c r="A1814" s="11" t="s">
        <v>1556</v>
      </c>
      <c r="B1814" s="11" t="s">
        <v>1557</v>
      </c>
      <c r="C1814" s="11" t="s">
        <v>102</v>
      </c>
      <c r="D1814" s="11" t="s">
        <v>23</v>
      </c>
      <c r="E1814" s="11" t="s">
        <v>25</v>
      </c>
      <c r="F1814" s="11" t="s">
        <v>26</v>
      </c>
      <c r="G1814" s="11" t="s">
        <v>27</v>
      </c>
      <c r="H1814" s="11" t="s">
        <v>27</v>
      </c>
      <c r="I1814" s="11" t="s">
        <v>27</v>
      </c>
      <c r="J1814" s="11" t="s">
        <v>27</v>
      </c>
      <c r="K1814" s="46" t="str">
        <f t="shared" si="21"/>
        <v/>
      </c>
      <c r="L1814" s="47">
        <f t="shared" si="22"/>
        <v>46243</v>
      </c>
      <c r="M1814" s="38">
        <f t="shared" si="23"/>
        <v>1</v>
      </c>
    </row>
    <row r="1815" spans="1:13" ht="15.75" customHeight="1" x14ac:dyDescent="0.25">
      <c r="A1815" s="11" t="s">
        <v>1556</v>
      </c>
      <c r="B1815" s="11" t="s">
        <v>1557</v>
      </c>
      <c r="C1815" s="11" t="s">
        <v>106</v>
      </c>
      <c r="D1815" s="11" t="s">
        <v>35</v>
      </c>
      <c r="E1815" s="11" t="s">
        <v>36</v>
      </c>
      <c r="F1815" s="11" t="s">
        <v>37</v>
      </c>
      <c r="G1815" s="11" t="s">
        <v>340</v>
      </c>
      <c r="H1815" s="11" t="s">
        <v>348</v>
      </c>
      <c r="I1815" s="11">
        <v>1</v>
      </c>
      <c r="J1815" s="11" t="s">
        <v>349</v>
      </c>
      <c r="K1815" s="46">
        <f t="shared" si="21"/>
        <v>4</v>
      </c>
      <c r="L1815" s="47">
        <f t="shared" si="22"/>
        <v>46244</v>
      </c>
      <c r="M1815" s="38">
        <f t="shared" si="23"/>
        <v>0</v>
      </c>
    </row>
    <row r="1816" spans="1:13" ht="15.75" customHeight="1" x14ac:dyDescent="0.25">
      <c r="A1816" s="11" t="s">
        <v>1556</v>
      </c>
      <c r="B1816" s="11" t="s">
        <v>1557</v>
      </c>
      <c r="C1816" s="11" t="s">
        <v>115</v>
      </c>
      <c r="D1816" s="11" t="s">
        <v>35</v>
      </c>
      <c r="E1816" s="11" t="s">
        <v>36</v>
      </c>
      <c r="F1816" s="11" t="s">
        <v>37</v>
      </c>
      <c r="G1816" s="11" t="s">
        <v>58</v>
      </c>
      <c r="H1816" s="11" t="s">
        <v>207</v>
      </c>
      <c r="I1816" s="11">
        <v>1</v>
      </c>
      <c r="J1816" s="11" t="s">
        <v>344</v>
      </c>
      <c r="K1816" s="46">
        <f t="shared" si="21"/>
        <v>4</v>
      </c>
      <c r="L1816" s="47">
        <f t="shared" si="22"/>
        <v>46245</v>
      </c>
      <c r="M1816" s="38">
        <f t="shared" si="23"/>
        <v>0</v>
      </c>
    </row>
    <row r="1817" spans="1:13" ht="15.75" customHeight="1" x14ac:dyDescent="0.25">
      <c r="A1817" s="11" t="s">
        <v>1556</v>
      </c>
      <c r="B1817" s="11" t="s">
        <v>1557</v>
      </c>
      <c r="C1817" s="11" t="s">
        <v>118</v>
      </c>
      <c r="D1817" s="11" t="s">
        <v>35</v>
      </c>
      <c r="E1817" s="11" t="s">
        <v>36</v>
      </c>
      <c r="F1817" s="11" t="s">
        <v>37</v>
      </c>
      <c r="G1817" s="11" t="s">
        <v>51</v>
      </c>
      <c r="H1817" s="11" t="s">
        <v>110</v>
      </c>
      <c r="I1817" s="11">
        <v>1</v>
      </c>
      <c r="J1817" s="11" t="s">
        <v>550</v>
      </c>
      <c r="K1817" s="46">
        <f t="shared" si="21"/>
        <v>4</v>
      </c>
      <c r="L1817" s="47">
        <f t="shared" si="22"/>
        <v>46246</v>
      </c>
      <c r="M1817" s="38">
        <f t="shared" si="23"/>
        <v>0</v>
      </c>
    </row>
    <row r="1818" spans="1:13" ht="15.75" customHeight="1" x14ac:dyDescent="0.25">
      <c r="A1818" s="11" t="s">
        <v>1556</v>
      </c>
      <c r="B1818" s="11" t="s">
        <v>1557</v>
      </c>
      <c r="C1818" s="11" t="s">
        <v>121</v>
      </c>
      <c r="D1818" s="11" t="s">
        <v>35</v>
      </c>
      <c r="E1818" s="11" t="s">
        <v>36</v>
      </c>
      <c r="F1818" s="11" t="s">
        <v>37</v>
      </c>
      <c r="G1818" s="11" t="s">
        <v>119</v>
      </c>
      <c r="H1818" s="11" t="s">
        <v>110</v>
      </c>
      <c r="I1818" s="11">
        <v>1</v>
      </c>
      <c r="J1818" s="11" t="s">
        <v>550</v>
      </c>
      <c r="K1818" s="46">
        <f t="shared" si="21"/>
        <v>4</v>
      </c>
      <c r="L1818" s="47">
        <f t="shared" si="22"/>
        <v>46247</v>
      </c>
      <c r="M1818" s="38">
        <f t="shared" si="23"/>
        <v>0</v>
      </c>
    </row>
    <row r="1819" spans="1:13" ht="15.75" customHeight="1" x14ac:dyDescent="0.25">
      <c r="A1819" s="11" t="s">
        <v>1556</v>
      </c>
      <c r="B1819" s="11" t="s">
        <v>1557</v>
      </c>
      <c r="C1819" s="11" t="s">
        <v>124</v>
      </c>
      <c r="D1819" s="11" t="s">
        <v>125</v>
      </c>
      <c r="E1819" s="11" t="s">
        <v>75</v>
      </c>
      <c r="F1819" s="11" t="s">
        <v>126</v>
      </c>
      <c r="G1819" s="11" t="s">
        <v>443</v>
      </c>
      <c r="H1819" s="11" t="s">
        <v>60</v>
      </c>
      <c r="I1819" s="11">
        <v>1</v>
      </c>
      <c r="J1819" s="11" t="s">
        <v>27</v>
      </c>
      <c r="K1819" s="46" t="str">
        <f t="shared" si="21"/>
        <v/>
      </c>
      <c r="L1819" s="47">
        <f t="shared" si="22"/>
        <v>46248</v>
      </c>
      <c r="M1819" s="38">
        <f t="shared" si="23"/>
        <v>0</v>
      </c>
    </row>
    <row r="1820" spans="1:13" ht="15.75" customHeight="1" x14ac:dyDescent="0.25">
      <c r="A1820" s="11" t="s">
        <v>1556</v>
      </c>
      <c r="B1820" s="11" t="s">
        <v>1557</v>
      </c>
      <c r="C1820" s="11" t="s">
        <v>131</v>
      </c>
      <c r="D1820" s="11" t="s">
        <v>132</v>
      </c>
      <c r="E1820" s="11" t="s">
        <v>25</v>
      </c>
      <c r="F1820" s="11" t="s">
        <v>133</v>
      </c>
      <c r="G1820" s="11" t="s">
        <v>164</v>
      </c>
      <c r="H1820" s="11" t="s">
        <v>759</v>
      </c>
      <c r="I1820" s="11">
        <v>0</v>
      </c>
      <c r="J1820" s="11" t="s">
        <v>27</v>
      </c>
      <c r="K1820" s="46" t="str">
        <f t="shared" si="21"/>
        <v/>
      </c>
      <c r="L1820" s="47">
        <f t="shared" si="22"/>
        <v>46249</v>
      </c>
      <c r="M1820" s="38">
        <f t="shared" si="23"/>
        <v>0</v>
      </c>
    </row>
    <row r="1821" spans="1:13" ht="15.75" customHeight="1" x14ac:dyDescent="0.25">
      <c r="A1821" s="11" t="s">
        <v>1556</v>
      </c>
      <c r="B1821" s="11" t="s">
        <v>1557</v>
      </c>
      <c r="C1821" s="11" t="s">
        <v>139</v>
      </c>
      <c r="D1821" s="11" t="s">
        <v>70</v>
      </c>
      <c r="E1821" s="11" t="s">
        <v>26</v>
      </c>
      <c r="F1821" s="11" t="s">
        <v>71</v>
      </c>
      <c r="G1821" s="11" t="s">
        <v>27</v>
      </c>
      <c r="H1821" s="11" t="s">
        <v>27</v>
      </c>
      <c r="I1821" s="11" t="s">
        <v>27</v>
      </c>
      <c r="J1821" s="11" t="s">
        <v>27</v>
      </c>
      <c r="K1821" s="46" t="str">
        <f t="shared" si="21"/>
        <v/>
      </c>
      <c r="L1821" s="47">
        <f t="shared" si="22"/>
        <v>46250</v>
      </c>
      <c r="M1821" s="38">
        <f t="shared" si="23"/>
        <v>1</v>
      </c>
    </row>
    <row r="1822" spans="1:13" ht="15.75" customHeight="1" x14ac:dyDescent="0.25">
      <c r="A1822" s="11" t="s">
        <v>1556</v>
      </c>
      <c r="B1822" s="11" t="s">
        <v>1557</v>
      </c>
      <c r="C1822" s="11" t="s">
        <v>141</v>
      </c>
      <c r="D1822" s="11" t="s">
        <v>23</v>
      </c>
      <c r="E1822" s="11" t="s">
        <v>25</v>
      </c>
      <c r="F1822" s="11" t="s">
        <v>26</v>
      </c>
      <c r="G1822" s="11" t="s">
        <v>27</v>
      </c>
      <c r="H1822" s="11" t="s">
        <v>27</v>
      </c>
      <c r="I1822" s="11" t="s">
        <v>27</v>
      </c>
      <c r="J1822" s="11" t="s">
        <v>27</v>
      </c>
      <c r="K1822" s="46" t="str">
        <f t="shared" si="21"/>
        <v/>
      </c>
      <c r="L1822" s="47">
        <f t="shared" si="22"/>
        <v>46251</v>
      </c>
      <c r="M1822" s="38">
        <f t="shared" si="23"/>
        <v>1</v>
      </c>
    </row>
    <row r="1823" spans="1:13" ht="15.75" customHeight="1" x14ac:dyDescent="0.25">
      <c r="A1823" s="11" t="s">
        <v>1556</v>
      </c>
      <c r="B1823" s="11" t="s">
        <v>1557</v>
      </c>
      <c r="C1823" s="11" t="s">
        <v>145</v>
      </c>
      <c r="D1823" s="11" t="s">
        <v>74</v>
      </c>
      <c r="E1823" s="11" t="s">
        <v>25</v>
      </c>
      <c r="F1823" s="11" t="s">
        <v>75</v>
      </c>
      <c r="G1823" s="11" t="s">
        <v>153</v>
      </c>
      <c r="H1823" s="11" t="s">
        <v>559</v>
      </c>
      <c r="I1823" s="11">
        <v>1</v>
      </c>
      <c r="J1823" s="11" t="s">
        <v>420</v>
      </c>
      <c r="K1823" s="46">
        <f t="shared" si="21"/>
        <v>4</v>
      </c>
      <c r="L1823" s="47">
        <f t="shared" si="22"/>
        <v>46252</v>
      </c>
      <c r="M1823" s="38">
        <f t="shared" si="23"/>
        <v>0</v>
      </c>
    </row>
    <row r="1824" spans="1:13" ht="15.75" customHeight="1" x14ac:dyDescent="0.25">
      <c r="A1824" s="11" t="s">
        <v>1556</v>
      </c>
      <c r="B1824" s="11" t="s">
        <v>1557</v>
      </c>
      <c r="C1824" s="11" t="s">
        <v>152</v>
      </c>
      <c r="D1824" s="11" t="s">
        <v>74</v>
      </c>
      <c r="E1824" s="11" t="s">
        <v>25</v>
      </c>
      <c r="F1824" s="11" t="s">
        <v>75</v>
      </c>
      <c r="G1824" s="11" t="s">
        <v>231</v>
      </c>
      <c r="H1824" s="11" t="s">
        <v>523</v>
      </c>
      <c r="I1824" s="11">
        <v>1</v>
      </c>
      <c r="J1824" s="11" t="s">
        <v>522</v>
      </c>
      <c r="K1824" s="46">
        <f t="shared" si="21"/>
        <v>4</v>
      </c>
      <c r="L1824" s="47">
        <f t="shared" si="22"/>
        <v>46253</v>
      </c>
      <c r="M1824" s="38">
        <f t="shared" si="23"/>
        <v>0</v>
      </c>
    </row>
    <row r="1825" spans="1:13" ht="15.75" customHeight="1" x14ac:dyDescent="0.25">
      <c r="A1825" s="11" t="s">
        <v>1556</v>
      </c>
      <c r="B1825" s="11" t="s">
        <v>1557</v>
      </c>
      <c r="C1825" s="11" t="s">
        <v>155</v>
      </c>
      <c r="D1825" s="11" t="s">
        <v>74</v>
      </c>
      <c r="E1825" s="11" t="s">
        <v>25</v>
      </c>
      <c r="F1825" s="11" t="s">
        <v>75</v>
      </c>
      <c r="G1825" s="11" t="s">
        <v>216</v>
      </c>
      <c r="H1825" s="11" t="s">
        <v>527</v>
      </c>
      <c r="I1825" s="11">
        <v>1</v>
      </c>
      <c r="J1825" s="11" t="s">
        <v>528</v>
      </c>
      <c r="K1825" s="46">
        <f t="shared" si="21"/>
        <v>4</v>
      </c>
      <c r="L1825" s="47">
        <f t="shared" si="22"/>
        <v>46254</v>
      </c>
      <c r="M1825" s="38">
        <f t="shared" si="23"/>
        <v>0</v>
      </c>
    </row>
    <row r="1826" spans="1:13" ht="15.75" customHeight="1" x14ac:dyDescent="0.25">
      <c r="A1826" s="11" t="s">
        <v>1556</v>
      </c>
      <c r="B1826" s="11" t="s">
        <v>1557</v>
      </c>
      <c r="C1826" s="11" t="s">
        <v>162</v>
      </c>
      <c r="D1826" s="11" t="s">
        <v>74</v>
      </c>
      <c r="E1826" s="11" t="s">
        <v>25</v>
      </c>
      <c r="F1826" s="11" t="s">
        <v>75</v>
      </c>
      <c r="G1826" s="11" t="s">
        <v>153</v>
      </c>
      <c r="H1826" s="11" t="s">
        <v>160</v>
      </c>
      <c r="I1826" s="11">
        <v>1</v>
      </c>
      <c r="J1826" s="11" t="s">
        <v>40</v>
      </c>
      <c r="K1826" s="46">
        <f t="shared" si="21"/>
        <v>4</v>
      </c>
      <c r="L1826" s="47">
        <f t="shared" si="22"/>
        <v>46255</v>
      </c>
      <c r="M1826" s="38">
        <f t="shared" si="23"/>
        <v>0</v>
      </c>
    </row>
    <row r="1827" spans="1:13" ht="15.75" customHeight="1" x14ac:dyDescent="0.25">
      <c r="A1827" s="11" t="s">
        <v>1556</v>
      </c>
      <c r="B1827" s="11" t="s">
        <v>1557</v>
      </c>
      <c r="C1827" s="11" t="s">
        <v>165</v>
      </c>
      <c r="D1827" s="11" t="s">
        <v>74</v>
      </c>
      <c r="E1827" s="11" t="s">
        <v>25</v>
      </c>
      <c r="F1827" s="11" t="s">
        <v>75</v>
      </c>
      <c r="G1827" s="11" t="s">
        <v>323</v>
      </c>
      <c r="H1827" s="11" t="s">
        <v>724</v>
      </c>
      <c r="I1827" s="11">
        <v>1</v>
      </c>
      <c r="J1827" s="11" t="s">
        <v>929</v>
      </c>
      <c r="K1827" s="46">
        <f t="shared" si="21"/>
        <v>6</v>
      </c>
      <c r="L1827" s="47">
        <f t="shared" si="22"/>
        <v>46256</v>
      </c>
      <c r="M1827" s="38">
        <f t="shared" si="23"/>
        <v>0</v>
      </c>
    </row>
    <row r="1828" spans="1:13" ht="15.75" customHeight="1" x14ac:dyDescent="0.25">
      <c r="A1828" s="11" t="s">
        <v>1556</v>
      </c>
      <c r="B1828" s="11" t="s">
        <v>1557</v>
      </c>
      <c r="C1828" s="11" t="s">
        <v>167</v>
      </c>
      <c r="D1828" s="11" t="s">
        <v>23</v>
      </c>
      <c r="E1828" s="11" t="s">
        <v>25</v>
      </c>
      <c r="F1828" s="11" t="s">
        <v>26</v>
      </c>
      <c r="G1828" s="11" t="s">
        <v>281</v>
      </c>
      <c r="H1828" s="11" t="s">
        <v>168</v>
      </c>
      <c r="I1828" s="11">
        <v>2</v>
      </c>
      <c r="J1828" s="11" t="s">
        <v>27</v>
      </c>
      <c r="K1828" s="46" t="str">
        <f t="shared" si="21"/>
        <v/>
      </c>
      <c r="L1828" s="47">
        <f t="shared" si="22"/>
        <v>46257</v>
      </c>
      <c r="M1828" s="38">
        <f t="shared" si="23"/>
        <v>1</v>
      </c>
    </row>
    <row r="1829" spans="1:13" ht="15.75" customHeight="1" x14ac:dyDescent="0.25">
      <c r="A1829" s="11" t="s">
        <v>1556</v>
      </c>
      <c r="B1829" s="11" t="s">
        <v>1557</v>
      </c>
      <c r="C1829" s="11" t="s">
        <v>169</v>
      </c>
      <c r="D1829" s="11" t="s">
        <v>35</v>
      </c>
      <c r="E1829" s="11" t="s">
        <v>36</v>
      </c>
      <c r="F1829" s="11" t="s">
        <v>37</v>
      </c>
      <c r="G1829" s="11" t="s">
        <v>197</v>
      </c>
      <c r="H1829" s="11" t="s">
        <v>421</v>
      </c>
      <c r="I1829" s="11">
        <v>1</v>
      </c>
      <c r="J1829" s="11" t="s">
        <v>357</v>
      </c>
      <c r="K1829" s="46">
        <f t="shared" si="21"/>
        <v>4</v>
      </c>
      <c r="L1829" s="47">
        <f t="shared" si="22"/>
        <v>46258</v>
      </c>
      <c r="M1829" s="38">
        <f t="shared" si="23"/>
        <v>0</v>
      </c>
    </row>
    <row r="1830" spans="1:13" ht="15.75" customHeight="1" x14ac:dyDescent="0.25">
      <c r="A1830" s="11" t="s">
        <v>1556</v>
      </c>
      <c r="B1830" s="11" t="s">
        <v>1557</v>
      </c>
      <c r="C1830" s="11" t="s">
        <v>174</v>
      </c>
      <c r="D1830" s="11" t="s">
        <v>70</v>
      </c>
      <c r="E1830" s="11" t="s">
        <v>26</v>
      </c>
      <c r="F1830" s="11" t="s">
        <v>71</v>
      </c>
      <c r="G1830" s="11" t="s">
        <v>27</v>
      </c>
      <c r="H1830" s="11" t="s">
        <v>27</v>
      </c>
      <c r="I1830" s="11" t="s">
        <v>27</v>
      </c>
      <c r="J1830" s="11" t="s">
        <v>27</v>
      </c>
      <c r="K1830" s="46" t="str">
        <f t="shared" si="21"/>
        <v/>
      </c>
      <c r="L1830" s="47">
        <f t="shared" si="22"/>
        <v>46259</v>
      </c>
      <c r="M1830" s="38">
        <f t="shared" si="23"/>
        <v>1</v>
      </c>
    </row>
    <row r="1831" spans="1:13" ht="15.75" customHeight="1" x14ac:dyDescent="0.25">
      <c r="A1831" s="11" t="s">
        <v>1561</v>
      </c>
      <c r="B1831" s="11" t="s">
        <v>1562</v>
      </c>
      <c r="C1831" s="11" t="s">
        <v>22</v>
      </c>
      <c r="D1831" s="11" t="s">
        <v>23</v>
      </c>
      <c r="E1831" s="11" t="s">
        <v>25</v>
      </c>
      <c r="F1831" s="11" t="s">
        <v>26</v>
      </c>
      <c r="G1831" s="11" t="s">
        <v>27</v>
      </c>
      <c r="H1831" s="11" t="s">
        <v>27</v>
      </c>
      <c r="I1831" s="11" t="s">
        <v>27</v>
      </c>
      <c r="J1831" s="11" t="s">
        <v>27</v>
      </c>
      <c r="K1831" s="46" t="str">
        <f t="shared" si="21"/>
        <v/>
      </c>
      <c r="L1831" s="47">
        <f t="shared" si="22"/>
        <v>46229</v>
      </c>
      <c r="M1831" s="38">
        <f t="shared" si="23"/>
        <v>1</v>
      </c>
    </row>
    <row r="1832" spans="1:13" ht="15.75" customHeight="1" x14ac:dyDescent="0.25">
      <c r="A1832" s="11" t="s">
        <v>1561</v>
      </c>
      <c r="B1832" s="11" t="s">
        <v>1562</v>
      </c>
      <c r="C1832" s="11" t="s">
        <v>34</v>
      </c>
      <c r="D1832" s="11" t="s">
        <v>35</v>
      </c>
      <c r="E1832" s="11" t="s">
        <v>36</v>
      </c>
      <c r="F1832" s="11" t="s">
        <v>37</v>
      </c>
      <c r="G1832" s="11" t="s">
        <v>100</v>
      </c>
      <c r="H1832" s="11" t="s">
        <v>108</v>
      </c>
      <c r="I1832" s="11">
        <v>1</v>
      </c>
      <c r="J1832" s="11" t="s">
        <v>109</v>
      </c>
      <c r="K1832" s="46">
        <f t="shared" si="21"/>
        <v>4</v>
      </c>
      <c r="L1832" s="47">
        <f t="shared" si="22"/>
        <v>46230</v>
      </c>
      <c r="M1832" s="38">
        <f t="shared" si="23"/>
        <v>0</v>
      </c>
    </row>
    <row r="1833" spans="1:13" ht="15.75" customHeight="1" x14ac:dyDescent="0.25">
      <c r="A1833" s="11" t="s">
        <v>1561</v>
      </c>
      <c r="B1833" s="11" t="s">
        <v>1562</v>
      </c>
      <c r="C1833" s="11" t="s">
        <v>41</v>
      </c>
      <c r="D1833" s="11" t="s">
        <v>35</v>
      </c>
      <c r="E1833" s="11" t="s">
        <v>36</v>
      </c>
      <c r="F1833" s="11" t="s">
        <v>37</v>
      </c>
      <c r="G1833" s="11" t="s">
        <v>262</v>
      </c>
      <c r="H1833" s="11" t="s">
        <v>108</v>
      </c>
      <c r="I1833" s="11">
        <v>1</v>
      </c>
      <c r="J1833" s="11" t="s">
        <v>109</v>
      </c>
      <c r="K1833" s="46">
        <f t="shared" si="21"/>
        <v>4</v>
      </c>
      <c r="L1833" s="47">
        <f t="shared" si="22"/>
        <v>46231</v>
      </c>
      <c r="M1833" s="38">
        <f t="shared" si="23"/>
        <v>0</v>
      </c>
    </row>
    <row r="1834" spans="1:13" ht="15.75" customHeight="1" x14ac:dyDescent="0.25">
      <c r="A1834" s="11" t="s">
        <v>1561</v>
      </c>
      <c r="B1834" s="11" t="s">
        <v>1562</v>
      </c>
      <c r="C1834" s="11" t="s">
        <v>50</v>
      </c>
      <c r="D1834" s="11" t="s">
        <v>35</v>
      </c>
      <c r="E1834" s="11" t="s">
        <v>36</v>
      </c>
      <c r="F1834" s="11" t="s">
        <v>37</v>
      </c>
      <c r="G1834" s="11" t="s">
        <v>100</v>
      </c>
      <c r="H1834" s="11" t="s">
        <v>108</v>
      </c>
      <c r="I1834" s="11">
        <v>1</v>
      </c>
      <c r="J1834" s="11" t="s">
        <v>109</v>
      </c>
      <c r="K1834" s="46">
        <f t="shared" si="21"/>
        <v>4</v>
      </c>
      <c r="L1834" s="47">
        <f t="shared" si="22"/>
        <v>46232</v>
      </c>
      <c r="M1834" s="38">
        <f t="shared" si="23"/>
        <v>0</v>
      </c>
    </row>
    <row r="1835" spans="1:13" ht="15.75" customHeight="1" x14ac:dyDescent="0.25">
      <c r="A1835" s="11" t="s">
        <v>1561</v>
      </c>
      <c r="B1835" s="11" t="s">
        <v>1562</v>
      </c>
      <c r="C1835" s="11" t="s">
        <v>55</v>
      </c>
      <c r="D1835" s="11" t="s">
        <v>35</v>
      </c>
      <c r="E1835" s="11" t="s">
        <v>36</v>
      </c>
      <c r="F1835" s="11" t="s">
        <v>37</v>
      </c>
      <c r="G1835" s="11" t="s">
        <v>113</v>
      </c>
      <c r="H1835" s="11" t="s">
        <v>79</v>
      </c>
      <c r="I1835" s="11">
        <v>1</v>
      </c>
      <c r="J1835" s="11" t="s">
        <v>101</v>
      </c>
      <c r="K1835" s="46">
        <f t="shared" si="21"/>
        <v>4</v>
      </c>
      <c r="L1835" s="47">
        <f t="shared" si="22"/>
        <v>46233</v>
      </c>
      <c r="M1835" s="38">
        <f t="shared" si="23"/>
        <v>0</v>
      </c>
    </row>
    <row r="1836" spans="1:13" ht="15.75" customHeight="1" x14ac:dyDescent="0.25">
      <c r="A1836" s="11" t="s">
        <v>1561</v>
      </c>
      <c r="B1836" s="11" t="s">
        <v>1562</v>
      </c>
      <c r="C1836" s="11" t="s">
        <v>57</v>
      </c>
      <c r="D1836" s="11" t="s">
        <v>35</v>
      </c>
      <c r="E1836" s="11" t="s">
        <v>36</v>
      </c>
      <c r="F1836" s="11" t="s">
        <v>37</v>
      </c>
      <c r="G1836" s="11" t="s">
        <v>368</v>
      </c>
      <c r="H1836" s="11" t="s">
        <v>25</v>
      </c>
      <c r="I1836" s="11">
        <v>1</v>
      </c>
      <c r="J1836" s="11" t="s">
        <v>120</v>
      </c>
      <c r="K1836" s="46">
        <f t="shared" si="21"/>
        <v>4</v>
      </c>
      <c r="L1836" s="47">
        <f t="shared" si="22"/>
        <v>46234</v>
      </c>
      <c r="M1836" s="38">
        <f t="shared" si="23"/>
        <v>0</v>
      </c>
    </row>
    <row r="1837" spans="1:13" ht="15.75" customHeight="1" x14ac:dyDescent="0.25">
      <c r="A1837" s="11" t="s">
        <v>1561</v>
      </c>
      <c r="B1837" s="11" t="s">
        <v>1562</v>
      </c>
      <c r="C1837" s="11" t="s">
        <v>62</v>
      </c>
      <c r="D1837" s="11" t="s">
        <v>35</v>
      </c>
      <c r="E1837" s="11" t="s">
        <v>36</v>
      </c>
      <c r="F1837" s="11" t="s">
        <v>37</v>
      </c>
      <c r="G1837" s="11" t="s">
        <v>107</v>
      </c>
      <c r="H1837" s="11" t="s">
        <v>198</v>
      </c>
      <c r="I1837" s="11">
        <v>1</v>
      </c>
      <c r="J1837" s="11" t="s">
        <v>243</v>
      </c>
      <c r="K1837" s="46">
        <f t="shared" si="21"/>
        <v>4</v>
      </c>
      <c r="L1837" s="47">
        <f t="shared" si="22"/>
        <v>46235</v>
      </c>
      <c r="M1837" s="38">
        <f t="shared" si="23"/>
        <v>0</v>
      </c>
    </row>
    <row r="1838" spans="1:13" ht="15.75" customHeight="1" x14ac:dyDescent="0.25">
      <c r="A1838" s="11" t="s">
        <v>1561</v>
      </c>
      <c r="B1838" s="11" t="s">
        <v>1562</v>
      </c>
      <c r="C1838" s="11" t="s">
        <v>69</v>
      </c>
      <c r="D1838" s="11" t="s">
        <v>70</v>
      </c>
      <c r="E1838" s="11" t="s">
        <v>26</v>
      </c>
      <c r="F1838" s="11" t="s">
        <v>71</v>
      </c>
      <c r="G1838" s="11" t="s">
        <v>27</v>
      </c>
      <c r="H1838" s="11" t="s">
        <v>27</v>
      </c>
      <c r="I1838" s="11" t="s">
        <v>27</v>
      </c>
      <c r="J1838" s="11" t="s">
        <v>27</v>
      </c>
      <c r="K1838" s="46" t="str">
        <f t="shared" si="21"/>
        <v/>
      </c>
      <c r="L1838" s="47">
        <f t="shared" si="22"/>
        <v>46236</v>
      </c>
      <c r="M1838" s="38">
        <f t="shared" si="23"/>
        <v>1</v>
      </c>
    </row>
    <row r="1839" spans="1:13" ht="15.75" customHeight="1" x14ac:dyDescent="0.25">
      <c r="A1839" s="11" t="s">
        <v>1561</v>
      </c>
      <c r="B1839" s="11" t="s">
        <v>1562</v>
      </c>
      <c r="C1839" s="11" t="s">
        <v>73</v>
      </c>
      <c r="D1839" s="11" t="s">
        <v>74</v>
      </c>
      <c r="E1839" s="11" t="s">
        <v>25</v>
      </c>
      <c r="F1839" s="11" t="s">
        <v>75</v>
      </c>
      <c r="G1839" s="11" t="s">
        <v>694</v>
      </c>
      <c r="H1839" s="11" t="s">
        <v>195</v>
      </c>
      <c r="I1839" s="11">
        <v>1</v>
      </c>
      <c r="J1839" s="11" t="s">
        <v>196</v>
      </c>
      <c r="K1839" s="46">
        <f t="shared" si="21"/>
        <v>4</v>
      </c>
      <c r="L1839" s="47">
        <f t="shared" si="22"/>
        <v>46237</v>
      </c>
      <c r="M1839" s="38">
        <f t="shared" si="23"/>
        <v>0</v>
      </c>
    </row>
    <row r="1840" spans="1:13" ht="15.75" customHeight="1" x14ac:dyDescent="0.25">
      <c r="A1840" s="11" t="s">
        <v>1561</v>
      </c>
      <c r="B1840" s="11" t="s">
        <v>1562</v>
      </c>
      <c r="C1840" s="11" t="s">
        <v>78</v>
      </c>
      <c r="D1840" s="11" t="s">
        <v>74</v>
      </c>
      <c r="E1840" s="11" t="s">
        <v>25</v>
      </c>
      <c r="F1840" s="11" t="s">
        <v>75</v>
      </c>
      <c r="G1840" s="11" t="s">
        <v>552</v>
      </c>
      <c r="H1840" s="11" t="s">
        <v>148</v>
      </c>
      <c r="I1840" s="11">
        <v>1</v>
      </c>
      <c r="J1840" s="11" t="s">
        <v>105</v>
      </c>
      <c r="K1840" s="46">
        <f t="shared" si="21"/>
        <v>4</v>
      </c>
      <c r="L1840" s="47">
        <f t="shared" si="22"/>
        <v>46238</v>
      </c>
      <c r="M1840" s="38">
        <f t="shared" si="23"/>
        <v>0</v>
      </c>
    </row>
    <row r="1841" spans="1:13" ht="15.75" customHeight="1" x14ac:dyDescent="0.25">
      <c r="A1841" s="11" t="s">
        <v>1561</v>
      </c>
      <c r="B1841" s="11" t="s">
        <v>1562</v>
      </c>
      <c r="C1841" s="11" t="s">
        <v>82</v>
      </c>
      <c r="D1841" s="11" t="s">
        <v>74</v>
      </c>
      <c r="E1841" s="11" t="s">
        <v>25</v>
      </c>
      <c r="F1841" s="11" t="s">
        <v>75</v>
      </c>
      <c r="G1841" s="11" t="s">
        <v>359</v>
      </c>
      <c r="H1841" s="11" t="s">
        <v>156</v>
      </c>
      <c r="I1841" s="11">
        <v>1</v>
      </c>
      <c r="J1841" s="11" t="s">
        <v>109</v>
      </c>
      <c r="K1841" s="46">
        <f t="shared" si="21"/>
        <v>4</v>
      </c>
      <c r="L1841" s="47">
        <f t="shared" si="22"/>
        <v>46239</v>
      </c>
      <c r="M1841" s="38">
        <f t="shared" si="23"/>
        <v>0</v>
      </c>
    </row>
    <row r="1842" spans="1:13" ht="15.75" customHeight="1" x14ac:dyDescent="0.25">
      <c r="A1842" s="11" t="s">
        <v>1561</v>
      </c>
      <c r="B1842" s="11" t="s">
        <v>1562</v>
      </c>
      <c r="C1842" s="11" t="s">
        <v>86</v>
      </c>
      <c r="D1842" s="11" t="s">
        <v>74</v>
      </c>
      <c r="E1842" s="11" t="s">
        <v>25</v>
      </c>
      <c r="F1842" s="11" t="s">
        <v>75</v>
      </c>
      <c r="G1842" s="11" t="s">
        <v>180</v>
      </c>
      <c r="H1842" s="11" t="s">
        <v>181</v>
      </c>
      <c r="I1842" s="11">
        <v>1</v>
      </c>
      <c r="J1842" s="11" t="s">
        <v>101</v>
      </c>
      <c r="K1842" s="46">
        <f t="shared" si="21"/>
        <v>4</v>
      </c>
      <c r="L1842" s="47">
        <f t="shared" si="22"/>
        <v>46240</v>
      </c>
      <c r="M1842" s="38">
        <f t="shared" si="23"/>
        <v>0</v>
      </c>
    </row>
    <row r="1843" spans="1:13" ht="15.75" customHeight="1" x14ac:dyDescent="0.25">
      <c r="A1843" s="11" t="s">
        <v>1561</v>
      </c>
      <c r="B1843" s="11" t="s">
        <v>1562</v>
      </c>
      <c r="C1843" s="11" t="s">
        <v>92</v>
      </c>
      <c r="D1843" s="11" t="s">
        <v>74</v>
      </c>
      <c r="E1843" s="11" t="s">
        <v>25</v>
      </c>
      <c r="F1843" s="11" t="s">
        <v>75</v>
      </c>
      <c r="G1843" s="11" t="s">
        <v>240</v>
      </c>
      <c r="H1843" s="11" t="s">
        <v>195</v>
      </c>
      <c r="I1843" s="11">
        <v>1</v>
      </c>
      <c r="J1843" s="11" t="s">
        <v>196</v>
      </c>
      <c r="K1843" s="46">
        <f t="shared" si="21"/>
        <v>4</v>
      </c>
      <c r="L1843" s="47">
        <f t="shared" si="22"/>
        <v>46241</v>
      </c>
      <c r="M1843" s="38">
        <f t="shared" si="23"/>
        <v>0</v>
      </c>
    </row>
    <row r="1844" spans="1:13" ht="15.75" customHeight="1" x14ac:dyDescent="0.25">
      <c r="A1844" s="11" t="s">
        <v>1561</v>
      </c>
      <c r="B1844" s="11" t="s">
        <v>1562</v>
      </c>
      <c r="C1844" s="11" t="s">
        <v>97</v>
      </c>
      <c r="D1844" s="11" t="s">
        <v>74</v>
      </c>
      <c r="E1844" s="11" t="s">
        <v>25</v>
      </c>
      <c r="F1844" s="11" t="s">
        <v>75</v>
      </c>
      <c r="G1844" s="11" t="s">
        <v>211</v>
      </c>
      <c r="H1844" s="11" t="s">
        <v>156</v>
      </c>
      <c r="I1844" s="11">
        <v>1</v>
      </c>
      <c r="J1844" s="11" t="s">
        <v>109</v>
      </c>
      <c r="K1844" s="46">
        <f t="shared" si="21"/>
        <v>4</v>
      </c>
      <c r="L1844" s="47">
        <f t="shared" si="22"/>
        <v>46242</v>
      </c>
      <c r="M1844" s="38">
        <f t="shared" si="23"/>
        <v>0</v>
      </c>
    </row>
    <row r="1845" spans="1:13" ht="15.75" customHeight="1" x14ac:dyDescent="0.25">
      <c r="A1845" s="11" t="s">
        <v>1561</v>
      </c>
      <c r="B1845" s="11" t="s">
        <v>1562</v>
      </c>
      <c r="C1845" s="11" t="s">
        <v>102</v>
      </c>
      <c r="D1845" s="11" t="s">
        <v>23</v>
      </c>
      <c r="E1845" s="11" t="s">
        <v>25</v>
      </c>
      <c r="F1845" s="11" t="s">
        <v>26</v>
      </c>
      <c r="G1845" s="11" t="s">
        <v>27</v>
      </c>
      <c r="H1845" s="11" t="s">
        <v>27</v>
      </c>
      <c r="I1845" s="11" t="s">
        <v>27</v>
      </c>
      <c r="J1845" s="11" t="s">
        <v>27</v>
      </c>
      <c r="K1845" s="46" t="str">
        <f t="shared" si="21"/>
        <v/>
      </c>
      <c r="L1845" s="47">
        <f t="shared" si="22"/>
        <v>46243</v>
      </c>
      <c r="M1845" s="38">
        <f t="shared" si="23"/>
        <v>1</v>
      </c>
    </row>
    <row r="1846" spans="1:13" ht="15.75" customHeight="1" x14ac:dyDescent="0.25">
      <c r="A1846" s="11" t="s">
        <v>1561</v>
      </c>
      <c r="B1846" s="11" t="s">
        <v>1562</v>
      </c>
      <c r="C1846" s="11" t="s">
        <v>106</v>
      </c>
      <c r="D1846" s="11" t="s">
        <v>35</v>
      </c>
      <c r="E1846" s="11" t="s">
        <v>36</v>
      </c>
      <c r="F1846" s="11" t="s">
        <v>37</v>
      </c>
      <c r="G1846" s="11" t="s">
        <v>295</v>
      </c>
      <c r="H1846" s="11" t="s">
        <v>180</v>
      </c>
      <c r="I1846" s="11">
        <v>1</v>
      </c>
      <c r="J1846" s="11" t="s">
        <v>90</v>
      </c>
      <c r="K1846" s="46">
        <f t="shared" si="21"/>
        <v>4</v>
      </c>
      <c r="L1846" s="47">
        <f t="shared" si="22"/>
        <v>46244</v>
      </c>
      <c r="M1846" s="38">
        <f t="shared" si="23"/>
        <v>0</v>
      </c>
    </row>
    <row r="1847" spans="1:13" ht="15.75" customHeight="1" x14ac:dyDescent="0.25">
      <c r="A1847" s="11" t="s">
        <v>1561</v>
      </c>
      <c r="B1847" s="11" t="s">
        <v>1562</v>
      </c>
      <c r="C1847" s="11" t="s">
        <v>115</v>
      </c>
      <c r="D1847" s="11" t="s">
        <v>35</v>
      </c>
      <c r="E1847" s="11" t="s">
        <v>36</v>
      </c>
      <c r="F1847" s="11" t="s">
        <v>37</v>
      </c>
      <c r="G1847" s="11" t="s">
        <v>197</v>
      </c>
      <c r="H1847" s="11" t="s">
        <v>421</v>
      </c>
      <c r="I1847" s="11">
        <v>1</v>
      </c>
      <c r="J1847" s="11" t="s">
        <v>357</v>
      </c>
      <c r="K1847" s="46">
        <f t="shared" si="21"/>
        <v>4</v>
      </c>
      <c r="L1847" s="47">
        <f t="shared" si="22"/>
        <v>46245</v>
      </c>
      <c r="M1847" s="38">
        <f t="shared" si="23"/>
        <v>0</v>
      </c>
    </row>
    <row r="1848" spans="1:13" ht="15.75" customHeight="1" x14ac:dyDescent="0.25">
      <c r="A1848" s="11" t="s">
        <v>1561</v>
      </c>
      <c r="B1848" s="11" t="s">
        <v>1562</v>
      </c>
      <c r="C1848" s="11" t="s">
        <v>118</v>
      </c>
      <c r="D1848" s="11" t="s">
        <v>35</v>
      </c>
      <c r="E1848" s="11" t="s">
        <v>36</v>
      </c>
      <c r="F1848" s="11" t="s">
        <v>37</v>
      </c>
      <c r="G1848" s="11" t="s">
        <v>193</v>
      </c>
      <c r="H1848" s="11" t="s">
        <v>421</v>
      </c>
      <c r="I1848" s="11">
        <v>1</v>
      </c>
      <c r="J1848" s="11" t="s">
        <v>357</v>
      </c>
      <c r="K1848" s="46">
        <f t="shared" si="21"/>
        <v>4</v>
      </c>
      <c r="L1848" s="47">
        <f t="shared" si="22"/>
        <v>46246</v>
      </c>
      <c r="M1848" s="38">
        <f t="shared" si="23"/>
        <v>0</v>
      </c>
    </row>
    <row r="1849" spans="1:13" ht="15.75" customHeight="1" x14ac:dyDescent="0.25">
      <c r="A1849" s="11" t="s">
        <v>1561</v>
      </c>
      <c r="B1849" s="11" t="s">
        <v>1562</v>
      </c>
      <c r="C1849" s="11" t="s">
        <v>121</v>
      </c>
      <c r="D1849" s="11" t="s">
        <v>35</v>
      </c>
      <c r="E1849" s="11" t="s">
        <v>36</v>
      </c>
      <c r="F1849" s="11" t="s">
        <v>37</v>
      </c>
      <c r="G1849" s="11" t="s">
        <v>230</v>
      </c>
      <c r="H1849" s="11" t="s">
        <v>191</v>
      </c>
      <c r="I1849" s="11">
        <v>1</v>
      </c>
      <c r="J1849" s="11" t="s">
        <v>105</v>
      </c>
      <c r="K1849" s="46">
        <f t="shared" si="21"/>
        <v>4</v>
      </c>
      <c r="L1849" s="47">
        <f t="shared" si="22"/>
        <v>46247</v>
      </c>
      <c r="M1849" s="38">
        <f t="shared" si="23"/>
        <v>0</v>
      </c>
    </row>
    <row r="1850" spans="1:13" ht="15.75" customHeight="1" x14ac:dyDescent="0.25">
      <c r="A1850" s="11" t="s">
        <v>1561</v>
      </c>
      <c r="B1850" s="11" t="s">
        <v>1562</v>
      </c>
      <c r="C1850" s="11" t="s">
        <v>124</v>
      </c>
      <c r="D1850" s="11" t="s">
        <v>125</v>
      </c>
      <c r="E1850" s="11" t="s">
        <v>75</v>
      </c>
      <c r="F1850" s="11" t="s">
        <v>126</v>
      </c>
      <c r="G1850" s="11" t="s">
        <v>128</v>
      </c>
      <c r="H1850" s="11" t="s">
        <v>172</v>
      </c>
      <c r="I1850" s="11">
        <v>1</v>
      </c>
      <c r="J1850" s="11" t="s">
        <v>27</v>
      </c>
      <c r="K1850" s="46" t="str">
        <f t="shared" si="21"/>
        <v/>
      </c>
      <c r="L1850" s="47">
        <f t="shared" si="22"/>
        <v>46248</v>
      </c>
      <c r="M1850" s="38">
        <f t="shared" si="23"/>
        <v>0</v>
      </c>
    </row>
    <row r="1851" spans="1:13" ht="15.75" customHeight="1" x14ac:dyDescent="0.25">
      <c r="A1851" s="11" t="s">
        <v>1561</v>
      </c>
      <c r="B1851" s="11" t="s">
        <v>1562</v>
      </c>
      <c r="C1851" s="11" t="s">
        <v>131</v>
      </c>
      <c r="D1851" s="11" t="s">
        <v>132</v>
      </c>
      <c r="E1851" s="11" t="s">
        <v>25</v>
      </c>
      <c r="F1851" s="11" t="s">
        <v>133</v>
      </c>
      <c r="G1851" s="11" t="s">
        <v>354</v>
      </c>
      <c r="H1851" s="11" t="s">
        <v>1132</v>
      </c>
      <c r="I1851" s="11">
        <v>0</v>
      </c>
      <c r="J1851" s="11" t="s">
        <v>27</v>
      </c>
      <c r="K1851" s="46" t="str">
        <f t="shared" si="21"/>
        <v/>
      </c>
      <c r="L1851" s="47">
        <f t="shared" si="22"/>
        <v>46249</v>
      </c>
      <c r="M1851" s="38">
        <f t="shared" si="23"/>
        <v>0</v>
      </c>
    </row>
    <row r="1852" spans="1:13" ht="15.75" customHeight="1" x14ac:dyDescent="0.25">
      <c r="A1852" s="11" t="s">
        <v>1561</v>
      </c>
      <c r="B1852" s="11" t="s">
        <v>1562</v>
      </c>
      <c r="C1852" s="11" t="s">
        <v>139</v>
      </c>
      <c r="D1852" s="11" t="s">
        <v>70</v>
      </c>
      <c r="E1852" s="11" t="s">
        <v>26</v>
      </c>
      <c r="F1852" s="11" t="s">
        <v>71</v>
      </c>
      <c r="G1852" s="11" t="s">
        <v>27</v>
      </c>
      <c r="H1852" s="11" t="s">
        <v>27</v>
      </c>
      <c r="I1852" s="11" t="s">
        <v>27</v>
      </c>
      <c r="J1852" s="11" t="s">
        <v>27</v>
      </c>
      <c r="K1852" s="46" t="str">
        <f t="shared" si="21"/>
        <v/>
      </c>
      <c r="L1852" s="47">
        <f t="shared" si="22"/>
        <v>46250</v>
      </c>
      <c r="M1852" s="38">
        <f t="shared" si="23"/>
        <v>1</v>
      </c>
    </row>
    <row r="1853" spans="1:13" ht="15.75" customHeight="1" x14ac:dyDescent="0.25">
      <c r="A1853" s="11" t="s">
        <v>1561</v>
      </c>
      <c r="B1853" s="11" t="s">
        <v>1562</v>
      </c>
      <c r="C1853" s="11" t="s">
        <v>141</v>
      </c>
      <c r="D1853" s="11" t="s">
        <v>23</v>
      </c>
      <c r="E1853" s="11" t="s">
        <v>25</v>
      </c>
      <c r="F1853" s="11" t="s">
        <v>26</v>
      </c>
      <c r="G1853" s="11" t="s">
        <v>27</v>
      </c>
      <c r="H1853" s="11" t="s">
        <v>27</v>
      </c>
      <c r="I1853" s="11" t="s">
        <v>27</v>
      </c>
      <c r="J1853" s="11" t="s">
        <v>27</v>
      </c>
      <c r="K1853" s="46" t="str">
        <f t="shared" si="21"/>
        <v/>
      </c>
      <c r="L1853" s="47">
        <f t="shared" si="22"/>
        <v>46251</v>
      </c>
      <c r="M1853" s="38">
        <f t="shared" si="23"/>
        <v>1</v>
      </c>
    </row>
    <row r="1854" spans="1:13" ht="15.75" customHeight="1" x14ac:dyDescent="0.25">
      <c r="A1854" s="11" t="s">
        <v>1561</v>
      </c>
      <c r="B1854" s="11" t="s">
        <v>1562</v>
      </c>
      <c r="C1854" s="11" t="s">
        <v>145</v>
      </c>
      <c r="D1854" s="11" t="s">
        <v>74</v>
      </c>
      <c r="E1854" s="11" t="s">
        <v>25</v>
      </c>
      <c r="F1854" s="11" t="s">
        <v>75</v>
      </c>
      <c r="G1854" s="11" t="s">
        <v>189</v>
      </c>
      <c r="H1854" s="11" t="s">
        <v>88</v>
      </c>
      <c r="I1854" s="11">
        <v>1</v>
      </c>
      <c r="J1854" s="11" t="s">
        <v>90</v>
      </c>
      <c r="K1854" s="46">
        <f t="shared" si="21"/>
        <v>4</v>
      </c>
      <c r="L1854" s="47">
        <f t="shared" si="22"/>
        <v>46252</v>
      </c>
      <c r="M1854" s="38">
        <f t="shared" si="23"/>
        <v>0</v>
      </c>
    </row>
    <row r="1855" spans="1:13" ht="15.75" customHeight="1" x14ac:dyDescent="0.25">
      <c r="A1855" s="11" t="s">
        <v>1561</v>
      </c>
      <c r="B1855" s="11" t="s">
        <v>1562</v>
      </c>
      <c r="C1855" s="11" t="s">
        <v>152</v>
      </c>
      <c r="D1855" s="11" t="s">
        <v>74</v>
      </c>
      <c r="E1855" s="11" t="s">
        <v>25</v>
      </c>
      <c r="F1855" s="11" t="s">
        <v>75</v>
      </c>
      <c r="G1855" s="11" t="s">
        <v>334</v>
      </c>
      <c r="H1855" s="11" t="s">
        <v>88</v>
      </c>
      <c r="I1855" s="11">
        <v>1</v>
      </c>
      <c r="J1855" s="11" t="s">
        <v>90</v>
      </c>
      <c r="K1855" s="46">
        <f t="shared" si="21"/>
        <v>4</v>
      </c>
      <c r="L1855" s="47">
        <f t="shared" si="22"/>
        <v>46253</v>
      </c>
      <c r="M1855" s="38">
        <f t="shared" si="23"/>
        <v>0</v>
      </c>
    </row>
    <row r="1856" spans="1:13" ht="15.75" customHeight="1" x14ac:dyDescent="0.25">
      <c r="A1856" s="11" t="s">
        <v>1561</v>
      </c>
      <c r="B1856" s="11" t="s">
        <v>1562</v>
      </c>
      <c r="C1856" s="11" t="s">
        <v>155</v>
      </c>
      <c r="D1856" s="11" t="s">
        <v>74</v>
      </c>
      <c r="E1856" s="11" t="s">
        <v>25</v>
      </c>
      <c r="F1856" s="11" t="s">
        <v>75</v>
      </c>
      <c r="G1856" s="11" t="s">
        <v>334</v>
      </c>
      <c r="H1856" s="11" t="s">
        <v>156</v>
      </c>
      <c r="I1856" s="11">
        <v>1</v>
      </c>
      <c r="J1856" s="11" t="s">
        <v>109</v>
      </c>
      <c r="K1856" s="46">
        <f t="shared" si="21"/>
        <v>4</v>
      </c>
      <c r="L1856" s="47">
        <f t="shared" si="22"/>
        <v>46254</v>
      </c>
      <c r="M1856" s="38">
        <f t="shared" si="23"/>
        <v>0</v>
      </c>
    </row>
    <row r="1857" spans="1:13" ht="15.75" customHeight="1" x14ac:dyDescent="0.25">
      <c r="A1857" s="11" t="s">
        <v>1561</v>
      </c>
      <c r="B1857" s="11" t="s">
        <v>1562</v>
      </c>
      <c r="C1857" s="11" t="s">
        <v>162</v>
      </c>
      <c r="D1857" s="11" t="s">
        <v>74</v>
      </c>
      <c r="E1857" s="11" t="s">
        <v>25</v>
      </c>
      <c r="F1857" s="11" t="s">
        <v>75</v>
      </c>
      <c r="G1857" s="11" t="s">
        <v>83</v>
      </c>
      <c r="H1857" s="11" t="s">
        <v>181</v>
      </c>
      <c r="I1857" s="11">
        <v>1</v>
      </c>
      <c r="J1857" s="11" t="s">
        <v>101</v>
      </c>
      <c r="K1857" s="46">
        <f t="shared" si="21"/>
        <v>4</v>
      </c>
      <c r="L1857" s="47">
        <f t="shared" si="22"/>
        <v>46255</v>
      </c>
      <c r="M1857" s="38">
        <f t="shared" si="23"/>
        <v>0</v>
      </c>
    </row>
    <row r="1858" spans="1:13" ht="15.75" customHeight="1" x14ac:dyDescent="0.25">
      <c r="A1858" s="11" t="s">
        <v>1561</v>
      </c>
      <c r="B1858" s="11" t="s">
        <v>1562</v>
      </c>
      <c r="C1858" s="11" t="s">
        <v>165</v>
      </c>
      <c r="D1858" s="11" t="s">
        <v>74</v>
      </c>
      <c r="E1858" s="11" t="s">
        <v>25</v>
      </c>
      <c r="F1858" s="11" t="s">
        <v>75</v>
      </c>
      <c r="G1858" s="11" t="s">
        <v>240</v>
      </c>
      <c r="H1858" s="11" t="s">
        <v>36</v>
      </c>
      <c r="I1858" s="11">
        <v>1</v>
      </c>
      <c r="J1858" s="11" t="s">
        <v>120</v>
      </c>
      <c r="K1858" s="46">
        <f t="shared" si="21"/>
        <v>4</v>
      </c>
      <c r="L1858" s="47">
        <f t="shared" si="22"/>
        <v>46256</v>
      </c>
      <c r="M1858" s="38">
        <f t="shared" si="23"/>
        <v>0</v>
      </c>
    </row>
    <row r="1859" spans="1:13" ht="15.75" customHeight="1" x14ac:dyDescent="0.25">
      <c r="A1859" s="11" t="s">
        <v>1561</v>
      </c>
      <c r="B1859" s="11" t="s">
        <v>1562</v>
      </c>
      <c r="C1859" s="11" t="s">
        <v>167</v>
      </c>
      <c r="D1859" s="11" t="s">
        <v>23</v>
      </c>
      <c r="E1859" s="11" t="s">
        <v>25</v>
      </c>
      <c r="F1859" s="11" t="s">
        <v>26</v>
      </c>
      <c r="G1859" s="11" t="s">
        <v>27</v>
      </c>
      <c r="H1859" s="11" t="s">
        <v>27</v>
      </c>
      <c r="I1859" s="11" t="s">
        <v>27</v>
      </c>
      <c r="J1859" s="11" t="s">
        <v>27</v>
      </c>
      <c r="K1859" s="46" t="str">
        <f t="shared" si="21"/>
        <v/>
      </c>
      <c r="L1859" s="47">
        <f t="shared" si="22"/>
        <v>46257</v>
      </c>
      <c r="M1859" s="38">
        <f t="shared" si="23"/>
        <v>1</v>
      </c>
    </row>
    <row r="1860" spans="1:13" ht="15.75" customHeight="1" x14ac:dyDescent="0.25">
      <c r="A1860" s="11" t="s">
        <v>1561</v>
      </c>
      <c r="B1860" s="11" t="s">
        <v>1562</v>
      </c>
      <c r="C1860" s="11" t="s">
        <v>169</v>
      </c>
      <c r="D1860" s="11" t="s">
        <v>35</v>
      </c>
      <c r="E1860" s="11" t="s">
        <v>36</v>
      </c>
      <c r="F1860" s="11" t="s">
        <v>37</v>
      </c>
      <c r="G1860" s="11" t="s">
        <v>218</v>
      </c>
      <c r="H1860" s="11" t="s">
        <v>170</v>
      </c>
      <c r="I1860" s="11">
        <v>1</v>
      </c>
      <c r="J1860" s="11" t="s">
        <v>85</v>
      </c>
      <c r="K1860" s="46">
        <f t="shared" si="21"/>
        <v>4</v>
      </c>
      <c r="L1860" s="47">
        <f t="shared" si="22"/>
        <v>46258</v>
      </c>
      <c r="M1860" s="38">
        <f t="shared" si="23"/>
        <v>0</v>
      </c>
    </row>
    <row r="1861" spans="1:13" ht="15.75" customHeight="1" x14ac:dyDescent="0.25">
      <c r="A1861" s="11" t="s">
        <v>1561</v>
      </c>
      <c r="B1861" s="11" t="s">
        <v>1562</v>
      </c>
      <c r="C1861" s="11" t="s">
        <v>174</v>
      </c>
      <c r="D1861" s="11" t="s">
        <v>70</v>
      </c>
      <c r="E1861" s="11" t="s">
        <v>26</v>
      </c>
      <c r="F1861" s="11" t="s">
        <v>71</v>
      </c>
      <c r="G1861" s="11" t="s">
        <v>1564</v>
      </c>
      <c r="H1861" s="11" t="s">
        <v>408</v>
      </c>
      <c r="I1861" s="11">
        <v>2</v>
      </c>
      <c r="J1861" s="11" t="s">
        <v>27</v>
      </c>
      <c r="K1861" s="46" t="str">
        <f t="shared" si="21"/>
        <v/>
      </c>
      <c r="L1861" s="47">
        <f t="shared" si="22"/>
        <v>46259</v>
      </c>
      <c r="M1861" s="38">
        <f t="shared" si="23"/>
        <v>1</v>
      </c>
    </row>
    <row r="1862" spans="1:13" ht="15.75" customHeight="1" x14ac:dyDescent="0.25">
      <c r="A1862" s="11" t="s">
        <v>1565</v>
      </c>
      <c r="B1862" s="11" t="s">
        <v>1150</v>
      </c>
      <c r="C1862" s="11" t="s">
        <v>22</v>
      </c>
      <c r="D1862" s="11" t="s">
        <v>23</v>
      </c>
      <c r="E1862" s="11" t="s">
        <v>25</v>
      </c>
      <c r="F1862" s="11" t="s">
        <v>26</v>
      </c>
      <c r="G1862" s="11" t="s">
        <v>134</v>
      </c>
      <c r="H1862" s="11" t="s">
        <v>392</v>
      </c>
      <c r="I1862" s="11">
        <v>2</v>
      </c>
      <c r="J1862" s="11" t="s">
        <v>27</v>
      </c>
      <c r="K1862" s="46" t="str">
        <f t="shared" si="21"/>
        <v/>
      </c>
      <c r="L1862" s="47">
        <f t="shared" si="22"/>
        <v>46229</v>
      </c>
      <c r="M1862" s="38">
        <f t="shared" si="23"/>
        <v>1</v>
      </c>
    </row>
    <row r="1863" spans="1:13" ht="15.75" customHeight="1" x14ac:dyDescent="0.25">
      <c r="A1863" s="11" t="s">
        <v>1565</v>
      </c>
      <c r="B1863" s="11" t="s">
        <v>1150</v>
      </c>
      <c r="C1863" s="11" t="s">
        <v>34</v>
      </c>
      <c r="D1863" s="11" t="s">
        <v>35</v>
      </c>
      <c r="E1863" s="11" t="s">
        <v>36</v>
      </c>
      <c r="F1863" s="11" t="s">
        <v>37</v>
      </c>
      <c r="G1863" s="11" t="s">
        <v>107</v>
      </c>
      <c r="H1863" s="11" t="s">
        <v>79</v>
      </c>
      <c r="I1863" s="11">
        <v>1</v>
      </c>
      <c r="J1863" s="11" t="s">
        <v>101</v>
      </c>
      <c r="K1863" s="46">
        <f t="shared" si="21"/>
        <v>4</v>
      </c>
      <c r="L1863" s="47">
        <f t="shared" si="22"/>
        <v>46230</v>
      </c>
      <c r="M1863" s="38">
        <f t="shared" si="23"/>
        <v>0</v>
      </c>
    </row>
    <row r="1864" spans="1:13" ht="15.75" customHeight="1" x14ac:dyDescent="0.25">
      <c r="A1864" s="11" t="s">
        <v>1565</v>
      </c>
      <c r="B1864" s="11" t="s">
        <v>1150</v>
      </c>
      <c r="C1864" s="11" t="s">
        <v>41</v>
      </c>
      <c r="D1864" s="11" t="s">
        <v>35</v>
      </c>
      <c r="E1864" s="11" t="s">
        <v>36</v>
      </c>
      <c r="F1864" s="11" t="s">
        <v>37</v>
      </c>
      <c r="G1864" s="11" t="s">
        <v>193</v>
      </c>
      <c r="H1864" s="11" t="s">
        <v>64</v>
      </c>
      <c r="I1864" s="11">
        <v>1</v>
      </c>
      <c r="J1864" s="11" t="s">
        <v>65</v>
      </c>
      <c r="K1864" s="46">
        <f t="shared" si="21"/>
        <v>4</v>
      </c>
      <c r="L1864" s="47">
        <f t="shared" si="22"/>
        <v>46231</v>
      </c>
      <c r="M1864" s="38">
        <f t="shared" si="23"/>
        <v>0</v>
      </c>
    </row>
    <row r="1865" spans="1:13" ht="15.75" customHeight="1" x14ac:dyDescent="0.25">
      <c r="A1865" s="11" t="s">
        <v>1565</v>
      </c>
      <c r="B1865" s="11" t="s">
        <v>1150</v>
      </c>
      <c r="C1865" s="11" t="s">
        <v>50</v>
      </c>
      <c r="D1865" s="11" t="s">
        <v>35</v>
      </c>
      <c r="E1865" s="11" t="s">
        <v>36</v>
      </c>
      <c r="F1865" s="11" t="s">
        <v>37</v>
      </c>
      <c r="G1865" s="11" t="s">
        <v>329</v>
      </c>
      <c r="H1865" s="11" t="s">
        <v>79</v>
      </c>
      <c r="I1865" s="11">
        <v>1</v>
      </c>
      <c r="J1865" s="11" t="s">
        <v>101</v>
      </c>
      <c r="K1865" s="46">
        <f t="shared" si="21"/>
        <v>4</v>
      </c>
      <c r="L1865" s="47">
        <f t="shared" si="22"/>
        <v>46232</v>
      </c>
      <c r="M1865" s="38">
        <f t="shared" si="23"/>
        <v>0</v>
      </c>
    </row>
    <row r="1866" spans="1:13" ht="15.75" customHeight="1" x14ac:dyDescent="0.25">
      <c r="A1866" s="11" t="s">
        <v>1565</v>
      </c>
      <c r="B1866" s="11" t="s">
        <v>1150</v>
      </c>
      <c r="C1866" s="11" t="s">
        <v>55</v>
      </c>
      <c r="D1866" s="11" t="s">
        <v>35</v>
      </c>
      <c r="E1866" s="11" t="s">
        <v>36</v>
      </c>
      <c r="F1866" s="11" t="s">
        <v>37</v>
      </c>
      <c r="G1866" s="11" t="s">
        <v>107</v>
      </c>
      <c r="H1866" s="11" t="s">
        <v>180</v>
      </c>
      <c r="I1866" s="11">
        <v>1</v>
      </c>
      <c r="J1866" s="11" t="s">
        <v>90</v>
      </c>
      <c r="K1866" s="46">
        <f t="shared" si="21"/>
        <v>4</v>
      </c>
      <c r="L1866" s="47">
        <f t="shared" si="22"/>
        <v>46233</v>
      </c>
      <c r="M1866" s="38">
        <f t="shared" si="23"/>
        <v>0</v>
      </c>
    </row>
    <row r="1867" spans="1:13" ht="15.75" customHeight="1" x14ac:dyDescent="0.25">
      <c r="A1867" s="11" t="s">
        <v>1565</v>
      </c>
      <c r="B1867" s="11" t="s">
        <v>1150</v>
      </c>
      <c r="C1867" s="11" t="s">
        <v>57</v>
      </c>
      <c r="D1867" s="11" t="s">
        <v>35</v>
      </c>
      <c r="E1867" s="11" t="s">
        <v>36</v>
      </c>
      <c r="F1867" s="11" t="s">
        <v>37</v>
      </c>
      <c r="G1867" s="11" t="s">
        <v>193</v>
      </c>
      <c r="H1867" s="11" t="s">
        <v>64</v>
      </c>
      <c r="I1867" s="11">
        <v>1</v>
      </c>
      <c r="J1867" s="11" t="s">
        <v>65</v>
      </c>
      <c r="K1867" s="46">
        <f t="shared" si="21"/>
        <v>4</v>
      </c>
      <c r="L1867" s="47">
        <f t="shared" si="22"/>
        <v>46234</v>
      </c>
      <c r="M1867" s="38">
        <f t="shared" si="23"/>
        <v>0</v>
      </c>
    </row>
    <row r="1868" spans="1:13" ht="15.75" customHeight="1" x14ac:dyDescent="0.25">
      <c r="A1868" s="11" t="s">
        <v>1565</v>
      </c>
      <c r="B1868" s="11" t="s">
        <v>1150</v>
      </c>
      <c r="C1868" s="11" t="s">
        <v>62</v>
      </c>
      <c r="D1868" s="11" t="s">
        <v>35</v>
      </c>
      <c r="E1868" s="11" t="s">
        <v>36</v>
      </c>
      <c r="F1868" s="11" t="s">
        <v>37</v>
      </c>
      <c r="G1868" s="11" t="s">
        <v>296</v>
      </c>
      <c r="H1868" s="11" t="s">
        <v>81</v>
      </c>
      <c r="I1868" s="11">
        <v>1</v>
      </c>
      <c r="J1868" s="11" t="s">
        <v>253</v>
      </c>
      <c r="K1868" s="46">
        <f t="shared" si="21"/>
        <v>4</v>
      </c>
      <c r="L1868" s="47">
        <f t="shared" si="22"/>
        <v>46235</v>
      </c>
      <c r="M1868" s="38">
        <f t="shared" si="23"/>
        <v>0</v>
      </c>
    </row>
    <row r="1869" spans="1:13" ht="15.75" customHeight="1" x14ac:dyDescent="0.25">
      <c r="A1869" s="11" t="s">
        <v>1565</v>
      </c>
      <c r="B1869" s="11" t="s">
        <v>1150</v>
      </c>
      <c r="C1869" s="11" t="s">
        <v>69</v>
      </c>
      <c r="D1869" s="11" t="s">
        <v>70</v>
      </c>
      <c r="E1869" s="11" t="s">
        <v>26</v>
      </c>
      <c r="F1869" s="11" t="s">
        <v>71</v>
      </c>
      <c r="G1869" s="11" t="s">
        <v>27</v>
      </c>
      <c r="H1869" s="11" t="s">
        <v>27</v>
      </c>
      <c r="I1869" s="11" t="s">
        <v>27</v>
      </c>
      <c r="J1869" s="11" t="s">
        <v>27</v>
      </c>
      <c r="K1869" s="46" t="str">
        <f t="shared" si="21"/>
        <v/>
      </c>
      <c r="L1869" s="47">
        <f t="shared" si="22"/>
        <v>46236</v>
      </c>
      <c r="M1869" s="38">
        <f t="shared" si="23"/>
        <v>1</v>
      </c>
    </row>
    <row r="1870" spans="1:13" ht="15.75" customHeight="1" x14ac:dyDescent="0.25">
      <c r="A1870" s="11" t="s">
        <v>1565</v>
      </c>
      <c r="B1870" s="11" t="s">
        <v>1150</v>
      </c>
      <c r="C1870" s="11" t="s">
        <v>73</v>
      </c>
      <c r="D1870" s="11" t="s">
        <v>74</v>
      </c>
      <c r="E1870" s="11" t="s">
        <v>25</v>
      </c>
      <c r="F1870" s="11" t="s">
        <v>75</v>
      </c>
      <c r="G1870" s="11" t="s">
        <v>190</v>
      </c>
      <c r="H1870" s="11" t="s">
        <v>283</v>
      </c>
      <c r="I1870" s="11">
        <v>1</v>
      </c>
      <c r="J1870" s="11" t="s">
        <v>27</v>
      </c>
      <c r="K1870" s="46" t="str">
        <f t="shared" si="21"/>
        <v/>
      </c>
      <c r="L1870" s="47">
        <f t="shared" si="22"/>
        <v>46237</v>
      </c>
      <c r="M1870" s="38">
        <f t="shared" si="23"/>
        <v>0</v>
      </c>
    </row>
    <row r="1871" spans="1:13" ht="15.75" customHeight="1" x14ac:dyDescent="0.25">
      <c r="A1871" s="11" t="s">
        <v>1565</v>
      </c>
      <c r="B1871" s="11" t="s">
        <v>1150</v>
      </c>
      <c r="C1871" s="11" t="s">
        <v>78</v>
      </c>
      <c r="D1871" s="11" t="s">
        <v>74</v>
      </c>
      <c r="E1871" s="11" t="s">
        <v>25</v>
      </c>
      <c r="F1871" s="11" t="s">
        <v>75</v>
      </c>
      <c r="G1871" s="11" t="s">
        <v>190</v>
      </c>
      <c r="H1871" s="11" t="s">
        <v>242</v>
      </c>
      <c r="I1871" s="11">
        <v>1</v>
      </c>
      <c r="J1871" s="11" t="s">
        <v>243</v>
      </c>
      <c r="K1871" s="46">
        <f t="shared" si="21"/>
        <v>4</v>
      </c>
      <c r="L1871" s="47">
        <f t="shared" si="22"/>
        <v>46238</v>
      </c>
      <c r="M1871" s="38">
        <f t="shared" si="23"/>
        <v>0</v>
      </c>
    </row>
    <row r="1872" spans="1:13" ht="15.75" customHeight="1" x14ac:dyDescent="0.25">
      <c r="A1872" s="11" t="s">
        <v>1565</v>
      </c>
      <c r="B1872" s="11" t="s">
        <v>1150</v>
      </c>
      <c r="C1872" s="11" t="s">
        <v>82</v>
      </c>
      <c r="D1872" s="11" t="s">
        <v>74</v>
      </c>
      <c r="E1872" s="11" t="s">
        <v>25</v>
      </c>
      <c r="F1872" s="11" t="s">
        <v>75</v>
      </c>
      <c r="G1872" s="11" t="s">
        <v>127</v>
      </c>
      <c r="H1872" s="11" t="s">
        <v>166</v>
      </c>
      <c r="I1872" s="11">
        <v>1</v>
      </c>
      <c r="J1872" s="11" t="s">
        <v>49</v>
      </c>
      <c r="K1872" s="46">
        <f t="shared" si="21"/>
        <v>4</v>
      </c>
      <c r="L1872" s="47">
        <f t="shared" si="22"/>
        <v>46239</v>
      </c>
      <c r="M1872" s="38">
        <f t="shared" si="23"/>
        <v>0</v>
      </c>
    </row>
    <row r="1873" spans="1:13" ht="15.75" customHeight="1" x14ac:dyDescent="0.25">
      <c r="A1873" s="11" t="s">
        <v>1565</v>
      </c>
      <c r="B1873" s="11" t="s">
        <v>1150</v>
      </c>
      <c r="C1873" s="11" t="s">
        <v>86</v>
      </c>
      <c r="D1873" s="11" t="s">
        <v>74</v>
      </c>
      <c r="E1873" s="11" t="s">
        <v>25</v>
      </c>
      <c r="F1873" s="11" t="s">
        <v>75</v>
      </c>
      <c r="G1873" s="11" t="s">
        <v>186</v>
      </c>
      <c r="H1873" s="11" t="s">
        <v>148</v>
      </c>
      <c r="I1873" s="11">
        <v>1</v>
      </c>
      <c r="J1873" s="11" t="s">
        <v>105</v>
      </c>
      <c r="K1873" s="46">
        <f t="shared" si="21"/>
        <v>4</v>
      </c>
      <c r="L1873" s="47">
        <f t="shared" si="22"/>
        <v>46240</v>
      </c>
      <c r="M1873" s="38">
        <f t="shared" si="23"/>
        <v>0</v>
      </c>
    </row>
    <row r="1874" spans="1:13" ht="15.75" customHeight="1" x14ac:dyDescent="0.25">
      <c r="A1874" s="11" t="s">
        <v>1565</v>
      </c>
      <c r="B1874" s="11" t="s">
        <v>1150</v>
      </c>
      <c r="C1874" s="11" t="s">
        <v>92</v>
      </c>
      <c r="D1874" s="11" t="s">
        <v>74</v>
      </c>
      <c r="E1874" s="11" t="s">
        <v>25</v>
      </c>
      <c r="F1874" s="11" t="s">
        <v>75</v>
      </c>
      <c r="G1874" s="11" t="s">
        <v>154</v>
      </c>
      <c r="H1874" s="11" t="s">
        <v>148</v>
      </c>
      <c r="I1874" s="11">
        <v>1</v>
      </c>
      <c r="J1874" s="11" t="s">
        <v>105</v>
      </c>
      <c r="K1874" s="46">
        <f t="shared" si="21"/>
        <v>4</v>
      </c>
      <c r="L1874" s="47">
        <f t="shared" si="22"/>
        <v>46241</v>
      </c>
      <c r="M1874" s="38">
        <f t="shared" si="23"/>
        <v>0</v>
      </c>
    </row>
    <row r="1875" spans="1:13" ht="15.75" customHeight="1" x14ac:dyDescent="0.25">
      <c r="A1875" s="11" t="s">
        <v>1565</v>
      </c>
      <c r="B1875" s="11" t="s">
        <v>1150</v>
      </c>
      <c r="C1875" s="11" t="s">
        <v>97</v>
      </c>
      <c r="D1875" s="11" t="s">
        <v>74</v>
      </c>
      <c r="E1875" s="11" t="s">
        <v>25</v>
      </c>
      <c r="F1875" s="11" t="s">
        <v>75</v>
      </c>
      <c r="G1875" s="11" t="s">
        <v>186</v>
      </c>
      <c r="H1875" s="11" t="s">
        <v>609</v>
      </c>
      <c r="I1875" s="11">
        <v>1</v>
      </c>
      <c r="J1875" s="11" t="s">
        <v>610</v>
      </c>
      <c r="K1875" s="46">
        <f t="shared" si="21"/>
        <v>5</v>
      </c>
      <c r="L1875" s="47">
        <f t="shared" si="22"/>
        <v>46242</v>
      </c>
      <c r="M1875" s="38">
        <f t="shared" si="23"/>
        <v>0</v>
      </c>
    </row>
    <row r="1876" spans="1:13" ht="15.75" customHeight="1" x14ac:dyDescent="0.25">
      <c r="A1876" s="11" t="s">
        <v>1565</v>
      </c>
      <c r="B1876" s="11" t="s">
        <v>1150</v>
      </c>
      <c r="C1876" s="11" t="s">
        <v>102</v>
      </c>
      <c r="D1876" s="11" t="s">
        <v>23</v>
      </c>
      <c r="E1876" s="11" t="s">
        <v>25</v>
      </c>
      <c r="F1876" s="11" t="s">
        <v>26</v>
      </c>
      <c r="G1876" s="11" t="s">
        <v>27</v>
      </c>
      <c r="H1876" s="11" t="s">
        <v>27</v>
      </c>
      <c r="I1876" s="11" t="s">
        <v>27</v>
      </c>
      <c r="J1876" s="11" t="s">
        <v>27</v>
      </c>
      <c r="K1876" s="46" t="str">
        <f t="shared" si="21"/>
        <v/>
      </c>
      <c r="L1876" s="47">
        <f t="shared" si="22"/>
        <v>46243</v>
      </c>
      <c r="M1876" s="38">
        <f t="shared" si="23"/>
        <v>1</v>
      </c>
    </row>
    <row r="1877" spans="1:13" ht="15.75" customHeight="1" x14ac:dyDescent="0.25">
      <c r="A1877" s="11" t="s">
        <v>1565</v>
      </c>
      <c r="B1877" s="11" t="s">
        <v>1150</v>
      </c>
      <c r="C1877" s="11" t="s">
        <v>106</v>
      </c>
      <c r="D1877" s="11" t="s">
        <v>35</v>
      </c>
      <c r="E1877" s="11" t="s">
        <v>36</v>
      </c>
      <c r="F1877" s="11" t="s">
        <v>37</v>
      </c>
      <c r="G1877" s="11" t="s">
        <v>252</v>
      </c>
      <c r="H1877" s="11" t="s">
        <v>48</v>
      </c>
      <c r="I1877" s="11">
        <v>1</v>
      </c>
      <c r="J1877" s="11" t="s">
        <v>49</v>
      </c>
      <c r="K1877" s="46">
        <f t="shared" si="21"/>
        <v>4</v>
      </c>
      <c r="L1877" s="47">
        <f t="shared" si="22"/>
        <v>46244</v>
      </c>
      <c r="M1877" s="38">
        <f t="shared" si="23"/>
        <v>0</v>
      </c>
    </row>
    <row r="1878" spans="1:13" ht="15.75" customHeight="1" x14ac:dyDescent="0.25">
      <c r="A1878" s="11" t="s">
        <v>1565</v>
      </c>
      <c r="B1878" s="11" t="s">
        <v>1150</v>
      </c>
      <c r="C1878" s="11" t="s">
        <v>115</v>
      </c>
      <c r="D1878" s="11" t="s">
        <v>35</v>
      </c>
      <c r="E1878" s="11" t="s">
        <v>36</v>
      </c>
      <c r="F1878" s="11" t="s">
        <v>37</v>
      </c>
      <c r="G1878" s="11" t="s">
        <v>119</v>
      </c>
      <c r="H1878" s="11" t="s">
        <v>48</v>
      </c>
      <c r="I1878" s="11">
        <v>1</v>
      </c>
      <c r="J1878" s="11" t="s">
        <v>49</v>
      </c>
      <c r="K1878" s="46">
        <f t="shared" si="21"/>
        <v>4</v>
      </c>
      <c r="L1878" s="47">
        <f t="shared" si="22"/>
        <v>46245</v>
      </c>
      <c r="M1878" s="38">
        <f t="shared" si="23"/>
        <v>0</v>
      </c>
    </row>
    <row r="1879" spans="1:13" ht="15.75" customHeight="1" x14ac:dyDescent="0.25">
      <c r="A1879" s="11" t="s">
        <v>1565</v>
      </c>
      <c r="B1879" s="11" t="s">
        <v>1150</v>
      </c>
      <c r="C1879" s="11" t="s">
        <v>118</v>
      </c>
      <c r="D1879" s="11" t="s">
        <v>35</v>
      </c>
      <c r="E1879" s="11" t="s">
        <v>36</v>
      </c>
      <c r="F1879" s="11" t="s">
        <v>37</v>
      </c>
      <c r="G1879" s="11" t="s">
        <v>262</v>
      </c>
      <c r="H1879" s="11" t="s">
        <v>308</v>
      </c>
      <c r="I1879" s="11">
        <v>1</v>
      </c>
      <c r="J1879" s="11" t="s">
        <v>196</v>
      </c>
      <c r="K1879" s="46">
        <f t="shared" si="21"/>
        <v>4</v>
      </c>
      <c r="L1879" s="47">
        <f t="shared" si="22"/>
        <v>46246</v>
      </c>
      <c r="M1879" s="38">
        <f t="shared" si="23"/>
        <v>0</v>
      </c>
    </row>
    <row r="1880" spans="1:13" ht="15.75" customHeight="1" x14ac:dyDescent="0.25">
      <c r="A1880" s="11" t="s">
        <v>1565</v>
      </c>
      <c r="B1880" s="11" t="s">
        <v>1150</v>
      </c>
      <c r="C1880" s="11" t="s">
        <v>121</v>
      </c>
      <c r="D1880" s="11" t="s">
        <v>35</v>
      </c>
      <c r="E1880" s="11" t="s">
        <v>36</v>
      </c>
      <c r="F1880" s="11" t="s">
        <v>37</v>
      </c>
      <c r="G1880" s="11" t="s">
        <v>107</v>
      </c>
      <c r="H1880" s="11" t="s">
        <v>191</v>
      </c>
      <c r="I1880" s="11">
        <v>1</v>
      </c>
      <c r="J1880" s="11" t="s">
        <v>105</v>
      </c>
      <c r="K1880" s="46">
        <f t="shared" si="21"/>
        <v>4</v>
      </c>
      <c r="L1880" s="47">
        <f t="shared" si="22"/>
        <v>46247</v>
      </c>
      <c r="M1880" s="38">
        <f t="shared" si="23"/>
        <v>0</v>
      </c>
    </row>
    <row r="1881" spans="1:13" ht="15.75" customHeight="1" x14ac:dyDescent="0.25">
      <c r="A1881" s="11" t="s">
        <v>1565</v>
      </c>
      <c r="B1881" s="11" t="s">
        <v>1150</v>
      </c>
      <c r="C1881" s="11" t="s">
        <v>124</v>
      </c>
      <c r="D1881" s="11" t="s">
        <v>125</v>
      </c>
      <c r="E1881" s="11" t="s">
        <v>75</v>
      </c>
      <c r="F1881" s="11" t="s">
        <v>126</v>
      </c>
      <c r="G1881" s="11" t="s">
        <v>741</v>
      </c>
      <c r="H1881" s="11" t="s">
        <v>200</v>
      </c>
      <c r="I1881" s="11">
        <v>1</v>
      </c>
      <c r="J1881" s="11" t="s">
        <v>27</v>
      </c>
      <c r="K1881" s="46" t="str">
        <f t="shared" si="21"/>
        <v/>
      </c>
      <c r="L1881" s="47">
        <f t="shared" si="22"/>
        <v>46248</v>
      </c>
      <c r="M1881" s="38">
        <f t="shared" si="23"/>
        <v>0</v>
      </c>
    </row>
    <row r="1882" spans="1:13" ht="15.75" customHeight="1" x14ac:dyDescent="0.25">
      <c r="A1882" s="11" t="s">
        <v>1565</v>
      </c>
      <c r="B1882" s="11" t="s">
        <v>1150</v>
      </c>
      <c r="C1882" s="11" t="s">
        <v>131</v>
      </c>
      <c r="D1882" s="11" t="s">
        <v>132</v>
      </c>
      <c r="E1882" s="11" t="s">
        <v>25</v>
      </c>
      <c r="F1882" s="11" t="s">
        <v>133</v>
      </c>
      <c r="G1882" s="11" t="s">
        <v>757</v>
      </c>
      <c r="H1882" s="11" t="s">
        <v>135</v>
      </c>
      <c r="I1882" s="11">
        <v>0</v>
      </c>
      <c r="J1882" s="11" t="s">
        <v>27</v>
      </c>
      <c r="K1882" s="46" t="str">
        <f t="shared" si="21"/>
        <v/>
      </c>
      <c r="L1882" s="47">
        <f t="shared" si="22"/>
        <v>46249</v>
      </c>
      <c r="M1882" s="38">
        <f t="shared" si="23"/>
        <v>0</v>
      </c>
    </row>
    <row r="1883" spans="1:13" ht="15.75" customHeight="1" x14ac:dyDescent="0.25">
      <c r="A1883" s="11" t="s">
        <v>1565</v>
      </c>
      <c r="B1883" s="11" t="s">
        <v>1150</v>
      </c>
      <c r="C1883" s="11" t="s">
        <v>139</v>
      </c>
      <c r="D1883" s="11" t="s">
        <v>70</v>
      </c>
      <c r="E1883" s="11" t="s">
        <v>26</v>
      </c>
      <c r="F1883" s="11" t="s">
        <v>71</v>
      </c>
      <c r="G1883" s="11" t="s">
        <v>27</v>
      </c>
      <c r="H1883" s="11" t="s">
        <v>27</v>
      </c>
      <c r="I1883" s="11" t="s">
        <v>27</v>
      </c>
      <c r="J1883" s="11" t="s">
        <v>27</v>
      </c>
      <c r="K1883" s="46" t="str">
        <f t="shared" si="21"/>
        <v/>
      </c>
      <c r="L1883" s="47">
        <f t="shared" si="22"/>
        <v>46250</v>
      </c>
      <c r="M1883" s="38">
        <f t="shared" si="23"/>
        <v>1</v>
      </c>
    </row>
    <row r="1884" spans="1:13" ht="15.75" customHeight="1" x14ac:dyDescent="0.25">
      <c r="A1884" s="11" t="s">
        <v>1565</v>
      </c>
      <c r="B1884" s="11" t="s">
        <v>1150</v>
      </c>
      <c r="C1884" s="11" t="s">
        <v>141</v>
      </c>
      <c r="D1884" s="11" t="s">
        <v>23</v>
      </c>
      <c r="E1884" s="11" t="s">
        <v>25</v>
      </c>
      <c r="F1884" s="11" t="s">
        <v>26</v>
      </c>
      <c r="G1884" s="11" t="s">
        <v>27</v>
      </c>
      <c r="H1884" s="11" t="s">
        <v>27</v>
      </c>
      <c r="I1884" s="11" t="s">
        <v>27</v>
      </c>
      <c r="J1884" s="11" t="s">
        <v>27</v>
      </c>
      <c r="K1884" s="46" t="str">
        <f t="shared" si="21"/>
        <v/>
      </c>
      <c r="L1884" s="47">
        <f t="shared" si="22"/>
        <v>46251</v>
      </c>
      <c r="M1884" s="38">
        <f t="shared" si="23"/>
        <v>1</v>
      </c>
    </row>
    <row r="1885" spans="1:13" ht="15.75" customHeight="1" x14ac:dyDescent="0.25">
      <c r="A1885" s="11" t="s">
        <v>1565</v>
      </c>
      <c r="B1885" s="11" t="s">
        <v>1150</v>
      </c>
      <c r="C1885" s="11" t="s">
        <v>145</v>
      </c>
      <c r="D1885" s="11" t="s">
        <v>74</v>
      </c>
      <c r="E1885" s="11" t="s">
        <v>25</v>
      </c>
      <c r="F1885" s="11" t="s">
        <v>75</v>
      </c>
      <c r="G1885" s="11" t="s">
        <v>127</v>
      </c>
      <c r="H1885" s="11" t="s">
        <v>181</v>
      </c>
      <c r="I1885" s="11">
        <v>1</v>
      </c>
      <c r="J1885" s="11" t="s">
        <v>101</v>
      </c>
      <c r="K1885" s="46">
        <f t="shared" si="21"/>
        <v>4</v>
      </c>
      <c r="L1885" s="47">
        <f t="shared" si="22"/>
        <v>46252</v>
      </c>
      <c r="M1885" s="38">
        <f t="shared" si="23"/>
        <v>0</v>
      </c>
    </row>
    <row r="1886" spans="1:13" ht="15.75" customHeight="1" x14ac:dyDescent="0.25">
      <c r="A1886" s="11" t="s">
        <v>1565</v>
      </c>
      <c r="B1886" s="11" t="s">
        <v>1150</v>
      </c>
      <c r="C1886" s="11" t="s">
        <v>152</v>
      </c>
      <c r="D1886" s="11" t="s">
        <v>74</v>
      </c>
      <c r="E1886" s="11" t="s">
        <v>25</v>
      </c>
      <c r="F1886" s="11" t="s">
        <v>75</v>
      </c>
      <c r="G1886" s="11" t="s">
        <v>81</v>
      </c>
      <c r="H1886" s="11" t="s">
        <v>148</v>
      </c>
      <c r="I1886" s="11">
        <v>1</v>
      </c>
      <c r="J1886" s="11" t="s">
        <v>105</v>
      </c>
      <c r="K1886" s="46">
        <f t="shared" si="21"/>
        <v>4</v>
      </c>
      <c r="L1886" s="47">
        <f t="shared" si="22"/>
        <v>46253</v>
      </c>
      <c r="M1886" s="38">
        <f t="shared" si="23"/>
        <v>0</v>
      </c>
    </row>
    <row r="1887" spans="1:13" ht="15.75" customHeight="1" x14ac:dyDescent="0.25">
      <c r="A1887" s="11" t="s">
        <v>1565</v>
      </c>
      <c r="B1887" s="11" t="s">
        <v>1150</v>
      </c>
      <c r="C1887" s="11" t="s">
        <v>155</v>
      </c>
      <c r="D1887" s="11" t="s">
        <v>74</v>
      </c>
      <c r="E1887" s="11" t="s">
        <v>25</v>
      </c>
      <c r="F1887" s="11" t="s">
        <v>75</v>
      </c>
      <c r="G1887" s="11" t="s">
        <v>154</v>
      </c>
      <c r="H1887" s="11" t="s">
        <v>195</v>
      </c>
      <c r="I1887" s="11">
        <v>1</v>
      </c>
      <c r="J1887" s="11" t="s">
        <v>196</v>
      </c>
      <c r="K1887" s="46">
        <f t="shared" si="21"/>
        <v>4</v>
      </c>
      <c r="L1887" s="47">
        <f t="shared" si="22"/>
        <v>46254</v>
      </c>
      <c r="M1887" s="38">
        <f t="shared" si="23"/>
        <v>0</v>
      </c>
    </row>
    <row r="1888" spans="1:13" ht="15.75" customHeight="1" x14ac:dyDescent="0.25">
      <c r="A1888" s="11" t="s">
        <v>1565</v>
      </c>
      <c r="B1888" s="11" t="s">
        <v>1150</v>
      </c>
      <c r="C1888" s="11" t="s">
        <v>162</v>
      </c>
      <c r="D1888" s="11" t="s">
        <v>74</v>
      </c>
      <c r="E1888" s="11" t="s">
        <v>25</v>
      </c>
      <c r="F1888" s="11" t="s">
        <v>75</v>
      </c>
      <c r="G1888" s="11" t="s">
        <v>153</v>
      </c>
      <c r="H1888" s="11" t="s">
        <v>678</v>
      </c>
      <c r="I1888" s="11">
        <v>1</v>
      </c>
      <c r="J1888" s="11" t="s">
        <v>27</v>
      </c>
      <c r="K1888" s="46" t="str">
        <f t="shared" si="21"/>
        <v/>
      </c>
      <c r="L1888" s="47">
        <f t="shared" si="22"/>
        <v>46255</v>
      </c>
      <c r="M1888" s="38">
        <f t="shared" si="23"/>
        <v>0</v>
      </c>
    </row>
    <row r="1889" spans="1:13" ht="15.75" customHeight="1" x14ac:dyDescent="0.25">
      <c r="A1889" s="11" t="s">
        <v>1565</v>
      </c>
      <c r="B1889" s="11" t="s">
        <v>1150</v>
      </c>
      <c r="C1889" s="11" t="s">
        <v>165</v>
      </c>
      <c r="D1889" s="11" t="s">
        <v>74</v>
      </c>
      <c r="E1889" s="11" t="s">
        <v>25</v>
      </c>
      <c r="F1889" s="11" t="s">
        <v>75</v>
      </c>
      <c r="G1889" s="11" t="s">
        <v>154</v>
      </c>
      <c r="H1889" s="11" t="s">
        <v>36</v>
      </c>
      <c r="I1889" s="11">
        <v>1</v>
      </c>
      <c r="J1889" s="11" t="s">
        <v>120</v>
      </c>
      <c r="K1889" s="46">
        <f t="shared" si="21"/>
        <v>4</v>
      </c>
      <c r="L1889" s="47">
        <f t="shared" si="22"/>
        <v>46256</v>
      </c>
      <c r="M1889" s="38">
        <f t="shared" si="23"/>
        <v>0</v>
      </c>
    </row>
    <row r="1890" spans="1:13" ht="15.75" customHeight="1" x14ac:dyDescent="0.25">
      <c r="A1890" s="11" t="s">
        <v>1565</v>
      </c>
      <c r="B1890" s="11" t="s">
        <v>1150</v>
      </c>
      <c r="C1890" s="11" t="s">
        <v>167</v>
      </c>
      <c r="D1890" s="11" t="s">
        <v>23</v>
      </c>
      <c r="E1890" s="11" t="s">
        <v>25</v>
      </c>
      <c r="F1890" s="11" t="s">
        <v>26</v>
      </c>
      <c r="G1890" s="11" t="s">
        <v>186</v>
      </c>
      <c r="H1890" s="11" t="s">
        <v>26</v>
      </c>
      <c r="I1890" s="11">
        <v>2</v>
      </c>
      <c r="J1890" s="11" t="s">
        <v>27</v>
      </c>
      <c r="K1890" s="46" t="str">
        <f t="shared" si="21"/>
        <v/>
      </c>
      <c r="L1890" s="47">
        <f t="shared" si="22"/>
        <v>46257</v>
      </c>
      <c r="M1890" s="38">
        <f t="shared" si="23"/>
        <v>1</v>
      </c>
    </row>
    <row r="1891" spans="1:13" ht="15.75" customHeight="1" x14ac:dyDescent="0.25">
      <c r="A1891" s="11" t="s">
        <v>1565</v>
      </c>
      <c r="B1891" s="11" t="s">
        <v>1150</v>
      </c>
      <c r="C1891" s="11" t="s">
        <v>169</v>
      </c>
      <c r="D1891" s="11" t="s">
        <v>35</v>
      </c>
      <c r="E1891" s="11" t="s">
        <v>36</v>
      </c>
      <c r="F1891" s="11" t="s">
        <v>37</v>
      </c>
      <c r="G1891" s="11" t="s">
        <v>230</v>
      </c>
      <c r="H1891" s="11" t="s">
        <v>25</v>
      </c>
      <c r="I1891" s="11">
        <v>1</v>
      </c>
      <c r="J1891" s="11" t="s">
        <v>120</v>
      </c>
      <c r="K1891" s="46">
        <f t="shared" si="21"/>
        <v>4</v>
      </c>
      <c r="L1891" s="47">
        <f t="shared" si="22"/>
        <v>46258</v>
      </c>
      <c r="M1891" s="38">
        <f t="shared" si="23"/>
        <v>0</v>
      </c>
    </row>
    <row r="1892" spans="1:13" ht="15.75" customHeight="1" x14ac:dyDescent="0.25">
      <c r="A1892" s="11" t="s">
        <v>1565</v>
      </c>
      <c r="B1892" s="11" t="s">
        <v>1150</v>
      </c>
      <c r="C1892" s="11" t="s">
        <v>174</v>
      </c>
      <c r="D1892" s="11" t="s">
        <v>70</v>
      </c>
      <c r="E1892" s="11" t="s">
        <v>26</v>
      </c>
      <c r="F1892" s="11" t="s">
        <v>71</v>
      </c>
      <c r="G1892" s="11" t="s">
        <v>1567</v>
      </c>
      <c r="H1892" s="11" t="s">
        <v>724</v>
      </c>
      <c r="I1892" s="11">
        <v>2</v>
      </c>
      <c r="J1892" s="11" t="s">
        <v>27</v>
      </c>
      <c r="K1892" s="46" t="str">
        <f t="shared" si="21"/>
        <v/>
      </c>
      <c r="L1892" s="47">
        <f t="shared" si="22"/>
        <v>46259</v>
      </c>
      <c r="M1892" s="38">
        <f t="shared" si="23"/>
        <v>1</v>
      </c>
    </row>
    <row r="1893" spans="1:13" ht="15.75" customHeight="1" x14ac:dyDescent="0.25">
      <c r="A1893" s="11" t="s">
        <v>1568</v>
      </c>
      <c r="B1893" s="11" t="s">
        <v>1153</v>
      </c>
      <c r="C1893" s="11" t="s">
        <v>22</v>
      </c>
      <c r="D1893" s="11" t="s">
        <v>23</v>
      </c>
      <c r="E1893" s="11" t="s">
        <v>25</v>
      </c>
      <c r="F1893" s="11" t="s">
        <v>26</v>
      </c>
      <c r="G1893" s="11" t="s">
        <v>27</v>
      </c>
      <c r="H1893" s="11" t="s">
        <v>27</v>
      </c>
      <c r="I1893" s="11" t="s">
        <v>27</v>
      </c>
      <c r="J1893" s="11" t="s">
        <v>27</v>
      </c>
      <c r="K1893" s="46" t="str">
        <f t="shared" si="21"/>
        <v/>
      </c>
      <c r="L1893" s="47">
        <f t="shared" si="22"/>
        <v>46229</v>
      </c>
      <c r="M1893" s="38">
        <f t="shared" si="23"/>
        <v>1</v>
      </c>
    </row>
    <row r="1894" spans="1:13" ht="15.75" customHeight="1" x14ac:dyDescent="0.25">
      <c r="A1894" s="11" t="s">
        <v>1568</v>
      </c>
      <c r="B1894" s="11" t="s">
        <v>1153</v>
      </c>
      <c r="C1894" s="11" t="s">
        <v>34</v>
      </c>
      <c r="D1894" s="11" t="s">
        <v>35</v>
      </c>
      <c r="E1894" s="11" t="s">
        <v>36</v>
      </c>
      <c r="F1894" s="11" t="s">
        <v>37</v>
      </c>
      <c r="G1894" s="11" t="s">
        <v>63</v>
      </c>
      <c r="H1894" s="11" t="s">
        <v>342</v>
      </c>
      <c r="I1894" s="11">
        <v>1</v>
      </c>
      <c r="J1894" s="11" t="s">
        <v>327</v>
      </c>
      <c r="K1894" s="46">
        <f t="shared" si="21"/>
        <v>4</v>
      </c>
      <c r="L1894" s="47">
        <f t="shared" si="22"/>
        <v>46230</v>
      </c>
      <c r="M1894" s="38">
        <f t="shared" si="23"/>
        <v>0</v>
      </c>
    </row>
    <row r="1895" spans="1:13" ht="15.75" customHeight="1" x14ac:dyDescent="0.25">
      <c r="A1895" s="11" t="s">
        <v>1568</v>
      </c>
      <c r="B1895" s="11" t="s">
        <v>1153</v>
      </c>
      <c r="C1895" s="11" t="s">
        <v>41</v>
      </c>
      <c r="D1895" s="11" t="s">
        <v>35</v>
      </c>
      <c r="E1895" s="11" t="s">
        <v>36</v>
      </c>
      <c r="F1895" s="11" t="s">
        <v>37</v>
      </c>
      <c r="G1895" s="11" t="s">
        <v>193</v>
      </c>
      <c r="H1895" s="11" t="s">
        <v>354</v>
      </c>
      <c r="I1895" s="11">
        <v>1</v>
      </c>
      <c r="J1895" s="11" t="s">
        <v>522</v>
      </c>
      <c r="K1895" s="46">
        <f t="shared" si="21"/>
        <v>4</v>
      </c>
      <c r="L1895" s="47">
        <f t="shared" si="22"/>
        <v>46231</v>
      </c>
      <c r="M1895" s="38">
        <f t="shared" si="23"/>
        <v>0</v>
      </c>
    </row>
    <row r="1896" spans="1:13" ht="15.75" customHeight="1" x14ac:dyDescent="0.25">
      <c r="A1896" s="11" t="s">
        <v>1568</v>
      </c>
      <c r="B1896" s="11" t="s">
        <v>1153</v>
      </c>
      <c r="C1896" s="11" t="s">
        <v>50</v>
      </c>
      <c r="D1896" s="11" t="s">
        <v>35</v>
      </c>
      <c r="E1896" s="11" t="s">
        <v>36</v>
      </c>
      <c r="F1896" s="11" t="s">
        <v>37</v>
      </c>
      <c r="G1896" s="11" t="s">
        <v>340</v>
      </c>
      <c r="H1896" s="11" t="s">
        <v>346</v>
      </c>
      <c r="I1896" s="11">
        <v>1</v>
      </c>
      <c r="J1896" s="11" t="s">
        <v>347</v>
      </c>
      <c r="K1896" s="46">
        <f t="shared" si="21"/>
        <v>4</v>
      </c>
      <c r="L1896" s="47">
        <f t="shared" si="22"/>
        <v>46232</v>
      </c>
      <c r="M1896" s="38">
        <f t="shared" si="23"/>
        <v>0</v>
      </c>
    </row>
    <row r="1897" spans="1:13" ht="15.75" customHeight="1" x14ac:dyDescent="0.25">
      <c r="A1897" s="11" t="s">
        <v>1568</v>
      </c>
      <c r="B1897" s="11" t="s">
        <v>1153</v>
      </c>
      <c r="C1897" s="11" t="s">
        <v>55</v>
      </c>
      <c r="D1897" s="11" t="s">
        <v>35</v>
      </c>
      <c r="E1897" s="11" t="s">
        <v>36</v>
      </c>
      <c r="F1897" s="11" t="s">
        <v>37</v>
      </c>
      <c r="G1897" s="11" t="s">
        <v>88</v>
      </c>
      <c r="H1897" s="11" t="s">
        <v>354</v>
      </c>
      <c r="I1897" s="11">
        <v>1</v>
      </c>
      <c r="J1897" s="11" t="s">
        <v>522</v>
      </c>
      <c r="K1897" s="46">
        <f t="shared" si="21"/>
        <v>4</v>
      </c>
      <c r="L1897" s="47">
        <f t="shared" si="22"/>
        <v>46233</v>
      </c>
      <c r="M1897" s="38">
        <f t="shared" si="23"/>
        <v>0</v>
      </c>
    </row>
    <row r="1898" spans="1:13" ht="15.75" customHeight="1" x14ac:dyDescent="0.25">
      <c r="A1898" s="11" t="s">
        <v>1568</v>
      </c>
      <c r="B1898" s="11" t="s">
        <v>1153</v>
      </c>
      <c r="C1898" s="11" t="s">
        <v>57</v>
      </c>
      <c r="D1898" s="11" t="s">
        <v>35</v>
      </c>
      <c r="E1898" s="11" t="s">
        <v>36</v>
      </c>
      <c r="F1898" s="11" t="s">
        <v>37</v>
      </c>
      <c r="G1898" s="11" t="s">
        <v>193</v>
      </c>
      <c r="H1898" s="11" t="s">
        <v>170</v>
      </c>
      <c r="I1898" s="11">
        <v>1</v>
      </c>
      <c r="J1898" s="11" t="s">
        <v>85</v>
      </c>
      <c r="K1898" s="46">
        <f t="shared" si="21"/>
        <v>4</v>
      </c>
      <c r="L1898" s="47">
        <f t="shared" si="22"/>
        <v>46234</v>
      </c>
      <c r="M1898" s="38">
        <f t="shared" si="23"/>
        <v>0</v>
      </c>
    </row>
    <row r="1899" spans="1:13" ht="15.75" customHeight="1" x14ac:dyDescent="0.25">
      <c r="A1899" s="11" t="s">
        <v>1568</v>
      </c>
      <c r="B1899" s="11" t="s">
        <v>1153</v>
      </c>
      <c r="C1899" s="11" t="s">
        <v>62</v>
      </c>
      <c r="D1899" s="11" t="s">
        <v>35</v>
      </c>
      <c r="E1899" s="11" t="s">
        <v>36</v>
      </c>
      <c r="F1899" s="11" t="s">
        <v>37</v>
      </c>
      <c r="G1899" s="11" t="s">
        <v>340</v>
      </c>
      <c r="H1899" s="11" t="s">
        <v>207</v>
      </c>
      <c r="I1899" s="11">
        <v>1</v>
      </c>
      <c r="J1899" s="11" t="s">
        <v>344</v>
      </c>
      <c r="K1899" s="46">
        <f t="shared" si="21"/>
        <v>4</v>
      </c>
      <c r="L1899" s="47">
        <f t="shared" si="22"/>
        <v>46235</v>
      </c>
      <c r="M1899" s="38">
        <f t="shared" si="23"/>
        <v>0</v>
      </c>
    </row>
    <row r="1900" spans="1:13" ht="15.75" customHeight="1" x14ac:dyDescent="0.25">
      <c r="A1900" s="11" t="s">
        <v>1568</v>
      </c>
      <c r="B1900" s="11" t="s">
        <v>1153</v>
      </c>
      <c r="C1900" s="11" t="s">
        <v>69</v>
      </c>
      <c r="D1900" s="11" t="s">
        <v>70</v>
      </c>
      <c r="E1900" s="11" t="s">
        <v>26</v>
      </c>
      <c r="F1900" s="11" t="s">
        <v>71</v>
      </c>
      <c r="G1900" s="11" t="s">
        <v>27</v>
      </c>
      <c r="H1900" s="11" t="s">
        <v>27</v>
      </c>
      <c r="I1900" s="11" t="s">
        <v>27</v>
      </c>
      <c r="J1900" s="11" t="s">
        <v>27</v>
      </c>
      <c r="K1900" s="46" t="str">
        <f t="shared" si="21"/>
        <v/>
      </c>
      <c r="L1900" s="47">
        <f t="shared" si="22"/>
        <v>46236</v>
      </c>
      <c r="M1900" s="38">
        <f t="shared" si="23"/>
        <v>1</v>
      </c>
    </row>
    <row r="1901" spans="1:13" ht="15.75" customHeight="1" x14ac:dyDescent="0.25">
      <c r="A1901" s="11" t="s">
        <v>1568</v>
      </c>
      <c r="B1901" s="11" t="s">
        <v>1153</v>
      </c>
      <c r="C1901" s="11" t="s">
        <v>73</v>
      </c>
      <c r="D1901" s="11" t="s">
        <v>74</v>
      </c>
      <c r="E1901" s="11" t="s">
        <v>25</v>
      </c>
      <c r="F1901" s="11" t="s">
        <v>75</v>
      </c>
      <c r="G1901" s="11" t="s">
        <v>198</v>
      </c>
      <c r="H1901" s="11" t="s">
        <v>324</v>
      </c>
      <c r="I1901" s="11">
        <v>1</v>
      </c>
      <c r="J1901" s="11" t="s">
        <v>27</v>
      </c>
      <c r="K1901" s="46" t="str">
        <f t="shared" si="21"/>
        <v/>
      </c>
      <c r="L1901" s="47">
        <f t="shared" si="22"/>
        <v>46237</v>
      </c>
      <c r="M1901" s="38">
        <f t="shared" si="23"/>
        <v>0</v>
      </c>
    </row>
    <row r="1902" spans="1:13" ht="15.75" customHeight="1" x14ac:dyDescent="0.25">
      <c r="A1902" s="11" t="s">
        <v>1568</v>
      </c>
      <c r="B1902" s="11" t="s">
        <v>1153</v>
      </c>
      <c r="C1902" s="11" t="s">
        <v>78</v>
      </c>
      <c r="D1902" s="11" t="s">
        <v>74</v>
      </c>
      <c r="E1902" s="11" t="s">
        <v>25</v>
      </c>
      <c r="F1902" s="11" t="s">
        <v>75</v>
      </c>
      <c r="G1902" s="11" t="s">
        <v>79</v>
      </c>
      <c r="H1902" s="11" t="s">
        <v>84</v>
      </c>
      <c r="I1902" s="11">
        <v>1</v>
      </c>
      <c r="J1902" s="11" t="s">
        <v>85</v>
      </c>
      <c r="K1902" s="46">
        <f t="shared" si="21"/>
        <v>4</v>
      </c>
      <c r="L1902" s="47">
        <f t="shared" si="22"/>
        <v>46238</v>
      </c>
      <c r="M1902" s="38">
        <f t="shared" si="23"/>
        <v>0</v>
      </c>
    </row>
    <row r="1903" spans="1:13" ht="15.75" customHeight="1" x14ac:dyDescent="0.25">
      <c r="A1903" s="11" t="s">
        <v>1568</v>
      </c>
      <c r="B1903" s="11" t="s">
        <v>1153</v>
      </c>
      <c r="C1903" s="11" t="s">
        <v>82</v>
      </c>
      <c r="D1903" s="11" t="s">
        <v>74</v>
      </c>
      <c r="E1903" s="11" t="s">
        <v>25</v>
      </c>
      <c r="F1903" s="11" t="s">
        <v>75</v>
      </c>
      <c r="G1903" s="11" t="s">
        <v>48</v>
      </c>
      <c r="H1903" s="11" t="s">
        <v>590</v>
      </c>
      <c r="I1903" s="11">
        <v>1</v>
      </c>
      <c r="J1903" s="11" t="s">
        <v>591</v>
      </c>
      <c r="K1903" s="46">
        <f t="shared" si="21"/>
        <v>4</v>
      </c>
      <c r="L1903" s="47">
        <f t="shared" si="22"/>
        <v>46239</v>
      </c>
      <c r="M1903" s="38">
        <f t="shared" si="23"/>
        <v>0</v>
      </c>
    </row>
    <row r="1904" spans="1:13" ht="15.75" customHeight="1" x14ac:dyDescent="0.25">
      <c r="A1904" s="11" t="s">
        <v>1568</v>
      </c>
      <c r="B1904" s="11" t="s">
        <v>1153</v>
      </c>
      <c r="C1904" s="11" t="s">
        <v>86</v>
      </c>
      <c r="D1904" s="11" t="s">
        <v>74</v>
      </c>
      <c r="E1904" s="11" t="s">
        <v>25</v>
      </c>
      <c r="F1904" s="11" t="s">
        <v>75</v>
      </c>
      <c r="G1904" s="11" t="s">
        <v>308</v>
      </c>
      <c r="H1904" s="11" t="s">
        <v>523</v>
      </c>
      <c r="I1904" s="11">
        <v>1</v>
      </c>
      <c r="J1904" s="11" t="s">
        <v>522</v>
      </c>
      <c r="K1904" s="46">
        <f t="shared" si="21"/>
        <v>4</v>
      </c>
      <c r="L1904" s="47">
        <f t="shared" si="22"/>
        <v>46240</v>
      </c>
      <c r="M1904" s="38">
        <f t="shared" si="23"/>
        <v>0</v>
      </c>
    </row>
    <row r="1905" spans="1:13" ht="15.75" customHeight="1" x14ac:dyDescent="0.25">
      <c r="A1905" s="11" t="s">
        <v>1568</v>
      </c>
      <c r="B1905" s="11" t="s">
        <v>1153</v>
      </c>
      <c r="C1905" s="11" t="s">
        <v>92</v>
      </c>
      <c r="D1905" s="11" t="s">
        <v>74</v>
      </c>
      <c r="E1905" s="11" t="s">
        <v>25</v>
      </c>
      <c r="F1905" s="11" t="s">
        <v>75</v>
      </c>
      <c r="G1905" s="11" t="s">
        <v>25</v>
      </c>
      <c r="H1905" s="11" t="s">
        <v>487</v>
      </c>
      <c r="I1905" s="11">
        <v>1</v>
      </c>
      <c r="J1905" s="11" t="s">
        <v>488</v>
      </c>
      <c r="K1905" s="46">
        <f t="shared" si="21"/>
        <v>4</v>
      </c>
      <c r="L1905" s="47">
        <f t="shared" si="22"/>
        <v>46241</v>
      </c>
      <c r="M1905" s="38">
        <f t="shared" si="23"/>
        <v>0</v>
      </c>
    </row>
    <row r="1906" spans="1:13" ht="15.75" customHeight="1" x14ac:dyDescent="0.25">
      <c r="A1906" s="11" t="s">
        <v>1568</v>
      </c>
      <c r="B1906" s="11" t="s">
        <v>1153</v>
      </c>
      <c r="C1906" s="11" t="s">
        <v>97</v>
      </c>
      <c r="D1906" s="11" t="s">
        <v>74</v>
      </c>
      <c r="E1906" s="11" t="s">
        <v>25</v>
      </c>
      <c r="F1906" s="11" t="s">
        <v>75</v>
      </c>
      <c r="G1906" s="11" t="s">
        <v>108</v>
      </c>
      <c r="H1906" s="11" t="s">
        <v>485</v>
      </c>
      <c r="I1906" s="11">
        <v>1</v>
      </c>
      <c r="J1906" s="11" t="s">
        <v>486</v>
      </c>
      <c r="K1906" s="46">
        <f t="shared" si="21"/>
        <v>4</v>
      </c>
      <c r="L1906" s="47">
        <f t="shared" si="22"/>
        <v>46242</v>
      </c>
      <c r="M1906" s="38">
        <f t="shared" si="23"/>
        <v>0</v>
      </c>
    </row>
    <row r="1907" spans="1:13" ht="15.75" customHeight="1" x14ac:dyDescent="0.25">
      <c r="A1907" s="11" t="s">
        <v>1568</v>
      </c>
      <c r="B1907" s="11" t="s">
        <v>1153</v>
      </c>
      <c r="C1907" s="11" t="s">
        <v>102</v>
      </c>
      <c r="D1907" s="11" t="s">
        <v>23</v>
      </c>
      <c r="E1907" s="11" t="s">
        <v>25</v>
      </c>
      <c r="F1907" s="11" t="s">
        <v>26</v>
      </c>
      <c r="G1907" s="11" t="s">
        <v>27</v>
      </c>
      <c r="H1907" s="11" t="s">
        <v>27</v>
      </c>
      <c r="I1907" s="11" t="s">
        <v>27</v>
      </c>
      <c r="J1907" s="11" t="s">
        <v>27</v>
      </c>
      <c r="K1907" s="46" t="str">
        <f t="shared" si="21"/>
        <v/>
      </c>
      <c r="L1907" s="47">
        <f t="shared" si="22"/>
        <v>46243</v>
      </c>
      <c r="M1907" s="38">
        <f t="shared" si="23"/>
        <v>1</v>
      </c>
    </row>
    <row r="1908" spans="1:13" ht="15.75" customHeight="1" x14ac:dyDescent="0.25">
      <c r="A1908" s="11" t="s">
        <v>1568</v>
      </c>
      <c r="B1908" s="11" t="s">
        <v>1153</v>
      </c>
      <c r="C1908" s="11" t="s">
        <v>106</v>
      </c>
      <c r="D1908" s="11" t="s">
        <v>35</v>
      </c>
      <c r="E1908" s="11" t="s">
        <v>36</v>
      </c>
      <c r="F1908" s="11" t="s">
        <v>37</v>
      </c>
      <c r="G1908" s="11" t="s">
        <v>197</v>
      </c>
      <c r="H1908" s="11" t="s">
        <v>346</v>
      </c>
      <c r="I1908" s="11">
        <v>1</v>
      </c>
      <c r="J1908" s="11" t="s">
        <v>347</v>
      </c>
      <c r="K1908" s="46">
        <f t="shared" si="21"/>
        <v>4</v>
      </c>
      <c r="L1908" s="47">
        <f t="shared" si="22"/>
        <v>46244</v>
      </c>
      <c r="M1908" s="38">
        <f t="shared" si="23"/>
        <v>0</v>
      </c>
    </row>
    <row r="1909" spans="1:13" ht="15.75" customHeight="1" x14ac:dyDescent="0.25">
      <c r="A1909" s="11" t="s">
        <v>1568</v>
      </c>
      <c r="B1909" s="11" t="s">
        <v>1153</v>
      </c>
      <c r="C1909" s="11" t="s">
        <v>115</v>
      </c>
      <c r="D1909" s="11" t="s">
        <v>35</v>
      </c>
      <c r="E1909" s="11" t="s">
        <v>36</v>
      </c>
      <c r="F1909" s="11" t="s">
        <v>37</v>
      </c>
      <c r="G1909" s="11" t="s">
        <v>193</v>
      </c>
      <c r="H1909" s="11" t="s">
        <v>202</v>
      </c>
      <c r="I1909" s="11">
        <v>1</v>
      </c>
      <c r="J1909" s="11" t="s">
        <v>534</v>
      </c>
      <c r="K1909" s="46">
        <f t="shared" si="21"/>
        <v>4</v>
      </c>
      <c r="L1909" s="47">
        <f t="shared" si="22"/>
        <v>46245</v>
      </c>
      <c r="M1909" s="38">
        <f t="shared" si="23"/>
        <v>0</v>
      </c>
    </row>
    <row r="1910" spans="1:13" ht="15.75" customHeight="1" x14ac:dyDescent="0.25">
      <c r="A1910" s="11" t="s">
        <v>1568</v>
      </c>
      <c r="B1910" s="11" t="s">
        <v>1153</v>
      </c>
      <c r="C1910" s="11" t="s">
        <v>118</v>
      </c>
      <c r="D1910" s="11" t="s">
        <v>35</v>
      </c>
      <c r="E1910" s="11" t="s">
        <v>36</v>
      </c>
      <c r="F1910" s="11" t="s">
        <v>37</v>
      </c>
      <c r="G1910" s="11" t="s">
        <v>119</v>
      </c>
      <c r="H1910" s="11" t="s">
        <v>419</v>
      </c>
      <c r="I1910" s="11">
        <v>1</v>
      </c>
      <c r="J1910" s="11" t="s">
        <v>420</v>
      </c>
      <c r="K1910" s="46">
        <f t="shared" si="21"/>
        <v>4</v>
      </c>
      <c r="L1910" s="47">
        <f t="shared" si="22"/>
        <v>46246</v>
      </c>
      <c r="M1910" s="38">
        <f t="shared" si="23"/>
        <v>0</v>
      </c>
    </row>
    <row r="1911" spans="1:13" ht="15.75" customHeight="1" x14ac:dyDescent="0.25">
      <c r="A1911" s="11" t="s">
        <v>1568</v>
      </c>
      <c r="B1911" s="11" t="s">
        <v>1153</v>
      </c>
      <c r="C1911" s="11" t="s">
        <v>121</v>
      </c>
      <c r="D1911" s="11" t="s">
        <v>35</v>
      </c>
      <c r="E1911" s="11" t="s">
        <v>36</v>
      </c>
      <c r="F1911" s="11" t="s">
        <v>37</v>
      </c>
      <c r="G1911" s="11" t="s">
        <v>107</v>
      </c>
      <c r="H1911" s="11" t="s">
        <v>421</v>
      </c>
      <c r="I1911" s="11">
        <v>1</v>
      </c>
      <c r="J1911" s="11" t="s">
        <v>357</v>
      </c>
      <c r="K1911" s="46">
        <f t="shared" si="21"/>
        <v>4</v>
      </c>
      <c r="L1911" s="47">
        <f t="shared" si="22"/>
        <v>46247</v>
      </c>
      <c r="M1911" s="38">
        <f t="shared" si="23"/>
        <v>0</v>
      </c>
    </row>
    <row r="1912" spans="1:13" ht="15.75" customHeight="1" x14ac:dyDescent="0.25">
      <c r="A1912" s="11" t="s">
        <v>1568</v>
      </c>
      <c r="B1912" s="11" t="s">
        <v>1153</v>
      </c>
      <c r="C1912" s="11" t="s">
        <v>124</v>
      </c>
      <c r="D1912" s="11" t="s">
        <v>125</v>
      </c>
      <c r="E1912" s="11" t="s">
        <v>75</v>
      </c>
      <c r="F1912" s="11" t="s">
        <v>126</v>
      </c>
      <c r="G1912" s="11" t="s">
        <v>1508</v>
      </c>
      <c r="H1912" s="11" t="s">
        <v>1100</v>
      </c>
      <c r="I1912" s="11">
        <v>1</v>
      </c>
      <c r="J1912" s="11" t="s">
        <v>27</v>
      </c>
      <c r="K1912" s="46" t="str">
        <f t="shared" si="21"/>
        <v/>
      </c>
      <c r="L1912" s="47">
        <f t="shared" si="22"/>
        <v>46248</v>
      </c>
      <c r="M1912" s="38">
        <f t="shared" si="23"/>
        <v>0</v>
      </c>
    </row>
    <row r="1913" spans="1:13" ht="15.75" customHeight="1" x14ac:dyDescent="0.25">
      <c r="A1913" s="11" t="s">
        <v>1568</v>
      </c>
      <c r="B1913" s="11" t="s">
        <v>1153</v>
      </c>
      <c r="C1913" s="11" t="s">
        <v>131</v>
      </c>
      <c r="D1913" s="11" t="s">
        <v>132</v>
      </c>
      <c r="E1913" s="11" t="s">
        <v>25</v>
      </c>
      <c r="F1913" s="11" t="s">
        <v>133</v>
      </c>
      <c r="G1913" s="11" t="s">
        <v>354</v>
      </c>
      <c r="H1913" s="11" t="s">
        <v>339</v>
      </c>
      <c r="I1913" s="11">
        <v>0</v>
      </c>
      <c r="J1913" s="11" t="s">
        <v>27</v>
      </c>
      <c r="K1913" s="46" t="str">
        <f t="shared" si="21"/>
        <v/>
      </c>
      <c r="L1913" s="47">
        <f t="shared" si="22"/>
        <v>46249</v>
      </c>
      <c r="M1913" s="38">
        <f t="shared" si="23"/>
        <v>0</v>
      </c>
    </row>
    <row r="1914" spans="1:13" ht="15.75" customHeight="1" x14ac:dyDescent="0.25">
      <c r="A1914" s="11" t="s">
        <v>1568</v>
      </c>
      <c r="B1914" s="11" t="s">
        <v>1153</v>
      </c>
      <c r="C1914" s="11" t="s">
        <v>139</v>
      </c>
      <c r="D1914" s="11" t="s">
        <v>70</v>
      </c>
      <c r="E1914" s="11" t="s">
        <v>26</v>
      </c>
      <c r="F1914" s="11" t="s">
        <v>71</v>
      </c>
      <c r="G1914" s="11" t="s">
        <v>27</v>
      </c>
      <c r="H1914" s="11" t="s">
        <v>27</v>
      </c>
      <c r="I1914" s="11" t="s">
        <v>27</v>
      </c>
      <c r="J1914" s="11" t="s">
        <v>27</v>
      </c>
      <c r="K1914" s="46" t="str">
        <f t="shared" si="21"/>
        <v/>
      </c>
      <c r="L1914" s="47">
        <f t="shared" si="22"/>
        <v>46250</v>
      </c>
      <c r="M1914" s="38">
        <f t="shared" si="23"/>
        <v>1</v>
      </c>
    </row>
    <row r="1915" spans="1:13" ht="15.75" customHeight="1" x14ac:dyDescent="0.25">
      <c r="A1915" s="11" t="s">
        <v>1568</v>
      </c>
      <c r="B1915" s="11" t="s">
        <v>1153</v>
      </c>
      <c r="C1915" s="11" t="s">
        <v>141</v>
      </c>
      <c r="D1915" s="11" t="s">
        <v>23</v>
      </c>
      <c r="E1915" s="11" t="s">
        <v>25</v>
      </c>
      <c r="F1915" s="11" t="s">
        <v>26</v>
      </c>
      <c r="G1915" s="11" t="s">
        <v>27</v>
      </c>
      <c r="H1915" s="11" t="s">
        <v>27</v>
      </c>
      <c r="I1915" s="11" t="s">
        <v>27</v>
      </c>
      <c r="J1915" s="11" t="s">
        <v>27</v>
      </c>
      <c r="K1915" s="46" t="str">
        <f t="shared" si="21"/>
        <v/>
      </c>
      <c r="L1915" s="47">
        <f t="shared" si="22"/>
        <v>46251</v>
      </c>
      <c r="M1915" s="38">
        <f t="shared" si="23"/>
        <v>1</v>
      </c>
    </row>
    <row r="1916" spans="1:13" ht="15.75" customHeight="1" x14ac:dyDescent="0.25">
      <c r="A1916" s="11" t="s">
        <v>1568</v>
      </c>
      <c r="B1916" s="11" t="s">
        <v>1153</v>
      </c>
      <c r="C1916" s="11" t="s">
        <v>145</v>
      </c>
      <c r="D1916" s="11" t="s">
        <v>74</v>
      </c>
      <c r="E1916" s="11" t="s">
        <v>25</v>
      </c>
      <c r="F1916" s="11" t="s">
        <v>75</v>
      </c>
      <c r="G1916" s="11" t="s">
        <v>191</v>
      </c>
      <c r="H1916" s="11" t="s">
        <v>93</v>
      </c>
      <c r="I1916" s="11">
        <v>1</v>
      </c>
      <c r="J1916" s="11" t="s">
        <v>94</v>
      </c>
      <c r="K1916" s="46">
        <f t="shared" si="21"/>
        <v>4</v>
      </c>
      <c r="L1916" s="47">
        <f t="shared" si="22"/>
        <v>46252</v>
      </c>
      <c r="M1916" s="38">
        <f t="shared" si="23"/>
        <v>0</v>
      </c>
    </row>
    <row r="1917" spans="1:13" ht="15.75" customHeight="1" x14ac:dyDescent="0.25">
      <c r="A1917" s="11" t="s">
        <v>1568</v>
      </c>
      <c r="B1917" s="11" t="s">
        <v>1153</v>
      </c>
      <c r="C1917" s="11" t="s">
        <v>152</v>
      </c>
      <c r="D1917" s="11" t="s">
        <v>74</v>
      </c>
      <c r="E1917" s="11" t="s">
        <v>25</v>
      </c>
      <c r="F1917" s="11" t="s">
        <v>75</v>
      </c>
      <c r="G1917" s="11" t="s">
        <v>108</v>
      </c>
      <c r="H1917" s="11" t="s">
        <v>352</v>
      </c>
      <c r="I1917" s="11">
        <v>1</v>
      </c>
      <c r="J1917" s="11" t="s">
        <v>123</v>
      </c>
      <c r="K1917" s="46">
        <f t="shared" si="21"/>
        <v>4</v>
      </c>
      <c r="L1917" s="47">
        <f t="shared" si="22"/>
        <v>46253</v>
      </c>
      <c r="M1917" s="38">
        <f t="shared" si="23"/>
        <v>0</v>
      </c>
    </row>
    <row r="1918" spans="1:13" ht="15.75" customHeight="1" x14ac:dyDescent="0.25">
      <c r="A1918" s="11" t="s">
        <v>1568</v>
      </c>
      <c r="B1918" s="11" t="s">
        <v>1153</v>
      </c>
      <c r="C1918" s="11" t="s">
        <v>155</v>
      </c>
      <c r="D1918" s="11" t="s">
        <v>74</v>
      </c>
      <c r="E1918" s="11" t="s">
        <v>25</v>
      </c>
      <c r="F1918" s="11" t="s">
        <v>75</v>
      </c>
      <c r="G1918" s="11" t="s">
        <v>25</v>
      </c>
      <c r="H1918" s="11" t="s">
        <v>523</v>
      </c>
      <c r="I1918" s="11">
        <v>1</v>
      </c>
      <c r="J1918" s="11" t="s">
        <v>522</v>
      </c>
      <c r="K1918" s="46">
        <f t="shared" si="21"/>
        <v>4</v>
      </c>
      <c r="L1918" s="47">
        <f t="shared" si="22"/>
        <v>46254</v>
      </c>
      <c r="M1918" s="38">
        <f t="shared" si="23"/>
        <v>0</v>
      </c>
    </row>
    <row r="1919" spans="1:13" ht="15.75" customHeight="1" x14ac:dyDescent="0.25">
      <c r="A1919" s="11" t="s">
        <v>1568</v>
      </c>
      <c r="B1919" s="11" t="s">
        <v>1153</v>
      </c>
      <c r="C1919" s="11" t="s">
        <v>162</v>
      </c>
      <c r="D1919" s="11" t="s">
        <v>74</v>
      </c>
      <c r="E1919" s="11" t="s">
        <v>25</v>
      </c>
      <c r="F1919" s="11" t="s">
        <v>75</v>
      </c>
      <c r="G1919" s="11" t="s">
        <v>191</v>
      </c>
      <c r="H1919" s="11" t="s">
        <v>548</v>
      </c>
      <c r="I1919" s="11">
        <v>1</v>
      </c>
      <c r="J1919" s="11" t="s">
        <v>327</v>
      </c>
      <c r="K1919" s="46">
        <f t="shared" si="21"/>
        <v>4</v>
      </c>
      <c r="L1919" s="47">
        <f t="shared" si="22"/>
        <v>46255</v>
      </c>
      <c r="M1919" s="38">
        <f t="shared" si="23"/>
        <v>0</v>
      </c>
    </row>
    <row r="1920" spans="1:13" ht="15.75" customHeight="1" x14ac:dyDescent="0.25">
      <c r="A1920" s="11" t="s">
        <v>1568</v>
      </c>
      <c r="B1920" s="11" t="s">
        <v>1153</v>
      </c>
      <c r="C1920" s="11" t="s">
        <v>165</v>
      </c>
      <c r="D1920" s="11" t="s">
        <v>74</v>
      </c>
      <c r="E1920" s="11" t="s">
        <v>25</v>
      </c>
      <c r="F1920" s="11" t="s">
        <v>75</v>
      </c>
      <c r="G1920" s="11" t="s">
        <v>108</v>
      </c>
      <c r="H1920" s="11" t="s">
        <v>84</v>
      </c>
      <c r="I1920" s="11">
        <v>1</v>
      </c>
      <c r="J1920" s="11" t="s">
        <v>85</v>
      </c>
      <c r="K1920" s="46">
        <f t="shared" si="21"/>
        <v>4</v>
      </c>
      <c r="L1920" s="47">
        <f t="shared" si="22"/>
        <v>46256</v>
      </c>
      <c r="M1920" s="38">
        <f t="shared" si="23"/>
        <v>0</v>
      </c>
    </row>
    <row r="1921" spans="1:13" ht="15.75" customHeight="1" x14ac:dyDescent="0.25">
      <c r="A1921" s="11" t="s">
        <v>1568</v>
      </c>
      <c r="B1921" s="11" t="s">
        <v>1153</v>
      </c>
      <c r="C1921" s="11" t="s">
        <v>167</v>
      </c>
      <c r="D1921" s="11" t="s">
        <v>23</v>
      </c>
      <c r="E1921" s="11" t="s">
        <v>25</v>
      </c>
      <c r="F1921" s="11" t="s">
        <v>26</v>
      </c>
      <c r="G1921" s="11" t="s">
        <v>170</v>
      </c>
      <c r="H1921" s="11" t="s">
        <v>827</v>
      </c>
      <c r="I1921" s="11">
        <v>2</v>
      </c>
      <c r="J1921" s="11" t="s">
        <v>27</v>
      </c>
      <c r="K1921" s="46" t="str">
        <f t="shared" si="21"/>
        <v/>
      </c>
      <c r="L1921" s="47">
        <f t="shared" si="22"/>
        <v>46257</v>
      </c>
      <c r="M1921" s="38">
        <f t="shared" si="23"/>
        <v>1</v>
      </c>
    </row>
    <row r="1922" spans="1:13" ht="15.75" customHeight="1" x14ac:dyDescent="0.25">
      <c r="A1922" s="11" t="s">
        <v>1568</v>
      </c>
      <c r="B1922" s="11" t="s">
        <v>1153</v>
      </c>
      <c r="C1922" s="11" t="s">
        <v>169</v>
      </c>
      <c r="D1922" s="11" t="s">
        <v>35</v>
      </c>
      <c r="E1922" s="11" t="s">
        <v>36</v>
      </c>
      <c r="F1922" s="11" t="s">
        <v>37</v>
      </c>
      <c r="G1922" s="11" t="s">
        <v>88</v>
      </c>
      <c r="H1922" s="11" t="s">
        <v>342</v>
      </c>
      <c r="I1922" s="11">
        <v>1</v>
      </c>
      <c r="J1922" s="11" t="s">
        <v>327</v>
      </c>
      <c r="K1922" s="46">
        <f t="shared" si="21"/>
        <v>4</v>
      </c>
      <c r="L1922" s="47">
        <f t="shared" si="22"/>
        <v>46258</v>
      </c>
      <c r="M1922" s="38">
        <f t="shared" si="23"/>
        <v>0</v>
      </c>
    </row>
    <row r="1923" spans="1:13" ht="15.75" customHeight="1" x14ac:dyDescent="0.25">
      <c r="A1923" s="11" t="s">
        <v>1568</v>
      </c>
      <c r="B1923" s="11" t="s">
        <v>1153</v>
      </c>
      <c r="C1923" s="11" t="s">
        <v>174</v>
      </c>
      <c r="D1923" s="11" t="s">
        <v>70</v>
      </c>
      <c r="E1923" s="11" t="s">
        <v>26</v>
      </c>
      <c r="F1923" s="11" t="s">
        <v>71</v>
      </c>
      <c r="G1923" s="11" t="s">
        <v>27</v>
      </c>
      <c r="H1923" s="11" t="s">
        <v>27</v>
      </c>
      <c r="I1923" s="11" t="s">
        <v>27</v>
      </c>
      <c r="J1923" s="11" t="s">
        <v>27</v>
      </c>
      <c r="K1923" s="46" t="str">
        <f t="shared" si="21"/>
        <v/>
      </c>
      <c r="L1923" s="47">
        <f t="shared" si="22"/>
        <v>46259</v>
      </c>
      <c r="M1923" s="38">
        <f t="shared" si="23"/>
        <v>1</v>
      </c>
    </row>
    <row r="1924" spans="1:13" ht="15.75" customHeight="1" x14ac:dyDescent="0.25">
      <c r="A1924" s="11" t="s">
        <v>1569</v>
      </c>
      <c r="B1924" s="11" t="s">
        <v>1156</v>
      </c>
      <c r="C1924" s="11" t="s">
        <v>22</v>
      </c>
      <c r="D1924" s="11" t="s">
        <v>23</v>
      </c>
      <c r="E1924" s="11" t="s">
        <v>25</v>
      </c>
      <c r="F1924" s="11" t="s">
        <v>26</v>
      </c>
      <c r="G1924" s="11" t="s">
        <v>191</v>
      </c>
      <c r="H1924" s="11" t="s">
        <v>168</v>
      </c>
      <c r="I1924" s="11">
        <v>2</v>
      </c>
      <c r="J1924" s="11" t="s">
        <v>27</v>
      </c>
      <c r="K1924" s="46" t="str">
        <f t="shared" si="21"/>
        <v/>
      </c>
      <c r="L1924" s="47">
        <f t="shared" si="22"/>
        <v>46229</v>
      </c>
      <c r="M1924" s="38">
        <f t="shared" si="23"/>
        <v>1</v>
      </c>
    </row>
    <row r="1925" spans="1:13" ht="15.75" customHeight="1" x14ac:dyDescent="0.25">
      <c r="A1925" s="11" t="s">
        <v>1569</v>
      </c>
      <c r="B1925" s="11" t="s">
        <v>1156</v>
      </c>
      <c r="C1925" s="11" t="s">
        <v>34</v>
      </c>
      <c r="D1925" s="11" t="s">
        <v>35</v>
      </c>
      <c r="E1925" s="11" t="s">
        <v>36</v>
      </c>
      <c r="F1925" s="11" t="s">
        <v>37</v>
      </c>
      <c r="G1925" s="11" t="s">
        <v>237</v>
      </c>
      <c r="H1925" s="11" t="s">
        <v>39</v>
      </c>
      <c r="I1925" s="11">
        <v>1</v>
      </c>
      <c r="J1925" s="11" t="s">
        <v>40</v>
      </c>
      <c r="K1925" s="46">
        <f t="shared" si="21"/>
        <v>4</v>
      </c>
      <c r="L1925" s="47">
        <f t="shared" si="22"/>
        <v>46230</v>
      </c>
      <c r="M1925" s="38">
        <f t="shared" si="23"/>
        <v>0</v>
      </c>
    </row>
    <row r="1926" spans="1:13" ht="15.75" customHeight="1" x14ac:dyDescent="0.25">
      <c r="A1926" s="11" t="s">
        <v>1569</v>
      </c>
      <c r="B1926" s="11" t="s">
        <v>1156</v>
      </c>
      <c r="C1926" s="11" t="s">
        <v>41</v>
      </c>
      <c r="D1926" s="11" t="s">
        <v>35</v>
      </c>
      <c r="E1926" s="11" t="s">
        <v>36</v>
      </c>
      <c r="F1926" s="11" t="s">
        <v>37</v>
      </c>
      <c r="G1926" s="11" t="s">
        <v>193</v>
      </c>
      <c r="H1926" s="11" t="s">
        <v>281</v>
      </c>
      <c r="I1926" s="11">
        <v>1</v>
      </c>
      <c r="J1926" s="11" t="s">
        <v>94</v>
      </c>
      <c r="K1926" s="46">
        <f t="shared" si="21"/>
        <v>4</v>
      </c>
      <c r="L1926" s="47">
        <f t="shared" si="22"/>
        <v>46231</v>
      </c>
      <c r="M1926" s="38">
        <f t="shared" si="23"/>
        <v>0</v>
      </c>
    </row>
    <row r="1927" spans="1:13" ht="15.75" customHeight="1" x14ac:dyDescent="0.25">
      <c r="A1927" s="11" t="s">
        <v>1569</v>
      </c>
      <c r="B1927" s="11" t="s">
        <v>1156</v>
      </c>
      <c r="C1927" s="11" t="s">
        <v>50</v>
      </c>
      <c r="D1927" s="11" t="s">
        <v>35</v>
      </c>
      <c r="E1927" s="11" t="s">
        <v>36</v>
      </c>
      <c r="F1927" s="11" t="s">
        <v>37</v>
      </c>
      <c r="G1927" s="11" t="s">
        <v>237</v>
      </c>
      <c r="H1927" s="11" t="s">
        <v>346</v>
      </c>
      <c r="I1927" s="11">
        <v>1</v>
      </c>
      <c r="J1927" s="11" t="s">
        <v>347</v>
      </c>
      <c r="K1927" s="46">
        <f t="shared" si="21"/>
        <v>4</v>
      </c>
      <c r="L1927" s="47">
        <f t="shared" si="22"/>
        <v>46232</v>
      </c>
      <c r="M1927" s="38">
        <f t="shared" si="23"/>
        <v>0</v>
      </c>
    </row>
    <row r="1928" spans="1:13" ht="15.75" customHeight="1" x14ac:dyDescent="0.25">
      <c r="A1928" s="11" t="s">
        <v>1569</v>
      </c>
      <c r="B1928" s="11" t="s">
        <v>1156</v>
      </c>
      <c r="C1928" s="11" t="s">
        <v>55</v>
      </c>
      <c r="D1928" s="11" t="s">
        <v>35</v>
      </c>
      <c r="E1928" s="11" t="s">
        <v>36</v>
      </c>
      <c r="F1928" s="11" t="s">
        <v>37</v>
      </c>
      <c r="G1928" s="11" t="s">
        <v>88</v>
      </c>
      <c r="H1928" s="11" t="s">
        <v>39</v>
      </c>
      <c r="I1928" s="11">
        <v>1</v>
      </c>
      <c r="J1928" s="11" t="s">
        <v>40</v>
      </c>
      <c r="K1928" s="46">
        <f t="shared" si="21"/>
        <v>4</v>
      </c>
      <c r="L1928" s="47">
        <f t="shared" si="22"/>
        <v>46233</v>
      </c>
      <c r="M1928" s="38">
        <f t="shared" si="23"/>
        <v>0</v>
      </c>
    </row>
    <row r="1929" spans="1:13" ht="15.75" customHeight="1" x14ac:dyDescent="0.25">
      <c r="A1929" s="11" t="s">
        <v>1569</v>
      </c>
      <c r="B1929" s="11" t="s">
        <v>1156</v>
      </c>
      <c r="C1929" s="11" t="s">
        <v>57</v>
      </c>
      <c r="D1929" s="11" t="s">
        <v>35</v>
      </c>
      <c r="E1929" s="11" t="s">
        <v>36</v>
      </c>
      <c r="F1929" s="11" t="s">
        <v>37</v>
      </c>
      <c r="G1929" s="11" t="s">
        <v>237</v>
      </c>
      <c r="H1929" s="11" t="s">
        <v>281</v>
      </c>
      <c r="I1929" s="11">
        <v>1</v>
      </c>
      <c r="J1929" s="11" t="s">
        <v>94</v>
      </c>
      <c r="K1929" s="46">
        <f t="shared" si="21"/>
        <v>4</v>
      </c>
      <c r="L1929" s="47">
        <f t="shared" si="22"/>
        <v>46234</v>
      </c>
      <c r="M1929" s="38">
        <f t="shared" si="23"/>
        <v>0</v>
      </c>
    </row>
    <row r="1930" spans="1:13" ht="15.75" customHeight="1" x14ac:dyDescent="0.25">
      <c r="A1930" s="11" t="s">
        <v>1569</v>
      </c>
      <c r="B1930" s="11" t="s">
        <v>1156</v>
      </c>
      <c r="C1930" s="11" t="s">
        <v>62</v>
      </c>
      <c r="D1930" s="11" t="s">
        <v>35</v>
      </c>
      <c r="E1930" s="11" t="s">
        <v>36</v>
      </c>
      <c r="F1930" s="11" t="s">
        <v>37</v>
      </c>
      <c r="G1930" s="11" t="s">
        <v>181</v>
      </c>
      <c r="H1930" s="11" t="s">
        <v>354</v>
      </c>
      <c r="I1930" s="11">
        <v>1</v>
      </c>
      <c r="J1930" s="11" t="s">
        <v>522</v>
      </c>
      <c r="K1930" s="46">
        <f t="shared" si="21"/>
        <v>4</v>
      </c>
      <c r="L1930" s="47">
        <f t="shared" si="22"/>
        <v>46235</v>
      </c>
      <c r="M1930" s="38">
        <f t="shared" si="23"/>
        <v>0</v>
      </c>
    </row>
    <row r="1931" spans="1:13" ht="15.75" customHeight="1" x14ac:dyDescent="0.25">
      <c r="A1931" s="11" t="s">
        <v>1569</v>
      </c>
      <c r="B1931" s="11" t="s">
        <v>1156</v>
      </c>
      <c r="C1931" s="11" t="s">
        <v>69</v>
      </c>
      <c r="D1931" s="11" t="s">
        <v>70</v>
      </c>
      <c r="E1931" s="11" t="s">
        <v>26</v>
      </c>
      <c r="F1931" s="11" t="s">
        <v>71</v>
      </c>
      <c r="G1931" s="11" t="s">
        <v>27</v>
      </c>
      <c r="H1931" s="11" t="s">
        <v>27</v>
      </c>
      <c r="I1931" s="11" t="s">
        <v>27</v>
      </c>
      <c r="J1931" s="11" t="s">
        <v>27</v>
      </c>
      <c r="K1931" s="46" t="str">
        <f t="shared" si="21"/>
        <v/>
      </c>
      <c r="L1931" s="47">
        <f t="shared" si="22"/>
        <v>46236</v>
      </c>
      <c r="M1931" s="38">
        <f t="shared" si="23"/>
        <v>1</v>
      </c>
    </row>
    <row r="1932" spans="1:13" ht="15.75" customHeight="1" x14ac:dyDescent="0.25">
      <c r="A1932" s="11" t="s">
        <v>1569</v>
      </c>
      <c r="B1932" s="11" t="s">
        <v>1156</v>
      </c>
      <c r="C1932" s="11" t="s">
        <v>73</v>
      </c>
      <c r="D1932" s="11" t="s">
        <v>74</v>
      </c>
      <c r="E1932" s="11" t="s">
        <v>25</v>
      </c>
      <c r="F1932" s="11" t="s">
        <v>75</v>
      </c>
      <c r="G1932" s="11" t="s">
        <v>190</v>
      </c>
      <c r="H1932" s="11" t="s">
        <v>210</v>
      </c>
      <c r="I1932" s="11">
        <v>1</v>
      </c>
      <c r="J1932" s="11" t="s">
        <v>27</v>
      </c>
      <c r="K1932" s="46" t="str">
        <f t="shared" si="21"/>
        <v/>
      </c>
      <c r="L1932" s="47">
        <f t="shared" si="22"/>
        <v>46237</v>
      </c>
      <c r="M1932" s="38">
        <f t="shared" si="23"/>
        <v>0</v>
      </c>
    </row>
    <row r="1933" spans="1:13" ht="15.75" customHeight="1" x14ac:dyDescent="0.25">
      <c r="A1933" s="11" t="s">
        <v>1569</v>
      </c>
      <c r="B1933" s="11" t="s">
        <v>1156</v>
      </c>
      <c r="C1933" s="11" t="s">
        <v>78</v>
      </c>
      <c r="D1933" s="11" t="s">
        <v>74</v>
      </c>
      <c r="E1933" s="11" t="s">
        <v>25</v>
      </c>
      <c r="F1933" s="11" t="s">
        <v>75</v>
      </c>
      <c r="G1933" s="11" t="s">
        <v>159</v>
      </c>
      <c r="H1933" s="11" t="s">
        <v>352</v>
      </c>
      <c r="I1933" s="11">
        <v>1</v>
      </c>
      <c r="J1933" s="11" t="s">
        <v>123</v>
      </c>
      <c r="K1933" s="46">
        <f t="shared" si="21"/>
        <v>4</v>
      </c>
      <c r="L1933" s="47">
        <f t="shared" si="22"/>
        <v>46238</v>
      </c>
      <c r="M1933" s="38">
        <f t="shared" si="23"/>
        <v>0</v>
      </c>
    </row>
    <row r="1934" spans="1:13" ht="15.75" customHeight="1" x14ac:dyDescent="0.25">
      <c r="A1934" s="11" t="s">
        <v>1569</v>
      </c>
      <c r="B1934" s="11" t="s">
        <v>1156</v>
      </c>
      <c r="C1934" s="11" t="s">
        <v>82</v>
      </c>
      <c r="D1934" s="11" t="s">
        <v>74</v>
      </c>
      <c r="E1934" s="11" t="s">
        <v>25</v>
      </c>
      <c r="F1934" s="11" t="s">
        <v>75</v>
      </c>
      <c r="G1934" s="11" t="s">
        <v>163</v>
      </c>
      <c r="H1934" s="11" t="s">
        <v>523</v>
      </c>
      <c r="I1934" s="11">
        <v>1</v>
      </c>
      <c r="J1934" s="11" t="s">
        <v>522</v>
      </c>
      <c r="K1934" s="46">
        <f t="shared" si="21"/>
        <v>4</v>
      </c>
      <c r="L1934" s="47">
        <f t="shared" si="22"/>
        <v>46239</v>
      </c>
      <c r="M1934" s="38">
        <f t="shared" si="23"/>
        <v>0</v>
      </c>
    </row>
    <row r="1935" spans="1:13" ht="15.75" customHeight="1" x14ac:dyDescent="0.25">
      <c r="A1935" s="11" t="s">
        <v>1569</v>
      </c>
      <c r="B1935" s="11" t="s">
        <v>1156</v>
      </c>
      <c r="C1935" s="11" t="s">
        <v>86</v>
      </c>
      <c r="D1935" s="11" t="s">
        <v>74</v>
      </c>
      <c r="E1935" s="11" t="s">
        <v>25</v>
      </c>
      <c r="F1935" s="11" t="s">
        <v>75</v>
      </c>
      <c r="G1935" s="11" t="s">
        <v>191</v>
      </c>
      <c r="H1935" s="11" t="s">
        <v>351</v>
      </c>
      <c r="I1935" s="11">
        <v>1</v>
      </c>
      <c r="J1935" s="11" t="s">
        <v>349</v>
      </c>
      <c r="K1935" s="46">
        <f t="shared" si="21"/>
        <v>4</v>
      </c>
      <c r="L1935" s="47">
        <f t="shared" si="22"/>
        <v>46240</v>
      </c>
      <c r="M1935" s="38">
        <f t="shared" si="23"/>
        <v>0</v>
      </c>
    </row>
    <row r="1936" spans="1:13" ht="15.75" customHeight="1" x14ac:dyDescent="0.25">
      <c r="A1936" s="11" t="s">
        <v>1569</v>
      </c>
      <c r="B1936" s="11" t="s">
        <v>1156</v>
      </c>
      <c r="C1936" s="11" t="s">
        <v>92</v>
      </c>
      <c r="D1936" s="11" t="s">
        <v>74</v>
      </c>
      <c r="E1936" s="11" t="s">
        <v>25</v>
      </c>
      <c r="F1936" s="11" t="s">
        <v>75</v>
      </c>
      <c r="G1936" s="11" t="s">
        <v>108</v>
      </c>
      <c r="H1936" s="11" t="s">
        <v>352</v>
      </c>
      <c r="I1936" s="11">
        <v>1</v>
      </c>
      <c r="J1936" s="11" t="s">
        <v>123</v>
      </c>
      <c r="K1936" s="46">
        <f t="shared" si="21"/>
        <v>4</v>
      </c>
      <c r="L1936" s="47">
        <f t="shared" si="22"/>
        <v>46241</v>
      </c>
      <c r="M1936" s="38">
        <f t="shared" si="23"/>
        <v>0</v>
      </c>
    </row>
    <row r="1937" spans="1:13" ht="15.75" customHeight="1" x14ac:dyDescent="0.25">
      <c r="A1937" s="11" t="s">
        <v>1569</v>
      </c>
      <c r="B1937" s="11" t="s">
        <v>1156</v>
      </c>
      <c r="C1937" s="11" t="s">
        <v>97</v>
      </c>
      <c r="D1937" s="11" t="s">
        <v>74</v>
      </c>
      <c r="E1937" s="11" t="s">
        <v>25</v>
      </c>
      <c r="F1937" s="11" t="s">
        <v>75</v>
      </c>
      <c r="G1937" s="11" t="s">
        <v>308</v>
      </c>
      <c r="H1937" s="11" t="s">
        <v>529</v>
      </c>
      <c r="I1937" s="11">
        <v>1</v>
      </c>
      <c r="J1937" s="11" t="s">
        <v>530</v>
      </c>
      <c r="K1937" s="46">
        <f t="shared" si="21"/>
        <v>5</v>
      </c>
      <c r="L1937" s="47">
        <f t="shared" si="22"/>
        <v>46242</v>
      </c>
      <c r="M1937" s="38">
        <f t="shared" si="23"/>
        <v>0</v>
      </c>
    </row>
    <row r="1938" spans="1:13" ht="15.75" customHeight="1" x14ac:dyDescent="0.25">
      <c r="A1938" s="11" t="s">
        <v>1569</v>
      </c>
      <c r="B1938" s="11" t="s">
        <v>1156</v>
      </c>
      <c r="C1938" s="11" t="s">
        <v>102</v>
      </c>
      <c r="D1938" s="11" t="s">
        <v>23</v>
      </c>
      <c r="E1938" s="11" t="s">
        <v>25</v>
      </c>
      <c r="F1938" s="11" t="s">
        <v>26</v>
      </c>
      <c r="G1938" s="11" t="s">
        <v>27</v>
      </c>
      <c r="H1938" s="11" t="s">
        <v>27</v>
      </c>
      <c r="I1938" s="11" t="s">
        <v>27</v>
      </c>
      <c r="J1938" s="11" t="s">
        <v>27</v>
      </c>
      <c r="K1938" s="46" t="str">
        <f t="shared" si="21"/>
        <v/>
      </c>
      <c r="L1938" s="47">
        <f t="shared" si="22"/>
        <v>46243</v>
      </c>
      <c r="M1938" s="38">
        <f t="shared" si="23"/>
        <v>1</v>
      </c>
    </row>
    <row r="1939" spans="1:13" ht="15.75" customHeight="1" x14ac:dyDescent="0.25">
      <c r="A1939" s="11" t="s">
        <v>1569</v>
      </c>
      <c r="B1939" s="11" t="s">
        <v>1156</v>
      </c>
      <c r="C1939" s="11" t="s">
        <v>106</v>
      </c>
      <c r="D1939" s="11" t="s">
        <v>35</v>
      </c>
      <c r="E1939" s="11" t="s">
        <v>36</v>
      </c>
      <c r="F1939" s="11" t="s">
        <v>37</v>
      </c>
      <c r="G1939" s="11" t="s">
        <v>296</v>
      </c>
      <c r="H1939" s="11" t="s">
        <v>421</v>
      </c>
      <c r="I1939" s="11">
        <v>1</v>
      </c>
      <c r="J1939" s="11" t="s">
        <v>357</v>
      </c>
      <c r="K1939" s="46">
        <f t="shared" si="21"/>
        <v>4</v>
      </c>
      <c r="L1939" s="47">
        <f t="shared" si="22"/>
        <v>46244</v>
      </c>
      <c r="M1939" s="38">
        <f t="shared" si="23"/>
        <v>0</v>
      </c>
    </row>
    <row r="1940" spans="1:13" ht="15.75" customHeight="1" x14ac:dyDescent="0.25">
      <c r="A1940" s="11" t="s">
        <v>1569</v>
      </c>
      <c r="B1940" s="11" t="s">
        <v>1156</v>
      </c>
      <c r="C1940" s="11" t="s">
        <v>115</v>
      </c>
      <c r="D1940" s="11" t="s">
        <v>35</v>
      </c>
      <c r="E1940" s="11" t="s">
        <v>36</v>
      </c>
      <c r="F1940" s="11" t="s">
        <v>37</v>
      </c>
      <c r="G1940" s="11" t="s">
        <v>192</v>
      </c>
      <c r="H1940" s="11" t="s">
        <v>1053</v>
      </c>
      <c r="I1940" s="11">
        <v>1</v>
      </c>
      <c r="J1940" s="11" t="s">
        <v>27</v>
      </c>
      <c r="K1940" s="46" t="str">
        <f t="shared" si="21"/>
        <v/>
      </c>
      <c r="L1940" s="47">
        <f t="shared" si="22"/>
        <v>46245</v>
      </c>
      <c r="M1940" s="38">
        <f t="shared" si="23"/>
        <v>0</v>
      </c>
    </row>
    <row r="1941" spans="1:13" ht="15.75" customHeight="1" x14ac:dyDescent="0.25">
      <c r="A1941" s="11" t="s">
        <v>1569</v>
      </c>
      <c r="B1941" s="11" t="s">
        <v>1156</v>
      </c>
      <c r="C1941" s="11" t="s">
        <v>118</v>
      </c>
      <c r="D1941" s="11" t="s">
        <v>35</v>
      </c>
      <c r="E1941" s="11" t="s">
        <v>36</v>
      </c>
      <c r="F1941" s="11" t="s">
        <v>37</v>
      </c>
      <c r="G1941" s="11" t="s">
        <v>27</v>
      </c>
      <c r="H1941" s="11" t="s">
        <v>27</v>
      </c>
      <c r="I1941" s="11" t="s">
        <v>27</v>
      </c>
      <c r="J1941" s="11" t="s">
        <v>27</v>
      </c>
      <c r="K1941" s="46" t="str">
        <f t="shared" si="21"/>
        <v/>
      </c>
      <c r="L1941" s="47">
        <f t="shared" si="22"/>
        <v>46246</v>
      </c>
      <c r="M1941" s="38">
        <f t="shared" si="23"/>
        <v>0</v>
      </c>
    </row>
    <row r="1942" spans="1:13" ht="15.75" customHeight="1" x14ac:dyDescent="0.25">
      <c r="A1942" s="11" t="s">
        <v>1569</v>
      </c>
      <c r="B1942" s="11" t="s">
        <v>1156</v>
      </c>
      <c r="C1942" s="11" t="s">
        <v>121</v>
      </c>
      <c r="D1942" s="11" t="s">
        <v>35</v>
      </c>
      <c r="E1942" s="11" t="s">
        <v>36</v>
      </c>
      <c r="F1942" s="11" t="s">
        <v>37</v>
      </c>
      <c r="G1942" s="11" t="s">
        <v>27</v>
      </c>
      <c r="H1942" s="11" t="s">
        <v>27</v>
      </c>
      <c r="I1942" s="11" t="s">
        <v>27</v>
      </c>
      <c r="J1942" s="11" t="s">
        <v>27</v>
      </c>
      <c r="K1942" s="46" t="str">
        <f t="shared" si="21"/>
        <v/>
      </c>
      <c r="L1942" s="47">
        <f t="shared" si="22"/>
        <v>46247</v>
      </c>
      <c r="M1942" s="38">
        <f t="shared" si="23"/>
        <v>0</v>
      </c>
    </row>
    <row r="1943" spans="1:13" ht="15.75" customHeight="1" x14ac:dyDescent="0.25">
      <c r="A1943" s="11" t="s">
        <v>1569</v>
      </c>
      <c r="B1943" s="11" t="s">
        <v>1156</v>
      </c>
      <c r="C1943" s="11" t="s">
        <v>124</v>
      </c>
      <c r="D1943" s="11" t="s">
        <v>125</v>
      </c>
      <c r="E1943" s="11" t="s">
        <v>75</v>
      </c>
      <c r="F1943" s="11" t="s">
        <v>126</v>
      </c>
      <c r="G1943" s="11" t="s">
        <v>497</v>
      </c>
      <c r="H1943" s="11" t="s">
        <v>172</v>
      </c>
      <c r="I1943" s="11">
        <v>1</v>
      </c>
      <c r="J1943" s="11" t="s">
        <v>27</v>
      </c>
      <c r="K1943" s="46" t="str">
        <f t="shared" si="21"/>
        <v/>
      </c>
      <c r="L1943" s="47">
        <f t="shared" si="22"/>
        <v>46248</v>
      </c>
      <c r="M1943" s="38">
        <f t="shared" si="23"/>
        <v>0</v>
      </c>
    </row>
    <row r="1944" spans="1:13" ht="15.75" customHeight="1" x14ac:dyDescent="0.25">
      <c r="A1944" s="11" t="s">
        <v>1569</v>
      </c>
      <c r="B1944" s="11" t="s">
        <v>1156</v>
      </c>
      <c r="C1944" s="11" t="s">
        <v>131</v>
      </c>
      <c r="D1944" s="11" t="s">
        <v>132</v>
      </c>
      <c r="E1944" s="11" t="s">
        <v>25</v>
      </c>
      <c r="F1944" s="11" t="s">
        <v>133</v>
      </c>
      <c r="G1944" s="11" t="s">
        <v>27</v>
      </c>
      <c r="H1944" s="11" t="s">
        <v>27</v>
      </c>
      <c r="I1944" s="11" t="s">
        <v>27</v>
      </c>
      <c r="J1944" s="11" t="s">
        <v>27</v>
      </c>
      <c r="K1944" s="46" t="str">
        <f t="shared" si="21"/>
        <v/>
      </c>
      <c r="L1944" s="47">
        <f t="shared" si="22"/>
        <v>46249</v>
      </c>
      <c r="M1944" s="38">
        <f t="shared" si="23"/>
        <v>0</v>
      </c>
    </row>
    <row r="1945" spans="1:13" ht="15.75" customHeight="1" x14ac:dyDescent="0.25">
      <c r="A1945" s="11" t="s">
        <v>1569</v>
      </c>
      <c r="B1945" s="11" t="s">
        <v>1156</v>
      </c>
      <c r="C1945" s="11" t="s">
        <v>139</v>
      </c>
      <c r="D1945" s="11" t="s">
        <v>70</v>
      </c>
      <c r="E1945" s="11" t="s">
        <v>26</v>
      </c>
      <c r="F1945" s="11" t="s">
        <v>71</v>
      </c>
      <c r="G1945" s="11" t="s">
        <v>27</v>
      </c>
      <c r="H1945" s="11" t="s">
        <v>27</v>
      </c>
      <c r="I1945" s="11" t="s">
        <v>27</v>
      </c>
      <c r="J1945" s="11" t="s">
        <v>27</v>
      </c>
      <c r="K1945" s="46" t="str">
        <f t="shared" si="21"/>
        <v/>
      </c>
      <c r="L1945" s="47">
        <f t="shared" si="22"/>
        <v>46250</v>
      </c>
      <c r="M1945" s="38">
        <f t="shared" si="23"/>
        <v>1</v>
      </c>
    </row>
    <row r="1946" spans="1:13" ht="15.75" customHeight="1" x14ac:dyDescent="0.25">
      <c r="A1946" s="11" t="s">
        <v>1569</v>
      </c>
      <c r="B1946" s="11" t="s">
        <v>1156</v>
      </c>
      <c r="C1946" s="11" t="s">
        <v>141</v>
      </c>
      <c r="D1946" s="11" t="s">
        <v>23</v>
      </c>
      <c r="E1946" s="11" t="s">
        <v>25</v>
      </c>
      <c r="F1946" s="11" t="s">
        <v>26</v>
      </c>
      <c r="G1946" s="11" t="s">
        <v>27</v>
      </c>
      <c r="H1946" s="11" t="s">
        <v>27</v>
      </c>
      <c r="I1946" s="11" t="s">
        <v>27</v>
      </c>
      <c r="J1946" s="11" t="s">
        <v>27</v>
      </c>
      <c r="K1946" s="46" t="str">
        <f t="shared" si="21"/>
        <v/>
      </c>
      <c r="L1946" s="47">
        <f t="shared" si="22"/>
        <v>46251</v>
      </c>
      <c r="M1946" s="38">
        <f t="shared" si="23"/>
        <v>1</v>
      </c>
    </row>
    <row r="1947" spans="1:13" ht="15.75" customHeight="1" x14ac:dyDescent="0.25">
      <c r="A1947" s="11" t="s">
        <v>1569</v>
      </c>
      <c r="B1947" s="11" t="s">
        <v>1156</v>
      </c>
      <c r="C1947" s="11" t="s">
        <v>145</v>
      </c>
      <c r="D1947" s="11" t="s">
        <v>74</v>
      </c>
      <c r="E1947" s="11" t="s">
        <v>25</v>
      </c>
      <c r="F1947" s="11" t="s">
        <v>75</v>
      </c>
      <c r="G1947" s="11" t="s">
        <v>191</v>
      </c>
      <c r="H1947" s="11" t="s">
        <v>93</v>
      </c>
      <c r="I1947" s="11">
        <v>1</v>
      </c>
      <c r="J1947" s="11" t="s">
        <v>94</v>
      </c>
      <c r="K1947" s="46">
        <f t="shared" si="21"/>
        <v>4</v>
      </c>
      <c r="L1947" s="47">
        <f t="shared" si="22"/>
        <v>46252</v>
      </c>
      <c r="M1947" s="38">
        <f t="shared" si="23"/>
        <v>0</v>
      </c>
    </row>
    <row r="1948" spans="1:13" ht="15.75" customHeight="1" x14ac:dyDescent="0.25">
      <c r="A1948" s="11" t="s">
        <v>1569</v>
      </c>
      <c r="B1948" s="11" t="s">
        <v>1156</v>
      </c>
      <c r="C1948" s="11" t="s">
        <v>152</v>
      </c>
      <c r="D1948" s="11" t="s">
        <v>74</v>
      </c>
      <c r="E1948" s="11" t="s">
        <v>25</v>
      </c>
      <c r="F1948" s="11" t="s">
        <v>75</v>
      </c>
      <c r="G1948" s="11" t="s">
        <v>108</v>
      </c>
      <c r="H1948" s="11" t="s">
        <v>351</v>
      </c>
      <c r="I1948" s="11">
        <v>1</v>
      </c>
      <c r="J1948" s="11" t="s">
        <v>349</v>
      </c>
      <c r="K1948" s="46">
        <f t="shared" si="21"/>
        <v>4</v>
      </c>
      <c r="L1948" s="47">
        <f t="shared" si="22"/>
        <v>46253</v>
      </c>
      <c r="M1948" s="38">
        <f t="shared" si="23"/>
        <v>0</v>
      </c>
    </row>
    <row r="1949" spans="1:13" ht="15.75" customHeight="1" x14ac:dyDescent="0.25">
      <c r="A1949" s="11" t="s">
        <v>1569</v>
      </c>
      <c r="B1949" s="11" t="s">
        <v>1156</v>
      </c>
      <c r="C1949" s="11" t="s">
        <v>155</v>
      </c>
      <c r="D1949" s="11" t="s">
        <v>74</v>
      </c>
      <c r="E1949" s="11" t="s">
        <v>25</v>
      </c>
      <c r="F1949" s="11" t="s">
        <v>75</v>
      </c>
      <c r="G1949" s="11" t="s">
        <v>25</v>
      </c>
      <c r="H1949" s="11" t="s">
        <v>523</v>
      </c>
      <c r="I1949" s="11">
        <v>1</v>
      </c>
      <c r="J1949" s="11" t="s">
        <v>522</v>
      </c>
      <c r="K1949" s="46">
        <f t="shared" si="21"/>
        <v>4</v>
      </c>
      <c r="L1949" s="47">
        <f t="shared" si="22"/>
        <v>46254</v>
      </c>
      <c r="M1949" s="38">
        <f t="shared" si="23"/>
        <v>0</v>
      </c>
    </row>
    <row r="1950" spans="1:13" ht="15.75" customHeight="1" x14ac:dyDescent="0.25">
      <c r="A1950" s="11" t="s">
        <v>1569</v>
      </c>
      <c r="B1950" s="11" t="s">
        <v>1156</v>
      </c>
      <c r="C1950" s="11" t="s">
        <v>162</v>
      </c>
      <c r="D1950" s="11" t="s">
        <v>74</v>
      </c>
      <c r="E1950" s="11" t="s">
        <v>25</v>
      </c>
      <c r="F1950" s="11" t="s">
        <v>75</v>
      </c>
      <c r="G1950" s="11" t="s">
        <v>191</v>
      </c>
      <c r="H1950" s="11" t="s">
        <v>548</v>
      </c>
      <c r="I1950" s="11">
        <v>1</v>
      </c>
      <c r="J1950" s="11" t="s">
        <v>327</v>
      </c>
      <c r="K1950" s="46">
        <f t="shared" si="21"/>
        <v>4</v>
      </c>
      <c r="L1950" s="47">
        <f t="shared" si="22"/>
        <v>46255</v>
      </c>
      <c r="M1950" s="38">
        <f t="shared" si="23"/>
        <v>0</v>
      </c>
    </row>
    <row r="1951" spans="1:13" ht="15.75" customHeight="1" x14ac:dyDescent="0.25">
      <c r="A1951" s="11" t="s">
        <v>1569</v>
      </c>
      <c r="B1951" s="11" t="s">
        <v>1156</v>
      </c>
      <c r="C1951" s="11" t="s">
        <v>165</v>
      </c>
      <c r="D1951" s="11" t="s">
        <v>74</v>
      </c>
      <c r="E1951" s="11" t="s">
        <v>25</v>
      </c>
      <c r="F1951" s="11" t="s">
        <v>75</v>
      </c>
      <c r="G1951" s="11" t="s">
        <v>108</v>
      </c>
      <c r="H1951" s="11" t="s">
        <v>356</v>
      </c>
      <c r="I1951" s="11">
        <v>1</v>
      </c>
      <c r="J1951" s="11" t="s">
        <v>357</v>
      </c>
      <c r="K1951" s="46">
        <f t="shared" si="21"/>
        <v>4</v>
      </c>
      <c r="L1951" s="47">
        <f t="shared" si="22"/>
        <v>46256</v>
      </c>
      <c r="M1951" s="38">
        <f t="shared" si="23"/>
        <v>0</v>
      </c>
    </row>
    <row r="1952" spans="1:13" ht="15.75" customHeight="1" x14ac:dyDescent="0.25">
      <c r="A1952" s="11" t="s">
        <v>1569</v>
      </c>
      <c r="B1952" s="11" t="s">
        <v>1156</v>
      </c>
      <c r="C1952" s="11" t="s">
        <v>167</v>
      </c>
      <c r="D1952" s="11" t="s">
        <v>23</v>
      </c>
      <c r="E1952" s="11" t="s">
        <v>25</v>
      </c>
      <c r="F1952" s="11" t="s">
        <v>26</v>
      </c>
      <c r="G1952" s="11" t="s">
        <v>27</v>
      </c>
      <c r="H1952" s="11" t="s">
        <v>27</v>
      </c>
      <c r="I1952" s="11" t="s">
        <v>27</v>
      </c>
      <c r="J1952" s="11" t="s">
        <v>27</v>
      </c>
      <c r="K1952" s="46" t="str">
        <f t="shared" si="21"/>
        <v/>
      </c>
      <c r="L1952" s="47">
        <f t="shared" si="22"/>
        <v>46257</v>
      </c>
      <c r="M1952" s="38">
        <f t="shared" si="23"/>
        <v>1</v>
      </c>
    </row>
    <row r="1953" spans="1:13" ht="15.75" customHeight="1" x14ac:dyDescent="0.25">
      <c r="A1953" s="11" t="s">
        <v>1569</v>
      </c>
      <c r="B1953" s="11" t="s">
        <v>1156</v>
      </c>
      <c r="C1953" s="11" t="s">
        <v>169</v>
      </c>
      <c r="D1953" s="11" t="s">
        <v>35</v>
      </c>
      <c r="E1953" s="11" t="s">
        <v>36</v>
      </c>
      <c r="F1953" s="11" t="s">
        <v>37</v>
      </c>
      <c r="G1953" s="11" t="s">
        <v>88</v>
      </c>
      <c r="H1953" s="11" t="s">
        <v>421</v>
      </c>
      <c r="I1953" s="11">
        <v>1</v>
      </c>
      <c r="J1953" s="11" t="s">
        <v>357</v>
      </c>
      <c r="K1953" s="46">
        <f t="shared" si="21"/>
        <v>4</v>
      </c>
      <c r="L1953" s="47">
        <f t="shared" si="22"/>
        <v>46258</v>
      </c>
      <c r="M1953" s="38">
        <f t="shared" si="23"/>
        <v>0</v>
      </c>
    </row>
    <row r="1954" spans="1:13" ht="15.75" customHeight="1" x14ac:dyDescent="0.25">
      <c r="A1954" s="11" t="s">
        <v>1569</v>
      </c>
      <c r="B1954" s="11" t="s">
        <v>1156</v>
      </c>
      <c r="C1954" s="11" t="s">
        <v>174</v>
      </c>
      <c r="D1954" s="11" t="s">
        <v>70</v>
      </c>
      <c r="E1954" s="11" t="s">
        <v>26</v>
      </c>
      <c r="F1954" s="11" t="s">
        <v>71</v>
      </c>
      <c r="G1954" s="11" t="s">
        <v>27</v>
      </c>
      <c r="H1954" s="11" t="s">
        <v>27</v>
      </c>
      <c r="I1954" s="11" t="s">
        <v>27</v>
      </c>
      <c r="J1954" s="11" t="s">
        <v>27</v>
      </c>
      <c r="K1954" s="46" t="str">
        <f t="shared" si="21"/>
        <v/>
      </c>
      <c r="L1954" s="47">
        <f t="shared" si="22"/>
        <v>46259</v>
      </c>
      <c r="M1954" s="38">
        <f t="shared" si="23"/>
        <v>1</v>
      </c>
    </row>
    <row r="1955" spans="1:13" ht="15.75" customHeight="1" x14ac:dyDescent="0.25">
      <c r="A1955" s="11" t="s">
        <v>1571</v>
      </c>
      <c r="B1955" s="11" t="s">
        <v>1158</v>
      </c>
      <c r="C1955" s="11" t="s">
        <v>22</v>
      </c>
      <c r="D1955" s="11" t="s">
        <v>23</v>
      </c>
      <c r="E1955" s="11" t="s">
        <v>25</v>
      </c>
      <c r="F1955" s="11" t="s">
        <v>26</v>
      </c>
      <c r="G1955" s="11" t="s">
        <v>64</v>
      </c>
      <c r="H1955" s="11" t="s">
        <v>392</v>
      </c>
      <c r="I1955" s="11">
        <v>2</v>
      </c>
      <c r="J1955" s="11" t="s">
        <v>27</v>
      </c>
      <c r="K1955" s="46" t="str">
        <f t="shared" si="21"/>
        <v/>
      </c>
      <c r="L1955" s="47">
        <f t="shared" si="22"/>
        <v>46229</v>
      </c>
      <c r="M1955" s="38">
        <f t="shared" si="23"/>
        <v>1</v>
      </c>
    </row>
    <row r="1956" spans="1:13" ht="15.75" customHeight="1" x14ac:dyDescent="0.25">
      <c r="A1956" s="11" t="s">
        <v>1571</v>
      </c>
      <c r="B1956" s="11" t="s">
        <v>1158</v>
      </c>
      <c r="C1956" s="11" t="s">
        <v>34</v>
      </c>
      <c r="D1956" s="11" t="s">
        <v>35</v>
      </c>
      <c r="E1956" s="11" t="s">
        <v>36</v>
      </c>
      <c r="F1956" s="11" t="s">
        <v>37</v>
      </c>
      <c r="G1956" s="11" t="s">
        <v>325</v>
      </c>
      <c r="H1956" s="11" t="s">
        <v>281</v>
      </c>
      <c r="I1956" s="11">
        <v>1</v>
      </c>
      <c r="J1956" s="11" t="s">
        <v>94</v>
      </c>
      <c r="K1956" s="46">
        <f t="shared" si="21"/>
        <v>4</v>
      </c>
      <c r="L1956" s="47">
        <f t="shared" si="22"/>
        <v>46230</v>
      </c>
      <c r="M1956" s="38">
        <f t="shared" si="23"/>
        <v>0</v>
      </c>
    </row>
    <row r="1957" spans="1:13" ht="15.75" customHeight="1" x14ac:dyDescent="0.25">
      <c r="A1957" s="11" t="s">
        <v>1571</v>
      </c>
      <c r="B1957" s="11" t="s">
        <v>1158</v>
      </c>
      <c r="C1957" s="11" t="s">
        <v>41</v>
      </c>
      <c r="D1957" s="11" t="s">
        <v>35</v>
      </c>
      <c r="E1957" s="11" t="s">
        <v>36</v>
      </c>
      <c r="F1957" s="11" t="s">
        <v>37</v>
      </c>
      <c r="G1957" s="11" t="s">
        <v>46</v>
      </c>
      <c r="H1957" s="11" t="s">
        <v>122</v>
      </c>
      <c r="I1957" s="11">
        <v>1</v>
      </c>
      <c r="J1957" s="11" t="s">
        <v>123</v>
      </c>
      <c r="K1957" s="46">
        <f t="shared" si="21"/>
        <v>4</v>
      </c>
      <c r="L1957" s="47">
        <f t="shared" si="22"/>
        <v>46231</v>
      </c>
      <c r="M1957" s="38">
        <f t="shared" si="23"/>
        <v>0</v>
      </c>
    </row>
    <row r="1958" spans="1:13" ht="15.75" customHeight="1" x14ac:dyDescent="0.25">
      <c r="A1958" s="11" t="s">
        <v>1571</v>
      </c>
      <c r="B1958" s="11" t="s">
        <v>1158</v>
      </c>
      <c r="C1958" s="11" t="s">
        <v>50</v>
      </c>
      <c r="D1958" s="11" t="s">
        <v>35</v>
      </c>
      <c r="E1958" s="11" t="s">
        <v>36</v>
      </c>
      <c r="F1958" s="11" t="s">
        <v>37</v>
      </c>
      <c r="G1958" s="11" t="s">
        <v>315</v>
      </c>
      <c r="H1958" s="11" t="s">
        <v>421</v>
      </c>
      <c r="I1958" s="11">
        <v>1</v>
      </c>
      <c r="J1958" s="11" t="s">
        <v>357</v>
      </c>
      <c r="K1958" s="46">
        <f t="shared" si="21"/>
        <v>4</v>
      </c>
      <c r="L1958" s="47">
        <f t="shared" si="22"/>
        <v>46232</v>
      </c>
      <c r="M1958" s="38">
        <f t="shared" si="23"/>
        <v>0</v>
      </c>
    </row>
    <row r="1959" spans="1:13" ht="15.75" customHeight="1" x14ac:dyDescent="0.25">
      <c r="A1959" s="11" t="s">
        <v>1571</v>
      </c>
      <c r="B1959" s="11" t="s">
        <v>1158</v>
      </c>
      <c r="C1959" s="11" t="s">
        <v>55</v>
      </c>
      <c r="D1959" s="11" t="s">
        <v>35</v>
      </c>
      <c r="E1959" s="11" t="s">
        <v>36</v>
      </c>
      <c r="F1959" s="11" t="s">
        <v>37</v>
      </c>
      <c r="G1959" s="11" t="s">
        <v>428</v>
      </c>
      <c r="H1959" s="11" t="s">
        <v>122</v>
      </c>
      <c r="I1959" s="11">
        <v>1</v>
      </c>
      <c r="J1959" s="11" t="s">
        <v>123</v>
      </c>
      <c r="K1959" s="46">
        <f t="shared" si="21"/>
        <v>4</v>
      </c>
      <c r="L1959" s="47">
        <f t="shared" si="22"/>
        <v>46233</v>
      </c>
      <c r="M1959" s="38">
        <f t="shared" si="23"/>
        <v>0</v>
      </c>
    </row>
    <row r="1960" spans="1:13" ht="15.75" customHeight="1" x14ac:dyDescent="0.25">
      <c r="A1960" s="11" t="s">
        <v>1571</v>
      </c>
      <c r="B1960" s="11" t="s">
        <v>1158</v>
      </c>
      <c r="C1960" s="11" t="s">
        <v>57</v>
      </c>
      <c r="D1960" s="11" t="s">
        <v>35</v>
      </c>
      <c r="E1960" s="11" t="s">
        <v>36</v>
      </c>
      <c r="F1960" s="11" t="s">
        <v>37</v>
      </c>
      <c r="G1960" s="11" t="s">
        <v>368</v>
      </c>
      <c r="H1960" s="11" t="s">
        <v>348</v>
      </c>
      <c r="I1960" s="11">
        <v>1</v>
      </c>
      <c r="J1960" s="11" t="s">
        <v>349</v>
      </c>
      <c r="K1960" s="46">
        <f t="shared" si="21"/>
        <v>4</v>
      </c>
      <c r="L1960" s="47">
        <f t="shared" si="22"/>
        <v>46234</v>
      </c>
      <c r="M1960" s="38">
        <f t="shared" si="23"/>
        <v>0</v>
      </c>
    </row>
    <row r="1961" spans="1:13" ht="15.75" customHeight="1" x14ac:dyDescent="0.25">
      <c r="A1961" s="11" t="s">
        <v>1571</v>
      </c>
      <c r="B1961" s="11" t="s">
        <v>1158</v>
      </c>
      <c r="C1961" s="11" t="s">
        <v>62</v>
      </c>
      <c r="D1961" s="11" t="s">
        <v>35</v>
      </c>
      <c r="E1961" s="11" t="s">
        <v>36</v>
      </c>
      <c r="F1961" s="11" t="s">
        <v>37</v>
      </c>
      <c r="G1961" s="11" t="s">
        <v>119</v>
      </c>
      <c r="H1961" s="11" t="s">
        <v>27</v>
      </c>
      <c r="I1961" s="11">
        <v>1</v>
      </c>
      <c r="J1961" s="11" t="s">
        <v>27</v>
      </c>
      <c r="K1961" s="46" t="str">
        <f t="shared" si="21"/>
        <v/>
      </c>
      <c r="L1961" s="47">
        <f t="shared" si="22"/>
        <v>46235</v>
      </c>
      <c r="M1961" s="38">
        <f t="shared" si="23"/>
        <v>0</v>
      </c>
    </row>
    <row r="1962" spans="1:13" ht="15.75" customHeight="1" x14ac:dyDescent="0.25">
      <c r="A1962" s="11" t="s">
        <v>1571</v>
      </c>
      <c r="B1962" s="11" t="s">
        <v>1158</v>
      </c>
      <c r="C1962" s="11" t="s">
        <v>69</v>
      </c>
      <c r="D1962" s="11" t="s">
        <v>70</v>
      </c>
      <c r="E1962" s="11" t="s">
        <v>26</v>
      </c>
      <c r="F1962" s="11" t="s">
        <v>71</v>
      </c>
      <c r="G1962" s="11" t="s">
        <v>27</v>
      </c>
      <c r="H1962" s="11" t="s">
        <v>27</v>
      </c>
      <c r="I1962" s="11" t="s">
        <v>27</v>
      </c>
      <c r="J1962" s="11" t="s">
        <v>27</v>
      </c>
      <c r="K1962" s="46" t="str">
        <f t="shared" si="21"/>
        <v/>
      </c>
      <c r="L1962" s="47">
        <f t="shared" si="22"/>
        <v>46236</v>
      </c>
      <c r="M1962" s="38">
        <f t="shared" si="23"/>
        <v>1</v>
      </c>
    </row>
    <row r="1963" spans="1:13" ht="15.75" customHeight="1" x14ac:dyDescent="0.25">
      <c r="A1963" s="11" t="s">
        <v>1571</v>
      </c>
      <c r="B1963" s="11" t="s">
        <v>1158</v>
      </c>
      <c r="C1963" s="11" t="s">
        <v>73</v>
      </c>
      <c r="D1963" s="11" t="s">
        <v>74</v>
      </c>
      <c r="E1963" s="11" t="s">
        <v>25</v>
      </c>
      <c r="F1963" s="11" t="s">
        <v>75</v>
      </c>
      <c r="G1963" s="11" t="s">
        <v>240</v>
      </c>
      <c r="H1963" s="11" t="s">
        <v>283</v>
      </c>
      <c r="I1963" s="11">
        <v>1</v>
      </c>
      <c r="J1963" s="11" t="s">
        <v>27</v>
      </c>
      <c r="K1963" s="46" t="str">
        <f t="shared" si="21"/>
        <v/>
      </c>
      <c r="L1963" s="47">
        <f t="shared" si="22"/>
        <v>46237</v>
      </c>
      <c r="M1963" s="38">
        <f t="shared" si="23"/>
        <v>0</v>
      </c>
    </row>
    <row r="1964" spans="1:13" ht="15.75" customHeight="1" x14ac:dyDescent="0.25">
      <c r="A1964" s="11" t="s">
        <v>1571</v>
      </c>
      <c r="B1964" s="11" t="s">
        <v>1158</v>
      </c>
      <c r="C1964" s="11" t="s">
        <v>78</v>
      </c>
      <c r="D1964" s="11" t="s">
        <v>74</v>
      </c>
      <c r="E1964" s="11" t="s">
        <v>25</v>
      </c>
      <c r="F1964" s="11" t="s">
        <v>75</v>
      </c>
      <c r="G1964" s="11" t="s">
        <v>414</v>
      </c>
      <c r="H1964" s="11" t="s">
        <v>160</v>
      </c>
      <c r="I1964" s="11">
        <v>1</v>
      </c>
      <c r="J1964" s="11" t="s">
        <v>40</v>
      </c>
      <c r="K1964" s="46">
        <f t="shared" si="21"/>
        <v>4</v>
      </c>
      <c r="L1964" s="47">
        <f t="shared" si="22"/>
        <v>46238</v>
      </c>
      <c r="M1964" s="38">
        <f t="shared" si="23"/>
        <v>0</v>
      </c>
    </row>
    <row r="1965" spans="1:13" ht="15.75" customHeight="1" x14ac:dyDescent="0.25">
      <c r="A1965" s="11" t="s">
        <v>1571</v>
      </c>
      <c r="B1965" s="11" t="s">
        <v>1158</v>
      </c>
      <c r="C1965" s="11" t="s">
        <v>82</v>
      </c>
      <c r="D1965" s="11" t="s">
        <v>74</v>
      </c>
      <c r="E1965" s="11" t="s">
        <v>25</v>
      </c>
      <c r="F1965" s="11" t="s">
        <v>75</v>
      </c>
      <c r="G1965" s="11" t="s">
        <v>87</v>
      </c>
      <c r="H1965" s="11" t="s">
        <v>523</v>
      </c>
      <c r="I1965" s="11">
        <v>1</v>
      </c>
      <c r="J1965" s="11" t="s">
        <v>522</v>
      </c>
      <c r="K1965" s="46">
        <f t="shared" si="21"/>
        <v>4</v>
      </c>
      <c r="L1965" s="47">
        <f t="shared" si="22"/>
        <v>46239</v>
      </c>
      <c r="M1965" s="38">
        <f t="shared" si="23"/>
        <v>0</v>
      </c>
    </row>
    <row r="1966" spans="1:13" ht="15.75" customHeight="1" x14ac:dyDescent="0.25">
      <c r="A1966" s="11" t="s">
        <v>1571</v>
      </c>
      <c r="B1966" s="11" t="s">
        <v>1158</v>
      </c>
      <c r="C1966" s="11" t="s">
        <v>86</v>
      </c>
      <c r="D1966" s="11" t="s">
        <v>74</v>
      </c>
      <c r="E1966" s="11" t="s">
        <v>25</v>
      </c>
      <c r="F1966" s="11" t="s">
        <v>75</v>
      </c>
      <c r="G1966" s="11" t="s">
        <v>414</v>
      </c>
      <c r="H1966" s="11" t="s">
        <v>356</v>
      </c>
      <c r="I1966" s="11">
        <v>1</v>
      </c>
      <c r="J1966" s="11" t="s">
        <v>357</v>
      </c>
      <c r="K1966" s="46">
        <f t="shared" si="21"/>
        <v>4</v>
      </c>
      <c r="L1966" s="47">
        <f t="shared" si="22"/>
        <v>46240</v>
      </c>
      <c r="M1966" s="38">
        <f t="shared" si="23"/>
        <v>0</v>
      </c>
    </row>
    <row r="1967" spans="1:13" ht="15.75" customHeight="1" x14ac:dyDescent="0.25">
      <c r="A1967" s="11" t="s">
        <v>1571</v>
      </c>
      <c r="B1967" s="11" t="s">
        <v>1158</v>
      </c>
      <c r="C1967" s="11" t="s">
        <v>92</v>
      </c>
      <c r="D1967" s="11" t="s">
        <v>74</v>
      </c>
      <c r="E1967" s="11" t="s">
        <v>25</v>
      </c>
      <c r="F1967" s="11" t="s">
        <v>75</v>
      </c>
      <c r="G1967" s="11" t="s">
        <v>414</v>
      </c>
      <c r="H1967" s="11" t="s">
        <v>351</v>
      </c>
      <c r="I1967" s="11">
        <v>1</v>
      </c>
      <c r="J1967" s="11" t="s">
        <v>349</v>
      </c>
      <c r="K1967" s="46">
        <f t="shared" si="21"/>
        <v>4</v>
      </c>
      <c r="L1967" s="47">
        <f t="shared" si="22"/>
        <v>46241</v>
      </c>
      <c r="M1967" s="38">
        <f t="shared" si="23"/>
        <v>0</v>
      </c>
    </row>
    <row r="1968" spans="1:13" ht="15.75" customHeight="1" x14ac:dyDescent="0.25">
      <c r="A1968" s="11" t="s">
        <v>1571</v>
      </c>
      <c r="B1968" s="11" t="s">
        <v>1158</v>
      </c>
      <c r="C1968" s="11" t="s">
        <v>97</v>
      </c>
      <c r="D1968" s="11" t="s">
        <v>74</v>
      </c>
      <c r="E1968" s="11" t="s">
        <v>25</v>
      </c>
      <c r="F1968" s="11" t="s">
        <v>75</v>
      </c>
      <c r="G1968" s="11" t="s">
        <v>299</v>
      </c>
      <c r="H1968" s="11" t="s">
        <v>609</v>
      </c>
      <c r="I1968" s="11">
        <v>1</v>
      </c>
      <c r="J1968" s="11" t="s">
        <v>610</v>
      </c>
      <c r="K1968" s="46">
        <f t="shared" si="21"/>
        <v>5</v>
      </c>
      <c r="L1968" s="47">
        <f t="shared" si="22"/>
        <v>46242</v>
      </c>
      <c r="M1968" s="38">
        <f t="shared" si="23"/>
        <v>0</v>
      </c>
    </row>
    <row r="1969" spans="1:13" ht="15.75" customHeight="1" x14ac:dyDescent="0.25">
      <c r="A1969" s="11" t="s">
        <v>1571</v>
      </c>
      <c r="B1969" s="11" t="s">
        <v>1158</v>
      </c>
      <c r="C1969" s="11" t="s">
        <v>102</v>
      </c>
      <c r="D1969" s="11" t="s">
        <v>23</v>
      </c>
      <c r="E1969" s="11" t="s">
        <v>25</v>
      </c>
      <c r="F1969" s="11" t="s">
        <v>26</v>
      </c>
      <c r="G1969" s="11" t="s">
        <v>39</v>
      </c>
      <c r="H1969" s="11" t="s">
        <v>827</v>
      </c>
      <c r="I1969" s="11">
        <v>2</v>
      </c>
      <c r="J1969" s="11" t="s">
        <v>27</v>
      </c>
      <c r="K1969" s="46" t="str">
        <f t="shared" si="21"/>
        <v/>
      </c>
      <c r="L1969" s="47">
        <f t="shared" si="22"/>
        <v>46243</v>
      </c>
      <c r="M1969" s="38">
        <f t="shared" si="23"/>
        <v>1</v>
      </c>
    </row>
    <row r="1970" spans="1:13" ht="15.75" customHeight="1" x14ac:dyDescent="0.25">
      <c r="A1970" s="11" t="s">
        <v>1571</v>
      </c>
      <c r="B1970" s="11" t="s">
        <v>1158</v>
      </c>
      <c r="C1970" s="11" t="s">
        <v>106</v>
      </c>
      <c r="D1970" s="11" t="s">
        <v>35</v>
      </c>
      <c r="E1970" s="11" t="s">
        <v>36</v>
      </c>
      <c r="F1970" s="11" t="s">
        <v>37</v>
      </c>
      <c r="G1970" s="11" t="s">
        <v>46</v>
      </c>
      <c r="H1970" s="11" t="s">
        <v>676</v>
      </c>
      <c r="I1970" s="11">
        <v>1</v>
      </c>
      <c r="J1970" s="11" t="s">
        <v>528</v>
      </c>
      <c r="K1970" s="46">
        <f t="shared" si="21"/>
        <v>4</v>
      </c>
      <c r="L1970" s="47">
        <f t="shared" si="22"/>
        <v>46244</v>
      </c>
      <c r="M1970" s="38">
        <f t="shared" si="23"/>
        <v>0</v>
      </c>
    </row>
    <row r="1971" spans="1:13" ht="15.75" customHeight="1" x14ac:dyDescent="0.25">
      <c r="A1971" s="11" t="s">
        <v>1571</v>
      </c>
      <c r="B1971" s="11" t="s">
        <v>1158</v>
      </c>
      <c r="C1971" s="11" t="s">
        <v>115</v>
      </c>
      <c r="D1971" s="11" t="s">
        <v>35</v>
      </c>
      <c r="E1971" s="11" t="s">
        <v>36</v>
      </c>
      <c r="F1971" s="11" t="s">
        <v>37</v>
      </c>
      <c r="G1971" s="11" t="s">
        <v>316</v>
      </c>
      <c r="H1971" s="11" t="s">
        <v>207</v>
      </c>
      <c r="I1971" s="11">
        <v>1</v>
      </c>
      <c r="J1971" s="11" t="s">
        <v>344</v>
      </c>
      <c r="K1971" s="46">
        <f t="shared" si="21"/>
        <v>4</v>
      </c>
      <c r="L1971" s="47">
        <f t="shared" si="22"/>
        <v>46245</v>
      </c>
      <c r="M1971" s="38">
        <f t="shared" si="23"/>
        <v>0</v>
      </c>
    </row>
    <row r="1972" spans="1:13" ht="15.75" customHeight="1" x14ac:dyDescent="0.25">
      <c r="A1972" s="11" t="s">
        <v>1571</v>
      </c>
      <c r="B1972" s="11" t="s">
        <v>1158</v>
      </c>
      <c r="C1972" s="11" t="s">
        <v>118</v>
      </c>
      <c r="D1972" s="11" t="s">
        <v>35</v>
      </c>
      <c r="E1972" s="11" t="s">
        <v>36</v>
      </c>
      <c r="F1972" s="11" t="s">
        <v>37</v>
      </c>
      <c r="G1972" s="11" t="s">
        <v>368</v>
      </c>
      <c r="H1972" s="11" t="s">
        <v>207</v>
      </c>
      <c r="I1972" s="11">
        <v>1</v>
      </c>
      <c r="J1972" s="11" t="s">
        <v>344</v>
      </c>
      <c r="K1972" s="46">
        <f t="shared" si="21"/>
        <v>4</v>
      </c>
      <c r="L1972" s="47">
        <f t="shared" si="22"/>
        <v>46246</v>
      </c>
      <c r="M1972" s="38">
        <f t="shared" si="23"/>
        <v>0</v>
      </c>
    </row>
    <row r="1973" spans="1:13" ht="15.75" customHeight="1" x14ac:dyDescent="0.25">
      <c r="A1973" s="11" t="s">
        <v>1571</v>
      </c>
      <c r="B1973" s="11" t="s">
        <v>1158</v>
      </c>
      <c r="C1973" s="11" t="s">
        <v>121</v>
      </c>
      <c r="D1973" s="11" t="s">
        <v>35</v>
      </c>
      <c r="E1973" s="11" t="s">
        <v>36</v>
      </c>
      <c r="F1973" s="11" t="s">
        <v>37</v>
      </c>
      <c r="G1973" s="11" t="s">
        <v>119</v>
      </c>
      <c r="H1973" s="11" t="s">
        <v>207</v>
      </c>
      <c r="I1973" s="11">
        <v>1</v>
      </c>
      <c r="J1973" s="11" t="s">
        <v>344</v>
      </c>
      <c r="K1973" s="46">
        <f t="shared" si="21"/>
        <v>4</v>
      </c>
      <c r="L1973" s="47">
        <f t="shared" si="22"/>
        <v>46247</v>
      </c>
      <c r="M1973" s="38">
        <f t="shared" si="23"/>
        <v>0</v>
      </c>
    </row>
    <row r="1974" spans="1:13" ht="15.75" customHeight="1" x14ac:dyDescent="0.25">
      <c r="A1974" s="11" t="s">
        <v>1571</v>
      </c>
      <c r="B1974" s="11" t="s">
        <v>1158</v>
      </c>
      <c r="C1974" s="11" t="s">
        <v>124</v>
      </c>
      <c r="D1974" s="11" t="s">
        <v>125</v>
      </c>
      <c r="E1974" s="11" t="s">
        <v>75</v>
      </c>
      <c r="F1974" s="11" t="s">
        <v>126</v>
      </c>
      <c r="G1974" s="11" t="s">
        <v>398</v>
      </c>
      <c r="H1974" s="11" t="s">
        <v>227</v>
      </c>
      <c r="I1974" s="11">
        <v>1</v>
      </c>
      <c r="J1974" s="11" t="s">
        <v>27</v>
      </c>
      <c r="K1974" s="46" t="str">
        <f t="shared" si="21"/>
        <v/>
      </c>
      <c r="L1974" s="47">
        <f t="shared" si="22"/>
        <v>46248</v>
      </c>
      <c r="M1974" s="38">
        <f t="shared" si="23"/>
        <v>0</v>
      </c>
    </row>
    <row r="1975" spans="1:13" ht="15.75" customHeight="1" x14ac:dyDescent="0.25">
      <c r="A1975" s="11" t="s">
        <v>1571</v>
      </c>
      <c r="B1975" s="11" t="s">
        <v>1158</v>
      </c>
      <c r="C1975" s="11" t="s">
        <v>131</v>
      </c>
      <c r="D1975" s="11" t="s">
        <v>132</v>
      </c>
      <c r="E1975" s="11" t="s">
        <v>25</v>
      </c>
      <c r="F1975" s="11" t="s">
        <v>133</v>
      </c>
      <c r="G1975" s="11" t="s">
        <v>127</v>
      </c>
      <c r="H1975" s="11" t="s">
        <v>493</v>
      </c>
      <c r="I1975" s="11">
        <v>0</v>
      </c>
      <c r="J1975" s="11" t="s">
        <v>27</v>
      </c>
      <c r="K1975" s="46" t="str">
        <f t="shared" si="21"/>
        <v/>
      </c>
      <c r="L1975" s="47">
        <f t="shared" si="22"/>
        <v>46249</v>
      </c>
      <c r="M1975" s="38">
        <f t="shared" si="23"/>
        <v>0</v>
      </c>
    </row>
    <row r="1976" spans="1:13" ht="15.75" customHeight="1" x14ac:dyDescent="0.25">
      <c r="A1976" s="11" t="s">
        <v>1571</v>
      </c>
      <c r="B1976" s="11" t="s">
        <v>1158</v>
      </c>
      <c r="C1976" s="11" t="s">
        <v>139</v>
      </c>
      <c r="D1976" s="11" t="s">
        <v>70</v>
      </c>
      <c r="E1976" s="11" t="s">
        <v>26</v>
      </c>
      <c r="F1976" s="11" t="s">
        <v>71</v>
      </c>
      <c r="G1976" s="11" t="s">
        <v>27</v>
      </c>
      <c r="H1976" s="11" t="s">
        <v>27</v>
      </c>
      <c r="I1976" s="11" t="s">
        <v>27</v>
      </c>
      <c r="J1976" s="11" t="s">
        <v>27</v>
      </c>
      <c r="K1976" s="46" t="str">
        <f t="shared" si="21"/>
        <v/>
      </c>
      <c r="L1976" s="47">
        <f t="shared" si="22"/>
        <v>46250</v>
      </c>
      <c r="M1976" s="38">
        <f t="shared" si="23"/>
        <v>1</v>
      </c>
    </row>
    <row r="1977" spans="1:13" ht="15.75" customHeight="1" x14ac:dyDescent="0.25">
      <c r="A1977" s="11" t="s">
        <v>1571</v>
      </c>
      <c r="B1977" s="11" t="s">
        <v>1158</v>
      </c>
      <c r="C1977" s="11" t="s">
        <v>141</v>
      </c>
      <c r="D1977" s="11" t="s">
        <v>23</v>
      </c>
      <c r="E1977" s="11" t="s">
        <v>25</v>
      </c>
      <c r="F1977" s="11" t="s">
        <v>26</v>
      </c>
      <c r="G1977" s="11" t="s">
        <v>27</v>
      </c>
      <c r="H1977" s="11" t="s">
        <v>27</v>
      </c>
      <c r="I1977" s="11" t="s">
        <v>27</v>
      </c>
      <c r="J1977" s="11" t="s">
        <v>27</v>
      </c>
      <c r="K1977" s="46" t="str">
        <f t="shared" si="21"/>
        <v/>
      </c>
      <c r="L1977" s="47">
        <f t="shared" si="22"/>
        <v>46251</v>
      </c>
      <c r="M1977" s="38">
        <f t="shared" si="23"/>
        <v>1</v>
      </c>
    </row>
    <row r="1978" spans="1:13" ht="15.75" customHeight="1" x14ac:dyDescent="0.25">
      <c r="A1978" s="11" t="s">
        <v>1571</v>
      </c>
      <c r="B1978" s="11" t="s">
        <v>1158</v>
      </c>
      <c r="C1978" s="11" t="s">
        <v>145</v>
      </c>
      <c r="D1978" s="11" t="s">
        <v>74</v>
      </c>
      <c r="E1978" s="11" t="s">
        <v>25</v>
      </c>
      <c r="F1978" s="11" t="s">
        <v>75</v>
      </c>
      <c r="G1978" s="11" t="s">
        <v>87</v>
      </c>
      <c r="H1978" s="11" t="s">
        <v>352</v>
      </c>
      <c r="I1978" s="11">
        <v>1</v>
      </c>
      <c r="J1978" s="11" t="s">
        <v>123</v>
      </c>
      <c r="K1978" s="46">
        <f t="shared" si="21"/>
        <v>4</v>
      </c>
      <c r="L1978" s="47">
        <f t="shared" si="22"/>
        <v>46252</v>
      </c>
      <c r="M1978" s="38">
        <f t="shared" si="23"/>
        <v>0</v>
      </c>
    </row>
    <row r="1979" spans="1:13" ht="15.75" customHeight="1" x14ac:dyDescent="0.25">
      <c r="A1979" s="11" t="s">
        <v>1571</v>
      </c>
      <c r="B1979" s="11" t="s">
        <v>1158</v>
      </c>
      <c r="C1979" s="11" t="s">
        <v>152</v>
      </c>
      <c r="D1979" s="11" t="s">
        <v>74</v>
      </c>
      <c r="E1979" s="11" t="s">
        <v>25</v>
      </c>
      <c r="F1979" s="11" t="s">
        <v>75</v>
      </c>
      <c r="G1979" s="11" t="s">
        <v>299</v>
      </c>
      <c r="H1979" s="11" t="s">
        <v>573</v>
      </c>
      <c r="I1979" s="11">
        <v>1</v>
      </c>
      <c r="J1979" s="11" t="s">
        <v>27</v>
      </c>
      <c r="K1979" s="46" t="str">
        <f t="shared" si="21"/>
        <v/>
      </c>
      <c r="L1979" s="47">
        <f t="shared" si="22"/>
        <v>46253</v>
      </c>
      <c r="M1979" s="38">
        <f t="shared" si="23"/>
        <v>0</v>
      </c>
    </row>
    <row r="1980" spans="1:13" ht="15.75" customHeight="1" x14ac:dyDescent="0.25">
      <c r="A1980" s="11" t="s">
        <v>1571</v>
      </c>
      <c r="B1980" s="11" t="s">
        <v>1158</v>
      </c>
      <c r="C1980" s="11" t="s">
        <v>155</v>
      </c>
      <c r="D1980" s="11" t="s">
        <v>74</v>
      </c>
      <c r="E1980" s="11" t="s">
        <v>25</v>
      </c>
      <c r="F1980" s="11" t="s">
        <v>75</v>
      </c>
      <c r="G1980" s="11" t="s">
        <v>359</v>
      </c>
      <c r="H1980" s="11" t="s">
        <v>549</v>
      </c>
      <c r="I1980" s="11">
        <v>1</v>
      </c>
      <c r="J1980" s="11" t="s">
        <v>550</v>
      </c>
      <c r="K1980" s="46">
        <f t="shared" si="21"/>
        <v>4</v>
      </c>
      <c r="L1980" s="47">
        <f t="shared" si="22"/>
        <v>46254</v>
      </c>
      <c r="M1980" s="38">
        <f t="shared" si="23"/>
        <v>0</v>
      </c>
    </row>
    <row r="1981" spans="1:13" ht="15.75" customHeight="1" x14ac:dyDescent="0.25">
      <c r="A1981" s="11" t="s">
        <v>1571</v>
      </c>
      <c r="B1981" s="11" t="s">
        <v>1158</v>
      </c>
      <c r="C1981" s="11" t="s">
        <v>162</v>
      </c>
      <c r="D1981" s="11" t="s">
        <v>74</v>
      </c>
      <c r="E1981" s="11" t="s">
        <v>25</v>
      </c>
      <c r="F1981" s="11" t="s">
        <v>75</v>
      </c>
      <c r="G1981" s="11" t="s">
        <v>159</v>
      </c>
      <c r="H1981" s="11" t="s">
        <v>351</v>
      </c>
      <c r="I1981" s="11">
        <v>1</v>
      </c>
      <c r="J1981" s="11" t="s">
        <v>349</v>
      </c>
      <c r="K1981" s="46">
        <f t="shared" si="21"/>
        <v>4</v>
      </c>
      <c r="L1981" s="47">
        <f t="shared" si="22"/>
        <v>46255</v>
      </c>
      <c r="M1981" s="38">
        <f t="shared" si="23"/>
        <v>0</v>
      </c>
    </row>
    <row r="1982" spans="1:13" ht="15.75" customHeight="1" x14ac:dyDescent="0.25">
      <c r="A1982" s="11" t="s">
        <v>1571</v>
      </c>
      <c r="B1982" s="11" t="s">
        <v>1158</v>
      </c>
      <c r="C1982" s="11" t="s">
        <v>165</v>
      </c>
      <c r="D1982" s="11" t="s">
        <v>74</v>
      </c>
      <c r="E1982" s="11" t="s">
        <v>25</v>
      </c>
      <c r="F1982" s="11" t="s">
        <v>75</v>
      </c>
      <c r="G1982" s="11" t="s">
        <v>217</v>
      </c>
      <c r="H1982" s="11" t="s">
        <v>84</v>
      </c>
      <c r="I1982" s="11">
        <v>1</v>
      </c>
      <c r="J1982" s="11" t="s">
        <v>85</v>
      </c>
      <c r="K1982" s="46">
        <f t="shared" si="21"/>
        <v>4</v>
      </c>
      <c r="L1982" s="47">
        <f t="shared" si="22"/>
        <v>46256</v>
      </c>
      <c r="M1982" s="38">
        <f t="shared" si="23"/>
        <v>0</v>
      </c>
    </row>
    <row r="1983" spans="1:13" ht="15.75" customHeight="1" x14ac:dyDescent="0.25">
      <c r="A1983" s="11" t="s">
        <v>1571</v>
      </c>
      <c r="B1983" s="11" t="s">
        <v>1158</v>
      </c>
      <c r="C1983" s="11" t="s">
        <v>167</v>
      </c>
      <c r="D1983" s="11" t="s">
        <v>23</v>
      </c>
      <c r="E1983" s="11" t="s">
        <v>25</v>
      </c>
      <c r="F1983" s="11" t="s">
        <v>26</v>
      </c>
      <c r="G1983" s="11" t="s">
        <v>216</v>
      </c>
      <c r="H1983" s="11" t="s">
        <v>554</v>
      </c>
      <c r="I1983" s="11">
        <v>2</v>
      </c>
      <c r="J1983" s="11" t="s">
        <v>27</v>
      </c>
      <c r="K1983" s="46" t="str">
        <f t="shared" si="21"/>
        <v/>
      </c>
      <c r="L1983" s="47">
        <f t="shared" si="22"/>
        <v>46257</v>
      </c>
      <c r="M1983" s="38">
        <f t="shared" si="23"/>
        <v>1</v>
      </c>
    </row>
    <row r="1984" spans="1:13" ht="15.75" customHeight="1" x14ac:dyDescent="0.25">
      <c r="A1984" s="11" t="s">
        <v>1571</v>
      </c>
      <c r="B1984" s="11" t="s">
        <v>1158</v>
      </c>
      <c r="C1984" s="11" t="s">
        <v>169</v>
      </c>
      <c r="D1984" s="11" t="s">
        <v>35</v>
      </c>
      <c r="E1984" s="11" t="s">
        <v>36</v>
      </c>
      <c r="F1984" s="11" t="s">
        <v>37</v>
      </c>
      <c r="G1984" s="11" t="s">
        <v>218</v>
      </c>
      <c r="H1984" s="11" t="s">
        <v>676</v>
      </c>
      <c r="I1984" s="11">
        <v>1</v>
      </c>
      <c r="J1984" s="11" t="s">
        <v>528</v>
      </c>
      <c r="K1984" s="46">
        <f t="shared" si="21"/>
        <v>4</v>
      </c>
      <c r="L1984" s="47">
        <f t="shared" si="22"/>
        <v>46258</v>
      </c>
      <c r="M1984" s="38">
        <f t="shared" si="23"/>
        <v>0</v>
      </c>
    </row>
    <row r="1985" spans="1:13" ht="15.75" customHeight="1" x14ac:dyDescent="0.25">
      <c r="A1985" s="11" t="s">
        <v>1571</v>
      </c>
      <c r="B1985" s="11" t="s">
        <v>1158</v>
      </c>
      <c r="C1985" s="11" t="s">
        <v>174</v>
      </c>
      <c r="D1985" s="11" t="s">
        <v>70</v>
      </c>
      <c r="E1985" s="11" t="s">
        <v>26</v>
      </c>
      <c r="F1985" s="11" t="s">
        <v>71</v>
      </c>
      <c r="G1985" s="11" t="s">
        <v>27</v>
      </c>
      <c r="H1985" s="11" t="s">
        <v>993</v>
      </c>
      <c r="I1985" s="11">
        <v>1.5</v>
      </c>
      <c r="J1985" s="11" t="s">
        <v>27</v>
      </c>
      <c r="K1985" s="46" t="str">
        <f t="shared" si="21"/>
        <v/>
      </c>
      <c r="L1985" s="47">
        <f t="shared" si="22"/>
        <v>46259</v>
      </c>
      <c r="M1985" s="38">
        <f t="shared" si="23"/>
        <v>1</v>
      </c>
    </row>
    <row r="1986" spans="1:13" ht="15.75" customHeight="1" x14ac:dyDescent="0.25">
      <c r="A1986" s="11" t="s">
        <v>1573</v>
      </c>
      <c r="B1986" s="11" t="s">
        <v>1159</v>
      </c>
      <c r="C1986" s="11" t="s">
        <v>22</v>
      </c>
      <c r="D1986" s="11" t="s">
        <v>23</v>
      </c>
      <c r="E1986" s="11" t="s">
        <v>25</v>
      </c>
      <c r="F1986" s="11" t="s">
        <v>26</v>
      </c>
      <c r="G1986" s="11" t="s">
        <v>27</v>
      </c>
      <c r="H1986" s="11" t="s">
        <v>27</v>
      </c>
      <c r="I1986" s="11" t="s">
        <v>27</v>
      </c>
      <c r="J1986" s="11" t="s">
        <v>27</v>
      </c>
      <c r="K1986" s="46" t="str">
        <f t="shared" si="21"/>
        <v/>
      </c>
      <c r="L1986" s="47">
        <f t="shared" si="22"/>
        <v>46229</v>
      </c>
      <c r="M1986" s="38">
        <f t="shared" si="23"/>
        <v>1</v>
      </c>
    </row>
    <row r="1987" spans="1:13" ht="15.75" customHeight="1" x14ac:dyDescent="0.25">
      <c r="A1987" s="11" t="s">
        <v>1573</v>
      </c>
      <c r="B1987" s="11" t="s">
        <v>1159</v>
      </c>
      <c r="C1987" s="11" t="s">
        <v>34</v>
      </c>
      <c r="D1987" s="11" t="s">
        <v>35</v>
      </c>
      <c r="E1987" s="11" t="s">
        <v>36</v>
      </c>
      <c r="F1987" s="11" t="s">
        <v>37</v>
      </c>
      <c r="G1987" s="11" t="s">
        <v>329</v>
      </c>
      <c r="H1987" s="11" t="s">
        <v>281</v>
      </c>
      <c r="I1987" s="11">
        <v>1</v>
      </c>
      <c r="J1987" s="11" t="s">
        <v>94</v>
      </c>
      <c r="K1987" s="46">
        <f t="shared" si="21"/>
        <v>4</v>
      </c>
      <c r="L1987" s="47">
        <f t="shared" si="22"/>
        <v>46230</v>
      </c>
      <c r="M1987" s="38">
        <f t="shared" si="23"/>
        <v>0</v>
      </c>
    </row>
    <row r="1988" spans="1:13" ht="15.75" customHeight="1" x14ac:dyDescent="0.25">
      <c r="A1988" s="11" t="s">
        <v>1573</v>
      </c>
      <c r="B1988" s="11" t="s">
        <v>1159</v>
      </c>
      <c r="C1988" s="11" t="s">
        <v>41</v>
      </c>
      <c r="D1988" s="11" t="s">
        <v>35</v>
      </c>
      <c r="E1988" s="11" t="s">
        <v>36</v>
      </c>
      <c r="F1988" s="11" t="s">
        <v>37</v>
      </c>
      <c r="G1988" s="11" t="s">
        <v>321</v>
      </c>
      <c r="H1988" s="11" t="s">
        <v>39</v>
      </c>
      <c r="I1988" s="11">
        <v>1</v>
      </c>
      <c r="J1988" s="11" t="s">
        <v>40</v>
      </c>
      <c r="K1988" s="46">
        <f t="shared" si="21"/>
        <v>4</v>
      </c>
      <c r="L1988" s="47">
        <f t="shared" si="22"/>
        <v>46231</v>
      </c>
      <c r="M1988" s="38">
        <f t="shared" si="23"/>
        <v>0</v>
      </c>
    </row>
    <row r="1989" spans="1:13" ht="15.75" customHeight="1" x14ac:dyDescent="0.25">
      <c r="A1989" s="11" t="s">
        <v>1573</v>
      </c>
      <c r="B1989" s="11" t="s">
        <v>1159</v>
      </c>
      <c r="C1989" s="11" t="s">
        <v>50</v>
      </c>
      <c r="D1989" s="11" t="s">
        <v>35</v>
      </c>
      <c r="E1989" s="11" t="s">
        <v>36</v>
      </c>
      <c r="F1989" s="11" t="s">
        <v>37</v>
      </c>
      <c r="G1989" s="11" t="s">
        <v>56</v>
      </c>
      <c r="H1989" s="11" t="s">
        <v>170</v>
      </c>
      <c r="I1989" s="11">
        <v>1</v>
      </c>
      <c r="J1989" s="11" t="s">
        <v>85</v>
      </c>
      <c r="K1989" s="46">
        <f t="shared" si="21"/>
        <v>4</v>
      </c>
      <c r="L1989" s="47">
        <f t="shared" si="22"/>
        <v>46232</v>
      </c>
      <c r="M1989" s="38">
        <f t="shared" si="23"/>
        <v>0</v>
      </c>
    </row>
    <row r="1990" spans="1:13" ht="15.75" customHeight="1" x14ac:dyDescent="0.25">
      <c r="A1990" s="11" t="s">
        <v>1573</v>
      </c>
      <c r="B1990" s="11" t="s">
        <v>1159</v>
      </c>
      <c r="C1990" s="11" t="s">
        <v>55</v>
      </c>
      <c r="D1990" s="11" t="s">
        <v>35</v>
      </c>
      <c r="E1990" s="11" t="s">
        <v>36</v>
      </c>
      <c r="F1990" s="11" t="s">
        <v>37</v>
      </c>
      <c r="G1990" s="11" t="s">
        <v>288</v>
      </c>
      <c r="H1990" s="11" t="s">
        <v>342</v>
      </c>
      <c r="I1990" s="11">
        <v>1</v>
      </c>
      <c r="J1990" s="11" t="s">
        <v>327</v>
      </c>
      <c r="K1990" s="46">
        <f t="shared" si="21"/>
        <v>4</v>
      </c>
      <c r="L1990" s="47">
        <f t="shared" si="22"/>
        <v>46233</v>
      </c>
      <c r="M1990" s="38">
        <f t="shared" si="23"/>
        <v>0</v>
      </c>
    </row>
    <row r="1991" spans="1:13" ht="15.75" customHeight="1" x14ac:dyDescent="0.25">
      <c r="A1991" s="11" t="s">
        <v>1573</v>
      </c>
      <c r="B1991" s="11" t="s">
        <v>1159</v>
      </c>
      <c r="C1991" s="11" t="s">
        <v>57</v>
      </c>
      <c r="D1991" s="11" t="s">
        <v>35</v>
      </c>
      <c r="E1991" s="11" t="s">
        <v>36</v>
      </c>
      <c r="F1991" s="11" t="s">
        <v>37</v>
      </c>
      <c r="G1991" s="11" t="s">
        <v>51</v>
      </c>
      <c r="H1991" s="11" t="s">
        <v>122</v>
      </c>
      <c r="I1991" s="11">
        <v>1</v>
      </c>
      <c r="J1991" s="11" t="s">
        <v>123</v>
      </c>
      <c r="K1991" s="46">
        <f t="shared" si="21"/>
        <v>4</v>
      </c>
      <c r="L1991" s="47">
        <f t="shared" si="22"/>
        <v>46234</v>
      </c>
      <c r="M1991" s="38">
        <f t="shared" si="23"/>
        <v>0</v>
      </c>
    </row>
    <row r="1992" spans="1:13" ht="15.75" customHeight="1" x14ac:dyDescent="0.25">
      <c r="A1992" s="11" t="s">
        <v>1573</v>
      </c>
      <c r="B1992" s="11" t="s">
        <v>1159</v>
      </c>
      <c r="C1992" s="11" t="s">
        <v>62</v>
      </c>
      <c r="D1992" s="11" t="s">
        <v>35</v>
      </c>
      <c r="E1992" s="11" t="s">
        <v>36</v>
      </c>
      <c r="F1992" s="11" t="s">
        <v>37</v>
      </c>
      <c r="G1992" s="11" t="s">
        <v>58</v>
      </c>
      <c r="H1992" s="11" t="s">
        <v>108</v>
      </c>
      <c r="I1992" s="11">
        <v>1</v>
      </c>
      <c r="J1992" s="11" t="s">
        <v>109</v>
      </c>
      <c r="K1992" s="46">
        <f t="shared" si="21"/>
        <v>4</v>
      </c>
      <c r="L1992" s="47">
        <f t="shared" si="22"/>
        <v>46235</v>
      </c>
      <c r="M1992" s="38">
        <f t="shared" si="23"/>
        <v>0</v>
      </c>
    </row>
    <row r="1993" spans="1:13" ht="15.75" customHeight="1" x14ac:dyDescent="0.25">
      <c r="A1993" s="11" t="s">
        <v>1573</v>
      </c>
      <c r="B1993" s="11" t="s">
        <v>1159</v>
      </c>
      <c r="C1993" s="11" t="s">
        <v>69</v>
      </c>
      <c r="D1993" s="11" t="s">
        <v>70</v>
      </c>
      <c r="E1993" s="11" t="s">
        <v>26</v>
      </c>
      <c r="F1993" s="11" t="s">
        <v>71</v>
      </c>
      <c r="G1993" s="11" t="s">
        <v>27</v>
      </c>
      <c r="H1993" s="11" t="s">
        <v>27</v>
      </c>
      <c r="I1993" s="11" t="s">
        <v>27</v>
      </c>
      <c r="J1993" s="11" t="s">
        <v>27</v>
      </c>
      <c r="K1993" s="46" t="str">
        <f t="shared" si="21"/>
        <v/>
      </c>
      <c r="L1993" s="47">
        <f t="shared" si="22"/>
        <v>46236</v>
      </c>
      <c r="M1993" s="38">
        <f t="shared" si="23"/>
        <v>1</v>
      </c>
    </row>
    <row r="1994" spans="1:13" ht="15.75" customHeight="1" x14ac:dyDescent="0.25">
      <c r="A1994" s="11" t="s">
        <v>1573</v>
      </c>
      <c r="B1994" s="11" t="s">
        <v>1159</v>
      </c>
      <c r="C1994" s="11" t="s">
        <v>73</v>
      </c>
      <c r="D1994" s="11" t="s">
        <v>74</v>
      </c>
      <c r="E1994" s="11" t="s">
        <v>25</v>
      </c>
      <c r="F1994" s="11" t="s">
        <v>75</v>
      </c>
      <c r="G1994" s="11" t="s">
        <v>27</v>
      </c>
      <c r="H1994" s="11" t="s">
        <v>84</v>
      </c>
      <c r="I1994" s="11">
        <v>1</v>
      </c>
      <c r="J1994" s="11" t="s">
        <v>85</v>
      </c>
      <c r="K1994" s="46">
        <f t="shared" si="21"/>
        <v>4</v>
      </c>
      <c r="L1994" s="47">
        <f t="shared" si="22"/>
        <v>46237</v>
      </c>
      <c r="M1994" s="38">
        <f t="shared" si="23"/>
        <v>0</v>
      </c>
    </row>
    <row r="1995" spans="1:13" ht="15.75" customHeight="1" x14ac:dyDescent="0.25">
      <c r="A1995" s="11" t="s">
        <v>1573</v>
      </c>
      <c r="B1995" s="11" t="s">
        <v>1159</v>
      </c>
      <c r="C1995" s="11" t="s">
        <v>78</v>
      </c>
      <c r="D1995" s="11" t="s">
        <v>74</v>
      </c>
      <c r="E1995" s="11" t="s">
        <v>25</v>
      </c>
      <c r="F1995" s="11" t="s">
        <v>75</v>
      </c>
      <c r="G1995" s="11" t="s">
        <v>359</v>
      </c>
      <c r="H1995" s="11" t="s">
        <v>84</v>
      </c>
      <c r="I1995" s="11">
        <v>1</v>
      </c>
      <c r="J1995" s="11" t="s">
        <v>85</v>
      </c>
      <c r="K1995" s="46">
        <f t="shared" si="21"/>
        <v>4</v>
      </c>
      <c r="L1995" s="47">
        <f t="shared" si="22"/>
        <v>46238</v>
      </c>
      <c r="M1995" s="38">
        <f t="shared" si="23"/>
        <v>0</v>
      </c>
    </row>
    <row r="1996" spans="1:13" ht="15.75" customHeight="1" x14ac:dyDescent="0.25">
      <c r="A1996" s="11" t="s">
        <v>1573</v>
      </c>
      <c r="B1996" s="11" t="s">
        <v>1159</v>
      </c>
      <c r="C1996" s="11" t="s">
        <v>82</v>
      </c>
      <c r="D1996" s="11" t="s">
        <v>74</v>
      </c>
      <c r="E1996" s="11" t="s">
        <v>25</v>
      </c>
      <c r="F1996" s="11" t="s">
        <v>75</v>
      </c>
      <c r="G1996" s="11" t="s">
        <v>359</v>
      </c>
      <c r="H1996" s="11" t="s">
        <v>406</v>
      </c>
      <c r="I1996" s="11">
        <v>1</v>
      </c>
      <c r="J1996" s="11" t="s">
        <v>344</v>
      </c>
      <c r="K1996" s="46">
        <f t="shared" si="21"/>
        <v>4</v>
      </c>
      <c r="L1996" s="47">
        <f t="shared" si="22"/>
        <v>46239</v>
      </c>
      <c r="M1996" s="38">
        <f t="shared" si="23"/>
        <v>0</v>
      </c>
    </row>
    <row r="1997" spans="1:13" ht="15.75" customHeight="1" x14ac:dyDescent="0.25">
      <c r="A1997" s="11" t="s">
        <v>1573</v>
      </c>
      <c r="B1997" s="11" t="s">
        <v>1159</v>
      </c>
      <c r="C1997" s="11" t="s">
        <v>86</v>
      </c>
      <c r="D1997" s="11" t="s">
        <v>74</v>
      </c>
      <c r="E1997" s="11" t="s">
        <v>25</v>
      </c>
      <c r="F1997" s="11" t="s">
        <v>75</v>
      </c>
      <c r="G1997" s="11" t="s">
        <v>359</v>
      </c>
      <c r="H1997" s="11" t="s">
        <v>352</v>
      </c>
      <c r="I1997" s="11">
        <v>1</v>
      </c>
      <c r="J1997" s="11" t="s">
        <v>123</v>
      </c>
      <c r="K1997" s="46">
        <f t="shared" si="21"/>
        <v>4</v>
      </c>
      <c r="L1997" s="47">
        <f t="shared" si="22"/>
        <v>46240</v>
      </c>
      <c r="M1997" s="38">
        <f t="shared" si="23"/>
        <v>0</v>
      </c>
    </row>
    <row r="1998" spans="1:13" ht="15.75" customHeight="1" x14ac:dyDescent="0.25">
      <c r="A1998" s="11" t="s">
        <v>1573</v>
      </c>
      <c r="B1998" s="11" t="s">
        <v>1159</v>
      </c>
      <c r="C1998" s="11" t="s">
        <v>92</v>
      </c>
      <c r="D1998" s="11" t="s">
        <v>74</v>
      </c>
      <c r="E1998" s="11" t="s">
        <v>25</v>
      </c>
      <c r="F1998" s="11" t="s">
        <v>75</v>
      </c>
      <c r="G1998" s="11" t="s">
        <v>299</v>
      </c>
      <c r="H1998" s="11" t="s">
        <v>93</v>
      </c>
      <c r="I1998" s="11">
        <v>1</v>
      </c>
      <c r="J1998" s="11" t="s">
        <v>94</v>
      </c>
      <c r="K1998" s="46">
        <f t="shared" si="21"/>
        <v>4</v>
      </c>
      <c r="L1998" s="47">
        <f t="shared" si="22"/>
        <v>46241</v>
      </c>
      <c r="M1998" s="38">
        <f t="shared" si="23"/>
        <v>0</v>
      </c>
    </row>
    <row r="1999" spans="1:13" ht="15.75" customHeight="1" x14ac:dyDescent="0.25">
      <c r="A1999" s="11" t="s">
        <v>1573</v>
      </c>
      <c r="B1999" s="11" t="s">
        <v>1159</v>
      </c>
      <c r="C1999" s="11" t="s">
        <v>97</v>
      </c>
      <c r="D1999" s="11" t="s">
        <v>74</v>
      </c>
      <c r="E1999" s="11" t="s">
        <v>25</v>
      </c>
      <c r="F1999" s="11" t="s">
        <v>75</v>
      </c>
      <c r="G1999" s="11" t="s">
        <v>147</v>
      </c>
      <c r="H1999" s="11" t="s">
        <v>356</v>
      </c>
      <c r="I1999" s="11">
        <v>1</v>
      </c>
      <c r="J1999" s="11" t="s">
        <v>357</v>
      </c>
      <c r="K1999" s="46">
        <f t="shared" si="21"/>
        <v>4</v>
      </c>
      <c r="L1999" s="47">
        <f t="shared" si="22"/>
        <v>46242</v>
      </c>
      <c r="M1999" s="38">
        <f t="shared" si="23"/>
        <v>0</v>
      </c>
    </row>
    <row r="2000" spans="1:13" ht="15.75" customHeight="1" x14ac:dyDescent="0.25">
      <c r="A2000" s="11" t="s">
        <v>1573</v>
      </c>
      <c r="B2000" s="11" t="s">
        <v>1159</v>
      </c>
      <c r="C2000" s="11" t="s">
        <v>102</v>
      </c>
      <c r="D2000" s="11" t="s">
        <v>23</v>
      </c>
      <c r="E2000" s="11" t="s">
        <v>25</v>
      </c>
      <c r="F2000" s="11" t="s">
        <v>26</v>
      </c>
      <c r="G2000" s="11" t="s">
        <v>27</v>
      </c>
      <c r="H2000" s="11" t="s">
        <v>27</v>
      </c>
      <c r="I2000" s="11" t="s">
        <v>27</v>
      </c>
      <c r="J2000" s="11" t="s">
        <v>27</v>
      </c>
      <c r="K2000" s="46" t="str">
        <f t="shared" si="21"/>
        <v/>
      </c>
      <c r="L2000" s="47">
        <f t="shared" si="22"/>
        <v>46243</v>
      </c>
      <c r="M2000" s="38">
        <f t="shared" si="23"/>
        <v>1</v>
      </c>
    </row>
    <row r="2001" spans="1:13" ht="15.75" customHeight="1" x14ac:dyDescent="0.25">
      <c r="A2001" s="11" t="s">
        <v>1573</v>
      </c>
      <c r="B2001" s="11" t="s">
        <v>1159</v>
      </c>
      <c r="C2001" s="11" t="s">
        <v>106</v>
      </c>
      <c r="D2001" s="11" t="s">
        <v>35</v>
      </c>
      <c r="E2001" s="11" t="s">
        <v>36</v>
      </c>
      <c r="F2001" s="11" t="s">
        <v>37</v>
      </c>
      <c r="G2001" s="11" t="s">
        <v>340</v>
      </c>
      <c r="H2001" s="11" t="s">
        <v>421</v>
      </c>
      <c r="I2001" s="11">
        <v>1</v>
      </c>
      <c r="J2001" s="11" t="s">
        <v>357</v>
      </c>
      <c r="K2001" s="46">
        <f t="shared" si="21"/>
        <v>4</v>
      </c>
      <c r="L2001" s="47">
        <f t="shared" si="22"/>
        <v>46244</v>
      </c>
      <c r="M2001" s="38">
        <f t="shared" si="23"/>
        <v>0</v>
      </c>
    </row>
    <row r="2002" spans="1:13" ht="15.75" customHeight="1" x14ac:dyDescent="0.25">
      <c r="A2002" s="11" t="s">
        <v>1573</v>
      </c>
      <c r="B2002" s="11" t="s">
        <v>1159</v>
      </c>
      <c r="C2002" s="11" t="s">
        <v>115</v>
      </c>
      <c r="D2002" s="11" t="s">
        <v>35</v>
      </c>
      <c r="E2002" s="11" t="s">
        <v>36</v>
      </c>
      <c r="F2002" s="11" t="s">
        <v>37</v>
      </c>
      <c r="G2002" s="11" t="s">
        <v>329</v>
      </c>
      <c r="H2002" s="11" t="s">
        <v>421</v>
      </c>
      <c r="I2002" s="11">
        <v>1</v>
      </c>
      <c r="J2002" s="11" t="s">
        <v>357</v>
      </c>
      <c r="K2002" s="46">
        <f t="shared" si="21"/>
        <v>4</v>
      </c>
      <c r="L2002" s="47">
        <f t="shared" si="22"/>
        <v>46245</v>
      </c>
      <c r="M2002" s="38">
        <f t="shared" si="23"/>
        <v>0</v>
      </c>
    </row>
    <row r="2003" spans="1:13" ht="15.75" customHeight="1" x14ac:dyDescent="0.25">
      <c r="A2003" s="11" t="s">
        <v>1573</v>
      </c>
      <c r="B2003" s="11" t="s">
        <v>1159</v>
      </c>
      <c r="C2003" s="11" t="s">
        <v>118</v>
      </c>
      <c r="D2003" s="11" t="s">
        <v>35</v>
      </c>
      <c r="E2003" s="11" t="s">
        <v>36</v>
      </c>
      <c r="F2003" s="11" t="s">
        <v>37</v>
      </c>
      <c r="G2003" s="11" t="s">
        <v>119</v>
      </c>
      <c r="H2003" s="11" t="s">
        <v>421</v>
      </c>
      <c r="I2003" s="11">
        <v>1</v>
      </c>
      <c r="J2003" s="11" t="s">
        <v>357</v>
      </c>
      <c r="K2003" s="46">
        <f t="shared" si="21"/>
        <v>4</v>
      </c>
      <c r="L2003" s="47">
        <f t="shared" si="22"/>
        <v>46246</v>
      </c>
      <c r="M2003" s="38">
        <f t="shared" si="23"/>
        <v>0</v>
      </c>
    </row>
    <row r="2004" spans="1:13" ht="15.75" customHeight="1" x14ac:dyDescent="0.25">
      <c r="A2004" s="11" t="s">
        <v>1573</v>
      </c>
      <c r="B2004" s="11" t="s">
        <v>1159</v>
      </c>
      <c r="C2004" s="11" t="s">
        <v>121</v>
      </c>
      <c r="D2004" s="11" t="s">
        <v>35</v>
      </c>
      <c r="E2004" s="11" t="s">
        <v>36</v>
      </c>
      <c r="F2004" s="11" t="s">
        <v>37</v>
      </c>
      <c r="G2004" s="11" t="s">
        <v>56</v>
      </c>
      <c r="H2004" s="11" t="s">
        <v>348</v>
      </c>
      <c r="I2004" s="11">
        <v>1</v>
      </c>
      <c r="J2004" s="11" t="s">
        <v>349</v>
      </c>
      <c r="K2004" s="46">
        <f t="shared" si="21"/>
        <v>4</v>
      </c>
      <c r="L2004" s="47">
        <f t="shared" si="22"/>
        <v>46247</v>
      </c>
      <c r="M2004" s="38">
        <f t="shared" si="23"/>
        <v>0</v>
      </c>
    </row>
    <row r="2005" spans="1:13" ht="15.75" customHeight="1" x14ac:dyDescent="0.25">
      <c r="A2005" s="11" t="s">
        <v>1573</v>
      </c>
      <c r="B2005" s="11" t="s">
        <v>1159</v>
      </c>
      <c r="C2005" s="11" t="s">
        <v>124</v>
      </c>
      <c r="D2005" s="11" t="s">
        <v>125</v>
      </c>
      <c r="E2005" s="11" t="s">
        <v>75</v>
      </c>
      <c r="F2005" s="11" t="s">
        <v>126</v>
      </c>
      <c r="G2005" s="11" t="s">
        <v>666</v>
      </c>
      <c r="H2005" s="11" t="s">
        <v>463</v>
      </c>
      <c r="I2005" s="11">
        <v>1</v>
      </c>
      <c r="J2005" s="11" t="s">
        <v>27</v>
      </c>
      <c r="K2005" s="46" t="str">
        <f t="shared" si="21"/>
        <v/>
      </c>
      <c r="L2005" s="47">
        <f t="shared" si="22"/>
        <v>46248</v>
      </c>
      <c r="M2005" s="38">
        <f t="shared" si="23"/>
        <v>0</v>
      </c>
    </row>
    <row r="2006" spans="1:13" ht="15.75" customHeight="1" x14ac:dyDescent="0.25">
      <c r="A2006" s="11" t="s">
        <v>1573</v>
      </c>
      <c r="B2006" s="11" t="s">
        <v>1159</v>
      </c>
      <c r="C2006" s="11" t="s">
        <v>131</v>
      </c>
      <c r="D2006" s="11" t="s">
        <v>132</v>
      </c>
      <c r="E2006" s="11" t="s">
        <v>25</v>
      </c>
      <c r="F2006" s="11" t="s">
        <v>133</v>
      </c>
      <c r="G2006" s="11" t="s">
        <v>79</v>
      </c>
      <c r="H2006" s="11" t="s">
        <v>608</v>
      </c>
      <c r="I2006" s="11">
        <v>0</v>
      </c>
      <c r="J2006" s="11" t="s">
        <v>27</v>
      </c>
      <c r="K2006" s="46" t="str">
        <f t="shared" si="21"/>
        <v/>
      </c>
      <c r="L2006" s="47">
        <f t="shared" si="22"/>
        <v>46249</v>
      </c>
      <c r="M2006" s="38">
        <f t="shared" si="23"/>
        <v>0</v>
      </c>
    </row>
    <row r="2007" spans="1:13" ht="15.75" customHeight="1" x14ac:dyDescent="0.25">
      <c r="A2007" s="11" t="s">
        <v>1573</v>
      </c>
      <c r="B2007" s="11" t="s">
        <v>1159</v>
      </c>
      <c r="C2007" s="11" t="s">
        <v>139</v>
      </c>
      <c r="D2007" s="11" t="s">
        <v>70</v>
      </c>
      <c r="E2007" s="11" t="s">
        <v>26</v>
      </c>
      <c r="F2007" s="11" t="s">
        <v>71</v>
      </c>
      <c r="G2007" s="11" t="s">
        <v>27</v>
      </c>
      <c r="H2007" s="11" t="s">
        <v>27</v>
      </c>
      <c r="I2007" s="11" t="s">
        <v>27</v>
      </c>
      <c r="J2007" s="11" t="s">
        <v>27</v>
      </c>
      <c r="K2007" s="46" t="str">
        <f t="shared" si="21"/>
        <v/>
      </c>
      <c r="L2007" s="47">
        <f t="shared" si="22"/>
        <v>46250</v>
      </c>
      <c r="M2007" s="38">
        <f t="shared" si="23"/>
        <v>1</v>
      </c>
    </row>
    <row r="2008" spans="1:13" ht="15.75" customHeight="1" x14ac:dyDescent="0.25">
      <c r="A2008" s="11" t="s">
        <v>1573</v>
      </c>
      <c r="B2008" s="11" t="s">
        <v>1159</v>
      </c>
      <c r="C2008" s="11" t="s">
        <v>141</v>
      </c>
      <c r="D2008" s="11" t="s">
        <v>23</v>
      </c>
      <c r="E2008" s="11" t="s">
        <v>25</v>
      </c>
      <c r="F2008" s="11" t="s">
        <v>26</v>
      </c>
      <c r="G2008" s="11" t="s">
        <v>27</v>
      </c>
      <c r="H2008" s="11" t="s">
        <v>27</v>
      </c>
      <c r="I2008" s="11" t="s">
        <v>27</v>
      </c>
      <c r="J2008" s="11" t="s">
        <v>27</v>
      </c>
      <c r="K2008" s="46" t="str">
        <f t="shared" si="21"/>
        <v/>
      </c>
      <c r="L2008" s="47">
        <f t="shared" si="22"/>
        <v>46251</v>
      </c>
      <c r="M2008" s="38">
        <f t="shared" si="23"/>
        <v>1</v>
      </c>
    </row>
    <row r="2009" spans="1:13" ht="15.75" customHeight="1" x14ac:dyDescent="0.25">
      <c r="A2009" s="11" t="s">
        <v>1573</v>
      </c>
      <c r="B2009" s="11" t="s">
        <v>1159</v>
      </c>
      <c r="C2009" s="11" t="s">
        <v>145</v>
      </c>
      <c r="D2009" s="11" t="s">
        <v>74</v>
      </c>
      <c r="E2009" s="11" t="s">
        <v>25</v>
      </c>
      <c r="F2009" s="11" t="s">
        <v>75</v>
      </c>
      <c r="G2009" s="11" t="s">
        <v>77</v>
      </c>
      <c r="H2009" s="11" t="s">
        <v>352</v>
      </c>
      <c r="I2009" s="11">
        <v>1</v>
      </c>
      <c r="J2009" s="11" t="s">
        <v>123</v>
      </c>
      <c r="K2009" s="46">
        <f t="shared" si="21"/>
        <v>4</v>
      </c>
      <c r="L2009" s="47">
        <f t="shared" si="22"/>
        <v>46252</v>
      </c>
      <c r="M2009" s="38">
        <f t="shared" si="23"/>
        <v>0</v>
      </c>
    </row>
    <row r="2010" spans="1:13" ht="15.75" customHeight="1" x14ac:dyDescent="0.25">
      <c r="A2010" s="11" t="s">
        <v>1573</v>
      </c>
      <c r="B2010" s="11" t="s">
        <v>1159</v>
      </c>
      <c r="C2010" s="11" t="s">
        <v>152</v>
      </c>
      <c r="D2010" s="11" t="s">
        <v>74</v>
      </c>
      <c r="E2010" s="11" t="s">
        <v>25</v>
      </c>
      <c r="F2010" s="11" t="s">
        <v>75</v>
      </c>
      <c r="G2010" s="11" t="s">
        <v>231</v>
      </c>
      <c r="H2010" s="11" t="s">
        <v>351</v>
      </c>
      <c r="I2010" s="11">
        <v>1</v>
      </c>
      <c r="J2010" s="11" t="s">
        <v>349</v>
      </c>
      <c r="K2010" s="46">
        <f t="shared" si="21"/>
        <v>4</v>
      </c>
      <c r="L2010" s="47">
        <f t="shared" si="22"/>
        <v>46253</v>
      </c>
      <c r="M2010" s="38">
        <f t="shared" si="23"/>
        <v>0</v>
      </c>
    </row>
    <row r="2011" spans="1:13" ht="15.75" customHeight="1" x14ac:dyDescent="0.25">
      <c r="A2011" s="11" t="s">
        <v>1573</v>
      </c>
      <c r="B2011" s="11" t="s">
        <v>1159</v>
      </c>
      <c r="C2011" s="11" t="s">
        <v>155</v>
      </c>
      <c r="D2011" s="11" t="s">
        <v>74</v>
      </c>
      <c r="E2011" s="11" t="s">
        <v>25</v>
      </c>
      <c r="F2011" s="11" t="s">
        <v>75</v>
      </c>
      <c r="G2011" s="11" t="s">
        <v>231</v>
      </c>
      <c r="H2011" s="11" t="s">
        <v>351</v>
      </c>
      <c r="I2011" s="11">
        <v>1</v>
      </c>
      <c r="J2011" s="11" t="s">
        <v>349</v>
      </c>
      <c r="K2011" s="46">
        <f t="shared" si="21"/>
        <v>4</v>
      </c>
      <c r="L2011" s="47">
        <f t="shared" si="22"/>
        <v>46254</v>
      </c>
      <c r="M2011" s="38">
        <f t="shared" si="23"/>
        <v>0</v>
      </c>
    </row>
    <row r="2012" spans="1:13" ht="15.75" customHeight="1" x14ac:dyDescent="0.25">
      <c r="A2012" s="11" t="s">
        <v>1573</v>
      </c>
      <c r="B2012" s="11" t="s">
        <v>1159</v>
      </c>
      <c r="C2012" s="11" t="s">
        <v>162</v>
      </c>
      <c r="D2012" s="11" t="s">
        <v>74</v>
      </c>
      <c r="E2012" s="11" t="s">
        <v>25</v>
      </c>
      <c r="F2012" s="11" t="s">
        <v>75</v>
      </c>
      <c r="G2012" s="11" t="s">
        <v>231</v>
      </c>
      <c r="H2012" s="11" t="s">
        <v>352</v>
      </c>
      <c r="I2012" s="11">
        <v>1</v>
      </c>
      <c r="J2012" s="11" t="s">
        <v>123</v>
      </c>
      <c r="K2012" s="46">
        <f t="shared" si="21"/>
        <v>4</v>
      </c>
      <c r="L2012" s="47">
        <f t="shared" si="22"/>
        <v>46255</v>
      </c>
      <c r="M2012" s="38">
        <f t="shared" si="23"/>
        <v>0</v>
      </c>
    </row>
    <row r="2013" spans="1:13" ht="15.75" customHeight="1" x14ac:dyDescent="0.25">
      <c r="A2013" s="11" t="s">
        <v>1573</v>
      </c>
      <c r="B2013" s="11" t="s">
        <v>1159</v>
      </c>
      <c r="C2013" s="11" t="s">
        <v>165</v>
      </c>
      <c r="D2013" s="11" t="s">
        <v>74</v>
      </c>
      <c r="E2013" s="11" t="s">
        <v>25</v>
      </c>
      <c r="F2013" s="11" t="s">
        <v>75</v>
      </c>
      <c r="G2013" s="11" t="s">
        <v>147</v>
      </c>
      <c r="H2013" s="11" t="s">
        <v>93</v>
      </c>
      <c r="I2013" s="11">
        <v>1</v>
      </c>
      <c r="J2013" s="11" t="s">
        <v>94</v>
      </c>
      <c r="K2013" s="46">
        <f t="shared" si="21"/>
        <v>4</v>
      </c>
      <c r="L2013" s="47">
        <f t="shared" si="22"/>
        <v>46256</v>
      </c>
      <c r="M2013" s="38">
        <f t="shared" si="23"/>
        <v>0</v>
      </c>
    </row>
    <row r="2014" spans="1:13" ht="15.75" customHeight="1" x14ac:dyDescent="0.25">
      <c r="A2014" s="11" t="s">
        <v>1573</v>
      </c>
      <c r="B2014" s="11" t="s">
        <v>1159</v>
      </c>
      <c r="C2014" s="11" t="s">
        <v>167</v>
      </c>
      <c r="D2014" s="11" t="s">
        <v>23</v>
      </c>
      <c r="E2014" s="11" t="s">
        <v>25</v>
      </c>
      <c r="F2014" s="11" t="s">
        <v>26</v>
      </c>
      <c r="G2014" s="11" t="s">
        <v>27</v>
      </c>
      <c r="H2014" s="11" t="s">
        <v>27</v>
      </c>
      <c r="I2014" s="11" t="s">
        <v>27</v>
      </c>
      <c r="J2014" s="11" t="s">
        <v>27</v>
      </c>
      <c r="K2014" s="46" t="str">
        <f t="shared" si="21"/>
        <v/>
      </c>
      <c r="L2014" s="47">
        <f t="shared" si="22"/>
        <v>46257</v>
      </c>
      <c r="M2014" s="38">
        <f t="shared" si="23"/>
        <v>1</v>
      </c>
    </row>
    <row r="2015" spans="1:13" ht="15.75" customHeight="1" x14ac:dyDescent="0.25">
      <c r="A2015" s="11" t="s">
        <v>1573</v>
      </c>
      <c r="B2015" s="11" t="s">
        <v>1159</v>
      </c>
      <c r="C2015" s="11" t="s">
        <v>169</v>
      </c>
      <c r="D2015" s="11" t="s">
        <v>35</v>
      </c>
      <c r="E2015" s="11" t="s">
        <v>36</v>
      </c>
      <c r="F2015" s="11" t="s">
        <v>37</v>
      </c>
      <c r="G2015" s="11" t="s">
        <v>58</v>
      </c>
      <c r="H2015" s="11" t="s">
        <v>348</v>
      </c>
      <c r="I2015" s="11">
        <v>1</v>
      </c>
      <c r="J2015" s="11" t="s">
        <v>349</v>
      </c>
      <c r="K2015" s="46">
        <f t="shared" si="21"/>
        <v>4</v>
      </c>
      <c r="L2015" s="47">
        <f t="shared" si="22"/>
        <v>46258</v>
      </c>
      <c r="M2015" s="38">
        <f t="shared" si="23"/>
        <v>0</v>
      </c>
    </row>
    <row r="2016" spans="1:13" ht="15.75" customHeight="1" x14ac:dyDescent="0.25">
      <c r="A2016" s="11" t="s">
        <v>1573</v>
      </c>
      <c r="B2016" s="11" t="s">
        <v>1159</v>
      </c>
      <c r="C2016" s="11" t="s">
        <v>174</v>
      </c>
      <c r="D2016" s="11" t="s">
        <v>70</v>
      </c>
      <c r="E2016" s="11" t="s">
        <v>26</v>
      </c>
      <c r="F2016" s="11" t="s">
        <v>71</v>
      </c>
      <c r="G2016" s="11" t="s">
        <v>27</v>
      </c>
      <c r="H2016" s="11" t="s">
        <v>27</v>
      </c>
      <c r="I2016" s="11" t="s">
        <v>27</v>
      </c>
      <c r="J2016" s="11" t="s">
        <v>27</v>
      </c>
      <c r="K2016" s="46" t="str">
        <f t="shared" si="21"/>
        <v/>
      </c>
      <c r="L2016" s="47">
        <f t="shared" si="22"/>
        <v>46259</v>
      </c>
      <c r="M2016" s="38">
        <f t="shared" si="23"/>
        <v>1</v>
      </c>
    </row>
    <row r="2017" spans="1:13" ht="15.75" customHeight="1" x14ac:dyDescent="0.25">
      <c r="A2017" s="11" t="s">
        <v>1577</v>
      </c>
      <c r="B2017" s="11" t="s">
        <v>1160</v>
      </c>
      <c r="C2017" s="11" t="s">
        <v>22</v>
      </c>
      <c r="D2017" s="11" t="s">
        <v>23</v>
      </c>
      <c r="E2017" s="11" t="s">
        <v>25</v>
      </c>
      <c r="F2017" s="11" t="s">
        <v>26</v>
      </c>
      <c r="G2017" s="11" t="s">
        <v>27</v>
      </c>
      <c r="H2017" s="11" t="s">
        <v>27</v>
      </c>
      <c r="I2017" s="11" t="s">
        <v>27</v>
      </c>
      <c r="J2017" s="11" t="s">
        <v>27</v>
      </c>
      <c r="K2017" s="46" t="str">
        <f t="shared" si="21"/>
        <v/>
      </c>
      <c r="L2017" s="47">
        <f t="shared" si="22"/>
        <v>46229</v>
      </c>
      <c r="M2017" s="38">
        <f t="shared" si="23"/>
        <v>1</v>
      </c>
    </row>
    <row r="2018" spans="1:13" ht="15.75" customHeight="1" x14ac:dyDescent="0.25">
      <c r="A2018" s="11" t="s">
        <v>1577</v>
      </c>
      <c r="B2018" s="11" t="s">
        <v>1160</v>
      </c>
      <c r="C2018" s="11" t="s">
        <v>34</v>
      </c>
      <c r="D2018" s="11" t="s">
        <v>35</v>
      </c>
      <c r="E2018" s="11" t="s">
        <v>36</v>
      </c>
      <c r="F2018" s="11" t="s">
        <v>37</v>
      </c>
      <c r="G2018" s="11" t="s">
        <v>107</v>
      </c>
      <c r="H2018" s="11" t="s">
        <v>25</v>
      </c>
      <c r="I2018" s="11">
        <v>1</v>
      </c>
      <c r="J2018" s="11" t="s">
        <v>120</v>
      </c>
      <c r="K2018" s="46">
        <f t="shared" si="21"/>
        <v>4</v>
      </c>
      <c r="L2018" s="47">
        <f t="shared" si="22"/>
        <v>46230</v>
      </c>
      <c r="M2018" s="38">
        <f t="shared" si="23"/>
        <v>0</v>
      </c>
    </row>
    <row r="2019" spans="1:13" ht="15.75" customHeight="1" x14ac:dyDescent="0.25">
      <c r="A2019" s="11" t="s">
        <v>1577</v>
      </c>
      <c r="B2019" s="11" t="s">
        <v>1160</v>
      </c>
      <c r="C2019" s="11" t="s">
        <v>41</v>
      </c>
      <c r="D2019" s="11" t="s">
        <v>35</v>
      </c>
      <c r="E2019" s="11" t="s">
        <v>36</v>
      </c>
      <c r="F2019" s="11" t="s">
        <v>37</v>
      </c>
      <c r="G2019" s="11" t="s">
        <v>252</v>
      </c>
      <c r="H2019" s="11" t="s">
        <v>81</v>
      </c>
      <c r="I2019" s="11">
        <v>1</v>
      </c>
      <c r="J2019" s="11" t="s">
        <v>253</v>
      </c>
      <c r="K2019" s="46">
        <f t="shared" si="21"/>
        <v>4</v>
      </c>
      <c r="L2019" s="47">
        <f t="shared" si="22"/>
        <v>46231</v>
      </c>
      <c r="M2019" s="38">
        <f t="shared" si="23"/>
        <v>0</v>
      </c>
    </row>
    <row r="2020" spans="1:13" ht="15.75" customHeight="1" x14ac:dyDescent="0.25">
      <c r="A2020" s="11" t="s">
        <v>1577</v>
      </c>
      <c r="B2020" s="11" t="s">
        <v>1160</v>
      </c>
      <c r="C2020" s="11" t="s">
        <v>50</v>
      </c>
      <c r="D2020" s="11" t="s">
        <v>35</v>
      </c>
      <c r="E2020" s="11" t="s">
        <v>36</v>
      </c>
      <c r="F2020" s="11" t="s">
        <v>37</v>
      </c>
      <c r="G2020" s="11" t="s">
        <v>252</v>
      </c>
      <c r="H2020" s="11" t="s">
        <v>79</v>
      </c>
      <c r="I2020" s="11">
        <v>1</v>
      </c>
      <c r="J2020" s="11" t="s">
        <v>101</v>
      </c>
      <c r="K2020" s="46">
        <f t="shared" si="21"/>
        <v>4</v>
      </c>
      <c r="L2020" s="47">
        <f t="shared" si="22"/>
        <v>46232</v>
      </c>
      <c r="M2020" s="38">
        <f t="shared" si="23"/>
        <v>0</v>
      </c>
    </row>
    <row r="2021" spans="1:13" ht="15.75" customHeight="1" x14ac:dyDescent="0.25">
      <c r="A2021" s="11" t="s">
        <v>1577</v>
      </c>
      <c r="B2021" s="11" t="s">
        <v>1160</v>
      </c>
      <c r="C2021" s="11" t="s">
        <v>55</v>
      </c>
      <c r="D2021" s="11" t="s">
        <v>35</v>
      </c>
      <c r="E2021" s="11" t="s">
        <v>36</v>
      </c>
      <c r="F2021" s="11" t="s">
        <v>37</v>
      </c>
      <c r="G2021" s="11" t="s">
        <v>107</v>
      </c>
      <c r="H2021" s="11" t="s">
        <v>108</v>
      </c>
      <c r="I2021" s="11">
        <v>1</v>
      </c>
      <c r="J2021" s="11" t="s">
        <v>109</v>
      </c>
      <c r="K2021" s="46">
        <f t="shared" si="21"/>
        <v>4</v>
      </c>
      <c r="L2021" s="47">
        <f t="shared" si="22"/>
        <v>46233</v>
      </c>
      <c r="M2021" s="38">
        <f t="shared" si="23"/>
        <v>0</v>
      </c>
    </row>
    <row r="2022" spans="1:13" ht="15.75" customHeight="1" x14ac:dyDescent="0.25">
      <c r="A2022" s="11" t="s">
        <v>1577</v>
      </c>
      <c r="B2022" s="11" t="s">
        <v>1160</v>
      </c>
      <c r="C2022" s="11" t="s">
        <v>57</v>
      </c>
      <c r="D2022" s="11" t="s">
        <v>35</v>
      </c>
      <c r="E2022" s="11" t="s">
        <v>36</v>
      </c>
      <c r="F2022" s="11" t="s">
        <v>37</v>
      </c>
      <c r="G2022" s="11" t="s">
        <v>295</v>
      </c>
      <c r="H2022" s="11" t="s">
        <v>1362</v>
      </c>
      <c r="I2022" s="11">
        <v>0.5</v>
      </c>
      <c r="J2022" s="11" t="s">
        <v>27</v>
      </c>
      <c r="K2022" s="46" t="str">
        <f t="shared" si="21"/>
        <v/>
      </c>
      <c r="L2022" s="47">
        <f t="shared" si="22"/>
        <v>46234</v>
      </c>
      <c r="M2022" s="38">
        <f t="shared" si="23"/>
        <v>0</v>
      </c>
    </row>
    <row r="2023" spans="1:13" ht="15.75" customHeight="1" x14ac:dyDescent="0.25">
      <c r="A2023" s="11" t="s">
        <v>1577</v>
      </c>
      <c r="B2023" s="11" t="s">
        <v>1160</v>
      </c>
      <c r="C2023" s="11" t="s">
        <v>62</v>
      </c>
      <c r="D2023" s="11" t="s">
        <v>35</v>
      </c>
      <c r="E2023" s="11" t="s">
        <v>36</v>
      </c>
      <c r="F2023" s="11" t="s">
        <v>37</v>
      </c>
      <c r="G2023" s="11" t="s">
        <v>262</v>
      </c>
      <c r="H2023" s="11" t="s">
        <v>186</v>
      </c>
      <c r="I2023" s="11">
        <v>1</v>
      </c>
      <c r="J2023" s="11" t="s">
        <v>289</v>
      </c>
      <c r="K2023" s="46">
        <f t="shared" si="21"/>
        <v>4</v>
      </c>
      <c r="L2023" s="47">
        <f t="shared" si="22"/>
        <v>46235</v>
      </c>
      <c r="M2023" s="38">
        <f t="shared" si="23"/>
        <v>0</v>
      </c>
    </row>
    <row r="2024" spans="1:13" ht="15.75" customHeight="1" x14ac:dyDescent="0.25">
      <c r="A2024" s="11" t="s">
        <v>1577</v>
      </c>
      <c r="B2024" s="11" t="s">
        <v>1160</v>
      </c>
      <c r="C2024" s="11" t="s">
        <v>69</v>
      </c>
      <c r="D2024" s="11" t="s">
        <v>70</v>
      </c>
      <c r="E2024" s="11" t="s">
        <v>26</v>
      </c>
      <c r="F2024" s="11" t="s">
        <v>71</v>
      </c>
      <c r="G2024" s="11" t="s">
        <v>27</v>
      </c>
      <c r="H2024" s="11" t="s">
        <v>27</v>
      </c>
      <c r="I2024" s="11" t="s">
        <v>27</v>
      </c>
      <c r="J2024" s="11" t="s">
        <v>27</v>
      </c>
      <c r="K2024" s="46" t="str">
        <f t="shared" si="21"/>
        <v/>
      </c>
      <c r="L2024" s="47">
        <f t="shared" si="22"/>
        <v>46236</v>
      </c>
      <c r="M2024" s="38">
        <f t="shared" si="23"/>
        <v>1</v>
      </c>
    </row>
    <row r="2025" spans="1:13" ht="15.75" customHeight="1" x14ac:dyDescent="0.25">
      <c r="A2025" s="11" t="s">
        <v>1577</v>
      </c>
      <c r="B2025" s="11" t="s">
        <v>1160</v>
      </c>
      <c r="C2025" s="11" t="s">
        <v>73</v>
      </c>
      <c r="D2025" s="11" t="s">
        <v>74</v>
      </c>
      <c r="E2025" s="11" t="s">
        <v>25</v>
      </c>
      <c r="F2025" s="11" t="s">
        <v>75</v>
      </c>
      <c r="G2025" s="11" t="s">
        <v>190</v>
      </c>
      <c r="H2025" s="11" t="s">
        <v>181</v>
      </c>
      <c r="I2025" s="11">
        <v>1</v>
      </c>
      <c r="J2025" s="11" t="s">
        <v>101</v>
      </c>
      <c r="K2025" s="46">
        <f t="shared" si="21"/>
        <v>4</v>
      </c>
      <c r="L2025" s="47">
        <f t="shared" si="22"/>
        <v>46237</v>
      </c>
      <c r="M2025" s="38">
        <f t="shared" si="23"/>
        <v>0</v>
      </c>
    </row>
    <row r="2026" spans="1:13" ht="15.75" customHeight="1" x14ac:dyDescent="0.25">
      <c r="A2026" s="11" t="s">
        <v>1577</v>
      </c>
      <c r="B2026" s="11" t="s">
        <v>1160</v>
      </c>
      <c r="C2026" s="11" t="s">
        <v>78</v>
      </c>
      <c r="D2026" s="11" t="s">
        <v>74</v>
      </c>
      <c r="E2026" s="11" t="s">
        <v>25</v>
      </c>
      <c r="F2026" s="11" t="s">
        <v>75</v>
      </c>
      <c r="G2026" s="11" t="s">
        <v>229</v>
      </c>
      <c r="H2026" s="11" t="s">
        <v>148</v>
      </c>
      <c r="I2026" s="11">
        <v>1</v>
      </c>
      <c r="J2026" s="11" t="s">
        <v>105</v>
      </c>
      <c r="K2026" s="46">
        <f t="shared" si="21"/>
        <v>4</v>
      </c>
      <c r="L2026" s="47">
        <f t="shared" si="22"/>
        <v>46238</v>
      </c>
      <c r="M2026" s="38">
        <f t="shared" si="23"/>
        <v>0</v>
      </c>
    </row>
    <row r="2027" spans="1:13" ht="15.75" customHeight="1" x14ac:dyDescent="0.25">
      <c r="A2027" s="11" t="s">
        <v>1577</v>
      </c>
      <c r="B2027" s="11" t="s">
        <v>1160</v>
      </c>
      <c r="C2027" s="11" t="s">
        <v>82</v>
      </c>
      <c r="D2027" s="11" t="s">
        <v>74</v>
      </c>
      <c r="E2027" s="11" t="s">
        <v>25</v>
      </c>
      <c r="F2027" s="11" t="s">
        <v>75</v>
      </c>
      <c r="G2027" s="11" t="s">
        <v>79</v>
      </c>
      <c r="H2027" s="11" t="s">
        <v>195</v>
      </c>
      <c r="I2027" s="11">
        <v>1</v>
      </c>
      <c r="J2027" s="11" t="s">
        <v>196</v>
      </c>
      <c r="K2027" s="46">
        <f t="shared" si="21"/>
        <v>4</v>
      </c>
      <c r="L2027" s="47">
        <f t="shared" si="22"/>
        <v>46239</v>
      </c>
      <c r="M2027" s="38">
        <f t="shared" si="23"/>
        <v>0</v>
      </c>
    </row>
    <row r="2028" spans="1:13" ht="15.75" customHeight="1" x14ac:dyDescent="0.25">
      <c r="A2028" s="11" t="s">
        <v>1577</v>
      </c>
      <c r="B2028" s="11" t="s">
        <v>1160</v>
      </c>
      <c r="C2028" s="11" t="s">
        <v>86</v>
      </c>
      <c r="D2028" s="11" t="s">
        <v>74</v>
      </c>
      <c r="E2028" s="11" t="s">
        <v>25</v>
      </c>
      <c r="F2028" s="11" t="s">
        <v>75</v>
      </c>
      <c r="G2028" s="11" t="s">
        <v>163</v>
      </c>
      <c r="H2028" s="11" t="s">
        <v>156</v>
      </c>
      <c r="I2028" s="11">
        <v>1</v>
      </c>
      <c r="J2028" s="11" t="s">
        <v>109</v>
      </c>
      <c r="K2028" s="46">
        <f t="shared" si="21"/>
        <v>4</v>
      </c>
      <c r="L2028" s="47">
        <f t="shared" si="22"/>
        <v>46240</v>
      </c>
      <c r="M2028" s="38">
        <f t="shared" si="23"/>
        <v>0</v>
      </c>
    </row>
    <row r="2029" spans="1:13" ht="15.75" customHeight="1" x14ac:dyDescent="0.25">
      <c r="A2029" s="11" t="s">
        <v>1577</v>
      </c>
      <c r="B2029" s="11" t="s">
        <v>1160</v>
      </c>
      <c r="C2029" s="11" t="s">
        <v>92</v>
      </c>
      <c r="D2029" s="11" t="s">
        <v>74</v>
      </c>
      <c r="E2029" s="11" t="s">
        <v>25</v>
      </c>
      <c r="F2029" s="11" t="s">
        <v>75</v>
      </c>
      <c r="G2029" s="11" t="s">
        <v>180</v>
      </c>
      <c r="H2029" s="11" t="s">
        <v>166</v>
      </c>
      <c r="I2029" s="11">
        <v>1</v>
      </c>
      <c r="J2029" s="11" t="s">
        <v>49</v>
      </c>
      <c r="K2029" s="46">
        <f t="shared" si="21"/>
        <v>4</v>
      </c>
      <c r="L2029" s="47">
        <f t="shared" si="22"/>
        <v>46241</v>
      </c>
      <c r="M2029" s="38">
        <f t="shared" si="23"/>
        <v>0</v>
      </c>
    </row>
    <row r="2030" spans="1:13" ht="15.75" customHeight="1" x14ac:dyDescent="0.25">
      <c r="A2030" s="11" t="s">
        <v>1577</v>
      </c>
      <c r="B2030" s="11" t="s">
        <v>1160</v>
      </c>
      <c r="C2030" s="11" t="s">
        <v>97</v>
      </c>
      <c r="D2030" s="11" t="s">
        <v>74</v>
      </c>
      <c r="E2030" s="11" t="s">
        <v>25</v>
      </c>
      <c r="F2030" s="11" t="s">
        <v>75</v>
      </c>
      <c r="G2030" s="11" t="s">
        <v>163</v>
      </c>
      <c r="H2030" s="11" t="s">
        <v>36</v>
      </c>
      <c r="I2030" s="11">
        <v>1</v>
      </c>
      <c r="J2030" s="11" t="s">
        <v>120</v>
      </c>
      <c r="K2030" s="46">
        <f t="shared" si="21"/>
        <v>4</v>
      </c>
      <c r="L2030" s="47">
        <f t="shared" si="22"/>
        <v>46242</v>
      </c>
      <c r="M2030" s="38">
        <f t="shared" si="23"/>
        <v>0</v>
      </c>
    </row>
    <row r="2031" spans="1:13" ht="15.75" customHeight="1" x14ac:dyDescent="0.25">
      <c r="A2031" s="11" t="s">
        <v>1577</v>
      </c>
      <c r="B2031" s="11" t="s">
        <v>1160</v>
      </c>
      <c r="C2031" s="11" t="s">
        <v>102</v>
      </c>
      <c r="D2031" s="11" t="s">
        <v>23</v>
      </c>
      <c r="E2031" s="11" t="s">
        <v>25</v>
      </c>
      <c r="F2031" s="11" t="s">
        <v>26</v>
      </c>
      <c r="G2031" s="11" t="s">
        <v>27</v>
      </c>
      <c r="H2031" s="11" t="s">
        <v>27</v>
      </c>
      <c r="I2031" s="11" t="s">
        <v>27</v>
      </c>
      <c r="J2031" s="11" t="s">
        <v>27</v>
      </c>
      <c r="K2031" s="46" t="str">
        <f t="shared" si="21"/>
        <v/>
      </c>
      <c r="L2031" s="47">
        <f t="shared" si="22"/>
        <v>46243</v>
      </c>
      <c r="M2031" s="38">
        <f t="shared" si="23"/>
        <v>1</v>
      </c>
    </row>
    <row r="2032" spans="1:13" ht="15.75" customHeight="1" x14ac:dyDescent="0.25">
      <c r="A2032" s="11" t="s">
        <v>1577</v>
      </c>
      <c r="B2032" s="11" t="s">
        <v>1160</v>
      </c>
      <c r="C2032" s="11" t="s">
        <v>106</v>
      </c>
      <c r="D2032" s="11" t="s">
        <v>35</v>
      </c>
      <c r="E2032" s="11" t="s">
        <v>36</v>
      </c>
      <c r="F2032" s="11" t="s">
        <v>37</v>
      </c>
      <c r="G2032" s="11" t="s">
        <v>27</v>
      </c>
      <c r="H2032" s="11" t="s">
        <v>27</v>
      </c>
      <c r="I2032" s="11" t="s">
        <v>27</v>
      </c>
      <c r="J2032" s="11" t="s">
        <v>27</v>
      </c>
      <c r="K2032" s="46" t="str">
        <f t="shared" si="21"/>
        <v/>
      </c>
      <c r="L2032" s="47">
        <f t="shared" si="22"/>
        <v>46244</v>
      </c>
      <c r="M2032" s="38">
        <f t="shared" si="23"/>
        <v>0</v>
      </c>
    </row>
    <row r="2033" spans="1:13" ht="15.75" customHeight="1" x14ac:dyDescent="0.25">
      <c r="A2033" s="11" t="s">
        <v>1577</v>
      </c>
      <c r="B2033" s="11" t="s">
        <v>1160</v>
      </c>
      <c r="C2033" s="11" t="s">
        <v>115</v>
      </c>
      <c r="D2033" s="11" t="s">
        <v>35</v>
      </c>
      <c r="E2033" s="11" t="s">
        <v>36</v>
      </c>
      <c r="F2033" s="11" t="s">
        <v>37</v>
      </c>
      <c r="G2033" s="11" t="s">
        <v>27</v>
      </c>
      <c r="H2033" s="11" t="s">
        <v>27</v>
      </c>
      <c r="I2033" s="11" t="s">
        <v>27</v>
      </c>
      <c r="J2033" s="11" t="s">
        <v>27</v>
      </c>
      <c r="K2033" s="46" t="str">
        <f t="shared" si="21"/>
        <v/>
      </c>
      <c r="L2033" s="47">
        <f t="shared" si="22"/>
        <v>46245</v>
      </c>
      <c r="M2033" s="38">
        <f t="shared" si="23"/>
        <v>0</v>
      </c>
    </row>
    <row r="2034" spans="1:13" ht="15.75" customHeight="1" x14ac:dyDescent="0.25">
      <c r="A2034" s="11" t="s">
        <v>1577</v>
      </c>
      <c r="B2034" s="11" t="s">
        <v>1160</v>
      </c>
      <c r="C2034" s="11" t="s">
        <v>118</v>
      </c>
      <c r="D2034" s="11" t="s">
        <v>35</v>
      </c>
      <c r="E2034" s="11" t="s">
        <v>36</v>
      </c>
      <c r="F2034" s="11" t="s">
        <v>37</v>
      </c>
      <c r="G2034" s="11" t="s">
        <v>237</v>
      </c>
      <c r="H2034" s="11" t="s">
        <v>81</v>
      </c>
      <c r="I2034" s="11">
        <v>1</v>
      </c>
      <c r="J2034" s="11" t="s">
        <v>253</v>
      </c>
      <c r="K2034" s="46">
        <f t="shared" si="21"/>
        <v>4</v>
      </c>
      <c r="L2034" s="47">
        <f t="shared" si="22"/>
        <v>46246</v>
      </c>
      <c r="M2034" s="38">
        <f t="shared" si="23"/>
        <v>0</v>
      </c>
    </row>
    <row r="2035" spans="1:13" ht="15.75" customHeight="1" x14ac:dyDescent="0.25">
      <c r="A2035" s="11" t="s">
        <v>1577</v>
      </c>
      <c r="B2035" s="11" t="s">
        <v>1160</v>
      </c>
      <c r="C2035" s="11" t="s">
        <v>121</v>
      </c>
      <c r="D2035" s="11" t="s">
        <v>35</v>
      </c>
      <c r="E2035" s="11" t="s">
        <v>36</v>
      </c>
      <c r="F2035" s="11" t="s">
        <v>37</v>
      </c>
      <c r="G2035" s="11" t="s">
        <v>197</v>
      </c>
      <c r="H2035" s="11" t="s">
        <v>39</v>
      </c>
      <c r="I2035" s="11">
        <v>1</v>
      </c>
      <c r="J2035" s="11" t="s">
        <v>40</v>
      </c>
      <c r="K2035" s="46">
        <f t="shared" si="21"/>
        <v>4</v>
      </c>
      <c r="L2035" s="47">
        <f t="shared" si="22"/>
        <v>46247</v>
      </c>
      <c r="M2035" s="38">
        <f t="shared" si="23"/>
        <v>0</v>
      </c>
    </row>
    <row r="2036" spans="1:13" ht="15.75" customHeight="1" x14ac:dyDescent="0.25">
      <c r="A2036" s="11" t="s">
        <v>1577</v>
      </c>
      <c r="B2036" s="11" t="s">
        <v>1160</v>
      </c>
      <c r="C2036" s="11" t="s">
        <v>124</v>
      </c>
      <c r="D2036" s="11" t="s">
        <v>125</v>
      </c>
      <c r="E2036" s="11" t="s">
        <v>75</v>
      </c>
      <c r="F2036" s="11" t="s">
        <v>126</v>
      </c>
      <c r="G2036" s="11" t="s">
        <v>774</v>
      </c>
      <c r="H2036" s="11" t="s">
        <v>80</v>
      </c>
      <c r="I2036" s="11">
        <v>1</v>
      </c>
      <c r="J2036" s="11" t="s">
        <v>27</v>
      </c>
      <c r="K2036" s="46" t="str">
        <f t="shared" si="21"/>
        <v/>
      </c>
      <c r="L2036" s="47">
        <f t="shared" si="22"/>
        <v>46248</v>
      </c>
      <c r="M2036" s="38">
        <f t="shared" si="23"/>
        <v>0</v>
      </c>
    </row>
    <row r="2037" spans="1:13" ht="15.75" customHeight="1" x14ac:dyDescent="0.25">
      <c r="A2037" s="11" t="s">
        <v>1577</v>
      </c>
      <c r="B2037" s="11" t="s">
        <v>1160</v>
      </c>
      <c r="C2037" s="11" t="s">
        <v>131</v>
      </c>
      <c r="D2037" s="11" t="s">
        <v>132</v>
      </c>
      <c r="E2037" s="11" t="s">
        <v>25</v>
      </c>
      <c r="F2037" s="11" t="s">
        <v>133</v>
      </c>
      <c r="G2037" s="11" t="s">
        <v>27</v>
      </c>
      <c r="H2037" s="11" t="s">
        <v>27</v>
      </c>
      <c r="I2037" s="11" t="s">
        <v>27</v>
      </c>
      <c r="J2037" s="11" t="s">
        <v>27</v>
      </c>
      <c r="K2037" s="46" t="str">
        <f t="shared" si="21"/>
        <v/>
      </c>
      <c r="L2037" s="47">
        <f t="shared" si="22"/>
        <v>46249</v>
      </c>
      <c r="M2037" s="38">
        <f t="shared" si="23"/>
        <v>0</v>
      </c>
    </row>
    <row r="2038" spans="1:13" ht="15.75" customHeight="1" x14ac:dyDescent="0.25">
      <c r="A2038" s="11" t="s">
        <v>1577</v>
      </c>
      <c r="B2038" s="11" t="s">
        <v>1160</v>
      </c>
      <c r="C2038" s="11" t="s">
        <v>139</v>
      </c>
      <c r="D2038" s="11" t="s">
        <v>70</v>
      </c>
      <c r="E2038" s="11" t="s">
        <v>26</v>
      </c>
      <c r="F2038" s="11" t="s">
        <v>71</v>
      </c>
      <c r="G2038" s="11" t="s">
        <v>27</v>
      </c>
      <c r="H2038" s="11" t="s">
        <v>27</v>
      </c>
      <c r="I2038" s="11" t="s">
        <v>27</v>
      </c>
      <c r="J2038" s="11" t="s">
        <v>27</v>
      </c>
      <c r="K2038" s="46" t="str">
        <f t="shared" si="21"/>
        <v/>
      </c>
      <c r="L2038" s="47">
        <f t="shared" si="22"/>
        <v>46250</v>
      </c>
      <c r="M2038" s="38">
        <f t="shared" si="23"/>
        <v>1</v>
      </c>
    </row>
    <row r="2039" spans="1:13" ht="15.75" customHeight="1" x14ac:dyDescent="0.25">
      <c r="A2039" s="11" t="s">
        <v>1577</v>
      </c>
      <c r="B2039" s="11" t="s">
        <v>1160</v>
      </c>
      <c r="C2039" s="11" t="s">
        <v>141</v>
      </c>
      <c r="D2039" s="11" t="s">
        <v>23</v>
      </c>
      <c r="E2039" s="11" t="s">
        <v>25</v>
      </c>
      <c r="F2039" s="11" t="s">
        <v>26</v>
      </c>
      <c r="G2039" s="11" t="s">
        <v>27</v>
      </c>
      <c r="H2039" s="11" t="s">
        <v>27</v>
      </c>
      <c r="I2039" s="11" t="s">
        <v>27</v>
      </c>
      <c r="J2039" s="11" t="s">
        <v>27</v>
      </c>
      <c r="K2039" s="46" t="str">
        <f t="shared" si="21"/>
        <v/>
      </c>
      <c r="L2039" s="47">
        <f t="shared" si="22"/>
        <v>46251</v>
      </c>
      <c r="M2039" s="38">
        <f t="shared" si="23"/>
        <v>1</v>
      </c>
    </row>
    <row r="2040" spans="1:13" ht="15.75" customHeight="1" x14ac:dyDescent="0.25">
      <c r="A2040" s="11" t="s">
        <v>1577</v>
      </c>
      <c r="B2040" s="11" t="s">
        <v>1160</v>
      </c>
      <c r="C2040" s="11" t="s">
        <v>145</v>
      </c>
      <c r="D2040" s="11" t="s">
        <v>74</v>
      </c>
      <c r="E2040" s="11" t="s">
        <v>25</v>
      </c>
      <c r="F2040" s="11" t="s">
        <v>75</v>
      </c>
      <c r="G2040" s="11" t="s">
        <v>154</v>
      </c>
      <c r="H2040" s="11" t="s">
        <v>88</v>
      </c>
      <c r="I2040" s="11">
        <v>1</v>
      </c>
      <c r="J2040" s="11" t="s">
        <v>90</v>
      </c>
      <c r="K2040" s="46">
        <f t="shared" si="21"/>
        <v>4</v>
      </c>
      <c r="L2040" s="47">
        <f t="shared" si="22"/>
        <v>46252</v>
      </c>
      <c r="M2040" s="38">
        <f t="shared" si="23"/>
        <v>0</v>
      </c>
    </row>
    <row r="2041" spans="1:13" ht="15.75" customHeight="1" x14ac:dyDescent="0.25">
      <c r="A2041" s="11" t="s">
        <v>1577</v>
      </c>
      <c r="B2041" s="11" t="s">
        <v>1160</v>
      </c>
      <c r="C2041" s="11" t="s">
        <v>152</v>
      </c>
      <c r="D2041" s="11" t="s">
        <v>74</v>
      </c>
      <c r="E2041" s="11" t="s">
        <v>25</v>
      </c>
      <c r="F2041" s="11" t="s">
        <v>75</v>
      </c>
      <c r="G2041" s="11" t="s">
        <v>198</v>
      </c>
      <c r="H2041" s="11" t="s">
        <v>148</v>
      </c>
      <c r="I2041" s="11">
        <v>1</v>
      </c>
      <c r="J2041" s="11" t="s">
        <v>105</v>
      </c>
      <c r="K2041" s="46">
        <f t="shared" si="21"/>
        <v>4</v>
      </c>
      <c r="L2041" s="47">
        <f t="shared" si="22"/>
        <v>46253</v>
      </c>
      <c r="M2041" s="38">
        <f t="shared" si="23"/>
        <v>0</v>
      </c>
    </row>
    <row r="2042" spans="1:13" ht="15.75" customHeight="1" x14ac:dyDescent="0.25">
      <c r="A2042" s="11" t="s">
        <v>1577</v>
      </c>
      <c r="B2042" s="11" t="s">
        <v>1160</v>
      </c>
      <c r="C2042" s="11" t="s">
        <v>155</v>
      </c>
      <c r="D2042" s="11" t="s">
        <v>74</v>
      </c>
      <c r="E2042" s="11" t="s">
        <v>25</v>
      </c>
      <c r="F2042" s="11" t="s">
        <v>75</v>
      </c>
      <c r="G2042" s="11" t="s">
        <v>186</v>
      </c>
      <c r="H2042" s="11" t="s">
        <v>36</v>
      </c>
      <c r="I2042" s="11">
        <v>1</v>
      </c>
      <c r="J2042" s="11" t="s">
        <v>120</v>
      </c>
      <c r="K2042" s="46">
        <f t="shared" ref="K2042:K2296" si="24">IF(J2042="","",IF(ISNUMBER(FIND(":",J2042)),VALUE(LEFT(J2042,FIND(":",J2042)-1)) + IF(VALUE(MID(J2042,FIND(":",J2042)+1,2))&gt;=50,1,0),J2042))</f>
        <v>4</v>
      </c>
      <c r="L2042" s="47">
        <f t="shared" ref="L2042:L2296" si="25">DATE(RIGHT(C2042,4),MID(C2042,4,2),LEFT(C2042,2))</f>
        <v>46254</v>
      </c>
      <c r="M2042" s="38">
        <f t="shared" ref="M2042:M2296" si="26">IF(ISNUMBER(SEARCH("Minggu",D2042)),1,0)</f>
        <v>0</v>
      </c>
    </row>
    <row r="2043" spans="1:13" ht="15.75" customHeight="1" x14ac:dyDescent="0.25">
      <c r="A2043" s="11" t="s">
        <v>1577</v>
      </c>
      <c r="B2043" s="11" t="s">
        <v>1160</v>
      </c>
      <c r="C2043" s="11" t="s">
        <v>162</v>
      </c>
      <c r="D2043" s="11" t="s">
        <v>74</v>
      </c>
      <c r="E2043" s="11" t="s">
        <v>25</v>
      </c>
      <c r="F2043" s="11" t="s">
        <v>75</v>
      </c>
      <c r="G2043" s="11" t="s">
        <v>198</v>
      </c>
      <c r="H2043" s="11" t="s">
        <v>166</v>
      </c>
      <c r="I2043" s="11">
        <v>1</v>
      </c>
      <c r="J2043" s="11" t="s">
        <v>49</v>
      </c>
      <c r="K2043" s="46">
        <f t="shared" si="24"/>
        <v>4</v>
      </c>
      <c r="L2043" s="47">
        <f t="shared" si="25"/>
        <v>46255</v>
      </c>
      <c r="M2043" s="38">
        <f t="shared" si="26"/>
        <v>0</v>
      </c>
    </row>
    <row r="2044" spans="1:13" ht="15.75" customHeight="1" x14ac:dyDescent="0.25">
      <c r="A2044" s="11" t="s">
        <v>1577</v>
      </c>
      <c r="B2044" s="11" t="s">
        <v>1160</v>
      </c>
      <c r="C2044" s="11" t="s">
        <v>165</v>
      </c>
      <c r="D2044" s="11" t="s">
        <v>74</v>
      </c>
      <c r="E2044" s="11" t="s">
        <v>25</v>
      </c>
      <c r="F2044" s="11" t="s">
        <v>75</v>
      </c>
      <c r="G2044" s="11" t="s">
        <v>163</v>
      </c>
      <c r="H2044" s="11" t="s">
        <v>181</v>
      </c>
      <c r="I2044" s="11">
        <v>1</v>
      </c>
      <c r="J2044" s="11" t="s">
        <v>101</v>
      </c>
      <c r="K2044" s="46">
        <f t="shared" si="24"/>
        <v>4</v>
      </c>
      <c r="L2044" s="47">
        <f t="shared" si="25"/>
        <v>46256</v>
      </c>
      <c r="M2044" s="38">
        <f t="shared" si="26"/>
        <v>0</v>
      </c>
    </row>
    <row r="2045" spans="1:13" ht="15.75" customHeight="1" x14ac:dyDescent="0.25">
      <c r="A2045" s="11" t="s">
        <v>1577</v>
      </c>
      <c r="B2045" s="11" t="s">
        <v>1160</v>
      </c>
      <c r="C2045" s="11" t="s">
        <v>167</v>
      </c>
      <c r="D2045" s="11" t="s">
        <v>23</v>
      </c>
      <c r="E2045" s="11" t="s">
        <v>25</v>
      </c>
      <c r="F2045" s="11" t="s">
        <v>26</v>
      </c>
      <c r="G2045" s="11" t="s">
        <v>27</v>
      </c>
      <c r="H2045" s="11" t="s">
        <v>27</v>
      </c>
      <c r="I2045" s="11" t="s">
        <v>27</v>
      </c>
      <c r="J2045" s="11" t="s">
        <v>27</v>
      </c>
      <c r="K2045" s="46" t="str">
        <f t="shared" si="24"/>
        <v/>
      </c>
      <c r="L2045" s="47">
        <f t="shared" si="25"/>
        <v>46257</v>
      </c>
      <c r="M2045" s="38">
        <f t="shared" si="26"/>
        <v>1</v>
      </c>
    </row>
    <row r="2046" spans="1:13" ht="15.75" customHeight="1" x14ac:dyDescent="0.25">
      <c r="A2046" s="11" t="s">
        <v>1577</v>
      </c>
      <c r="B2046" s="11" t="s">
        <v>1160</v>
      </c>
      <c r="C2046" s="11" t="s">
        <v>169</v>
      </c>
      <c r="D2046" s="11" t="s">
        <v>35</v>
      </c>
      <c r="E2046" s="11" t="s">
        <v>36</v>
      </c>
      <c r="F2046" s="11" t="s">
        <v>37</v>
      </c>
      <c r="G2046" s="11" t="s">
        <v>27</v>
      </c>
      <c r="H2046" s="11" t="s">
        <v>27</v>
      </c>
      <c r="I2046" s="11" t="s">
        <v>27</v>
      </c>
      <c r="J2046" s="11" t="s">
        <v>27</v>
      </c>
      <c r="K2046" s="46" t="str">
        <f t="shared" si="24"/>
        <v/>
      </c>
      <c r="L2046" s="47">
        <f t="shared" si="25"/>
        <v>46258</v>
      </c>
      <c r="M2046" s="38">
        <f t="shared" si="26"/>
        <v>0</v>
      </c>
    </row>
    <row r="2047" spans="1:13" ht="15.75" customHeight="1" x14ac:dyDescent="0.25">
      <c r="A2047" s="11" t="s">
        <v>1577</v>
      </c>
      <c r="B2047" s="11" t="s">
        <v>1160</v>
      </c>
      <c r="C2047" s="11" t="s">
        <v>174</v>
      </c>
      <c r="D2047" s="11" t="s">
        <v>70</v>
      </c>
      <c r="E2047" s="11" t="s">
        <v>26</v>
      </c>
      <c r="F2047" s="11" t="s">
        <v>71</v>
      </c>
      <c r="G2047" s="11" t="s">
        <v>27</v>
      </c>
      <c r="H2047" s="11" t="s">
        <v>27</v>
      </c>
      <c r="I2047" s="11" t="s">
        <v>27</v>
      </c>
      <c r="J2047" s="11" t="s">
        <v>27</v>
      </c>
      <c r="K2047" s="46" t="str">
        <f t="shared" si="24"/>
        <v/>
      </c>
      <c r="L2047" s="47">
        <f t="shared" si="25"/>
        <v>46259</v>
      </c>
      <c r="M2047" s="38">
        <f t="shared" si="26"/>
        <v>1</v>
      </c>
    </row>
    <row r="2048" spans="1:13" ht="15.75" customHeight="1" x14ac:dyDescent="0.25">
      <c r="A2048" s="11" t="s">
        <v>1579</v>
      </c>
      <c r="B2048" s="11" t="s">
        <v>1166</v>
      </c>
      <c r="C2048" s="11" t="s">
        <v>22</v>
      </c>
      <c r="D2048" s="11" t="s">
        <v>23</v>
      </c>
      <c r="E2048" s="11" t="s">
        <v>25</v>
      </c>
      <c r="F2048" s="11" t="s">
        <v>26</v>
      </c>
      <c r="G2048" s="11" t="s">
        <v>134</v>
      </c>
      <c r="H2048" s="11" t="s">
        <v>392</v>
      </c>
      <c r="I2048" s="11">
        <v>2</v>
      </c>
      <c r="J2048" s="11" t="s">
        <v>27</v>
      </c>
      <c r="K2048" s="46" t="str">
        <f t="shared" si="24"/>
        <v/>
      </c>
      <c r="L2048" s="47">
        <f t="shared" si="25"/>
        <v>46229</v>
      </c>
      <c r="M2048" s="38">
        <f t="shared" si="26"/>
        <v>1</v>
      </c>
    </row>
    <row r="2049" spans="1:13" ht="15.75" customHeight="1" x14ac:dyDescent="0.25">
      <c r="A2049" s="11" t="s">
        <v>1579</v>
      </c>
      <c r="B2049" s="11" t="s">
        <v>1166</v>
      </c>
      <c r="C2049" s="11" t="s">
        <v>34</v>
      </c>
      <c r="D2049" s="11" t="s">
        <v>35</v>
      </c>
      <c r="E2049" s="11" t="s">
        <v>36</v>
      </c>
      <c r="F2049" s="11" t="s">
        <v>37</v>
      </c>
      <c r="G2049" s="11" t="s">
        <v>1543</v>
      </c>
      <c r="H2049" s="11" t="s">
        <v>108</v>
      </c>
      <c r="I2049" s="11">
        <v>1</v>
      </c>
      <c r="J2049" s="11" t="s">
        <v>109</v>
      </c>
      <c r="K2049" s="46">
        <f t="shared" si="24"/>
        <v>4</v>
      </c>
      <c r="L2049" s="47">
        <f t="shared" si="25"/>
        <v>46230</v>
      </c>
      <c r="M2049" s="38">
        <f t="shared" si="26"/>
        <v>0</v>
      </c>
    </row>
    <row r="2050" spans="1:13" ht="15.75" customHeight="1" x14ac:dyDescent="0.25">
      <c r="A2050" s="11" t="s">
        <v>1579</v>
      </c>
      <c r="B2050" s="11" t="s">
        <v>1166</v>
      </c>
      <c r="C2050" s="11" t="s">
        <v>41</v>
      </c>
      <c r="D2050" s="11" t="s">
        <v>35</v>
      </c>
      <c r="E2050" s="11" t="s">
        <v>36</v>
      </c>
      <c r="F2050" s="11" t="s">
        <v>37</v>
      </c>
      <c r="G2050" s="11" t="s">
        <v>428</v>
      </c>
      <c r="H2050" s="11" t="s">
        <v>108</v>
      </c>
      <c r="I2050" s="11">
        <v>1</v>
      </c>
      <c r="J2050" s="11" t="s">
        <v>109</v>
      </c>
      <c r="K2050" s="46">
        <f t="shared" si="24"/>
        <v>4</v>
      </c>
      <c r="L2050" s="47">
        <f t="shared" si="25"/>
        <v>46231</v>
      </c>
      <c r="M2050" s="38">
        <f t="shared" si="26"/>
        <v>0</v>
      </c>
    </row>
    <row r="2051" spans="1:13" ht="15.75" customHeight="1" x14ac:dyDescent="0.25">
      <c r="A2051" s="11" t="s">
        <v>1579</v>
      </c>
      <c r="B2051" s="11" t="s">
        <v>1166</v>
      </c>
      <c r="C2051" s="11" t="s">
        <v>50</v>
      </c>
      <c r="D2051" s="11" t="s">
        <v>35</v>
      </c>
      <c r="E2051" s="11" t="s">
        <v>36</v>
      </c>
      <c r="F2051" s="11" t="s">
        <v>37</v>
      </c>
      <c r="G2051" s="11" t="s">
        <v>315</v>
      </c>
      <c r="H2051" s="11" t="s">
        <v>308</v>
      </c>
      <c r="I2051" s="11">
        <v>1</v>
      </c>
      <c r="J2051" s="11" t="s">
        <v>196</v>
      </c>
      <c r="K2051" s="46">
        <f t="shared" si="24"/>
        <v>4</v>
      </c>
      <c r="L2051" s="47">
        <f t="shared" si="25"/>
        <v>46232</v>
      </c>
      <c r="M2051" s="38">
        <f t="shared" si="26"/>
        <v>0</v>
      </c>
    </row>
    <row r="2052" spans="1:13" ht="15.75" customHeight="1" x14ac:dyDescent="0.25">
      <c r="A2052" s="11" t="s">
        <v>1579</v>
      </c>
      <c r="B2052" s="11" t="s">
        <v>1166</v>
      </c>
      <c r="C2052" s="11" t="s">
        <v>55</v>
      </c>
      <c r="D2052" s="11" t="s">
        <v>35</v>
      </c>
      <c r="E2052" s="11" t="s">
        <v>36</v>
      </c>
      <c r="F2052" s="11" t="s">
        <v>37</v>
      </c>
      <c r="G2052" s="11" t="s">
        <v>451</v>
      </c>
      <c r="H2052" s="11" t="s">
        <v>25</v>
      </c>
      <c r="I2052" s="11">
        <v>1</v>
      </c>
      <c r="J2052" s="11" t="s">
        <v>120</v>
      </c>
      <c r="K2052" s="46">
        <f t="shared" si="24"/>
        <v>4</v>
      </c>
      <c r="L2052" s="47">
        <f t="shared" si="25"/>
        <v>46233</v>
      </c>
      <c r="M2052" s="38">
        <f t="shared" si="26"/>
        <v>0</v>
      </c>
    </row>
    <row r="2053" spans="1:13" ht="15.75" customHeight="1" x14ac:dyDescent="0.25">
      <c r="A2053" s="11" t="s">
        <v>1579</v>
      </c>
      <c r="B2053" s="11" t="s">
        <v>1166</v>
      </c>
      <c r="C2053" s="11" t="s">
        <v>57</v>
      </c>
      <c r="D2053" s="11" t="s">
        <v>35</v>
      </c>
      <c r="E2053" s="11" t="s">
        <v>36</v>
      </c>
      <c r="F2053" s="11" t="s">
        <v>37</v>
      </c>
      <c r="G2053" s="11" t="s">
        <v>56</v>
      </c>
      <c r="H2053" s="11" t="s">
        <v>308</v>
      </c>
      <c r="I2053" s="11">
        <v>1</v>
      </c>
      <c r="J2053" s="11" t="s">
        <v>196</v>
      </c>
      <c r="K2053" s="46">
        <f t="shared" si="24"/>
        <v>4</v>
      </c>
      <c r="L2053" s="47">
        <f t="shared" si="25"/>
        <v>46234</v>
      </c>
      <c r="M2053" s="38">
        <f t="shared" si="26"/>
        <v>0</v>
      </c>
    </row>
    <row r="2054" spans="1:13" ht="15.75" customHeight="1" x14ac:dyDescent="0.25">
      <c r="A2054" s="11" t="s">
        <v>1579</v>
      </c>
      <c r="B2054" s="11" t="s">
        <v>1166</v>
      </c>
      <c r="C2054" s="11" t="s">
        <v>62</v>
      </c>
      <c r="D2054" s="11" t="s">
        <v>35</v>
      </c>
      <c r="E2054" s="11" t="s">
        <v>36</v>
      </c>
      <c r="F2054" s="11" t="s">
        <v>37</v>
      </c>
      <c r="G2054" s="11" t="s">
        <v>218</v>
      </c>
      <c r="H2054" s="11" t="s">
        <v>198</v>
      </c>
      <c r="I2054" s="11">
        <v>1</v>
      </c>
      <c r="J2054" s="11" t="s">
        <v>243</v>
      </c>
      <c r="K2054" s="46">
        <f t="shared" si="24"/>
        <v>4</v>
      </c>
      <c r="L2054" s="47">
        <f t="shared" si="25"/>
        <v>46235</v>
      </c>
      <c r="M2054" s="38">
        <f t="shared" si="26"/>
        <v>0</v>
      </c>
    </row>
    <row r="2055" spans="1:13" ht="15.75" customHeight="1" x14ac:dyDescent="0.25">
      <c r="A2055" s="11" t="s">
        <v>1579</v>
      </c>
      <c r="B2055" s="11" t="s">
        <v>1166</v>
      </c>
      <c r="C2055" s="11" t="s">
        <v>69</v>
      </c>
      <c r="D2055" s="11" t="s">
        <v>70</v>
      </c>
      <c r="E2055" s="11" t="s">
        <v>26</v>
      </c>
      <c r="F2055" s="11" t="s">
        <v>71</v>
      </c>
      <c r="G2055" s="11" t="s">
        <v>27</v>
      </c>
      <c r="H2055" s="11" t="s">
        <v>27</v>
      </c>
      <c r="I2055" s="11" t="s">
        <v>27</v>
      </c>
      <c r="J2055" s="11" t="s">
        <v>27</v>
      </c>
      <c r="K2055" s="46" t="str">
        <f t="shared" si="24"/>
        <v/>
      </c>
      <c r="L2055" s="47">
        <f t="shared" si="25"/>
        <v>46236</v>
      </c>
      <c r="M2055" s="38">
        <f t="shared" si="26"/>
        <v>1</v>
      </c>
    </row>
    <row r="2056" spans="1:13" ht="15.75" customHeight="1" x14ac:dyDescent="0.25">
      <c r="A2056" s="11" t="s">
        <v>1579</v>
      </c>
      <c r="B2056" s="11" t="s">
        <v>1166</v>
      </c>
      <c r="C2056" s="11" t="s">
        <v>73</v>
      </c>
      <c r="D2056" s="11" t="s">
        <v>74</v>
      </c>
      <c r="E2056" s="11" t="s">
        <v>25</v>
      </c>
      <c r="F2056" s="11" t="s">
        <v>75</v>
      </c>
      <c r="G2056" s="11" t="s">
        <v>27</v>
      </c>
      <c r="H2056" s="11" t="s">
        <v>462</v>
      </c>
      <c r="I2056" s="11">
        <v>1</v>
      </c>
      <c r="J2056" s="11" t="s">
        <v>1583</v>
      </c>
      <c r="K2056" s="46">
        <f t="shared" si="24"/>
        <v>3</v>
      </c>
      <c r="L2056" s="47">
        <f t="shared" si="25"/>
        <v>46237</v>
      </c>
      <c r="M2056" s="38">
        <f t="shared" si="26"/>
        <v>0</v>
      </c>
    </row>
    <row r="2057" spans="1:13" ht="15.75" customHeight="1" x14ac:dyDescent="0.25">
      <c r="A2057" s="11" t="s">
        <v>1579</v>
      </c>
      <c r="B2057" s="11" t="s">
        <v>1166</v>
      </c>
      <c r="C2057" s="11" t="s">
        <v>78</v>
      </c>
      <c r="D2057" s="11" t="s">
        <v>74</v>
      </c>
      <c r="E2057" s="11" t="s">
        <v>25</v>
      </c>
      <c r="F2057" s="11" t="s">
        <v>75</v>
      </c>
      <c r="G2057" s="11" t="s">
        <v>191</v>
      </c>
      <c r="H2057" s="11" t="s">
        <v>80</v>
      </c>
      <c r="I2057" s="11">
        <v>1</v>
      </c>
      <c r="J2057" s="11" t="s">
        <v>81</v>
      </c>
      <c r="K2057" s="46">
        <f t="shared" si="24"/>
        <v>7</v>
      </c>
      <c r="L2057" s="47">
        <f t="shared" si="25"/>
        <v>46238</v>
      </c>
      <c r="M2057" s="38">
        <f t="shared" si="26"/>
        <v>0</v>
      </c>
    </row>
    <row r="2058" spans="1:13" ht="15.75" customHeight="1" x14ac:dyDescent="0.25">
      <c r="A2058" s="11" t="s">
        <v>1579</v>
      </c>
      <c r="B2058" s="11" t="s">
        <v>1166</v>
      </c>
      <c r="C2058" s="11" t="s">
        <v>82</v>
      </c>
      <c r="D2058" s="11" t="s">
        <v>74</v>
      </c>
      <c r="E2058" s="11" t="s">
        <v>25</v>
      </c>
      <c r="F2058" s="11" t="s">
        <v>75</v>
      </c>
      <c r="G2058" s="11" t="s">
        <v>359</v>
      </c>
      <c r="H2058" s="11" t="s">
        <v>156</v>
      </c>
      <c r="I2058" s="11">
        <v>1</v>
      </c>
      <c r="J2058" s="11" t="s">
        <v>109</v>
      </c>
      <c r="K2058" s="46">
        <f t="shared" si="24"/>
        <v>4</v>
      </c>
      <c r="L2058" s="47">
        <f t="shared" si="25"/>
        <v>46239</v>
      </c>
      <c r="M2058" s="38">
        <f t="shared" si="26"/>
        <v>0</v>
      </c>
    </row>
    <row r="2059" spans="1:13" ht="15.75" customHeight="1" x14ac:dyDescent="0.25">
      <c r="A2059" s="11" t="s">
        <v>1579</v>
      </c>
      <c r="B2059" s="11" t="s">
        <v>1166</v>
      </c>
      <c r="C2059" s="11" t="s">
        <v>86</v>
      </c>
      <c r="D2059" s="11" t="s">
        <v>74</v>
      </c>
      <c r="E2059" s="11" t="s">
        <v>25</v>
      </c>
      <c r="F2059" s="11" t="s">
        <v>75</v>
      </c>
      <c r="G2059" s="11" t="s">
        <v>291</v>
      </c>
      <c r="H2059" s="11" t="s">
        <v>192</v>
      </c>
      <c r="I2059" s="11">
        <v>1</v>
      </c>
      <c r="J2059" s="11" t="s">
        <v>65</v>
      </c>
      <c r="K2059" s="46">
        <f t="shared" si="24"/>
        <v>4</v>
      </c>
      <c r="L2059" s="47">
        <f t="shared" si="25"/>
        <v>46240</v>
      </c>
      <c r="M2059" s="38">
        <f t="shared" si="26"/>
        <v>0</v>
      </c>
    </row>
    <row r="2060" spans="1:13" ht="15.75" customHeight="1" x14ac:dyDescent="0.25">
      <c r="A2060" s="11" t="s">
        <v>1579</v>
      </c>
      <c r="B2060" s="11" t="s">
        <v>1166</v>
      </c>
      <c r="C2060" s="11" t="s">
        <v>92</v>
      </c>
      <c r="D2060" s="11" t="s">
        <v>74</v>
      </c>
      <c r="E2060" s="11" t="s">
        <v>25</v>
      </c>
      <c r="F2060" s="11" t="s">
        <v>75</v>
      </c>
      <c r="G2060" s="11" t="s">
        <v>27</v>
      </c>
      <c r="H2060" s="11" t="s">
        <v>27</v>
      </c>
      <c r="I2060" s="11" t="s">
        <v>27</v>
      </c>
      <c r="J2060" s="11" t="s">
        <v>27</v>
      </c>
      <c r="K2060" s="46" t="str">
        <f t="shared" si="24"/>
        <v/>
      </c>
      <c r="L2060" s="47">
        <f t="shared" si="25"/>
        <v>46241</v>
      </c>
      <c r="M2060" s="38">
        <f t="shared" si="26"/>
        <v>0</v>
      </c>
    </row>
    <row r="2061" spans="1:13" ht="15.75" customHeight="1" x14ac:dyDescent="0.25">
      <c r="A2061" s="11" t="s">
        <v>1579</v>
      </c>
      <c r="B2061" s="11" t="s">
        <v>1166</v>
      </c>
      <c r="C2061" s="11" t="s">
        <v>97</v>
      </c>
      <c r="D2061" s="11" t="s">
        <v>74</v>
      </c>
      <c r="E2061" s="11" t="s">
        <v>25</v>
      </c>
      <c r="F2061" s="11" t="s">
        <v>75</v>
      </c>
      <c r="G2061" s="11" t="s">
        <v>359</v>
      </c>
      <c r="H2061" s="11" t="s">
        <v>166</v>
      </c>
      <c r="I2061" s="11">
        <v>1</v>
      </c>
      <c r="J2061" s="11" t="s">
        <v>49</v>
      </c>
      <c r="K2061" s="46">
        <f t="shared" si="24"/>
        <v>4</v>
      </c>
      <c r="L2061" s="47">
        <f t="shared" si="25"/>
        <v>46242</v>
      </c>
      <c r="M2061" s="38">
        <f t="shared" si="26"/>
        <v>0</v>
      </c>
    </row>
    <row r="2062" spans="1:13" ht="15.75" customHeight="1" x14ac:dyDescent="0.25">
      <c r="A2062" s="11" t="s">
        <v>1579</v>
      </c>
      <c r="B2062" s="11" t="s">
        <v>1166</v>
      </c>
      <c r="C2062" s="11" t="s">
        <v>102</v>
      </c>
      <c r="D2062" s="11" t="s">
        <v>23</v>
      </c>
      <c r="E2062" s="11" t="s">
        <v>25</v>
      </c>
      <c r="F2062" s="11" t="s">
        <v>26</v>
      </c>
      <c r="G2062" s="11" t="s">
        <v>27</v>
      </c>
      <c r="H2062" s="11" t="s">
        <v>27</v>
      </c>
      <c r="I2062" s="11" t="s">
        <v>27</v>
      </c>
      <c r="J2062" s="11" t="s">
        <v>27</v>
      </c>
      <c r="K2062" s="46" t="str">
        <f t="shared" si="24"/>
        <v/>
      </c>
      <c r="L2062" s="47">
        <f t="shared" si="25"/>
        <v>46243</v>
      </c>
      <c r="M2062" s="38">
        <f t="shared" si="26"/>
        <v>1</v>
      </c>
    </row>
    <row r="2063" spans="1:13" ht="15.75" customHeight="1" x14ac:dyDescent="0.25">
      <c r="A2063" s="11" t="s">
        <v>1579</v>
      </c>
      <c r="B2063" s="11" t="s">
        <v>1166</v>
      </c>
      <c r="C2063" s="11" t="s">
        <v>106</v>
      </c>
      <c r="D2063" s="11" t="s">
        <v>35</v>
      </c>
      <c r="E2063" s="11" t="s">
        <v>36</v>
      </c>
      <c r="F2063" s="11" t="s">
        <v>37</v>
      </c>
      <c r="G2063" s="11" t="s">
        <v>218</v>
      </c>
      <c r="H2063" s="11" t="s">
        <v>39</v>
      </c>
      <c r="I2063" s="11">
        <v>1</v>
      </c>
      <c r="J2063" s="11" t="s">
        <v>40</v>
      </c>
      <c r="K2063" s="46">
        <f t="shared" si="24"/>
        <v>4</v>
      </c>
      <c r="L2063" s="47">
        <f t="shared" si="25"/>
        <v>46244</v>
      </c>
      <c r="M2063" s="38">
        <f t="shared" si="26"/>
        <v>0</v>
      </c>
    </row>
    <row r="2064" spans="1:13" ht="15.75" customHeight="1" x14ac:dyDescent="0.25">
      <c r="A2064" s="11" t="s">
        <v>1579</v>
      </c>
      <c r="B2064" s="11" t="s">
        <v>1166</v>
      </c>
      <c r="C2064" s="11" t="s">
        <v>115</v>
      </c>
      <c r="D2064" s="11" t="s">
        <v>35</v>
      </c>
      <c r="E2064" s="11" t="s">
        <v>36</v>
      </c>
      <c r="F2064" s="11" t="s">
        <v>37</v>
      </c>
      <c r="G2064" s="11" t="s">
        <v>315</v>
      </c>
      <c r="H2064" s="11" t="s">
        <v>281</v>
      </c>
      <c r="I2064" s="11">
        <v>1</v>
      </c>
      <c r="J2064" s="11" t="s">
        <v>94</v>
      </c>
      <c r="K2064" s="46">
        <f t="shared" si="24"/>
        <v>4</v>
      </c>
      <c r="L2064" s="47">
        <f t="shared" si="25"/>
        <v>46245</v>
      </c>
      <c r="M2064" s="38">
        <f t="shared" si="26"/>
        <v>0</v>
      </c>
    </row>
    <row r="2065" spans="1:13" ht="15.75" customHeight="1" x14ac:dyDescent="0.25">
      <c r="A2065" s="11" t="s">
        <v>1579</v>
      </c>
      <c r="B2065" s="11" t="s">
        <v>1166</v>
      </c>
      <c r="C2065" s="11" t="s">
        <v>118</v>
      </c>
      <c r="D2065" s="11" t="s">
        <v>35</v>
      </c>
      <c r="E2065" s="11" t="s">
        <v>36</v>
      </c>
      <c r="F2065" s="11" t="s">
        <v>37</v>
      </c>
      <c r="G2065" s="11" t="s">
        <v>316</v>
      </c>
      <c r="H2065" s="11" t="s">
        <v>281</v>
      </c>
      <c r="I2065" s="11">
        <v>1</v>
      </c>
      <c r="J2065" s="11" t="s">
        <v>94</v>
      </c>
      <c r="K2065" s="46">
        <f t="shared" si="24"/>
        <v>4</v>
      </c>
      <c r="L2065" s="47">
        <f t="shared" si="25"/>
        <v>46246</v>
      </c>
      <c r="M2065" s="38">
        <f t="shared" si="26"/>
        <v>0</v>
      </c>
    </row>
    <row r="2066" spans="1:13" ht="15.75" customHeight="1" x14ac:dyDescent="0.25">
      <c r="A2066" s="11" t="s">
        <v>1579</v>
      </c>
      <c r="B2066" s="11" t="s">
        <v>1166</v>
      </c>
      <c r="C2066" s="11" t="s">
        <v>121</v>
      </c>
      <c r="D2066" s="11" t="s">
        <v>35</v>
      </c>
      <c r="E2066" s="11" t="s">
        <v>36</v>
      </c>
      <c r="F2066" s="11" t="s">
        <v>37</v>
      </c>
      <c r="G2066" s="11" t="s">
        <v>366</v>
      </c>
      <c r="H2066" s="11" t="s">
        <v>48</v>
      </c>
      <c r="I2066" s="11">
        <v>1</v>
      </c>
      <c r="J2066" s="11" t="s">
        <v>49</v>
      </c>
      <c r="K2066" s="46">
        <f t="shared" si="24"/>
        <v>4</v>
      </c>
      <c r="L2066" s="47">
        <f t="shared" si="25"/>
        <v>46247</v>
      </c>
      <c r="M2066" s="38">
        <f t="shared" si="26"/>
        <v>0</v>
      </c>
    </row>
    <row r="2067" spans="1:13" ht="15.75" customHeight="1" x14ac:dyDescent="0.25">
      <c r="A2067" s="11" t="s">
        <v>1579</v>
      </c>
      <c r="B2067" s="11" t="s">
        <v>1166</v>
      </c>
      <c r="C2067" s="11" t="s">
        <v>124</v>
      </c>
      <c r="D2067" s="11" t="s">
        <v>125</v>
      </c>
      <c r="E2067" s="11" t="s">
        <v>75</v>
      </c>
      <c r="F2067" s="11" t="s">
        <v>126</v>
      </c>
      <c r="G2067" s="11" t="s">
        <v>220</v>
      </c>
      <c r="H2067" s="11" t="s">
        <v>374</v>
      </c>
      <c r="I2067" s="11">
        <v>1</v>
      </c>
      <c r="J2067" s="11" t="s">
        <v>27</v>
      </c>
      <c r="K2067" s="46" t="str">
        <f t="shared" si="24"/>
        <v/>
      </c>
      <c r="L2067" s="47">
        <f t="shared" si="25"/>
        <v>46248</v>
      </c>
      <c r="M2067" s="38">
        <f t="shared" si="26"/>
        <v>0</v>
      </c>
    </row>
    <row r="2068" spans="1:13" ht="15.75" customHeight="1" x14ac:dyDescent="0.25">
      <c r="A2068" s="11" t="s">
        <v>1579</v>
      </c>
      <c r="B2068" s="11" t="s">
        <v>1166</v>
      </c>
      <c r="C2068" s="11" t="s">
        <v>131</v>
      </c>
      <c r="D2068" s="11" t="s">
        <v>132</v>
      </c>
      <c r="E2068" s="11" t="s">
        <v>25</v>
      </c>
      <c r="F2068" s="11" t="s">
        <v>133</v>
      </c>
      <c r="G2068" s="11" t="s">
        <v>414</v>
      </c>
      <c r="H2068" s="11" t="s">
        <v>135</v>
      </c>
      <c r="I2068" s="11">
        <v>0</v>
      </c>
      <c r="J2068" s="11" t="s">
        <v>27</v>
      </c>
      <c r="K2068" s="46" t="str">
        <f t="shared" si="24"/>
        <v/>
      </c>
      <c r="L2068" s="47">
        <f t="shared" si="25"/>
        <v>46249</v>
      </c>
      <c r="M2068" s="38">
        <f t="shared" si="26"/>
        <v>0</v>
      </c>
    </row>
    <row r="2069" spans="1:13" ht="15.75" customHeight="1" x14ac:dyDescent="0.25">
      <c r="A2069" s="11" t="s">
        <v>1579</v>
      </c>
      <c r="B2069" s="11" t="s">
        <v>1166</v>
      </c>
      <c r="C2069" s="11" t="s">
        <v>139</v>
      </c>
      <c r="D2069" s="11" t="s">
        <v>70</v>
      </c>
      <c r="E2069" s="11" t="s">
        <v>26</v>
      </c>
      <c r="F2069" s="11" t="s">
        <v>71</v>
      </c>
      <c r="G2069" s="11" t="s">
        <v>27</v>
      </c>
      <c r="H2069" s="11" t="s">
        <v>27</v>
      </c>
      <c r="I2069" s="11" t="s">
        <v>27</v>
      </c>
      <c r="J2069" s="11" t="s">
        <v>27</v>
      </c>
      <c r="K2069" s="46" t="str">
        <f t="shared" si="24"/>
        <v/>
      </c>
      <c r="L2069" s="47">
        <f t="shared" si="25"/>
        <v>46250</v>
      </c>
      <c r="M2069" s="38">
        <f t="shared" si="26"/>
        <v>1</v>
      </c>
    </row>
    <row r="2070" spans="1:13" ht="15.75" customHeight="1" x14ac:dyDescent="0.25">
      <c r="A2070" s="11" t="s">
        <v>1579</v>
      </c>
      <c r="B2070" s="11" t="s">
        <v>1166</v>
      </c>
      <c r="C2070" s="11" t="s">
        <v>141</v>
      </c>
      <c r="D2070" s="11" t="s">
        <v>23</v>
      </c>
      <c r="E2070" s="11" t="s">
        <v>25</v>
      </c>
      <c r="F2070" s="11" t="s">
        <v>26</v>
      </c>
      <c r="G2070" s="11" t="s">
        <v>27</v>
      </c>
      <c r="H2070" s="11" t="s">
        <v>27</v>
      </c>
      <c r="I2070" s="11" t="s">
        <v>27</v>
      </c>
      <c r="J2070" s="11" t="s">
        <v>27</v>
      </c>
      <c r="K2070" s="46" t="str">
        <f t="shared" si="24"/>
        <v/>
      </c>
      <c r="L2070" s="47">
        <f t="shared" si="25"/>
        <v>46251</v>
      </c>
      <c r="M2070" s="38">
        <f t="shared" si="26"/>
        <v>1</v>
      </c>
    </row>
    <row r="2071" spans="1:13" ht="15.75" customHeight="1" x14ac:dyDescent="0.25">
      <c r="A2071" s="11" t="s">
        <v>1579</v>
      </c>
      <c r="B2071" s="11" t="s">
        <v>1166</v>
      </c>
      <c r="C2071" s="11" t="s">
        <v>145</v>
      </c>
      <c r="D2071" s="11" t="s">
        <v>74</v>
      </c>
      <c r="E2071" s="11" t="s">
        <v>25</v>
      </c>
      <c r="F2071" s="11" t="s">
        <v>75</v>
      </c>
      <c r="G2071" s="11" t="s">
        <v>334</v>
      </c>
      <c r="H2071" s="11" t="s">
        <v>192</v>
      </c>
      <c r="I2071" s="11">
        <v>1</v>
      </c>
      <c r="J2071" s="11" t="s">
        <v>65</v>
      </c>
      <c r="K2071" s="46">
        <f t="shared" si="24"/>
        <v>4</v>
      </c>
      <c r="L2071" s="47">
        <f t="shared" si="25"/>
        <v>46252</v>
      </c>
      <c r="M2071" s="38">
        <f t="shared" si="26"/>
        <v>0</v>
      </c>
    </row>
    <row r="2072" spans="1:13" ht="15.75" customHeight="1" x14ac:dyDescent="0.25">
      <c r="A2072" s="11" t="s">
        <v>1579</v>
      </c>
      <c r="B2072" s="11" t="s">
        <v>1166</v>
      </c>
      <c r="C2072" s="11" t="s">
        <v>152</v>
      </c>
      <c r="D2072" s="11" t="s">
        <v>74</v>
      </c>
      <c r="E2072" s="11" t="s">
        <v>25</v>
      </c>
      <c r="F2072" s="11" t="s">
        <v>75</v>
      </c>
      <c r="G2072" s="11" t="s">
        <v>334</v>
      </c>
      <c r="H2072" s="11" t="s">
        <v>195</v>
      </c>
      <c r="I2072" s="11">
        <v>1</v>
      </c>
      <c r="J2072" s="11" t="s">
        <v>196</v>
      </c>
      <c r="K2072" s="46">
        <f t="shared" si="24"/>
        <v>4</v>
      </c>
      <c r="L2072" s="47">
        <f t="shared" si="25"/>
        <v>46253</v>
      </c>
      <c r="M2072" s="38">
        <f t="shared" si="26"/>
        <v>0</v>
      </c>
    </row>
    <row r="2073" spans="1:13" ht="15.75" customHeight="1" x14ac:dyDescent="0.25">
      <c r="A2073" s="11" t="s">
        <v>1579</v>
      </c>
      <c r="B2073" s="11" t="s">
        <v>1166</v>
      </c>
      <c r="C2073" s="11" t="s">
        <v>155</v>
      </c>
      <c r="D2073" s="11" t="s">
        <v>74</v>
      </c>
      <c r="E2073" s="11" t="s">
        <v>25</v>
      </c>
      <c r="F2073" s="11" t="s">
        <v>75</v>
      </c>
      <c r="G2073" s="11" t="s">
        <v>269</v>
      </c>
      <c r="H2073" s="11" t="s">
        <v>166</v>
      </c>
      <c r="I2073" s="11">
        <v>1</v>
      </c>
      <c r="J2073" s="11" t="s">
        <v>49</v>
      </c>
      <c r="K2073" s="46">
        <f t="shared" si="24"/>
        <v>4</v>
      </c>
      <c r="L2073" s="47">
        <f t="shared" si="25"/>
        <v>46254</v>
      </c>
      <c r="M2073" s="38">
        <f t="shared" si="26"/>
        <v>0</v>
      </c>
    </row>
    <row r="2074" spans="1:13" ht="15.75" customHeight="1" x14ac:dyDescent="0.25">
      <c r="A2074" s="11" t="s">
        <v>1579</v>
      </c>
      <c r="B2074" s="11" t="s">
        <v>1166</v>
      </c>
      <c r="C2074" s="11" t="s">
        <v>162</v>
      </c>
      <c r="D2074" s="11" t="s">
        <v>74</v>
      </c>
      <c r="E2074" s="11" t="s">
        <v>25</v>
      </c>
      <c r="F2074" s="11" t="s">
        <v>75</v>
      </c>
      <c r="G2074" s="11" t="s">
        <v>414</v>
      </c>
      <c r="H2074" s="11" t="s">
        <v>156</v>
      </c>
      <c r="I2074" s="11">
        <v>1</v>
      </c>
      <c r="J2074" s="11" t="s">
        <v>109</v>
      </c>
      <c r="K2074" s="46">
        <f t="shared" si="24"/>
        <v>4</v>
      </c>
      <c r="L2074" s="47">
        <f t="shared" si="25"/>
        <v>46255</v>
      </c>
      <c r="M2074" s="38">
        <f t="shared" si="26"/>
        <v>0</v>
      </c>
    </row>
    <row r="2075" spans="1:13" ht="15.75" customHeight="1" x14ac:dyDescent="0.25">
      <c r="A2075" s="11" t="s">
        <v>1579</v>
      </c>
      <c r="B2075" s="11" t="s">
        <v>1166</v>
      </c>
      <c r="C2075" s="11" t="s">
        <v>165</v>
      </c>
      <c r="D2075" s="11" t="s">
        <v>74</v>
      </c>
      <c r="E2075" s="11" t="s">
        <v>25</v>
      </c>
      <c r="F2075" s="11" t="s">
        <v>75</v>
      </c>
      <c r="G2075" s="11" t="s">
        <v>87</v>
      </c>
      <c r="H2075" s="11" t="s">
        <v>148</v>
      </c>
      <c r="I2075" s="11">
        <v>1</v>
      </c>
      <c r="J2075" s="11" t="s">
        <v>105</v>
      </c>
      <c r="K2075" s="46">
        <f t="shared" si="24"/>
        <v>4</v>
      </c>
      <c r="L2075" s="47">
        <f t="shared" si="25"/>
        <v>46256</v>
      </c>
      <c r="M2075" s="38">
        <f t="shared" si="26"/>
        <v>0</v>
      </c>
    </row>
    <row r="2076" spans="1:13" ht="15.75" customHeight="1" x14ac:dyDescent="0.25">
      <c r="A2076" s="11" t="s">
        <v>1579</v>
      </c>
      <c r="B2076" s="11" t="s">
        <v>1166</v>
      </c>
      <c r="C2076" s="11" t="s">
        <v>167</v>
      </c>
      <c r="D2076" s="11" t="s">
        <v>23</v>
      </c>
      <c r="E2076" s="11" t="s">
        <v>25</v>
      </c>
      <c r="F2076" s="11" t="s">
        <v>26</v>
      </c>
      <c r="G2076" s="11" t="s">
        <v>127</v>
      </c>
      <c r="H2076" s="11" t="s">
        <v>26</v>
      </c>
      <c r="I2076" s="11">
        <v>2</v>
      </c>
      <c r="J2076" s="11" t="s">
        <v>27</v>
      </c>
      <c r="K2076" s="46" t="str">
        <f t="shared" si="24"/>
        <v/>
      </c>
      <c r="L2076" s="47">
        <f t="shared" si="25"/>
        <v>46257</v>
      </c>
      <c r="M2076" s="38">
        <f t="shared" si="26"/>
        <v>1</v>
      </c>
    </row>
    <row r="2077" spans="1:13" ht="15.75" customHeight="1" x14ac:dyDescent="0.25">
      <c r="A2077" s="11" t="s">
        <v>1579</v>
      </c>
      <c r="B2077" s="11" t="s">
        <v>1166</v>
      </c>
      <c r="C2077" s="11" t="s">
        <v>169</v>
      </c>
      <c r="D2077" s="11" t="s">
        <v>35</v>
      </c>
      <c r="E2077" s="11" t="s">
        <v>36</v>
      </c>
      <c r="F2077" s="11" t="s">
        <v>37</v>
      </c>
      <c r="G2077" s="11" t="s">
        <v>322</v>
      </c>
      <c r="H2077" s="11" t="s">
        <v>308</v>
      </c>
      <c r="I2077" s="11">
        <v>1</v>
      </c>
      <c r="J2077" s="11" t="s">
        <v>196</v>
      </c>
      <c r="K2077" s="46">
        <f t="shared" si="24"/>
        <v>4</v>
      </c>
      <c r="L2077" s="47">
        <f t="shared" si="25"/>
        <v>46258</v>
      </c>
      <c r="M2077" s="38">
        <f t="shared" si="26"/>
        <v>0</v>
      </c>
    </row>
    <row r="2078" spans="1:13" ht="15.75" customHeight="1" x14ac:dyDescent="0.25">
      <c r="A2078" s="11" t="s">
        <v>1579</v>
      </c>
      <c r="B2078" s="11" t="s">
        <v>1166</v>
      </c>
      <c r="C2078" s="11" t="s">
        <v>174</v>
      </c>
      <c r="D2078" s="11" t="s">
        <v>70</v>
      </c>
      <c r="E2078" s="11" t="s">
        <v>26</v>
      </c>
      <c r="F2078" s="11" t="s">
        <v>71</v>
      </c>
      <c r="G2078" s="11" t="s">
        <v>1287</v>
      </c>
      <c r="H2078" s="11" t="s">
        <v>408</v>
      </c>
      <c r="I2078" s="11">
        <v>2</v>
      </c>
      <c r="J2078" s="11" t="s">
        <v>27</v>
      </c>
      <c r="K2078" s="46" t="str">
        <f t="shared" si="24"/>
        <v/>
      </c>
      <c r="L2078" s="47">
        <f t="shared" si="25"/>
        <v>46259</v>
      </c>
      <c r="M2078" s="38">
        <f t="shared" si="26"/>
        <v>1</v>
      </c>
    </row>
    <row r="2079" spans="1:13" ht="15.75" customHeight="1" x14ac:dyDescent="0.25">
      <c r="A2079" s="11" t="s">
        <v>1584</v>
      </c>
      <c r="B2079" s="11" t="s">
        <v>1167</v>
      </c>
      <c r="C2079" s="11" t="s">
        <v>22</v>
      </c>
      <c r="D2079" s="11" t="s">
        <v>23</v>
      </c>
      <c r="E2079" s="11" t="s">
        <v>25</v>
      </c>
      <c r="F2079" s="11" t="s">
        <v>26</v>
      </c>
      <c r="G2079" s="11" t="s">
        <v>164</v>
      </c>
      <c r="H2079" s="11" t="s">
        <v>392</v>
      </c>
      <c r="I2079" s="11">
        <v>2</v>
      </c>
      <c r="J2079" s="11" t="s">
        <v>27</v>
      </c>
      <c r="K2079" s="46" t="str">
        <f t="shared" si="24"/>
        <v/>
      </c>
      <c r="L2079" s="47">
        <f t="shared" si="25"/>
        <v>46229</v>
      </c>
      <c r="M2079" s="38">
        <f t="shared" si="26"/>
        <v>1</v>
      </c>
    </row>
    <row r="2080" spans="1:13" ht="15.75" customHeight="1" x14ac:dyDescent="0.25">
      <c r="A2080" s="11" t="s">
        <v>1584</v>
      </c>
      <c r="B2080" s="11" t="s">
        <v>1167</v>
      </c>
      <c r="C2080" s="11" t="s">
        <v>34</v>
      </c>
      <c r="D2080" s="11" t="s">
        <v>35</v>
      </c>
      <c r="E2080" s="11" t="s">
        <v>36</v>
      </c>
      <c r="F2080" s="11" t="s">
        <v>37</v>
      </c>
      <c r="G2080" s="11" t="s">
        <v>58</v>
      </c>
      <c r="H2080" s="11" t="s">
        <v>25</v>
      </c>
      <c r="I2080" s="11">
        <v>1</v>
      </c>
      <c r="J2080" s="11" t="s">
        <v>120</v>
      </c>
      <c r="K2080" s="46">
        <f t="shared" si="24"/>
        <v>4</v>
      </c>
      <c r="L2080" s="47">
        <f t="shared" si="25"/>
        <v>46230</v>
      </c>
      <c r="M2080" s="38">
        <f t="shared" si="26"/>
        <v>0</v>
      </c>
    </row>
    <row r="2081" spans="1:13" ht="15.75" customHeight="1" x14ac:dyDescent="0.25">
      <c r="A2081" s="11" t="s">
        <v>1584</v>
      </c>
      <c r="B2081" s="11" t="s">
        <v>1167</v>
      </c>
      <c r="C2081" s="11" t="s">
        <v>41</v>
      </c>
      <c r="D2081" s="11" t="s">
        <v>35</v>
      </c>
      <c r="E2081" s="11" t="s">
        <v>36</v>
      </c>
      <c r="F2081" s="11" t="s">
        <v>37</v>
      </c>
      <c r="G2081" s="11" t="s">
        <v>113</v>
      </c>
      <c r="H2081" s="11" t="s">
        <v>25</v>
      </c>
      <c r="I2081" s="11">
        <v>1</v>
      </c>
      <c r="J2081" s="11" t="s">
        <v>120</v>
      </c>
      <c r="K2081" s="46">
        <f t="shared" si="24"/>
        <v>4</v>
      </c>
      <c r="L2081" s="47">
        <f t="shared" si="25"/>
        <v>46231</v>
      </c>
      <c r="M2081" s="38">
        <f t="shared" si="26"/>
        <v>0</v>
      </c>
    </row>
    <row r="2082" spans="1:13" ht="15.75" customHeight="1" x14ac:dyDescent="0.25">
      <c r="A2082" s="11" t="s">
        <v>1584</v>
      </c>
      <c r="B2082" s="11" t="s">
        <v>1167</v>
      </c>
      <c r="C2082" s="11" t="s">
        <v>50</v>
      </c>
      <c r="D2082" s="11" t="s">
        <v>35</v>
      </c>
      <c r="E2082" s="11" t="s">
        <v>36</v>
      </c>
      <c r="F2082" s="11" t="s">
        <v>37</v>
      </c>
      <c r="G2082" s="11" t="s">
        <v>340</v>
      </c>
      <c r="H2082" s="11" t="s">
        <v>108</v>
      </c>
      <c r="I2082" s="11">
        <v>1</v>
      </c>
      <c r="J2082" s="11" t="s">
        <v>109</v>
      </c>
      <c r="K2082" s="46">
        <f t="shared" si="24"/>
        <v>4</v>
      </c>
      <c r="L2082" s="47">
        <f t="shared" si="25"/>
        <v>46232</v>
      </c>
      <c r="M2082" s="38">
        <f t="shared" si="26"/>
        <v>0</v>
      </c>
    </row>
    <row r="2083" spans="1:13" ht="15.75" customHeight="1" x14ac:dyDescent="0.25">
      <c r="A2083" s="11" t="s">
        <v>1584</v>
      </c>
      <c r="B2083" s="11" t="s">
        <v>1167</v>
      </c>
      <c r="C2083" s="11" t="s">
        <v>55</v>
      </c>
      <c r="D2083" s="11" t="s">
        <v>35</v>
      </c>
      <c r="E2083" s="11" t="s">
        <v>36</v>
      </c>
      <c r="F2083" s="11" t="s">
        <v>37</v>
      </c>
      <c r="G2083" s="11" t="s">
        <v>322</v>
      </c>
      <c r="H2083" s="11" t="s">
        <v>191</v>
      </c>
      <c r="I2083" s="11">
        <v>1</v>
      </c>
      <c r="J2083" s="11" t="s">
        <v>105</v>
      </c>
      <c r="K2083" s="46">
        <f t="shared" si="24"/>
        <v>4</v>
      </c>
      <c r="L2083" s="47">
        <f t="shared" si="25"/>
        <v>46233</v>
      </c>
      <c r="M2083" s="38">
        <f t="shared" si="26"/>
        <v>0</v>
      </c>
    </row>
    <row r="2084" spans="1:13" ht="15.75" customHeight="1" x14ac:dyDescent="0.25">
      <c r="A2084" s="11" t="s">
        <v>1584</v>
      </c>
      <c r="B2084" s="11" t="s">
        <v>1167</v>
      </c>
      <c r="C2084" s="11" t="s">
        <v>57</v>
      </c>
      <c r="D2084" s="11" t="s">
        <v>35</v>
      </c>
      <c r="E2084" s="11" t="s">
        <v>36</v>
      </c>
      <c r="F2084" s="11" t="s">
        <v>37</v>
      </c>
      <c r="G2084" s="11" t="s">
        <v>63</v>
      </c>
      <c r="H2084" s="11" t="s">
        <v>39</v>
      </c>
      <c r="I2084" s="11">
        <v>1</v>
      </c>
      <c r="J2084" s="11" t="s">
        <v>40</v>
      </c>
      <c r="K2084" s="46">
        <f t="shared" si="24"/>
        <v>4</v>
      </c>
      <c r="L2084" s="47">
        <f t="shared" si="25"/>
        <v>46234</v>
      </c>
      <c r="M2084" s="38">
        <f t="shared" si="26"/>
        <v>0</v>
      </c>
    </row>
    <row r="2085" spans="1:13" ht="15.75" customHeight="1" x14ac:dyDescent="0.25">
      <c r="A2085" s="11" t="s">
        <v>1584</v>
      </c>
      <c r="B2085" s="11" t="s">
        <v>1167</v>
      </c>
      <c r="C2085" s="11" t="s">
        <v>62</v>
      </c>
      <c r="D2085" s="11" t="s">
        <v>35</v>
      </c>
      <c r="E2085" s="11" t="s">
        <v>36</v>
      </c>
      <c r="F2085" s="11" t="s">
        <v>37</v>
      </c>
      <c r="G2085" s="11" t="s">
        <v>119</v>
      </c>
      <c r="H2085" s="11" t="s">
        <v>198</v>
      </c>
      <c r="I2085" s="11">
        <v>1</v>
      </c>
      <c r="J2085" s="11" t="s">
        <v>243</v>
      </c>
      <c r="K2085" s="46">
        <f t="shared" si="24"/>
        <v>4</v>
      </c>
      <c r="L2085" s="47">
        <f t="shared" si="25"/>
        <v>46235</v>
      </c>
      <c r="M2085" s="38">
        <f t="shared" si="26"/>
        <v>0</v>
      </c>
    </row>
    <row r="2086" spans="1:13" ht="15.75" customHeight="1" x14ac:dyDescent="0.25">
      <c r="A2086" s="11" t="s">
        <v>1584</v>
      </c>
      <c r="B2086" s="11" t="s">
        <v>1167</v>
      </c>
      <c r="C2086" s="11" t="s">
        <v>69</v>
      </c>
      <c r="D2086" s="11" t="s">
        <v>70</v>
      </c>
      <c r="E2086" s="11" t="s">
        <v>26</v>
      </c>
      <c r="F2086" s="11" t="s">
        <v>71</v>
      </c>
      <c r="G2086" s="11" t="s">
        <v>27</v>
      </c>
      <c r="H2086" s="11" t="s">
        <v>27</v>
      </c>
      <c r="I2086" s="11" t="s">
        <v>27</v>
      </c>
      <c r="J2086" s="11" t="s">
        <v>27</v>
      </c>
      <c r="K2086" s="46" t="str">
        <f t="shared" si="24"/>
        <v/>
      </c>
      <c r="L2086" s="47">
        <f t="shared" si="25"/>
        <v>46236</v>
      </c>
      <c r="M2086" s="38">
        <f t="shared" si="26"/>
        <v>1</v>
      </c>
    </row>
    <row r="2087" spans="1:13" ht="15.75" customHeight="1" x14ac:dyDescent="0.25">
      <c r="A2087" s="11" t="s">
        <v>1584</v>
      </c>
      <c r="B2087" s="11" t="s">
        <v>1167</v>
      </c>
      <c r="C2087" s="11" t="s">
        <v>73</v>
      </c>
      <c r="D2087" s="11" t="s">
        <v>74</v>
      </c>
      <c r="E2087" s="11" t="s">
        <v>25</v>
      </c>
      <c r="F2087" s="11" t="s">
        <v>75</v>
      </c>
      <c r="G2087" s="11" t="s">
        <v>216</v>
      </c>
      <c r="H2087" s="11" t="s">
        <v>192</v>
      </c>
      <c r="I2087" s="11">
        <v>1</v>
      </c>
      <c r="J2087" s="11" t="s">
        <v>65</v>
      </c>
      <c r="K2087" s="46">
        <f t="shared" si="24"/>
        <v>4</v>
      </c>
      <c r="L2087" s="47">
        <f t="shared" si="25"/>
        <v>46237</v>
      </c>
      <c r="M2087" s="38">
        <f t="shared" si="26"/>
        <v>0</v>
      </c>
    </row>
    <row r="2088" spans="1:13" ht="15.75" customHeight="1" x14ac:dyDescent="0.25">
      <c r="A2088" s="11" t="s">
        <v>1584</v>
      </c>
      <c r="B2088" s="11" t="s">
        <v>1167</v>
      </c>
      <c r="C2088" s="11" t="s">
        <v>78</v>
      </c>
      <c r="D2088" s="11" t="s">
        <v>74</v>
      </c>
      <c r="E2088" s="11" t="s">
        <v>25</v>
      </c>
      <c r="F2088" s="11" t="s">
        <v>75</v>
      </c>
      <c r="G2088" s="11" t="s">
        <v>186</v>
      </c>
      <c r="H2088" s="11" t="s">
        <v>166</v>
      </c>
      <c r="I2088" s="11">
        <v>1</v>
      </c>
      <c r="J2088" s="11" t="s">
        <v>49</v>
      </c>
      <c r="K2088" s="46">
        <f t="shared" si="24"/>
        <v>4</v>
      </c>
      <c r="L2088" s="47">
        <f t="shared" si="25"/>
        <v>46238</v>
      </c>
      <c r="M2088" s="38">
        <f t="shared" si="26"/>
        <v>0</v>
      </c>
    </row>
    <row r="2089" spans="1:13" ht="15.75" customHeight="1" x14ac:dyDescent="0.25">
      <c r="A2089" s="11" t="s">
        <v>1584</v>
      </c>
      <c r="B2089" s="11" t="s">
        <v>1167</v>
      </c>
      <c r="C2089" s="11" t="s">
        <v>82</v>
      </c>
      <c r="D2089" s="11" t="s">
        <v>74</v>
      </c>
      <c r="E2089" s="11" t="s">
        <v>25</v>
      </c>
      <c r="F2089" s="11" t="s">
        <v>75</v>
      </c>
      <c r="G2089" s="11" t="s">
        <v>229</v>
      </c>
      <c r="H2089" s="11" t="s">
        <v>166</v>
      </c>
      <c r="I2089" s="11">
        <v>1</v>
      </c>
      <c r="J2089" s="11" t="s">
        <v>49</v>
      </c>
      <c r="K2089" s="46">
        <f t="shared" si="24"/>
        <v>4</v>
      </c>
      <c r="L2089" s="47">
        <f t="shared" si="25"/>
        <v>46239</v>
      </c>
      <c r="M2089" s="38">
        <f t="shared" si="26"/>
        <v>0</v>
      </c>
    </row>
    <row r="2090" spans="1:13" ht="15.75" customHeight="1" x14ac:dyDescent="0.25">
      <c r="A2090" s="11" t="s">
        <v>1584</v>
      </c>
      <c r="B2090" s="11" t="s">
        <v>1167</v>
      </c>
      <c r="C2090" s="11" t="s">
        <v>86</v>
      </c>
      <c r="D2090" s="11" t="s">
        <v>74</v>
      </c>
      <c r="E2090" s="11" t="s">
        <v>25</v>
      </c>
      <c r="F2090" s="11" t="s">
        <v>75</v>
      </c>
      <c r="G2090" s="11" t="s">
        <v>190</v>
      </c>
      <c r="H2090" s="11" t="s">
        <v>166</v>
      </c>
      <c r="I2090" s="11">
        <v>1</v>
      </c>
      <c r="J2090" s="11" t="s">
        <v>49</v>
      </c>
      <c r="K2090" s="46">
        <f t="shared" si="24"/>
        <v>4</v>
      </c>
      <c r="L2090" s="47">
        <f t="shared" si="25"/>
        <v>46240</v>
      </c>
      <c r="M2090" s="38">
        <f t="shared" si="26"/>
        <v>0</v>
      </c>
    </row>
    <row r="2091" spans="1:13" ht="15.75" customHeight="1" x14ac:dyDescent="0.25">
      <c r="A2091" s="11" t="s">
        <v>1584</v>
      </c>
      <c r="B2091" s="11" t="s">
        <v>1167</v>
      </c>
      <c r="C2091" s="11" t="s">
        <v>92</v>
      </c>
      <c r="D2091" s="11" t="s">
        <v>74</v>
      </c>
      <c r="E2091" s="11" t="s">
        <v>25</v>
      </c>
      <c r="F2091" s="11" t="s">
        <v>75</v>
      </c>
      <c r="G2091" s="11" t="s">
        <v>147</v>
      </c>
      <c r="H2091" s="11" t="s">
        <v>160</v>
      </c>
      <c r="I2091" s="11">
        <v>1</v>
      </c>
      <c r="J2091" s="11" t="s">
        <v>40</v>
      </c>
      <c r="K2091" s="46">
        <f t="shared" si="24"/>
        <v>4</v>
      </c>
      <c r="L2091" s="47">
        <f t="shared" si="25"/>
        <v>46241</v>
      </c>
      <c r="M2091" s="38">
        <f t="shared" si="26"/>
        <v>0</v>
      </c>
    </row>
    <row r="2092" spans="1:13" ht="15.75" customHeight="1" x14ac:dyDescent="0.25">
      <c r="A2092" s="11" t="s">
        <v>1584</v>
      </c>
      <c r="B2092" s="11" t="s">
        <v>1167</v>
      </c>
      <c r="C2092" s="11" t="s">
        <v>97</v>
      </c>
      <c r="D2092" s="11" t="s">
        <v>74</v>
      </c>
      <c r="E2092" s="11" t="s">
        <v>25</v>
      </c>
      <c r="F2092" s="11" t="s">
        <v>75</v>
      </c>
      <c r="G2092" s="11" t="s">
        <v>147</v>
      </c>
      <c r="H2092" s="11" t="s">
        <v>166</v>
      </c>
      <c r="I2092" s="11">
        <v>1</v>
      </c>
      <c r="J2092" s="11" t="s">
        <v>49</v>
      </c>
      <c r="K2092" s="46">
        <f t="shared" si="24"/>
        <v>4</v>
      </c>
      <c r="L2092" s="47">
        <f t="shared" si="25"/>
        <v>46242</v>
      </c>
      <c r="M2092" s="38">
        <f t="shared" si="26"/>
        <v>0</v>
      </c>
    </row>
    <row r="2093" spans="1:13" ht="15.75" customHeight="1" x14ac:dyDescent="0.25">
      <c r="A2093" s="11" t="s">
        <v>1584</v>
      </c>
      <c r="B2093" s="11" t="s">
        <v>1167</v>
      </c>
      <c r="C2093" s="11" t="s">
        <v>102</v>
      </c>
      <c r="D2093" s="11" t="s">
        <v>23</v>
      </c>
      <c r="E2093" s="11" t="s">
        <v>25</v>
      </c>
      <c r="F2093" s="11" t="s">
        <v>26</v>
      </c>
      <c r="G2093" s="11" t="s">
        <v>25</v>
      </c>
      <c r="H2093" s="11" t="s">
        <v>236</v>
      </c>
      <c r="I2093" s="11">
        <v>2</v>
      </c>
      <c r="J2093" s="11" t="s">
        <v>27</v>
      </c>
      <c r="K2093" s="46" t="str">
        <f t="shared" si="24"/>
        <v/>
      </c>
      <c r="L2093" s="47">
        <f t="shared" si="25"/>
        <v>46243</v>
      </c>
      <c r="M2093" s="38">
        <f t="shared" si="26"/>
        <v>1</v>
      </c>
    </row>
    <row r="2094" spans="1:13" ht="15.75" customHeight="1" x14ac:dyDescent="0.25">
      <c r="A2094" s="11" t="s">
        <v>1584</v>
      </c>
      <c r="B2094" s="11" t="s">
        <v>1167</v>
      </c>
      <c r="C2094" s="11" t="s">
        <v>106</v>
      </c>
      <c r="D2094" s="11" t="s">
        <v>35</v>
      </c>
      <c r="E2094" s="11" t="s">
        <v>36</v>
      </c>
      <c r="F2094" s="11" t="s">
        <v>37</v>
      </c>
      <c r="G2094" s="11" t="s">
        <v>107</v>
      </c>
      <c r="H2094" s="11" t="s">
        <v>48</v>
      </c>
      <c r="I2094" s="11">
        <v>1</v>
      </c>
      <c r="J2094" s="11" t="s">
        <v>49</v>
      </c>
      <c r="K2094" s="46">
        <f t="shared" si="24"/>
        <v>4</v>
      </c>
      <c r="L2094" s="47">
        <f t="shared" si="25"/>
        <v>46244</v>
      </c>
      <c r="M2094" s="38">
        <f t="shared" si="26"/>
        <v>0</v>
      </c>
    </row>
    <row r="2095" spans="1:13" ht="15.75" customHeight="1" x14ac:dyDescent="0.25">
      <c r="A2095" s="11" t="s">
        <v>1584</v>
      </c>
      <c r="B2095" s="11" t="s">
        <v>1167</v>
      </c>
      <c r="C2095" s="11" t="s">
        <v>115</v>
      </c>
      <c r="D2095" s="11" t="s">
        <v>35</v>
      </c>
      <c r="E2095" s="11" t="s">
        <v>36</v>
      </c>
      <c r="F2095" s="11" t="s">
        <v>37</v>
      </c>
      <c r="G2095" s="11" t="s">
        <v>113</v>
      </c>
      <c r="H2095" s="11" t="s">
        <v>48</v>
      </c>
      <c r="I2095" s="11">
        <v>1</v>
      </c>
      <c r="J2095" s="11" t="s">
        <v>49</v>
      </c>
      <c r="K2095" s="46">
        <f t="shared" si="24"/>
        <v>4</v>
      </c>
      <c r="L2095" s="47">
        <f t="shared" si="25"/>
        <v>46245</v>
      </c>
      <c r="M2095" s="38">
        <f t="shared" si="26"/>
        <v>0</v>
      </c>
    </row>
    <row r="2096" spans="1:13" ht="15.75" customHeight="1" x14ac:dyDescent="0.25">
      <c r="A2096" s="11" t="s">
        <v>1584</v>
      </c>
      <c r="B2096" s="11" t="s">
        <v>1167</v>
      </c>
      <c r="C2096" s="11" t="s">
        <v>118</v>
      </c>
      <c r="D2096" s="11" t="s">
        <v>35</v>
      </c>
      <c r="E2096" s="11" t="s">
        <v>36</v>
      </c>
      <c r="F2096" s="11" t="s">
        <v>37</v>
      </c>
      <c r="G2096" s="11" t="s">
        <v>63</v>
      </c>
      <c r="H2096" s="11" t="s">
        <v>308</v>
      </c>
      <c r="I2096" s="11">
        <v>1</v>
      </c>
      <c r="J2096" s="11" t="s">
        <v>196</v>
      </c>
      <c r="K2096" s="46">
        <f t="shared" si="24"/>
        <v>4</v>
      </c>
      <c r="L2096" s="47">
        <f t="shared" si="25"/>
        <v>46246</v>
      </c>
      <c r="M2096" s="38">
        <f t="shared" si="26"/>
        <v>0</v>
      </c>
    </row>
    <row r="2097" spans="1:13" ht="15.75" customHeight="1" x14ac:dyDescent="0.25">
      <c r="A2097" s="11" t="s">
        <v>1584</v>
      </c>
      <c r="B2097" s="11" t="s">
        <v>1167</v>
      </c>
      <c r="C2097" s="11" t="s">
        <v>121</v>
      </c>
      <c r="D2097" s="11" t="s">
        <v>35</v>
      </c>
      <c r="E2097" s="11" t="s">
        <v>36</v>
      </c>
      <c r="F2097" s="11" t="s">
        <v>37</v>
      </c>
      <c r="G2097" s="11" t="s">
        <v>295</v>
      </c>
      <c r="H2097" s="11" t="s">
        <v>191</v>
      </c>
      <c r="I2097" s="11">
        <v>1</v>
      </c>
      <c r="J2097" s="11" t="s">
        <v>105</v>
      </c>
      <c r="K2097" s="46">
        <f t="shared" si="24"/>
        <v>4</v>
      </c>
      <c r="L2097" s="47">
        <f t="shared" si="25"/>
        <v>46247</v>
      </c>
      <c r="M2097" s="38">
        <f t="shared" si="26"/>
        <v>0</v>
      </c>
    </row>
    <row r="2098" spans="1:13" ht="15.75" customHeight="1" x14ac:dyDescent="0.25">
      <c r="A2098" s="11" t="s">
        <v>1584</v>
      </c>
      <c r="B2098" s="11" t="s">
        <v>1167</v>
      </c>
      <c r="C2098" s="11" t="s">
        <v>124</v>
      </c>
      <c r="D2098" s="11" t="s">
        <v>125</v>
      </c>
      <c r="E2098" s="11" t="s">
        <v>75</v>
      </c>
      <c r="F2098" s="11" t="s">
        <v>126</v>
      </c>
      <c r="G2098" s="11" t="s">
        <v>647</v>
      </c>
      <c r="H2098" s="11" t="s">
        <v>374</v>
      </c>
      <c r="I2098" s="11">
        <v>1</v>
      </c>
      <c r="J2098" s="11" t="s">
        <v>27</v>
      </c>
      <c r="K2098" s="46" t="str">
        <f t="shared" si="24"/>
        <v/>
      </c>
      <c r="L2098" s="47">
        <f t="shared" si="25"/>
        <v>46248</v>
      </c>
      <c r="M2098" s="38">
        <f t="shared" si="26"/>
        <v>0</v>
      </c>
    </row>
    <row r="2099" spans="1:13" ht="15.75" customHeight="1" x14ac:dyDescent="0.25">
      <c r="A2099" s="11" t="s">
        <v>1584</v>
      </c>
      <c r="B2099" s="11" t="s">
        <v>1167</v>
      </c>
      <c r="C2099" s="11" t="s">
        <v>131</v>
      </c>
      <c r="D2099" s="11" t="s">
        <v>132</v>
      </c>
      <c r="E2099" s="11" t="s">
        <v>25</v>
      </c>
      <c r="F2099" s="11" t="s">
        <v>133</v>
      </c>
      <c r="G2099" s="11" t="s">
        <v>229</v>
      </c>
      <c r="H2099" s="11" t="s">
        <v>422</v>
      </c>
      <c r="I2099" s="11">
        <v>0</v>
      </c>
      <c r="J2099" s="11" t="s">
        <v>27</v>
      </c>
      <c r="K2099" s="46" t="str">
        <f t="shared" si="24"/>
        <v/>
      </c>
      <c r="L2099" s="47">
        <f t="shared" si="25"/>
        <v>46249</v>
      </c>
      <c r="M2099" s="38">
        <f t="shared" si="26"/>
        <v>0</v>
      </c>
    </row>
    <row r="2100" spans="1:13" ht="15.75" customHeight="1" x14ac:dyDescent="0.25">
      <c r="A2100" s="11" t="s">
        <v>1584</v>
      </c>
      <c r="B2100" s="11" t="s">
        <v>1167</v>
      </c>
      <c r="C2100" s="11" t="s">
        <v>139</v>
      </c>
      <c r="D2100" s="11" t="s">
        <v>70</v>
      </c>
      <c r="E2100" s="11" t="s">
        <v>26</v>
      </c>
      <c r="F2100" s="11" t="s">
        <v>71</v>
      </c>
      <c r="G2100" s="11" t="s">
        <v>27</v>
      </c>
      <c r="H2100" s="11" t="s">
        <v>27</v>
      </c>
      <c r="I2100" s="11" t="s">
        <v>27</v>
      </c>
      <c r="J2100" s="11" t="s">
        <v>27</v>
      </c>
      <c r="K2100" s="46" t="str">
        <f t="shared" si="24"/>
        <v/>
      </c>
      <c r="L2100" s="47">
        <f t="shared" si="25"/>
        <v>46250</v>
      </c>
      <c r="M2100" s="38">
        <f t="shared" si="26"/>
        <v>1</v>
      </c>
    </row>
    <row r="2101" spans="1:13" ht="15.75" customHeight="1" x14ac:dyDescent="0.25">
      <c r="A2101" s="11" t="s">
        <v>1584</v>
      </c>
      <c r="B2101" s="11" t="s">
        <v>1167</v>
      </c>
      <c r="C2101" s="11" t="s">
        <v>141</v>
      </c>
      <c r="D2101" s="11" t="s">
        <v>23</v>
      </c>
      <c r="E2101" s="11" t="s">
        <v>25</v>
      </c>
      <c r="F2101" s="11" t="s">
        <v>26</v>
      </c>
      <c r="G2101" s="11" t="s">
        <v>27</v>
      </c>
      <c r="H2101" s="11" t="s">
        <v>27</v>
      </c>
      <c r="I2101" s="11" t="s">
        <v>27</v>
      </c>
      <c r="J2101" s="11" t="s">
        <v>27</v>
      </c>
      <c r="K2101" s="46" t="str">
        <f t="shared" si="24"/>
        <v/>
      </c>
      <c r="L2101" s="47">
        <f t="shared" si="25"/>
        <v>46251</v>
      </c>
      <c r="M2101" s="38">
        <f t="shared" si="26"/>
        <v>1</v>
      </c>
    </row>
    <row r="2102" spans="1:13" ht="15.75" customHeight="1" x14ac:dyDescent="0.25">
      <c r="A2102" s="11" t="s">
        <v>1584</v>
      </c>
      <c r="B2102" s="11" t="s">
        <v>1167</v>
      </c>
      <c r="C2102" s="11" t="s">
        <v>145</v>
      </c>
      <c r="D2102" s="11" t="s">
        <v>74</v>
      </c>
      <c r="E2102" s="11" t="s">
        <v>25</v>
      </c>
      <c r="F2102" s="11" t="s">
        <v>75</v>
      </c>
      <c r="G2102" s="11" t="s">
        <v>27</v>
      </c>
      <c r="H2102" s="11" t="s">
        <v>27</v>
      </c>
      <c r="I2102" s="11" t="s">
        <v>27</v>
      </c>
      <c r="J2102" s="11" t="s">
        <v>27</v>
      </c>
      <c r="K2102" s="46" t="str">
        <f t="shared" si="24"/>
        <v/>
      </c>
      <c r="L2102" s="47">
        <f t="shared" si="25"/>
        <v>46252</v>
      </c>
      <c r="M2102" s="38">
        <f t="shared" si="26"/>
        <v>0</v>
      </c>
    </row>
    <row r="2103" spans="1:13" ht="15.75" customHeight="1" x14ac:dyDescent="0.25">
      <c r="A2103" s="11" t="s">
        <v>1584</v>
      </c>
      <c r="B2103" s="11" t="s">
        <v>1167</v>
      </c>
      <c r="C2103" s="11" t="s">
        <v>152</v>
      </c>
      <c r="D2103" s="11" t="s">
        <v>74</v>
      </c>
      <c r="E2103" s="11" t="s">
        <v>25</v>
      </c>
      <c r="F2103" s="11" t="s">
        <v>75</v>
      </c>
      <c r="G2103" s="11" t="s">
        <v>159</v>
      </c>
      <c r="H2103" s="11" t="s">
        <v>148</v>
      </c>
      <c r="I2103" s="11">
        <v>1</v>
      </c>
      <c r="J2103" s="11" t="s">
        <v>105</v>
      </c>
      <c r="K2103" s="46">
        <f t="shared" si="24"/>
        <v>4</v>
      </c>
      <c r="L2103" s="47">
        <f t="shared" si="25"/>
        <v>46253</v>
      </c>
      <c r="M2103" s="38">
        <f t="shared" si="26"/>
        <v>0</v>
      </c>
    </row>
    <row r="2104" spans="1:13" ht="15.75" customHeight="1" x14ac:dyDescent="0.25">
      <c r="A2104" s="11" t="s">
        <v>1584</v>
      </c>
      <c r="B2104" s="11" t="s">
        <v>1167</v>
      </c>
      <c r="C2104" s="11" t="s">
        <v>155</v>
      </c>
      <c r="D2104" s="11" t="s">
        <v>74</v>
      </c>
      <c r="E2104" s="11" t="s">
        <v>25</v>
      </c>
      <c r="F2104" s="11" t="s">
        <v>75</v>
      </c>
      <c r="G2104" s="11" t="s">
        <v>159</v>
      </c>
      <c r="H2104" s="11" t="s">
        <v>156</v>
      </c>
      <c r="I2104" s="11">
        <v>1</v>
      </c>
      <c r="J2104" s="11" t="s">
        <v>109</v>
      </c>
      <c r="K2104" s="46">
        <f t="shared" si="24"/>
        <v>4</v>
      </c>
      <c r="L2104" s="47">
        <f t="shared" si="25"/>
        <v>46254</v>
      </c>
      <c r="M2104" s="38">
        <f t="shared" si="26"/>
        <v>0</v>
      </c>
    </row>
    <row r="2105" spans="1:13" ht="15.75" customHeight="1" x14ac:dyDescent="0.25">
      <c r="A2105" s="11" t="s">
        <v>1584</v>
      </c>
      <c r="B2105" s="11" t="s">
        <v>1167</v>
      </c>
      <c r="C2105" s="11" t="s">
        <v>162</v>
      </c>
      <c r="D2105" s="11" t="s">
        <v>74</v>
      </c>
      <c r="E2105" s="11" t="s">
        <v>25</v>
      </c>
      <c r="F2105" s="11" t="s">
        <v>75</v>
      </c>
      <c r="G2105" s="11" t="s">
        <v>164</v>
      </c>
      <c r="H2105" s="11" t="s">
        <v>36</v>
      </c>
      <c r="I2105" s="11">
        <v>1</v>
      </c>
      <c r="J2105" s="11" t="s">
        <v>120</v>
      </c>
      <c r="K2105" s="46">
        <f t="shared" si="24"/>
        <v>4</v>
      </c>
      <c r="L2105" s="47">
        <f t="shared" si="25"/>
        <v>46255</v>
      </c>
      <c r="M2105" s="38">
        <f t="shared" si="26"/>
        <v>0</v>
      </c>
    </row>
    <row r="2106" spans="1:13" ht="15.75" customHeight="1" x14ac:dyDescent="0.25">
      <c r="A2106" s="11" t="s">
        <v>1584</v>
      </c>
      <c r="B2106" s="11" t="s">
        <v>1167</v>
      </c>
      <c r="C2106" s="11" t="s">
        <v>165</v>
      </c>
      <c r="D2106" s="11" t="s">
        <v>74</v>
      </c>
      <c r="E2106" s="11" t="s">
        <v>25</v>
      </c>
      <c r="F2106" s="11" t="s">
        <v>75</v>
      </c>
      <c r="G2106" s="11" t="s">
        <v>190</v>
      </c>
      <c r="H2106" s="11" t="s">
        <v>148</v>
      </c>
      <c r="I2106" s="11">
        <v>1</v>
      </c>
      <c r="J2106" s="11" t="s">
        <v>105</v>
      </c>
      <c r="K2106" s="46">
        <f t="shared" si="24"/>
        <v>4</v>
      </c>
      <c r="L2106" s="47">
        <f t="shared" si="25"/>
        <v>46256</v>
      </c>
      <c r="M2106" s="38">
        <f t="shared" si="26"/>
        <v>0</v>
      </c>
    </row>
    <row r="2107" spans="1:13" ht="15.75" customHeight="1" x14ac:dyDescent="0.25">
      <c r="A2107" s="11" t="s">
        <v>1584</v>
      </c>
      <c r="B2107" s="11" t="s">
        <v>1167</v>
      </c>
      <c r="C2107" s="11" t="s">
        <v>167</v>
      </c>
      <c r="D2107" s="11" t="s">
        <v>23</v>
      </c>
      <c r="E2107" s="11" t="s">
        <v>25</v>
      </c>
      <c r="F2107" s="11" t="s">
        <v>26</v>
      </c>
      <c r="G2107" s="11" t="s">
        <v>127</v>
      </c>
      <c r="H2107" s="11" t="s">
        <v>236</v>
      </c>
      <c r="I2107" s="11">
        <v>2</v>
      </c>
      <c r="J2107" s="11" t="s">
        <v>27</v>
      </c>
      <c r="K2107" s="46" t="str">
        <f t="shared" si="24"/>
        <v/>
      </c>
      <c r="L2107" s="47">
        <f t="shared" si="25"/>
        <v>46257</v>
      </c>
      <c r="M2107" s="38">
        <f t="shared" si="26"/>
        <v>1</v>
      </c>
    </row>
    <row r="2108" spans="1:13" ht="15.75" customHeight="1" x14ac:dyDescent="0.25">
      <c r="A2108" s="11" t="s">
        <v>1584</v>
      </c>
      <c r="B2108" s="11" t="s">
        <v>1167</v>
      </c>
      <c r="C2108" s="11" t="s">
        <v>169</v>
      </c>
      <c r="D2108" s="11" t="s">
        <v>35</v>
      </c>
      <c r="E2108" s="11" t="s">
        <v>36</v>
      </c>
      <c r="F2108" s="11" t="s">
        <v>37</v>
      </c>
      <c r="G2108" s="11" t="s">
        <v>63</v>
      </c>
      <c r="H2108" s="11" t="s">
        <v>25</v>
      </c>
      <c r="I2108" s="11">
        <v>1</v>
      </c>
      <c r="J2108" s="11" t="s">
        <v>120</v>
      </c>
      <c r="K2108" s="46">
        <f t="shared" si="24"/>
        <v>4</v>
      </c>
      <c r="L2108" s="47">
        <f t="shared" si="25"/>
        <v>46258</v>
      </c>
      <c r="M2108" s="38">
        <f t="shared" si="26"/>
        <v>0</v>
      </c>
    </row>
    <row r="2109" spans="1:13" ht="15.75" customHeight="1" x14ac:dyDescent="0.25">
      <c r="A2109" s="11" t="s">
        <v>1584</v>
      </c>
      <c r="B2109" s="11" t="s">
        <v>1167</v>
      </c>
      <c r="C2109" s="11" t="s">
        <v>174</v>
      </c>
      <c r="D2109" s="11" t="s">
        <v>70</v>
      </c>
      <c r="E2109" s="11" t="s">
        <v>26</v>
      </c>
      <c r="F2109" s="11" t="s">
        <v>71</v>
      </c>
      <c r="G2109" s="11" t="s">
        <v>27</v>
      </c>
      <c r="H2109" s="11" t="s">
        <v>27</v>
      </c>
      <c r="I2109" s="11" t="s">
        <v>27</v>
      </c>
      <c r="J2109" s="11" t="s">
        <v>27</v>
      </c>
      <c r="K2109" s="46" t="str">
        <f t="shared" si="24"/>
        <v/>
      </c>
      <c r="L2109" s="47">
        <f t="shared" si="25"/>
        <v>46259</v>
      </c>
      <c r="M2109" s="38">
        <f t="shared" si="26"/>
        <v>1</v>
      </c>
    </row>
    <row r="2110" spans="1:13" ht="15.75" customHeight="1" x14ac:dyDescent="0.25">
      <c r="A2110" s="11" t="s">
        <v>1587</v>
      </c>
      <c r="B2110" s="11" t="s">
        <v>1168</v>
      </c>
      <c r="C2110" s="11" t="s">
        <v>22</v>
      </c>
      <c r="D2110" s="11" t="s">
        <v>23</v>
      </c>
      <c r="E2110" s="11" t="s">
        <v>25</v>
      </c>
      <c r="F2110" s="11" t="s">
        <v>26</v>
      </c>
      <c r="G2110" s="11" t="s">
        <v>27</v>
      </c>
      <c r="H2110" s="11" t="s">
        <v>27</v>
      </c>
      <c r="I2110" s="11" t="s">
        <v>27</v>
      </c>
      <c r="J2110" s="11" t="s">
        <v>27</v>
      </c>
      <c r="K2110" s="46" t="str">
        <f t="shared" si="24"/>
        <v/>
      </c>
      <c r="L2110" s="47">
        <f t="shared" si="25"/>
        <v>46229</v>
      </c>
      <c r="M2110" s="38">
        <f t="shared" si="26"/>
        <v>1</v>
      </c>
    </row>
    <row r="2111" spans="1:13" ht="15.75" customHeight="1" x14ac:dyDescent="0.25">
      <c r="A2111" s="11" t="s">
        <v>1587</v>
      </c>
      <c r="B2111" s="11" t="s">
        <v>1168</v>
      </c>
      <c r="C2111" s="11" t="s">
        <v>34</v>
      </c>
      <c r="D2111" s="11" t="s">
        <v>35</v>
      </c>
      <c r="E2111" s="11" t="s">
        <v>36</v>
      </c>
      <c r="F2111" s="11" t="s">
        <v>37</v>
      </c>
      <c r="G2111" s="11" t="s">
        <v>295</v>
      </c>
      <c r="H2111" s="11" t="s">
        <v>308</v>
      </c>
      <c r="I2111" s="11">
        <v>1</v>
      </c>
      <c r="J2111" s="11" t="s">
        <v>196</v>
      </c>
      <c r="K2111" s="46">
        <f t="shared" si="24"/>
        <v>4</v>
      </c>
      <c r="L2111" s="47">
        <f t="shared" si="25"/>
        <v>46230</v>
      </c>
      <c r="M2111" s="38">
        <f t="shared" si="26"/>
        <v>0</v>
      </c>
    </row>
    <row r="2112" spans="1:13" ht="15.75" customHeight="1" x14ac:dyDescent="0.25">
      <c r="A2112" s="11" t="s">
        <v>1587</v>
      </c>
      <c r="B2112" s="11" t="s">
        <v>1168</v>
      </c>
      <c r="C2112" s="11" t="s">
        <v>41</v>
      </c>
      <c r="D2112" s="11" t="s">
        <v>35</v>
      </c>
      <c r="E2112" s="11" t="s">
        <v>36</v>
      </c>
      <c r="F2112" s="11" t="s">
        <v>37</v>
      </c>
      <c r="G2112" s="11" t="s">
        <v>63</v>
      </c>
      <c r="H2112" s="11" t="s">
        <v>191</v>
      </c>
      <c r="I2112" s="11">
        <v>1</v>
      </c>
      <c r="J2112" s="11" t="s">
        <v>105</v>
      </c>
      <c r="K2112" s="46">
        <f t="shared" si="24"/>
        <v>4</v>
      </c>
      <c r="L2112" s="47">
        <f t="shared" si="25"/>
        <v>46231</v>
      </c>
      <c r="M2112" s="38">
        <f t="shared" si="26"/>
        <v>0</v>
      </c>
    </row>
    <row r="2113" spans="1:13" ht="15.75" customHeight="1" x14ac:dyDescent="0.25">
      <c r="A2113" s="11" t="s">
        <v>1587</v>
      </c>
      <c r="B2113" s="11" t="s">
        <v>1168</v>
      </c>
      <c r="C2113" s="11" t="s">
        <v>50</v>
      </c>
      <c r="D2113" s="11" t="s">
        <v>35</v>
      </c>
      <c r="E2113" s="11" t="s">
        <v>36</v>
      </c>
      <c r="F2113" s="11" t="s">
        <v>37</v>
      </c>
      <c r="G2113" s="11" t="s">
        <v>100</v>
      </c>
      <c r="H2113" s="11" t="s">
        <v>39</v>
      </c>
      <c r="I2113" s="11">
        <v>1</v>
      </c>
      <c r="J2113" s="11" t="s">
        <v>40</v>
      </c>
      <c r="K2113" s="46">
        <f t="shared" si="24"/>
        <v>4</v>
      </c>
      <c r="L2113" s="47">
        <f t="shared" si="25"/>
        <v>46232</v>
      </c>
      <c r="M2113" s="38">
        <f t="shared" si="26"/>
        <v>0</v>
      </c>
    </row>
    <row r="2114" spans="1:13" ht="15.75" customHeight="1" x14ac:dyDescent="0.25">
      <c r="A2114" s="11" t="s">
        <v>1587</v>
      </c>
      <c r="B2114" s="11" t="s">
        <v>1168</v>
      </c>
      <c r="C2114" s="11" t="s">
        <v>55</v>
      </c>
      <c r="D2114" s="11" t="s">
        <v>35</v>
      </c>
      <c r="E2114" s="11" t="s">
        <v>36</v>
      </c>
      <c r="F2114" s="11" t="s">
        <v>37</v>
      </c>
      <c r="G2114" s="11" t="s">
        <v>113</v>
      </c>
      <c r="H2114" s="11" t="s">
        <v>308</v>
      </c>
      <c r="I2114" s="11">
        <v>1</v>
      </c>
      <c r="J2114" s="11" t="s">
        <v>196</v>
      </c>
      <c r="K2114" s="46">
        <f t="shared" si="24"/>
        <v>4</v>
      </c>
      <c r="L2114" s="47">
        <f t="shared" si="25"/>
        <v>46233</v>
      </c>
      <c r="M2114" s="38">
        <f t="shared" si="26"/>
        <v>0</v>
      </c>
    </row>
    <row r="2115" spans="1:13" ht="15.75" customHeight="1" x14ac:dyDescent="0.25">
      <c r="A2115" s="11" t="s">
        <v>1587</v>
      </c>
      <c r="B2115" s="11" t="s">
        <v>1168</v>
      </c>
      <c r="C2115" s="11" t="s">
        <v>57</v>
      </c>
      <c r="D2115" s="11" t="s">
        <v>35</v>
      </c>
      <c r="E2115" s="11" t="s">
        <v>36</v>
      </c>
      <c r="F2115" s="11" t="s">
        <v>37</v>
      </c>
      <c r="G2115" s="11" t="s">
        <v>340</v>
      </c>
      <c r="H2115" s="11" t="s">
        <v>39</v>
      </c>
      <c r="I2115" s="11">
        <v>1</v>
      </c>
      <c r="J2115" s="11" t="s">
        <v>40</v>
      </c>
      <c r="K2115" s="46">
        <f t="shared" si="24"/>
        <v>4</v>
      </c>
      <c r="L2115" s="47">
        <f t="shared" si="25"/>
        <v>46234</v>
      </c>
      <c r="M2115" s="38">
        <f t="shared" si="26"/>
        <v>0</v>
      </c>
    </row>
    <row r="2116" spans="1:13" ht="15.75" customHeight="1" x14ac:dyDescent="0.25">
      <c r="A2116" s="11" t="s">
        <v>1587</v>
      </c>
      <c r="B2116" s="11" t="s">
        <v>1168</v>
      </c>
      <c r="C2116" s="11" t="s">
        <v>62</v>
      </c>
      <c r="D2116" s="11" t="s">
        <v>35</v>
      </c>
      <c r="E2116" s="11" t="s">
        <v>36</v>
      </c>
      <c r="F2116" s="11" t="s">
        <v>37</v>
      </c>
      <c r="G2116" s="11" t="s">
        <v>27</v>
      </c>
      <c r="H2116" s="11" t="s">
        <v>27</v>
      </c>
      <c r="I2116" s="11" t="s">
        <v>27</v>
      </c>
      <c r="J2116" s="11" t="s">
        <v>27</v>
      </c>
      <c r="K2116" s="46" t="str">
        <f t="shared" si="24"/>
        <v/>
      </c>
      <c r="L2116" s="47">
        <f t="shared" si="25"/>
        <v>46235</v>
      </c>
      <c r="M2116" s="38">
        <f t="shared" si="26"/>
        <v>0</v>
      </c>
    </row>
    <row r="2117" spans="1:13" ht="15.75" customHeight="1" x14ac:dyDescent="0.25">
      <c r="A2117" s="11" t="s">
        <v>1587</v>
      </c>
      <c r="B2117" s="11" t="s">
        <v>1168</v>
      </c>
      <c r="C2117" s="11" t="s">
        <v>69</v>
      </c>
      <c r="D2117" s="11" t="s">
        <v>70</v>
      </c>
      <c r="E2117" s="11" t="s">
        <v>26</v>
      </c>
      <c r="F2117" s="11" t="s">
        <v>71</v>
      </c>
      <c r="G2117" s="11" t="s">
        <v>27</v>
      </c>
      <c r="H2117" s="11" t="s">
        <v>27</v>
      </c>
      <c r="I2117" s="11" t="s">
        <v>27</v>
      </c>
      <c r="J2117" s="11" t="s">
        <v>27</v>
      </c>
      <c r="K2117" s="46" t="str">
        <f t="shared" si="24"/>
        <v/>
      </c>
      <c r="L2117" s="47">
        <f t="shared" si="25"/>
        <v>46236</v>
      </c>
      <c r="M2117" s="38">
        <f t="shared" si="26"/>
        <v>1</v>
      </c>
    </row>
    <row r="2118" spans="1:13" ht="15.75" customHeight="1" x14ac:dyDescent="0.25">
      <c r="A2118" s="11" t="s">
        <v>1587</v>
      </c>
      <c r="B2118" s="11" t="s">
        <v>1168</v>
      </c>
      <c r="C2118" s="11" t="s">
        <v>73</v>
      </c>
      <c r="D2118" s="11" t="s">
        <v>74</v>
      </c>
      <c r="E2118" s="11" t="s">
        <v>25</v>
      </c>
      <c r="F2118" s="11" t="s">
        <v>75</v>
      </c>
      <c r="G2118" s="11" t="s">
        <v>27</v>
      </c>
      <c r="H2118" s="11" t="s">
        <v>27</v>
      </c>
      <c r="I2118" s="11" t="s">
        <v>27</v>
      </c>
      <c r="J2118" s="11" t="s">
        <v>27</v>
      </c>
      <c r="K2118" s="46" t="str">
        <f t="shared" si="24"/>
        <v/>
      </c>
      <c r="L2118" s="47">
        <f t="shared" si="25"/>
        <v>46237</v>
      </c>
      <c r="M2118" s="38">
        <f t="shared" si="26"/>
        <v>0</v>
      </c>
    </row>
    <row r="2119" spans="1:13" ht="15.75" customHeight="1" x14ac:dyDescent="0.25">
      <c r="A2119" s="11" t="s">
        <v>1587</v>
      </c>
      <c r="B2119" s="11" t="s">
        <v>1168</v>
      </c>
      <c r="C2119" s="11" t="s">
        <v>78</v>
      </c>
      <c r="D2119" s="11" t="s">
        <v>74</v>
      </c>
      <c r="E2119" s="11" t="s">
        <v>25</v>
      </c>
      <c r="F2119" s="11" t="s">
        <v>75</v>
      </c>
      <c r="G2119" s="11" t="s">
        <v>27</v>
      </c>
      <c r="H2119" s="11" t="s">
        <v>27</v>
      </c>
      <c r="I2119" s="11" t="s">
        <v>27</v>
      </c>
      <c r="J2119" s="11" t="s">
        <v>27</v>
      </c>
      <c r="K2119" s="46" t="str">
        <f t="shared" si="24"/>
        <v/>
      </c>
      <c r="L2119" s="47">
        <f t="shared" si="25"/>
        <v>46238</v>
      </c>
      <c r="M2119" s="38">
        <f t="shared" si="26"/>
        <v>0</v>
      </c>
    </row>
    <row r="2120" spans="1:13" ht="15.75" customHeight="1" x14ac:dyDescent="0.25">
      <c r="A2120" s="11" t="s">
        <v>1587</v>
      </c>
      <c r="B2120" s="11" t="s">
        <v>1168</v>
      </c>
      <c r="C2120" s="11" t="s">
        <v>82</v>
      </c>
      <c r="D2120" s="11" t="s">
        <v>74</v>
      </c>
      <c r="E2120" s="11" t="s">
        <v>25</v>
      </c>
      <c r="F2120" s="11" t="s">
        <v>75</v>
      </c>
      <c r="G2120" s="11" t="s">
        <v>159</v>
      </c>
      <c r="H2120" s="11" t="s">
        <v>160</v>
      </c>
      <c r="I2120" s="11">
        <v>1</v>
      </c>
      <c r="J2120" s="11" t="s">
        <v>40</v>
      </c>
      <c r="K2120" s="46">
        <f t="shared" si="24"/>
        <v>4</v>
      </c>
      <c r="L2120" s="47">
        <f t="shared" si="25"/>
        <v>46239</v>
      </c>
      <c r="M2120" s="38">
        <f t="shared" si="26"/>
        <v>0</v>
      </c>
    </row>
    <row r="2121" spans="1:13" ht="15.75" customHeight="1" x14ac:dyDescent="0.25">
      <c r="A2121" s="11" t="s">
        <v>1587</v>
      </c>
      <c r="B2121" s="11" t="s">
        <v>1168</v>
      </c>
      <c r="C2121" s="11" t="s">
        <v>86</v>
      </c>
      <c r="D2121" s="11" t="s">
        <v>74</v>
      </c>
      <c r="E2121" s="11" t="s">
        <v>25</v>
      </c>
      <c r="F2121" s="11" t="s">
        <v>75</v>
      </c>
      <c r="G2121" s="11" t="s">
        <v>186</v>
      </c>
      <c r="H2121" s="11" t="s">
        <v>93</v>
      </c>
      <c r="I2121" s="11">
        <v>1</v>
      </c>
      <c r="J2121" s="11" t="s">
        <v>94</v>
      </c>
      <c r="K2121" s="46">
        <f t="shared" si="24"/>
        <v>4</v>
      </c>
      <c r="L2121" s="47">
        <f t="shared" si="25"/>
        <v>46240</v>
      </c>
      <c r="M2121" s="38">
        <f t="shared" si="26"/>
        <v>0</v>
      </c>
    </row>
    <row r="2122" spans="1:13" ht="15.75" customHeight="1" x14ac:dyDescent="0.25">
      <c r="A2122" s="11" t="s">
        <v>1587</v>
      </c>
      <c r="B2122" s="11" t="s">
        <v>1168</v>
      </c>
      <c r="C2122" s="11" t="s">
        <v>92</v>
      </c>
      <c r="D2122" s="11" t="s">
        <v>74</v>
      </c>
      <c r="E2122" s="11" t="s">
        <v>25</v>
      </c>
      <c r="F2122" s="11" t="s">
        <v>75</v>
      </c>
      <c r="G2122" s="11" t="s">
        <v>198</v>
      </c>
      <c r="H2122" s="11" t="s">
        <v>352</v>
      </c>
      <c r="I2122" s="11">
        <v>1</v>
      </c>
      <c r="J2122" s="11" t="s">
        <v>123</v>
      </c>
      <c r="K2122" s="46">
        <f t="shared" si="24"/>
        <v>4</v>
      </c>
      <c r="L2122" s="47">
        <f t="shared" si="25"/>
        <v>46241</v>
      </c>
      <c r="M2122" s="38">
        <f t="shared" si="26"/>
        <v>0</v>
      </c>
    </row>
    <row r="2123" spans="1:13" ht="15.75" customHeight="1" x14ac:dyDescent="0.25">
      <c r="A2123" s="11" t="s">
        <v>1587</v>
      </c>
      <c r="B2123" s="11" t="s">
        <v>1168</v>
      </c>
      <c r="C2123" s="11" t="s">
        <v>97</v>
      </c>
      <c r="D2123" s="11" t="s">
        <v>74</v>
      </c>
      <c r="E2123" s="11" t="s">
        <v>25</v>
      </c>
      <c r="F2123" s="11" t="s">
        <v>75</v>
      </c>
      <c r="G2123" s="11" t="s">
        <v>186</v>
      </c>
      <c r="H2123" s="11" t="s">
        <v>93</v>
      </c>
      <c r="I2123" s="11">
        <v>1</v>
      </c>
      <c r="J2123" s="11" t="s">
        <v>94</v>
      </c>
      <c r="K2123" s="46">
        <f t="shared" si="24"/>
        <v>4</v>
      </c>
      <c r="L2123" s="47">
        <f t="shared" si="25"/>
        <v>46242</v>
      </c>
      <c r="M2123" s="38">
        <f t="shared" si="26"/>
        <v>0</v>
      </c>
    </row>
    <row r="2124" spans="1:13" ht="15.75" customHeight="1" x14ac:dyDescent="0.25">
      <c r="A2124" s="11" t="s">
        <v>1587</v>
      </c>
      <c r="B2124" s="11" t="s">
        <v>1168</v>
      </c>
      <c r="C2124" s="11" t="s">
        <v>102</v>
      </c>
      <c r="D2124" s="11" t="s">
        <v>23</v>
      </c>
      <c r="E2124" s="11" t="s">
        <v>25</v>
      </c>
      <c r="F2124" s="11" t="s">
        <v>26</v>
      </c>
      <c r="G2124" s="11" t="s">
        <v>27</v>
      </c>
      <c r="H2124" s="11" t="s">
        <v>27</v>
      </c>
      <c r="I2124" s="11" t="s">
        <v>27</v>
      </c>
      <c r="J2124" s="11" t="s">
        <v>27</v>
      </c>
      <c r="K2124" s="46" t="str">
        <f t="shared" si="24"/>
        <v/>
      </c>
      <c r="L2124" s="47">
        <f t="shared" si="25"/>
        <v>46243</v>
      </c>
      <c r="M2124" s="38">
        <f t="shared" si="26"/>
        <v>1</v>
      </c>
    </row>
    <row r="2125" spans="1:13" ht="15.75" customHeight="1" x14ac:dyDescent="0.25">
      <c r="A2125" s="11" t="s">
        <v>1587</v>
      </c>
      <c r="B2125" s="11" t="s">
        <v>1168</v>
      </c>
      <c r="C2125" s="11" t="s">
        <v>106</v>
      </c>
      <c r="D2125" s="11" t="s">
        <v>35</v>
      </c>
      <c r="E2125" s="11" t="s">
        <v>36</v>
      </c>
      <c r="F2125" s="11" t="s">
        <v>37</v>
      </c>
      <c r="G2125" s="11" t="s">
        <v>262</v>
      </c>
      <c r="H2125" s="11" t="s">
        <v>122</v>
      </c>
      <c r="I2125" s="11">
        <v>1</v>
      </c>
      <c r="J2125" s="11" t="s">
        <v>123</v>
      </c>
      <c r="K2125" s="46">
        <f t="shared" si="24"/>
        <v>4</v>
      </c>
      <c r="L2125" s="47">
        <f t="shared" si="25"/>
        <v>46244</v>
      </c>
      <c r="M2125" s="38">
        <f t="shared" si="26"/>
        <v>0</v>
      </c>
    </row>
    <row r="2126" spans="1:13" ht="15.75" customHeight="1" x14ac:dyDescent="0.25">
      <c r="A2126" s="11" t="s">
        <v>1587</v>
      </c>
      <c r="B2126" s="11" t="s">
        <v>1168</v>
      </c>
      <c r="C2126" s="11" t="s">
        <v>115</v>
      </c>
      <c r="D2126" s="11" t="s">
        <v>35</v>
      </c>
      <c r="E2126" s="11" t="s">
        <v>36</v>
      </c>
      <c r="F2126" s="11" t="s">
        <v>37</v>
      </c>
      <c r="G2126" s="11" t="s">
        <v>296</v>
      </c>
      <c r="H2126" s="11" t="s">
        <v>122</v>
      </c>
      <c r="I2126" s="11">
        <v>1</v>
      </c>
      <c r="J2126" s="11" t="s">
        <v>123</v>
      </c>
      <c r="K2126" s="46">
        <f t="shared" si="24"/>
        <v>4</v>
      </c>
      <c r="L2126" s="47">
        <f t="shared" si="25"/>
        <v>46245</v>
      </c>
      <c r="M2126" s="38">
        <f t="shared" si="26"/>
        <v>0</v>
      </c>
    </row>
    <row r="2127" spans="1:13" ht="15.75" customHeight="1" x14ac:dyDescent="0.25">
      <c r="A2127" s="11" t="s">
        <v>1587</v>
      </c>
      <c r="B2127" s="11" t="s">
        <v>1168</v>
      </c>
      <c r="C2127" s="11" t="s">
        <v>118</v>
      </c>
      <c r="D2127" s="11" t="s">
        <v>35</v>
      </c>
      <c r="E2127" s="11" t="s">
        <v>36</v>
      </c>
      <c r="F2127" s="11" t="s">
        <v>37</v>
      </c>
      <c r="G2127" s="11" t="s">
        <v>262</v>
      </c>
      <c r="H2127" s="11" t="s">
        <v>170</v>
      </c>
      <c r="I2127" s="11">
        <v>1</v>
      </c>
      <c r="J2127" s="11" t="s">
        <v>85</v>
      </c>
      <c r="K2127" s="46">
        <f t="shared" si="24"/>
        <v>4</v>
      </c>
      <c r="L2127" s="47">
        <f t="shared" si="25"/>
        <v>46246</v>
      </c>
      <c r="M2127" s="38">
        <f t="shared" si="26"/>
        <v>0</v>
      </c>
    </row>
    <row r="2128" spans="1:13" ht="15.75" customHeight="1" x14ac:dyDescent="0.25">
      <c r="A2128" s="11" t="s">
        <v>1587</v>
      </c>
      <c r="B2128" s="11" t="s">
        <v>1168</v>
      </c>
      <c r="C2128" s="11" t="s">
        <v>121</v>
      </c>
      <c r="D2128" s="11" t="s">
        <v>35</v>
      </c>
      <c r="E2128" s="11" t="s">
        <v>36</v>
      </c>
      <c r="F2128" s="11" t="s">
        <v>37</v>
      </c>
      <c r="G2128" s="11" t="s">
        <v>88</v>
      </c>
      <c r="H2128" s="11" t="s">
        <v>170</v>
      </c>
      <c r="I2128" s="11">
        <v>1</v>
      </c>
      <c r="J2128" s="11" t="s">
        <v>85</v>
      </c>
      <c r="K2128" s="46">
        <f t="shared" si="24"/>
        <v>4</v>
      </c>
      <c r="L2128" s="47">
        <f t="shared" si="25"/>
        <v>46247</v>
      </c>
      <c r="M2128" s="38">
        <f t="shared" si="26"/>
        <v>0</v>
      </c>
    </row>
    <row r="2129" spans="1:13" ht="15.75" customHeight="1" x14ac:dyDescent="0.25">
      <c r="A2129" s="11" t="s">
        <v>1587</v>
      </c>
      <c r="B2129" s="11" t="s">
        <v>1168</v>
      </c>
      <c r="C2129" s="11" t="s">
        <v>124</v>
      </c>
      <c r="D2129" s="11" t="s">
        <v>125</v>
      </c>
      <c r="E2129" s="11" t="s">
        <v>75</v>
      </c>
      <c r="F2129" s="11" t="s">
        <v>126</v>
      </c>
      <c r="G2129" s="11" t="s">
        <v>741</v>
      </c>
      <c r="H2129" s="11" t="s">
        <v>503</v>
      </c>
      <c r="I2129" s="11">
        <v>1</v>
      </c>
      <c r="J2129" s="11" t="s">
        <v>27</v>
      </c>
      <c r="K2129" s="46" t="str">
        <f t="shared" si="24"/>
        <v/>
      </c>
      <c r="L2129" s="47">
        <f t="shared" si="25"/>
        <v>46248</v>
      </c>
      <c r="M2129" s="38">
        <f t="shared" si="26"/>
        <v>0</v>
      </c>
    </row>
    <row r="2130" spans="1:13" ht="15.75" customHeight="1" x14ac:dyDescent="0.25">
      <c r="A2130" s="11" t="s">
        <v>1587</v>
      </c>
      <c r="B2130" s="11" t="s">
        <v>1168</v>
      </c>
      <c r="C2130" s="11" t="s">
        <v>131</v>
      </c>
      <c r="D2130" s="11" t="s">
        <v>132</v>
      </c>
      <c r="E2130" s="11" t="s">
        <v>25</v>
      </c>
      <c r="F2130" s="11" t="s">
        <v>133</v>
      </c>
      <c r="G2130" s="11" t="s">
        <v>79</v>
      </c>
      <c r="H2130" s="11" t="s">
        <v>608</v>
      </c>
      <c r="I2130" s="11">
        <v>0</v>
      </c>
      <c r="J2130" s="11" t="s">
        <v>27</v>
      </c>
      <c r="K2130" s="46" t="str">
        <f t="shared" si="24"/>
        <v/>
      </c>
      <c r="L2130" s="47">
        <f t="shared" si="25"/>
        <v>46249</v>
      </c>
      <c r="M2130" s="38">
        <f t="shared" si="26"/>
        <v>0</v>
      </c>
    </row>
    <row r="2131" spans="1:13" ht="15.75" customHeight="1" x14ac:dyDescent="0.25">
      <c r="A2131" s="11" t="s">
        <v>1587</v>
      </c>
      <c r="B2131" s="11" t="s">
        <v>1168</v>
      </c>
      <c r="C2131" s="11" t="s">
        <v>139</v>
      </c>
      <c r="D2131" s="11" t="s">
        <v>70</v>
      </c>
      <c r="E2131" s="11" t="s">
        <v>26</v>
      </c>
      <c r="F2131" s="11" t="s">
        <v>71</v>
      </c>
      <c r="G2131" s="11" t="s">
        <v>27</v>
      </c>
      <c r="H2131" s="11" t="s">
        <v>27</v>
      </c>
      <c r="I2131" s="11" t="s">
        <v>27</v>
      </c>
      <c r="J2131" s="11" t="s">
        <v>27</v>
      </c>
      <c r="K2131" s="46" t="str">
        <f t="shared" si="24"/>
        <v/>
      </c>
      <c r="L2131" s="47">
        <f t="shared" si="25"/>
        <v>46250</v>
      </c>
      <c r="M2131" s="38">
        <f t="shared" si="26"/>
        <v>1</v>
      </c>
    </row>
    <row r="2132" spans="1:13" ht="15.75" customHeight="1" x14ac:dyDescent="0.25">
      <c r="A2132" s="11" t="s">
        <v>1587</v>
      </c>
      <c r="B2132" s="11" t="s">
        <v>1168</v>
      </c>
      <c r="C2132" s="11" t="s">
        <v>141</v>
      </c>
      <c r="D2132" s="11" t="s">
        <v>23</v>
      </c>
      <c r="E2132" s="11" t="s">
        <v>25</v>
      </c>
      <c r="F2132" s="11" t="s">
        <v>26</v>
      </c>
      <c r="G2132" s="11" t="s">
        <v>27</v>
      </c>
      <c r="H2132" s="11" t="s">
        <v>27</v>
      </c>
      <c r="I2132" s="11" t="s">
        <v>27</v>
      </c>
      <c r="J2132" s="11" t="s">
        <v>27</v>
      </c>
      <c r="K2132" s="46" t="str">
        <f t="shared" si="24"/>
        <v/>
      </c>
      <c r="L2132" s="47">
        <f t="shared" si="25"/>
        <v>46251</v>
      </c>
      <c r="M2132" s="38">
        <f t="shared" si="26"/>
        <v>1</v>
      </c>
    </row>
    <row r="2133" spans="1:13" ht="15.75" customHeight="1" x14ac:dyDescent="0.25">
      <c r="A2133" s="11" t="s">
        <v>1587</v>
      </c>
      <c r="B2133" s="11" t="s">
        <v>1168</v>
      </c>
      <c r="C2133" s="11" t="s">
        <v>145</v>
      </c>
      <c r="D2133" s="11" t="s">
        <v>74</v>
      </c>
      <c r="E2133" s="11" t="s">
        <v>25</v>
      </c>
      <c r="F2133" s="11" t="s">
        <v>75</v>
      </c>
      <c r="G2133" s="11" t="s">
        <v>27</v>
      </c>
      <c r="H2133" s="11" t="s">
        <v>27</v>
      </c>
      <c r="I2133" s="11" t="s">
        <v>27</v>
      </c>
      <c r="J2133" s="11" t="s">
        <v>27</v>
      </c>
      <c r="K2133" s="46" t="str">
        <f t="shared" si="24"/>
        <v/>
      </c>
      <c r="L2133" s="47">
        <f t="shared" si="25"/>
        <v>46252</v>
      </c>
      <c r="M2133" s="38">
        <f t="shared" si="26"/>
        <v>0</v>
      </c>
    </row>
    <row r="2134" spans="1:13" ht="15.75" customHeight="1" x14ac:dyDescent="0.25">
      <c r="A2134" s="11" t="s">
        <v>1587</v>
      </c>
      <c r="B2134" s="11" t="s">
        <v>1168</v>
      </c>
      <c r="C2134" s="11" t="s">
        <v>152</v>
      </c>
      <c r="D2134" s="11" t="s">
        <v>74</v>
      </c>
      <c r="E2134" s="11" t="s">
        <v>25</v>
      </c>
      <c r="F2134" s="11" t="s">
        <v>75</v>
      </c>
      <c r="G2134" s="11" t="s">
        <v>180</v>
      </c>
      <c r="H2134" s="11" t="s">
        <v>93</v>
      </c>
      <c r="I2134" s="11">
        <v>1</v>
      </c>
      <c r="J2134" s="11" t="s">
        <v>94</v>
      </c>
      <c r="K2134" s="46">
        <f t="shared" si="24"/>
        <v>4</v>
      </c>
      <c r="L2134" s="47">
        <f t="shared" si="25"/>
        <v>46253</v>
      </c>
      <c r="M2134" s="38">
        <f t="shared" si="26"/>
        <v>0</v>
      </c>
    </row>
    <row r="2135" spans="1:13" ht="15.75" customHeight="1" x14ac:dyDescent="0.25">
      <c r="A2135" s="11" t="s">
        <v>1587</v>
      </c>
      <c r="B2135" s="11" t="s">
        <v>1168</v>
      </c>
      <c r="C2135" s="11" t="s">
        <v>155</v>
      </c>
      <c r="D2135" s="11" t="s">
        <v>74</v>
      </c>
      <c r="E2135" s="11" t="s">
        <v>25</v>
      </c>
      <c r="F2135" s="11" t="s">
        <v>75</v>
      </c>
      <c r="G2135" s="11" t="s">
        <v>127</v>
      </c>
      <c r="H2135" s="11" t="s">
        <v>93</v>
      </c>
      <c r="I2135" s="11">
        <v>1</v>
      </c>
      <c r="J2135" s="11" t="s">
        <v>94</v>
      </c>
      <c r="K2135" s="46">
        <f t="shared" si="24"/>
        <v>4</v>
      </c>
      <c r="L2135" s="47">
        <f t="shared" si="25"/>
        <v>46254</v>
      </c>
      <c r="M2135" s="38">
        <f t="shared" si="26"/>
        <v>0</v>
      </c>
    </row>
    <row r="2136" spans="1:13" ht="15.75" customHeight="1" x14ac:dyDescent="0.25">
      <c r="A2136" s="11" t="s">
        <v>1587</v>
      </c>
      <c r="B2136" s="11" t="s">
        <v>1168</v>
      </c>
      <c r="C2136" s="11" t="s">
        <v>162</v>
      </c>
      <c r="D2136" s="11" t="s">
        <v>74</v>
      </c>
      <c r="E2136" s="11" t="s">
        <v>25</v>
      </c>
      <c r="F2136" s="11" t="s">
        <v>75</v>
      </c>
      <c r="G2136" s="11" t="s">
        <v>164</v>
      </c>
      <c r="H2136" s="11" t="s">
        <v>93</v>
      </c>
      <c r="I2136" s="11">
        <v>1</v>
      </c>
      <c r="J2136" s="11" t="s">
        <v>94</v>
      </c>
      <c r="K2136" s="46">
        <f t="shared" si="24"/>
        <v>4</v>
      </c>
      <c r="L2136" s="47">
        <f t="shared" si="25"/>
        <v>46255</v>
      </c>
      <c r="M2136" s="38">
        <f t="shared" si="26"/>
        <v>0</v>
      </c>
    </row>
    <row r="2137" spans="1:13" ht="15.75" customHeight="1" x14ac:dyDescent="0.25">
      <c r="A2137" s="11" t="s">
        <v>1587</v>
      </c>
      <c r="B2137" s="11" t="s">
        <v>1168</v>
      </c>
      <c r="C2137" s="11" t="s">
        <v>165</v>
      </c>
      <c r="D2137" s="11" t="s">
        <v>74</v>
      </c>
      <c r="E2137" s="11" t="s">
        <v>25</v>
      </c>
      <c r="F2137" s="11" t="s">
        <v>75</v>
      </c>
      <c r="G2137" s="11" t="s">
        <v>186</v>
      </c>
      <c r="H2137" s="11" t="s">
        <v>84</v>
      </c>
      <c r="I2137" s="11">
        <v>1</v>
      </c>
      <c r="J2137" s="11" t="s">
        <v>85</v>
      </c>
      <c r="K2137" s="46">
        <f t="shared" si="24"/>
        <v>4</v>
      </c>
      <c r="L2137" s="47">
        <f t="shared" si="25"/>
        <v>46256</v>
      </c>
      <c r="M2137" s="38">
        <f t="shared" si="26"/>
        <v>0</v>
      </c>
    </row>
    <row r="2138" spans="1:13" ht="15.75" customHeight="1" x14ac:dyDescent="0.25">
      <c r="A2138" s="11" t="s">
        <v>1587</v>
      </c>
      <c r="B2138" s="11" t="s">
        <v>1168</v>
      </c>
      <c r="C2138" s="11" t="s">
        <v>167</v>
      </c>
      <c r="D2138" s="11" t="s">
        <v>23</v>
      </c>
      <c r="E2138" s="11" t="s">
        <v>25</v>
      </c>
      <c r="F2138" s="11" t="s">
        <v>26</v>
      </c>
      <c r="G2138" s="11" t="s">
        <v>27</v>
      </c>
      <c r="H2138" s="11" t="s">
        <v>27</v>
      </c>
      <c r="I2138" s="11" t="s">
        <v>27</v>
      </c>
      <c r="J2138" s="11" t="s">
        <v>27</v>
      </c>
      <c r="K2138" s="46" t="str">
        <f t="shared" si="24"/>
        <v/>
      </c>
      <c r="L2138" s="47">
        <f t="shared" si="25"/>
        <v>46257</v>
      </c>
      <c r="M2138" s="38">
        <f t="shared" si="26"/>
        <v>1</v>
      </c>
    </row>
    <row r="2139" spans="1:13" ht="15.75" customHeight="1" x14ac:dyDescent="0.25">
      <c r="A2139" s="11" t="s">
        <v>1587</v>
      </c>
      <c r="B2139" s="11" t="s">
        <v>1168</v>
      </c>
      <c r="C2139" s="11" t="s">
        <v>169</v>
      </c>
      <c r="D2139" s="11" t="s">
        <v>35</v>
      </c>
      <c r="E2139" s="11" t="s">
        <v>36</v>
      </c>
      <c r="F2139" s="11" t="s">
        <v>37</v>
      </c>
      <c r="G2139" s="11" t="s">
        <v>262</v>
      </c>
      <c r="H2139" s="11" t="s">
        <v>122</v>
      </c>
      <c r="I2139" s="11">
        <v>1</v>
      </c>
      <c r="J2139" s="11" t="s">
        <v>123</v>
      </c>
      <c r="K2139" s="46">
        <f t="shared" si="24"/>
        <v>4</v>
      </c>
      <c r="L2139" s="47">
        <f t="shared" si="25"/>
        <v>46258</v>
      </c>
      <c r="M2139" s="38">
        <f t="shared" si="26"/>
        <v>0</v>
      </c>
    </row>
    <row r="2140" spans="1:13" ht="15.75" customHeight="1" x14ac:dyDescent="0.25">
      <c r="A2140" s="11" t="s">
        <v>1587</v>
      </c>
      <c r="B2140" s="11" t="s">
        <v>1168</v>
      </c>
      <c r="C2140" s="11" t="s">
        <v>174</v>
      </c>
      <c r="D2140" s="11" t="s">
        <v>70</v>
      </c>
      <c r="E2140" s="11" t="s">
        <v>26</v>
      </c>
      <c r="F2140" s="11" t="s">
        <v>71</v>
      </c>
      <c r="G2140" s="11" t="s">
        <v>27</v>
      </c>
      <c r="H2140" s="11" t="s">
        <v>27</v>
      </c>
      <c r="I2140" s="11" t="s">
        <v>27</v>
      </c>
      <c r="J2140" s="11" t="s">
        <v>27</v>
      </c>
      <c r="K2140" s="46" t="str">
        <f t="shared" si="24"/>
        <v/>
      </c>
      <c r="L2140" s="47">
        <f t="shared" si="25"/>
        <v>46259</v>
      </c>
      <c r="M2140" s="38">
        <f t="shared" si="26"/>
        <v>1</v>
      </c>
    </row>
    <row r="2141" spans="1:13" ht="15.75" customHeight="1" x14ac:dyDescent="0.25">
      <c r="A2141" s="11" t="s">
        <v>1591</v>
      </c>
      <c r="B2141" s="11" t="s">
        <v>1171</v>
      </c>
      <c r="C2141" s="11" t="s">
        <v>22</v>
      </c>
      <c r="D2141" s="11" t="s">
        <v>23</v>
      </c>
      <c r="E2141" s="11" t="s">
        <v>25</v>
      </c>
      <c r="F2141" s="11" t="s">
        <v>26</v>
      </c>
      <c r="G2141" s="11" t="s">
        <v>27</v>
      </c>
      <c r="H2141" s="11" t="s">
        <v>27</v>
      </c>
      <c r="I2141" s="11" t="s">
        <v>27</v>
      </c>
      <c r="J2141" s="11" t="s">
        <v>27</v>
      </c>
      <c r="K2141" s="46" t="str">
        <f t="shared" si="24"/>
        <v/>
      </c>
      <c r="L2141" s="47">
        <f t="shared" si="25"/>
        <v>46229</v>
      </c>
      <c r="M2141" s="38">
        <f t="shared" si="26"/>
        <v>1</v>
      </c>
    </row>
    <row r="2142" spans="1:13" ht="15.75" customHeight="1" x14ac:dyDescent="0.25">
      <c r="A2142" s="11" t="s">
        <v>1591</v>
      </c>
      <c r="B2142" s="11" t="s">
        <v>1171</v>
      </c>
      <c r="C2142" s="11" t="s">
        <v>34</v>
      </c>
      <c r="D2142" s="11" t="s">
        <v>35</v>
      </c>
      <c r="E2142" s="11" t="s">
        <v>36</v>
      </c>
      <c r="F2142" s="11" t="s">
        <v>37</v>
      </c>
      <c r="G2142" s="11" t="s">
        <v>107</v>
      </c>
      <c r="H2142" s="11" t="s">
        <v>191</v>
      </c>
      <c r="I2142" s="11">
        <v>1</v>
      </c>
      <c r="J2142" s="11" t="s">
        <v>105</v>
      </c>
      <c r="K2142" s="46">
        <f t="shared" si="24"/>
        <v>4</v>
      </c>
      <c r="L2142" s="47">
        <f t="shared" si="25"/>
        <v>46230</v>
      </c>
      <c r="M2142" s="38">
        <f t="shared" si="26"/>
        <v>0</v>
      </c>
    </row>
    <row r="2143" spans="1:13" ht="15.75" customHeight="1" x14ac:dyDescent="0.25">
      <c r="A2143" s="11" t="s">
        <v>1591</v>
      </c>
      <c r="B2143" s="11" t="s">
        <v>1171</v>
      </c>
      <c r="C2143" s="11" t="s">
        <v>41</v>
      </c>
      <c r="D2143" s="11" t="s">
        <v>35</v>
      </c>
      <c r="E2143" s="11" t="s">
        <v>36</v>
      </c>
      <c r="F2143" s="11" t="s">
        <v>37</v>
      </c>
      <c r="G2143" s="11" t="s">
        <v>242</v>
      </c>
      <c r="H2143" s="11" t="s">
        <v>191</v>
      </c>
      <c r="I2143" s="11">
        <v>1</v>
      </c>
      <c r="J2143" s="11" t="s">
        <v>105</v>
      </c>
      <c r="K2143" s="46">
        <f t="shared" si="24"/>
        <v>4</v>
      </c>
      <c r="L2143" s="47">
        <f t="shared" si="25"/>
        <v>46231</v>
      </c>
      <c r="M2143" s="38">
        <f t="shared" si="26"/>
        <v>0</v>
      </c>
    </row>
    <row r="2144" spans="1:13" ht="15.75" customHeight="1" x14ac:dyDescent="0.25">
      <c r="A2144" s="11" t="s">
        <v>1591</v>
      </c>
      <c r="B2144" s="11" t="s">
        <v>1171</v>
      </c>
      <c r="C2144" s="11" t="s">
        <v>50</v>
      </c>
      <c r="D2144" s="11" t="s">
        <v>35</v>
      </c>
      <c r="E2144" s="11" t="s">
        <v>36</v>
      </c>
      <c r="F2144" s="11" t="s">
        <v>37</v>
      </c>
      <c r="G2144" s="11" t="s">
        <v>197</v>
      </c>
      <c r="H2144" s="11" t="s">
        <v>308</v>
      </c>
      <c r="I2144" s="11">
        <v>1</v>
      </c>
      <c r="J2144" s="11" t="s">
        <v>196</v>
      </c>
      <c r="K2144" s="46">
        <f t="shared" si="24"/>
        <v>4</v>
      </c>
      <c r="L2144" s="47">
        <f t="shared" si="25"/>
        <v>46232</v>
      </c>
      <c r="M2144" s="38">
        <f t="shared" si="26"/>
        <v>0</v>
      </c>
    </row>
    <row r="2145" spans="1:13" ht="15.75" customHeight="1" x14ac:dyDescent="0.25">
      <c r="A2145" s="11" t="s">
        <v>1591</v>
      </c>
      <c r="B2145" s="11" t="s">
        <v>1171</v>
      </c>
      <c r="C2145" s="11" t="s">
        <v>55</v>
      </c>
      <c r="D2145" s="11" t="s">
        <v>35</v>
      </c>
      <c r="E2145" s="11" t="s">
        <v>36</v>
      </c>
      <c r="F2145" s="11" t="s">
        <v>37</v>
      </c>
      <c r="G2145" s="11" t="s">
        <v>197</v>
      </c>
      <c r="H2145" s="11" t="s">
        <v>108</v>
      </c>
      <c r="I2145" s="11">
        <v>1</v>
      </c>
      <c r="J2145" s="11" t="s">
        <v>109</v>
      </c>
      <c r="K2145" s="46">
        <f t="shared" si="24"/>
        <v>4</v>
      </c>
      <c r="L2145" s="47">
        <f t="shared" si="25"/>
        <v>46233</v>
      </c>
      <c r="M2145" s="38">
        <f t="shared" si="26"/>
        <v>0</v>
      </c>
    </row>
    <row r="2146" spans="1:13" ht="15.75" customHeight="1" x14ac:dyDescent="0.25">
      <c r="A2146" s="11" t="s">
        <v>1591</v>
      </c>
      <c r="B2146" s="11" t="s">
        <v>1171</v>
      </c>
      <c r="C2146" s="11" t="s">
        <v>57</v>
      </c>
      <c r="D2146" s="11" t="s">
        <v>35</v>
      </c>
      <c r="E2146" s="11" t="s">
        <v>36</v>
      </c>
      <c r="F2146" s="11" t="s">
        <v>37</v>
      </c>
      <c r="G2146" s="11" t="s">
        <v>252</v>
      </c>
      <c r="H2146" s="11" t="s">
        <v>48</v>
      </c>
      <c r="I2146" s="11">
        <v>1</v>
      </c>
      <c r="J2146" s="11" t="s">
        <v>49</v>
      </c>
      <c r="K2146" s="46">
        <f t="shared" si="24"/>
        <v>4</v>
      </c>
      <c r="L2146" s="47">
        <f t="shared" si="25"/>
        <v>46234</v>
      </c>
      <c r="M2146" s="38">
        <f t="shared" si="26"/>
        <v>0</v>
      </c>
    </row>
    <row r="2147" spans="1:13" ht="15.75" customHeight="1" x14ac:dyDescent="0.25">
      <c r="A2147" s="11" t="s">
        <v>1591</v>
      </c>
      <c r="B2147" s="11" t="s">
        <v>1171</v>
      </c>
      <c r="C2147" s="11" t="s">
        <v>62</v>
      </c>
      <c r="D2147" s="11" t="s">
        <v>35</v>
      </c>
      <c r="E2147" s="11" t="s">
        <v>36</v>
      </c>
      <c r="F2147" s="11" t="s">
        <v>37</v>
      </c>
      <c r="G2147" s="11" t="s">
        <v>262</v>
      </c>
      <c r="H2147" s="11" t="s">
        <v>25</v>
      </c>
      <c r="I2147" s="11">
        <v>1</v>
      </c>
      <c r="J2147" s="11" t="s">
        <v>120</v>
      </c>
      <c r="K2147" s="46">
        <f t="shared" si="24"/>
        <v>4</v>
      </c>
      <c r="L2147" s="47">
        <f t="shared" si="25"/>
        <v>46235</v>
      </c>
      <c r="M2147" s="38">
        <f t="shared" si="26"/>
        <v>0</v>
      </c>
    </row>
    <row r="2148" spans="1:13" ht="15.75" customHeight="1" x14ac:dyDescent="0.25">
      <c r="A2148" s="11" t="s">
        <v>1591</v>
      </c>
      <c r="B2148" s="11" t="s">
        <v>1171</v>
      </c>
      <c r="C2148" s="11" t="s">
        <v>69</v>
      </c>
      <c r="D2148" s="11" t="s">
        <v>70</v>
      </c>
      <c r="E2148" s="11" t="s">
        <v>26</v>
      </c>
      <c r="F2148" s="11" t="s">
        <v>71</v>
      </c>
      <c r="G2148" s="11" t="s">
        <v>27</v>
      </c>
      <c r="H2148" s="11" t="s">
        <v>27</v>
      </c>
      <c r="I2148" s="11" t="s">
        <v>27</v>
      </c>
      <c r="J2148" s="11" t="s">
        <v>27</v>
      </c>
      <c r="K2148" s="46" t="str">
        <f t="shared" si="24"/>
        <v/>
      </c>
      <c r="L2148" s="47">
        <f t="shared" si="25"/>
        <v>46236</v>
      </c>
      <c r="M2148" s="38">
        <f t="shared" si="26"/>
        <v>1</v>
      </c>
    </row>
    <row r="2149" spans="1:13" ht="15.75" customHeight="1" x14ac:dyDescent="0.25">
      <c r="A2149" s="11" t="s">
        <v>1591</v>
      </c>
      <c r="B2149" s="11" t="s">
        <v>1171</v>
      </c>
      <c r="C2149" s="11" t="s">
        <v>73</v>
      </c>
      <c r="D2149" s="11" t="s">
        <v>74</v>
      </c>
      <c r="E2149" s="11" t="s">
        <v>25</v>
      </c>
      <c r="F2149" s="11" t="s">
        <v>75</v>
      </c>
      <c r="G2149" s="11" t="s">
        <v>27</v>
      </c>
      <c r="H2149" s="11" t="s">
        <v>181</v>
      </c>
      <c r="I2149" s="11">
        <v>1</v>
      </c>
      <c r="J2149" s="11" t="s">
        <v>101</v>
      </c>
      <c r="K2149" s="46">
        <f t="shared" si="24"/>
        <v>4</v>
      </c>
      <c r="L2149" s="47">
        <f t="shared" si="25"/>
        <v>46237</v>
      </c>
      <c r="M2149" s="38">
        <f t="shared" si="26"/>
        <v>0</v>
      </c>
    </row>
    <row r="2150" spans="1:13" ht="15.75" customHeight="1" x14ac:dyDescent="0.25">
      <c r="A2150" s="11" t="s">
        <v>1591</v>
      </c>
      <c r="B2150" s="11" t="s">
        <v>1171</v>
      </c>
      <c r="C2150" s="11" t="s">
        <v>78</v>
      </c>
      <c r="D2150" s="11" t="s">
        <v>74</v>
      </c>
      <c r="E2150" s="11" t="s">
        <v>25</v>
      </c>
      <c r="F2150" s="11" t="s">
        <v>75</v>
      </c>
      <c r="G2150" s="11" t="s">
        <v>186</v>
      </c>
      <c r="H2150" s="11" t="s">
        <v>242</v>
      </c>
      <c r="I2150" s="11">
        <v>1</v>
      </c>
      <c r="J2150" s="11" t="s">
        <v>243</v>
      </c>
      <c r="K2150" s="46">
        <f t="shared" si="24"/>
        <v>4</v>
      </c>
      <c r="L2150" s="47">
        <f t="shared" si="25"/>
        <v>46238</v>
      </c>
      <c r="M2150" s="38">
        <f t="shared" si="26"/>
        <v>0</v>
      </c>
    </row>
    <row r="2151" spans="1:13" ht="15.75" customHeight="1" x14ac:dyDescent="0.25">
      <c r="A2151" s="11" t="s">
        <v>1591</v>
      </c>
      <c r="B2151" s="11" t="s">
        <v>1171</v>
      </c>
      <c r="C2151" s="11" t="s">
        <v>82</v>
      </c>
      <c r="D2151" s="11" t="s">
        <v>74</v>
      </c>
      <c r="E2151" s="11" t="s">
        <v>25</v>
      </c>
      <c r="F2151" s="11" t="s">
        <v>75</v>
      </c>
      <c r="G2151" s="11" t="s">
        <v>79</v>
      </c>
      <c r="H2151" s="11" t="s">
        <v>166</v>
      </c>
      <c r="I2151" s="11">
        <v>1</v>
      </c>
      <c r="J2151" s="11" t="s">
        <v>49</v>
      </c>
      <c r="K2151" s="46">
        <f t="shared" si="24"/>
        <v>4</v>
      </c>
      <c r="L2151" s="47">
        <f t="shared" si="25"/>
        <v>46239</v>
      </c>
      <c r="M2151" s="38">
        <f t="shared" si="26"/>
        <v>0</v>
      </c>
    </row>
    <row r="2152" spans="1:13" ht="15.75" customHeight="1" x14ac:dyDescent="0.25">
      <c r="A2152" s="11" t="s">
        <v>1591</v>
      </c>
      <c r="B2152" s="11" t="s">
        <v>1171</v>
      </c>
      <c r="C2152" s="11" t="s">
        <v>86</v>
      </c>
      <c r="D2152" s="11" t="s">
        <v>74</v>
      </c>
      <c r="E2152" s="11" t="s">
        <v>25</v>
      </c>
      <c r="F2152" s="11" t="s">
        <v>75</v>
      </c>
      <c r="G2152" s="11" t="s">
        <v>108</v>
      </c>
      <c r="H2152" s="11" t="s">
        <v>160</v>
      </c>
      <c r="I2152" s="11">
        <v>1</v>
      </c>
      <c r="J2152" s="11" t="s">
        <v>40</v>
      </c>
      <c r="K2152" s="46">
        <f t="shared" si="24"/>
        <v>4</v>
      </c>
      <c r="L2152" s="47">
        <f t="shared" si="25"/>
        <v>46240</v>
      </c>
      <c r="M2152" s="38">
        <f t="shared" si="26"/>
        <v>0</v>
      </c>
    </row>
    <row r="2153" spans="1:13" ht="15.75" customHeight="1" x14ac:dyDescent="0.25">
      <c r="A2153" s="11" t="s">
        <v>1591</v>
      </c>
      <c r="B2153" s="11" t="s">
        <v>1171</v>
      </c>
      <c r="C2153" s="11" t="s">
        <v>92</v>
      </c>
      <c r="D2153" s="11" t="s">
        <v>74</v>
      </c>
      <c r="E2153" s="11" t="s">
        <v>25</v>
      </c>
      <c r="F2153" s="11" t="s">
        <v>75</v>
      </c>
      <c r="G2153" s="11" t="s">
        <v>191</v>
      </c>
      <c r="H2153" s="11" t="s">
        <v>166</v>
      </c>
      <c r="I2153" s="11">
        <v>1</v>
      </c>
      <c r="J2153" s="11" t="s">
        <v>49</v>
      </c>
      <c r="K2153" s="46">
        <f t="shared" si="24"/>
        <v>4</v>
      </c>
      <c r="L2153" s="47">
        <f t="shared" si="25"/>
        <v>46241</v>
      </c>
      <c r="M2153" s="38">
        <f t="shared" si="26"/>
        <v>0</v>
      </c>
    </row>
    <row r="2154" spans="1:13" ht="15.75" customHeight="1" x14ac:dyDescent="0.25">
      <c r="A2154" s="11" t="s">
        <v>1591</v>
      </c>
      <c r="B2154" s="11" t="s">
        <v>1171</v>
      </c>
      <c r="C2154" s="11" t="s">
        <v>97</v>
      </c>
      <c r="D2154" s="11" t="s">
        <v>74</v>
      </c>
      <c r="E2154" s="11" t="s">
        <v>25</v>
      </c>
      <c r="F2154" s="11" t="s">
        <v>75</v>
      </c>
      <c r="G2154" s="11" t="s">
        <v>64</v>
      </c>
      <c r="H2154" s="11" t="s">
        <v>148</v>
      </c>
      <c r="I2154" s="11">
        <v>1</v>
      </c>
      <c r="J2154" s="11" t="s">
        <v>105</v>
      </c>
      <c r="K2154" s="46">
        <f t="shared" si="24"/>
        <v>4</v>
      </c>
      <c r="L2154" s="47">
        <f t="shared" si="25"/>
        <v>46242</v>
      </c>
      <c r="M2154" s="38">
        <f t="shared" si="26"/>
        <v>0</v>
      </c>
    </row>
    <row r="2155" spans="1:13" ht="15.75" customHeight="1" x14ac:dyDescent="0.25">
      <c r="A2155" s="11" t="s">
        <v>1591</v>
      </c>
      <c r="B2155" s="11" t="s">
        <v>1171</v>
      </c>
      <c r="C2155" s="11" t="s">
        <v>102</v>
      </c>
      <c r="D2155" s="11" t="s">
        <v>23</v>
      </c>
      <c r="E2155" s="11" t="s">
        <v>25</v>
      </c>
      <c r="F2155" s="11" t="s">
        <v>26</v>
      </c>
      <c r="G2155" s="11" t="s">
        <v>25</v>
      </c>
      <c r="H2155" s="11" t="s">
        <v>596</v>
      </c>
      <c r="I2155" s="11">
        <v>2</v>
      </c>
      <c r="J2155" s="11" t="s">
        <v>27</v>
      </c>
      <c r="K2155" s="46" t="str">
        <f t="shared" si="24"/>
        <v/>
      </c>
      <c r="L2155" s="47">
        <f t="shared" si="25"/>
        <v>46243</v>
      </c>
      <c r="M2155" s="38">
        <f t="shared" si="26"/>
        <v>1</v>
      </c>
    </row>
    <row r="2156" spans="1:13" ht="15.75" customHeight="1" x14ac:dyDescent="0.25">
      <c r="A2156" s="11" t="s">
        <v>1591</v>
      </c>
      <c r="B2156" s="11" t="s">
        <v>1171</v>
      </c>
      <c r="C2156" s="11" t="s">
        <v>106</v>
      </c>
      <c r="D2156" s="11" t="s">
        <v>35</v>
      </c>
      <c r="E2156" s="11" t="s">
        <v>36</v>
      </c>
      <c r="F2156" s="11" t="s">
        <v>37</v>
      </c>
      <c r="G2156" s="11" t="s">
        <v>242</v>
      </c>
      <c r="H2156" s="11" t="s">
        <v>48</v>
      </c>
      <c r="I2156" s="11">
        <v>1</v>
      </c>
      <c r="J2156" s="11" t="s">
        <v>49</v>
      </c>
      <c r="K2156" s="46">
        <f t="shared" si="24"/>
        <v>4</v>
      </c>
      <c r="L2156" s="47">
        <f t="shared" si="25"/>
        <v>46244</v>
      </c>
      <c r="M2156" s="38">
        <f t="shared" si="26"/>
        <v>0</v>
      </c>
    </row>
    <row r="2157" spans="1:13" ht="15.75" customHeight="1" x14ac:dyDescent="0.25">
      <c r="A2157" s="11" t="s">
        <v>1591</v>
      </c>
      <c r="B2157" s="11" t="s">
        <v>1171</v>
      </c>
      <c r="C2157" s="11" t="s">
        <v>115</v>
      </c>
      <c r="D2157" s="11" t="s">
        <v>35</v>
      </c>
      <c r="E2157" s="11" t="s">
        <v>36</v>
      </c>
      <c r="F2157" s="11" t="s">
        <v>37</v>
      </c>
      <c r="G2157" s="11" t="s">
        <v>181</v>
      </c>
      <c r="H2157" s="11" t="s">
        <v>48</v>
      </c>
      <c r="I2157" s="11">
        <v>1</v>
      </c>
      <c r="J2157" s="11" t="s">
        <v>49</v>
      </c>
      <c r="K2157" s="46">
        <f t="shared" si="24"/>
        <v>4</v>
      </c>
      <c r="L2157" s="47">
        <f t="shared" si="25"/>
        <v>46245</v>
      </c>
      <c r="M2157" s="38">
        <f t="shared" si="26"/>
        <v>0</v>
      </c>
    </row>
    <row r="2158" spans="1:13" ht="15.75" customHeight="1" x14ac:dyDescent="0.25">
      <c r="A2158" s="11" t="s">
        <v>1591</v>
      </c>
      <c r="B2158" s="11" t="s">
        <v>1171</v>
      </c>
      <c r="C2158" s="11" t="s">
        <v>118</v>
      </c>
      <c r="D2158" s="11" t="s">
        <v>35</v>
      </c>
      <c r="E2158" s="11" t="s">
        <v>36</v>
      </c>
      <c r="F2158" s="11" t="s">
        <v>37</v>
      </c>
      <c r="G2158" s="11" t="s">
        <v>156</v>
      </c>
      <c r="H2158" s="11" t="s">
        <v>48</v>
      </c>
      <c r="I2158" s="11">
        <v>1</v>
      </c>
      <c r="J2158" s="11" t="s">
        <v>49</v>
      </c>
      <c r="K2158" s="46">
        <f t="shared" si="24"/>
        <v>4</v>
      </c>
      <c r="L2158" s="47">
        <f t="shared" si="25"/>
        <v>46246</v>
      </c>
      <c r="M2158" s="38">
        <f t="shared" si="26"/>
        <v>0</v>
      </c>
    </row>
    <row r="2159" spans="1:13" ht="15.75" customHeight="1" x14ac:dyDescent="0.25">
      <c r="A2159" s="11" t="s">
        <v>1591</v>
      </c>
      <c r="B2159" s="11" t="s">
        <v>1171</v>
      </c>
      <c r="C2159" s="11" t="s">
        <v>121</v>
      </c>
      <c r="D2159" s="11" t="s">
        <v>35</v>
      </c>
      <c r="E2159" s="11" t="s">
        <v>36</v>
      </c>
      <c r="F2159" s="11" t="s">
        <v>37</v>
      </c>
      <c r="G2159" s="11" t="s">
        <v>36</v>
      </c>
      <c r="H2159" s="11" t="s">
        <v>48</v>
      </c>
      <c r="I2159" s="11">
        <v>1</v>
      </c>
      <c r="J2159" s="11" t="s">
        <v>49</v>
      </c>
      <c r="K2159" s="46">
        <f t="shared" si="24"/>
        <v>4</v>
      </c>
      <c r="L2159" s="47">
        <f t="shared" si="25"/>
        <v>46247</v>
      </c>
      <c r="M2159" s="38">
        <f t="shared" si="26"/>
        <v>0</v>
      </c>
    </row>
    <row r="2160" spans="1:13" ht="15.75" customHeight="1" x14ac:dyDescent="0.25">
      <c r="A2160" s="11" t="s">
        <v>1591</v>
      </c>
      <c r="B2160" s="11" t="s">
        <v>1171</v>
      </c>
      <c r="C2160" s="11" t="s">
        <v>124</v>
      </c>
      <c r="D2160" s="11" t="s">
        <v>125</v>
      </c>
      <c r="E2160" s="11" t="s">
        <v>75</v>
      </c>
      <c r="F2160" s="11" t="s">
        <v>126</v>
      </c>
      <c r="G2160" s="11" t="s">
        <v>284</v>
      </c>
      <c r="H2160" s="11" t="s">
        <v>374</v>
      </c>
      <c r="I2160" s="11">
        <v>1</v>
      </c>
      <c r="J2160" s="11" t="s">
        <v>27</v>
      </c>
      <c r="K2160" s="46" t="str">
        <f t="shared" si="24"/>
        <v/>
      </c>
      <c r="L2160" s="47">
        <f t="shared" si="25"/>
        <v>46248</v>
      </c>
      <c r="M2160" s="38">
        <f t="shared" si="26"/>
        <v>0</v>
      </c>
    </row>
    <row r="2161" spans="1:13" ht="15.75" customHeight="1" x14ac:dyDescent="0.25">
      <c r="A2161" s="11" t="s">
        <v>1591</v>
      </c>
      <c r="B2161" s="11" t="s">
        <v>1171</v>
      </c>
      <c r="C2161" s="11" t="s">
        <v>131</v>
      </c>
      <c r="D2161" s="11" t="s">
        <v>132</v>
      </c>
      <c r="E2161" s="11" t="s">
        <v>25</v>
      </c>
      <c r="F2161" s="11" t="s">
        <v>133</v>
      </c>
      <c r="G2161" s="11" t="s">
        <v>27</v>
      </c>
      <c r="H2161" s="11" t="s">
        <v>27</v>
      </c>
      <c r="I2161" s="11" t="s">
        <v>27</v>
      </c>
      <c r="J2161" s="11" t="s">
        <v>27</v>
      </c>
      <c r="K2161" s="46" t="str">
        <f t="shared" si="24"/>
        <v/>
      </c>
      <c r="L2161" s="47">
        <f t="shared" si="25"/>
        <v>46249</v>
      </c>
      <c r="M2161" s="38">
        <f t="shared" si="26"/>
        <v>0</v>
      </c>
    </row>
    <row r="2162" spans="1:13" ht="15.75" customHeight="1" x14ac:dyDescent="0.25">
      <c r="A2162" s="11" t="s">
        <v>1591</v>
      </c>
      <c r="B2162" s="11" t="s">
        <v>1171</v>
      </c>
      <c r="C2162" s="11" t="s">
        <v>139</v>
      </c>
      <c r="D2162" s="11" t="s">
        <v>70</v>
      </c>
      <c r="E2162" s="11" t="s">
        <v>26</v>
      </c>
      <c r="F2162" s="11" t="s">
        <v>71</v>
      </c>
      <c r="G2162" s="11" t="s">
        <v>27</v>
      </c>
      <c r="H2162" s="11" t="s">
        <v>27</v>
      </c>
      <c r="I2162" s="11" t="s">
        <v>27</v>
      </c>
      <c r="J2162" s="11" t="s">
        <v>27</v>
      </c>
      <c r="K2162" s="46" t="str">
        <f t="shared" si="24"/>
        <v/>
      </c>
      <c r="L2162" s="47">
        <f t="shared" si="25"/>
        <v>46250</v>
      </c>
      <c r="M2162" s="38">
        <f t="shared" si="26"/>
        <v>1</v>
      </c>
    </row>
    <row r="2163" spans="1:13" ht="15.75" customHeight="1" x14ac:dyDescent="0.25">
      <c r="A2163" s="11" t="s">
        <v>1591</v>
      </c>
      <c r="B2163" s="11" t="s">
        <v>1171</v>
      </c>
      <c r="C2163" s="11" t="s">
        <v>141</v>
      </c>
      <c r="D2163" s="11" t="s">
        <v>23</v>
      </c>
      <c r="E2163" s="11" t="s">
        <v>25</v>
      </c>
      <c r="F2163" s="11" t="s">
        <v>26</v>
      </c>
      <c r="G2163" s="11" t="s">
        <v>27</v>
      </c>
      <c r="H2163" s="11" t="s">
        <v>27</v>
      </c>
      <c r="I2163" s="11" t="s">
        <v>27</v>
      </c>
      <c r="J2163" s="11" t="s">
        <v>27</v>
      </c>
      <c r="K2163" s="46" t="str">
        <f t="shared" si="24"/>
        <v/>
      </c>
      <c r="L2163" s="47">
        <f t="shared" si="25"/>
        <v>46251</v>
      </c>
      <c r="M2163" s="38">
        <f t="shared" si="26"/>
        <v>1</v>
      </c>
    </row>
    <row r="2164" spans="1:13" ht="15.75" customHeight="1" x14ac:dyDescent="0.25">
      <c r="A2164" s="11" t="s">
        <v>1591</v>
      </c>
      <c r="B2164" s="11" t="s">
        <v>1171</v>
      </c>
      <c r="C2164" s="11" t="s">
        <v>145</v>
      </c>
      <c r="D2164" s="11" t="s">
        <v>74</v>
      </c>
      <c r="E2164" s="11" t="s">
        <v>25</v>
      </c>
      <c r="F2164" s="11" t="s">
        <v>75</v>
      </c>
      <c r="G2164" s="11" t="s">
        <v>186</v>
      </c>
      <c r="H2164" s="11" t="s">
        <v>36</v>
      </c>
      <c r="I2164" s="11">
        <v>1</v>
      </c>
      <c r="J2164" s="11" t="s">
        <v>120</v>
      </c>
      <c r="K2164" s="46">
        <f t="shared" si="24"/>
        <v>4</v>
      </c>
      <c r="L2164" s="47">
        <f t="shared" si="25"/>
        <v>46252</v>
      </c>
      <c r="M2164" s="38">
        <f t="shared" si="26"/>
        <v>0</v>
      </c>
    </row>
    <row r="2165" spans="1:13" ht="15.75" customHeight="1" x14ac:dyDescent="0.25">
      <c r="A2165" s="11" t="s">
        <v>1591</v>
      </c>
      <c r="B2165" s="11" t="s">
        <v>1171</v>
      </c>
      <c r="C2165" s="11" t="s">
        <v>152</v>
      </c>
      <c r="D2165" s="11" t="s">
        <v>74</v>
      </c>
      <c r="E2165" s="11" t="s">
        <v>25</v>
      </c>
      <c r="F2165" s="11" t="s">
        <v>75</v>
      </c>
      <c r="G2165" s="11" t="s">
        <v>25</v>
      </c>
      <c r="H2165" s="11" t="s">
        <v>148</v>
      </c>
      <c r="I2165" s="11">
        <v>1</v>
      </c>
      <c r="J2165" s="11" t="s">
        <v>105</v>
      </c>
      <c r="K2165" s="46">
        <f t="shared" si="24"/>
        <v>4</v>
      </c>
      <c r="L2165" s="47">
        <f t="shared" si="25"/>
        <v>46253</v>
      </c>
      <c r="M2165" s="38">
        <f t="shared" si="26"/>
        <v>0</v>
      </c>
    </row>
    <row r="2166" spans="1:13" ht="15.75" customHeight="1" x14ac:dyDescent="0.25">
      <c r="A2166" s="11" t="s">
        <v>1591</v>
      </c>
      <c r="B2166" s="11" t="s">
        <v>1171</v>
      </c>
      <c r="C2166" s="11" t="s">
        <v>155</v>
      </c>
      <c r="D2166" s="11" t="s">
        <v>74</v>
      </c>
      <c r="E2166" s="11" t="s">
        <v>25</v>
      </c>
      <c r="F2166" s="11" t="s">
        <v>75</v>
      </c>
      <c r="G2166" s="11" t="s">
        <v>25</v>
      </c>
      <c r="H2166" s="11" t="s">
        <v>166</v>
      </c>
      <c r="I2166" s="11">
        <v>1</v>
      </c>
      <c r="J2166" s="11" t="s">
        <v>49</v>
      </c>
      <c r="K2166" s="46">
        <f t="shared" si="24"/>
        <v>4</v>
      </c>
      <c r="L2166" s="47">
        <f t="shared" si="25"/>
        <v>46254</v>
      </c>
      <c r="M2166" s="38">
        <f t="shared" si="26"/>
        <v>0</v>
      </c>
    </row>
    <row r="2167" spans="1:13" ht="15.75" customHeight="1" x14ac:dyDescent="0.25">
      <c r="A2167" s="11" t="s">
        <v>1591</v>
      </c>
      <c r="B2167" s="11" t="s">
        <v>1171</v>
      </c>
      <c r="C2167" s="11" t="s">
        <v>162</v>
      </c>
      <c r="D2167" s="11" t="s">
        <v>74</v>
      </c>
      <c r="E2167" s="11" t="s">
        <v>25</v>
      </c>
      <c r="F2167" s="11" t="s">
        <v>75</v>
      </c>
      <c r="G2167" s="11" t="s">
        <v>191</v>
      </c>
      <c r="H2167" s="11" t="s">
        <v>36</v>
      </c>
      <c r="I2167" s="11">
        <v>1</v>
      </c>
      <c r="J2167" s="11" t="s">
        <v>120</v>
      </c>
      <c r="K2167" s="46">
        <f t="shared" si="24"/>
        <v>4</v>
      </c>
      <c r="L2167" s="47">
        <f t="shared" si="25"/>
        <v>46255</v>
      </c>
      <c r="M2167" s="38">
        <f t="shared" si="26"/>
        <v>0</v>
      </c>
    </row>
    <row r="2168" spans="1:13" ht="15.75" customHeight="1" x14ac:dyDescent="0.25">
      <c r="A2168" s="11" t="s">
        <v>1591</v>
      </c>
      <c r="B2168" s="11" t="s">
        <v>1171</v>
      </c>
      <c r="C2168" s="11" t="s">
        <v>165</v>
      </c>
      <c r="D2168" s="11" t="s">
        <v>74</v>
      </c>
      <c r="E2168" s="11" t="s">
        <v>25</v>
      </c>
      <c r="F2168" s="11" t="s">
        <v>75</v>
      </c>
      <c r="G2168" s="11" t="s">
        <v>186</v>
      </c>
      <c r="H2168" s="11" t="s">
        <v>283</v>
      </c>
      <c r="I2168" s="11">
        <v>1</v>
      </c>
      <c r="J2168" s="11" t="s">
        <v>27</v>
      </c>
      <c r="K2168" s="46" t="str">
        <f t="shared" si="24"/>
        <v/>
      </c>
      <c r="L2168" s="47">
        <f t="shared" si="25"/>
        <v>46256</v>
      </c>
      <c r="M2168" s="38">
        <f t="shared" si="26"/>
        <v>0</v>
      </c>
    </row>
    <row r="2169" spans="1:13" ht="15.75" customHeight="1" x14ac:dyDescent="0.25">
      <c r="A2169" s="11" t="s">
        <v>1591</v>
      </c>
      <c r="B2169" s="11" t="s">
        <v>1171</v>
      </c>
      <c r="C2169" s="11" t="s">
        <v>167</v>
      </c>
      <c r="D2169" s="11" t="s">
        <v>23</v>
      </c>
      <c r="E2169" s="11" t="s">
        <v>25</v>
      </c>
      <c r="F2169" s="11" t="s">
        <v>26</v>
      </c>
      <c r="G2169" s="11" t="s">
        <v>27</v>
      </c>
      <c r="H2169" s="11" t="s">
        <v>27</v>
      </c>
      <c r="I2169" s="11" t="s">
        <v>27</v>
      </c>
      <c r="J2169" s="11" t="s">
        <v>27</v>
      </c>
      <c r="K2169" s="46" t="str">
        <f t="shared" si="24"/>
        <v/>
      </c>
      <c r="L2169" s="47">
        <f t="shared" si="25"/>
        <v>46257</v>
      </c>
      <c r="M2169" s="38">
        <f t="shared" si="26"/>
        <v>1</v>
      </c>
    </row>
    <row r="2170" spans="1:13" ht="15.75" customHeight="1" x14ac:dyDescent="0.25">
      <c r="A2170" s="11" t="s">
        <v>1591</v>
      </c>
      <c r="B2170" s="11" t="s">
        <v>1171</v>
      </c>
      <c r="C2170" s="11" t="s">
        <v>169</v>
      </c>
      <c r="D2170" s="11" t="s">
        <v>35</v>
      </c>
      <c r="E2170" s="11" t="s">
        <v>36</v>
      </c>
      <c r="F2170" s="11" t="s">
        <v>37</v>
      </c>
      <c r="G2170" s="11" t="s">
        <v>107</v>
      </c>
      <c r="H2170" s="11" t="s">
        <v>48</v>
      </c>
      <c r="I2170" s="11">
        <v>1</v>
      </c>
      <c r="J2170" s="11" t="s">
        <v>49</v>
      </c>
      <c r="K2170" s="46">
        <f t="shared" si="24"/>
        <v>4</v>
      </c>
      <c r="L2170" s="47">
        <f t="shared" si="25"/>
        <v>46258</v>
      </c>
      <c r="M2170" s="38">
        <f t="shared" si="26"/>
        <v>0</v>
      </c>
    </row>
    <row r="2171" spans="1:13" ht="15.75" customHeight="1" x14ac:dyDescent="0.25">
      <c r="A2171" s="11" t="s">
        <v>1591</v>
      </c>
      <c r="B2171" s="11" t="s">
        <v>1171</v>
      </c>
      <c r="C2171" s="11" t="s">
        <v>174</v>
      </c>
      <c r="D2171" s="11" t="s">
        <v>70</v>
      </c>
      <c r="E2171" s="11" t="s">
        <v>26</v>
      </c>
      <c r="F2171" s="11" t="s">
        <v>71</v>
      </c>
      <c r="G2171" s="11" t="s">
        <v>827</v>
      </c>
      <c r="H2171" s="11" t="s">
        <v>724</v>
      </c>
      <c r="I2171" s="11">
        <v>2</v>
      </c>
      <c r="J2171" s="11" t="s">
        <v>27</v>
      </c>
      <c r="K2171" s="46" t="str">
        <f t="shared" si="24"/>
        <v/>
      </c>
      <c r="L2171" s="47">
        <f t="shared" si="25"/>
        <v>46259</v>
      </c>
      <c r="M2171" s="38">
        <f t="shared" si="26"/>
        <v>1</v>
      </c>
    </row>
    <row r="2172" spans="1:13" ht="15.75" customHeight="1" x14ac:dyDescent="0.25">
      <c r="A2172" s="11" t="s">
        <v>1595</v>
      </c>
      <c r="B2172" s="11" t="s">
        <v>1173</v>
      </c>
      <c r="C2172" s="11" t="s">
        <v>22</v>
      </c>
      <c r="D2172" s="11" t="s">
        <v>23</v>
      </c>
      <c r="E2172" s="11" t="s">
        <v>25</v>
      </c>
      <c r="F2172" s="11" t="s">
        <v>26</v>
      </c>
      <c r="G2172" s="11" t="s">
        <v>27</v>
      </c>
      <c r="H2172" s="11" t="s">
        <v>27</v>
      </c>
      <c r="I2172" s="11" t="s">
        <v>27</v>
      </c>
      <c r="J2172" s="11" t="s">
        <v>27</v>
      </c>
      <c r="K2172" s="46" t="str">
        <f t="shared" si="24"/>
        <v/>
      </c>
      <c r="L2172" s="47">
        <f t="shared" si="25"/>
        <v>46229</v>
      </c>
      <c r="M2172" s="38">
        <f t="shared" si="26"/>
        <v>1</v>
      </c>
    </row>
    <row r="2173" spans="1:13" ht="15.75" customHeight="1" x14ac:dyDescent="0.25">
      <c r="A2173" s="11" t="s">
        <v>1595</v>
      </c>
      <c r="B2173" s="11" t="s">
        <v>1173</v>
      </c>
      <c r="C2173" s="11" t="s">
        <v>34</v>
      </c>
      <c r="D2173" s="11" t="s">
        <v>35</v>
      </c>
      <c r="E2173" s="11" t="s">
        <v>36</v>
      </c>
      <c r="F2173" s="11" t="s">
        <v>37</v>
      </c>
      <c r="G2173" s="11" t="s">
        <v>252</v>
      </c>
      <c r="H2173" s="11" t="s">
        <v>79</v>
      </c>
      <c r="I2173" s="11">
        <v>1</v>
      </c>
      <c r="J2173" s="11" t="s">
        <v>101</v>
      </c>
      <c r="K2173" s="46">
        <f t="shared" si="24"/>
        <v>4</v>
      </c>
      <c r="L2173" s="47">
        <f t="shared" si="25"/>
        <v>46230</v>
      </c>
      <c r="M2173" s="38">
        <f t="shared" si="26"/>
        <v>0</v>
      </c>
    </row>
    <row r="2174" spans="1:13" ht="15.75" customHeight="1" x14ac:dyDescent="0.25">
      <c r="A2174" s="11" t="s">
        <v>1595</v>
      </c>
      <c r="B2174" s="11" t="s">
        <v>1173</v>
      </c>
      <c r="C2174" s="11" t="s">
        <v>41</v>
      </c>
      <c r="D2174" s="11" t="s">
        <v>35</v>
      </c>
      <c r="E2174" s="11" t="s">
        <v>36</v>
      </c>
      <c r="F2174" s="11" t="s">
        <v>37</v>
      </c>
      <c r="G2174" s="11" t="s">
        <v>262</v>
      </c>
      <c r="H2174" s="11" t="s">
        <v>180</v>
      </c>
      <c r="I2174" s="11">
        <v>1</v>
      </c>
      <c r="J2174" s="11" t="s">
        <v>90</v>
      </c>
      <c r="K2174" s="46">
        <f t="shared" si="24"/>
        <v>4</v>
      </c>
      <c r="L2174" s="47">
        <f t="shared" si="25"/>
        <v>46231</v>
      </c>
      <c r="M2174" s="38">
        <f t="shared" si="26"/>
        <v>0</v>
      </c>
    </row>
    <row r="2175" spans="1:13" ht="15.75" customHeight="1" x14ac:dyDescent="0.25">
      <c r="A2175" s="11" t="s">
        <v>1595</v>
      </c>
      <c r="B2175" s="11" t="s">
        <v>1173</v>
      </c>
      <c r="C2175" s="11" t="s">
        <v>50</v>
      </c>
      <c r="D2175" s="11" t="s">
        <v>35</v>
      </c>
      <c r="E2175" s="11" t="s">
        <v>36</v>
      </c>
      <c r="F2175" s="11" t="s">
        <v>37</v>
      </c>
      <c r="G2175" s="11" t="s">
        <v>237</v>
      </c>
      <c r="H2175" s="11" t="s">
        <v>79</v>
      </c>
      <c r="I2175" s="11">
        <v>1</v>
      </c>
      <c r="J2175" s="11" t="s">
        <v>101</v>
      </c>
      <c r="K2175" s="46">
        <f t="shared" si="24"/>
        <v>4</v>
      </c>
      <c r="L2175" s="47">
        <f t="shared" si="25"/>
        <v>46232</v>
      </c>
      <c r="M2175" s="38">
        <f t="shared" si="26"/>
        <v>0</v>
      </c>
    </row>
    <row r="2176" spans="1:13" ht="15.75" customHeight="1" x14ac:dyDescent="0.25">
      <c r="A2176" s="11" t="s">
        <v>1595</v>
      </c>
      <c r="B2176" s="11" t="s">
        <v>1173</v>
      </c>
      <c r="C2176" s="11" t="s">
        <v>55</v>
      </c>
      <c r="D2176" s="11" t="s">
        <v>35</v>
      </c>
      <c r="E2176" s="11" t="s">
        <v>36</v>
      </c>
      <c r="F2176" s="11" t="s">
        <v>37</v>
      </c>
      <c r="G2176" s="11" t="s">
        <v>193</v>
      </c>
      <c r="H2176" s="11" t="s">
        <v>25</v>
      </c>
      <c r="I2176" s="11">
        <v>1</v>
      </c>
      <c r="J2176" s="11" t="s">
        <v>120</v>
      </c>
      <c r="K2176" s="46">
        <f t="shared" si="24"/>
        <v>4</v>
      </c>
      <c r="L2176" s="47">
        <f t="shared" si="25"/>
        <v>46233</v>
      </c>
      <c r="M2176" s="38">
        <f t="shared" si="26"/>
        <v>0</v>
      </c>
    </row>
    <row r="2177" spans="1:13" ht="15.75" customHeight="1" x14ac:dyDescent="0.25">
      <c r="A2177" s="11" t="s">
        <v>1595</v>
      </c>
      <c r="B2177" s="11" t="s">
        <v>1173</v>
      </c>
      <c r="C2177" s="11" t="s">
        <v>57</v>
      </c>
      <c r="D2177" s="11" t="s">
        <v>35</v>
      </c>
      <c r="E2177" s="11" t="s">
        <v>36</v>
      </c>
      <c r="F2177" s="11" t="s">
        <v>37</v>
      </c>
      <c r="G2177" s="11" t="s">
        <v>197</v>
      </c>
      <c r="H2177" s="11" t="s">
        <v>308</v>
      </c>
      <c r="I2177" s="11">
        <v>1</v>
      </c>
      <c r="J2177" s="11" t="s">
        <v>196</v>
      </c>
      <c r="K2177" s="46">
        <f t="shared" si="24"/>
        <v>4</v>
      </c>
      <c r="L2177" s="47">
        <f t="shared" si="25"/>
        <v>46234</v>
      </c>
      <c r="M2177" s="38">
        <f t="shared" si="26"/>
        <v>0</v>
      </c>
    </row>
    <row r="2178" spans="1:13" ht="15.75" customHeight="1" x14ac:dyDescent="0.25">
      <c r="A2178" s="11" t="s">
        <v>1595</v>
      </c>
      <c r="B2178" s="11" t="s">
        <v>1173</v>
      </c>
      <c r="C2178" s="11" t="s">
        <v>62</v>
      </c>
      <c r="D2178" s="11" t="s">
        <v>35</v>
      </c>
      <c r="E2178" s="11" t="s">
        <v>36</v>
      </c>
      <c r="F2178" s="11" t="s">
        <v>37</v>
      </c>
      <c r="G2178" s="11" t="s">
        <v>230</v>
      </c>
      <c r="H2178" s="11" t="s">
        <v>198</v>
      </c>
      <c r="I2178" s="11">
        <v>1</v>
      </c>
      <c r="J2178" s="11" t="s">
        <v>243</v>
      </c>
      <c r="K2178" s="46">
        <f t="shared" si="24"/>
        <v>4</v>
      </c>
      <c r="L2178" s="47">
        <f t="shared" si="25"/>
        <v>46235</v>
      </c>
      <c r="M2178" s="38">
        <f t="shared" si="26"/>
        <v>0</v>
      </c>
    </row>
    <row r="2179" spans="1:13" ht="15.75" customHeight="1" x14ac:dyDescent="0.25">
      <c r="A2179" s="11" t="s">
        <v>1595</v>
      </c>
      <c r="B2179" s="11" t="s">
        <v>1173</v>
      </c>
      <c r="C2179" s="11" t="s">
        <v>69</v>
      </c>
      <c r="D2179" s="11" t="s">
        <v>70</v>
      </c>
      <c r="E2179" s="11" t="s">
        <v>26</v>
      </c>
      <c r="F2179" s="11" t="s">
        <v>71</v>
      </c>
      <c r="G2179" s="11" t="s">
        <v>27</v>
      </c>
      <c r="H2179" s="11" t="s">
        <v>27</v>
      </c>
      <c r="I2179" s="11" t="s">
        <v>27</v>
      </c>
      <c r="J2179" s="11" t="s">
        <v>27</v>
      </c>
      <c r="K2179" s="46" t="str">
        <f t="shared" si="24"/>
        <v/>
      </c>
      <c r="L2179" s="47">
        <f t="shared" si="25"/>
        <v>46236</v>
      </c>
      <c r="M2179" s="38">
        <f t="shared" si="26"/>
        <v>1</v>
      </c>
    </row>
    <row r="2180" spans="1:13" ht="15.75" customHeight="1" x14ac:dyDescent="0.25">
      <c r="A2180" s="11" t="s">
        <v>1595</v>
      </c>
      <c r="B2180" s="11" t="s">
        <v>1173</v>
      </c>
      <c r="C2180" s="11" t="s">
        <v>73</v>
      </c>
      <c r="D2180" s="11" t="s">
        <v>74</v>
      </c>
      <c r="E2180" s="11" t="s">
        <v>25</v>
      </c>
      <c r="F2180" s="11" t="s">
        <v>75</v>
      </c>
      <c r="G2180" s="11" t="s">
        <v>27</v>
      </c>
      <c r="H2180" s="11" t="s">
        <v>230</v>
      </c>
      <c r="I2180" s="11">
        <v>1</v>
      </c>
      <c r="J2180" s="11" t="s">
        <v>130</v>
      </c>
      <c r="K2180" s="46">
        <f t="shared" si="24"/>
        <v>4</v>
      </c>
      <c r="L2180" s="47">
        <f t="shared" si="25"/>
        <v>46237</v>
      </c>
      <c r="M2180" s="38">
        <f t="shared" si="26"/>
        <v>0</v>
      </c>
    </row>
    <row r="2181" spans="1:13" ht="15.75" customHeight="1" x14ac:dyDescent="0.25">
      <c r="A2181" s="11" t="s">
        <v>1595</v>
      </c>
      <c r="B2181" s="11" t="s">
        <v>1173</v>
      </c>
      <c r="C2181" s="11" t="s">
        <v>78</v>
      </c>
      <c r="D2181" s="11" t="s">
        <v>74</v>
      </c>
      <c r="E2181" s="11" t="s">
        <v>25</v>
      </c>
      <c r="F2181" s="11" t="s">
        <v>75</v>
      </c>
      <c r="G2181" s="11" t="s">
        <v>191</v>
      </c>
      <c r="H2181" s="11" t="s">
        <v>80</v>
      </c>
      <c r="I2181" s="11">
        <v>1</v>
      </c>
      <c r="J2181" s="11" t="s">
        <v>81</v>
      </c>
      <c r="K2181" s="46">
        <f t="shared" si="24"/>
        <v>7</v>
      </c>
      <c r="L2181" s="47">
        <f t="shared" si="25"/>
        <v>46238</v>
      </c>
      <c r="M2181" s="38">
        <f t="shared" si="26"/>
        <v>0</v>
      </c>
    </row>
    <row r="2182" spans="1:13" ht="15.75" customHeight="1" x14ac:dyDescent="0.25">
      <c r="A2182" s="11" t="s">
        <v>1595</v>
      </c>
      <c r="B2182" s="11" t="s">
        <v>1173</v>
      </c>
      <c r="C2182" s="11" t="s">
        <v>82</v>
      </c>
      <c r="D2182" s="11" t="s">
        <v>74</v>
      </c>
      <c r="E2182" s="11" t="s">
        <v>25</v>
      </c>
      <c r="F2182" s="11" t="s">
        <v>75</v>
      </c>
      <c r="G2182" s="11" t="s">
        <v>180</v>
      </c>
      <c r="H2182" s="11" t="s">
        <v>156</v>
      </c>
      <c r="I2182" s="11">
        <v>1</v>
      </c>
      <c r="J2182" s="11" t="s">
        <v>109</v>
      </c>
      <c r="K2182" s="46">
        <f t="shared" si="24"/>
        <v>4</v>
      </c>
      <c r="L2182" s="47">
        <f t="shared" si="25"/>
        <v>46239</v>
      </c>
      <c r="M2182" s="38">
        <f t="shared" si="26"/>
        <v>0</v>
      </c>
    </row>
    <row r="2183" spans="1:13" ht="15.75" customHeight="1" x14ac:dyDescent="0.25">
      <c r="A2183" s="11" t="s">
        <v>1595</v>
      </c>
      <c r="B2183" s="11" t="s">
        <v>1173</v>
      </c>
      <c r="C2183" s="11" t="s">
        <v>86</v>
      </c>
      <c r="D2183" s="11" t="s">
        <v>74</v>
      </c>
      <c r="E2183" s="11" t="s">
        <v>25</v>
      </c>
      <c r="F2183" s="11" t="s">
        <v>75</v>
      </c>
      <c r="G2183" s="11" t="s">
        <v>79</v>
      </c>
      <c r="H2183" s="11" t="s">
        <v>195</v>
      </c>
      <c r="I2183" s="11">
        <v>1</v>
      </c>
      <c r="J2183" s="11" t="s">
        <v>196</v>
      </c>
      <c r="K2183" s="46">
        <f t="shared" si="24"/>
        <v>4</v>
      </c>
      <c r="L2183" s="47">
        <f t="shared" si="25"/>
        <v>46240</v>
      </c>
      <c r="M2183" s="38">
        <f t="shared" si="26"/>
        <v>0</v>
      </c>
    </row>
    <row r="2184" spans="1:13" ht="15.75" customHeight="1" x14ac:dyDescent="0.25">
      <c r="A2184" s="11" t="s">
        <v>1595</v>
      </c>
      <c r="B2184" s="11" t="s">
        <v>1173</v>
      </c>
      <c r="C2184" s="11" t="s">
        <v>92</v>
      </c>
      <c r="D2184" s="11" t="s">
        <v>74</v>
      </c>
      <c r="E2184" s="11" t="s">
        <v>25</v>
      </c>
      <c r="F2184" s="11" t="s">
        <v>75</v>
      </c>
      <c r="G2184" s="11" t="s">
        <v>79</v>
      </c>
      <c r="H2184" s="11" t="s">
        <v>195</v>
      </c>
      <c r="I2184" s="11">
        <v>1</v>
      </c>
      <c r="J2184" s="11" t="s">
        <v>196</v>
      </c>
      <c r="K2184" s="46">
        <f t="shared" si="24"/>
        <v>4</v>
      </c>
      <c r="L2184" s="47">
        <f t="shared" si="25"/>
        <v>46241</v>
      </c>
      <c r="M2184" s="38">
        <f t="shared" si="26"/>
        <v>0</v>
      </c>
    </row>
    <row r="2185" spans="1:13" ht="15.75" customHeight="1" x14ac:dyDescent="0.25">
      <c r="A2185" s="11" t="s">
        <v>1595</v>
      </c>
      <c r="B2185" s="11" t="s">
        <v>1173</v>
      </c>
      <c r="C2185" s="11" t="s">
        <v>97</v>
      </c>
      <c r="D2185" s="11" t="s">
        <v>74</v>
      </c>
      <c r="E2185" s="11" t="s">
        <v>25</v>
      </c>
      <c r="F2185" s="11" t="s">
        <v>75</v>
      </c>
      <c r="G2185" s="11" t="s">
        <v>180</v>
      </c>
      <c r="H2185" s="11" t="s">
        <v>148</v>
      </c>
      <c r="I2185" s="11">
        <v>1</v>
      </c>
      <c r="J2185" s="11" t="s">
        <v>105</v>
      </c>
      <c r="K2185" s="46">
        <f t="shared" si="24"/>
        <v>4</v>
      </c>
      <c r="L2185" s="47">
        <f t="shared" si="25"/>
        <v>46242</v>
      </c>
      <c r="M2185" s="38">
        <f t="shared" si="26"/>
        <v>0</v>
      </c>
    </row>
    <row r="2186" spans="1:13" ht="15.75" customHeight="1" x14ac:dyDescent="0.25">
      <c r="A2186" s="11" t="s">
        <v>1595</v>
      </c>
      <c r="B2186" s="11" t="s">
        <v>1173</v>
      </c>
      <c r="C2186" s="11" t="s">
        <v>102</v>
      </c>
      <c r="D2186" s="11" t="s">
        <v>23</v>
      </c>
      <c r="E2186" s="11" t="s">
        <v>25</v>
      </c>
      <c r="F2186" s="11" t="s">
        <v>26</v>
      </c>
      <c r="G2186" s="11" t="s">
        <v>27</v>
      </c>
      <c r="H2186" s="11" t="s">
        <v>27</v>
      </c>
      <c r="I2186" s="11" t="s">
        <v>27</v>
      </c>
      <c r="J2186" s="11" t="s">
        <v>27</v>
      </c>
      <c r="K2186" s="46" t="str">
        <f t="shared" si="24"/>
        <v/>
      </c>
      <c r="L2186" s="47">
        <f t="shared" si="25"/>
        <v>46243</v>
      </c>
      <c r="M2186" s="38">
        <f t="shared" si="26"/>
        <v>1</v>
      </c>
    </row>
    <row r="2187" spans="1:13" ht="15.75" customHeight="1" x14ac:dyDescent="0.25">
      <c r="A2187" s="11" t="s">
        <v>1595</v>
      </c>
      <c r="B2187" s="11" t="s">
        <v>1173</v>
      </c>
      <c r="C2187" s="11" t="s">
        <v>106</v>
      </c>
      <c r="D2187" s="11" t="s">
        <v>35</v>
      </c>
      <c r="E2187" s="11" t="s">
        <v>36</v>
      </c>
      <c r="F2187" s="11" t="s">
        <v>37</v>
      </c>
      <c r="G2187" s="11" t="s">
        <v>242</v>
      </c>
      <c r="H2187" s="11" t="s">
        <v>48</v>
      </c>
      <c r="I2187" s="11">
        <v>1</v>
      </c>
      <c r="J2187" s="11" t="s">
        <v>49</v>
      </c>
      <c r="K2187" s="46">
        <f t="shared" si="24"/>
        <v>4</v>
      </c>
      <c r="L2187" s="47">
        <f t="shared" si="25"/>
        <v>46244</v>
      </c>
      <c r="M2187" s="38">
        <f t="shared" si="26"/>
        <v>0</v>
      </c>
    </row>
    <row r="2188" spans="1:13" ht="15.75" customHeight="1" x14ac:dyDescent="0.25">
      <c r="A2188" s="11" t="s">
        <v>1595</v>
      </c>
      <c r="B2188" s="11" t="s">
        <v>1173</v>
      </c>
      <c r="C2188" s="11" t="s">
        <v>115</v>
      </c>
      <c r="D2188" s="11" t="s">
        <v>35</v>
      </c>
      <c r="E2188" s="11" t="s">
        <v>36</v>
      </c>
      <c r="F2188" s="11" t="s">
        <v>37</v>
      </c>
      <c r="G2188" s="11" t="s">
        <v>192</v>
      </c>
      <c r="H2188" s="11" t="s">
        <v>48</v>
      </c>
      <c r="I2188" s="11">
        <v>1</v>
      </c>
      <c r="J2188" s="11" t="s">
        <v>49</v>
      </c>
      <c r="K2188" s="46">
        <f t="shared" si="24"/>
        <v>4</v>
      </c>
      <c r="L2188" s="47">
        <f t="shared" si="25"/>
        <v>46245</v>
      </c>
      <c r="M2188" s="38">
        <f t="shared" si="26"/>
        <v>0</v>
      </c>
    </row>
    <row r="2189" spans="1:13" ht="15.75" customHeight="1" x14ac:dyDescent="0.25">
      <c r="A2189" s="11" t="s">
        <v>1595</v>
      </c>
      <c r="B2189" s="11" t="s">
        <v>1173</v>
      </c>
      <c r="C2189" s="11" t="s">
        <v>118</v>
      </c>
      <c r="D2189" s="11" t="s">
        <v>35</v>
      </c>
      <c r="E2189" s="11" t="s">
        <v>36</v>
      </c>
      <c r="F2189" s="11" t="s">
        <v>37</v>
      </c>
      <c r="G2189" s="11" t="s">
        <v>88</v>
      </c>
      <c r="H2189" s="11" t="s">
        <v>48</v>
      </c>
      <c r="I2189" s="11">
        <v>1</v>
      </c>
      <c r="J2189" s="11" t="s">
        <v>49</v>
      </c>
      <c r="K2189" s="46">
        <f t="shared" si="24"/>
        <v>4</v>
      </c>
      <c r="L2189" s="47">
        <f t="shared" si="25"/>
        <v>46246</v>
      </c>
      <c r="M2189" s="38">
        <f t="shared" si="26"/>
        <v>0</v>
      </c>
    </row>
    <row r="2190" spans="1:13" ht="15.75" customHeight="1" x14ac:dyDescent="0.25">
      <c r="A2190" s="11" t="s">
        <v>1595</v>
      </c>
      <c r="B2190" s="11" t="s">
        <v>1173</v>
      </c>
      <c r="C2190" s="11" t="s">
        <v>121</v>
      </c>
      <c r="D2190" s="11" t="s">
        <v>35</v>
      </c>
      <c r="E2190" s="11" t="s">
        <v>36</v>
      </c>
      <c r="F2190" s="11" t="s">
        <v>37</v>
      </c>
      <c r="G2190" s="11" t="s">
        <v>88</v>
      </c>
      <c r="H2190" s="11" t="s">
        <v>48</v>
      </c>
      <c r="I2190" s="11">
        <v>1</v>
      </c>
      <c r="J2190" s="11" t="s">
        <v>49</v>
      </c>
      <c r="K2190" s="46">
        <f t="shared" si="24"/>
        <v>4</v>
      </c>
      <c r="L2190" s="47">
        <f t="shared" si="25"/>
        <v>46247</v>
      </c>
      <c r="M2190" s="38">
        <f t="shared" si="26"/>
        <v>0</v>
      </c>
    </row>
    <row r="2191" spans="1:13" ht="15.75" customHeight="1" x14ac:dyDescent="0.25">
      <c r="A2191" s="11" t="s">
        <v>1595</v>
      </c>
      <c r="B2191" s="11" t="s">
        <v>1173</v>
      </c>
      <c r="C2191" s="11" t="s">
        <v>124</v>
      </c>
      <c r="D2191" s="11" t="s">
        <v>125</v>
      </c>
      <c r="E2191" s="11" t="s">
        <v>75</v>
      </c>
      <c r="F2191" s="11" t="s">
        <v>126</v>
      </c>
      <c r="G2191" s="11" t="s">
        <v>303</v>
      </c>
      <c r="H2191" s="11" t="s">
        <v>503</v>
      </c>
      <c r="I2191" s="11">
        <v>1</v>
      </c>
      <c r="J2191" s="11" t="s">
        <v>27</v>
      </c>
      <c r="K2191" s="46" t="str">
        <f t="shared" si="24"/>
        <v/>
      </c>
      <c r="L2191" s="47">
        <f t="shared" si="25"/>
        <v>46248</v>
      </c>
      <c r="M2191" s="38">
        <f t="shared" si="26"/>
        <v>0</v>
      </c>
    </row>
    <row r="2192" spans="1:13" ht="15.75" customHeight="1" x14ac:dyDescent="0.25">
      <c r="A2192" s="11" t="s">
        <v>1595</v>
      </c>
      <c r="B2192" s="11" t="s">
        <v>1173</v>
      </c>
      <c r="C2192" s="11" t="s">
        <v>131</v>
      </c>
      <c r="D2192" s="11" t="s">
        <v>132</v>
      </c>
      <c r="E2192" s="11" t="s">
        <v>25</v>
      </c>
      <c r="F2192" s="11" t="s">
        <v>133</v>
      </c>
      <c r="G2192" s="11" t="s">
        <v>108</v>
      </c>
      <c r="H2192" s="11" t="s">
        <v>711</v>
      </c>
      <c r="I2192" s="11">
        <v>0</v>
      </c>
      <c r="J2192" s="11" t="s">
        <v>27</v>
      </c>
      <c r="K2192" s="46" t="str">
        <f t="shared" si="24"/>
        <v/>
      </c>
      <c r="L2192" s="47">
        <f t="shared" si="25"/>
        <v>46249</v>
      </c>
      <c r="M2192" s="38">
        <f t="shared" si="26"/>
        <v>0</v>
      </c>
    </row>
    <row r="2193" spans="1:13" ht="15.75" customHeight="1" x14ac:dyDescent="0.25">
      <c r="A2193" s="11" t="s">
        <v>1595</v>
      </c>
      <c r="B2193" s="11" t="s">
        <v>1173</v>
      </c>
      <c r="C2193" s="11" t="s">
        <v>139</v>
      </c>
      <c r="D2193" s="11" t="s">
        <v>70</v>
      </c>
      <c r="E2193" s="11" t="s">
        <v>26</v>
      </c>
      <c r="F2193" s="11" t="s">
        <v>71</v>
      </c>
      <c r="G2193" s="11" t="s">
        <v>27</v>
      </c>
      <c r="H2193" s="11" t="s">
        <v>27</v>
      </c>
      <c r="I2193" s="11" t="s">
        <v>27</v>
      </c>
      <c r="J2193" s="11" t="s">
        <v>27</v>
      </c>
      <c r="K2193" s="46" t="str">
        <f t="shared" si="24"/>
        <v/>
      </c>
      <c r="L2193" s="47">
        <f t="shared" si="25"/>
        <v>46250</v>
      </c>
      <c r="M2193" s="38">
        <f t="shared" si="26"/>
        <v>1</v>
      </c>
    </row>
    <row r="2194" spans="1:13" ht="15.75" customHeight="1" x14ac:dyDescent="0.25">
      <c r="A2194" s="11" t="s">
        <v>1595</v>
      </c>
      <c r="B2194" s="11" t="s">
        <v>1173</v>
      </c>
      <c r="C2194" s="11" t="s">
        <v>141</v>
      </c>
      <c r="D2194" s="11" t="s">
        <v>23</v>
      </c>
      <c r="E2194" s="11" t="s">
        <v>25</v>
      </c>
      <c r="F2194" s="11" t="s">
        <v>26</v>
      </c>
      <c r="G2194" s="11" t="s">
        <v>27</v>
      </c>
      <c r="H2194" s="11" t="s">
        <v>27</v>
      </c>
      <c r="I2194" s="11" t="s">
        <v>27</v>
      </c>
      <c r="J2194" s="11" t="s">
        <v>27</v>
      </c>
      <c r="K2194" s="46" t="str">
        <f t="shared" si="24"/>
        <v/>
      </c>
      <c r="L2194" s="47">
        <f t="shared" si="25"/>
        <v>46251</v>
      </c>
      <c r="M2194" s="38">
        <f t="shared" si="26"/>
        <v>1</v>
      </c>
    </row>
    <row r="2195" spans="1:13" ht="15.75" customHeight="1" x14ac:dyDescent="0.25">
      <c r="A2195" s="11" t="s">
        <v>1595</v>
      </c>
      <c r="B2195" s="11" t="s">
        <v>1173</v>
      </c>
      <c r="C2195" s="11" t="s">
        <v>145</v>
      </c>
      <c r="D2195" s="11" t="s">
        <v>74</v>
      </c>
      <c r="E2195" s="11" t="s">
        <v>25</v>
      </c>
      <c r="F2195" s="11" t="s">
        <v>75</v>
      </c>
      <c r="G2195" s="11" t="s">
        <v>180</v>
      </c>
      <c r="H2195" s="11" t="s">
        <v>36</v>
      </c>
      <c r="I2195" s="11">
        <v>1</v>
      </c>
      <c r="J2195" s="11" t="s">
        <v>120</v>
      </c>
      <c r="K2195" s="46">
        <f t="shared" si="24"/>
        <v>4</v>
      </c>
      <c r="L2195" s="47">
        <f t="shared" si="25"/>
        <v>46252</v>
      </c>
      <c r="M2195" s="38">
        <f t="shared" si="26"/>
        <v>0</v>
      </c>
    </row>
    <row r="2196" spans="1:13" ht="15.75" customHeight="1" x14ac:dyDescent="0.25">
      <c r="A2196" s="11" t="s">
        <v>1595</v>
      </c>
      <c r="B2196" s="11" t="s">
        <v>1173</v>
      </c>
      <c r="C2196" s="11" t="s">
        <v>152</v>
      </c>
      <c r="D2196" s="11" t="s">
        <v>74</v>
      </c>
      <c r="E2196" s="11" t="s">
        <v>25</v>
      </c>
      <c r="F2196" s="11" t="s">
        <v>75</v>
      </c>
      <c r="G2196" s="11" t="s">
        <v>79</v>
      </c>
      <c r="H2196" s="11" t="s">
        <v>156</v>
      </c>
      <c r="I2196" s="11">
        <v>1</v>
      </c>
      <c r="J2196" s="11" t="s">
        <v>109</v>
      </c>
      <c r="K2196" s="46">
        <f t="shared" si="24"/>
        <v>4</v>
      </c>
      <c r="L2196" s="47">
        <f t="shared" si="25"/>
        <v>46253</v>
      </c>
      <c r="M2196" s="38">
        <f t="shared" si="26"/>
        <v>0</v>
      </c>
    </row>
    <row r="2197" spans="1:13" ht="15.75" customHeight="1" x14ac:dyDescent="0.25">
      <c r="A2197" s="11" t="s">
        <v>1595</v>
      </c>
      <c r="B2197" s="11" t="s">
        <v>1173</v>
      </c>
      <c r="C2197" s="11" t="s">
        <v>155</v>
      </c>
      <c r="D2197" s="11" t="s">
        <v>74</v>
      </c>
      <c r="E2197" s="11" t="s">
        <v>25</v>
      </c>
      <c r="F2197" s="11" t="s">
        <v>75</v>
      </c>
      <c r="G2197" s="11" t="s">
        <v>79</v>
      </c>
      <c r="H2197" s="11" t="s">
        <v>148</v>
      </c>
      <c r="I2197" s="11">
        <v>1</v>
      </c>
      <c r="J2197" s="11" t="s">
        <v>105</v>
      </c>
      <c r="K2197" s="46">
        <f t="shared" si="24"/>
        <v>4</v>
      </c>
      <c r="L2197" s="47">
        <f t="shared" si="25"/>
        <v>46254</v>
      </c>
      <c r="M2197" s="38">
        <f t="shared" si="26"/>
        <v>0</v>
      </c>
    </row>
    <row r="2198" spans="1:13" ht="15.75" customHeight="1" x14ac:dyDescent="0.25">
      <c r="A2198" s="11" t="s">
        <v>1595</v>
      </c>
      <c r="B2198" s="11" t="s">
        <v>1173</v>
      </c>
      <c r="C2198" s="11" t="s">
        <v>162</v>
      </c>
      <c r="D2198" s="11" t="s">
        <v>74</v>
      </c>
      <c r="E2198" s="11" t="s">
        <v>25</v>
      </c>
      <c r="F2198" s="11" t="s">
        <v>75</v>
      </c>
      <c r="G2198" s="11" t="s">
        <v>198</v>
      </c>
      <c r="H2198" s="11" t="s">
        <v>36</v>
      </c>
      <c r="I2198" s="11">
        <v>1</v>
      </c>
      <c r="J2198" s="11" t="s">
        <v>120</v>
      </c>
      <c r="K2198" s="46">
        <f t="shared" si="24"/>
        <v>4</v>
      </c>
      <c r="L2198" s="47">
        <f t="shared" si="25"/>
        <v>46255</v>
      </c>
      <c r="M2198" s="38">
        <f t="shared" si="26"/>
        <v>0</v>
      </c>
    </row>
    <row r="2199" spans="1:13" ht="15.75" customHeight="1" x14ac:dyDescent="0.25">
      <c r="A2199" s="11" t="s">
        <v>1595</v>
      </c>
      <c r="B2199" s="11" t="s">
        <v>1173</v>
      </c>
      <c r="C2199" s="11" t="s">
        <v>165</v>
      </c>
      <c r="D2199" s="11" t="s">
        <v>74</v>
      </c>
      <c r="E2199" s="11" t="s">
        <v>25</v>
      </c>
      <c r="F2199" s="11" t="s">
        <v>75</v>
      </c>
      <c r="G2199" s="11" t="s">
        <v>81</v>
      </c>
      <c r="H2199" s="11" t="s">
        <v>148</v>
      </c>
      <c r="I2199" s="11">
        <v>1</v>
      </c>
      <c r="J2199" s="11" t="s">
        <v>105</v>
      </c>
      <c r="K2199" s="46">
        <f t="shared" si="24"/>
        <v>4</v>
      </c>
      <c r="L2199" s="47">
        <f t="shared" si="25"/>
        <v>46256</v>
      </c>
      <c r="M2199" s="38">
        <f t="shared" si="26"/>
        <v>0</v>
      </c>
    </row>
    <row r="2200" spans="1:13" ht="15.75" customHeight="1" x14ac:dyDescent="0.25">
      <c r="A2200" s="11" t="s">
        <v>1595</v>
      </c>
      <c r="B2200" s="11" t="s">
        <v>1173</v>
      </c>
      <c r="C2200" s="11" t="s">
        <v>167</v>
      </c>
      <c r="D2200" s="11" t="s">
        <v>23</v>
      </c>
      <c r="E2200" s="11" t="s">
        <v>25</v>
      </c>
      <c r="F2200" s="11" t="s">
        <v>26</v>
      </c>
      <c r="G2200" s="11" t="s">
        <v>27</v>
      </c>
      <c r="H2200" s="11" t="s">
        <v>27</v>
      </c>
      <c r="I2200" s="11" t="s">
        <v>27</v>
      </c>
      <c r="J2200" s="11" t="s">
        <v>27</v>
      </c>
      <c r="K2200" s="46" t="str">
        <f t="shared" si="24"/>
        <v/>
      </c>
      <c r="L2200" s="47">
        <f t="shared" si="25"/>
        <v>46257</v>
      </c>
      <c r="M2200" s="38">
        <f t="shared" si="26"/>
        <v>1</v>
      </c>
    </row>
    <row r="2201" spans="1:13" ht="15.75" customHeight="1" x14ac:dyDescent="0.25">
      <c r="A2201" s="11" t="s">
        <v>1595</v>
      </c>
      <c r="B2201" s="11" t="s">
        <v>1173</v>
      </c>
      <c r="C2201" s="11" t="s">
        <v>169</v>
      </c>
      <c r="D2201" s="11" t="s">
        <v>35</v>
      </c>
      <c r="E2201" s="11" t="s">
        <v>36</v>
      </c>
      <c r="F2201" s="11" t="s">
        <v>37</v>
      </c>
      <c r="G2201" s="11" t="s">
        <v>230</v>
      </c>
      <c r="H2201" s="11" t="s">
        <v>108</v>
      </c>
      <c r="I2201" s="11">
        <v>1</v>
      </c>
      <c r="J2201" s="11" t="s">
        <v>109</v>
      </c>
      <c r="K2201" s="46">
        <f t="shared" si="24"/>
        <v>4</v>
      </c>
      <c r="L2201" s="47">
        <f t="shared" si="25"/>
        <v>46258</v>
      </c>
      <c r="M2201" s="38">
        <f t="shared" si="26"/>
        <v>0</v>
      </c>
    </row>
    <row r="2202" spans="1:13" ht="15.75" customHeight="1" x14ac:dyDescent="0.25">
      <c r="A2202" s="11" t="s">
        <v>1595</v>
      </c>
      <c r="B2202" s="11" t="s">
        <v>1173</v>
      </c>
      <c r="C2202" s="11" t="s">
        <v>174</v>
      </c>
      <c r="D2202" s="11" t="s">
        <v>70</v>
      </c>
      <c r="E2202" s="11" t="s">
        <v>26</v>
      </c>
      <c r="F2202" s="11" t="s">
        <v>71</v>
      </c>
      <c r="G2202" s="11" t="s">
        <v>27</v>
      </c>
      <c r="H2202" s="11" t="s">
        <v>27</v>
      </c>
      <c r="I2202" s="11" t="s">
        <v>27</v>
      </c>
      <c r="J2202" s="11" t="s">
        <v>27</v>
      </c>
      <c r="K2202" s="46" t="str">
        <f t="shared" si="24"/>
        <v/>
      </c>
      <c r="L2202" s="47">
        <f t="shared" si="25"/>
        <v>46259</v>
      </c>
      <c r="M2202" s="38">
        <f t="shared" si="26"/>
        <v>1</v>
      </c>
    </row>
    <row r="2203" spans="1:13" ht="15.75" customHeight="1" x14ac:dyDescent="0.25">
      <c r="A2203" s="11" t="s">
        <v>1598</v>
      </c>
      <c r="B2203" s="11" t="s">
        <v>1175</v>
      </c>
      <c r="C2203" s="11" t="s">
        <v>22</v>
      </c>
      <c r="D2203" s="11" t="s">
        <v>23</v>
      </c>
      <c r="E2203" s="11" t="s">
        <v>25</v>
      </c>
      <c r="F2203" s="11" t="s">
        <v>26</v>
      </c>
      <c r="G2203" s="11" t="s">
        <v>180</v>
      </c>
      <c r="H2203" s="11" t="s">
        <v>187</v>
      </c>
      <c r="I2203" s="11">
        <v>2</v>
      </c>
      <c r="J2203" s="11" t="s">
        <v>27</v>
      </c>
      <c r="K2203" s="46" t="str">
        <f t="shared" si="24"/>
        <v/>
      </c>
      <c r="L2203" s="47">
        <f t="shared" si="25"/>
        <v>46229</v>
      </c>
      <c r="M2203" s="38">
        <f t="shared" si="26"/>
        <v>1</v>
      </c>
    </row>
    <row r="2204" spans="1:13" ht="15.75" customHeight="1" x14ac:dyDescent="0.25">
      <c r="A2204" s="11" t="s">
        <v>1598</v>
      </c>
      <c r="B2204" s="11" t="s">
        <v>1175</v>
      </c>
      <c r="C2204" s="11" t="s">
        <v>34</v>
      </c>
      <c r="D2204" s="11" t="s">
        <v>35</v>
      </c>
      <c r="E2204" s="11" t="s">
        <v>36</v>
      </c>
      <c r="F2204" s="11" t="s">
        <v>37</v>
      </c>
      <c r="G2204" s="11" t="s">
        <v>193</v>
      </c>
      <c r="H2204" s="11" t="s">
        <v>191</v>
      </c>
      <c r="I2204" s="11">
        <v>1</v>
      </c>
      <c r="J2204" s="11" t="s">
        <v>105</v>
      </c>
      <c r="K2204" s="46">
        <f t="shared" si="24"/>
        <v>4</v>
      </c>
      <c r="L2204" s="47">
        <f t="shared" si="25"/>
        <v>46230</v>
      </c>
      <c r="M2204" s="38">
        <f t="shared" si="26"/>
        <v>0</v>
      </c>
    </row>
    <row r="2205" spans="1:13" ht="15.75" customHeight="1" x14ac:dyDescent="0.25">
      <c r="A2205" s="11" t="s">
        <v>1598</v>
      </c>
      <c r="B2205" s="11" t="s">
        <v>1175</v>
      </c>
      <c r="C2205" s="11" t="s">
        <v>41</v>
      </c>
      <c r="D2205" s="11" t="s">
        <v>35</v>
      </c>
      <c r="E2205" s="11" t="s">
        <v>36</v>
      </c>
      <c r="F2205" s="11" t="s">
        <v>37</v>
      </c>
      <c r="G2205" s="11" t="s">
        <v>295</v>
      </c>
      <c r="H2205" s="11" t="s">
        <v>25</v>
      </c>
      <c r="I2205" s="11">
        <v>1</v>
      </c>
      <c r="J2205" s="11" t="s">
        <v>120</v>
      </c>
      <c r="K2205" s="46">
        <f t="shared" si="24"/>
        <v>4</v>
      </c>
      <c r="L2205" s="47">
        <f t="shared" si="25"/>
        <v>46231</v>
      </c>
      <c r="M2205" s="38">
        <f t="shared" si="26"/>
        <v>0</v>
      </c>
    </row>
    <row r="2206" spans="1:13" ht="15.75" customHeight="1" x14ac:dyDescent="0.25">
      <c r="A2206" s="11" t="s">
        <v>1598</v>
      </c>
      <c r="B2206" s="11" t="s">
        <v>1175</v>
      </c>
      <c r="C2206" s="11" t="s">
        <v>50</v>
      </c>
      <c r="D2206" s="11" t="s">
        <v>35</v>
      </c>
      <c r="E2206" s="11" t="s">
        <v>36</v>
      </c>
      <c r="F2206" s="11" t="s">
        <v>37</v>
      </c>
      <c r="G2206" s="11" t="s">
        <v>197</v>
      </c>
      <c r="H2206" s="11" t="s">
        <v>48</v>
      </c>
      <c r="I2206" s="11">
        <v>1</v>
      </c>
      <c r="J2206" s="11" t="s">
        <v>49</v>
      </c>
      <c r="K2206" s="46">
        <f t="shared" si="24"/>
        <v>4</v>
      </c>
      <c r="L2206" s="47">
        <f t="shared" si="25"/>
        <v>46232</v>
      </c>
      <c r="M2206" s="38">
        <f t="shared" si="26"/>
        <v>0</v>
      </c>
    </row>
    <row r="2207" spans="1:13" ht="15.75" customHeight="1" x14ac:dyDescent="0.25">
      <c r="A2207" s="11" t="s">
        <v>1598</v>
      </c>
      <c r="B2207" s="11" t="s">
        <v>1175</v>
      </c>
      <c r="C2207" s="11" t="s">
        <v>55</v>
      </c>
      <c r="D2207" s="11" t="s">
        <v>35</v>
      </c>
      <c r="E2207" s="11" t="s">
        <v>36</v>
      </c>
      <c r="F2207" s="11" t="s">
        <v>37</v>
      </c>
      <c r="G2207" s="11" t="s">
        <v>230</v>
      </c>
      <c r="H2207" s="11" t="s">
        <v>191</v>
      </c>
      <c r="I2207" s="11">
        <v>1</v>
      </c>
      <c r="J2207" s="11" t="s">
        <v>105</v>
      </c>
      <c r="K2207" s="46">
        <f t="shared" si="24"/>
        <v>4</v>
      </c>
      <c r="L2207" s="47">
        <f t="shared" si="25"/>
        <v>46233</v>
      </c>
      <c r="M2207" s="38">
        <f t="shared" si="26"/>
        <v>0</v>
      </c>
    </row>
    <row r="2208" spans="1:13" ht="15.75" customHeight="1" x14ac:dyDescent="0.25">
      <c r="A2208" s="11" t="s">
        <v>1598</v>
      </c>
      <c r="B2208" s="11" t="s">
        <v>1175</v>
      </c>
      <c r="C2208" s="11" t="s">
        <v>57</v>
      </c>
      <c r="D2208" s="11" t="s">
        <v>35</v>
      </c>
      <c r="E2208" s="11" t="s">
        <v>36</v>
      </c>
      <c r="F2208" s="11" t="s">
        <v>37</v>
      </c>
      <c r="G2208" s="11" t="s">
        <v>242</v>
      </c>
      <c r="H2208" s="11" t="s">
        <v>308</v>
      </c>
      <c r="I2208" s="11">
        <v>1</v>
      </c>
      <c r="J2208" s="11" t="s">
        <v>196</v>
      </c>
      <c r="K2208" s="46">
        <f t="shared" si="24"/>
        <v>4</v>
      </c>
      <c r="L2208" s="47">
        <f t="shared" si="25"/>
        <v>46234</v>
      </c>
      <c r="M2208" s="38">
        <f t="shared" si="26"/>
        <v>0</v>
      </c>
    </row>
    <row r="2209" spans="1:13" ht="15.75" customHeight="1" x14ac:dyDescent="0.25">
      <c r="A2209" s="11" t="s">
        <v>1598</v>
      </c>
      <c r="B2209" s="11" t="s">
        <v>1175</v>
      </c>
      <c r="C2209" s="11" t="s">
        <v>62</v>
      </c>
      <c r="D2209" s="11" t="s">
        <v>35</v>
      </c>
      <c r="E2209" s="11" t="s">
        <v>36</v>
      </c>
      <c r="F2209" s="11" t="s">
        <v>37</v>
      </c>
      <c r="G2209" s="11" t="s">
        <v>88</v>
      </c>
      <c r="H2209" s="11" t="s">
        <v>79</v>
      </c>
      <c r="I2209" s="11">
        <v>1</v>
      </c>
      <c r="J2209" s="11" t="s">
        <v>101</v>
      </c>
      <c r="K2209" s="46">
        <f t="shared" si="24"/>
        <v>4</v>
      </c>
      <c r="L2209" s="47">
        <f t="shared" si="25"/>
        <v>46235</v>
      </c>
      <c r="M2209" s="38">
        <f t="shared" si="26"/>
        <v>0</v>
      </c>
    </row>
    <row r="2210" spans="1:13" ht="15.75" customHeight="1" x14ac:dyDescent="0.25">
      <c r="A2210" s="11" t="s">
        <v>1598</v>
      </c>
      <c r="B2210" s="11" t="s">
        <v>1175</v>
      </c>
      <c r="C2210" s="11" t="s">
        <v>69</v>
      </c>
      <c r="D2210" s="11" t="s">
        <v>70</v>
      </c>
      <c r="E2210" s="11" t="s">
        <v>26</v>
      </c>
      <c r="F2210" s="11" t="s">
        <v>71</v>
      </c>
      <c r="G2210" s="11" t="s">
        <v>27</v>
      </c>
      <c r="H2210" s="11" t="s">
        <v>27</v>
      </c>
      <c r="I2210" s="11" t="s">
        <v>27</v>
      </c>
      <c r="J2210" s="11" t="s">
        <v>27</v>
      </c>
      <c r="K2210" s="46" t="str">
        <f t="shared" si="24"/>
        <v/>
      </c>
      <c r="L2210" s="47">
        <f t="shared" si="25"/>
        <v>46236</v>
      </c>
      <c r="M2210" s="38">
        <f t="shared" si="26"/>
        <v>1</v>
      </c>
    </row>
    <row r="2211" spans="1:13" ht="15.75" customHeight="1" x14ac:dyDescent="0.25">
      <c r="A2211" s="11" t="s">
        <v>1598</v>
      </c>
      <c r="B2211" s="11" t="s">
        <v>1175</v>
      </c>
      <c r="C2211" s="11" t="s">
        <v>73</v>
      </c>
      <c r="D2211" s="11" t="s">
        <v>74</v>
      </c>
      <c r="E2211" s="11" t="s">
        <v>25</v>
      </c>
      <c r="F2211" s="11" t="s">
        <v>75</v>
      </c>
      <c r="G2211" s="11" t="s">
        <v>81</v>
      </c>
      <c r="H2211" s="11" t="s">
        <v>220</v>
      </c>
      <c r="I2211" s="11">
        <v>1</v>
      </c>
      <c r="J2211" s="11" t="s">
        <v>27</v>
      </c>
      <c r="K2211" s="46" t="str">
        <f t="shared" si="24"/>
        <v/>
      </c>
      <c r="L2211" s="47">
        <f t="shared" si="25"/>
        <v>46237</v>
      </c>
      <c r="M2211" s="38">
        <f t="shared" si="26"/>
        <v>0</v>
      </c>
    </row>
    <row r="2212" spans="1:13" ht="15.75" customHeight="1" x14ac:dyDescent="0.25">
      <c r="A2212" s="11" t="s">
        <v>1598</v>
      </c>
      <c r="B2212" s="11" t="s">
        <v>1175</v>
      </c>
      <c r="C2212" s="11" t="s">
        <v>78</v>
      </c>
      <c r="D2212" s="11" t="s">
        <v>74</v>
      </c>
      <c r="E2212" s="11" t="s">
        <v>25</v>
      </c>
      <c r="F2212" s="11" t="s">
        <v>75</v>
      </c>
      <c r="G2212" s="11" t="s">
        <v>180</v>
      </c>
      <c r="H2212" s="11" t="s">
        <v>166</v>
      </c>
      <c r="I2212" s="11">
        <v>1</v>
      </c>
      <c r="J2212" s="11" t="s">
        <v>49</v>
      </c>
      <c r="K2212" s="46">
        <f t="shared" si="24"/>
        <v>4</v>
      </c>
      <c r="L2212" s="47">
        <f t="shared" si="25"/>
        <v>46238</v>
      </c>
      <c r="M2212" s="38">
        <f t="shared" si="26"/>
        <v>0</v>
      </c>
    </row>
    <row r="2213" spans="1:13" ht="15.75" customHeight="1" x14ac:dyDescent="0.25">
      <c r="A2213" s="11" t="s">
        <v>1598</v>
      </c>
      <c r="B2213" s="11" t="s">
        <v>1175</v>
      </c>
      <c r="C2213" s="11" t="s">
        <v>82</v>
      </c>
      <c r="D2213" s="11" t="s">
        <v>74</v>
      </c>
      <c r="E2213" s="11" t="s">
        <v>25</v>
      </c>
      <c r="F2213" s="11" t="s">
        <v>75</v>
      </c>
      <c r="G2213" s="11" t="s">
        <v>64</v>
      </c>
      <c r="H2213" s="11" t="s">
        <v>160</v>
      </c>
      <c r="I2213" s="11">
        <v>1</v>
      </c>
      <c r="J2213" s="11" t="s">
        <v>40</v>
      </c>
      <c r="K2213" s="46">
        <f t="shared" si="24"/>
        <v>4</v>
      </c>
      <c r="L2213" s="47">
        <f t="shared" si="25"/>
        <v>46239</v>
      </c>
      <c r="M2213" s="38">
        <f t="shared" si="26"/>
        <v>0</v>
      </c>
    </row>
    <row r="2214" spans="1:13" ht="15.75" customHeight="1" x14ac:dyDescent="0.25">
      <c r="A2214" s="11" t="s">
        <v>1598</v>
      </c>
      <c r="B2214" s="11" t="s">
        <v>1175</v>
      </c>
      <c r="C2214" s="11" t="s">
        <v>86</v>
      </c>
      <c r="D2214" s="11" t="s">
        <v>74</v>
      </c>
      <c r="E2214" s="11" t="s">
        <v>25</v>
      </c>
      <c r="F2214" s="11" t="s">
        <v>75</v>
      </c>
      <c r="G2214" s="11" t="s">
        <v>25</v>
      </c>
      <c r="H2214" s="11" t="s">
        <v>93</v>
      </c>
      <c r="I2214" s="11">
        <v>1</v>
      </c>
      <c r="J2214" s="11" t="s">
        <v>94</v>
      </c>
      <c r="K2214" s="46">
        <f t="shared" si="24"/>
        <v>4</v>
      </c>
      <c r="L2214" s="47">
        <f t="shared" si="25"/>
        <v>46240</v>
      </c>
      <c r="M2214" s="38">
        <f t="shared" si="26"/>
        <v>0</v>
      </c>
    </row>
    <row r="2215" spans="1:13" ht="15.75" customHeight="1" x14ac:dyDescent="0.25">
      <c r="A2215" s="11" t="s">
        <v>1598</v>
      </c>
      <c r="B2215" s="11" t="s">
        <v>1175</v>
      </c>
      <c r="C2215" s="11" t="s">
        <v>92</v>
      </c>
      <c r="D2215" s="11" t="s">
        <v>74</v>
      </c>
      <c r="E2215" s="11" t="s">
        <v>25</v>
      </c>
      <c r="F2215" s="11" t="s">
        <v>75</v>
      </c>
      <c r="G2215" s="11" t="s">
        <v>25</v>
      </c>
      <c r="H2215" s="11" t="s">
        <v>160</v>
      </c>
      <c r="I2215" s="11">
        <v>1</v>
      </c>
      <c r="J2215" s="11" t="s">
        <v>40</v>
      </c>
      <c r="K2215" s="46">
        <f t="shared" si="24"/>
        <v>4</v>
      </c>
      <c r="L2215" s="47">
        <f t="shared" si="25"/>
        <v>46241</v>
      </c>
      <c r="M2215" s="38">
        <f t="shared" si="26"/>
        <v>0</v>
      </c>
    </row>
    <row r="2216" spans="1:13" ht="15.75" customHeight="1" x14ac:dyDescent="0.25">
      <c r="A2216" s="11" t="s">
        <v>1598</v>
      </c>
      <c r="B2216" s="11" t="s">
        <v>1175</v>
      </c>
      <c r="C2216" s="11" t="s">
        <v>97</v>
      </c>
      <c r="D2216" s="11" t="s">
        <v>74</v>
      </c>
      <c r="E2216" s="11" t="s">
        <v>25</v>
      </c>
      <c r="F2216" s="11" t="s">
        <v>75</v>
      </c>
      <c r="G2216" s="11" t="s">
        <v>108</v>
      </c>
      <c r="H2216" s="11" t="s">
        <v>160</v>
      </c>
      <c r="I2216" s="11">
        <v>1</v>
      </c>
      <c r="J2216" s="11" t="s">
        <v>40</v>
      </c>
      <c r="K2216" s="46">
        <f t="shared" si="24"/>
        <v>4</v>
      </c>
      <c r="L2216" s="47">
        <f t="shared" si="25"/>
        <v>46242</v>
      </c>
      <c r="M2216" s="38">
        <f t="shared" si="26"/>
        <v>0</v>
      </c>
    </row>
    <row r="2217" spans="1:13" ht="15.75" customHeight="1" x14ac:dyDescent="0.25">
      <c r="A2217" s="11" t="s">
        <v>1598</v>
      </c>
      <c r="B2217" s="11" t="s">
        <v>1175</v>
      </c>
      <c r="C2217" s="11" t="s">
        <v>102</v>
      </c>
      <c r="D2217" s="11" t="s">
        <v>23</v>
      </c>
      <c r="E2217" s="11" t="s">
        <v>25</v>
      </c>
      <c r="F2217" s="11" t="s">
        <v>26</v>
      </c>
      <c r="G2217" s="11" t="s">
        <v>64</v>
      </c>
      <c r="H2217" s="11" t="s">
        <v>596</v>
      </c>
      <c r="I2217" s="11">
        <v>2</v>
      </c>
      <c r="J2217" s="11" t="s">
        <v>27</v>
      </c>
      <c r="K2217" s="46" t="str">
        <f t="shared" si="24"/>
        <v/>
      </c>
      <c r="L2217" s="47">
        <f t="shared" si="25"/>
        <v>46243</v>
      </c>
      <c r="M2217" s="38">
        <f t="shared" si="26"/>
        <v>1</v>
      </c>
    </row>
    <row r="2218" spans="1:13" ht="15.75" customHeight="1" x14ac:dyDescent="0.25">
      <c r="A2218" s="11" t="s">
        <v>1598</v>
      </c>
      <c r="B2218" s="11" t="s">
        <v>1175</v>
      </c>
      <c r="C2218" s="11" t="s">
        <v>106</v>
      </c>
      <c r="D2218" s="11" t="s">
        <v>35</v>
      </c>
      <c r="E2218" s="11" t="s">
        <v>36</v>
      </c>
      <c r="F2218" s="11" t="s">
        <v>37</v>
      </c>
      <c r="G2218" s="11" t="s">
        <v>192</v>
      </c>
      <c r="H2218" s="11" t="s">
        <v>170</v>
      </c>
      <c r="I2218" s="11">
        <v>1</v>
      </c>
      <c r="J2218" s="11" t="s">
        <v>85</v>
      </c>
      <c r="K2218" s="46">
        <f t="shared" si="24"/>
        <v>4</v>
      </c>
      <c r="L2218" s="47">
        <f t="shared" si="25"/>
        <v>46244</v>
      </c>
      <c r="M2218" s="38">
        <f t="shared" si="26"/>
        <v>0</v>
      </c>
    </row>
    <row r="2219" spans="1:13" ht="15.75" customHeight="1" x14ac:dyDescent="0.25">
      <c r="A2219" s="11" t="s">
        <v>1598</v>
      </c>
      <c r="B2219" s="11" t="s">
        <v>1175</v>
      </c>
      <c r="C2219" s="11" t="s">
        <v>115</v>
      </c>
      <c r="D2219" s="11" t="s">
        <v>35</v>
      </c>
      <c r="E2219" s="11" t="s">
        <v>36</v>
      </c>
      <c r="F2219" s="11" t="s">
        <v>37</v>
      </c>
      <c r="G2219" s="11" t="s">
        <v>230</v>
      </c>
      <c r="H2219" s="11" t="s">
        <v>170</v>
      </c>
      <c r="I2219" s="11">
        <v>1</v>
      </c>
      <c r="J2219" s="11" t="s">
        <v>85</v>
      </c>
      <c r="K2219" s="46">
        <f t="shared" si="24"/>
        <v>4</v>
      </c>
      <c r="L2219" s="47">
        <f t="shared" si="25"/>
        <v>46245</v>
      </c>
      <c r="M2219" s="38">
        <f t="shared" si="26"/>
        <v>0</v>
      </c>
    </row>
    <row r="2220" spans="1:13" ht="15.75" customHeight="1" x14ac:dyDescent="0.25">
      <c r="A2220" s="11" t="s">
        <v>1598</v>
      </c>
      <c r="B2220" s="11" t="s">
        <v>1175</v>
      </c>
      <c r="C2220" s="11" t="s">
        <v>118</v>
      </c>
      <c r="D2220" s="11" t="s">
        <v>35</v>
      </c>
      <c r="E2220" s="11" t="s">
        <v>36</v>
      </c>
      <c r="F2220" s="11" t="s">
        <v>37</v>
      </c>
      <c r="G2220" s="11" t="s">
        <v>181</v>
      </c>
      <c r="H2220" s="11" t="s">
        <v>281</v>
      </c>
      <c r="I2220" s="11">
        <v>1</v>
      </c>
      <c r="J2220" s="11" t="s">
        <v>94</v>
      </c>
      <c r="K2220" s="46">
        <f t="shared" si="24"/>
        <v>4</v>
      </c>
      <c r="L2220" s="47">
        <f t="shared" si="25"/>
        <v>46246</v>
      </c>
      <c r="M2220" s="38">
        <f t="shared" si="26"/>
        <v>0</v>
      </c>
    </row>
    <row r="2221" spans="1:13" ht="15.75" customHeight="1" x14ac:dyDescent="0.25">
      <c r="A2221" s="11" t="s">
        <v>1598</v>
      </c>
      <c r="B2221" s="11" t="s">
        <v>1175</v>
      </c>
      <c r="C2221" s="11" t="s">
        <v>121</v>
      </c>
      <c r="D2221" s="11" t="s">
        <v>35</v>
      </c>
      <c r="E2221" s="11" t="s">
        <v>36</v>
      </c>
      <c r="F2221" s="11" t="s">
        <v>37</v>
      </c>
      <c r="G2221" s="11" t="s">
        <v>156</v>
      </c>
      <c r="H2221" s="11" t="s">
        <v>39</v>
      </c>
      <c r="I2221" s="11">
        <v>1</v>
      </c>
      <c r="J2221" s="11" t="s">
        <v>40</v>
      </c>
      <c r="K2221" s="46">
        <f t="shared" si="24"/>
        <v>4</v>
      </c>
      <c r="L2221" s="47">
        <f t="shared" si="25"/>
        <v>46247</v>
      </c>
      <c r="M2221" s="38">
        <f t="shared" si="26"/>
        <v>0</v>
      </c>
    </row>
    <row r="2222" spans="1:13" ht="15.75" customHeight="1" x14ac:dyDescent="0.25">
      <c r="A2222" s="11" t="s">
        <v>1598</v>
      </c>
      <c r="B2222" s="11" t="s">
        <v>1175</v>
      </c>
      <c r="C2222" s="11" t="s">
        <v>124</v>
      </c>
      <c r="D2222" s="11" t="s">
        <v>125</v>
      </c>
      <c r="E2222" s="11" t="s">
        <v>75</v>
      </c>
      <c r="F2222" s="11" t="s">
        <v>126</v>
      </c>
      <c r="G2222" s="11" t="s">
        <v>455</v>
      </c>
      <c r="H2222" s="11" t="s">
        <v>374</v>
      </c>
      <c r="I2222" s="11">
        <v>1</v>
      </c>
      <c r="J2222" s="11" t="s">
        <v>27</v>
      </c>
      <c r="K2222" s="46" t="str">
        <f t="shared" si="24"/>
        <v/>
      </c>
      <c r="L2222" s="47">
        <f t="shared" si="25"/>
        <v>46248</v>
      </c>
      <c r="M2222" s="38">
        <f t="shared" si="26"/>
        <v>0</v>
      </c>
    </row>
    <row r="2223" spans="1:13" ht="15.75" customHeight="1" x14ac:dyDescent="0.25">
      <c r="A2223" s="11" t="s">
        <v>1598</v>
      </c>
      <c r="B2223" s="11" t="s">
        <v>1175</v>
      </c>
      <c r="C2223" s="11" t="s">
        <v>131</v>
      </c>
      <c r="D2223" s="11" t="s">
        <v>132</v>
      </c>
      <c r="E2223" s="11" t="s">
        <v>25</v>
      </c>
      <c r="F2223" s="11" t="s">
        <v>133</v>
      </c>
      <c r="G2223" s="11" t="s">
        <v>108</v>
      </c>
      <c r="H2223" s="11" t="s">
        <v>1132</v>
      </c>
      <c r="I2223" s="11">
        <v>0</v>
      </c>
      <c r="J2223" s="11" t="s">
        <v>27</v>
      </c>
      <c r="K2223" s="46" t="str">
        <f t="shared" si="24"/>
        <v/>
      </c>
      <c r="L2223" s="47">
        <f t="shared" si="25"/>
        <v>46249</v>
      </c>
      <c r="M2223" s="38">
        <f t="shared" si="26"/>
        <v>0</v>
      </c>
    </row>
    <row r="2224" spans="1:13" ht="15.75" customHeight="1" x14ac:dyDescent="0.25">
      <c r="A2224" s="11" t="s">
        <v>1598</v>
      </c>
      <c r="B2224" s="11" t="s">
        <v>1175</v>
      </c>
      <c r="C2224" s="11" t="s">
        <v>139</v>
      </c>
      <c r="D2224" s="11" t="s">
        <v>70</v>
      </c>
      <c r="E2224" s="11" t="s">
        <v>26</v>
      </c>
      <c r="F2224" s="11" t="s">
        <v>71</v>
      </c>
      <c r="G2224" s="11" t="s">
        <v>27</v>
      </c>
      <c r="H2224" s="11" t="s">
        <v>27</v>
      </c>
      <c r="I2224" s="11" t="s">
        <v>27</v>
      </c>
      <c r="J2224" s="11" t="s">
        <v>27</v>
      </c>
      <c r="K2224" s="46" t="str">
        <f t="shared" si="24"/>
        <v/>
      </c>
      <c r="L2224" s="47">
        <f t="shared" si="25"/>
        <v>46250</v>
      </c>
      <c r="M2224" s="38">
        <f t="shared" si="26"/>
        <v>1</v>
      </c>
    </row>
    <row r="2225" spans="1:13" ht="15.75" customHeight="1" x14ac:dyDescent="0.25">
      <c r="A2225" s="11" t="s">
        <v>1598</v>
      </c>
      <c r="B2225" s="11" t="s">
        <v>1175</v>
      </c>
      <c r="C2225" s="11" t="s">
        <v>141</v>
      </c>
      <c r="D2225" s="11" t="s">
        <v>23</v>
      </c>
      <c r="E2225" s="11" t="s">
        <v>25</v>
      </c>
      <c r="F2225" s="11" t="s">
        <v>26</v>
      </c>
      <c r="G2225" s="11" t="s">
        <v>27</v>
      </c>
      <c r="H2225" s="11" t="s">
        <v>27</v>
      </c>
      <c r="I2225" s="11" t="s">
        <v>27</v>
      </c>
      <c r="J2225" s="11" t="s">
        <v>27</v>
      </c>
      <c r="K2225" s="46" t="str">
        <f t="shared" si="24"/>
        <v/>
      </c>
      <c r="L2225" s="47">
        <f t="shared" si="25"/>
        <v>46251</v>
      </c>
      <c r="M2225" s="38">
        <f t="shared" si="26"/>
        <v>1</v>
      </c>
    </row>
    <row r="2226" spans="1:13" ht="15.75" customHeight="1" x14ac:dyDescent="0.25">
      <c r="A2226" s="11" t="s">
        <v>1598</v>
      </c>
      <c r="B2226" s="11" t="s">
        <v>1175</v>
      </c>
      <c r="C2226" s="11" t="s">
        <v>145</v>
      </c>
      <c r="D2226" s="11" t="s">
        <v>74</v>
      </c>
      <c r="E2226" s="11" t="s">
        <v>25</v>
      </c>
      <c r="F2226" s="11" t="s">
        <v>75</v>
      </c>
      <c r="G2226" s="11" t="s">
        <v>64</v>
      </c>
      <c r="H2226" s="11" t="s">
        <v>195</v>
      </c>
      <c r="I2226" s="11">
        <v>1</v>
      </c>
      <c r="J2226" s="11" t="s">
        <v>196</v>
      </c>
      <c r="K2226" s="46">
        <f t="shared" si="24"/>
        <v>4</v>
      </c>
      <c r="L2226" s="47">
        <f t="shared" si="25"/>
        <v>46252</v>
      </c>
      <c r="M2226" s="38">
        <f t="shared" si="26"/>
        <v>0</v>
      </c>
    </row>
    <row r="2227" spans="1:13" ht="15.75" customHeight="1" x14ac:dyDescent="0.25">
      <c r="A2227" s="11" t="s">
        <v>1598</v>
      </c>
      <c r="B2227" s="11" t="s">
        <v>1175</v>
      </c>
      <c r="C2227" s="11" t="s">
        <v>152</v>
      </c>
      <c r="D2227" s="11" t="s">
        <v>74</v>
      </c>
      <c r="E2227" s="11" t="s">
        <v>25</v>
      </c>
      <c r="F2227" s="11" t="s">
        <v>75</v>
      </c>
      <c r="G2227" s="11" t="s">
        <v>191</v>
      </c>
      <c r="H2227" s="11" t="s">
        <v>160</v>
      </c>
      <c r="I2227" s="11">
        <v>1</v>
      </c>
      <c r="J2227" s="11" t="s">
        <v>40</v>
      </c>
      <c r="K2227" s="46">
        <f t="shared" si="24"/>
        <v>4</v>
      </c>
      <c r="L2227" s="47">
        <f t="shared" si="25"/>
        <v>46253</v>
      </c>
      <c r="M2227" s="38">
        <f t="shared" si="26"/>
        <v>0</v>
      </c>
    </row>
    <row r="2228" spans="1:13" ht="15.75" customHeight="1" x14ac:dyDescent="0.25">
      <c r="A2228" s="11" t="s">
        <v>1598</v>
      </c>
      <c r="B2228" s="11" t="s">
        <v>1175</v>
      </c>
      <c r="C2228" s="11" t="s">
        <v>155</v>
      </c>
      <c r="D2228" s="11" t="s">
        <v>74</v>
      </c>
      <c r="E2228" s="11" t="s">
        <v>25</v>
      </c>
      <c r="F2228" s="11" t="s">
        <v>75</v>
      </c>
      <c r="G2228" s="11" t="s">
        <v>153</v>
      </c>
      <c r="H2228" s="11" t="s">
        <v>160</v>
      </c>
      <c r="I2228" s="11">
        <v>1</v>
      </c>
      <c r="J2228" s="11" t="s">
        <v>40</v>
      </c>
      <c r="K2228" s="46">
        <f t="shared" si="24"/>
        <v>4</v>
      </c>
      <c r="L2228" s="47">
        <f t="shared" si="25"/>
        <v>46254</v>
      </c>
      <c r="M2228" s="38">
        <f t="shared" si="26"/>
        <v>0</v>
      </c>
    </row>
    <row r="2229" spans="1:13" ht="15.75" customHeight="1" x14ac:dyDescent="0.25">
      <c r="A2229" s="11" t="s">
        <v>1598</v>
      </c>
      <c r="B2229" s="11" t="s">
        <v>1175</v>
      </c>
      <c r="C2229" s="11" t="s">
        <v>162</v>
      </c>
      <c r="D2229" s="11" t="s">
        <v>74</v>
      </c>
      <c r="E2229" s="11" t="s">
        <v>25</v>
      </c>
      <c r="F2229" s="11" t="s">
        <v>75</v>
      </c>
      <c r="G2229" s="11" t="s">
        <v>163</v>
      </c>
      <c r="H2229" s="11" t="s">
        <v>166</v>
      </c>
      <c r="I2229" s="11">
        <v>1</v>
      </c>
      <c r="J2229" s="11" t="s">
        <v>49</v>
      </c>
      <c r="K2229" s="46">
        <f t="shared" si="24"/>
        <v>4</v>
      </c>
      <c r="L2229" s="47">
        <f t="shared" si="25"/>
        <v>46255</v>
      </c>
      <c r="M2229" s="38">
        <f t="shared" si="26"/>
        <v>0</v>
      </c>
    </row>
    <row r="2230" spans="1:13" ht="15.75" customHeight="1" x14ac:dyDescent="0.25">
      <c r="A2230" s="11" t="s">
        <v>1598</v>
      </c>
      <c r="B2230" s="11" t="s">
        <v>1175</v>
      </c>
      <c r="C2230" s="11" t="s">
        <v>165</v>
      </c>
      <c r="D2230" s="11" t="s">
        <v>74</v>
      </c>
      <c r="E2230" s="11" t="s">
        <v>25</v>
      </c>
      <c r="F2230" s="11" t="s">
        <v>75</v>
      </c>
      <c r="G2230" s="11" t="s">
        <v>64</v>
      </c>
      <c r="H2230" s="11" t="s">
        <v>166</v>
      </c>
      <c r="I2230" s="11">
        <v>1</v>
      </c>
      <c r="J2230" s="11" t="s">
        <v>49</v>
      </c>
      <c r="K2230" s="46">
        <f t="shared" si="24"/>
        <v>4</v>
      </c>
      <c r="L2230" s="47">
        <f t="shared" si="25"/>
        <v>46256</v>
      </c>
      <c r="M2230" s="38">
        <f t="shared" si="26"/>
        <v>0</v>
      </c>
    </row>
    <row r="2231" spans="1:13" ht="15.75" customHeight="1" x14ac:dyDescent="0.25">
      <c r="A2231" s="11" t="s">
        <v>1598</v>
      </c>
      <c r="B2231" s="11" t="s">
        <v>1175</v>
      </c>
      <c r="C2231" s="11" t="s">
        <v>167</v>
      </c>
      <c r="D2231" s="11" t="s">
        <v>23</v>
      </c>
      <c r="E2231" s="11" t="s">
        <v>25</v>
      </c>
      <c r="F2231" s="11" t="s">
        <v>26</v>
      </c>
      <c r="G2231" s="11" t="s">
        <v>191</v>
      </c>
      <c r="H2231" s="11" t="s">
        <v>525</v>
      </c>
      <c r="I2231" s="11">
        <v>2</v>
      </c>
      <c r="J2231" s="11" t="s">
        <v>27</v>
      </c>
      <c r="K2231" s="46" t="str">
        <f t="shared" si="24"/>
        <v/>
      </c>
      <c r="L2231" s="47">
        <f t="shared" si="25"/>
        <v>46257</v>
      </c>
      <c r="M2231" s="38">
        <f t="shared" si="26"/>
        <v>1</v>
      </c>
    </row>
    <row r="2232" spans="1:13" ht="15.75" customHeight="1" x14ac:dyDescent="0.25">
      <c r="A2232" s="11" t="s">
        <v>1598</v>
      </c>
      <c r="B2232" s="11" t="s">
        <v>1175</v>
      </c>
      <c r="C2232" s="11" t="s">
        <v>169</v>
      </c>
      <c r="D2232" s="11" t="s">
        <v>35</v>
      </c>
      <c r="E2232" s="11" t="s">
        <v>36</v>
      </c>
      <c r="F2232" s="11" t="s">
        <v>37</v>
      </c>
      <c r="G2232" s="11" t="s">
        <v>252</v>
      </c>
      <c r="H2232" s="11" t="s">
        <v>39</v>
      </c>
      <c r="I2232" s="11">
        <v>1</v>
      </c>
      <c r="J2232" s="11" t="s">
        <v>40</v>
      </c>
      <c r="K2232" s="46">
        <f t="shared" si="24"/>
        <v>4</v>
      </c>
      <c r="L2232" s="47">
        <f t="shared" si="25"/>
        <v>46258</v>
      </c>
      <c r="M2232" s="38">
        <f t="shared" si="26"/>
        <v>0</v>
      </c>
    </row>
    <row r="2233" spans="1:13" ht="15.75" customHeight="1" x14ac:dyDescent="0.25">
      <c r="A2233" s="11" t="s">
        <v>1598</v>
      </c>
      <c r="B2233" s="11" t="s">
        <v>1175</v>
      </c>
      <c r="C2233" s="11" t="s">
        <v>174</v>
      </c>
      <c r="D2233" s="11" t="s">
        <v>70</v>
      </c>
      <c r="E2233" s="11" t="s">
        <v>26</v>
      </c>
      <c r="F2233" s="11" t="s">
        <v>71</v>
      </c>
      <c r="G2233" s="11" t="s">
        <v>1559</v>
      </c>
      <c r="H2233" s="11" t="s">
        <v>363</v>
      </c>
      <c r="I2233" s="11">
        <v>2</v>
      </c>
      <c r="J2233" s="11" t="s">
        <v>27</v>
      </c>
      <c r="K2233" s="46" t="str">
        <f t="shared" si="24"/>
        <v/>
      </c>
      <c r="L2233" s="47">
        <f t="shared" si="25"/>
        <v>46259</v>
      </c>
      <c r="M2233" s="38">
        <f t="shared" si="26"/>
        <v>1</v>
      </c>
    </row>
    <row r="2234" spans="1:13" ht="15.75" customHeight="1" x14ac:dyDescent="0.25">
      <c r="A2234" s="11" t="s">
        <v>1603</v>
      </c>
      <c r="B2234" s="11" t="s">
        <v>1150</v>
      </c>
      <c r="C2234" s="11" t="s">
        <v>22</v>
      </c>
      <c r="D2234" s="11" t="s">
        <v>23</v>
      </c>
      <c r="E2234" s="11" t="s">
        <v>25</v>
      </c>
      <c r="F2234" s="11" t="s">
        <v>26</v>
      </c>
      <c r="G2234" s="11" t="s">
        <v>27</v>
      </c>
      <c r="H2234" s="11" t="s">
        <v>27</v>
      </c>
      <c r="I2234" s="11" t="s">
        <v>27</v>
      </c>
      <c r="J2234" s="11" t="s">
        <v>27</v>
      </c>
      <c r="K2234" s="46" t="str">
        <f t="shared" si="24"/>
        <v/>
      </c>
      <c r="L2234" s="47">
        <f t="shared" si="25"/>
        <v>46229</v>
      </c>
      <c r="M2234" s="38">
        <f t="shared" si="26"/>
        <v>1</v>
      </c>
    </row>
    <row r="2235" spans="1:13" ht="15.75" customHeight="1" x14ac:dyDescent="0.25">
      <c r="A2235" s="11" t="s">
        <v>1603</v>
      </c>
      <c r="B2235" s="11" t="s">
        <v>1150</v>
      </c>
      <c r="C2235" s="11" t="s">
        <v>34</v>
      </c>
      <c r="D2235" s="11" t="s">
        <v>35</v>
      </c>
      <c r="E2235" s="11" t="s">
        <v>36</v>
      </c>
      <c r="F2235" s="11" t="s">
        <v>37</v>
      </c>
      <c r="G2235" s="11" t="s">
        <v>38</v>
      </c>
      <c r="H2235" s="11" t="s">
        <v>48</v>
      </c>
      <c r="I2235" s="11">
        <v>1</v>
      </c>
      <c r="J2235" s="11" t="s">
        <v>49</v>
      </c>
      <c r="K2235" s="46">
        <f t="shared" si="24"/>
        <v>4</v>
      </c>
      <c r="L2235" s="47">
        <f t="shared" si="25"/>
        <v>46230</v>
      </c>
      <c r="M2235" s="38">
        <f t="shared" si="26"/>
        <v>0</v>
      </c>
    </row>
    <row r="2236" spans="1:13" ht="15.75" customHeight="1" x14ac:dyDescent="0.25">
      <c r="A2236" s="11" t="s">
        <v>1603</v>
      </c>
      <c r="B2236" s="11" t="s">
        <v>1150</v>
      </c>
      <c r="C2236" s="11" t="s">
        <v>41</v>
      </c>
      <c r="D2236" s="11" t="s">
        <v>35</v>
      </c>
      <c r="E2236" s="11" t="s">
        <v>36</v>
      </c>
      <c r="F2236" s="11" t="s">
        <v>37</v>
      </c>
      <c r="G2236" s="11" t="s">
        <v>288</v>
      </c>
      <c r="H2236" s="11" t="s">
        <v>308</v>
      </c>
      <c r="I2236" s="11">
        <v>1</v>
      </c>
      <c r="J2236" s="11" t="s">
        <v>196</v>
      </c>
      <c r="K2236" s="46">
        <f t="shared" si="24"/>
        <v>4</v>
      </c>
      <c r="L2236" s="47">
        <f t="shared" si="25"/>
        <v>46231</v>
      </c>
      <c r="M2236" s="38">
        <f t="shared" si="26"/>
        <v>0</v>
      </c>
    </row>
    <row r="2237" spans="1:13" ht="15.75" customHeight="1" x14ac:dyDescent="0.25">
      <c r="A2237" s="11" t="s">
        <v>1603</v>
      </c>
      <c r="B2237" s="11" t="s">
        <v>1150</v>
      </c>
      <c r="C2237" s="11" t="s">
        <v>50</v>
      </c>
      <c r="D2237" s="11" t="s">
        <v>35</v>
      </c>
      <c r="E2237" s="11" t="s">
        <v>36</v>
      </c>
      <c r="F2237" s="11" t="s">
        <v>37</v>
      </c>
      <c r="G2237" s="11" t="s">
        <v>288</v>
      </c>
      <c r="H2237" s="11" t="s">
        <v>25</v>
      </c>
      <c r="I2237" s="11">
        <v>1</v>
      </c>
      <c r="J2237" s="11" t="s">
        <v>120</v>
      </c>
      <c r="K2237" s="46">
        <f t="shared" si="24"/>
        <v>4</v>
      </c>
      <c r="L2237" s="47">
        <f t="shared" si="25"/>
        <v>46232</v>
      </c>
      <c r="M2237" s="38">
        <f t="shared" si="26"/>
        <v>0</v>
      </c>
    </row>
    <row r="2238" spans="1:13" ht="15.75" customHeight="1" x14ac:dyDescent="0.25">
      <c r="A2238" s="11" t="s">
        <v>1603</v>
      </c>
      <c r="B2238" s="11" t="s">
        <v>1150</v>
      </c>
      <c r="C2238" s="11" t="s">
        <v>55</v>
      </c>
      <c r="D2238" s="11" t="s">
        <v>35</v>
      </c>
      <c r="E2238" s="11" t="s">
        <v>36</v>
      </c>
      <c r="F2238" s="11" t="s">
        <v>37</v>
      </c>
      <c r="G2238" s="11" t="s">
        <v>56</v>
      </c>
      <c r="H2238" s="11" t="s">
        <v>198</v>
      </c>
      <c r="I2238" s="11">
        <v>1</v>
      </c>
      <c r="J2238" s="11" t="s">
        <v>243</v>
      </c>
      <c r="K2238" s="46">
        <f t="shared" si="24"/>
        <v>4</v>
      </c>
      <c r="L2238" s="47">
        <f t="shared" si="25"/>
        <v>46233</v>
      </c>
      <c r="M2238" s="38">
        <f t="shared" si="26"/>
        <v>0</v>
      </c>
    </row>
    <row r="2239" spans="1:13" ht="15.75" customHeight="1" x14ac:dyDescent="0.25">
      <c r="A2239" s="11" t="s">
        <v>1603</v>
      </c>
      <c r="B2239" s="11" t="s">
        <v>1150</v>
      </c>
      <c r="C2239" s="11" t="s">
        <v>57</v>
      </c>
      <c r="D2239" s="11" t="s">
        <v>35</v>
      </c>
      <c r="E2239" s="11" t="s">
        <v>36</v>
      </c>
      <c r="F2239" s="11" t="s">
        <v>37</v>
      </c>
      <c r="G2239" s="11" t="s">
        <v>329</v>
      </c>
      <c r="H2239" s="11" t="s">
        <v>180</v>
      </c>
      <c r="I2239" s="11">
        <v>1</v>
      </c>
      <c r="J2239" s="11" t="s">
        <v>90</v>
      </c>
      <c r="K2239" s="46">
        <f t="shared" si="24"/>
        <v>4</v>
      </c>
      <c r="L2239" s="47">
        <f t="shared" si="25"/>
        <v>46234</v>
      </c>
      <c r="M2239" s="38">
        <f t="shared" si="26"/>
        <v>0</v>
      </c>
    </row>
    <row r="2240" spans="1:13" ht="15.75" customHeight="1" x14ac:dyDescent="0.25">
      <c r="A2240" s="11" t="s">
        <v>1603</v>
      </c>
      <c r="B2240" s="11" t="s">
        <v>1150</v>
      </c>
      <c r="C2240" s="11" t="s">
        <v>62</v>
      </c>
      <c r="D2240" s="11" t="s">
        <v>35</v>
      </c>
      <c r="E2240" s="11" t="s">
        <v>36</v>
      </c>
      <c r="F2240" s="11" t="s">
        <v>37</v>
      </c>
      <c r="G2240" s="11" t="s">
        <v>46</v>
      </c>
      <c r="H2240" s="11" t="s">
        <v>79</v>
      </c>
      <c r="I2240" s="11">
        <v>1</v>
      </c>
      <c r="J2240" s="11" t="s">
        <v>101</v>
      </c>
      <c r="K2240" s="46">
        <f t="shared" si="24"/>
        <v>4</v>
      </c>
      <c r="L2240" s="47">
        <f t="shared" si="25"/>
        <v>46235</v>
      </c>
      <c r="M2240" s="38">
        <f t="shared" si="26"/>
        <v>0</v>
      </c>
    </row>
    <row r="2241" spans="1:13" ht="15.75" customHeight="1" x14ac:dyDescent="0.25">
      <c r="A2241" s="11" t="s">
        <v>1603</v>
      </c>
      <c r="B2241" s="11" t="s">
        <v>1150</v>
      </c>
      <c r="C2241" s="11" t="s">
        <v>69</v>
      </c>
      <c r="D2241" s="11" t="s">
        <v>70</v>
      </c>
      <c r="E2241" s="11" t="s">
        <v>26</v>
      </c>
      <c r="F2241" s="11" t="s">
        <v>71</v>
      </c>
      <c r="G2241" s="11" t="s">
        <v>27</v>
      </c>
      <c r="H2241" s="11" t="s">
        <v>27</v>
      </c>
      <c r="I2241" s="11" t="s">
        <v>27</v>
      </c>
      <c r="J2241" s="11" t="s">
        <v>27</v>
      </c>
      <c r="K2241" s="46" t="str">
        <f t="shared" si="24"/>
        <v/>
      </c>
      <c r="L2241" s="47">
        <f t="shared" si="25"/>
        <v>46236</v>
      </c>
      <c r="M2241" s="38">
        <f t="shared" si="26"/>
        <v>1</v>
      </c>
    </row>
    <row r="2242" spans="1:13" ht="15.75" customHeight="1" x14ac:dyDescent="0.25">
      <c r="A2242" s="11" t="s">
        <v>1603</v>
      </c>
      <c r="B2242" s="11" t="s">
        <v>1150</v>
      </c>
      <c r="C2242" s="11" t="s">
        <v>73</v>
      </c>
      <c r="D2242" s="11" t="s">
        <v>74</v>
      </c>
      <c r="E2242" s="11" t="s">
        <v>25</v>
      </c>
      <c r="F2242" s="11" t="s">
        <v>75</v>
      </c>
      <c r="G2242" s="11" t="s">
        <v>216</v>
      </c>
      <c r="H2242" s="11" t="s">
        <v>156</v>
      </c>
      <c r="I2242" s="11">
        <v>1</v>
      </c>
      <c r="J2242" s="11" t="s">
        <v>109</v>
      </c>
      <c r="K2242" s="46">
        <f t="shared" si="24"/>
        <v>4</v>
      </c>
      <c r="L2242" s="47">
        <f t="shared" si="25"/>
        <v>46237</v>
      </c>
      <c r="M2242" s="38">
        <f t="shared" si="26"/>
        <v>0</v>
      </c>
    </row>
    <row r="2243" spans="1:13" ht="15.75" customHeight="1" x14ac:dyDescent="0.25">
      <c r="A2243" s="11" t="s">
        <v>1603</v>
      </c>
      <c r="B2243" s="11" t="s">
        <v>1150</v>
      </c>
      <c r="C2243" s="11" t="s">
        <v>78</v>
      </c>
      <c r="D2243" s="11" t="s">
        <v>74</v>
      </c>
      <c r="E2243" s="11" t="s">
        <v>25</v>
      </c>
      <c r="F2243" s="11" t="s">
        <v>75</v>
      </c>
      <c r="G2243" s="11" t="s">
        <v>299</v>
      </c>
      <c r="H2243" s="11" t="s">
        <v>156</v>
      </c>
      <c r="I2243" s="11">
        <v>1</v>
      </c>
      <c r="J2243" s="11" t="s">
        <v>109</v>
      </c>
      <c r="K2243" s="46">
        <f t="shared" si="24"/>
        <v>4</v>
      </c>
      <c r="L2243" s="47">
        <f t="shared" si="25"/>
        <v>46238</v>
      </c>
      <c r="M2243" s="38">
        <f t="shared" si="26"/>
        <v>0</v>
      </c>
    </row>
    <row r="2244" spans="1:13" ht="15.75" customHeight="1" x14ac:dyDescent="0.25">
      <c r="A2244" s="11" t="s">
        <v>1603</v>
      </c>
      <c r="B2244" s="11" t="s">
        <v>1150</v>
      </c>
      <c r="C2244" s="11" t="s">
        <v>82</v>
      </c>
      <c r="D2244" s="11" t="s">
        <v>74</v>
      </c>
      <c r="E2244" s="11" t="s">
        <v>25</v>
      </c>
      <c r="F2244" s="11" t="s">
        <v>75</v>
      </c>
      <c r="G2244" s="11" t="s">
        <v>291</v>
      </c>
      <c r="H2244" s="11" t="s">
        <v>148</v>
      </c>
      <c r="I2244" s="11">
        <v>1</v>
      </c>
      <c r="J2244" s="11" t="s">
        <v>105</v>
      </c>
      <c r="K2244" s="46">
        <f t="shared" si="24"/>
        <v>4</v>
      </c>
      <c r="L2244" s="47">
        <f t="shared" si="25"/>
        <v>46239</v>
      </c>
      <c r="M2244" s="38">
        <f t="shared" si="26"/>
        <v>0</v>
      </c>
    </row>
    <row r="2245" spans="1:13" ht="15.75" customHeight="1" x14ac:dyDescent="0.25">
      <c r="A2245" s="11" t="s">
        <v>1603</v>
      </c>
      <c r="B2245" s="11" t="s">
        <v>1150</v>
      </c>
      <c r="C2245" s="11" t="s">
        <v>86</v>
      </c>
      <c r="D2245" s="11" t="s">
        <v>74</v>
      </c>
      <c r="E2245" s="11" t="s">
        <v>25</v>
      </c>
      <c r="F2245" s="11" t="s">
        <v>75</v>
      </c>
      <c r="G2245" s="11" t="s">
        <v>77</v>
      </c>
      <c r="H2245" s="11" t="s">
        <v>148</v>
      </c>
      <c r="I2245" s="11">
        <v>1</v>
      </c>
      <c r="J2245" s="11" t="s">
        <v>105</v>
      </c>
      <c r="K2245" s="46">
        <f t="shared" si="24"/>
        <v>4</v>
      </c>
      <c r="L2245" s="47">
        <f t="shared" si="25"/>
        <v>46240</v>
      </c>
      <c r="M2245" s="38">
        <f t="shared" si="26"/>
        <v>0</v>
      </c>
    </row>
    <row r="2246" spans="1:13" ht="15.75" customHeight="1" x14ac:dyDescent="0.25">
      <c r="A2246" s="11" t="s">
        <v>1603</v>
      </c>
      <c r="B2246" s="11" t="s">
        <v>1150</v>
      </c>
      <c r="C2246" s="11" t="s">
        <v>92</v>
      </c>
      <c r="D2246" s="11" t="s">
        <v>74</v>
      </c>
      <c r="E2246" s="11" t="s">
        <v>25</v>
      </c>
      <c r="F2246" s="11" t="s">
        <v>75</v>
      </c>
      <c r="G2246" s="11" t="s">
        <v>231</v>
      </c>
      <c r="H2246" s="11" t="s">
        <v>93</v>
      </c>
      <c r="I2246" s="11">
        <v>1</v>
      </c>
      <c r="J2246" s="11" t="s">
        <v>94</v>
      </c>
      <c r="K2246" s="46">
        <f t="shared" si="24"/>
        <v>4</v>
      </c>
      <c r="L2246" s="47">
        <f t="shared" si="25"/>
        <v>46241</v>
      </c>
      <c r="M2246" s="38">
        <f t="shared" si="26"/>
        <v>0</v>
      </c>
    </row>
    <row r="2247" spans="1:13" ht="15.75" customHeight="1" x14ac:dyDescent="0.25">
      <c r="A2247" s="11" t="s">
        <v>1603</v>
      </c>
      <c r="B2247" s="11" t="s">
        <v>1150</v>
      </c>
      <c r="C2247" s="11" t="s">
        <v>97</v>
      </c>
      <c r="D2247" s="11" t="s">
        <v>74</v>
      </c>
      <c r="E2247" s="11" t="s">
        <v>25</v>
      </c>
      <c r="F2247" s="11" t="s">
        <v>75</v>
      </c>
      <c r="G2247" s="11" t="s">
        <v>99</v>
      </c>
      <c r="H2247" s="11" t="s">
        <v>160</v>
      </c>
      <c r="I2247" s="11">
        <v>1</v>
      </c>
      <c r="J2247" s="11" t="s">
        <v>40</v>
      </c>
      <c r="K2247" s="46">
        <f t="shared" si="24"/>
        <v>4</v>
      </c>
      <c r="L2247" s="47">
        <f t="shared" si="25"/>
        <v>46242</v>
      </c>
      <c r="M2247" s="38">
        <f t="shared" si="26"/>
        <v>0</v>
      </c>
    </row>
    <row r="2248" spans="1:13" ht="15.75" customHeight="1" x14ac:dyDescent="0.25">
      <c r="A2248" s="11" t="s">
        <v>1603</v>
      </c>
      <c r="B2248" s="11" t="s">
        <v>1150</v>
      </c>
      <c r="C2248" s="11" t="s">
        <v>102</v>
      </c>
      <c r="D2248" s="11" t="s">
        <v>23</v>
      </c>
      <c r="E2248" s="11" t="s">
        <v>25</v>
      </c>
      <c r="F2248" s="11" t="s">
        <v>26</v>
      </c>
      <c r="G2248" s="11" t="s">
        <v>27</v>
      </c>
      <c r="H2248" s="11" t="s">
        <v>27</v>
      </c>
      <c r="I2248" s="11" t="s">
        <v>27</v>
      </c>
      <c r="J2248" s="11" t="s">
        <v>27</v>
      </c>
      <c r="K2248" s="46" t="str">
        <f t="shared" si="24"/>
        <v/>
      </c>
      <c r="L2248" s="47">
        <f t="shared" si="25"/>
        <v>46243</v>
      </c>
      <c r="M2248" s="38">
        <f t="shared" si="26"/>
        <v>1</v>
      </c>
    </row>
    <row r="2249" spans="1:13" ht="15.75" customHeight="1" x14ac:dyDescent="0.25">
      <c r="A2249" s="11" t="s">
        <v>1603</v>
      </c>
      <c r="B2249" s="11" t="s">
        <v>1150</v>
      </c>
      <c r="C2249" s="11" t="s">
        <v>106</v>
      </c>
      <c r="D2249" s="11" t="s">
        <v>35</v>
      </c>
      <c r="E2249" s="11" t="s">
        <v>36</v>
      </c>
      <c r="F2249" s="11" t="s">
        <v>37</v>
      </c>
      <c r="G2249" s="11" t="s">
        <v>63</v>
      </c>
      <c r="H2249" s="11" t="s">
        <v>48</v>
      </c>
      <c r="I2249" s="11">
        <v>1</v>
      </c>
      <c r="J2249" s="11" t="s">
        <v>49</v>
      </c>
      <c r="K2249" s="46">
        <f t="shared" si="24"/>
        <v>4</v>
      </c>
      <c r="L2249" s="47">
        <f t="shared" si="25"/>
        <v>46244</v>
      </c>
      <c r="M2249" s="38">
        <f t="shared" si="26"/>
        <v>0</v>
      </c>
    </row>
    <row r="2250" spans="1:13" ht="15.75" customHeight="1" x14ac:dyDescent="0.25">
      <c r="A2250" s="11" t="s">
        <v>1603</v>
      </c>
      <c r="B2250" s="11" t="s">
        <v>1150</v>
      </c>
      <c r="C2250" s="11" t="s">
        <v>115</v>
      </c>
      <c r="D2250" s="11" t="s">
        <v>35</v>
      </c>
      <c r="E2250" s="11" t="s">
        <v>36</v>
      </c>
      <c r="F2250" s="11" t="s">
        <v>37</v>
      </c>
      <c r="G2250" s="11" t="s">
        <v>38</v>
      </c>
      <c r="H2250" s="11" t="s">
        <v>39</v>
      </c>
      <c r="I2250" s="11">
        <v>1</v>
      </c>
      <c r="J2250" s="11" t="s">
        <v>40</v>
      </c>
      <c r="K2250" s="46">
        <f t="shared" si="24"/>
        <v>4</v>
      </c>
      <c r="L2250" s="47">
        <f t="shared" si="25"/>
        <v>46245</v>
      </c>
      <c r="M2250" s="38">
        <f t="shared" si="26"/>
        <v>0</v>
      </c>
    </row>
    <row r="2251" spans="1:13" ht="15.75" customHeight="1" x14ac:dyDescent="0.25">
      <c r="A2251" s="11" t="s">
        <v>1603</v>
      </c>
      <c r="B2251" s="11" t="s">
        <v>1150</v>
      </c>
      <c r="C2251" s="11" t="s">
        <v>118</v>
      </c>
      <c r="D2251" s="11" t="s">
        <v>35</v>
      </c>
      <c r="E2251" s="11" t="s">
        <v>36</v>
      </c>
      <c r="F2251" s="11" t="s">
        <v>37</v>
      </c>
      <c r="G2251" s="11" t="s">
        <v>58</v>
      </c>
      <c r="H2251" s="11" t="s">
        <v>198</v>
      </c>
      <c r="I2251" s="11">
        <v>1</v>
      </c>
      <c r="J2251" s="11" t="s">
        <v>243</v>
      </c>
      <c r="K2251" s="46">
        <f t="shared" si="24"/>
        <v>4</v>
      </c>
      <c r="L2251" s="47">
        <f t="shared" si="25"/>
        <v>46246</v>
      </c>
      <c r="M2251" s="38">
        <f t="shared" si="26"/>
        <v>0</v>
      </c>
    </row>
    <row r="2252" spans="1:13" ht="15.75" customHeight="1" x14ac:dyDescent="0.25">
      <c r="A2252" s="11" t="s">
        <v>1603</v>
      </c>
      <c r="B2252" s="11" t="s">
        <v>1150</v>
      </c>
      <c r="C2252" s="11" t="s">
        <v>121</v>
      </c>
      <c r="D2252" s="11" t="s">
        <v>35</v>
      </c>
      <c r="E2252" s="11" t="s">
        <v>36</v>
      </c>
      <c r="F2252" s="11" t="s">
        <v>37</v>
      </c>
      <c r="G2252" s="11" t="s">
        <v>113</v>
      </c>
      <c r="H2252" s="11" t="s">
        <v>308</v>
      </c>
      <c r="I2252" s="11">
        <v>1</v>
      </c>
      <c r="J2252" s="11" t="s">
        <v>196</v>
      </c>
      <c r="K2252" s="46">
        <f t="shared" si="24"/>
        <v>4</v>
      </c>
      <c r="L2252" s="47">
        <f t="shared" si="25"/>
        <v>46247</v>
      </c>
      <c r="M2252" s="38">
        <f t="shared" si="26"/>
        <v>0</v>
      </c>
    </row>
    <row r="2253" spans="1:13" ht="15.75" customHeight="1" x14ac:dyDescent="0.25">
      <c r="A2253" s="11" t="s">
        <v>1603</v>
      </c>
      <c r="B2253" s="11" t="s">
        <v>1150</v>
      </c>
      <c r="C2253" s="11" t="s">
        <v>124</v>
      </c>
      <c r="D2253" s="11" t="s">
        <v>125</v>
      </c>
      <c r="E2253" s="11" t="s">
        <v>75</v>
      </c>
      <c r="F2253" s="11" t="s">
        <v>126</v>
      </c>
      <c r="G2253" s="11" t="s">
        <v>844</v>
      </c>
      <c r="H2253" s="11" t="s">
        <v>200</v>
      </c>
      <c r="I2253" s="11">
        <v>1</v>
      </c>
      <c r="J2253" s="11" t="s">
        <v>27</v>
      </c>
      <c r="K2253" s="46" t="str">
        <f t="shared" si="24"/>
        <v/>
      </c>
      <c r="L2253" s="47">
        <f t="shared" si="25"/>
        <v>46248</v>
      </c>
      <c r="M2253" s="38">
        <f t="shared" si="26"/>
        <v>0</v>
      </c>
    </row>
    <row r="2254" spans="1:13" ht="15.75" customHeight="1" x14ac:dyDescent="0.25">
      <c r="A2254" s="11" t="s">
        <v>1603</v>
      </c>
      <c r="B2254" s="11" t="s">
        <v>1150</v>
      </c>
      <c r="C2254" s="11" t="s">
        <v>131</v>
      </c>
      <c r="D2254" s="11" t="s">
        <v>132</v>
      </c>
      <c r="E2254" s="11" t="s">
        <v>25</v>
      </c>
      <c r="F2254" s="11" t="s">
        <v>133</v>
      </c>
      <c r="G2254" s="11" t="s">
        <v>229</v>
      </c>
      <c r="H2254" s="11" t="s">
        <v>331</v>
      </c>
      <c r="I2254" s="11">
        <v>0</v>
      </c>
      <c r="J2254" s="11" t="s">
        <v>27</v>
      </c>
      <c r="K2254" s="46" t="str">
        <f t="shared" si="24"/>
        <v/>
      </c>
      <c r="L2254" s="47">
        <f t="shared" si="25"/>
        <v>46249</v>
      </c>
      <c r="M2254" s="38">
        <f t="shared" si="26"/>
        <v>0</v>
      </c>
    </row>
    <row r="2255" spans="1:13" ht="15.75" customHeight="1" x14ac:dyDescent="0.25">
      <c r="A2255" s="11" t="s">
        <v>1603</v>
      </c>
      <c r="B2255" s="11" t="s">
        <v>1150</v>
      </c>
      <c r="C2255" s="11" t="s">
        <v>139</v>
      </c>
      <c r="D2255" s="11" t="s">
        <v>70</v>
      </c>
      <c r="E2255" s="11" t="s">
        <v>26</v>
      </c>
      <c r="F2255" s="11" t="s">
        <v>71</v>
      </c>
      <c r="G2255" s="11" t="s">
        <v>27</v>
      </c>
      <c r="H2255" s="11" t="s">
        <v>27</v>
      </c>
      <c r="I2255" s="11" t="s">
        <v>27</v>
      </c>
      <c r="J2255" s="11" t="s">
        <v>27</v>
      </c>
      <c r="K2255" s="46" t="str">
        <f t="shared" si="24"/>
        <v/>
      </c>
      <c r="L2255" s="47">
        <f t="shared" si="25"/>
        <v>46250</v>
      </c>
      <c r="M2255" s="38">
        <f t="shared" si="26"/>
        <v>1</v>
      </c>
    </row>
    <row r="2256" spans="1:13" ht="15.75" customHeight="1" x14ac:dyDescent="0.25">
      <c r="A2256" s="11" t="s">
        <v>1603</v>
      </c>
      <c r="B2256" s="11" t="s">
        <v>1150</v>
      </c>
      <c r="C2256" s="11" t="s">
        <v>141</v>
      </c>
      <c r="D2256" s="11" t="s">
        <v>23</v>
      </c>
      <c r="E2256" s="11" t="s">
        <v>25</v>
      </c>
      <c r="F2256" s="11" t="s">
        <v>26</v>
      </c>
      <c r="G2256" s="11" t="s">
        <v>27</v>
      </c>
      <c r="H2256" s="11" t="s">
        <v>27</v>
      </c>
      <c r="I2256" s="11" t="s">
        <v>27</v>
      </c>
      <c r="J2256" s="11" t="s">
        <v>27</v>
      </c>
      <c r="K2256" s="46" t="str">
        <f t="shared" si="24"/>
        <v/>
      </c>
      <c r="L2256" s="47">
        <f t="shared" si="25"/>
        <v>46251</v>
      </c>
      <c r="M2256" s="38">
        <f t="shared" si="26"/>
        <v>1</v>
      </c>
    </row>
    <row r="2257" spans="1:13" ht="15.75" customHeight="1" x14ac:dyDescent="0.25">
      <c r="A2257" s="11" t="s">
        <v>1603</v>
      </c>
      <c r="B2257" s="11" t="s">
        <v>1150</v>
      </c>
      <c r="C2257" s="11" t="s">
        <v>145</v>
      </c>
      <c r="D2257" s="11" t="s">
        <v>74</v>
      </c>
      <c r="E2257" s="11" t="s">
        <v>25</v>
      </c>
      <c r="F2257" s="11" t="s">
        <v>75</v>
      </c>
      <c r="G2257" s="11" t="s">
        <v>231</v>
      </c>
      <c r="H2257" s="11" t="s">
        <v>156</v>
      </c>
      <c r="I2257" s="11">
        <v>1</v>
      </c>
      <c r="J2257" s="11" t="s">
        <v>109</v>
      </c>
      <c r="K2257" s="46">
        <f t="shared" si="24"/>
        <v>4</v>
      </c>
      <c r="L2257" s="47">
        <f t="shared" si="25"/>
        <v>46252</v>
      </c>
      <c r="M2257" s="38">
        <f t="shared" si="26"/>
        <v>0</v>
      </c>
    </row>
    <row r="2258" spans="1:13" ht="15.75" customHeight="1" x14ac:dyDescent="0.25">
      <c r="A2258" s="11" t="s">
        <v>1603</v>
      </c>
      <c r="B2258" s="11" t="s">
        <v>1150</v>
      </c>
      <c r="C2258" s="11" t="s">
        <v>152</v>
      </c>
      <c r="D2258" s="11" t="s">
        <v>74</v>
      </c>
      <c r="E2258" s="11" t="s">
        <v>25</v>
      </c>
      <c r="F2258" s="11" t="s">
        <v>75</v>
      </c>
      <c r="G2258" s="11" t="s">
        <v>134</v>
      </c>
      <c r="H2258" s="11" t="s">
        <v>148</v>
      </c>
      <c r="I2258" s="11">
        <v>1</v>
      </c>
      <c r="J2258" s="11" t="s">
        <v>105</v>
      </c>
      <c r="K2258" s="46">
        <f t="shared" si="24"/>
        <v>4</v>
      </c>
      <c r="L2258" s="47">
        <f t="shared" si="25"/>
        <v>46253</v>
      </c>
      <c r="M2258" s="38">
        <f t="shared" si="26"/>
        <v>0</v>
      </c>
    </row>
    <row r="2259" spans="1:13" ht="15.75" customHeight="1" x14ac:dyDescent="0.25">
      <c r="A2259" s="11" t="s">
        <v>1603</v>
      </c>
      <c r="B2259" s="11" t="s">
        <v>1150</v>
      </c>
      <c r="C2259" s="11" t="s">
        <v>155</v>
      </c>
      <c r="D2259" s="11" t="s">
        <v>74</v>
      </c>
      <c r="E2259" s="11" t="s">
        <v>25</v>
      </c>
      <c r="F2259" s="11" t="s">
        <v>75</v>
      </c>
      <c r="G2259" s="11" t="s">
        <v>323</v>
      </c>
      <c r="H2259" s="11" t="s">
        <v>36</v>
      </c>
      <c r="I2259" s="11">
        <v>1</v>
      </c>
      <c r="J2259" s="11" t="s">
        <v>120</v>
      </c>
      <c r="K2259" s="46">
        <f t="shared" si="24"/>
        <v>4</v>
      </c>
      <c r="L2259" s="47">
        <f t="shared" si="25"/>
        <v>46254</v>
      </c>
      <c r="M2259" s="38">
        <f t="shared" si="26"/>
        <v>0</v>
      </c>
    </row>
    <row r="2260" spans="1:13" ht="15.75" customHeight="1" x14ac:dyDescent="0.25">
      <c r="A2260" s="11" t="s">
        <v>1603</v>
      </c>
      <c r="B2260" s="11" t="s">
        <v>1150</v>
      </c>
      <c r="C2260" s="11" t="s">
        <v>162</v>
      </c>
      <c r="D2260" s="11" t="s">
        <v>74</v>
      </c>
      <c r="E2260" s="11" t="s">
        <v>25</v>
      </c>
      <c r="F2260" s="11" t="s">
        <v>75</v>
      </c>
      <c r="G2260" s="11" t="s">
        <v>231</v>
      </c>
      <c r="H2260" s="11" t="s">
        <v>156</v>
      </c>
      <c r="I2260" s="11">
        <v>1</v>
      </c>
      <c r="J2260" s="11" t="s">
        <v>109</v>
      </c>
      <c r="K2260" s="46">
        <f t="shared" si="24"/>
        <v>4</v>
      </c>
      <c r="L2260" s="47">
        <f t="shared" si="25"/>
        <v>46255</v>
      </c>
      <c r="M2260" s="38">
        <f t="shared" si="26"/>
        <v>0</v>
      </c>
    </row>
    <row r="2261" spans="1:13" ht="15.75" customHeight="1" x14ac:dyDescent="0.25">
      <c r="A2261" s="11" t="s">
        <v>1603</v>
      </c>
      <c r="B2261" s="11" t="s">
        <v>1150</v>
      </c>
      <c r="C2261" s="11" t="s">
        <v>165</v>
      </c>
      <c r="D2261" s="11" t="s">
        <v>74</v>
      </c>
      <c r="E2261" s="11" t="s">
        <v>25</v>
      </c>
      <c r="F2261" s="11" t="s">
        <v>75</v>
      </c>
      <c r="G2261" s="11" t="s">
        <v>134</v>
      </c>
      <c r="H2261" s="11" t="s">
        <v>181</v>
      </c>
      <c r="I2261" s="11">
        <v>1</v>
      </c>
      <c r="J2261" s="11" t="s">
        <v>101</v>
      </c>
      <c r="K2261" s="46">
        <f t="shared" si="24"/>
        <v>4</v>
      </c>
      <c r="L2261" s="47">
        <f t="shared" si="25"/>
        <v>46256</v>
      </c>
      <c r="M2261" s="38">
        <f t="shared" si="26"/>
        <v>0</v>
      </c>
    </row>
    <row r="2262" spans="1:13" ht="15.75" customHeight="1" x14ac:dyDescent="0.25">
      <c r="A2262" s="11" t="s">
        <v>1603</v>
      </c>
      <c r="B2262" s="11" t="s">
        <v>1150</v>
      </c>
      <c r="C2262" s="11" t="s">
        <v>167</v>
      </c>
      <c r="D2262" s="11" t="s">
        <v>23</v>
      </c>
      <c r="E2262" s="11" t="s">
        <v>25</v>
      </c>
      <c r="F2262" s="11" t="s">
        <v>26</v>
      </c>
      <c r="G2262" s="11" t="s">
        <v>198</v>
      </c>
      <c r="H2262" s="11" t="s">
        <v>187</v>
      </c>
      <c r="I2262" s="11">
        <v>2</v>
      </c>
      <c r="J2262" s="11" t="s">
        <v>27</v>
      </c>
      <c r="K2262" s="46" t="str">
        <f t="shared" si="24"/>
        <v/>
      </c>
      <c r="L2262" s="47">
        <f t="shared" si="25"/>
        <v>46257</v>
      </c>
      <c r="M2262" s="38">
        <f t="shared" si="26"/>
        <v>1</v>
      </c>
    </row>
    <row r="2263" spans="1:13" ht="15.75" customHeight="1" x14ac:dyDescent="0.25">
      <c r="A2263" s="11" t="s">
        <v>1603</v>
      </c>
      <c r="B2263" s="11" t="s">
        <v>1150</v>
      </c>
      <c r="C2263" s="11" t="s">
        <v>169</v>
      </c>
      <c r="D2263" s="11" t="s">
        <v>35</v>
      </c>
      <c r="E2263" s="11" t="s">
        <v>36</v>
      </c>
      <c r="F2263" s="11" t="s">
        <v>37</v>
      </c>
      <c r="G2263" s="11" t="s">
        <v>56</v>
      </c>
      <c r="H2263" s="11" t="s">
        <v>191</v>
      </c>
      <c r="I2263" s="11">
        <v>1</v>
      </c>
      <c r="J2263" s="11" t="s">
        <v>105</v>
      </c>
      <c r="K2263" s="46">
        <f t="shared" si="24"/>
        <v>4</v>
      </c>
      <c r="L2263" s="47">
        <f t="shared" si="25"/>
        <v>46258</v>
      </c>
      <c r="M2263" s="38">
        <f t="shared" si="26"/>
        <v>0</v>
      </c>
    </row>
    <row r="2264" spans="1:13" ht="15.75" customHeight="1" x14ac:dyDescent="0.25">
      <c r="A2264" s="11" t="s">
        <v>1603</v>
      </c>
      <c r="B2264" s="11" t="s">
        <v>1150</v>
      </c>
      <c r="C2264" s="11" t="s">
        <v>174</v>
      </c>
      <c r="D2264" s="11" t="s">
        <v>70</v>
      </c>
      <c r="E2264" s="11" t="s">
        <v>26</v>
      </c>
      <c r="F2264" s="11" t="s">
        <v>71</v>
      </c>
      <c r="G2264" s="11" t="s">
        <v>27</v>
      </c>
      <c r="H2264" s="11" t="s">
        <v>27</v>
      </c>
      <c r="I2264" s="11" t="s">
        <v>27</v>
      </c>
      <c r="J2264" s="11" t="s">
        <v>27</v>
      </c>
      <c r="K2264" s="46" t="str">
        <f t="shared" si="24"/>
        <v/>
      </c>
      <c r="L2264" s="47">
        <f t="shared" si="25"/>
        <v>46259</v>
      </c>
      <c r="M2264" s="38">
        <f t="shared" si="26"/>
        <v>1</v>
      </c>
    </row>
    <row r="2265" spans="1:13" ht="15.75" customHeight="1" x14ac:dyDescent="0.25">
      <c r="A2265" s="11" t="s">
        <v>1607</v>
      </c>
      <c r="B2265" s="11" t="s">
        <v>1179</v>
      </c>
      <c r="C2265" s="11" t="s">
        <v>22</v>
      </c>
      <c r="D2265" s="11" t="s">
        <v>23</v>
      </c>
      <c r="E2265" s="11" t="s">
        <v>25</v>
      </c>
      <c r="F2265" s="11" t="s">
        <v>26</v>
      </c>
      <c r="G2265" s="11" t="s">
        <v>27</v>
      </c>
      <c r="H2265" s="11" t="s">
        <v>27</v>
      </c>
      <c r="I2265" s="11" t="s">
        <v>27</v>
      </c>
      <c r="J2265" s="11" t="s">
        <v>27</v>
      </c>
      <c r="K2265" s="46" t="str">
        <f t="shared" si="24"/>
        <v/>
      </c>
      <c r="L2265" s="47">
        <f t="shared" si="25"/>
        <v>46229</v>
      </c>
      <c r="M2265" s="38">
        <f t="shared" si="26"/>
        <v>1</v>
      </c>
    </row>
    <row r="2266" spans="1:13" ht="15.75" customHeight="1" x14ac:dyDescent="0.25">
      <c r="A2266" s="11" t="s">
        <v>1607</v>
      </c>
      <c r="B2266" s="11" t="s">
        <v>1179</v>
      </c>
      <c r="C2266" s="11" t="s">
        <v>34</v>
      </c>
      <c r="D2266" s="11" t="s">
        <v>35</v>
      </c>
      <c r="E2266" s="11" t="s">
        <v>36</v>
      </c>
      <c r="F2266" s="11" t="s">
        <v>37</v>
      </c>
      <c r="G2266" s="11" t="s">
        <v>262</v>
      </c>
      <c r="H2266" s="11" t="s">
        <v>79</v>
      </c>
      <c r="I2266" s="11">
        <v>1</v>
      </c>
      <c r="J2266" s="11" t="s">
        <v>101</v>
      </c>
      <c r="K2266" s="46">
        <f t="shared" si="24"/>
        <v>4</v>
      </c>
      <c r="L2266" s="47">
        <f t="shared" si="25"/>
        <v>46230</v>
      </c>
      <c r="M2266" s="38">
        <f t="shared" si="26"/>
        <v>0</v>
      </c>
    </row>
    <row r="2267" spans="1:13" ht="15.75" customHeight="1" x14ac:dyDescent="0.25">
      <c r="A2267" s="11" t="s">
        <v>1607</v>
      </c>
      <c r="B2267" s="11" t="s">
        <v>1179</v>
      </c>
      <c r="C2267" s="11" t="s">
        <v>41</v>
      </c>
      <c r="D2267" s="11" t="s">
        <v>35</v>
      </c>
      <c r="E2267" s="11" t="s">
        <v>36</v>
      </c>
      <c r="F2267" s="11" t="s">
        <v>37</v>
      </c>
      <c r="G2267" s="11" t="s">
        <v>262</v>
      </c>
      <c r="H2267" s="11" t="s">
        <v>79</v>
      </c>
      <c r="I2267" s="11">
        <v>1</v>
      </c>
      <c r="J2267" s="11" t="s">
        <v>101</v>
      </c>
      <c r="K2267" s="46">
        <f t="shared" si="24"/>
        <v>4</v>
      </c>
      <c r="L2267" s="47">
        <f t="shared" si="25"/>
        <v>46231</v>
      </c>
      <c r="M2267" s="38">
        <f t="shared" si="26"/>
        <v>0</v>
      </c>
    </row>
    <row r="2268" spans="1:13" ht="15.75" customHeight="1" x14ac:dyDescent="0.25">
      <c r="A2268" s="11" t="s">
        <v>1607</v>
      </c>
      <c r="B2268" s="11" t="s">
        <v>1179</v>
      </c>
      <c r="C2268" s="11" t="s">
        <v>50</v>
      </c>
      <c r="D2268" s="11" t="s">
        <v>35</v>
      </c>
      <c r="E2268" s="11" t="s">
        <v>36</v>
      </c>
      <c r="F2268" s="11" t="s">
        <v>37</v>
      </c>
      <c r="G2268" s="11" t="s">
        <v>230</v>
      </c>
      <c r="H2268" s="11" t="s">
        <v>79</v>
      </c>
      <c r="I2268" s="11">
        <v>1</v>
      </c>
      <c r="J2268" s="11" t="s">
        <v>101</v>
      </c>
      <c r="K2268" s="46">
        <f t="shared" si="24"/>
        <v>4</v>
      </c>
      <c r="L2268" s="47">
        <f t="shared" si="25"/>
        <v>46232</v>
      </c>
      <c r="M2268" s="38">
        <f t="shared" si="26"/>
        <v>0</v>
      </c>
    </row>
    <row r="2269" spans="1:13" ht="15.75" customHeight="1" x14ac:dyDescent="0.25">
      <c r="A2269" s="11" t="s">
        <v>1607</v>
      </c>
      <c r="B2269" s="11" t="s">
        <v>1179</v>
      </c>
      <c r="C2269" s="11" t="s">
        <v>55</v>
      </c>
      <c r="D2269" s="11" t="s">
        <v>35</v>
      </c>
      <c r="E2269" s="11" t="s">
        <v>36</v>
      </c>
      <c r="F2269" s="11" t="s">
        <v>37</v>
      </c>
      <c r="G2269" s="11" t="s">
        <v>262</v>
      </c>
      <c r="H2269" s="11" t="s">
        <v>180</v>
      </c>
      <c r="I2269" s="11">
        <v>1</v>
      </c>
      <c r="J2269" s="11" t="s">
        <v>90</v>
      </c>
      <c r="K2269" s="46">
        <f t="shared" si="24"/>
        <v>4</v>
      </c>
      <c r="L2269" s="47">
        <f t="shared" si="25"/>
        <v>46233</v>
      </c>
      <c r="M2269" s="38">
        <f t="shared" si="26"/>
        <v>0</v>
      </c>
    </row>
    <row r="2270" spans="1:13" ht="15.75" customHeight="1" x14ac:dyDescent="0.25">
      <c r="A2270" s="11" t="s">
        <v>1607</v>
      </c>
      <c r="B2270" s="11" t="s">
        <v>1179</v>
      </c>
      <c r="C2270" s="11" t="s">
        <v>57</v>
      </c>
      <c r="D2270" s="11" t="s">
        <v>35</v>
      </c>
      <c r="E2270" s="11" t="s">
        <v>36</v>
      </c>
      <c r="F2270" s="11" t="s">
        <v>37</v>
      </c>
      <c r="G2270" s="11" t="s">
        <v>262</v>
      </c>
      <c r="H2270" s="11" t="s">
        <v>108</v>
      </c>
      <c r="I2270" s="11">
        <v>1</v>
      </c>
      <c r="J2270" s="11" t="s">
        <v>109</v>
      </c>
      <c r="K2270" s="46">
        <f t="shared" si="24"/>
        <v>4</v>
      </c>
      <c r="L2270" s="47">
        <f t="shared" si="25"/>
        <v>46234</v>
      </c>
      <c r="M2270" s="38">
        <f t="shared" si="26"/>
        <v>0</v>
      </c>
    </row>
    <row r="2271" spans="1:13" ht="15.75" customHeight="1" x14ac:dyDescent="0.25">
      <c r="A2271" s="11" t="s">
        <v>1607</v>
      </c>
      <c r="B2271" s="11" t="s">
        <v>1179</v>
      </c>
      <c r="C2271" s="11" t="s">
        <v>62</v>
      </c>
      <c r="D2271" s="11" t="s">
        <v>35</v>
      </c>
      <c r="E2271" s="11" t="s">
        <v>36</v>
      </c>
      <c r="F2271" s="11" t="s">
        <v>37</v>
      </c>
      <c r="G2271" s="11" t="s">
        <v>262</v>
      </c>
      <c r="H2271" s="11" t="s">
        <v>154</v>
      </c>
      <c r="I2271" s="11">
        <v>1</v>
      </c>
      <c r="J2271" s="11" t="s">
        <v>333</v>
      </c>
      <c r="K2271" s="46">
        <f t="shared" si="24"/>
        <v>4</v>
      </c>
      <c r="L2271" s="47">
        <f t="shared" si="25"/>
        <v>46235</v>
      </c>
      <c r="M2271" s="38">
        <f t="shared" si="26"/>
        <v>0</v>
      </c>
    </row>
    <row r="2272" spans="1:13" ht="15.75" customHeight="1" x14ac:dyDescent="0.25">
      <c r="A2272" s="11" t="s">
        <v>1607</v>
      </c>
      <c r="B2272" s="11" t="s">
        <v>1179</v>
      </c>
      <c r="C2272" s="11" t="s">
        <v>69</v>
      </c>
      <c r="D2272" s="11" t="s">
        <v>70</v>
      </c>
      <c r="E2272" s="11" t="s">
        <v>26</v>
      </c>
      <c r="F2272" s="11" t="s">
        <v>71</v>
      </c>
      <c r="G2272" s="11" t="s">
        <v>27</v>
      </c>
      <c r="H2272" s="11" t="s">
        <v>27</v>
      </c>
      <c r="I2272" s="11" t="s">
        <v>27</v>
      </c>
      <c r="J2272" s="11" t="s">
        <v>27</v>
      </c>
      <c r="K2272" s="46" t="str">
        <f t="shared" si="24"/>
        <v/>
      </c>
      <c r="L2272" s="47">
        <f t="shared" si="25"/>
        <v>46236</v>
      </c>
      <c r="M2272" s="38">
        <f t="shared" si="26"/>
        <v>1</v>
      </c>
    </row>
    <row r="2273" spans="1:13" ht="15.75" customHeight="1" x14ac:dyDescent="0.25">
      <c r="A2273" s="11" t="s">
        <v>1607</v>
      </c>
      <c r="B2273" s="11" t="s">
        <v>1179</v>
      </c>
      <c r="C2273" s="11" t="s">
        <v>73</v>
      </c>
      <c r="D2273" s="11" t="s">
        <v>74</v>
      </c>
      <c r="E2273" s="11" t="s">
        <v>25</v>
      </c>
      <c r="F2273" s="11" t="s">
        <v>75</v>
      </c>
      <c r="G2273" s="11" t="s">
        <v>127</v>
      </c>
      <c r="H2273" s="11" t="s">
        <v>75</v>
      </c>
      <c r="I2273" s="11">
        <v>1</v>
      </c>
      <c r="J2273" s="11" t="s">
        <v>27</v>
      </c>
      <c r="K2273" s="46" t="str">
        <f t="shared" si="24"/>
        <v/>
      </c>
      <c r="L2273" s="47">
        <f t="shared" si="25"/>
        <v>46237</v>
      </c>
      <c r="M2273" s="38">
        <f t="shared" si="26"/>
        <v>0</v>
      </c>
    </row>
    <row r="2274" spans="1:13" ht="15.75" customHeight="1" x14ac:dyDescent="0.25">
      <c r="A2274" s="11" t="s">
        <v>1607</v>
      </c>
      <c r="B2274" s="11" t="s">
        <v>1179</v>
      </c>
      <c r="C2274" s="11" t="s">
        <v>78</v>
      </c>
      <c r="D2274" s="11" t="s">
        <v>74</v>
      </c>
      <c r="E2274" s="11" t="s">
        <v>25</v>
      </c>
      <c r="F2274" s="11" t="s">
        <v>75</v>
      </c>
      <c r="G2274" s="11" t="s">
        <v>198</v>
      </c>
      <c r="H2274" s="11" t="s">
        <v>156</v>
      </c>
      <c r="I2274" s="11">
        <v>1</v>
      </c>
      <c r="J2274" s="11" t="s">
        <v>109</v>
      </c>
      <c r="K2274" s="46">
        <f t="shared" si="24"/>
        <v>4</v>
      </c>
      <c r="L2274" s="47">
        <f t="shared" si="25"/>
        <v>46238</v>
      </c>
      <c r="M2274" s="38">
        <f t="shared" si="26"/>
        <v>0</v>
      </c>
    </row>
    <row r="2275" spans="1:13" ht="15.75" customHeight="1" x14ac:dyDescent="0.25">
      <c r="A2275" s="11" t="s">
        <v>1607</v>
      </c>
      <c r="B2275" s="11" t="s">
        <v>1179</v>
      </c>
      <c r="C2275" s="11" t="s">
        <v>82</v>
      </c>
      <c r="D2275" s="11" t="s">
        <v>74</v>
      </c>
      <c r="E2275" s="11" t="s">
        <v>25</v>
      </c>
      <c r="F2275" s="11" t="s">
        <v>75</v>
      </c>
      <c r="G2275" s="11" t="s">
        <v>108</v>
      </c>
      <c r="H2275" s="11" t="s">
        <v>156</v>
      </c>
      <c r="I2275" s="11">
        <v>1</v>
      </c>
      <c r="J2275" s="11" t="s">
        <v>109</v>
      </c>
      <c r="K2275" s="46">
        <f t="shared" si="24"/>
        <v>4</v>
      </c>
      <c r="L2275" s="47">
        <f t="shared" si="25"/>
        <v>46239</v>
      </c>
      <c r="M2275" s="38">
        <f t="shared" si="26"/>
        <v>0</v>
      </c>
    </row>
    <row r="2276" spans="1:13" ht="15.75" customHeight="1" x14ac:dyDescent="0.25">
      <c r="A2276" s="11" t="s">
        <v>1607</v>
      </c>
      <c r="B2276" s="11" t="s">
        <v>1179</v>
      </c>
      <c r="C2276" s="11" t="s">
        <v>86</v>
      </c>
      <c r="D2276" s="11" t="s">
        <v>74</v>
      </c>
      <c r="E2276" s="11" t="s">
        <v>25</v>
      </c>
      <c r="F2276" s="11" t="s">
        <v>75</v>
      </c>
      <c r="G2276" s="11" t="s">
        <v>308</v>
      </c>
      <c r="H2276" s="11" t="s">
        <v>195</v>
      </c>
      <c r="I2276" s="11">
        <v>1</v>
      </c>
      <c r="J2276" s="11" t="s">
        <v>196</v>
      </c>
      <c r="K2276" s="46">
        <f t="shared" si="24"/>
        <v>4</v>
      </c>
      <c r="L2276" s="47">
        <f t="shared" si="25"/>
        <v>46240</v>
      </c>
      <c r="M2276" s="38">
        <f t="shared" si="26"/>
        <v>0</v>
      </c>
    </row>
    <row r="2277" spans="1:13" ht="15.75" customHeight="1" x14ac:dyDescent="0.25">
      <c r="A2277" s="11" t="s">
        <v>1607</v>
      </c>
      <c r="B2277" s="11" t="s">
        <v>1179</v>
      </c>
      <c r="C2277" s="11" t="s">
        <v>92</v>
      </c>
      <c r="D2277" s="11" t="s">
        <v>74</v>
      </c>
      <c r="E2277" s="11" t="s">
        <v>25</v>
      </c>
      <c r="F2277" s="11" t="s">
        <v>75</v>
      </c>
      <c r="G2277" s="11" t="s">
        <v>27</v>
      </c>
      <c r="H2277" s="11" t="s">
        <v>27</v>
      </c>
      <c r="I2277" s="11" t="s">
        <v>27</v>
      </c>
      <c r="J2277" s="11" t="s">
        <v>27</v>
      </c>
      <c r="K2277" s="46" t="str">
        <f t="shared" si="24"/>
        <v/>
      </c>
      <c r="L2277" s="47">
        <f t="shared" si="25"/>
        <v>46241</v>
      </c>
      <c r="M2277" s="38">
        <f t="shared" si="26"/>
        <v>0</v>
      </c>
    </row>
    <row r="2278" spans="1:13" ht="15.75" customHeight="1" x14ac:dyDescent="0.25">
      <c r="A2278" s="11" t="s">
        <v>1607</v>
      </c>
      <c r="B2278" s="11" t="s">
        <v>1179</v>
      </c>
      <c r="C2278" s="11" t="s">
        <v>97</v>
      </c>
      <c r="D2278" s="11" t="s">
        <v>74</v>
      </c>
      <c r="E2278" s="11" t="s">
        <v>25</v>
      </c>
      <c r="F2278" s="11" t="s">
        <v>75</v>
      </c>
      <c r="G2278" s="11" t="s">
        <v>27</v>
      </c>
      <c r="H2278" s="11" t="s">
        <v>27</v>
      </c>
      <c r="I2278" s="11" t="s">
        <v>27</v>
      </c>
      <c r="J2278" s="11" t="s">
        <v>27</v>
      </c>
      <c r="K2278" s="46" t="str">
        <f t="shared" si="24"/>
        <v/>
      </c>
      <c r="L2278" s="47">
        <f t="shared" si="25"/>
        <v>46242</v>
      </c>
      <c r="M2278" s="38">
        <f t="shared" si="26"/>
        <v>0</v>
      </c>
    </row>
    <row r="2279" spans="1:13" ht="15.75" customHeight="1" x14ac:dyDescent="0.25">
      <c r="A2279" s="11" t="s">
        <v>1607</v>
      </c>
      <c r="B2279" s="11" t="s">
        <v>1179</v>
      </c>
      <c r="C2279" s="11" t="s">
        <v>102</v>
      </c>
      <c r="D2279" s="11" t="s">
        <v>23</v>
      </c>
      <c r="E2279" s="11" t="s">
        <v>25</v>
      </c>
      <c r="F2279" s="11" t="s">
        <v>26</v>
      </c>
      <c r="G2279" s="11" t="s">
        <v>27</v>
      </c>
      <c r="H2279" s="11" t="s">
        <v>27</v>
      </c>
      <c r="I2279" s="11" t="s">
        <v>27</v>
      </c>
      <c r="J2279" s="11" t="s">
        <v>27</v>
      </c>
      <c r="K2279" s="46" t="str">
        <f t="shared" si="24"/>
        <v/>
      </c>
      <c r="L2279" s="47">
        <f t="shared" si="25"/>
        <v>46243</v>
      </c>
      <c r="M2279" s="38">
        <f t="shared" si="26"/>
        <v>1</v>
      </c>
    </row>
    <row r="2280" spans="1:13" ht="15.75" customHeight="1" x14ac:dyDescent="0.25">
      <c r="A2280" s="11" t="s">
        <v>1607</v>
      </c>
      <c r="B2280" s="11" t="s">
        <v>1179</v>
      </c>
      <c r="C2280" s="11" t="s">
        <v>106</v>
      </c>
      <c r="D2280" s="11" t="s">
        <v>35</v>
      </c>
      <c r="E2280" s="11" t="s">
        <v>36</v>
      </c>
      <c r="F2280" s="11" t="s">
        <v>37</v>
      </c>
      <c r="G2280" s="11" t="s">
        <v>237</v>
      </c>
      <c r="H2280" s="11" t="s">
        <v>180</v>
      </c>
      <c r="I2280" s="11">
        <v>1</v>
      </c>
      <c r="J2280" s="11" t="s">
        <v>90</v>
      </c>
      <c r="K2280" s="46">
        <f t="shared" si="24"/>
        <v>4</v>
      </c>
      <c r="L2280" s="47">
        <f t="shared" si="25"/>
        <v>46244</v>
      </c>
      <c r="M2280" s="38">
        <f t="shared" si="26"/>
        <v>0</v>
      </c>
    </row>
    <row r="2281" spans="1:13" ht="15.75" customHeight="1" x14ac:dyDescent="0.25">
      <c r="A2281" s="11" t="s">
        <v>1607</v>
      </c>
      <c r="B2281" s="11" t="s">
        <v>1179</v>
      </c>
      <c r="C2281" s="11" t="s">
        <v>115</v>
      </c>
      <c r="D2281" s="11" t="s">
        <v>35</v>
      </c>
      <c r="E2281" s="11" t="s">
        <v>36</v>
      </c>
      <c r="F2281" s="11" t="s">
        <v>37</v>
      </c>
      <c r="G2281" s="11" t="s">
        <v>237</v>
      </c>
      <c r="H2281" s="11" t="s">
        <v>308</v>
      </c>
      <c r="I2281" s="11">
        <v>1</v>
      </c>
      <c r="J2281" s="11" t="s">
        <v>196</v>
      </c>
      <c r="K2281" s="46">
        <f t="shared" si="24"/>
        <v>4</v>
      </c>
      <c r="L2281" s="47">
        <f t="shared" si="25"/>
        <v>46245</v>
      </c>
      <c r="M2281" s="38">
        <f t="shared" si="26"/>
        <v>0</v>
      </c>
    </row>
    <row r="2282" spans="1:13" ht="15.75" customHeight="1" x14ac:dyDescent="0.25">
      <c r="A2282" s="11" t="s">
        <v>1607</v>
      </c>
      <c r="B2282" s="11" t="s">
        <v>1179</v>
      </c>
      <c r="C2282" s="11" t="s">
        <v>118</v>
      </c>
      <c r="D2282" s="11" t="s">
        <v>35</v>
      </c>
      <c r="E2282" s="11" t="s">
        <v>36</v>
      </c>
      <c r="F2282" s="11" t="s">
        <v>37</v>
      </c>
      <c r="G2282" s="11" t="s">
        <v>88</v>
      </c>
      <c r="H2282" s="11" t="s">
        <v>191</v>
      </c>
      <c r="I2282" s="11">
        <v>1</v>
      </c>
      <c r="J2282" s="11" t="s">
        <v>105</v>
      </c>
      <c r="K2282" s="46">
        <f t="shared" si="24"/>
        <v>4</v>
      </c>
      <c r="L2282" s="47">
        <f t="shared" si="25"/>
        <v>46246</v>
      </c>
      <c r="M2282" s="38">
        <f t="shared" si="26"/>
        <v>0</v>
      </c>
    </row>
    <row r="2283" spans="1:13" ht="15.75" customHeight="1" x14ac:dyDescent="0.25">
      <c r="A2283" s="11" t="s">
        <v>1607</v>
      </c>
      <c r="B2283" s="11" t="s">
        <v>1179</v>
      </c>
      <c r="C2283" s="11" t="s">
        <v>121</v>
      </c>
      <c r="D2283" s="11" t="s">
        <v>35</v>
      </c>
      <c r="E2283" s="11" t="s">
        <v>36</v>
      </c>
      <c r="F2283" s="11" t="s">
        <v>37</v>
      </c>
      <c r="G2283" s="11" t="s">
        <v>242</v>
      </c>
      <c r="H2283" s="11" t="s">
        <v>191</v>
      </c>
      <c r="I2283" s="11">
        <v>1</v>
      </c>
      <c r="J2283" s="11" t="s">
        <v>105</v>
      </c>
      <c r="K2283" s="46">
        <f t="shared" si="24"/>
        <v>4</v>
      </c>
      <c r="L2283" s="47">
        <f t="shared" si="25"/>
        <v>46247</v>
      </c>
      <c r="M2283" s="38">
        <f t="shared" si="26"/>
        <v>0</v>
      </c>
    </row>
    <row r="2284" spans="1:13" ht="15.75" customHeight="1" x14ac:dyDescent="0.25">
      <c r="A2284" s="11" t="s">
        <v>1607</v>
      </c>
      <c r="B2284" s="11" t="s">
        <v>1179</v>
      </c>
      <c r="C2284" s="11" t="s">
        <v>124</v>
      </c>
      <c r="D2284" s="11" t="s">
        <v>125</v>
      </c>
      <c r="E2284" s="11" t="s">
        <v>75</v>
      </c>
      <c r="F2284" s="11" t="s">
        <v>126</v>
      </c>
      <c r="G2284" s="11" t="s">
        <v>194</v>
      </c>
      <c r="H2284" s="11" t="s">
        <v>503</v>
      </c>
      <c r="I2284" s="11">
        <v>1</v>
      </c>
      <c r="J2284" s="11" t="s">
        <v>27</v>
      </c>
      <c r="K2284" s="46" t="str">
        <f t="shared" si="24"/>
        <v/>
      </c>
      <c r="L2284" s="47">
        <f t="shared" si="25"/>
        <v>46248</v>
      </c>
      <c r="M2284" s="38">
        <f t="shared" si="26"/>
        <v>0</v>
      </c>
    </row>
    <row r="2285" spans="1:13" ht="15.75" customHeight="1" x14ac:dyDescent="0.25">
      <c r="A2285" s="11" t="s">
        <v>1607</v>
      </c>
      <c r="B2285" s="11" t="s">
        <v>1179</v>
      </c>
      <c r="C2285" s="11" t="s">
        <v>131</v>
      </c>
      <c r="D2285" s="11" t="s">
        <v>132</v>
      </c>
      <c r="E2285" s="11" t="s">
        <v>25</v>
      </c>
      <c r="F2285" s="11" t="s">
        <v>133</v>
      </c>
      <c r="G2285" s="11" t="s">
        <v>191</v>
      </c>
      <c r="H2285" s="11" t="s">
        <v>711</v>
      </c>
      <c r="I2285" s="11">
        <v>0</v>
      </c>
      <c r="J2285" s="11" t="s">
        <v>27</v>
      </c>
      <c r="K2285" s="46" t="str">
        <f t="shared" si="24"/>
        <v/>
      </c>
      <c r="L2285" s="47">
        <f t="shared" si="25"/>
        <v>46249</v>
      </c>
      <c r="M2285" s="38">
        <f t="shared" si="26"/>
        <v>0</v>
      </c>
    </row>
    <row r="2286" spans="1:13" ht="15.75" customHeight="1" x14ac:dyDescent="0.25">
      <c r="A2286" s="11" t="s">
        <v>1607</v>
      </c>
      <c r="B2286" s="11" t="s">
        <v>1179</v>
      </c>
      <c r="C2286" s="11" t="s">
        <v>139</v>
      </c>
      <c r="D2286" s="11" t="s">
        <v>70</v>
      </c>
      <c r="E2286" s="11" t="s">
        <v>26</v>
      </c>
      <c r="F2286" s="11" t="s">
        <v>71</v>
      </c>
      <c r="G2286" s="11" t="s">
        <v>27</v>
      </c>
      <c r="H2286" s="11" t="s">
        <v>27</v>
      </c>
      <c r="I2286" s="11" t="s">
        <v>27</v>
      </c>
      <c r="J2286" s="11" t="s">
        <v>27</v>
      </c>
      <c r="K2286" s="46" t="str">
        <f t="shared" si="24"/>
        <v/>
      </c>
      <c r="L2286" s="47">
        <f t="shared" si="25"/>
        <v>46250</v>
      </c>
      <c r="M2286" s="38">
        <f t="shared" si="26"/>
        <v>1</v>
      </c>
    </row>
    <row r="2287" spans="1:13" ht="15.75" customHeight="1" x14ac:dyDescent="0.25">
      <c r="A2287" s="11" t="s">
        <v>1607</v>
      </c>
      <c r="B2287" s="11" t="s">
        <v>1179</v>
      </c>
      <c r="C2287" s="11" t="s">
        <v>141</v>
      </c>
      <c r="D2287" s="11" t="s">
        <v>23</v>
      </c>
      <c r="E2287" s="11" t="s">
        <v>25</v>
      </c>
      <c r="F2287" s="11" t="s">
        <v>26</v>
      </c>
      <c r="G2287" s="11" t="s">
        <v>27</v>
      </c>
      <c r="H2287" s="11" t="s">
        <v>27</v>
      </c>
      <c r="I2287" s="11" t="s">
        <v>27</v>
      </c>
      <c r="J2287" s="11" t="s">
        <v>27</v>
      </c>
      <c r="K2287" s="46" t="str">
        <f t="shared" si="24"/>
        <v/>
      </c>
      <c r="L2287" s="47">
        <f t="shared" si="25"/>
        <v>46251</v>
      </c>
      <c r="M2287" s="38">
        <f t="shared" si="26"/>
        <v>1</v>
      </c>
    </row>
    <row r="2288" spans="1:13" ht="15.75" customHeight="1" x14ac:dyDescent="0.25">
      <c r="A2288" s="11" t="s">
        <v>1607</v>
      </c>
      <c r="B2288" s="11" t="s">
        <v>1179</v>
      </c>
      <c r="C2288" s="11" t="s">
        <v>145</v>
      </c>
      <c r="D2288" s="11" t="s">
        <v>74</v>
      </c>
      <c r="E2288" s="11" t="s">
        <v>25</v>
      </c>
      <c r="F2288" s="11" t="s">
        <v>75</v>
      </c>
      <c r="G2288" s="11" t="s">
        <v>79</v>
      </c>
      <c r="H2288" s="11" t="s">
        <v>192</v>
      </c>
      <c r="I2288" s="11">
        <v>1</v>
      </c>
      <c r="J2288" s="11" t="s">
        <v>65</v>
      </c>
      <c r="K2288" s="46">
        <f t="shared" si="24"/>
        <v>4</v>
      </c>
      <c r="L2288" s="47">
        <f t="shared" si="25"/>
        <v>46252</v>
      </c>
      <c r="M2288" s="38">
        <f t="shared" si="26"/>
        <v>0</v>
      </c>
    </row>
    <row r="2289" spans="1:13" ht="15.75" customHeight="1" x14ac:dyDescent="0.25">
      <c r="A2289" s="11" t="s">
        <v>1607</v>
      </c>
      <c r="B2289" s="11" t="s">
        <v>1179</v>
      </c>
      <c r="C2289" s="11" t="s">
        <v>152</v>
      </c>
      <c r="D2289" s="11" t="s">
        <v>74</v>
      </c>
      <c r="E2289" s="11" t="s">
        <v>25</v>
      </c>
      <c r="F2289" s="11" t="s">
        <v>75</v>
      </c>
      <c r="G2289" s="11" t="s">
        <v>108</v>
      </c>
      <c r="H2289" s="11" t="s">
        <v>192</v>
      </c>
      <c r="I2289" s="11">
        <v>1</v>
      </c>
      <c r="J2289" s="11" t="s">
        <v>65</v>
      </c>
      <c r="K2289" s="46">
        <f t="shared" si="24"/>
        <v>4</v>
      </c>
      <c r="L2289" s="47">
        <f t="shared" si="25"/>
        <v>46253</v>
      </c>
      <c r="M2289" s="38">
        <f t="shared" si="26"/>
        <v>0</v>
      </c>
    </row>
    <row r="2290" spans="1:13" ht="15.75" customHeight="1" x14ac:dyDescent="0.25">
      <c r="A2290" s="11" t="s">
        <v>1607</v>
      </c>
      <c r="B2290" s="11" t="s">
        <v>1179</v>
      </c>
      <c r="C2290" s="11" t="s">
        <v>155</v>
      </c>
      <c r="D2290" s="11" t="s">
        <v>74</v>
      </c>
      <c r="E2290" s="11" t="s">
        <v>25</v>
      </c>
      <c r="F2290" s="11" t="s">
        <v>75</v>
      </c>
      <c r="G2290" s="11" t="s">
        <v>64</v>
      </c>
      <c r="H2290" s="11" t="s">
        <v>148</v>
      </c>
      <c r="I2290" s="11">
        <v>1</v>
      </c>
      <c r="J2290" s="11" t="s">
        <v>105</v>
      </c>
      <c r="K2290" s="46">
        <f t="shared" si="24"/>
        <v>4</v>
      </c>
      <c r="L2290" s="47">
        <f t="shared" si="25"/>
        <v>46254</v>
      </c>
      <c r="M2290" s="38">
        <f t="shared" si="26"/>
        <v>0</v>
      </c>
    </row>
    <row r="2291" spans="1:13" ht="15.75" customHeight="1" x14ac:dyDescent="0.25">
      <c r="A2291" s="11" t="s">
        <v>1607</v>
      </c>
      <c r="B2291" s="11" t="s">
        <v>1179</v>
      </c>
      <c r="C2291" s="11" t="s">
        <v>162</v>
      </c>
      <c r="D2291" s="11" t="s">
        <v>74</v>
      </c>
      <c r="E2291" s="11" t="s">
        <v>25</v>
      </c>
      <c r="F2291" s="11" t="s">
        <v>75</v>
      </c>
      <c r="G2291" s="11" t="s">
        <v>25</v>
      </c>
      <c r="H2291" s="11" t="s">
        <v>36</v>
      </c>
      <c r="I2291" s="11">
        <v>1</v>
      </c>
      <c r="J2291" s="11" t="s">
        <v>120</v>
      </c>
      <c r="K2291" s="46">
        <f t="shared" si="24"/>
        <v>4</v>
      </c>
      <c r="L2291" s="47">
        <f t="shared" si="25"/>
        <v>46255</v>
      </c>
      <c r="M2291" s="38">
        <f t="shared" si="26"/>
        <v>0</v>
      </c>
    </row>
    <row r="2292" spans="1:13" ht="15.75" customHeight="1" x14ac:dyDescent="0.25">
      <c r="A2292" s="11" t="s">
        <v>1607</v>
      </c>
      <c r="B2292" s="11" t="s">
        <v>1179</v>
      </c>
      <c r="C2292" s="11" t="s">
        <v>165</v>
      </c>
      <c r="D2292" s="11" t="s">
        <v>74</v>
      </c>
      <c r="E2292" s="11" t="s">
        <v>25</v>
      </c>
      <c r="F2292" s="11" t="s">
        <v>75</v>
      </c>
      <c r="G2292" s="11" t="s">
        <v>79</v>
      </c>
      <c r="H2292" s="11" t="s">
        <v>156</v>
      </c>
      <c r="I2292" s="11">
        <v>1</v>
      </c>
      <c r="J2292" s="11" t="s">
        <v>109</v>
      </c>
      <c r="K2292" s="46">
        <f t="shared" si="24"/>
        <v>4</v>
      </c>
      <c r="L2292" s="47">
        <f t="shared" si="25"/>
        <v>46256</v>
      </c>
      <c r="M2292" s="38">
        <f t="shared" si="26"/>
        <v>0</v>
      </c>
    </row>
    <row r="2293" spans="1:13" ht="15.75" customHeight="1" x14ac:dyDescent="0.25">
      <c r="A2293" s="11" t="s">
        <v>1607</v>
      </c>
      <c r="B2293" s="11" t="s">
        <v>1179</v>
      </c>
      <c r="C2293" s="11" t="s">
        <v>167</v>
      </c>
      <c r="D2293" s="11" t="s">
        <v>23</v>
      </c>
      <c r="E2293" s="11" t="s">
        <v>25</v>
      </c>
      <c r="F2293" s="11" t="s">
        <v>26</v>
      </c>
      <c r="G2293" s="11" t="s">
        <v>27</v>
      </c>
      <c r="H2293" s="11" t="s">
        <v>27</v>
      </c>
      <c r="I2293" s="11" t="s">
        <v>27</v>
      </c>
      <c r="J2293" s="11" t="s">
        <v>27</v>
      </c>
      <c r="K2293" s="46" t="str">
        <f t="shared" si="24"/>
        <v/>
      </c>
      <c r="L2293" s="47">
        <f t="shared" si="25"/>
        <v>46257</v>
      </c>
      <c r="M2293" s="38">
        <f t="shared" si="26"/>
        <v>1</v>
      </c>
    </row>
    <row r="2294" spans="1:13" ht="15.75" customHeight="1" x14ac:dyDescent="0.25">
      <c r="A2294" s="11" t="s">
        <v>1607</v>
      </c>
      <c r="B2294" s="11" t="s">
        <v>1179</v>
      </c>
      <c r="C2294" s="11" t="s">
        <v>169</v>
      </c>
      <c r="D2294" s="11" t="s">
        <v>35</v>
      </c>
      <c r="E2294" s="11" t="s">
        <v>36</v>
      </c>
      <c r="F2294" s="11" t="s">
        <v>37</v>
      </c>
      <c r="G2294" s="11" t="s">
        <v>242</v>
      </c>
      <c r="H2294" s="11" t="s">
        <v>79</v>
      </c>
      <c r="I2294" s="11">
        <v>1</v>
      </c>
      <c r="J2294" s="11" t="s">
        <v>101</v>
      </c>
      <c r="K2294" s="46">
        <f t="shared" si="24"/>
        <v>4</v>
      </c>
      <c r="L2294" s="47">
        <f t="shared" si="25"/>
        <v>46258</v>
      </c>
      <c r="M2294" s="38">
        <f t="shared" si="26"/>
        <v>0</v>
      </c>
    </row>
    <row r="2295" spans="1:13" ht="15.75" customHeight="1" x14ac:dyDescent="0.25">
      <c r="A2295" s="11" t="s">
        <v>1607</v>
      </c>
      <c r="B2295" s="11" t="s">
        <v>1179</v>
      </c>
      <c r="C2295" s="11" t="s">
        <v>174</v>
      </c>
      <c r="D2295" s="11" t="s">
        <v>70</v>
      </c>
      <c r="E2295" s="11" t="s">
        <v>26</v>
      </c>
      <c r="F2295" s="11" t="s">
        <v>71</v>
      </c>
      <c r="G2295" s="11" t="s">
        <v>27</v>
      </c>
      <c r="H2295" s="11" t="s">
        <v>27</v>
      </c>
      <c r="I2295" s="11" t="s">
        <v>27</v>
      </c>
      <c r="J2295" s="11" t="s">
        <v>27</v>
      </c>
      <c r="K2295" s="46" t="str">
        <f t="shared" si="24"/>
        <v/>
      </c>
      <c r="L2295" s="47">
        <f t="shared" si="25"/>
        <v>46259</v>
      </c>
      <c r="M2295" s="38">
        <f t="shared" si="26"/>
        <v>1</v>
      </c>
    </row>
    <row r="2296" spans="1:13" ht="15.75" customHeight="1" x14ac:dyDescent="0.25">
      <c r="A2296" s="11" t="s">
        <v>1610</v>
      </c>
      <c r="B2296" s="11" t="s">
        <v>1180</v>
      </c>
      <c r="C2296" s="11" t="s">
        <v>22</v>
      </c>
      <c r="D2296" s="11" t="s">
        <v>23</v>
      </c>
      <c r="E2296" s="11" t="s">
        <v>25</v>
      </c>
      <c r="F2296" s="11" t="s">
        <v>26</v>
      </c>
      <c r="G2296" s="11" t="s">
        <v>27</v>
      </c>
      <c r="H2296" s="11" t="s">
        <v>27</v>
      </c>
      <c r="I2296" s="11" t="s">
        <v>27</v>
      </c>
      <c r="J2296" s="11" t="s">
        <v>27</v>
      </c>
      <c r="K2296" s="46" t="str">
        <f t="shared" si="24"/>
        <v/>
      </c>
      <c r="L2296" s="47">
        <f t="shared" si="25"/>
        <v>46229</v>
      </c>
      <c r="M2296" s="38">
        <f t="shared" si="26"/>
        <v>1</v>
      </c>
    </row>
    <row r="2297" spans="1:13" ht="15.75" customHeight="1" x14ac:dyDescent="0.25">
      <c r="A2297" s="11" t="s">
        <v>1610</v>
      </c>
      <c r="B2297" s="11" t="s">
        <v>1180</v>
      </c>
      <c r="C2297" s="11" t="s">
        <v>34</v>
      </c>
      <c r="D2297" s="11" t="s">
        <v>35</v>
      </c>
      <c r="E2297" s="11" t="s">
        <v>36</v>
      </c>
      <c r="F2297" s="11" t="s">
        <v>37</v>
      </c>
      <c r="G2297" s="11" t="s">
        <v>107</v>
      </c>
      <c r="H2297" s="11" t="s">
        <v>64</v>
      </c>
      <c r="I2297" s="11">
        <v>1</v>
      </c>
      <c r="J2297" s="11" t="s">
        <v>65</v>
      </c>
      <c r="K2297" s="46">
        <f t="shared" ref="K2297:K2551" si="27">IF(J2297="","",IF(ISNUMBER(FIND(":",J2297)),VALUE(LEFT(J2297,FIND(":",J2297)-1)) + IF(VALUE(MID(J2297,FIND(":",J2297)+1,2))&gt;=50,1,0),J2297))</f>
        <v>4</v>
      </c>
      <c r="L2297" s="47">
        <f t="shared" ref="L2297:L2551" si="28">DATE(RIGHT(C2297,4),MID(C2297,4,2),LEFT(C2297,2))</f>
        <v>46230</v>
      </c>
      <c r="M2297" s="38">
        <f t="shared" ref="M2297:M2551" si="29">IF(ISNUMBER(SEARCH("Minggu",D2297)),1,0)</f>
        <v>0</v>
      </c>
    </row>
    <row r="2298" spans="1:13" ht="15.75" customHeight="1" x14ac:dyDescent="0.25">
      <c r="A2298" s="11" t="s">
        <v>1610</v>
      </c>
      <c r="B2298" s="11" t="s">
        <v>1180</v>
      </c>
      <c r="C2298" s="11" t="s">
        <v>41</v>
      </c>
      <c r="D2298" s="11" t="s">
        <v>35</v>
      </c>
      <c r="E2298" s="11" t="s">
        <v>36</v>
      </c>
      <c r="F2298" s="11" t="s">
        <v>37</v>
      </c>
      <c r="G2298" s="11" t="s">
        <v>262</v>
      </c>
      <c r="H2298" s="11" t="s">
        <v>198</v>
      </c>
      <c r="I2298" s="11">
        <v>1</v>
      </c>
      <c r="J2298" s="11" t="s">
        <v>243</v>
      </c>
      <c r="K2298" s="46">
        <f t="shared" si="27"/>
        <v>4</v>
      </c>
      <c r="L2298" s="47">
        <f t="shared" si="28"/>
        <v>46231</v>
      </c>
      <c r="M2298" s="38">
        <f t="shared" si="29"/>
        <v>0</v>
      </c>
    </row>
    <row r="2299" spans="1:13" ht="15.75" customHeight="1" x14ac:dyDescent="0.25">
      <c r="A2299" s="11" t="s">
        <v>1610</v>
      </c>
      <c r="B2299" s="11" t="s">
        <v>1180</v>
      </c>
      <c r="C2299" s="11" t="s">
        <v>50</v>
      </c>
      <c r="D2299" s="11" t="s">
        <v>35</v>
      </c>
      <c r="E2299" s="11" t="s">
        <v>36</v>
      </c>
      <c r="F2299" s="11" t="s">
        <v>37</v>
      </c>
      <c r="G2299" s="11" t="s">
        <v>252</v>
      </c>
      <c r="H2299" s="11" t="s">
        <v>180</v>
      </c>
      <c r="I2299" s="11">
        <v>1</v>
      </c>
      <c r="J2299" s="11" t="s">
        <v>90</v>
      </c>
      <c r="K2299" s="46">
        <f t="shared" si="27"/>
        <v>4</v>
      </c>
      <c r="L2299" s="47">
        <f t="shared" si="28"/>
        <v>46232</v>
      </c>
      <c r="M2299" s="38">
        <f t="shared" si="29"/>
        <v>0</v>
      </c>
    </row>
    <row r="2300" spans="1:13" ht="15.75" customHeight="1" x14ac:dyDescent="0.25">
      <c r="A2300" s="11" t="s">
        <v>1610</v>
      </c>
      <c r="B2300" s="11" t="s">
        <v>1180</v>
      </c>
      <c r="C2300" s="11" t="s">
        <v>55</v>
      </c>
      <c r="D2300" s="11" t="s">
        <v>35</v>
      </c>
      <c r="E2300" s="11" t="s">
        <v>36</v>
      </c>
      <c r="F2300" s="11" t="s">
        <v>37</v>
      </c>
      <c r="G2300" s="11" t="s">
        <v>262</v>
      </c>
      <c r="H2300" s="11" t="s">
        <v>198</v>
      </c>
      <c r="I2300" s="11">
        <v>1</v>
      </c>
      <c r="J2300" s="11" t="s">
        <v>243</v>
      </c>
      <c r="K2300" s="46">
        <f t="shared" si="27"/>
        <v>4</v>
      </c>
      <c r="L2300" s="47">
        <f t="shared" si="28"/>
        <v>46233</v>
      </c>
      <c r="M2300" s="38">
        <f t="shared" si="29"/>
        <v>0</v>
      </c>
    </row>
    <row r="2301" spans="1:13" ht="15.75" customHeight="1" x14ac:dyDescent="0.25">
      <c r="A2301" s="11" t="s">
        <v>1610</v>
      </c>
      <c r="B2301" s="11" t="s">
        <v>1180</v>
      </c>
      <c r="C2301" s="11" t="s">
        <v>57</v>
      </c>
      <c r="D2301" s="11" t="s">
        <v>35</v>
      </c>
      <c r="E2301" s="11" t="s">
        <v>36</v>
      </c>
      <c r="F2301" s="11" t="s">
        <v>37</v>
      </c>
      <c r="G2301" s="11" t="s">
        <v>262</v>
      </c>
      <c r="H2301" s="11" t="s">
        <v>25</v>
      </c>
      <c r="I2301" s="11">
        <v>1</v>
      </c>
      <c r="J2301" s="11" t="s">
        <v>120</v>
      </c>
      <c r="K2301" s="46">
        <f t="shared" si="27"/>
        <v>4</v>
      </c>
      <c r="L2301" s="47">
        <f t="shared" si="28"/>
        <v>46234</v>
      </c>
      <c r="M2301" s="38">
        <f t="shared" si="29"/>
        <v>0</v>
      </c>
    </row>
    <row r="2302" spans="1:13" ht="15.75" customHeight="1" x14ac:dyDescent="0.25">
      <c r="A2302" s="11" t="s">
        <v>1610</v>
      </c>
      <c r="B2302" s="11" t="s">
        <v>1180</v>
      </c>
      <c r="C2302" s="11" t="s">
        <v>62</v>
      </c>
      <c r="D2302" s="11" t="s">
        <v>35</v>
      </c>
      <c r="E2302" s="11" t="s">
        <v>36</v>
      </c>
      <c r="F2302" s="11" t="s">
        <v>37</v>
      </c>
      <c r="G2302" s="11" t="s">
        <v>27</v>
      </c>
      <c r="H2302" s="11" t="s">
        <v>27</v>
      </c>
      <c r="I2302" s="11" t="s">
        <v>27</v>
      </c>
      <c r="J2302" s="11" t="s">
        <v>27</v>
      </c>
      <c r="K2302" s="46" t="str">
        <f t="shared" si="27"/>
        <v/>
      </c>
      <c r="L2302" s="47">
        <f t="shared" si="28"/>
        <v>46235</v>
      </c>
      <c r="M2302" s="38">
        <f t="shared" si="29"/>
        <v>0</v>
      </c>
    </row>
    <row r="2303" spans="1:13" ht="15.75" customHeight="1" x14ac:dyDescent="0.25">
      <c r="A2303" s="11" t="s">
        <v>1610</v>
      </c>
      <c r="B2303" s="11" t="s">
        <v>1180</v>
      </c>
      <c r="C2303" s="11" t="s">
        <v>69</v>
      </c>
      <c r="D2303" s="11" t="s">
        <v>70</v>
      </c>
      <c r="E2303" s="11" t="s">
        <v>26</v>
      </c>
      <c r="F2303" s="11" t="s">
        <v>71</v>
      </c>
      <c r="G2303" s="11" t="s">
        <v>27</v>
      </c>
      <c r="H2303" s="11" t="s">
        <v>27</v>
      </c>
      <c r="I2303" s="11" t="s">
        <v>27</v>
      </c>
      <c r="J2303" s="11" t="s">
        <v>27</v>
      </c>
      <c r="K2303" s="46" t="str">
        <f t="shared" si="27"/>
        <v/>
      </c>
      <c r="L2303" s="47">
        <f t="shared" si="28"/>
        <v>46236</v>
      </c>
      <c r="M2303" s="38">
        <f t="shared" si="29"/>
        <v>1</v>
      </c>
    </row>
    <row r="2304" spans="1:13" ht="15.75" customHeight="1" x14ac:dyDescent="0.25">
      <c r="A2304" s="11" t="s">
        <v>1610</v>
      </c>
      <c r="B2304" s="11" t="s">
        <v>1180</v>
      </c>
      <c r="C2304" s="11" t="s">
        <v>73</v>
      </c>
      <c r="D2304" s="11" t="s">
        <v>74</v>
      </c>
      <c r="E2304" s="11" t="s">
        <v>25</v>
      </c>
      <c r="F2304" s="11" t="s">
        <v>75</v>
      </c>
      <c r="G2304" s="11" t="s">
        <v>163</v>
      </c>
      <c r="H2304" s="11" t="s">
        <v>192</v>
      </c>
      <c r="I2304" s="11">
        <v>1</v>
      </c>
      <c r="J2304" s="11" t="s">
        <v>65</v>
      </c>
      <c r="K2304" s="46">
        <f t="shared" si="27"/>
        <v>4</v>
      </c>
      <c r="L2304" s="47">
        <f t="shared" si="28"/>
        <v>46237</v>
      </c>
      <c r="M2304" s="38">
        <f t="shared" si="29"/>
        <v>0</v>
      </c>
    </row>
    <row r="2305" spans="1:13" ht="15.75" customHeight="1" x14ac:dyDescent="0.25">
      <c r="A2305" s="11" t="s">
        <v>1610</v>
      </c>
      <c r="B2305" s="11" t="s">
        <v>1180</v>
      </c>
      <c r="C2305" s="11" t="s">
        <v>78</v>
      </c>
      <c r="D2305" s="11" t="s">
        <v>74</v>
      </c>
      <c r="E2305" s="11" t="s">
        <v>25</v>
      </c>
      <c r="F2305" s="11" t="s">
        <v>75</v>
      </c>
      <c r="G2305" s="11" t="s">
        <v>163</v>
      </c>
      <c r="H2305" s="11" t="s">
        <v>156</v>
      </c>
      <c r="I2305" s="11">
        <v>1</v>
      </c>
      <c r="J2305" s="11" t="s">
        <v>109</v>
      </c>
      <c r="K2305" s="46">
        <f t="shared" si="27"/>
        <v>4</v>
      </c>
      <c r="L2305" s="47">
        <f t="shared" si="28"/>
        <v>46238</v>
      </c>
      <c r="M2305" s="38">
        <f t="shared" si="29"/>
        <v>0</v>
      </c>
    </row>
    <row r="2306" spans="1:13" ht="15.75" customHeight="1" x14ac:dyDescent="0.25">
      <c r="A2306" s="11" t="s">
        <v>1610</v>
      </c>
      <c r="B2306" s="11" t="s">
        <v>1180</v>
      </c>
      <c r="C2306" s="11" t="s">
        <v>82</v>
      </c>
      <c r="D2306" s="11" t="s">
        <v>74</v>
      </c>
      <c r="E2306" s="11" t="s">
        <v>25</v>
      </c>
      <c r="F2306" s="11" t="s">
        <v>75</v>
      </c>
      <c r="G2306" s="11" t="s">
        <v>27</v>
      </c>
      <c r="H2306" s="11" t="s">
        <v>27</v>
      </c>
      <c r="I2306" s="11" t="s">
        <v>27</v>
      </c>
      <c r="J2306" s="11" t="s">
        <v>27</v>
      </c>
      <c r="K2306" s="46" t="str">
        <f t="shared" si="27"/>
        <v/>
      </c>
      <c r="L2306" s="47">
        <f t="shared" si="28"/>
        <v>46239</v>
      </c>
      <c r="M2306" s="38">
        <f t="shared" si="29"/>
        <v>0</v>
      </c>
    </row>
    <row r="2307" spans="1:13" ht="15.75" customHeight="1" x14ac:dyDescent="0.25">
      <c r="A2307" s="11" t="s">
        <v>1610</v>
      </c>
      <c r="B2307" s="11" t="s">
        <v>1180</v>
      </c>
      <c r="C2307" s="11" t="s">
        <v>86</v>
      </c>
      <c r="D2307" s="11" t="s">
        <v>74</v>
      </c>
      <c r="E2307" s="11" t="s">
        <v>25</v>
      </c>
      <c r="F2307" s="11" t="s">
        <v>75</v>
      </c>
      <c r="G2307" s="11" t="s">
        <v>127</v>
      </c>
      <c r="H2307" s="11" t="s">
        <v>156</v>
      </c>
      <c r="I2307" s="11">
        <v>1</v>
      </c>
      <c r="J2307" s="11" t="s">
        <v>109</v>
      </c>
      <c r="K2307" s="46">
        <f t="shared" si="27"/>
        <v>4</v>
      </c>
      <c r="L2307" s="47">
        <f t="shared" si="28"/>
        <v>46240</v>
      </c>
      <c r="M2307" s="38">
        <f t="shared" si="29"/>
        <v>0</v>
      </c>
    </row>
    <row r="2308" spans="1:13" ht="15.75" customHeight="1" x14ac:dyDescent="0.25">
      <c r="A2308" s="11" t="s">
        <v>1610</v>
      </c>
      <c r="B2308" s="11" t="s">
        <v>1180</v>
      </c>
      <c r="C2308" s="11" t="s">
        <v>92</v>
      </c>
      <c r="D2308" s="11" t="s">
        <v>74</v>
      </c>
      <c r="E2308" s="11" t="s">
        <v>25</v>
      </c>
      <c r="F2308" s="11" t="s">
        <v>75</v>
      </c>
      <c r="G2308" s="11" t="s">
        <v>180</v>
      </c>
      <c r="H2308" s="11" t="s">
        <v>195</v>
      </c>
      <c r="I2308" s="11">
        <v>1</v>
      </c>
      <c r="J2308" s="11" t="s">
        <v>196</v>
      </c>
      <c r="K2308" s="46">
        <f t="shared" si="27"/>
        <v>4</v>
      </c>
      <c r="L2308" s="47">
        <f t="shared" si="28"/>
        <v>46241</v>
      </c>
      <c r="M2308" s="38">
        <f t="shared" si="29"/>
        <v>0</v>
      </c>
    </row>
    <row r="2309" spans="1:13" ht="15.75" customHeight="1" x14ac:dyDescent="0.25">
      <c r="A2309" s="11" t="s">
        <v>1610</v>
      </c>
      <c r="B2309" s="11" t="s">
        <v>1180</v>
      </c>
      <c r="C2309" s="11" t="s">
        <v>97</v>
      </c>
      <c r="D2309" s="11" t="s">
        <v>74</v>
      </c>
      <c r="E2309" s="11" t="s">
        <v>25</v>
      </c>
      <c r="F2309" s="11" t="s">
        <v>75</v>
      </c>
      <c r="G2309" s="11" t="s">
        <v>64</v>
      </c>
      <c r="H2309" s="11" t="s">
        <v>156</v>
      </c>
      <c r="I2309" s="11">
        <v>1</v>
      </c>
      <c r="J2309" s="11" t="s">
        <v>109</v>
      </c>
      <c r="K2309" s="46">
        <f t="shared" si="27"/>
        <v>4</v>
      </c>
      <c r="L2309" s="47">
        <f t="shared" si="28"/>
        <v>46242</v>
      </c>
      <c r="M2309" s="38">
        <f t="shared" si="29"/>
        <v>0</v>
      </c>
    </row>
    <row r="2310" spans="1:13" ht="15.75" customHeight="1" x14ac:dyDescent="0.25">
      <c r="A2310" s="11" t="s">
        <v>1610</v>
      </c>
      <c r="B2310" s="11" t="s">
        <v>1180</v>
      </c>
      <c r="C2310" s="11" t="s">
        <v>102</v>
      </c>
      <c r="D2310" s="11" t="s">
        <v>23</v>
      </c>
      <c r="E2310" s="11" t="s">
        <v>25</v>
      </c>
      <c r="F2310" s="11" t="s">
        <v>26</v>
      </c>
      <c r="G2310" s="11" t="s">
        <v>27</v>
      </c>
      <c r="H2310" s="11" t="s">
        <v>27</v>
      </c>
      <c r="I2310" s="11" t="s">
        <v>27</v>
      </c>
      <c r="J2310" s="11" t="s">
        <v>27</v>
      </c>
      <c r="K2310" s="46" t="str">
        <f t="shared" si="27"/>
        <v/>
      </c>
      <c r="L2310" s="47">
        <f t="shared" si="28"/>
        <v>46243</v>
      </c>
      <c r="M2310" s="38">
        <f t="shared" si="29"/>
        <v>1</v>
      </c>
    </row>
    <row r="2311" spans="1:13" ht="15.75" customHeight="1" x14ac:dyDescent="0.25">
      <c r="A2311" s="11" t="s">
        <v>1610</v>
      </c>
      <c r="B2311" s="11" t="s">
        <v>1180</v>
      </c>
      <c r="C2311" s="11" t="s">
        <v>106</v>
      </c>
      <c r="D2311" s="11" t="s">
        <v>35</v>
      </c>
      <c r="E2311" s="11" t="s">
        <v>36</v>
      </c>
      <c r="F2311" s="11" t="s">
        <v>37</v>
      </c>
      <c r="G2311" s="11" t="s">
        <v>181</v>
      </c>
      <c r="H2311" s="11" t="s">
        <v>308</v>
      </c>
      <c r="I2311" s="11">
        <v>1</v>
      </c>
      <c r="J2311" s="11" t="s">
        <v>196</v>
      </c>
      <c r="K2311" s="46">
        <f t="shared" si="27"/>
        <v>4</v>
      </c>
      <c r="L2311" s="47">
        <f t="shared" si="28"/>
        <v>46244</v>
      </c>
      <c r="M2311" s="38">
        <f t="shared" si="29"/>
        <v>0</v>
      </c>
    </row>
    <row r="2312" spans="1:13" ht="15.75" customHeight="1" x14ac:dyDescent="0.25">
      <c r="A2312" s="11" t="s">
        <v>1610</v>
      </c>
      <c r="B2312" s="11" t="s">
        <v>1180</v>
      </c>
      <c r="C2312" s="11" t="s">
        <v>115</v>
      </c>
      <c r="D2312" s="11" t="s">
        <v>35</v>
      </c>
      <c r="E2312" s="11" t="s">
        <v>36</v>
      </c>
      <c r="F2312" s="11" t="s">
        <v>37</v>
      </c>
      <c r="G2312" s="11" t="s">
        <v>156</v>
      </c>
      <c r="H2312" s="11" t="s">
        <v>48</v>
      </c>
      <c r="I2312" s="11">
        <v>1</v>
      </c>
      <c r="J2312" s="11" t="s">
        <v>49</v>
      </c>
      <c r="K2312" s="46">
        <f t="shared" si="27"/>
        <v>4</v>
      </c>
      <c r="L2312" s="47">
        <f t="shared" si="28"/>
        <v>46245</v>
      </c>
      <c r="M2312" s="38">
        <f t="shared" si="29"/>
        <v>0</v>
      </c>
    </row>
    <row r="2313" spans="1:13" ht="15.75" customHeight="1" x14ac:dyDescent="0.25">
      <c r="A2313" s="11" t="s">
        <v>1610</v>
      </c>
      <c r="B2313" s="11" t="s">
        <v>1180</v>
      </c>
      <c r="C2313" s="11" t="s">
        <v>118</v>
      </c>
      <c r="D2313" s="11" t="s">
        <v>35</v>
      </c>
      <c r="E2313" s="11" t="s">
        <v>36</v>
      </c>
      <c r="F2313" s="11" t="s">
        <v>37</v>
      </c>
      <c r="G2313" s="11" t="s">
        <v>237</v>
      </c>
      <c r="H2313" s="11" t="s">
        <v>308</v>
      </c>
      <c r="I2313" s="11">
        <v>1</v>
      </c>
      <c r="J2313" s="11" t="s">
        <v>196</v>
      </c>
      <c r="K2313" s="46">
        <f t="shared" si="27"/>
        <v>4</v>
      </c>
      <c r="L2313" s="47">
        <f t="shared" si="28"/>
        <v>46246</v>
      </c>
      <c r="M2313" s="38">
        <f t="shared" si="29"/>
        <v>0</v>
      </c>
    </row>
    <row r="2314" spans="1:13" ht="15.75" customHeight="1" x14ac:dyDescent="0.25">
      <c r="A2314" s="11" t="s">
        <v>1610</v>
      </c>
      <c r="B2314" s="11" t="s">
        <v>1180</v>
      </c>
      <c r="C2314" s="11" t="s">
        <v>121</v>
      </c>
      <c r="D2314" s="11" t="s">
        <v>35</v>
      </c>
      <c r="E2314" s="11" t="s">
        <v>36</v>
      </c>
      <c r="F2314" s="11" t="s">
        <v>37</v>
      </c>
      <c r="G2314" s="11" t="s">
        <v>181</v>
      </c>
      <c r="H2314" s="11" t="s">
        <v>79</v>
      </c>
      <c r="I2314" s="11">
        <v>1</v>
      </c>
      <c r="J2314" s="11" t="s">
        <v>101</v>
      </c>
      <c r="K2314" s="46">
        <f t="shared" si="27"/>
        <v>4</v>
      </c>
      <c r="L2314" s="47">
        <f t="shared" si="28"/>
        <v>46247</v>
      </c>
      <c r="M2314" s="38">
        <f t="shared" si="29"/>
        <v>0</v>
      </c>
    </row>
    <row r="2315" spans="1:13" ht="15.75" customHeight="1" x14ac:dyDescent="0.25">
      <c r="A2315" s="11" t="s">
        <v>1610</v>
      </c>
      <c r="B2315" s="11" t="s">
        <v>1180</v>
      </c>
      <c r="C2315" s="11" t="s">
        <v>124</v>
      </c>
      <c r="D2315" s="11" t="s">
        <v>125</v>
      </c>
      <c r="E2315" s="11" t="s">
        <v>75</v>
      </c>
      <c r="F2315" s="11" t="s">
        <v>126</v>
      </c>
      <c r="G2315" s="11" t="s">
        <v>455</v>
      </c>
      <c r="H2315" s="11" t="s">
        <v>129</v>
      </c>
      <c r="I2315" s="11">
        <v>1</v>
      </c>
      <c r="J2315" s="11" t="s">
        <v>27</v>
      </c>
      <c r="K2315" s="46" t="str">
        <f t="shared" si="27"/>
        <v/>
      </c>
      <c r="L2315" s="47">
        <f t="shared" si="28"/>
        <v>46248</v>
      </c>
      <c r="M2315" s="38">
        <f t="shared" si="29"/>
        <v>0</v>
      </c>
    </row>
    <row r="2316" spans="1:13" ht="15.75" customHeight="1" x14ac:dyDescent="0.25">
      <c r="A2316" s="11" t="s">
        <v>1610</v>
      </c>
      <c r="B2316" s="11" t="s">
        <v>1180</v>
      </c>
      <c r="C2316" s="11" t="s">
        <v>131</v>
      </c>
      <c r="D2316" s="11" t="s">
        <v>132</v>
      </c>
      <c r="E2316" s="11" t="s">
        <v>25</v>
      </c>
      <c r="F2316" s="11" t="s">
        <v>133</v>
      </c>
      <c r="G2316" s="11" t="s">
        <v>180</v>
      </c>
      <c r="H2316" s="11" t="s">
        <v>135</v>
      </c>
      <c r="I2316" s="11">
        <v>0</v>
      </c>
      <c r="J2316" s="11" t="s">
        <v>27</v>
      </c>
      <c r="K2316" s="46" t="str">
        <f t="shared" si="27"/>
        <v/>
      </c>
      <c r="L2316" s="47">
        <f t="shared" si="28"/>
        <v>46249</v>
      </c>
      <c r="M2316" s="38">
        <f t="shared" si="29"/>
        <v>0</v>
      </c>
    </row>
    <row r="2317" spans="1:13" ht="15.75" customHeight="1" x14ac:dyDescent="0.25">
      <c r="A2317" s="11" t="s">
        <v>1610</v>
      </c>
      <c r="B2317" s="11" t="s">
        <v>1180</v>
      </c>
      <c r="C2317" s="11" t="s">
        <v>139</v>
      </c>
      <c r="D2317" s="11" t="s">
        <v>70</v>
      </c>
      <c r="E2317" s="11" t="s">
        <v>26</v>
      </c>
      <c r="F2317" s="11" t="s">
        <v>71</v>
      </c>
      <c r="G2317" s="11" t="s">
        <v>27</v>
      </c>
      <c r="H2317" s="11" t="s">
        <v>27</v>
      </c>
      <c r="I2317" s="11" t="s">
        <v>27</v>
      </c>
      <c r="J2317" s="11" t="s">
        <v>27</v>
      </c>
      <c r="K2317" s="46" t="str">
        <f t="shared" si="27"/>
        <v/>
      </c>
      <c r="L2317" s="47">
        <f t="shared" si="28"/>
        <v>46250</v>
      </c>
      <c r="M2317" s="38">
        <f t="shared" si="29"/>
        <v>1</v>
      </c>
    </row>
    <row r="2318" spans="1:13" ht="15.75" customHeight="1" x14ac:dyDescent="0.25">
      <c r="A2318" s="11" t="s">
        <v>1610</v>
      </c>
      <c r="B2318" s="11" t="s">
        <v>1180</v>
      </c>
      <c r="C2318" s="11" t="s">
        <v>141</v>
      </c>
      <c r="D2318" s="11" t="s">
        <v>23</v>
      </c>
      <c r="E2318" s="11" t="s">
        <v>25</v>
      </c>
      <c r="F2318" s="11" t="s">
        <v>26</v>
      </c>
      <c r="G2318" s="11" t="s">
        <v>27</v>
      </c>
      <c r="H2318" s="11" t="s">
        <v>27</v>
      </c>
      <c r="I2318" s="11" t="s">
        <v>27</v>
      </c>
      <c r="J2318" s="11" t="s">
        <v>27</v>
      </c>
      <c r="K2318" s="46" t="str">
        <f t="shared" si="27"/>
        <v/>
      </c>
      <c r="L2318" s="47">
        <f t="shared" si="28"/>
        <v>46251</v>
      </c>
      <c r="M2318" s="38">
        <f t="shared" si="29"/>
        <v>1</v>
      </c>
    </row>
    <row r="2319" spans="1:13" ht="15.75" customHeight="1" x14ac:dyDescent="0.25">
      <c r="A2319" s="11" t="s">
        <v>1610</v>
      </c>
      <c r="B2319" s="11" t="s">
        <v>1180</v>
      </c>
      <c r="C2319" s="11" t="s">
        <v>145</v>
      </c>
      <c r="D2319" s="11" t="s">
        <v>74</v>
      </c>
      <c r="E2319" s="11" t="s">
        <v>25</v>
      </c>
      <c r="F2319" s="11" t="s">
        <v>75</v>
      </c>
      <c r="G2319" s="11" t="s">
        <v>64</v>
      </c>
      <c r="H2319" s="11" t="s">
        <v>88</v>
      </c>
      <c r="I2319" s="11">
        <v>1</v>
      </c>
      <c r="J2319" s="11" t="s">
        <v>90</v>
      </c>
      <c r="K2319" s="46">
        <f t="shared" si="27"/>
        <v>4</v>
      </c>
      <c r="L2319" s="47">
        <f t="shared" si="28"/>
        <v>46252</v>
      </c>
      <c r="M2319" s="38">
        <f t="shared" si="29"/>
        <v>0</v>
      </c>
    </row>
    <row r="2320" spans="1:13" ht="15.75" customHeight="1" x14ac:dyDescent="0.25">
      <c r="A2320" s="11" t="s">
        <v>1610</v>
      </c>
      <c r="B2320" s="11" t="s">
        <v>1180</v>
      </c>
      <c r="C2320" s="11" t="s">
        <v>152</v>
      </c>
      <c r="D2320" s="11" t="s">
        <v>74</v>
      </c>
      <c r="E2320" s="11" t="s">
        <v>25</v>
      </c>
      <c r="F2320" s="11" t="s">
        <v>75</v>
      </c>
      <c r="G2320" s="11" t="s">
        <v>79</v>
      </c>
      <c r="H2320" s="11" t="s">
        <v>88</v>
      </c>
      <c r="I2320" s="11">
        <v>1</v>
      </c>
      <c r="J2320" s="11" t="s">
        <v>90</v>
      </c>
      <c r="K2320" s="46">
        <f t="shared" si="27"/>
        <v>4</v>
      </c>
      <c r="L2320" s="47">
        <f t="shared" si="28"/>
        <v>46253</v>
      </c>
      <c r="M2320" s="38">
        <f t="shared" si="29"/>
        <v>0</v>
      </c>
    </row>
    <row r="2321" spans="1:13" ht="15.75" customHeight="1" x14ac:dyDescent="0.25">
      <c r="A2321" s="11" t="s">
        <v>1610</v>
      </c>
      <c r="B2321" s="11" t="s">
        <v>1180</v>
      </c>
      <c r="C2321" s="11" t="s">
        <v>155</v>
      </c>
      <c r="D2321" s="11" t="s">
        <v>74</v>
      </c>
      <c r="E2321" s="11" t="s">
        <v>25</v>
      </c>
      <c r="F2321" s="11" t="s">
        <v>75</v>
      </c>
      <c r="G2321" s="11" t="s">
        <v>64</v>
      </c>
      <c r="H2321" s="11" t="s">
        <v>156</v>
      </c>
      <c r="I2321" s="11">
        <v>1</v>
      </c>
      <c r="J2321" s="11" t="s">
        <v>109</v>
      </c>
      <c r="K2321" s="46">
        <f t="shared" si="27"/>
        <v>4</v>
      </c>
      <c r="L2321" s="47">
        <f t="shared" si="28"/>
        <v>46254</v>
      </c>
      <c r="M2321" s="38">
        <f t="shared" si="29"/>
        <v>0</v>
      </c>
    </row>
    <row r="2322" spans="1:13" ht="15.75" customHeight="1" x14ac:dyDescent="0.25">
      <c r="A2322" s="11" t="s">
        <v>1610</v>
      </c>
      <c r="B2322" s="11" t="s">
        <v>1180</v>
      </c>
      <c r="C2322" s="11" t="s">
        <v>162</v>
      </c>
      <c r="D2322" s="11" t="s">
        <v>74</v>
      </c>
      <c r="E2322" s="11" t="s">
        <v>25</v>
      </c>
      <c r="F2322" s="11" t="s">
        <v>75</v>
      </c>
      <c r="G2322" s="11" t="s">
        <v>198</v>
      </c>
      <c r="H2322" s="11" t="s">
        <v>181</v>
      </c>
      <c r="I2322" s="11">
        <v>1</v>
      </c>
      <c r="J2322" s="11" t="s">
        <v>101</v>
      </c>
      <c r="K2322" s="46">
        <f t="shared" si="27"/>
        <v>4</v>
      </c>
      <c r="L2322" s="47">
        <f t="shared" si="28"/>
        <v>46255</v>
      </c>
      <c r="M2322" s="38">
        <f t="shared" si="29"/>
        <v>0</v>
      </c>
    </row>
    <row r="2323" spans="1:13" ht="15.75" customHeight="1" x14ac:dyDescent="0.25">
      <c r="A2323" s="11" t="s">
        <v>1610</v>
      </c>
      <c r="B2323" s="11" t="s">
        <v>1180</v>
      </c>
      <c r="C2323" s="11" t="s">
        <v>165</v>
      </c>
      <c r="D2323" s="11" t="s">
        <v>74</v>
      </c>
      <c r="E2323" s="11" t="s">
        <v>25</v>
      </c>
      <c r="F2323" s="11" t="s">
        <v>75</v>
      </c>
      <c r="G2323" s="11" t="s">
        <v>27</v>
      </c>
      <c r="H2323" s="11" t="s">
        <v>27</v>
      </c>
      <c r="I2323" s="11" t="s">
        <v>27</v>
      </c>
      <c r="J2323" s="11" t="s">
        <v>27</v>
      </c>
      <c r="K2323" s="46" t="str">
        <f t="shared" si="27"/>
        <v/>
      </c>
      <c r="L2323" s="47">
        <f t="shared" si="28"/>
        <v>46256</v>
      </c>
      <c r="M2323" s="38">
        <f t="shared" si="29"/>
        <v>0</v>
      </c>
    </row>
    <row r="2324" spans="1:13" ht="15.75" customHeight="1" x14ac:dyDescent="0.25">
      <c r="A2324" s="11" t="s">
        <v>1610</v>
      </c>
      <c r="B2324" s="11" t="s">
        <v>1180</v>
      </c>
      <c r="C2324" s="11" t="s">
        <v>167</v>
      </c>
      <c r="D2324" s="11" t="s">
        <v>23</v>
      </c>
      <c r="E2324" s="11" t="s">
        <v>25</v>
      </c>
      <c r="F2324" s="11" t="s">
        <v>26</v>
      </c>
      <c r="G2324" s="11" t="s">
        <v>27</v>
      </c>
      <c r="H2324" s="11" t="s">
        <v>27</v>
      </c>
      <c r="I2324" s="11" t="s">
        <v>27</v>
      </c>
      <c r="J2324" s="11" t="s">
        <v>27</v>
      </c>
      <c r="K2324" s="46" t="str">
        <f t="shared" si="27"/>
        <v/>
      </c>
      <c r="L2324" s="47">
        <f t="shared" si="28"/>
        <v>46257</v>
      </c>
      <c r="M2324" s="38">
        <f t="shared" si="29"/>
        <v>1</v>
      </c>
    </row>
    <row r="2325" spans="1:13" ht="15.75" customHeight="1" x14ac:dyDescent="0.25">
      <c r="A2325" s="11" t="s">
        <v>1610</v>
      </c>
      <c r="B2325" s="11" t="s">
        <v>1180</v>
      </c>
      <c r="C2325" s="11" t="s">
        <v>169</v>
      </c>
      <c r="D2325" s="11" t="s">
        <v>35</v>
      </c>
      <c r="E2325" s="11" t="s">
        <v>36</v>
      </c>
      <c r="F2325" s="11" t="s">
        <v>37</v>
      </c>
      <c r="G2325" s="11" t="s">
        <v>113</v>
      </c>
      <c r="H2325" s="11" t="s">
        <v>25</v>
      </c>
      <c r="I2325" s="11">
        <v>1</v>
      </c>
      <c r="J2325" s="11" t="s">
        <v>120</v>
      </c>
      <c r="K2325" s="46">
        <f t="shared" si="27"/>
        <v>4</v>
      </c>
      <c r="L2325" s="47">
        <f t="shared" si="28"/>
        <v>46258</v>
      </c>
      <c r="M2325" s="38">
        <f t="shared" si="29"/>
        <v>0</v>
      </c>
    </row>
    <row r="2326" spans="1:13" ht="15.75" customHeight="1" x14ac:dyDescent="0.25">
      <c r="A2326" s="11" t="s">
        <v>1610</v>
      </c>
      <c r="B2326" s="11" t="s">
        <v>1180</v>
      </c>
      <c r="C2326" s="11" t="s">
        <v>174</v>
      </c>
      <c r="D2326" s="11" t="s">
        <v>70</v>
      </c>
      <c r="E2326" s="11" t="s">
        <v>26</v>
      </c>
      <c r="F2326" s="11" t="s">
        <v>71</v>
      </c>
      <c r="G2326" s="11" t="s">
        <v>27</v>
      </c>
      <c r="H2326" s="11" t="s">
        <v>27</v>
      </c>
      <c r="I2326" s="11" t="s">
        <v>27</v>
      </c>
      <c r="J2326" s="11" t="s">
        <v>27</v>
      </c>
      <c r="K2326" s="46" t="str">
        <f t="shared" si="27"/>
        <v/>
      </c>
      <c r="L2326" s="47">
        <f t="shared" si="28"/>
        <v>46259</v>
      </c>
      <c r="M2326" s="38">
        <f t="shared" si="29"/>
        <v>1</v>
      </c>
    </row>
    <row r="2327" spans="1:13" ht="15.75" customHeight="1" x14ac:dyDescent="0.25">
      <c r="A2327" s="11" t="s">
        <v>1614</v>
      </c>
      <c r="B2327" s="11" t="s">
        <v>1182</v>
      </c>
      <c r="C2327" s="11" t="s">
        <v>22</v>
      </c>
      <c r="D2327" s="11" t="s">
        <v>23</v>
      </c>
      <c r="E2327" s="11" t="s">
        <v>25</v>
      </c>
      <c r="F2327" s="11" t="s">
        <v>26</v>
      </c>
      <c r="G2327" s="11" t="s">
        <v>27</v>
      </c>
      <c r="H2327" s="11" t="s">
        <v>27</v>
      </c>
      <c r="I2327" s="11" t="s">
        <v>27</v>
      </c>
      <c r="J2327" s="11" t="s">
        <v>27</v>
      </c>
      <c r="K2327" s="46" t="str">
        <f t="shared" si="27"/>
        <v/>
      </c>
      <c r="L2327" s="47">
        <f t="shared" si="28"/>
        <v>46229</v>
      </c>
      <c r="M2327" s="38">
        <f t="shared" si="29"/>
        <v>1</v>
      </c>
    </row>
    <row r="2328" spans="1:13" ht="15.75" customHeight="1" x14ac:dyDescent="0.25">
      <c r="A2328" s="11" t="s">
        <v>1614</v>
      </c>
      <c r="B2328" s="11" t="s">
        <v>1182</v>
      </c>
      <c r="C2328" s="11" t="s">
        <v>34</v>
      </c>
      <c r="D2328" s="11" t="s">
        <v>35</v>
      </c>
      <c r="E2328" s="11" t="s">
        <v>36</v>
      </c>
      <c r="F2328" s="11" t="s">
        <v>37</v>
      </c>
      <c r="G2328" s="11" t="s">
        <v>38</v>
      </c>
      <c r="H2328" s="11" t="s">
        <v>180</v>
      </c>
      <c r="I2328" s="11">
        <v>1</v>
      </c>
      <c r="J2328" s="11" t="s">
        <v>90</v>
      </c>
      <c r="K2328" s="46">
        <f t="shared" si="27"/>
        <v>4</v>
      </c>
      <c r="L2328" s="47">
        <f t="shared" si="28"/>
        <v>46230</v>
      </c>
      <c r="M2328" s="38">
        <f t="shared" si="29"/>
        <v>0</v>
      </c>
    </row>
    <row r="2329" spans="1:13" ht="15.75" customHeight="1" x14ac:dyDescent="0.25">
      <c r="A2329" s="11" t="s">
        <v>1614</v>
      </c>
      <c r="B2329" s="11" t="s">
        <v>1182</v>
      </c>
      <c r="C2329" s="11" t="s">
        <v>41</v>
      </c>
      <c r="D2329" s="11" t="s">
        <v>35</v>
      </c>
      <c r="E2329" s="11" t="s">
        <v>36</v>
      </c>
      <c r="F2329" s="11" t="s">
        <v>37</v>
      </c>
      <c r="G2329" s="11" t="s">
        <v>316</v>
      </c>
      <c r="H2329" s="11" t="s">
        <v>64</v>
      </c>
      <c r="I2329" s="11">
        <v>1</v>
      </c>
      <c r="J2329" s="11" t="s">
        <v>65</v>
      </c>
      <c r="K2329" s="46">
        <f t="shared" si="27"/>
        <v>4</v>
      </c>
      <c r="L2329" s="47">
        <f t="shared" si="28"/>
        <v>46231</v>
      </c>
      <c r="M2329" s="38">
        <f t="shared" si="29"/>
        <v>0</v>
      </c>
    </row>
    <row r="2330" spans="1:13" ht="15.75" customHeight="1" x14ac:dyDescent="0.25">
      <c r="A2330" s="11" t="s">
        <v>1614</v>
      </c>
      <c r="B2330" s="11" t="s">
        <v>1182</v>
      </c>
      <c r="C2330" s="11" t="s">
        <v>50</v>
      </c>
      <c r="D2330" s="11" t="s">
        <v>35</v>
      </c>
      <c r="E2330" s="11" t="s">
        <v>36</v>
      </c>
      <c r="F2330" s="11" t="s">
        <v>37</v>
      </c>
      <c r="G2330" s="11" t="s">
        <v>288</v>
      </c>
      <c r="H2330" s="11" t="s">
        <v>79</v>
      </c>
      <c r="I2330" s="11">
        <v>1</v>
      </c>
      <c r="J2330" s="11" t="s">
        <v>101</v>
      </c>
      <c r="K2330" s="46">
        <f t="shared" si="27"/>
        <v>4</v>
      </c>
      <c r="L2330" s="47">
        <f t="shared" si="28"/>
        <v>46232</v>
      </c>
      <c r="M2330" s="38">
        <f t="shared" si="29"/>
        <v>0</v>
      </c>
    </row>
    <row r="2331" spans="1:13" ht="15.75" customHeight="1" x14ac:dyDescent="0.25">
      <c r="A2331" s="11" t="s">
        <v>1614</v>
      </c>
      <c r="B2331" s="11" t="s">
        <v>1182</v>
      </c>
      <c r="C2331" s="11" t="s">
        <v>55</v>
      </c>
      <c r="D2331" s="11" t="s">
        <v>35</v>
      </c>
      <c r="E2331" s="11" t="s">
        <v>36</v>
      </c>
      <c r="F2331" s="11" t="s">
        <v>37</v>
      </c>
      <c r="G2331" s="11" t="s">
        <v>58</v>
      </c>
      <c r="H2331" s="11" t="s">
        <v>127</v>
      </c>
      <c r="I2331" s="11">
        <v>1</v>
      </c>
      <c r="J2331" s="11" t="s">
        <v>130</v>
      </c>
      <c r="K2331" s="46">
        <f t="shared" si="27"/>
        <v>4</v>
      </c>
      <c r="L2331" s="47">
        <f t="shared" si="28"/>
        <v>46233</v>
      </c>
      <c r="M2331" s="38">
        <f t="shared" si="29"/>
        <v>0</v>
      </c>
    </row>
    <row r="2332" spans="1:13" ht="15.75" customHeight="1" x14ac:dyDescent="0.25">
      <c r="A2332" s="11" t="s">
        <v>1614</v>
      </c>
      <c r="B2332" s="11" t="s">
        <v>1182</v>
      </c>
      <c r="C2332" s="11" t="s">
        <v>57</v>
      </c>
      <c r="D2332" s="11" t="s">
        <v>35</v>
      </c>
      <c r="E2332" s="11" t="s">
        <v>36</v>
      </c>
      <c r="F2332" s="11" t="s">
        <v>37</v>
      </c>
      <c r="G2332" s="11" t="s">
        <v>58</v>
      </c>
      <c r="H2332" s="11" t="s">
        <v>64</v>
      </c>
      <c r="I2332" s="11">
        <v>1</v>
      </c>
      <c r="J2332" s="11" t="s">
        <v>65</v>
      </c>
      <c r="K2332" s="46">
        <f t="shared" si="27"/>
        <v>4</v>
      </c>
      <c r="L2332" s="47">
        <f t="shared" si="28"/>
        <v>46234</v>
      </c>
      <c r="M2332" s="38">
        <f t="shared" si="29"/>
        <v>0</v>
      </c>
    </row>
    <row r="2333" spans="1:13" ht="15.75" customHeight="1" x14ac:dyDescent="0.25">
      <c r="A2333" s="11" t="s">
        <v>1614</v>
      </c>
      <c r="B2333" s="11" t="s">
        <v>1182</v>
      </c>
      <c r="C2333" s="11" t="s">
        <v>62</v>
      </c>
      <c r="D2333" s="11" t="s">
        <v>35</v>
      </c>
      <c r="E2333" s="11" t="s">
        <v>36</v>
      </c>
      <c r="F2333" s="11" t="s">
        <v>37</v>
      </c>
      <c r="G2333" s="11" t="s">
        <v>197</v>
      </c>
      <c r="H2333" s="11" t="s">
        <v>127</v>
      </c>
      <c r="I2333" s="11">
        <v>1</v>
      </c>
      <c r="J2333" s="11" t="s">
        <v>130</v>
      </c>
      <c r="K2333" s="46">
        <f t="shared" si="27"/>
        <v>4</v>
      </c>
      <c r="L2333" s="47">
        <f t="shared" si="28"/>
        <v>46235</v>
      </c>
      <c r="M2333" s="38">
        <f t="shared" si="29"/>
        <v>0</v>
      </c>
    </row>
    <row r="2334" spans="1:13" ht="15.75" customHeight="1" x14ac:dyDescent="0.25">
      <c r="A2334" s="11" t="s">
        <v>1614</v>
      </c>
      <c r="B2334" s="11" t="s">
        <v>1182</v>
      </c>
      <c r="C2334" s="11" t="s">
        <v>69</v>
      </c>
      <c r="D2334" s="11" t="s">
        <v>70</v>
      </c>
      <c r="E2334" s="11" t="s">
        <v>26</v>
      </c>
      <c r="F2334" s="11" t="s">
        <v>71</v>
      </c>
      <c r="G2334" s="11" t="s">
        <v>27</v>
      </c>
      <c r="H2334" s="11" t="s">
        <v>27</v>
      </c>
      <c r="I2334" s="11" t="s">
        <v>27</v>
      </c>
      <c r="J2334" s="11" t="s">
        <v>27</v>
      </c>
      <c r="K2334" s="46" t="str">
        <f t="shared" si="27"/>
        <v/>
      </c>
      <c r="L2334" s="47">
        <f t="shared" si="28"/>
        <v>46236</v>
      </c>
      <c r="M2334" s="38">
        <f t="shared" si="29"/>
        <v>1</v>
      </c>
    </row>
    <row r="2335" spans="1:13" ht="15.75" customHeight="1" x14ac:dyDescent="0.25">
      <c r="A2335" s="11" t="s">
        <v>1614</v>
      </c>
      <c r="B2335" s="11" t="s">
        <v>1182</v>
      </c>
      <c r="C2335" s="11" t="s">
        <v>73</v>
      </c>
      <c r="D2335" s="11" t="s">
        <v>74</v>
      </c>
      <c r="E2335" s="11" t="s">
        <v>25</v>
      </c>
      <c r="F2335" s="11" t="s">
        <v>75</v>
      </c>
      <c r="G2335" s="11" t="s">
        <v>216</v>
      </c>
      <c r="H2335" s="11" t="s">
        <v>195</v>
      </c>
      <c r="I2335" s="11">
        <v>1</v>
      </c>
      <c r="J2335" s="11" t="s">
        <v>196</v>
      </c>
      <c r="K2335" s="46">
        <f t="shared" si="27"/>
        <v>4</v>
      </c>
      <c r="L2335" s="47">
        <f t="shared" si="28"/>
        <v>46237</v>
      </c>
      <c r="M2335" s="38">
        <f t="shared" si="29"/>
        <v>0</v>
      </c>
    </row>
    <row r="2336" spans="1:13" ht="15.75" customHeight="1" x14ac:dyDescent="0.25">
      <c r="A2336" s="11" t="s">
        <v>1614</v>
      </c>
      <c r="B2336" s="11" t="s">
        <v>1182</v>
      </c>
      <c r="C2336" s="11" t="s">
        <v>78</v>
      </c>
      <c r="D2336" s="11" t="s">
        <v>74</v>
      </c>
      <c r="E2336" s="11" t="s">
        <v>25</v>
      </c>
      <c r="F2336" s="11" t="s">
        <v>75</v>
      </c>
      <c r="G2336" s="11" t="s">
        <v>159</v>
      </c>
      <c r="H2336" s="11" t="s">
        <v>156</v>
      </c>
      <c r="I2336" s="11">
        <v>1</v>
      </c>
      <c r="J2336" s="11" t="s">
        <v>109</v>
      </c>
      <c r="K2336" s="46">
        <f t="shared" si="27"/>
        <v>4</v>
      </c>
      <c r="L2336" s="47">
        <f t="shared" si="28"/>
        <v>46238</v>
      </c>
      <c r="M2336" s="38">
        <f t="shared" si="29"/>
        <v>0</v>
      </c>
    </row>
    <row r="2337" spans="1:13" ht="15.75" customHeight="1" x14ac:dyDescent="0.25">
      <c r="A2337" s="11" t="s">
        <v>1614</v>
      </c>
      <c r="B2337" s="11" t="s">
        <v>1182</v>
      </c>
      <c r="C2337" s="11" t="s">
        <v>82</v>
      </c>
      <c r="D2337" s="11" t="s">
        <v>74</v>
      </c>
      <c r="E2337" s="11" t="s">
        <v>25</v>
      </c>
      <c r="F2337" s="11" t="s">
        <v>75</v>
      </c>
      <c r="G2337" s="11" t="s">
        <v>147</v>
      </c>
      <c r="H2337" s="11" t="s">
        <v>36</v>
      </c>
      <c r="I2337" s="11">
        <v>1</v>
      </c>
      <c r="J2337" s="11" t="s">
        <v>120</v>
      </c>
      <c r="K2337" s="46">
        <f t="shared" si="27"/>
        <v>4</v>
      </c>
      <c r="L2337" s="47">
        <f t="shared" si="28"/>
        <v>46239</v>
      </c>
      <c r="M2337" s="38">
        <f t="shared" si="29"/>
        <v>0</v>
      </c>
    </row>
    <row r="2338" spans="1:13" ht="15.75" customHeight="1" x14ac:dyDescent="0.25">
      <c r="A2338" s="11" t="s">
        <v>1614</v>
      </c>
      <c r="B2338" s="11" t="s">
        <v>1182</v>
      </c>
      <c r="C2338" s="11" t="s">
        <v>86</v>
      </c>
      <c r="D2338" s="11" t="s">
        <v>74</v>
      </c>
      <c r="E2338" s="11" t="s">
        <v>25</v>
      </c>
      <c r="F2338" s="11" t="s">
        <v>75</v>
      </c>
      <c r="G2338" s="11" t="s">
        <v>159</v>
      </c>
      <c r="H2338" s="11" t="s">
        <v>156</v>
      </c>
      <c r="I2338" s="11">
        <v>1</v>
      </c>
      <c r="J2338" s="11" t="s">
        <v>109</v>
      </c>
      <c r="K2338" s="46">
        <f t="shared" si="27"/>
        <v>4</v>
      </c>
      <c r="L2338" s="47">
        <f t="shared" si="28"/>
        <v>46240</v>
      </c>
      <c r="M2338" s="38">
        <f t="shared" si="29"/>
        <v>0</v>
      </c>
    </row>
    <row r="2339" spans="1:13" ht="15.75" customHeight="1" x14ac:dyDescent="0.25">
      <c r="A2339" s="11" t="s">
        <v>1614</v>
      </c>
      <c r="B2339" s="11" t="s">
        <v>1182</v>
      </c>
      <c r="C2339" s="11" t="s">
        <v>92</v>
      </c>
      <c r="D2339" s="11" t="s">
        <v>74</v>
      </c>
      <c r="E2339" s="11" t="s">
        <v>25</v>
      </c>
      <c r="F2339" s="11" t="s">
        <v>75</v>
      </c>
      <c r="G2339" s="11" t="s">
        <v>164</v>
      </c>
      <c r="H2339" s="11" t="s">
        <v>148</v>
      </c>
      <c r="I2339" s="11">
        <v>1</v>
      </c>
      <c r="J2339" s="11" t="s">
        <v>105</v>
      </c>
      <c r="K2339" s="46">
        <f t="shared" si="27"/>
        <v>4</v>
      </c>
      <c r="L2339" s="47">
        <f t="shared" si="28"/>
        <v>46241</v>
      </c>
      <c r="M2339" s="38">
        <f t="shared" si="29"/>
        <v>0</v>
      </c>
    </row>
    <row r="2340" spans="1:13" ht="15.75" customHeight="1" x14ac:dyDescent="0.25">
      <c r="A2340" s="11" t="s">
        <v>1614</v>
      </c>
      <c r="B2340" s="11" t="s">
        <v>1182</v>
      </c>
      <c r="C2340" s="11" t="s">
        <v>97</v>
      </c>
      <c r="D2340" s="11" t="s">
        <v>74</v>
      </c>
      <c r="E2340" s="11" t="s">
        <v>25</v>
      </c>
      <c r="F2340" s="11" t="s">
        <v>75</v>
      </c>
      <c r="G2340" s="11" t="s">
        <v>159</v>
      </c>
      <c r="H2340" s="11" t="s">
        <v>156</v>
      </c>
      <c r="I2340" s="11">
        <v>1</v>
      </c>
      <c r="J2340" s="11" t="s">
        <v>109</v>
      </c>
      <c r="K2340" s="46">
        <f t="shared" si="27"/>
        <v>4</v>
      </c>
      <c r="L2340" s="47">
        <f t="shared" si="28"/>
        <v>46242</v>
      </c>
      <c r="M2340" s="38">
        <f t="shared" si="29"/>
        <v>0</v>
      </c>
    </row>
    <row r="2341" spans="1:13" ht="15.75" customHeight="1" x14ac:dyDescent="0.25">
      <c r="A2341" s="11" t="s">
        <v>1614</v>
      </c>
      <c r="B2341" s="11" t="s">
        <v>1182</v>
      </c>
      <c r="C2341" s="11" t="s">
        <v>102</v>
      </c>
      <c r="D2341" s="11" t="s">
        <v>23</v>
      </c>
      <c r="E2341" s="11" t="s">
        <v>25</v>
      </c>
      <c r="F2341" s="11" t="s">
        <v>26</v>
      </c>
      <c r="G2341" s="11" t="s">
        <v>27</v>
      </c>
      <c r="H2341" s="11" t="s">
        <v>27</v>
      </c>
      <c r="I2341" s="11" t="s">
        <v>27</v>
      </c>
      <c r="J2341" s="11" t="s">
        <v>27</v>
      </c>
      <c r="K2341" s="46" t="str">
        <f t="shared" si="27"/>
        <v/>
      </c>
      <c r="L2341" s="47">
        <f t="shared" si="28"/>
        <v>46243</v>
      </c>
      <c r="M2341" s="38">
        <f t="shared" si="29"/>
        <v>1</v>
      </c>
    </row>
    <row r="2342" spans="1:13" ht="15.75" customHeight="1" x14ac:dyDescent="0.25">
      <c r="A2342" s="11" t="s">
        <v>1614</v>
      </c>
      <c r="B2342" s="11" t="s">
        <v>1182</v>
      </c>
      <c r="C2342" s="11" t="s">
        <v>106</v>
      </c>
      <c r="D2342" s="11" t="s">
        <v>35</v>
      </c>
      <c r="E2342" s="11" t="s">
        <v>36</v>
      </c>
      <c r="F2342" s="11" t="s">
        <v>37</v>
      </c>
      <c r="G2342" s="11" t="s">
        <v>321</v>
      </c>
      <c r="H2342" s="11" t="s">
        <v>308</v>
      </c>
      <c r="I2342" s="11">
        <v>1</v>
      </c>
      <c r="J2342" s="11" t="s">
        <v>196</v>
      </c>
      <c r="K2342" s="46">
        <f t="shared" si="27"/>
        <v>4</v>
      </c>
      <c r="L2342" s="47">
        <f t="shared" si="28"/>
        <v>46244</v>
      </c>
      <c r="M2342" s="38">
        <f t="shared" si="29"/>
        <v>0</v>
      </c>
    </row>
    <row r="2343" spans="1:13" ht="15.75" customHeight="1" x14ac:dyDescent="0.25">
      <c r="A2343" s="11" t="s">
        <v>1614</v>
      </c>
      <c r="B2343" s="11" t="s">
        <v>1182</v>
      </c>
      <c r="C2343" s="11" t="s">
        <v>115</v>
      </c>
      <c r="D2343" s="11" t="s">
        <v>35</v>
      </c>
      <c r="E2343" s="11" t="s">
        <v>36</v>
      </c>
      <c r="F2343" s="11" t="s">
        <v>37</v>
      </c>
      <c r="G2343" s="11" t="s">
        <v>340</v>
      </c>
      <c r="H2343" s="11" t="s">
        <v>308</v>
      </c>
      <c r="I2343" s="11">
        <v>1</v>
      </c>
      <c r="J2343" s="11" t="s">
        <v>196</v>
      </c>
      <c r="K2343" s="46">
        <f t="shared" si="27"/>
        <v>4</v>
      </c>
      <c r="L2343" s="47">
        <f t="shared" si="28"/>
        <v>46245</v>
      </c>
      <c r="M2343" s="38">
        <f t="shared" si="29"/>
        <v>0</v>
      </c>
    </row>
    <row r="2344" spans="1:13" ht="15.75" customHeight="1" x14ac:dyDescent="0.25">
      <c r="A2344" s="11" t="s">
        <v>1614</v>
      </c>
      <c r="B2344" s="11" t="s">
        <v>1182</v>
      </c>
      <c r="C2344" s="11" t="s">
        <v>118</v>
      </c>
      <c r="D2344" s="11" t="s">
        <v>35</v>
      </c>
      <c r="E2344" s="11" t="s">
        <v>36</v>
      </c>
      <c r="F2344" s="11" t="s">
        <v>37</v>
      </c>
      <c r="G2344" s="11" t="s">
        <v>322</v>
      </c>
      <c r="H2344" s="11" t="s">
        <v>308</v>
      </c>
      <c r="I2344" s="11">
        <v>1</v>
      </c>
      <c r="J2344" s="11" t="s">
        <v>196</v>
      </c>
      <c r="K2344" s="46">
        <f t="shared" si="27"/>
        <v>4</v>
      </c>
      <c r="L2344" s="47">
        <f t="shared" si="28"/>
        <v>46246</v>
      </c>
      <c r="M2344" s="38">
        <f t="shared" si="29"/>
        <v>0</v>
      </c>
    </row>
    <row r="2345" spans="1:13" ht="15.75" customHeight="1" x14ac:dyDescent="0.25">
      <c r="A2345" s="11" t="s">
        <v>1614</v>
      </c>
      <c r="B2345" s="11" t="s">
        <v>1182</v>
      </c>
      <c r="C2345" s="11" t="s">
        <v>121</v>
      </c>
      <c r="D2345" s="11" t="s">
        <v>35</v>
      </c>
      <c r="E2345" s="11" t="s">
        <v>36</v>
      </c>
      <c r="F2345" s="11" t="s">
        <v>37</v>
      </c>
      <c r="G2345" s="11" t="s">
        <v>113</v>
      </c>
      <c r="H2345" s="11" t="s">
        <v>191</v>
      </c>
      <c r="I2345" s="11">
        <v>1</v>
      </c>
      <c r="J2345" s="11" t="s">
        <v>105</v>
      </c>
      <c r="K2345" s="46">
        <f t="shared" si="27"/>
        <v>4</v>
      </c>
      <c r="L2345" s="47">
        <f t="shared" si="28"/>
        <v>46247</v>
      </c>
      <c r="M2345" s="38">
        <f t="shared" si="29"/>
        <v>0</v>
      </c>
    </row>
    <row r="2346" spans="1:13" ht="15.75" customHeight="1" x14ac:dyDescent="0.25">
      <c r="A2346" s="11" t="s">
        <v>1614</v>
      </c>
      <c r="B2346" s="11" t="s">
        <v>1182</v>
      </c>
      <c r="C2346" s="11" t="s">
        <v>124</v>
      </c>
      <c r="D2346" s="11" t="s">
        <v>125</v>
      </c>
      <c r="E2346" s="11" t="s">
        <v>75</v>
      </c>
      <c r="F2346" s="11" t="s">
        <v>126</v>
      </c>
      <c r="G2346" s="11" t="s">
        <v>471</v>
      </c>
      <c r="H2346" s="11" t="s">
        <v>129</v>
      </c>
      <c r="I2346" s="11">
        <v>1</v>
      </c>
      <c r="J2346" s="11" t="s">
        <v>27</v>
      </c>
      <c r="K2346" s="46" t="str">
        <f t="shared" si="27"/>
        <v/>
      </c>
      <c r="L2346" s="47">
        <f t="shared" si="28"/>
        <v>46248</v>
      </c>
      <c r="M2346" s="38">
        <f t="shared" si="29"/>
        <v>0</v>
      </c>
    </row>
    <row r="2347" spans="1:13" ht="15.75" customHeight="1" x14ac:dyDescent="0.25">
      <c r="A2347" s="11" t="s">
        <v>1614</v>
      </c>
      <c r="B2347" s="11" t="s">
        <v>1182</v>
      </c>
      <c r="C2347" s="11" t="s">
        <v>131</v>
      </c>
      <c r="D2347" s="11" t="s">
        <v>132</v>
      </c>
      <c r="E2347" s="11" t="s">
        <v>25</v>
      </c>
      <c r="F2347" s="11" t="s">
        <v>133</v>
      </c>
      <c r="G2347" s="11" t="s">
        <v>269</v>
      </c>
      <c r="H2347" s="11" t="s">
        <v>1077</v>
      </c>
      <c r="I2347" s="11">
        <v>0</v>
      </c>
      <c r="J2347" s="11" t="s">
        <v>27</v>
      </c>
      <c r="K2347" s="46" t="str">
        <f t="shared" si="27"/>
        <v/>
      </c>
      <c r="L2347" s="47">
        <f t="shared" si="28"/>
        <v>46249</v>
      </c>
      <c r="M2347" s="38">
        <f t="shared" si="29"/>
        <v>0</v>
      </c>
    </row>
    <row r="2348" spans="1:13" ht="15.75" customHeight="1" x14ac:dyDescent="0.25">
      <c r="A2348" s="11" t="s">
        <v>1614</v>
      </c>
      <c r="B2348" s="11" t="s">
        <v>1182</v>
      </c>
      <c r="C2348" s="11" t="s">
        <v>139</v>
      </c>
      <c r="D2348" s="11" t="s">
        <v>70</v>
      </c>
      <c r="E2348" s="11" t="s">
        <v>26</v>
      </c>
      <c r="F2348" s="11" t="s">
        <v>71</v>
      </c>
      <c r="G2348" s="11" t="s">
        <v>27</v>
      </c>
      <c r="H2348" s="11" t="s">
        <v>27</v>
      </c>
      <c r="I2348" s="11" t="s">
        <v>27</v>
      </c>
      <c r="J2348" s="11" t="s">
        <v>27</v>
      </c>
      <c r="K2348" s="46" t="str">
        <f t="shared" si="27"/>
        <v/>
      </c>
      <c r="L2348" s="47">
        <f t="shared" si="28"/>
        <v>46250</v>
      </c>
      <c r="M2348" s="38">
        <f t="shared" si="29"/>
        <v>1</v>
      </c>
    </row>
    <row r="2349" spans="1:13" ht="15.75" customHeight="1" x14ac:dyDescent="0.25">
      <c r="A2349" s="11" t="s">
        <v>1614</v>
      </c>
      <c r="B2349" s="11" t="s">
        <v>1182</v>
      </c>
      <c r="C2349" s="11" t="s">
        <v>141</v>
      </c>
      <c r="D2349" s="11" t="s">
        <v>23</v>
      </c>
      <c r="E2349" s="11" t="s">
        <v>25</v>
      </c>
      <c r="F2349" s="11" t="s">
        <v>26</v>
      </c>
      <c r="G2349" s="11" t="s">
        <v>27</v>
      </c>
      <c r="H2349" s="11" t="s">
        <v>27</v>
      </c>
      <c r="I2349" s="11" t="s">
        <v>27</v>
      </c>
      <c r="J2349" s="11" t="s">
        <v>27</v>
      </c>
      <c r="K2349" s="46" t="str">
        <f t="shared" si="27"/>
        <v/>
      </c>
      <c r="L2349" s="47">
        <f t="shared" si="28"/>
        <v>46251</v>
      </c>
      <c r="M2349" s="38">
        <f t="shared" si="29"/>
        <v>1</v>
      </c>
    </row>
    <row r="2350" spans="1:13" ht="15.75" customHeight="1" x14ac:dyDescent="0.25">
      <c r="A2350" s="11" t="s">
        <v>1614</v>
      </c>
      <c r="B2350" s="11" t="s">
        <v>1182</v>
      </c>
      <c r="C2350" s="11" t="s">
        <v>145</v>
      </c>
      <c r="D2350" s="11" t="s">
        <v>74</v>
      </c>
      <c r="E2350" s="11" t="s">
        <v>25</v>
      </c>
      <c r="F2350" s="11" t="s">
        <v>75</v>
      </c>
      <c r="G2350" s="11" t="s">
        <v>231</v>
      </c>
      <c r="H2350" s="11" t="s">
        <v>36</v>
      </c>
      <c r="I2350" s="11">
        <v>1</v>
      </c>
      <c r="J2350" s="11" t="s">
        <v>120</v>
      </c>
      <c r="K2350" s="46">
        <f t="shared" si="27"/>
        <v>4</v>
      </c>
      <c r="L2350" s="47">
        <f t="shared" si="28"/>
        <v>46252</v>
      </c>
      <c r="M2350" s="38">
        <f t="shared" si="29"/>
        <v>0</v>
      </c>
    </row>
    <row r="2351" spans="1:13" ht="15.75" customHeight="1" x14ac:dyDescent="0.25">
      <c r="A2351" s="11" t="s">
        <v>1614</v>
      </c>
      <c r="B2351" s="11" t="s">
        <v>1182</v>
      </c>
      <c r="C2351" s="11" t="s">
        <v>152</v>
      </c>
      <c r="D2351" s="11" t="s">
        <v>74</v>
      </c>
      <c r="E2351" s="11" t="s">
        <v>25</v>
      </c>
      <c r="F2351" s="11" t="s">
        <v>75</v>
      </c>
      <c r="G2351" s="11" t="s">
        <v>269</v>
      </c>
      <c r="H2351" s="11" t="s">
        <v>156</v>
      </c>
      <c r="I2351" s="11">
        <v>1</v>
      </c>
      <c r="J2351" s="11" t="s">
        <v>109</v>
      </c>
      <c r="K2351" s="46">
        <f t="shared" si="27"/>
        <v>4</v>
      </c>
      <c r="L2351" s="47">
        <f t="shared" si="28"/>
        <v>46253</v>
      </c>
      <c r="M2351" s="38">
        <f t="shared" si="29"/>
        <v>0</v>
      </c>
    </row>
    <row r="2352" spans="1:13" ht="15.75" customHeight="1" x14ac:dyDescent="0.25">
      <c r="A2352" s="11" t="s">
        <v>1614</v>
      </c>
      <c r="B2352" s="11" t="s">
        <v>1182</v>
      </c>
      <c r="C2352" s="11" t="s">
        <v>155</v>
      </c>
      <c r="D2352" s="11" t="s">
        <v>74</v>
      </c>
      <c r="E2352" s="11" t="s">
        <v>25</v>
      </c>
      <c r="F2352" s="11" t="s">
        <v>75</v>
      </c>
      <c r="G2352" s="11" t="s">
        <v>414</v>
      </c>
      <c r="H2352" s="11" t="s">
        <v>148</v>
      </c>
      <c r="I2352" s="11">
        <v>1</v>
      </c>
      <c r="J2352" s="11" t="s">
        <v>105</v>
      </c>
      <c r="K2352" s="46">
        <f t="shared" si="27"/>
        <v>4</v>
      </c>
      <c r="L2352" s="47">
        <f t="shared" si="28"/>
        <v>46254</v>
      </c>
      <c r="M2352" s="38">
        <f t="shared" si="29"/>
        <v>0</v>
      </c>
    </row>
    <row r="2353" spans="1:13" ht="15.75" customHeight="1" x14ac:dyDescent="0.25">
      <c r="A2353" s="11" t="s">
        <v>1614</v>
      </c>
      <c r="B2353" s="11" t="s">
        <v>1182</v>
      </c>
      <c r="C2353" s="11" t="s">
        <v>162</v>
      </c>
      <c r="D2353" s="11" t="s">
        <v>74</v>
      </c>
      <c r="E2353" s="11" t="s">
        <v>25</v>
      </c>
      <c r="F2353" s="11" t="s">
        <v>75</v>
      </c>
      <c r="G2353" s="11" t="s">
        <v>464</v>
      </c>
      <c r="H2353" s="11" t="s">
        <v>36</v>
      </c>
      <c r="I2353" s="11">
        <v>1</v>
      </c>
      <c r="J2353" s="11" t="s">
        <v>120</v>
      </c>
      <c r="K2353" s="46">
        <f t="shared" si="27"/>
        <v>4</v>
      </c>
      <c r="L2353" s="47">
        <f t="shared" si="28"/>
        <v>46255</v>
      </c>
      <c r="M2353" s="38">
        <f t="shared" si="29"/>
        <v>0</v>
      </c>
    </row>
    <row r="2354" spans="1:13" ht="15.75" customHeight="1" x14ac:dyDescent="0.25">
      <c r="A2354" s="11" t="s">
        <v>1614</v>
      </c>
      <c r="B2354" s="11" t="s">
        <v>1182</v>
      </c>
      <c r="C2354" s="11" t="s">
        <v>165</v>
      </c>
      <c r="D2354" s="11" t="s">
        <v>74</v>
      </c>
      <c r="E2354" s="11" t="s">
        <v>25</v>
      </c>
      <c r="F2354" s="11" t="s">
        <v>75</v>
      </c>
      <c r="G2354" s="11" t="s">
        <v>240</v>
      </c>
      <c r="H2354" s="11" t="s">
        <v>156</v>
      </c>
      <c r="I2354" s="11">
        <v>1</v>
      </c>
      <c r="J2354" s="11" t="s">
        <v>109</v>
      </c>
      <c r="K2354" s="46">
        <f t="shared" si="27"/>
        <v>4</v>
      </c>
      <c r="L2354" s="47">
        <f t="shared" si="28"/>
        <v>46256</v>
      </c>
      <c r="M2354" s="38">
        <f t="shared" si="29"/>
        <v>0</v>
      </c>
    </row>
    <row r="2355" spans="1:13" ht="15.75" customHeight="1" x14ac:dyDescent="0.25">
      <c r="A2355" s="11" t="s">
        <v>1614</v>
      </c>
      <c r="B2355" s="11" t="s">
        <v>1182</v>
      </c>
      <c r="C2355" s="11" t="s">
        <v>167</v>
      </c>
      <c r="D2355" s="11" t="s">
        <v>23</v>
      </c>
      <c r="E2355" s="11" t="s">
        <v>25</v>
      </c>
      <c r="F2355" s="11" t="s">
        <v>26</v>
      </c>
      <c r="G2355" s="11" t="s">
        <v>134</v>
      </c>
      <c r="H2355" s="11" t="s">
        <v>26</v>
      </c>
      <c r="I2355" s="11">
        <v>2</v>
      </c>
      <c r="J2355" s="11" t="s">
        <v>27</v>
      </c>
      <c r="K2355" s="46" t="str">
        <f t="shared" si="27"/>
        <v/>
      </c>
      <c r="L2355" s="47">
        <f t="shared" si="28"/>
        <v>46257</v>
      </c>
      <c r="M2355" s="38">
        <f t="shared" si="29"/>
        <v>1</v>
      </c>
    </row>
    <row r="2356" spans="1:13" ht="15.75" customHeight="1" x14ac:dyDescent="0.25">
      <c r="A2356" s="11" t="s">
        <v>1614</v>
      </c>
      <c r="B2356" s="11" t="s">
        <v>1182</v>
      </c>
      <c r="C2356" s="11" t="s">
        <v>169</v>
      </c>
      <c r="D2356" s="11" t="s">
        <v>35</v>
      </c>
      <c r="E2356" s="11" t="s">
        <v>36</v>
      </c>
      <c r="F2356" s="11" t="s">
        <v>37</v>
      </c>
      <c r="G2356" s="11" t="s">
        <v>63</v>
      </c>
      <c r="H2356" s="11" t="s">
        <v>25</v>
      </c>
      <c r="I2356" s="11">
        <v>1</v>
      </c>
      <c r="J2356" s="11" t="s">
        <v>120</v>
      </c>
      <c r="K2356" s="46">
        <f t="shared" si="27"/>
        <v>4</v>
      </c>
      <c r="L2356" s="47">
        <f t="shared" si="28"/>
        <v>46258</v>
      </c>
      <c r="M2356" s="38">
        <f t="shared" si="29"/>
        <v>0</v>
      </c>
    </row>
    <row r="2357" spans="1:13" ht="15.75" customHeight="1" x14ac:dyDescent="0.25">
      <c r="A2357" s="11" t="s">
        <v>1614</v>
      </c>
      <c r="B2357" s="11" t="s">
        <v>1182</v>
      </c>
      <c r="C2357" s="11" t="s">
        <v>174</v>
      </c>
      <c r="D2357" s="11" t="s">
        <v>70</v>
      </c>
      <c r="E2357" s="11" t="s">
        <v>26</v>
      </c>
      <c r="F2357" s="11" t="s">
        <v>71</v>
      </c>
      <c r="G2357" s="11" t="s">
        <v>27</v>
      </c>
      <c r="H2357" s="11" t="s">
        <v>27</v>
      </c>
      <c r="I2357" s="11" t="s">
        <v>27</v>
      </c>
      <c r="J2357" s="11" t="s">
        <v>27</v>
      </c>
      <c r="K2357" s="46" t="str">
        <f t="shared" si="27"/>
        <v/>
      </c>
      <c r="L2357" s="47">
        <f t="shared" si="28"/>
        <v>46259</v>
      </c>
      <c r="M2357" s="38">
        <f t="shared" si="29"/>
        <v>1</v>
      </c>
    </row>
    <row r="2358" spans="1:13" ht="15.75" customHeight="1" x14ac:dyDescent="0.25">
      <c r="A2358" s="11" t="s">
        <v>1619</v>
      </c>
      <c r="B2358" s="11" t="s">
        <v>1184</v>
      </c>
      <c r="C2358" s="11" t="s">
        <v>22</v>
      </c>
      <c r="D2358" s="11" t="s">
        <v>23</v>
      </c>
      <c r="E2358" s="11" t="s">
        <v>25</v>
      </c>
      <c r="F2358" s="11" t="s">
        <v>26</v>
      </c>
      <c r="G2358" s="11" t="s">
        <v>27</v>
      </c>
      <c r="H2358" s="11" t="s">
        <v>27</v>
      </c>
      <c r="I2358" s="11" t="s">
        <v>27</v>
      </c>
      <c r="J2358" s="11" t="s">
        <v>27</v>
      </c>
      <c r="K2358" s="46" t="str">
        <f t="shared" si="27"/>
        <v/>
      </c>
      <c r="L2358" s="47">
        <f t="shared" si="28"/>
        <v>46229</v>
      </c>
      <c r="M2358" s="38">
        <f t="shared" si="29"/>
        <v>1</v>
      </c>
    </row>
    <row r="2359" spans="1:13" ht="15.75" customHeight="1" x14ac:dyDescent="0.25">
      <c r="A2359" s="11" t="s">
        <v>1619</v>
      </c>
      <c r="B2359" s="11" t="s">
        <v>1184</v>
      </c>
      <c r="C2359" s="11" t="s">
        <v>34</v>
      </c>
      <c r="D2359" s="11" t="s">
        <v>35</v>
      </c>
      <c r="E2359" s="11" t="s">
        <v>36</v>
      </c>
      <c r="F2359" s="11" t="s">
        <v>37</v>
      </c>
      <c r="G2359" s="11" t="s">
        <v>262</v>
      </c>
      <c r="H2359" s="11" t="s">
        <v>108</v>
      </c>
      <c r="I2359" s="11">
        <v>1</v>
      </c>
      <c r="J2359" s="11" t="s">
        <v>109</v>
      </c>
      <c r="K2359" s="46">
        <f t="shared" si="27"/>
        <v>4</v>
      </c>
      <c r="L2359" s="47">
        <f t="shared" si="28"/>
        <v>46230</v>
      </c>
      <c r="M2359" s="38">
        <f t="shared" si="29"/>
        <v>0</v>
      </c>
    </row>
    <row r="2360" spans="1:13" ht="15.75" customHeight="1" x14ac:dyDescent="0.25">
      <c r="A2360" s="11" t="s">
        <v>1619</v>
      </c>
      <c r="B2360" s="11" t="s">
        <v>1184</v>
      </c>
      <c r="C2360" s="11" t="s">
        <v>41</v>
      </c>
      <c r="D2360" s="11" t="s">
        <v>35</v>
      </c>
      <c r="E2360" s="11" t="s">
        <v>36</v>
      </c>
      <c r="F2360" s="11" t="s">
        <v>37</v>
      </c>
      <c r="G2360" s="11" t="s">
        <v>322</v>
      </c>
      <c r="H2360" s="11" t="s">
        <v>25</v>
      </c>
      <c r="I2360" s="11">
        <v>1</v>
      </c>
      <c r="J2360" s="11" t="s">
        <v>120</v>
      </c>
      <c r="K2360" s="46">
        <f t="shared" si="27"/>
        <v>4</v>
      </c>
      <c r="L2360" s="47">
        <f t="shared" si="28"/>
        <v>46231</v>
      </c>
      <c r="M2360" s="38">
        <f t="shared" si="29"/>
        <v>0</v>
      </c>
    </row>
    <row r="2361" spans="1:13" ht="15.75" customHeight="1" x14ac:dyDescent="0.25">
      <c r="A2361" s="11" t="s">
        <v>1619</v>
      </c>
      <c r="B2361" s="11" t="s">
        <v>1184</v>
      </c>
      <c r="C2361" s="11" t="s">
        <v>50</v>
      </c>
      <c r="D2361" s="11" t="s">
        <v>35</v>
      </c>
      <c r="E2361" s="11" t="s">
        <v>36</v>
      </c>
      <c r="F2361" s="11" t="s">
        <v>37</v>
      </c>
      <c r="G2361" s="11" t="s">
        <v>197</v>
      </c>
      <c r="H2361" s="11" t="s">
        <v>108</v>
      </c>
      <c r="I2361" s="11">
        <v>1</v>
      </c>
      <c r="J2361" s="11" t="s">
        <v>109</v>
      </c>
      <c r="K2361" s="46">
        <f t="shared" si="27"/>
        <v>4</v>
      </c>
      <c r="L2361" s="47">
        <f t="shared" si="28"/>
        <v>46232</v>
      </c>
      <c r="M2361" s="38">
        <f t="shared" si="29"/>
        <v>0</v>
      </c>
    </row>
    <row r="2362" spans="1:13" ht="15.75" customHeight="1" x14ac:dyDescent="0.25">
      <c r="A2362" s="11" t="s">
        <v>1619</v>
      </c>
      <c r="B2362" s="11" t="s">
        <v>1184</v>
      </c>
      <c r="C2362" s="11" t="s">
        <v>55</v>
      </c>
      <c r="D2362" s="11" t="s">
        <v>35</v>
      </c>
      <c r="E2362" s="11" t="s">
        <v>36</v>
      </c>
      <c r="F2362" s="11" t="s">
        <v>37</v>
      </c>
      <c r="G2362" s="11" t="s">
        <v>63</v>
      </c>
      <c r="H2362" s="11" t="s">
        <v>79</v>
      </c>
      <c r="I2362" s="11">
        <v>1</v>
      </c>
      <c r="J2362" s="11" t="s">
        <v>101</v>
      </c>
      <c r="K2362" s="46">
        <f t="shared" si="27"/>
        <v>4</v>
      </c>
      <c r="L2362" s="47">
        <f t="shared" si="28"/>
        <v>46233</v>
      </c>
      <c r="M2362" s="38">
        <f t="shared" si="29"/>
        <v>0</v>
      </c>
    </row>
    <row r="2363" spans="1:13" ht="15.75" customHeight="1" x14ac:dyDescent="0.25">
      <c r="A2363" s="11" t="s">
        <v>1619</v>
      </c>
      <c r="B2363" s="11" t="s">
        <v>1184</v>
      </c>
      <c r="C2363" s="11" t="s">
        <v>57</v>
      </c>
      <c r="D2363" s="11" t="s">
        <v>35</v>
      </c>
      <c r="E2363" s="11" t="s">
        <v>36</v>
      </c>
      <c r="F2363" s="11" t="s">
        <v>37</v>
      </c>
      <c r="G2363" s="11" t="s">
        <v>262</v>
      </c>
      <c r="H2363" s="11" t="s">
        <v>64</v>
      </c>
      <c r="I2363" s="11">
        <v>1</v>
      </c>
      <c r="J2363" s="11" t="s">
        <v>65</v>
      </c>
      <c r="K2363" s="46">
        <f t="shared" si="27"/>
        <v>4</v>
      </c>
      <c r="L2363" s="47">
        <f t="shared" si="28"/>
        <v>46234</v>
      </c>
      <c r="M2363" s="38">
        <f t="shared" si="29"/>
        <v>0</v>
      </c>
    </row>
    <row r="2364" spans="1:13" ht="15.75" customHeight="1" x14ac:dyDescent="0.25">
      <c r="A2364" s="11" t="s">
        <v>1619</v>
      </c>
      <c r="B2364" s="11" t="s">
        <v>1184</v>
      </c>
      <c r="C2364" s="11" t="s">
        <v>62</v>
      </c>
      <c r="D2364" s="11" t="s">
        <v>35</v>
      </c>
      <c r="E2364" s="11" t="s">
        <v>36</v>
      </c>
      <c r="F2364" s="11" t="s">
        <v>37</v>
      </c>
      <c r="G2364" s="11" t="s">
        <v>100</v>
      </c>
      <c r="H2364" s="11" t="s">
        <v>198</v>
      </c>
      <c r="I2364" s="11">
        <v>1</v>
      </c>
      <c r="J2364" s="11" t="s">
        <v>243</v>
      </c>
      <c r="K2364" s="46">
        <f t="shared" si="27"/>
        <v>4</v>
      </c>
      <c r="L2364" s="47">
        <f t="shared" si="28"/>
        <v>46235</v>
      </c>
      <c r="M2364" s="38">
        <f t="shared" si="29"/>
        <v>0</v>
      </c>
    </row>
    <row r="2365" spans="1:13" ht="15.75" customHeight="1" x14ac:dyDescent="0.25">
      <c r="A2365" s="11" t="s">
        <v>1619</v>
      </c>
      <c r="B2365" s="11" t="s">
        <v>1184</v>
      </c>
      <c r="C2365" s="11" t="s">
        <v>69</v>
      </c>
      <c r="D2365" s="11" t="s">
        <v>70</v>
      </c>
      <c r="E2365" s="11" t="s">
        <v>26</v>
      </c>
      <c r="F2365" s="11" t="s">
        <v>71</v>
      </c>
      <c r="G2365" s="11" t="s">
        <v>27</v>
      </c>
      <c r="H2365" s="11" t="s">
        <v>27</v>
      </c>
      <c r="I2365" s="11" t="s">
        <v>27</v>
      </c>
      <c r="J2365" s="11" t="s">
        <v>27</v>
      </c>
      <c r="K2365" s="46" t="str">
        <f t="shared" si="27"/>
        <v/>
      </c>
      <c r="L2365" s="47">
        <f t="shared" si="28"/>
        <v>46236</v>
      </c>
      <c r="M2365" s="38">
        <f t="shared" si="29"/>
        <v>1</v>
      </c>
    </row>
    <row r="2366" spans="1:13" ht="15.75" customHeight="1" x14ac:dyDescent="0.25">
      <c r="A2366" s="11" t="s">
        <v>1619</v>
      </c>
      <c r="B2366" s="11" t="s">
        <v>1184</v>
      </c>
      <c r="C2366" s="11" t="s">
        <v>73</v>
      </c>
      <c r="D2366" s="11" t="s">
        <v>74</v>
      </c>
      <c r="E2366" s="11" t="s">
        <v>25</v>
      </c>
      <c r="F2366" s="11" t="s">
        <v>75</v>
      </c>
      <c r="G2366" s="11" t="s">
        <v>226</v>
      </c>
      <c r="H2366" s="11" t="s">
        <v>156</v>
      </c>
      <c r="I2366" s="11">
        <v>1</v>
      </c>
      <c r="J2366" s="11" t="s">
        <v>109</v>
      </c>
      <c r="K2366" s="46">
        <f t="shared" si="27"/>
        <v>4</v>
      </c>
      <c r="L2366" s="47">
        <f t="shared" si="28"/>
        <v>46237</v>
      </c>
      <c r="M2366" s="38">
        <f t="shared" si="29"/>
        <v>0</v>
      </c>
    </row>
    <row r="2367" spans="1:13" ht="15.75" customHeight="1" x14ac:dyDescent="0.25">
      <c r="A2367" s="11" t="s">
        <v>1619</v>
      </c>
      <c r="B2367" s="11" t="s">
        <v>1184</v>
      </c>
      <c r="C2367" s="11" t="s">
        <v>78</v>
      </c>
      <c r="D2367" s="11" t="s">
        <v>74</v>
      </c>
      <c r="E2367" s="11" t="s">
        <v>25</v>
      </c>
      <c r="F2367" s="11" t="s">
        <v>75</v>
      </c>
      <c r="G2367" s="11" t="s">
        <v>99</v>
      </c>
      <c r="H2367" s="11" t="s">
        <v>148</v>
      </c>
      <c r="I2367" s="11">
        <v>1</v>
      </c>
      <c r="J2367" s="11" t="s">
        <v>105</v>
      </c>
      <c r="K2367" s="46">
        <f t="shared" si="27"/>
        <v>4</v>
      </c>
      <c r="L2367" s="47">
        <f t="shared" si="28"/>
        <v>46238</v>
      </c>
      <c r="M2367" s="38">
        <f t="shared" si="29"/>
        <v>0</v>
      </c>
    </row>
    <row r="2368" spans="1:13" ht="15.75" customHeight="1" x14ac:dyDescent="0.25">
      <c r="A2368" s="11" t="s">
        <v>1619</v>
      </c>
      <c r="B2368" s="11" t="s">
        <v>1184</v>
      </c>
      <c r="C2368" s="11" t="s">
        <v>82</v>
      </c>
      <c r="D2368" s="11" t="s">
        <v>74</v>
      </c>
      <c r="E2368" s="11" t="s">
        <v>25</v>
      </c>
      <c r="F2368" s="11" t="s">
        <v>75</v>
      </c>
      <c r="G2368" s="11" t="s">
        <v>459</v>
      </c>
      <c r="H2368" s="11" t="s">
        <v>156</v>
      </c>
      <c r="I2368" s="11">
        <v>1</v>
      </c>
      <c r="J2368" s="11" t="s">
        <v>109</v>
      </c>
      <c r="K2368" s="46">
        <f t="shared" si="27"/>
        <v>4</v>
      </c>
      <c r="L2368" s="47">
        <f t="shared" si="28"/>
        <v>46239</v>
      </c>
      <c r="M2368" s="38">
        <f t="shared" si="29"/>
        <v>0</v>
      </c>
    </row>
    <row r="2369" spans="1:13" ht="15.75" customHeight="1" x14ac:dyDescent="0.25">
      <c r="A2369" s="11" t="s">
        <v>1619</v>
      </c>
      <c r="B2369" s="11" t="s">
        <v>1184</v>
      </c>
      <c r="C2369" s="11" t="s">
        <v>86</v>
      </c>
      <c r="D2369" s="11" t="s">
        <v>74</v>
      </c>
      <c r="E2369" s="11" t="s">
        <v>25</v>
      </c>
      <c r="F2369" s="11" t="s">
        <v>75</v>
      </c>
      <c r="G2369" s="11" t="s">
        <v>99</v>
      </c>
      <c r="H2369" s="11" t="s">
        <v>181</v>
      </c>
      <c r="I2369" s="11">
        <v>1</v>
      </c>
      <c r="J2369" s="11" t="s">
        <v>101</v>
      </c>
      <c r="K2369" s="46">
        <f t="shared" si="27"/>
        <v>4</v>
      </c>
      <c r="L2369" s="47">
        <f t="shared" si="28"/>
        <v>46240</v>
      </c>
      <c r="M2369" s="38">
        <f t="shared" si="29"/>
        <v>0</v>
      </c>
    </row>
    <row r="2370" spans="1:13" ht="15.75" customHeight="1" x14ac:dyDescent="0.25">
      <c r="A2370" s="11" t="s">
        <v>1619</v>
      </c>
      <c r="B2370" s="11" t="s">
        <v>1184</v>
      </c>
      <c r="C2370" s="11" t="s">
        <v>92</v>
      </c>
      <c r="D2370" s="11" t="s">
        <v>74</v>
      </c>
      <c r="E2370" s="11" t="s">
        <v>25</v>
      </c>
      <c r="F2370" s="11" t="s">
        <v>75</v>
      </c>
      <c r="G2370" s="11" t="s">
        <v>291</v>
      </c>
      <c r="H2370" s="11" t="s">
        <v>195</v>
      </c>
      <c r="I2370" s="11">
        <v>1</v>
      </c>
      <c r="J2370" s="11" t="s">
        <v>196</v>
      </c>
      <c r="K2370" s="46">
        <f t="shared" si="27"/>
        <v>4</v>
      </c>
      <c r="L2370" s="47">
        <f t="shared" si="28"/>
        <v>46241</v>
      </c>
      <c r="M2370" s="38">
        <f t="shared" si="29"/>
        <v>0</v>
      </c>
    </row>
    <row r="2371" spans="1:13" ht="15.75" customHeight="1" x14ac:dyDescent="0.25">
      <c r="A2371" s="11" t="s">
        <v>1619</v>
      </c>
      <c r="B2371" s="11" t="s">
        <v>1184</v>
      </c>
      <c r="C2371" s="11" t="s">
        <v>97</v>
      </c>
      <c r="D2371" s="11" t="s">
        <v>74</v>
      </c>
      <c r="E2371" s="11" t="s">
        <v>25</v>
      </c>
      <c r="F2371" s="11" t="s">
        <v>75</v>
      </c>
      <c r="G2371" s="11" t="s">
        <v>217</v>
      </c>
      <c r="H2371" s="11" t="s">
        <v>758</v>
      </c>
      <c r="I2371" s="11">
        <v>1</v>
      </c>
      <c r="J2371" s="11" t="s">
        <v>27</v>
      </c>
      <c r="K2371" s="46" t="str">
        <f t="shared" si="27"/>
        <v/>
      </c>
      <c r="L2371" s="47">
        <f t="shared" si="28"/>
        <v>46242</v>
      </c>
      <c r="M2371" s="38">
        <f t="shared" si="29"/>
        <v>0</v>
      </c>
    </row>
    <row r="2372" spans="1:13" ht="15.75" customHeight="1" x14ac:dyDescent="0.25">
      <c r="A2372" s="11" t="s">
        <v>1619</v>
      </c>
      <c r="B2372" s="11" t="s">
        <v>1184</v>
      </c>
      <c r="C2372" s="11" t="s">
        <v>102</v>
      </c>
      <c r="D2372" s="11" t="s">
        <v>23</v>
      </c>
      <c r="E2372" s="11" t="s">
        <v>25</v>
      </c>
      <c r="F2372" s="11" t="s">
        <v>26</v>
      </c>
      <c r="G2372" s="11" t="s">
        <v>27</v>
      </c>
      <c r="H2372" s="11" t="s">
        <v>27</v>
      </c>
      <c r="I2372" s="11" t="s">
        <v>27</v>
      </c>
      <c r="J2372" s="11" t="s">
        <v>27</v>
      </c>
      <c r="K2372" s="46" t="str">
        <f t="shared" si="27"/>
        <v/>
      </c>
      <c r="L2372" s="47">
        <f t="shared" si="28"/>
        <v>46243</v>
      </c>
      <c r="M2372" s="38">
        <f t="shared" si="29"/>
        <v>1</v>
      </c>
    </row>
    <row r="2373" spans="1:13" ht="15.75" customHeight="1" x14ac:dyDescent="0.25">
      <c r="A2373" s="11" t="s">
        <v>1619</v>
      </c>
      <c r="B2373" s="11" t="s">
        <v>1184</v>
      </c>
      <c r="C2373" s="11" t="s">
        <v>106</v>
      </c>
      <c r="D2373" s="11" t="s">
        <v>35</v>
      </c>
      <c r="E2373" s="11" t="s">
        <v>36</v>
      </c>
      <c r="F2373" s="11" t="s">
        <v>37</v>
      </c>
      <c r="G2373" s="11" t="s">
        <v>237</v>
      </c>
      <c r="H2373" s="11" t="s">
        <v>180</v>
      </c>
      <c r="I2373" s="11">
        <v>1</v>
      </c>
      <c r="J2373" s="11" t="s">
        <v>90</v>
      </c>
      <c r="K2373" s="46">
        <f t="shared" si="27"/>
        <v>4</v>
      </c>
      <c r="L2373" s="47">
        <f t="shared" si="28"/>
        <v>46244</v>
      </c>
      <c r="M2373" s="38">
        <f t="shared" si="29"/>
        <v>0</v>
      </c>
    </row>
    <row r="2374" spans="1:13" ht="15.75" customHeight="1" x14ac:dyDescent="0.25">
      <c r="A2374" s="11" t="s">
        <v>1619</v>
      </c>
      <c r="B2374" s="11" t="s">
        <v>1184</v>
      </c>
      <c r="C2374" s="11" t="s">
        <v>115</v>
      </c>
      <c r="D2374" s="11" t="s">
        <v>35</v>
      </c>
      <c r="E2374" s="11" t="s">
        <v>36</v>
      </c>
      <c r="F2374" s="11" t="s">
        <v>37</v>
      </c>
      <c r="G2374" s="11" t="s">
        <v>295</v>
      </c>
      <c r="H2374" s="11" t="s">
        <v>48</v>
      </c>
      <c r="I2374" s="11">
        <v>1</v>
      </c>
      <c r="J2374" s="11" t="s">
        <v>49</v>
      </c>
      <c r="K2374" s="46">
        <f t="shared" si="27"/>
        <v>4</v>
      </c>
      <c r="L2374" s="47">
        <f t="shared" si="28"/>
        <v>46245</v>
      </c>
      <c r="M2374" s="38">
        <f t="shared" si="29"/>
        <v>0</v>
      </c>
    </row>
    <row r="2375" spans="1:13" ht="15.75" customHeight="1" x14ac:dyDescent="0.25">
      <c r="A2375" s="11" t="s">
        <v>1619</v>
      </c>
      <c r="B2375" s="11" t="s">
        <v>1184</v>
      </c>
      <c r="C2375" s="11" t="s">
        <v>118</v>
      </c>
      <c r="D2375" s="11" t="s">
        <v>35</v>
      </c>
      <c r="E2375" s="11" t="s">
        <v>36</v>
      </c>
      <c r="F2375" s="11" t="s">
        <v>37</v>
      </c>
      <c r="G2375" s="11" t="s">
        <v>197</v>
      </c>
      <c r="H2375" s="11" t="s">
        <v>39</v>
      </c>
      <c r="I2375" s="11">
        <v>1</v>
      </c>
      <c r="J2375" s="11" t="s">
        <v>40</v>
      </c>
      <c r="K2375" s="46">
        <f t="shared" si="27"/>
        <v>4</v>
      </c>
      <c r="L2375" s="47">
        <f t="shared" si="28"/>
        <v>46246</v>
      </c>
      <c r="M2375" s="38">
        <f t="shared" si="29"/>
        <v>0</v>
      </c>
    </row>
    <row r="2376" spans="1:13" ht="15.75" customHeight="1" x14ac:dyDescent="0.25">
      <c r="A2376" s="11" t="s">
        <v>1619</v>
      </c>
      <c r="B2376" s="11" t="s">
        <v>1184</v>
      </c>
      <c r="C2376" s="11" t="s">
        <v>121</v>
      </c>
      <c r="D2376" s="11" t="s">
        <v>35</v>
      </c>
      <c r="E2376" s="11" t="s">
        <v>36</v>
      </c>
      <c r="F2376" s="11" t="s">
        <v>37</v>
      </c>
      <c r="G2376" s="11" t="s">
        <v>51</v>
      </c>
      <c r="H2376" s="11" t="s">
        <v>308</v>
      </c>
      <c r="I2376" s="11">
        <v>1</v>
      </c>
      <c r="J2376" s="11" t="s">
        <v>196</v>
      </c>
      <c r="K2376" s="46">
        <f t="shared" si="27"/>
        <v>4</v>
      </c>
      <c r="L2376" s="47">
        <f t="shared" si="28"/>
        <v>46247</v>
      </c>
      <c r="M2376" s="38">
        <f t="shared" si="29"/>
        <v>0</v>
      </c>
    </row>
    <row r="2377" spans="1:13" ht="15.75" customHeight="1" x14ac:dyDescent="0.25">
      <c r="A2377" s="11" t="s">
        <v>1619</v>
      </c>
      <c r="B2377" s="11" t="s">
        <v>1184</v>
      </c>
      <c r="C2377" s="11" t="s">
        <v>124</v>
      </c>
      <c r="D2377" s="11" t="s">
        <v>125</v>
      </c>
      <c r="E2377" s="11" t="s">
        <v>75</v>
      </c>
      <c r="F2377" s="11" t="s">
        <v>126</v>
      </c>
      <c r="G2377" s="11" t="s">
        <v>386</v>
      </c>
      <c r="H2377" s="11" t="s">
        <v>80</v>
      </c>
      <c r="I2377" s="11">
        <v>1</v>
      </c>
      <c r="J2377" s="11" t="s">
        <v>27</v>
      </c>
      <c r="K2377" s="46" t="str">
        <f t="shared" si="27"/>
        <v/>
      </c>
      <c r="L2377" s="47">
        <f t="shared" si="28"/>
        <v>46248</v>
      </c>
      <c r="M2377" s="38">
        <f t="shared" si="29"/>
        <v>0</v>
      </c>
    </row>
    <row r="2378" spans="1:13" ht="15.75" customHeight="1" x14ac:dyDescent="0.25">
      <c r="A2378" s="11" t="s">
        <v>1619</v>
      </c>
      <c r="B2378" s="11" t="s">
        <v>1184</v>
      </c>
      <c r="C2378" s="11" t="s">
        <v>131</v>
      </c>
      <c r="D2378" s="11" t="s">
        <v>132</v>
      </c>
      <c r="E2378" s="11" t="s">
        <v>25</v>
      </c>
      <c r="F2378" s="11" t="s">
        <v>133</v>
      </c>
      <c r="G2378" s="11" t="s">
        <v>146</v>
      </c>
      <c r="H2378" s="11" t="s">
        <v>417</v>
      </c>
      <c r="I2378" s="11">
        <v>0</v>
      </c>
      <c r="J2378" s="11" t="s">
        <v>27</v>
      </c>
      <c r="K2378" s="46" t="str">
        <f t="shared" si="27"/>
        <v/>
      </c>
      <c r="L2378" s="47">
        <f t="shared" si="28"/>
        <v>46249</v>
      </c>
      <c r="M2378" s="38">
        <f t="shared" si="29"/>
        <v>0</v>
      </c>
    </row>
    <row r="2379" spans="1:13" ht="15.75" customHeight="1" x14ac:dyDescent="0.25">
      <c r="A2379" s="11" t="s">
        <v>1619</v>
      </c>
      <c r="B2379" s="11" t="s">
        <v>1184</v>
      </c>
      <c r="C2379" s="11" t="s">
        <v>139</v>
      </c>
      <c r="D2379" s="11" t="s">
        <v>70</v>
      </c>
      <c r="E2379" s="11" t="s">
        <v>26</v>
      </c>
      <c r="F2379" s="11" t="s">
        <v>71</v>
      </c>
      <c r="G2379" s="11" t="s">
        <v>27</v>
      </c>
      <c r="H2379" s="11" t="s">
        <v>27</v>
      </c>
      <c r="I2379" s="11" t="s">
        <v>27</v>
      </c>
      <c r="J2379" s="11" t="s">
        <v>27</v>
      </c>
      <c r="K2379" s="46" t="str">
        <f t="shared" si="27"/>
        <v/>
      </c>
      <c r="L2379" s="47">
        <f t="shared" si="28"/>
        <v>46250</v>
      </c>
      <c r="M2379" s="38">
        <f t="shared" si="29"/>
        <v>1</v>
      </c>
    </row>
    <row r="2380" spans="1:13" ht="15.75" customHeight="1" x14ac:dyDescent="0.25">
      <c r="A2380" s="11" t="s">
        <v>1619</v>
      </c>
      <c r="B2380" s="11" t="s">
        <v>1184</v>
      </c>
      <c r="C2380" s="11" t="s">
        <v>141</v>
      </c>
      <c r="D2380" s="11" t="s">
        <v>23</v>
      </c>
      <c r="E2380" s="11" t="s">
        <v>25</v>
      </c>
      <c r="F2380" s="11" t="s">
        <v>26</v>
      </c>
      <c r="G2380" s="11" t="s">
        <v>27</v>
      </c>
      <c r="H2380" s="11" t="s">
        <v>27</v>
      </c>
      <c r="I2380" s="11" t="s">
        <v>27</v>
      </c>
      <c r="J2380" s="11" t="s">
        <v>27</v>
      </c>
      <c r="K2380" s="46" t="str">
        <f t="shared" si="27"/>
        <v/>
      </c>
      <c r="L2380" s="47">
        <f t="shared" si="28"/>
        <v>46251</v>
      </c>
      <c r="M2380" s="38">
        <f t="shared" si="29"/>
        <v>1</v>
      </c>
    </row>
    <row r="2381" spans="1:13" ht="15.75" customHeight="1" x14ac:dyDescent="0.25">
      <c r="A2381" s="11" t="s">
        <v>1619</v>
      </c>
      <c r="B2381" s="11" t="s">
        <v>1184</v>
      </c>
      <c r="C2381" s="11" t="s">
        <v>145</v>
      </c>
      <c r="D2381" s="11" t="s">
        <v>74</v>
      </c>
      <c r="E2381" s="11" t="s">
        <v>25</v>
      </c>
      <c r="F2381" s="11" t="s">
        <v>75</v>
      </c>
      <c r="G2381" s="11" t="s">
        <v>240</v>
      </c>
      <c r="H2381" s="11" t="s">
        <v>88</v>
      </c>
      <c r="I2381" s="11">
        <v>1</v>
      </c>
      <c r="J2381" s="11" t="s">
        <v>90</v>
      </c>
      <c r="K2381" s="46">
        <f t="shared" si="27"/>
        <v>4</v>
      </c>
      <c r="L2381" s="47">
        <f t="shared" si="28"/>
        <v>46252</v>
      </c>
      <c r="M2381" s="38">
        <f t="shared" si="29"/>
        <v>0</v>
      </c>
    </row>
    <row r="2382" spans="1:13" ht="15.75" customHeight="1" x14ac:dyDescent="0.25">
      <c r="A2382" s="11" t="s">
        <v>1619</v>
      </c>
      <c r="B2382" s="11" t="s">
        <v>1184</v>
      </c>
      <c r="C2382" s="11" t="s">
        <v>152</v>
      </c>
      <c r="D2382" s="11" t="s">
        <v>74</v>
      </c>
      <c r="E2382" s="11" t="s">
        <v>25</v>
      </c>
      <c r="F2382" s="11" t="s">
        <v>75</v>
      </c>
      <c r="G2382" s="11" t="s">
        <v>99</v>
      </c>
      <c r="H2382" s="11" t="s">
        <v>195</v>
      </c>
      <c r="I2382" s="11">
        <v>1</v>
      </c>
      <c r="J2382" s="11" t="s">
        <v>196</v>
      </c>
      <c r="K2382" s="46">
        <f t="shared" si="27"/>
        <v>4</v>
      </c>
      <c r="L2382" s="47">
        <f t="shared" si="28"/>
        <v>46253</v>
      </c>
      <c r="M2382" s="38">
        <f t="shared" si="29"/>
        <v>0</v>
      </c>
    </row>
    <row r="2383" spans="1:13" ht="15.75" customHeight="1" x14ac:dyDescent="0.25">
      <c r="A2383" s="11" t="s">
        <v>1619</v>
      </c>
      <c r="B2383" s="11" t="s">
        <v>1184</v>
      </c>
      <c r="C2383" s="11" t="s">
        <v>155</v>
      </c>
      <c r="D2383" s="11" t="s">
        <v>74</v>
      </c>
      <c r="E2383" s="11" t="s">
        <v>25</v>
      </c>
      <c r="F2383" s="11" t="s">
        <v>75</v>
      </c>
      <c r="G2383" s="11" t="s">
        <v>323</v>
      </c>
      <c r="H2383" s="11" t="s">
        <v>156</v>
      </c>
      <c r="I2383" s="11">
        <v>1</v>
      </c>
      <c r="J2383" s="11" t="s">
        <v>109</v>
      </c>
      <c r="K2383" s="46">
        <f t="shared" si="27"/>
        <v>4</v>
      </c>
      <c r="L2383" s="47">
        <f t="shared" si="28"/>
        <v>46254</v>
      </c>
      <c r="M2383" s="38">
        <f t="shared" si="29"/>
        <v>0</v>
      </c>
    </row>
    <row r="2384" spans="1:13" ht="15.75" customHeight="1" x14ac:dyDescent="0.25">
      <c r="A2384" s="11" t="s">
        <v>1619</v>
      </c>
      <c r="B2384" s="11" t="s">
        <v>1184</v>
      </c>
      <c r="C2384" s="11" t="s">
        <v>162</v>
      </c>
      <c r="D2384" s="11" t="s">
        <v>74</v>
      </c>
      <c r="E2384" s="11" t="s">
        <v>25</v>
      </c>
      <c r="F2384" s="11" t="s">
        <v>75</v>
      </c>
      <c r="G2384" s="11" t="s">
        <v>99</v>
      </c>
      <c r="H2384" s="11" t="s">
        <v>181</v>
      </c>
      <c r="I2384" s="11">
        <v>1</v>
      </c>
      <c r="J2384" s="11" t="s">
        <v>101</v>
      </c>
      <c r="K2384" s="46">
        <f t="shared" si="27"/>
        <v>4</v>
      </c>
      <c r="L2384" s="47">
        <f t="shared" si="28"/>
        <v>46255</v>
      </c>
      <c r="M2384" s="38">
        <f t="shared" si="29"/>
        <v>0</v>
      </c>
    </row>
    <row r="2385" spans="1:13" ht="15.75" customHeight="1" x14ac:dyDescent="0.25">
      <c r="A2385" s="11" t="s">
        <v>1619</v>
      </c>
      <c r="B2385" s="11" t="s">
        <v>1184</v>
      </c>
      <c r="C2385" s="11" t="s">
        <v>165</v>
      </c>
      <c r="D2385" s="11" t="s">
        <v>74</v>
      </c>
      <c r="E2385" s="11" t="s">
        <v>25</v>
      </c>
      <c r="F2385" s="11" t="s">
        <v>75</v>
      </c>
      <c r="G2385" s="11" t="s">
        <v>269</v>
      </c>
      <c r="H2385" s="11" t="s">
        <v>621</v>
      </c>
      <c r="I2385" s="11">
        <v>1</v>
      </c>
      <c r="J2385" s="11" t="s">
        <v>222</v>
      </c>
      <c r="K2385" s="46">
        <f t="shared" si="27"/>
        <v>4</v>
      </c>
      <c r="L2385" s="47">
        <f t="shared" si="28"/>
        <v>46256</v>
      </c>
      <c r="M2385" s="38">
        <f t="shared" si="29"/>
        <v>0</v>
      </c>
    </row>
    <row r="2386" spans="1:13" ht="15.75" customHeight="1" x14ac:dyDescent="0.25">
      <c r="A2386" s="11" t="s">
        <v>1619</v>
      </c>
      <c r="B2386" s="11" t="s">
        <v>1184</v>
      </c>
      <c r="C2386" s="11" t="s">
        <v>167</v>
      </c>
      <c r="D2386" s="11" t="s">
        <v>23</v>
      </c>
      <c r="E2386" s="11" t="s">
        <v>25</v>
      </c>
      <c r="F2386" s="11" t="s">
        <v>26</v>
      </c>
      <c r="G2386" s="11" t="s">
        <v>27</v>
      </c>
      <c r="H2386" s="11" t="s">
        <v>27</v>
      </c>
      <c r="I2386" s="11" t="s">
        <v>27</v>
      </c>
      <c r="J2386" s="11" t="s">
        <v>27</v>
      </c>
      <c r="K2386" s="46" t="str">
        <f t="shared" si="27"/>
        <v/>
      </c>
      <c r="L2386" s="47">
        <f t="shared" si="28"/>
        <v>46257</v>
      </c>
      <c r="M2386" s="38">
        <f t="shared" si="29"/>
        <v>1</v>
      </c>
    </row>
    <row r="2387" spans="1:13" ht="15.75" customHeight="1" x14ac:dyDescent="0.25">
      <c r="A2387" s="11" t="s">
        <v>1619</v>
      </c>
      <c r="B2387" s="11" t="s">
        <v>1184</v>
      </c>
      <c r="C2387" s="11" t="s">
        <v>169</v>
      </c>
      <c r="D2387" s="11" t="s">
        <v>35</v>
      </c>
      <c r="E2387" s="11" t="s">
        <v>36</v>
      </c>
      <c r="F2387" s="11" t="s">
        <v>37</v>
      </c>
      <c r="G2387" s="11" t="s">
        <v>295</v>
      </c>
      <c r="H2387" s="11" t="s">
        <v>48</v>
      </c>
      <c r="I2387" s="11">
        <v>1</v>
      </c>
      <c r="J2387" s="11" t="s">
        <v>49</v>
      </c>
      <c r="K2387" s="46">
        <f t="shared" si="27"/>
        <v>4</v>
      </c>
      <c r="L2387" s="47">
        <f t="shared" si="28"/>
        <v>46258</v>
      </c>
      <c r="M2387" s="38">
        <f t="shared" si="29"/>
        <v>0</v>
      </c>
    </row>
    <row r="2388" spans="1:13" ht="15.75" customHeight="1" x14ac:dyDescent="0.25">
      <c r="A2388" s="11" t="s">
        <v>1619</v>
      </c>
      <c r="B2388" s="11" t="s">
        <v>1184</v>
      </c>
      <c r="C2388" s="11" t="s">
        <v>174</v>
      </c>
      <c r="D2388" s="11" t="s">
        <v>70</v>
      </c>
      <c r="E2388" s="11" t="s">
        <v>26</v>
      </c>
      <c r="F2388" s="11" t="s">
        <v>71</v>
      </c>
      <c r="G2388" s="11" t="s">
        <v>27</v>
      </c>
      <c r="H2388" s="11" t="s">
        <v>27</v>
      </c>
      <c r="I2388" s="11" t="s">
        <v>27</v>
      </c>
      <c r="J2388" s="11" t="s">
        <v>27</v>
      </c>
      <c r="K2388" s="46" t="str">
        <f t="shared" si="27"/>
        <v/>
      </c>
      <c r="L2388" s="47">
        <f t="shared" si="28"/>
        <v>46259</v>
      </c>
      <c r="M2388" s="38">
        <f t="shared" si="29"/>
        <v>1</v>
      </c>
    </row>
    <row r="2389" spans="1:13" ht="15.75" customHeight="1" x14ac:dyDescent="0.25">
      <c r="A2389" s="11" t="s">
        <v>1621</v>
      </c>
      <c r="B2389" s="11" t="s">
        <v>1186</v>
      </c>
      <c r="C2389" s="11" t="s">
        <v>22</v>
      </c>
      <c r="D2389" s="11" t="s">
        <v>23</v>
      </c>
      <c r="E2389" s="11" t="s">
        <v>25</v>
      </c>
      <c r="F2389" s="11" t="s">
        <v>26</v>
      </c>
      <c r="G2389" s="11" t="s">
        <v>163</v>
      </c>
      <c r="H2389" s="11" t="s">
        <v>571</v>
      </c>
      <c r="I2389" s="11">
        <v>2</v>
      </c>
      <c r="J2389" s="11" t="s">
        <v>27</v>
      </c>
      <c r="K2389" s="46" t="str">
        <f t="shared" si="27"/>
        <v/>
      </c>
      <c r="L2389" s="47">
        <f t="shared" si="28"/>
        <v>46229</v>
      </c>
      <c r="M2389" s="38">
        <f t="shared" si="29"/>
        <v>1</v>
      </c>
    </row>
    <row r="2390" spans="1:13" ht="15.75" customHeight="1" x14ac:dyDescent="0.25">
      <c r="A2390" s="11" t="s">
        <v>1621</v>
      </c>
      <c r="B2390" s="11" t="s">
        <v>1186</v>
      </c>
      <c r="C2390" s="11" t="s">
        <v>34</v>
      </c>
      <c r="D2390" s="11" t="s">
        <v>35</v>
      </c>
      <c r="E2390" s="11" t="s">
        <v>36</v>
      </c>
      <c r="F2390" s="11" t="s">
        <v>37</v>
      </c>
      <c r="G2390" s="11" t="s">
        <v>56</v>
      </c>
      <c r="H2390" s="11" t="s">
        <v>25</v>
      </c>
      <c r="I2390" s="11">
        <v>1</v>
      </c>
      <c r="J2390" s="11" t="s">
        <v>120</v>
      </c>
      <c r="K2390" s="46">
        <f t="shared" si="27"/>
        <v>4</v>
      </c>
      <c r="L2390" s="47">
        <f t="shared" si="28"/>
        <v>46230</v>
      </c>
      <c r="M2390" s="38">
        <f t="shared" si="29"/>
        <v>0</v>
      </c>
    </row>
    <row r="2391" spans="1:13" ht="15.75" customHeight="1" x14ac:dyDescent="0.25">
      <c r="A2391" s="11" t="s">
        <v>1621</v>
      </c>
      <c r="B2391" s="11" t="s">
        <v>1186</v>
      </c>
      <c r="C2391" s="11" t="s">
        <v>41</v>
      </c>
      <c r="D2391" s="11" t="s">
        <v>35</v>
      </c>
      <c r="E2391" s="11" t="s">
        <v>36</v>
      </c>
      <c r="F2391" s="11" t="s">
        <v>37</v>
      </c>
      <c r="G2391" s="11" t="s">
        <v>58</v>
      </c>
      <c r="H2391" s="11" t="s">
        <v>108</v>
      </c>
      <c r="I2391" s="11">
        <v>1</v>
      </c>
      <c r="J2391" s="11" t="s">
        <v>109</v>
      </c>
      <c r="K2391" s="46">
        <f t="shared" si="27"/>
        <v>4</v>
      </c>
      <c r="L2391" s="47">
        <f t="shared" si="28"/>
        <v>46231</v>
      </c>
      <c r="M2391" s="38">
        <f t="shared" si="29"/>
        <v>0</v>
      </c>
    </row>
    <row r="2392" spans="1:13" ht="15.75" customHeight="1" x14ac:dyDescent="0.25">
      <c r="A2392" s="11" t="s">
        <v>1621</v>
      </c>
      <c r="B2392" s="11" t="s">
        <v>1186</v>
      </c>
      <c r="C2392" s="11" t="s">
        <v>50</v>
      </c>
      <c r="D2392" s="11" t="s">
        <v>35</v>
      </c>
      <c r="E2392" s="11" t="s">
        <v>36</v>
      </c>
      <c r="F2392" s="11" t="s">
        <v>37</v>
      </c>
      <c r="G2392" s="11" t="s">
        <v>63</v>
      </c>
      <c r="H2392" s="11" t="s">
        <v>191</v>
      </c>
      <c r="I2392" s="11">
        <v>1</v>
      </c>
      <c r="J2392" s="11" t="s">
        <v>105</v>
      </c>
      <c r="K2392" s="46">
        <f t="shared" si="27"/>
        <v>4</v>
      </c>
      <c r="L2392" s="47">
        <f t="shared" si="28"/>
        <v>46232</v>
      </c>
      <c r="M2392" s="38">
        <f t="shared" si="29"/>
        <v>0</v>
      </c>
    </row>
    <row r="2393" spans="1:13" ht="15.75" customHeight="1" x14ac:dyDescent="0.25">
      <c r="A2393" s="11" t="s">
        <v>1621</v>
      </c>
      <c r="B2393" s="11" t="s">
        <v>1186</v>
      </c>
      <c r="C2393" s="11" t="s">
        <v>55</v>
      </c>
      <c r="D2393" s="11" t="s">
        <v>35</v>
      </c>
      <c r="E2393" s="11" t="s">
        <v>36</v>
      </c>
      <c r="F2393" s="11" t="s">
        <v>37</v>
      </c>
      <c r="G2393" s="11" t="s">
        <v>119</v>
      </c>
      <c r="H2393" s="11" t="s">
        <v>25</v>
      </c>
      <c r="I2393" s="11">
        <v>1</v>
      </c>
      <c r="J2393" s="11" t="s">
        <v>120</v>
      </c>
      <c r="K2393" s="46">
        <f t="shared" si="27"/>
        <v>4</v>
      </c>
      <c r="L2393" s="47">
        <f t="shared" si="28"/>
        <v>46233</v>
      </c>
      <c r="M2393" s="38">
        <f t="shared" si="29"/>
        <v>0</v>
      </c>
    </row>
    <row r="2394" spans="1:13" ht="15.75" customHeight="1" x14ac:dyDescent="0.25">
      <c r="A2394" s="11" t="s">
        <v>1621</v>
      </c>
      <c r="B2394" s="11" t="s">
        <v>1186</v>
      </c>
      <c r="C2394" s="11" t="s">
        <v>57</v>
      </c>
      <c r="D2394" s="11" t="s">
        <v>35</v>
      </c>
      <c r="E2394" s="11" t="s">
        <v>36</v>
      </c>
      <c r="F2394" s="11" t="s">
        <v>37</v>
      </c>
      <c r="G2394" s="11" t="s">
        <v>119</v>
      </c>
      <c r="H2394" s="11" t="s">
        <v>108</v>
      </c>
      <c r="I2394" s="11">
        <v>1</v>
      </c>
      <c r="J2394" s="11" t="s">
        <v>109</v>
      </c>
      <c r="K2394" s="46">
        <f t="shared" si="27"/>
        <v>4</v>
      </c>
      <c r="L2394" s="47">
        <f t="shared" si="28"/>
        <v>46234</v>
      </c>
      <c r="M2394" s="38">
        <f t="shared" si="29"/>
        <v>0</v>
      </c>
    </row>
    <row r="2395" spans="1:13" ht="15.75" customHeight="1" x14ac:dyDescent="0.25">
      <c r="A2395" s="11" t="s">
        <v>1621</v>
      </c>
      <c r="B2395" s="11" t="s">
        <v>1186</v>
      </c>
      <c r="C2395" s="11" t="s">
        <v>62</v>
      </c>
      <c r="D2395" s="11" t="s">
        <v>35</v>
      </c>
      <c r="E2395" s="11" t="s">
        <v>36</v>
      </c>
      <c r="F2395" s="11" t="s">
        <v>37</v>
      </c>
      <c r="G2395" s="11" t="s">
        <v>51</v>
      </c>
      <c r="H2395" s="11" t="s">
        <v>198</v>
      </c>
      <c r="I2395" s="11">
        <v>1</v>
      </c>
      <c r="J2395" s="11" t="s">
        <v>243</v>
      </c>
      <c r="K2395" s="46">
        <f t="shared" si="27"/>
        <v>4</v>
      </c>
      <c r="L2395" s="47">
        <f t="shared" si="28"/>
        <v>46235</v>
      </c>
      <c r="M2395" s="38">
        <f t="shared" si="29"/>
        <v>0</v>
      </c>
    </row>
    <row r="2396" spans="1:13" ht="15.75" customHeight="1" x14ac:dyDescent="0.25">
      <c r="A2396" s="11" t="s">
        <v>1621</v>
      </c>
      <c r="B2396" s="11" t="s">
        <v>1186</v>
      </c>
      <c r="C2396" s="11" t="s">
        <v>69</v>
      </c>
      <c r="D2396" s="11" t="s">
        <v>70</v>
      </c>
      <c r="E2396" s="11" t="s">
        <v>26</v>
      </c>
      <c r="F2396" s="11" t="s">
        <v>71</v>
      </c>
      <c r="G2396" s="11" t="s">
        <v>27</v>
      </c>
      <c r="H2396" s="11" t="s">
        <v>27</v>
      </c>
      <c r="I2396" s="11" t="s">
        <v>27</v>
      </c>
      <c r="J2396" s="11" t="s">
        <v>27</v>
      </c>
      <c r="K2396" s="46" t="str">
        <f t="shared" si="27"/>
        <v/>
      </c>
      <c r="L2396" s="47">
        <f t="shared" si="28"/>
        <v>46236</v>
      </c>
      <c r="M2396" s="38">
        <f t="shared" si="29"/>
        <v>1</v>
      </c>
    </row>
    <row r="2397" spans="1:13" ht="15.75" customHeight="1" x14ac:dyDescent="0.25">
      <c r="A2397" s="11" t="s">
        <v>1621</v>
      </c>
      <c r="B2397" s="11" t="s">
        <v>1186</v>
      </c>
      <c r="C2397" s="11" t="s">
        <v>73</v>
      </c>
      <c r="D2397" s="11" t="s">
        <v>74</v>
      </c>
      <c r="E2397" s="11" t="s">
        <v>25</v>
      </c>
      <c r="F2397" s="11" t="s">
        <v>75</v>
      </c>
      <c r="G2397" s="11" t="s">
        <v>216</v>
      </c>
      <c r="H2397" s="11" t="s">
        <v>84</v>
      </c>
      <c r="I2397" s="11">
        <v>1</v>
      </c>
      <c r="J2397" s="11" t="s">
        <v>85</v>
      </c>
      <c r="K2397" s="46">
        <f t="shared" si="27"/>
        <v>4</v>
      </c>
      <c r="L2397" s="47">
        <f t="shared" si="28"/>
        <v>46237</v>
      </c>
      <c r="M2397" s="38">
        <f t="shared" si="29"/>
        <v>0</v>
      </c>
    </row>
    <row r="2398" spans="1:13" ht="15.75" customHeight="1" x14ac:dyDescent="0.25">
      <c r="A2398" s="11" t="s">
        <v>1621</v>
      </c>
      <c r="B2398" s="11" t="s">
        <v>1186</v>
      </c>
      <c r="C2398" s="11" t="s">
        <v>78</v>
      </c>
      <c r="D2398" s="11" t="s">
        <v>74</v>
      </c>
      <c r="E2398" s="11" t="s">
        <v>25</v>
      </c>
      <c r="F2398" s="11" t="s">
        <v>75</v>
      </c>
      <c r="G2398" s="11" t="s">
        <v>147</v>
      </c>
      <c r="H2398" s="11" t="s">
        <v>156</v>
      </c>
      <c r="I2398" s="11">
        <v>1</v>
      </c>
      <c r="J2398" s="11" t="s">
        <v>109</v>
      </c>
      <c r="K2398" s="46">
        <f t="shared" si="27"/>
        <v>4</v>
      </c>
      <c r="L2398" s="47">
        <f t="shared" si="28"/>
        <v>46238</v>
      </c>
      <c r="M2398" s="38">
        <f t="shared" si="29"/>
        <v>0</v>
      </c>
    </row>
    <row r="2399" spans="1:13" ht="15.75" customHeight="1" x14ac:dyDescent="0.25">
      <c r="A2399" s="11" t="s">
        <v>1621</v>
      </c>
      <c r="B2399" s="11" t="s">
        <v>1186</v>
      </c>
      <c r="C2399" s="11" t="s">
        <v>82</v>
      </c>
      <c r="D2399" s="11" t="s">
        <v>74</v>
      </c>
      <c r="E2399" s="11" t="s">
        <v>25</v>
      </c>
      <c r="F2399" s="11" t="s">
        <v>75</v>
      </c>
      <c r="G2399" s="11" t="s">
        <v>190</v>
      </c>
      <c r="H2399" s="11" t="s">
        <v>283</v>
      </c>
      <c r="I2399" s="11">
        <v>1</v>
      </c>
      <c r="J2399" s="11" t="s">
        <v>27</v>
      </c>
      <c r="K2399" s="46" t="str">
        <f t="shared" si="27"/>
        <v/>
      </c>
      <c r="L2399" s="47">
        <f t="shared" si="28"/>
        <v>46239</v>
      </c>
      <c r="M2399" s="38">
        <f t="shared" si="29"/>
        <v>0</v>
      </c>
    </row>
    <row r="2400" spans="1:13" ht="15.75" customHeight="1" x14ac:dyDescent="0.25">
      <c r="A2400" s="11" t="s">
        <v>1621</v>
      </c>
      <c r="B2400" s="11" t="s">
        <v>1186</v>
      </c>
      <c r="C2400" s="11" t="s">
        <v>86</v>
      </c>
      <c r="D2400" s="11" t="s">
        <v>74</v>
      </c>
      <c r="E2400" s="11" t="s">
        <v>25</v>
      </c>
      <c r="F2400" s="11" t="s">
        <v>75</v>
      </c>
      <c r="G2400" s="11" t="s">
        <v>27</v>
      </c>
      <c r="H2400" s="11" t="s">
        <v>27</v>
      </c>
      <c r="I2400" s="11" t="s">
        <v>27</v>
      </c>
      <c r="J2400" s="11" t="s">
        <v>27</v>
      </c>
      <c r="K2400" s="46" t="str">
        <f t="shared" si="27"/>
        <v/>
      </c>
      <c r="L2400" s="47">
        <f t="shared" si="28"/>
        <v>46240</v>
      </c>
      <c r="M2400" s="38">
        <f t="shared" si="29"/>
        <v>0</v>
      </c>
    </row>
    <row r="2401" spans="1:13" ht="15.75" customHeight="1" x14ac:dyDescent="0.25">
      <c r="A2401" s="11" t="s">
        <v>1621</v>
      </c>
      <c r="B2401" s="11" t="s">
        <v>1186</v>
      </c>
      <c r="C2401" s="11" t="s">
        <v>92</v>
      </c>
      <c r="D2401" s="11" t="s">
        <v>74</v>
      </c>
      <c r="E2401" s="11" t="s">
        <v>25</v>
      </c>
      <c r="F2401" s="11" t="s">
        <v>75</v>
      </c>
      <c r="G2401" s="11" t="s">
        <v>79</v>
      </c>
      <c r="H2401" s="11" t="s">
        <v>195</v>
      </c>
      <c r="I2401" s="11">
        <v>1</v>
      </c>
      <c r="J2401" s="11" t="s">
        <v>196</v>
      </c>
      <c r="K2401" s="46">
        <f t="shared" si="27"/>
        <v>4</v>
      </c>
      <c r="L2401" s="47">
        <f t="shared" si="28"/>
        <v>46241</v>
      </c>
      <c r="M2401" s="38">
        <f t="shared" si="29"/>
        <v>0</v>
      </c>
    </row>
    <row r="2402" spans="1:13" ht="15.75" customHeight="1" x14ac:dyDescent="0.25">
      <c r="A2402" s="11" t="s">
        <v>1621</v>
      </c>
      <c r="B2402" s="11" t="s">
        <v>1186</v>
      </c>
      <c r="C2402" s="11" t="s">
        <v>97</v>
      </c>
      <c r="D2402" s="11" t="s">
        <v>74</v>
      </c>
      <c r="E2402" s="11" t="s">
        <v>25</v>
      </c>
      <c r="F2402" s="11" t="s">
        <v>75</v>
      </c>
      <c r="G2402" s="11" t="s">
        <v>147</v>
      </c>
      <c r="H2402" s="11" t="s">
        <v>195</v>
      </c>
      <c r="I2402" s="11">
        <v>1</v>
      </c>
      <c r="J2402" s="11" t="s">
        <v>196</v>
      </c>
      <c r="K2402" s="46">
        <f t="shared" si="27"/>
        <v>4</v>
      </c>
      <c r="L2402" s="47">
        <f t="shared" si="28"/>
        <v>46242</v>
      </c>
      <c r="M2402" s="38">
        <f t="shared" si="29"/>
        <v>0</v>
      </c>
    </row>
    <row r="2403" spans="1:13" ht="15.75" customHeight="1" x14ac:dyDescent="0.25">
      <c r="A2403" s="11" t="s">
        <v>1621</v>
      </c>
      <c r="B2403" s="11" t="s">
        <v>1186</v>
      </c>
      <c r="C2403" s="11" t="s">
        <v>102</v>
      </c>
      <c r="D2403" s="11" t="s">
        <v>23</v>
      </c>
      <c r="E2403" s="11" t="s">
        <v>25</v>
      </c>
      <c r="F2403" s="11" t="s">
        <v>26</v>
      </c>
      <c r="G2403" s="11" t="s">
        <v>27</v>
      </c>
      <c r="H2403" s="11" t="s">
        <v>27</v>
      </c>
      <c r="I2403" s="11" t="s">
        <v>27</v>
      </c>
      <c r="J2403" s="11" t="s">
        <v>27</v>
      </c>
      <c r="K2403" s="46" t="str">
        <f t="shared" si="27"/>
        <v/>
      </c>
      <c r="L2403" s="47">
        <f t="shared" si="28"/>
        <v>46243</v>
      </c>
      <c r="M2403" s="38">
        <f t="shared" si="29"/>
        <v>1</v>
      </c>
    </row>
    <row r="2404" spans="1:13" ht="15.75" customHeight="1" x14ac:dyDescent="0.25">
      <c r="A2404" s="11" t="s">
        <v>1621</v>
      </c>
      <c r="B2404" s="11" t="s">
        <v>1186</v>
      </c>
      <c r="C2404" s="11" t="s">
        <v>106</v>
      </c>
      <c r="D2404" s="11" t="s">
        <v>35</v>
      </c>
      <c r="E2404" s="11" t="s">
        <v>36</v>
      </c>
      <c r="F2404" s="11" t="s">
        <v>37</v>
      </c>
      <c r="G2404" s="11" t="s">
        <v>295</v>
      </c>
      <c r="H2404" s="11" t="s">
        <v>39</v>
      </c>
      <c r="I2404" s="11">
        <v>1</v>
      </c>
      <c r="J2404" s="11" t="s">
        <v>40</v>
      </c>
      <c r="K2404" s="46">
        <f t="shared" si="27"/>
        <v>4</v>
      </c>
      <c r="L2404" s="47">
        <f t="shared" si="28"/>
        <v>46244</v>
      </c>
      <c r="M2404" s="38">
        <f t="shared" si="29"/>
        <v>0</v>
      </c>
    </row>
    <row r="2405" spans="1:13" ht="15.75" customHeight="1" x14ac:dyDescent="0.25">
      <c r="A2405" s="11" t="s">
        <v>1621</v>
      </c>
      <c r="B2405" s="11" t="s">
        <v>1186</v>
      </c>
      <c r="C2405" s="11" t="s">
        <v>115</v>
      </c>
      <c r="D2405" s="11" t="s">
        <v>35</v>
      </c>
      <c r="E2405" s="11" t="s">
        <v>36</v>
      </c>
      <c r="F2405" s="11" t="s">
        <v>37</v>
      </c>
      <c r="G2405" s="11" t="s">
        <v>295</v>
      </c>
      <c r="H2405" s="11" t="s">
        <v>48</v>
      </c>
      <c r="I2405" s="11">
        <v>1</v>
      </c>
      <c r="J2405" s="11" t="s">
        <v>49</v>
      </c>
      <c r="K2405" s="46">
        <f t="shared" si="27"/>
        <v>4</v>
      </c>
      <c r="L2405" s="47">
        <f t="shared" si="28"/>
        <v>46245</v>
      </c>
      <c r="M2405" s="38">
        <f t="shared" si="29"/>
        <v>0</v>
      </c>
    </row>
    <row r="2406" spans="1:13" ht="15.75" customHeight="1" x14ac:dyDescent="0.25">
      <c r="A2406" s="11" t="s">
        <v>1621</v>
      </c>
      <c r="B2406" s="11" t="s">
        <v>1186</v>
      </c>
      <c r="C2406" s="11" t="s">
        <v>118</v>
      </c>
      <c r="D2406" s="11" t="s">
        <v>35</v>
      </c>
      <c r="E2406" s="11" t="s">
        <v>36</v>
      </c>
      <c r="F2406" s="11" t="s">
        <v>37</v>
      </c>
      <c r="G2406" s="11" t="s">
        <v>113</v>
      </c>
      <c r="H2406" s="11" t="s">
        <v>39</v>
      </c>
      <c r="I2406" s="11">
        <v>1</v>
      </c>
      <c r="J2406" s="11" t="s">
        <v>40</v>
      </c>
      <c r="K2406" s="46">
        <f t="shared" si="27"/>
        <v>4</v>
      </c>
      <c r="L2406" s="47">
        <f t="shared" si="28"/>
        <v>46246</v>
      </c>
      <c r="M2406" s="38">
        <f t="shared" si="29"/>
        <v>0</v>
      </c>
    </row>
    <row r="2407" spans="1:13" ht="15.75" customHeight="1" x14ac:dyDescent="0.25">
      <c r="A2407" s="11" t="s">
        <v>1621</v>
      </c>
      <c r="B2407" s="11" t="s">
        <v>1186</v>
      </c>
      <c r="C2407" s="11" t="s">
        <v>121</v>
      </c>
      <c r="D2407" s="11" t="s">
        <v>35</v>
      </c>
      <c r="E2407" s="11" t="s">
        <v>36</v>
      </c>
      <c r="F2407" s="11" t="s">
        <v>37</v>
      </c>
      <c r="G2407" s="11" t="s">
        <v>107</v>
      </c>
      <c r="H2407" s="11" t="s">
        <v>48</v>
      </c>
      <c r="I2407" s="11">
        <v>1</v>
      </c>
      <c r="J2407" s="11" t="s">
        <v>49</v>
      </c>
      <c r="K2407" s="46">
        <f t="shared" si="27"/>
        <v>4</v>
      </c>
      <c r="L2407" s="47">
        <f t="shared" si="28"/>
        <v>46247</v>
      </c>
      <c r="M2407" s="38">
        <f t="shared" si="29"/>
        <v>0</v>
      </c>
    </row>
    <row r="2408" spans="1:13" ht="15.75" customHeight="1" x14ac:dyDescent="0.25">
      <c r="A2408" s="11" t="s">
        <v>1621</v>
      </c>
      <c r="B2408" s="11" t="s">
        <v>1186</v>
      </c>
      <c r="C2408" s="11" t="s">
        <v>124</v>
      </c>
      <c r="D2408" s="11" t="s">
        <v>125</v>
      </c>
      <c r="E2408" s="11" t="s">
        <v>75</v>
      </c>
      <c r="F2408" s="11" t="s">
        <v>126</v>
      </c>
      <c r="G2408" s="11" t="s">
        <v>432</v>
      </c>
      <c r="H2408" s="11" t="s">
        <v>129</v>
      </c>
      <c r="I2408" s="11">
        <v>1</v>
      </c>
      <c r="J2408" s="11" t="s">
        <v>27</v>
      </c>
      <c r="K2408" s="46" t="str">
        <f t="shared" si="27"/>
        <v/>
      </c>
      <c r="L2408" s="47">
        <f t="shared" si="28"/>
        <v>46248</v>
      </c>
      <c r="M2408" s="38">
        <f t="shared" si="29"/>
        <v>0</v>
      </c>
    </row>
    <row r="2409" spans="1:13" ht="15.75" customHeight="1" x14ac:dyDescent="0.25">
      <c r="A2409" s="11" t="s">
        <v>1621</v>
      </c>
      <c r="B2409" s="11" t="s">
        <v>1186</v>
      </c>
      <c r="C2409" s="11" t="s">
        <v>131</v>
      </c>
      <c r="D2409" s="11" t="s">
        <v>132</v>
      </c>
      <c r="E2409" s="11" t="s">
        <v>25</v>
      </c>
      <c r="F2409" s="11" t="s">
        <v>133</v>
      </c>
      <c r="G2409" s="11" t="s">
        <v>190</v>
      </c>
      <c r="H2409" s="11" t="s">
        <v>306</v>
      </c>
      <c r="I2409" s="11">
        <v>0</v>
      </c>
      <c r="J2409" s="11" t="s">
        <v>27</v>
      </c>
      <c r="K2409" s="46" t="str">
        <f t="shared" si="27"/>
        <v/>
      </c>
      <c r="L2409" s="47">
        <f t="shared" si="28"/>
        <v>46249</v>
      </c>
      <c r="M2409" s="38">
        <f t="shared" si="29"/>
        <v>0</v>
      </c>
    </row>
    <row r="2410" spans="1:13" ht="15.75" customHeight="1" x14ac:dyDescent="0.25">
      <c r="A2410" s="11" t="s">
        <v>1621</v>
      </c>
      <c r="B2410" s="11" t="s">
        <v>1186</v>
      </c>
      <c r="C2410" s="11" t="s">
        <v>139</v>
      </c>
      <c r="D2410" s="11" t="s">
        <v>70</v>
      </c>
      <c r="E2410" s="11" t="s">
        <v>26</v>
      </c>
      <c r="F2410" s="11" t="s">
        <v>71</v>
      </c>
      <c r="G2410" s="11" t="s">
        <v>27</v>
      </c>
      <c r="H2410" s="11" t="s">
        <v>27</v>
      </c>
      <c r="I2410" s="11" t="s">
        <v>27</v>
      </c>
      <c r="J2410" s="11" t="s">
        <v>27</v>
      </c>
      <c r="K2410" s="46" t="str">
        <f t="shared" si="27"/>
        <v/>
      </c>
      <c r="L2410" s="47">
        <f t="shared" si="28"/>
        <v>46250</v>
      </c>
      <c r="M2410" s="38">
        <f t="shared" si="29"/>
        <v>1</v>
      </c>
    </row>
    <row r="2411" spans="1:13" ht="15.75" customHeight="1" x14ac:dyDescent="0.25">
      <c r="A2411" s="11" t="s">
        <v>1621</v>
      </c>
      <c r="B2411" s="11" t="s">
        <v>1186</v>
      </c>
      <c r="C2411" s="11" t="s">
        <v>141</v>
      </c>
      <c r="D2411" s="11" t="s">
        <v>23</v>
      </c>
      <c r="E2411" s="11" t="s">
        <v>25</v>
      </c>
      <c r="F2411" s="11" t="s">
        <v>26</v>
      </c>
      <c r="G2411" s="11" t="s">
        <v>27</v>
      </c>
      <c r="H2411" s="11" t="s">
        <v>27</v>
      </c>
      <c r="I2411" s="11" t="s">
        <v>27</v>
      </c>
      <c r="J2411" s="11" t="s">
        <v>27</v>
      </c>
      <c r="K2411" s="46" t="str">
        <f t="shared" si="27"/>
        <v/>
      </c>
      <c r="L2411" s="47">
        <f t="shared" si="28"/>
        <v>46251</v>
      </c>
      <c r="M2411" s="38">
        <f t="shared" si="29"/>
        <v>1</v>
      </c>
    </row>
    <row r="2412" spans="1:13" ht="15.75" customHeight="1" x14ac:dyDescent="0.25">
      <c r="A2412" s="11" t="s">
        <v>1621</v>
      </c>
      <c r="B2412" s="11" t="s">
        <v>1186</v>
      </c>
      <c r="C2412" s="11" t="s">
        <v>145</v>
      </c>
      <c r="D2412" s="11" t="s">
        <v>74</v>
      </c>
      <c r="E2412" s="11" t="s">
        <v>25</v>
      </c>
      <c r="F2412" s="11" t="s">
        <v>75</v>
      </c>
      <c r="G2412" s="11" t="s">
        <v>186</v>
      </c>
      <c r="H2412" s="11" t="s">
        <v>181</v>
      </c>
      <c r="I2412" s="11">
        <v>1</v>
      </c>
      <c r="J2412" s="11" t="s">
        <v>101</v>
      </c>
      <c r="K2412" s="46">
        <f t="shared" si="27"/>
        <v>4</v>
      </c>
      <c r="L2412" s="47">
        <f t="shared" si="28"/>
        <v>46252</v>
      </c>
      <c r="M2412" s="38">
        <f t="shared" si="29"/>
        <v>0</v>
      </c>
    </row>
    <row r="2413" spans="1:13" ht="15.75" customHeight="1" x14ac:dyDescent="0.25">
      <c r="A2413" s="11" t="s">
        <v>1621</v>
      </c>
      <c r="B2413" s="11" t="s">
        <v>1186</v>
      </c>
      <c r="C2413" s="11" t="s">
        <v>152</v>
      </c>
      <c r="D2413" s="11" t="s">
        <v>74</v>
      </c>
      <c r="E2413" s="11" t="s">
        <v>25</v>
      </c>
      <c r="F2413" s="11" t="s">
        <v>75</v>
      </c>
      <c r="G2413" s="11" t="s">
        <v>127</v>
      </c>
      <c r="H2413" s="11" t="s">
        <v>156</v>
      </c>
      <c r="I2413" s="11">
        <v>1</v>
      </c>
      <c r="J2413" s="11" t="s">
        <v>109</v>
      </c>
      <c r="K2413" s="46">
        <f t="shared" si="27"/>
        <v>4</v>
      </c>
      <c r="L2413" s="47">
        <f t="shared" si="28"/>
        <v>46253</v>
      </c>
      <c r="M2413" s="38">
        <f t="shared" si="29"/>
        <v>0</v>
      </c>
    </row>
    <row r="2414" spans="1:13" ht="15.75" customHeight="1" x14ac:dyDescent="0.25">
      <c r="A2414" s="11" t="s">
        <v>1621</v>
      </c>
      <c r="B2414" s="11" t="s">
        <v>1186</v>
      </c>
      <c r="C2414" s="11" t="s">
        <v>155</v>
      </c>
      <c r="D2414" s="11" t="s">
        <v>74</v>
      </c>
      <c r="E2414" s="11" t="s">
        <v>25</v>
      </c>
      <c r="F2414" s="11" t="s">
        <v>75</v>
      </c>
      <c r="G2414" s="11" t="s">
        <v>186</v>
      </c>
      <c r="H2414" s="11" t="s">
        <v>156</v>
      </c>
      <c r="I2414" s="11">
        <v>1</v>
      </c>
      <c r="J2414" s="11" t="s">
        <v>109</v>
      </c>
      <c r="K2414" s="46">
        <f t="shared" si="27"/>
        <v>4</v>
      </c>
      <c r="L2414" s="47">
        <f t="shared" si="28"/>
        <v>46254</v>
      </c>
      <c r="M2414" s="38">
        <f t="shared" si="29"/>
        <v>0</v>
      </c>
    </row>
    <row r="2415" spans="1:13" ht="15.75" customHeight="1" x14ac:dyDescent="0.25">
      <c r="A2415" s="11" t="s">
        <v>1621</v>
      </c>
      <c r="B2415" s="11" t="s">
        <v>1186</v>
      </c>
      <c r="C2415" s="11" t="s">
        <v>162</v>
      </c>
      <c r="D2415" s="11" t="s">
        <v>74</v>
      </c>
      <c r="E2415" s="11" t="s">
        <v>25</v>
      </c>
      <c r="F2415" s="11" t="s">
        <v>75</v>
      </c>
      <c r="G2415" s="11" t="s">
        <v>147</v>
      </c>
      <c r="H2415" s="11" t="s">
        <v>156</v>
      </c>
      <c r="I2415" s="11">
        <v>1</v>
      </c>
      <c r="J2415" s="11" t="s">
        <v>109</v>
      </c>
      <c r="K2415" s="46">
        <f t="shared" si="27"/>
        <v>4</v>
      </c>
      <c r="L2415" s="47">
        <f t="shared" si="28"/>
        <v>46255</v>
      </c>
      <c r="M2415" s="38">
        <f t="shared" si="29"/>
        <v>0</v>
      </c>
    </row>
    <row r="2416" spans="1:13" ht="15.75" customHeight="1" x14ac:dyDescent="0.25">
      <c r="A2416" s="11" t="s">
        <v>1621</v>
      </c>
      <c r="B2416" s="11" t="s">
        <v>1186</v>
      </c>
      <c r="C2416" s="11" t="s">
        <v>165</v>
      </c>
      <c r="D2416" s="11" t="s">
        <v>74</v>
      </c>
      <c r="E2416" s="11" t="s">
        <v>25</v>
      </c>
      <c r="F2416" s="11" t="s">
        <v>75</v>
      </c>
      <c r="G2416" s="11" t="s">
        <v>229</v>
      </c>
      <c r="H2416" s="11" t="s">
        <v>195</v>
      </c>
      <c r="I2416" s="11">
        <v>1</v>
      </c>
      <c r="J2416" s="11" t="s">
        <v>196</v>
      </c>
      <c r="K2416" s="46">
        <f t="shared" si="27"/>
        <v>4</v>
      </c>
      <c r="L2416" s="47">
        <f t="shared" si="28"/>
        <v>46256</v>
      </c>
      <c r="M2416" s="38">
        <f t="shared" si="29"/>
        <v>0</v>
      </c>
    </row>
    <row r="2417" spans="1:13" ht="15.75" customHeight="1" x14ac:dyDescent="0.25">
      <c r="A2417" s="11" t="s">
        <v>1621</v>
      </c>
      <c r="B2417" s="11" t="s">
        <v>1186</v>
      </c>
      <c r="C2417" s="11" t="s">
        <v>167</v>
      </c>
      <c r="D2417" s="11" t="s">
        <v>23</v>
      </c>
      <c r="E2417" s="11" t="s">
        <v>25</v>
      </c>
      <c r="F2417" s="11" t="s">
        <v>26</v>
      </c>
      <c r="G2417" s="11" t="s">
        <v>186</v>
      </c>
      <c r="H2417" s="11" t="s">
        <v>26</v>
      </c>
      <c r="I2417" s="11">
        <v>2</v>
      </c>
      <c r="J2417" s="11" t="s">
        <v>27</v>
      </c>
      <c r="K2417" s="46" t="str">
        <f t="shared" si="27"/>
        <v/>
      </c>
      <c r="L2417" s="47">
        <f t="shared" si="28"/>
        <v>46257</v>
      </c>
      <c r="M2417" s="38">
        <f t="shared" si="29"/>
        <v>1</v>
      </c>
    </row>
    <row r="2418" spans="1:13" ht="15.75" customHeight="1" x14ac:dyDescent="0.25">
      <c r="A2418" s="11" t="s">
        <v>1621</v>
      </c>
      <c r="B2418" s="11" t="s">
        <v>1186</v>
      </c>
      <c r="C2418" s="11" t="s">
        <v>169</v>
      </c>
      <c r="D2418" s="11" t="s">
        <v>35</v>
      </c>
      <c r="E2418" s="11" t="s">
        <v>36</v>
      </c>
      <c r="F2418" s="11" t="s">
        <v>37</v>
      </c>
      <c r="G2418" s="11" t="s">
        <v>295</v>
      </c>
      <c r="H2418" s="11" t="s">
        <v>48</v>
      </c>
      <c r="I2418" s="11">
        <v>1</v>
      </c>
      <c r="J2418" s="11" t="s">
        <v>49</v>
      </c>
      <c r="K2418" s="46">
        <f t="shared" si="27"/>
        <v>4</v>
      </c>
      <c r="L2418" s="47">
        <f t="shared" si="28"/>
        <v>46258</v>
      </c>
      <c r="M2418" s="38">
        <f t="shared" si="29"/>
        <v>0</v>
      </c>
    </row>
    <row r="2419" spans="1:13" ht="15.75" customHeight="1" x14ac:dyDescent="0.25">
      <c r="A2419" s="11" t="s">
        <v>1621</v>
      </c>
      <c r="B2419" s="11" t="s">
        <v>1186</v>
      </c>
      <c r="C2419" s="11" t="s">
        <v>174</v>
      </c>
      <c r="D2419" s="11" t="s">
        <v>70</v>
      </c>
      <c r="E2419" s="11" t="s">
        <v>26</v>
      </c>
      <c r="F2419" s="11" t="s">
        <v>71</v>
      </c>
      <c r="G2419" s="11" t="s">
        <v>27</v>
      </c>
      <c r="H2419" s="11" t="s">
        <v>27</v>
      </c>
      <c r="I2419" s="11" t="s">
        <v>27</v>
      </c>
      <c r="J2419" s="11" t="s">
        <v>27</v>
      </c>
      <c r="K2419" s="46" t="str">
        <f t="shared" si="27"/>
        <v/>
      </c>
      <c r="L2419" s="47">
        <f t="shared" si="28"/>
        <v>46259</v>
      </c>
      <c r="M2419" s="38">
        <f t="shared" si="29"/>
        <v>1</v>
      </c>
    </row>
    <row r="2420" spans="1:13" ht="15.75" customHeight="1" x14ac:dyDescent="0.25">
      <c r="A2420" s="11" t="s">
        <v>1624</v>
      </c>
      <c r="B2420" s="11" t="s">
        <v>1187</v>
      </c>
      <c r="C2420" s="11" t="s">
        <v>22</v>
      </c>
      <c r="D2420" s="11" t="s">
        <v>23</v>
      </c>
      <c r="E2420" s="11" t="s">
        <v>25</v>
      </c>
      <c r="F2420" s="11" t="s">
        <v>26</v>
      </c>
      <c r="G2420" s="11" t="s">
        <v>27</v>
      </c>
      <c r="H2420" s="11" t="s">
        <v>27</v>
      </c>
      <c r="I2420" s="11" t="s">
        <v>27</v>
      </c>
      <c r="J2420" s="11" t="s">
        <v>27</v>
      </c>
      <c r="K2420" s="46" t="str">
        <f t="shared" si="27"/>
        <v/>
      </c>
      <c r="L2420" s="47">
        <f t="shared" si="28"/>
        <v>46229</v>
      </c>
      <c r="M2420" s="38">
        <f t="shared" si="29"/>
        <v>1</v>
      </c>
    </row>
    <row r="2421" spans="1:13" ht="15.75" customHeight="1" x14ac:dyDescent="0.25">
      <c r="A2421" s="11" t="s">
        <v>1624</v>
      </c>
      <c r="B2421" s="11" t="s">
        <v>1187</v>
      </c>
      <c r="C2421" s="11" t="s">
        <v>34</v>
      </c>
      <c r="D2421" s="11" t="s">
        <v>35</v>
      </c>
      <c r="E2421" s="11" t="s">
        <v>36</v>
      </c>
      <c r="F2421" s="11" t="s">
        <v>37</v>
      </c>
      <c r="G2421" s="11" t="s">
        <v>119</v>
      </c>
      <c r="H2421" s="11" t="s">
        <v>108</v>
      </c>
      <c r="I2421" s="11">
        <v>1</v>
      </c>
      <c r="J2421" s="11" t="s">
        <v>109</v>
      </c>
      <c r="K2421" s="46">
        <f t="shared" si="27"/>
        <v>4</v>
      </c>
      <c r="L2421" s="47">
        <f t="shared" si="28"/>
        <v>46230</v>
      </c>
      <c r="M2421" s="38">
        <f t="shared" si="29"/>
        <v>0</v>
      </c>
    </row>
    <row r="2422" spans="1:13" ht="15.75" customHeight="1" x14ac:dyDescent="0.25">
      <c r="A2422" s="11" t="s">
        <v>1624</v>
      </c>
      <c r="B2422" s="11" t="s">
        <v>1187</v>
      </c>
      <c r="C2422" s="11" t="s">
        <v>41</v>
      </c>
      <c r="D2422" s="11" t="s">
        <v>35</v>
      </c>
      <c r="E2422" s="11" t="s">
        <v>36</v>
      </c>
      <c r="F2422" s="11" t="s">
        <v>37</v>
      </c>
      <c r="G2422" s="11" t="s">
        <v>58</v>
      </c>
      <c r="H2422" s="11" t="s">
        <v>25</v>
      </c>
      <c r="I2422" s="11">
        <v>1</v>
      </c>
      <c r="J2422" s="11" t="s">
        <v>120</v>
      </c>
      <c r="K2422" s="46">
        <f t="shared" si="27"/>
        <v>4</v>
      </c>
      <c r="L2422" s="47">
        <f t="shared" si="28"/>
        <v>46231</v>
      </c>
      <c r="M2422" s="38">
        <f t="shared" si="29"/>
        <v>0</v>
      </c>
    </row>
    <row r="2423" spans="1:13" ht="15.75" customHeight="1" x14ac:dyDescent="0.25">
      <c r="A2423" s="11" t="s">
        <v>1624</v>
      </c>
      <c r="B2423" s="11" t="s">
        <v>1187</v>
      </c>
      <c r="C2423" s="11" t="s">
        <v>50</v>
      </c>
      <c r="D2423" s="11" t="s">
        <v>35</v>
      </c>
      <c r="E2423" s="11" t="s">
        <v>36</v>
      </c>
      <c r="F2423" s="11" t="s">
        <v>37</v>
      </c>
      <c r="G2423" s="11" t="s">
        <v>296</v>
      </c>
      <c r="H2423" s="11" t="s">
        <v>108</v>
      </c>
      <c r="I2423" s="11">
        <v>1</v>
      </c>
      <c r="J2423" s="11" t="s">
        <v>109</v>
      </c>
      <c r="K2423" s="46">
        <f t="shared" si="27"/>
        <v>4</v>
      </c>
      <c r="L2423" s="47">
        <f t="shared" si="28"/>
        <v>46232</v>
      </c>
      <c r="M2423" s="38">
        <f t="shared" si="29"/>
        <v>0</v>
      </c>
    </row>
    <row r="2424" spans="1:13" ht="15.75" customHeight="1" x14ac:dyDescent="0.25">
      <c r="A2424" s="11" t="s">
        <v>1624</v>
      </c>
      <c r="B2424" s="11" t="s">
        <v>1187</v>
      </c>
      <c r="C2424" s="11" t="s">
        <v>55</v>
      </c>
      <c r="D2424" s="11" t="s">
        <v>35</v>
      </c>
      <c r="E2424" s="11" t="s">
        <v>36</v>
      </c>
      <c r="F2424" s="11" t="s">
        <v>37</v>
      </c>
      <c r="G2424" s="11" t="s">
        <v>51</v>
      </c>
      <c r="H2424" s="11" t="s">
        <v>108</v>
      </c>
      <c r="I2424" s="11">
        <v>1</v>
      </c>
      <c r="J2424" s="11" t="s">
        <v>109</v>
      </c>
      <c r="K2424" s="46">
        <f t="shared" si="27"/>
        <v>4</v>
      </c>
      <c r="L2424" s="47">
        <f t="shared" si="28"/>
        <v>46233</v>
      </c>
      <c r="M2424" s="38">
        <f t="shared" si="29"/>
        <v>0</v>
      </c>
    </row>
    <row r="2425" spans="1:13" ht="15.75" customHeight="1" x14ac:dyDescent="0.25">
      <c r="A2425" s="11" t="s">
        <v>1624</v>
      </c>
      <c r="B2425" s="11" t="s">
        <v>1187</v>
      </c>
      <c r="C2425" s="11" t="s">
        <v>57</v>
      </c>
      <c r="D2425" s="11" t="s">
        <v>35</v>
      </c>
      <c r="E2425" s="11" t="s">
        <v>36</v>
      </c>
      <c r="F2425" s="11" t="s">
        <v>37</v>
      </c>
      <c r="G2425" s="11" t="s">
        <v>51</v>
      </c>
      <c r="H2425" s="11" t="s">
        <v>108</v>
      </c>
      <c r="I2425" s="11">
        <v>1</v>
      </c>
      <c r="J2425" s="11" t="s">
        <v>109</v>
      </c>
      <c r="K2425" s="46">
        <f t="shared" si="27"/>
        <v>4</v>
      </c>
      <c r="L2425" s="47">
        <f t="shared" si="28"/>
        <v>46234</v>
      </c>
      <c r="M2425" s="38">
        <f t="shared" si="29"/>
        <v>0</v>
      </c>
    </row>
    <row r="2426" spans="1:13" ht="15.75" customHeight="1" x14ac:dyDescent="0.25">
      <c r="A2426" s="11" t="s">
        <v>1624</v>
      </c>
      <c r="B2426" s="11" t="s">
        <v>1187</v>
      </c>
      <c r="C2426" s="11" t="s">
        <v>62</v>
      </c>
      <c r="D2426" s="11" t="s">
        <v>35</v>
      </c>
      <c r="E2426" s="11" t="s">
        <v>36</v>
      </c>
      <c r="F2426" s="11" t="s">
        <v>37</v>
      </c>
      <c r="G2426" s="11" t="s">
        <v>329</v>
      </c>
      <c r="H2426" s="11" t="s">
        <v>198</v>
      </c>
      <c r="I2426" s="11">
        <v>1</v>
      </c>
      <c r="J2426" s="11" t="s">
        <v>243</v>
      </c>
      <c r="K2426" s="46">
        <f t="shared" si="27"/>
        <v>4</v>
      </c>
      <c r="L2426" s="47">
        <f t="shared" si="28"/>
        <v>46235</v>
      </c>
      <c r="M2426" s="38">
        <f t="shared" si="29"/>
        <v>0</v>
      </c>
    </row>
    <row r="2427" spans="1:13" ht="15.75" customHeight="1" x14ac:dyDescent="0.25">
      <c r="A2427" s="11" t="s">
        <v>1624</v>
      </c>
      <c r="B2427" s="11" t="s">
        <v>1187</v>
      </c>
      <c r="C2427" s="11" t="s">
        <v>69</v>
      </c>
      <c r="D2427" s="11" t="s">
        <v>70</v>
      </c>
      <c r="E2427" s="11" t="s">
        <v>26</v>
      </c>
      <c r="F2427" s="11" t="s">
        <v>71</v>
      </c>
      <c r="G2427" s="11" t="s">
        <v>27</v>
      </c>
      <c r="H2427" s="11" t="s">
        <v>27</v>
      </c>
      <c r="I2427" s="11" t="s">
        <v>27</v>
      </c>
      <c r="J2427" s="11" t="s">
        <v>27</v>
      </c>
      <c r="K2427" s="46" t="str">
        <f t="shared" si="27"/>
        <v/>
      </c>
      <c r="L2427" s="47">
        <f t="shared" si="28"/>
        <v>46236</v>
      </c>
      <c r="M2427" s="38">
        <f t="shared" si="29"/>
        <v>1</v>
      </c>
    </row>
    <row r="2428" spans="1:13" ht="15.75" customHeight="1" x14ac:dyDescent="0.25">
      <c r="A2428" s="11" t="s">
        <v>1624</v>
      </c>
      <c r="B2428" s="11" t="s">
        <v>1187</v>
      </c>
      <c r="C2428" s="11" t="s">
        <v>73</v>
      </c>
      <c r="D2428" s="11" t="s">
        <v>74</v>
      </c>
      <c r="E2428" s="11" t="s">
        <v>25</v>
      </c>
      <c r="F2428" s="11" t="s">
        <v>75</v>
      </c>
      <c r="G2428" s="11" t="s">
        <v>153</v>
      </c>
      <c r="H2428" s="11" t="s">
        <v>195</v>
      </c>
      <c r="I2428" s="11">
        <v>1</v>
      </c>
      <c r="J2428" s="11" t="s">
        <v>196</v>
      </c>
      <c r="K2428" s="46">
        <f t="shared" si="27"/>
        <v>4</v>
      </c>
      <c r="L2428" s="47">
        <f t="shared" si="28"/>
        <v>46237</v>
      </c>
      <c r="M2428" s="38">
        <f t="shared" si="29"/>
        <v>0</v>
      </c>
    </row>
    <row r="2429" spans="1:13" ht="15.75" customHeight="1" x14ac:dyDescent="0.25">
      <c r="A2429" s="11" t="s">
        <v>1624</v>
      </c>
      <c r="B2429" s="11" t="s">
        <v>1187</v>
      </c>
      <c r="C2429" s="11" t="s">
        <v>78</v>
      </c>
      <c r="D2429" s="11" t="s">
        <v>74</v>
      </c>
      <c r="E2429" s="11" t="s">
        <v>25</v>
      </c>
      <c r="F2429" s="11" t="s">
        <v>75</v>
      </c>
      <c r="G2429" s="11" t="s">
        <v>359</v>
      </c>
      <c r="H2429" s="11" t="s">
        <v>148</v>
      </c>
      <c r="I2429" s="11">
        <v>1</v>
      </c>
      <c r="J2429" s="11" t="s">
        <v>105</v>
      </c>
      <c r="K2429" s="46">
        <f t="shared" si="27"/>
        <v>4</v>
      </c>
      <c r="L2429" s="47">
        <f t="shared" si="28"/>
        <v>46238</v>
      </c>
      <c r="M2429" s="38">
        <f t="shared" si="29"/>
        <v>0</v>
      </c>
    </row>
    <row r="2430" spans="1:13" ht="15.75" customHeight="1" x14ac:dyDescent="0.25">
      <c r="A2430" s="11" t="s">
        <v>1624</v>
      </c>
      <c r="B2430" s="11" t="s">
        <v>1187</v>
      </c>
      <c r="C2430" s="11" t="s">
        <v>82</v>
      </c>
      <c r="D2430" s="11" t="s">
        <v>74</v>
      </c>
      <c r="E2430" s="11" t="s">
        <v>25</v>
      </c>
      <c r="F2430" s="11" t="s">
        <v>75</v>
      </c>
      <c r="G2430" s="11" t="s">
        <v>299</v>
      </c>
      <c r="H2430" s="11" t="s">
        <v>156</v>
      </c>
      <c r="I2430" s="11">
        <v>1</v>
      </c>
      <c r="J2430" s="11" t="s">
        <v>109</v>
      </c>
      <c r="K2430" s="46">
        <f t="shared" si="27"/>
        <v>4</v>
      </c>
      <c r="L2430" s="47">
        <f t="shared" si="28"/>
        <v>46239</v>
      </c>
      <c r="M2430" s="38">
        <f t="shared" si="29"/>
        <v>0</v>
      </c>
    </row>
    <row r="2431" spans="1:13" ht="15.75" customHeight="1" x14ac:dyDescent="0.25">
      <c r="A2431" s="11" t="s">
        <v>1624</v>
      </c>
      <c r="B2431" s="11" t="s">
        <v>1187</v>
      </c>
      <c r="C2431" s="11" t="s">
        <v>86</v>
      </c>
      <c r="D2431" s="11" t="s">
        <v>74</v>
      </c>
      <c r="E2431" s="11" t="s">
        <v>25</v>
      </c>
      <c r="F2431" s="11" t="s">
        <v>75</v>
      </c>
      <c r="G2431" s="11" t="s">
        <v>216</v>
      </c>
      <c r="H2431" s="11" t="s">
        <v>192</v>
      </c>
      <c r="I2431" s="11">
        <v>1</v>
      </c>
      <c r="J2431" s="11" t="s">
        <v>65</v>
      </c>
      <c r="K2431" s="46">
        <f t="shared" si="27"/>
        <v>4</v>
      </c>
      <c r="L2431" s="47">
        <f t="shared" si="28"/>
        <v>46240</v>
      </c>
      <c r="M2431" s="38">
        <f t="shared" si="29"/>
        <v>0</v>
      </c>
    </row>
    <row r="2432" spans="1:13" ht="15.75" customHeight="1" x14ac:dyDescent="0.25">
      <c r="A2432" s="11" t="s">
        <v>1624</v>
      </c>
      <c r="B2432" s="11" t="s">
        <v>1187</v>
      </c>
      <c r="C2432" s="11" t="s">
        <v>92</v>
      </c>
      <c r="D2432" s="11" t="s">
        <v>74</v>
      </c>
      <c r="E2432" s="11" t="s">
        <v>25</v>
      </c>
      <c r="F2432" s="11" t="s">
        <v>75</v>
      </c>
      <c r="G2432" s="11" t="s">
        <v>146</v>
      </c>
      <c r="H2432" s="11" t="s">
        <v>195</v>
      </c>
      <c r="I2432" s="11">
        <v>1</v>
      </c>
      <c r="J2432" s="11" t="s">
        <v>196</v>
      </c>
      <c r="K2432" s="46">
        <f t="shared" si="27"/>
        <v>4</v>
      </c>
      <c r="L2432" s="47">
        <f t="shared" si="28"/>
        <v>46241</v>
      </c>
      <c r="M2432" s="38">
        <f t="shared" si="29"/>
        <v>0</v>
      </c>
    </row>
    <row r="2433" spans="1:13" ht="15.75" customHeight="1" x14ac:dyDescent="0.25">
      <c r="A2433" s="11" t="s">
        <v>1624</v>
      </c>
      <c r="B2433" s="11" t="s">
        <v>1187</v>
      </c>
      <c r="C2433" s="11" t="s">
        <v>97</v>
      </c>
      <c r="D2433" s="11" t="s">
        <v>74</v>
      </c>
      <c r="E2433" s="11" t="s">
        <v>25</v>
      </c>
      <c r="F2433" s="11" t="s">
        <v>75</v>
      </c>
      <c r="G2433" s="11" t="s">
        <v>146</v>
      </c>
      <c r="H2433" s="11" t="s">
        <v>166</v>
      </c>
      <c r="I2433" s="11">
        <v>1</v>
      </c>
      <c r="J2433" s="11" t="s">
        <v>49</v>
      </c>
      <c r="K2433" s="46">
        <f t="shared" si="27"/>
        <v>4</v>
      </c>
      <c r="L2433" s="47">
        <f t="shared" si="28"/>
        <v>46242</v>
      </c>
      <c r="M2433" s="38">
        <f t="shared" si="29"/>
        <v>0</v>
      </c>
    </row>
    <row r="2434" spans="1:13" ht="15.75" customHeight="1" x14ac:dyDescent="0.25">
      <c r="A2434" s="11" t="s">
        <v>1624</v>
      </c>
      <c r="B2434" s="11" t="s">
        <v>1187</v>
      </c>
      <c r="C2434" s="11" t="s">
        <v>102</v>
      </c>
      <c r="D2434" s="11" t="s">
        <v>23</v>
      </c>
      <c r="E2434" s="11" t="s">
        <v>25</v>
      </c>
      <c r="F2434" s="11" t="s">
        <v>26</v>
      </c>
      <c r="G2434" s="11" t="s">
        <v>216</v>
      </c>
      <c r="H2434" s="11" t="s">
        <v>596</v>
      </c>
      <c r="I2434" s="11">
        <v>2</v>
      </c>
      <c r="J2434" s="11" t="s">
        <v>27</v>
      </c>
      <c r="K2434" s="46" t="str">
        <f t="shared" si="27"/>
        <v/>
      </c>
      <c r="L2434" s="47">
        <f t="shared" si="28"/>
        <v>46243</v>
      </c>
      <c r="M2434" s="38">
        <f t="shared" si="29"/>
        <v>1</v>
      </c>
    </row>
    <row r="2435" spans="1:13" ht="15.75" customHeight="1" x14ac:dyDescent="0.25">
      <c r="A2435" s="11" t="s">
        <v>1624</v>
      </c>
      <c r="B2435" s="11" t="s">
        <v>1187</v>
      </c>
      <c r="C2435" s="11" t="s">
        <v>106</v>
      </c>
      <c r="D2435" s="11" t="s">
        <v>35</v>
      </c>
      <c r="E2435" s="11" t="s">
        <v>36</v>
      </c>
      <c r="F2435" s="11" t="s">
        <v>37</v>
      </c>
      <c r="G2435" s="11" t="s">
        <v>63</v>
      </c>
      <c r="H2435" s="11" t="s">
        <v>39</v>
      </c>
      <c r="I2435" s="11">
        <v>1</v>
      </c>
      <c r="J2435" s="11" t="s">
        <v>40</v>
      </c>
      <c r="K2435" s="46">
        <f t="shared" si="27"/>
        <v>4</v>
      </c>
      <c r="L2435" s="47">
        <f t="shared" si="28"/>
        <v>46244</v>
      </c>
      <c r="M2435" s="38">
        <f t="shared" si="29"/>
        <v>0</v>
      </c>
    </row>
    <row r="2436" spans="1:13" ht="15.75" customHeight="1" x14ac:dyDescent="0.25">
      <c r="A2436" s="11" t="s">
        <v>1624</v>
      </c>
      <c r="B2436" s="11" t="s">
        <v>1187</v>
      </c>
      <c r="C2436" s="11" t="s">
        <v>115</v>
      </c>
      <c r="D2436" s="11" t="s">
        <v>35</v>
      </c>
      <c r="E2436" s="11" t="s">
        <v>36</v>
      </c>
      <c r="F2436" s="11" t="s">
        <v>37</v>
      </c>
      <c r="G2436" s="11" t="s">
        <v>322</v>
      </c>
      <c r="H2436" s="11" t="s">
        <v>281</v>
      </c>
      <c r="I2436" s="11">
        <v>1</v>
      </c>
      <c r="J2436" s="11" t="s">
        <v>94</v>
      </c>
      <c r="K2436" s="46">
        <f t="shared" si="27"/>
        <v>4</v>
      </c>
      <c r="L2436" s="47">
        <f t="shared" si="28"/>
        <v>46245</v>
      </c>
      <c r="M2436" s="38">
        <f t="shared" si="29"/>
        <v>0</v>
      </c>
    </row>
    <row r="2437" spans="1:13" ht="15.75" customHeight="1" x14ac:dyDescent="0.25">
      <c r="A2437" s="11" t="s">
        <v>1624</v>
      </c>
      <c r="B2437" s="11" t="s">
        <v>1187</v>
      </c>
      <c r="C2437" s="11" t="s">
        <v>118</v>
      </c>
      <c r="D2437" s="11" t="s">
        <v>35</v>
      </c>
      <c r="E2437" s="11" t="s">
        <v>36</v>
      </c>
      <c r="F2437" s="11" t="s">
        <v>37</v>
      </c>
      <c r="G2437" s="11" t="s">
        <v>51</v>
      </c>
      <c r="H2437" s="11" t="s">
        <v>281</v>
      </c>
      <c r="I2437" s="11">
        <v>1</v>
      </c>
      <c r="J2437" s="11" t="s">
        <v>94</v>
      </c>
      <c r="K2437" s="46">
        <f t="shared" si="27"/>
        <v>4</v>
      </c>
      <c r="L2437" s="47">
        <f t="shared" si="28"/>
        <v>46246</v>
      </c>
      <c r="M2437" s="38">
        <f t="shared" si="29"/>
        <v>0</v>
      </c>
    </row>
    <row r="2438" spans="1:13" ht="15.75" customHeight="1" x14ac:dyDescent="0.25">
      <c r="A2438" s="11" t="s">
        <v>1624</v>
      </c>
      <c r="B2438" s="11" t="s">
        <v>1187</v>
      </c>
      <c r="C2438" s="11" t="s">
        <v>121</v>
      </c>
      <c r="D2438" s="11" t="s">
        <v>35</v>
      </c>
      <c r="E2438" s="11" t="s">
        <v>36</v>
      </c>
      <c r="F2438" s="11" t="s">
        <v>37</v>
      </c>
      <c r="G2438" s="11" t="s">
        <v>58</v>
      </c>
      <c r="H2438" s="11" t="s">
        <v>48</v>
      </c>
      <c r="I2438" s="11">
        <v>1</v>
      </c>
      <c r="J2438" s="11" t="s">
        <v>49</v>
      </c>
      <c r="K2438" s="46">
        <f t="shared" si="27"/>
        <v>4</v>
      </c>
      <c r="L2438" s="47">
        <f t="shared" si="28"/>
        <v>46247</v>
      </c>
      <c r="M2438" s="38">
        <f t="shared" si="29"/>
        <v>0</v>
      </c>
    </row>
    <row r="2439" spans="1:13" ht="15.75" customHeight="1" x14ac:dyDescent="0.25">
      <c r="A2439" s="11" t="s">
        <v>1624</v>
      </c>
      <c r="B2439" s="11" t="s">
        <v>1187</v>
      </c>
      <c r="C2439" s="11" t="s">
        <v>124</v>
      </c>
      <c r="D2439" s="11" t="s">
        <v>125</v>
      </c>
      <c r="E2439" s="11" t="s">
        <v>75</v>
      </c>
      <c r="F2439" s="11" t="s">
        <v>126</v>
      </c>
      <c r="G2439" s="11" t="s">
        <v>128</v>
      </c>
      <c r="H2439" s="11" t="s">
        <v>374</v>
      </c>
      <c r="I2439" s="11">
        <v>1</v>
      </c>
      <c r="J2439" s="11" t="s">
        <v>27</v>
      </c>
      <c r="K2439" s="46" t="str">
        <f t="shared" si="27"/>
        <v/>
      </c>
      <c r="L2439" s="47">
        <f t="shared" si="28"/>
        <v>46248</v>
      </c>
      <c r="M2439" s="38">
        <f t="shared" si="29"/>
        <v>0</v>
      </c>
    </row>
    <row r="2440" spans="1:13" ht="15.75" customHeight="1" x14ac:dyDescent="0.25">
      <c r="A2440" s="11" t="s">
        <v>1624</v>
      </c>
      <c r="B2440" s="11" t="s">
        <v>1187</v>
      </c>
      <c r="C2440" s="11" t="s">
        <v>131</v>
      </c>
      <c r="D2440" s="11" t="s">
        <v>132</v>
      </c>
      <c r="E2440" s="11" t="s">
        <v>25</v>
      </c>
      <c r="F2440" s="11" t="s">
        <v>133</v>
      </c>
      <c r="G2440" s="11" t="s">
        <v>421</v>
      </c>
      <c r="H2440" s="11" t="s">
        <v>788</v>
      </c>
      <c r="I2440" s="11">
        <v>0</v>
      </c>
      <c r="J2440" s="11" t="s">
        <v>27</v>
      </c>
      <c r="K2440" s="46" t="str">
        <f t="shared" si="27"/>
        <v/>
      </c>
      <c r="L2440" s="47">
        <f t="shared" si="28"/>
        <v>46249</v>
      </c>
      <c r="M2440" s="38">
        <f t="shared" si="29"/>
        <v>0</v>
      </c>
    </row>
    <row r="2441" spans="1:13" ht="15.75" customHeight="1" x14ac:dyDescent="0.25">
      <c r="A2441" s="11" t="s">
        <v>1624</v>
      </c>
      <c r="B2441" s="11" t="s">
        <v>1187</v>
      </c>
      <c r="C2441" s="11" t="s">
        <v>139</v>
      </c>
      <c r="D2441" s="11" t="s">
        <v>70</v>
      </c>
      <c r="E2441" s="11" t="s">
        <v>26</v>
      </c>
      <c r="F2441" s="11" t="s">
        <v>71</v>
      </c>
      <c r="G2441" s="11" t="s">
        <v>27</v>
      </c>
      <c r="H2441" s="11" t="s">
        <v>27</v>
      </c>
      <c r="I2441" s="11" t="s">
        <v>27</v>
      </c>
      <c r="J2441" s="11" t="s">
        <v>27</v>
      </c>
      <c r="K2441" s="46" t="str">
        <f t="shared" si="27"/>
        <v/>
      </c>
      <c r="L2441" s="47">
        <f t="shared" si="28"/>
        <v>46250</v>
      </c>
      <c r="M2441" s="38">
        <f t="shared" si="29"/>
        <v>1</v>
      </c>
    </row>
    <row r="2442" spans="1:13" ht="15.75" customHeight="1" x14ac:dyDescent="0.25">
      <c r="A2442" s="11" t="s">
        <v>1624</v>
      </c>
      <c r="B2442" s="11" t="s">
        <v>1187</v>
      </c>
      <c r="C2442" s="11" t="s">
        <v>141</v>
      </c>
      <c r="D2442" s="11" t="s">
        <v>23</v>
      </c>
      <c r="E2442" s="11" t="s">
        <v>25</v>
      </c>
      <c r="F2442" s="11" t="s">
        <v>26</v>
      </c>
      <c r="G2442" s="11" t="s">
        <v>27</v>
      </c>
      <c r="H2442" s="11" t="s">
        <v>27</v>
      </c>
      <c r="I2442" s="11" t="s">
        <v>27</v>
      </c>
      <c r="J2442" s="11" t="s">
        <v>27</v>
      </c>
      <c r="K2442" s="46" t="str">
        <f t="shared" si="27"/>
        <v/>
      </c>
      <c r="L2442" s="47">
        <f t="shared" si="28"/>
        <v>46251</v>
      </c>
      <c r="M2442" s="38">
        <f t="shared" si="29"/>
        <v>1</v>
      </c>
    </row>
    <row r="2443" spans="1:13" ht="15.75" customHeight="1" x14ac:dyDescent="0.25">
      <c r="A2443" s="11" t="s">
        <v>1624</v>
      </c>
      <c r="B2443" s="11" t="s">
        <v>1187</v>
      </c>
      <c r="C2443" s="11" t="s">
        <v>145</v>
      </c>
      <c r="D2443" s="11" t="s">
        <v>74</v>
      </c>
      <c r="E2443" s="11" t="s">
        <v>25</v>
      </c>
      <c r="F2443" s="11" t="s">
        <v>75</v>
      </c>
      <c r="G2443" s="11" t="s">
        <v>134</v>
      </c>
      <c r="H2443" s="11" t="s">
        <v>192</v>
      </c>
      <c r="I2443" s="11">
        <v>1</v>
      </c>
      <c r="J2443" s="11" t="s">
        <v>65</v>
      </c>
      <c r="K2443" s="46">
        <f t="shared" si="27"/>
        <v>4</v>
      </c>
      <c r="L2443" s="47">
        <f t="shared" si="28"/>
        <v>46252</v>
      </c>
      <c r="M2443" s="38">
        <f t="shared" si="29"/>
        <v>0</v>
      </c>
    </row>
    <row r="2444" spans="1:13" ht="15.75" customHeight="1" x14ac:dyDescent="0.25">
      <c r="A2444" s="11" t="s">
        <v>1624</v>
      </c>
      <c r="B2444" s="11" t="s">
        <v>1187</v>
      </c>
      <c r="C2444" s="11" t="s">
        <v>152</v>
      </c>
      <c r="D2444" s="11" t="s">
        <v>74</v>
      </c>
      <c r="E2444" s="11" t="s">
        <v>25</v>
      </c>
      <c r="F2444" s="11" t="s">
        <v>75</v>
      </c>
      <c r="G2444" s="11" t="s">
        <v>146</v>
      </c>
      <c r="H2444" s="11" t="s">
        <v>195</v>
      </c>
      <c r="I2444" s="11">
        <v>1</v>
      </c>
      <c r="J2444" s="11" t="s">
        <v>196</v>
      </c>
      <c r="K2444" s="46">
        <f t="shared" si="27"/>
        <v>4</v>
      </c>
      <c r="L2444" s="47">
        <f t="shared" si="28"/>
        <v>46253</v>
      </c>
      <c r="M2444" s="38">
        <f t="shared" si="29"/>
        <v>0</v>
      </c>
    </row>
    <row r="2445" spans="1:13" ht="15.75" customHeight="1" x14ac:dyDescent="0.25">
      <c r="A2445" s="11" t="s">
        <v>1624</v>
      </c>
      <c r="B2445" s="11" t="s">
        <v>1187</v>
      </c>
      <c r="C2445" s="11" t="s">
        <v>155</v>
      </c>
      <c r="D2445" s="11" t="s">
        <v>74</v>
      </c>
      <c r="E2445" s="11" t="s">
        <v>25</v>
      </c>
      <c r="F2445" s="11" t="s">
        <v>75</v>
      </c>
      <c r="G2445" s="11" t="s">
        <v>146</v>
      </c>
      <c r="H2445" s="11" t="s">
        <v>166</v>
      </c>
      <c r="I2445" s="11">
        <v>1</v>
      </c>
      <c r="J2445" s="11" t="s">
        <v>49</v>
      </c>
      <c r="K2445" s="46">
        <f t="shared" si="27"/>
        <v>4</v>
      </c>
      <c r="L2445" s="47">
        <f t="shared" si="28"/>
        <v>46254</v>
      </c>
      <c r="M2445" s="38">
        <f t="shared" si="29"/>
        <v>0</v>
      </c>
    </row>
    <row r="2446" spans="1:13" ht="15.75" customHeight="1" x14ac:dyDescent="0.25">
      <c r="A2446" s="11" t="s">
        <v>1624</v>
      </c>
      <c r="B2446" s="11" t="s">
        <v>1187</v>
      </c>
      <c r="C2446" s="11" t="s">
        <v>162</v>
      </c>
      <c r="D2446" s="11" t="s">
        <v>74</v>
      </c>
      <c r="E2446" s="11" t="s">
        <v>25</v>
      </c>
      <c r="F2446" s="11" t="s">
        <v>75</v>
      </c>
      <c r="G2446" s="11" t="s">
        <v>164</v>
      </c>
      <c r="H2446" s="11" t="s">
        <v>156</v>
      </c>
      <c r="I2446" s="11">
        <v>1</v>
      </c>
      <c r="J2446" s="11" t="s">
        <v>109</v>
      </c>
      <c r="K2446" s="46">
        <f t="shared" si="27"/>
        <v>4</v>
      </c>
      <c r="L2446" s="47">
        <f t="shared" si="28"/>
        <v>46255</v>
      </c>
      <c r="M2446" s="38">
        <f t="shared" si="29"/>
        <v>0</v>
      </c>
    </row>
    <row r="2447" spans="1:13" ht="15.75" customHeight="1" x14ac:dyDescent="0.25">
      <c r="A2447" s="11" t="s">
        <v>1624</v>
      </c>
      <c r="B2447" s="11" t="s">
        <v>1187</v>
      </c>
      <c r="C2447" s="11" t="s">
        <v>165</v>
      </c>
      <c r="D2447" s="11" t="s">
        <v>74</v>
      </c>
      <c r="E2447" s="11" t="s">
        <v>25</v>
      </c>
      <c r="F2447" s="11" t="s">
        <v>75</v>
      </c>
      <c r="G2447" s="11" t="s">
        <v>229</v>
      </c>
      <c r="H2447" s="11" t="s">
        <v>148</v>
      </c>
      <c r="I2447" s="11">
        <v>1</v>
      </c>
      <c r="J2447" s="11" t="s">
        <v>105</v>
      </c>
      <c r="K2447" s="46">
        <f t="shared" si="27"/>
        <v>4</v>
      </c>
      <c r="L2447" s="47">
        <f t="shared" si="28"/>
        <v>46256</v>
      </c>
      <c r="M2447" s="38">
        <f t="shared" si="29"/>
        <v>0</v>
      </c>
    </row>
    <row r="2448" spans="1:13" ht="15.75" customHeight="1" x14ac:dyDescent="0.25">
      <c r="A2448" s="11" t="s">
        <v>1624</v>
      </c>
      <c r="B2448" s="11" t="s">
        <v>1187</v>
      </c>
      <c r="C2448" s="11" t="s">
        <v>167</v>
      </c>
      <c r="D2448" s="11" t="s">
        <v>23</v>
      </c>
      <c r="E2448" s="11" t="s">
        <v>25</v>
      </c>
      <c r="F2448" s="11" t="s">
        <v>26</v>
      </c>
      <c r="G2448" s="11" t="s">
        <v>27</v>
      </c>
      <c r="H2448" s="11" t="s">
        <v>27</v>
      </c>
      <c r="I2448" s="11" t="s">
        <v>27</v>
      </c>
      <c r="J2448" s="11" t="s">
        <v>27</v>
      </c>
      <c r="K2448" s="46" t="str">
        <f t="shared" si="27"/>
        <v/>
      </c>
      <c r="L2448" s="47">
        <f t="shared" si="28"/>
        <v>46257</v>
      </c>
      <c r="M2448" s="38">
        <f t="shared" si="29"/>
        <v>1</v>
      </c>
    </row>
    <row r="2449" spans="1:13" ht="15.75" customHeight="1" x14ac:dyDescent="0.25">
      <c r="A2449" s="11" t="s">
        <v>1624</v>
      </c>
      <c r="B2449" s="11" t="s">
        <v>1187</v>
      </c>
      <c r="C2449" s="11" t="s">
        <v>169</v>
      </c>
      <c r="D2449" s="11" t="s">
        <v>35</v>
      </c>
      <c r="E2449" s="11" t="s">
        <v>36</v>
      </c>
      <c r="F2449" s="11" t="s">
        <v>37</v>
      </c>
      <c r="G2449" s="11" t="s">
        <v>63</v>
      </c>
      <c r="H2449" s="11" t="s">
        <v>308</v>
      </c>
      <c r="I2449" s="11">
        <v>1</v>
      </c>
      <c r="J2449" s="11" t="s">
        <v>196</v>
      </c>
      <c r="K2449" s="46">
        <f t="shared" si="27"/>
        <v>4</v>
      </c>
      <c r="L2449" s="47">
        <f t="shared" si="28"/>
        <v>46258</v>
      </c>
      <c r="M2449" s="38">
        <f t="shared" si="29"/>
        <v>0</v>
      </c>
    </row>
    <row r="2450" spans="1:13" ht="15.75" customHeight="1" x14ac:dyDescent="0.25">
      <c r="A2450" s="11" t="s">
        <v>1624</v>
      </c>
      <c r="B2450" s="11" t="s">
        <v>1187</v>
      </c>
      <c r="C2450" s="11" t="s">
        <v>174</v>
      </c>
      <c r="D2450" s="11" t="s">
        <v>70</v>
      </c>
      <c r="E2450" s="11" t="s">
        <v>26</v>
      </c>
      <c r="F2450" s="11" t="s">
        <v>71</v>
      </c>
      <c r="G2450" s="11" t="s">
        <v>1627</v>
      </c>
      <c r="H2450" s="11" t="s">
        <v>408</v>
      </c>
      <c r="I2450" s="11">
        <v>2</v>
      </c>
      <c r="J2450" s="11" t="s">
        <v>27</v>
      </c>
      <c r="K2450" s="46" t="str">
        <f t="shared" si="27"/>
        <v/>
      </c>
      <c r="L2450" s="47">
        <f t="shared" si="28"/>
        <v>46259</v>
      </c>
      <c r="M2450" s="38">
        <f t="shared" si="29"/>
        <v>1</v>
      </c>
    </row>
    <row r="2451" spans="1:13" ht="15.75" customHeight="1" x14ac:dyDescent="0.25">
      <c r="A2451" s="11" t="s">
        <v>1628</v>
      </c>
      <c r="B2451" s="11" t="s">
        <v>1629</v>
      </c>
      <c r="C2451" s="11" t="s">
        <v>22</v>
      </c>
      <c r="D2451" s="11" t="s">
        <v>23</v>
      </c>
      <c r="E2451" s="11" t="s">
        <v>25</v>
      </c>
      <c r="F2451" s="11" t="s">
        <v>26</v>
      </c>
      <c r="G2451" s="11" t="s">
        <v>39</v>
      </c>
      <c r="H2451" s="11" t="s">
        <v>392</v>
      </c>
      <c r="I2451" s="11">
        <v>2</v>
      </c>
      <c r="J2451" s="11" t="s">
        <v>27</v>
      </c>
      <c r="K2451" s="46" t="str">
        <f t="shared" si="27"/>
        <v/>
      </c>
      <c r="L2451" s="47">
        <f t="shared" si="28"/>
        <v>46229</v>
      </c>
      <c r="M2451" s="38">
        <f t="shared" si="29"/>
        <v>1</v>
      </c>
    </row>
    <row r="2452" spans="1:13" ht="15.75" customHeight="1" x14ac:dyDescent="0.25">
      <c r="A2452" s="11" t="s">
        <v>1628</v>
      </c>
      <c r="B2452" s="11" t="s">
        <v>1629</v>
      </c>
      <c r="C2452" s="11" t="s">
        <v>34</v>
      </c>
      <c r="D2452" s="11" t="s">
        <v>35</v>
      </c>
      <c r="E2452" s="11" t="s">
        <v>36</v>
      </c>
      <c r="F2452" s="11" t="s">
        <v>37</v>
      </c>
      <c r="G2452" s="11" t="s">
        <v>329</v>
      </c>
      <c r="H2452" s="11" t="s">
        <v>191</v>
      </c>
      <c r="I2452" s="11">
        <v>1</v>
      </c>
      <c r="J2452" s="11" t="s">
        <v>105</v>
      </c>
      <c r="K2452" s="46">
        <f t="shared" si="27"/>
        <v>4</v>
      </c>
      <c r="L2452" s="47">
        <f t="shared" si="28"/>
        <v>46230</v>
      </c>
      <c r="M2452" s="38">
        <f t="shared" si="29"/>
        <v>0</v>
      </c>
    </row>
    <row r="2453" spans="1:13" ht="15.75" customHeight="1" x14ac:dyDescent="0.25">
      <c r="A2453" s="11" t="s">
        <v>1628</v>
      </c>
      <c r="B2453" s="11" t="s">
        <v>1629</v>
      </c>
      <c r="C2453" s="11" t="s">
        <v>41</v>
      </c>
      <c r="D2453" s="11" t="s">
        <v>35</v>
      </c>
      <c r="E2453" s="11" t="s">
        <v>36</v>
      </c>
      <c r="F2453" s="11" t="s">
        <v>37</v>
      </c>
      <c r="G2453" s="11" t="s">
        <v>321</v>
      </c>
      <c r="H2453" s="11" t="s">
        <v>308</v>
      </c>
      <c r="I2453" s="11">
        <v>1</v>
      </c>
      <c r="J2453" s="11" t="s">
        <v>196</v>
      </c>
      <c r="K2453" s="46">
        <f t="shared" si="27"/>
        <v>4</v>
      </c>
      <c r="L2453" s="47">
        <f t="shared" si="28"/>
        <v>46231</v>
      </c>
      <c r="M2453" s="38">
        <f t="shared" si="29"/>
        <v>0</v>
      </c>
    </row>
    <row r="2454" spans="1:13" ht="15.75" customHeight="1" x14ac:dyDescent="0.25">
      <c r="A2454" s="11" t="s">
        <v>1628</v>
      </c>
      <c r="B2454" s="11" t="s">
        <v>1629</v>
      </c>
      <c r="C2454" s="11" t="s">
        <v>50</v>
      </c>
      <c r="D2454" s="11" t="s">
        <v>35</v>
      </c>
      <c r="E2454" s="11" t="s">
        <v>36</v>
      </c>
      <c r="F2454" s="11" t="s">
        <v>37</v>
      </c>
      <c r="G2454" s="11" t="s">
        <v>107</v>
      </c>
      <c r="H2454" s="11" t="s">
        <v>308</v>
      </c>
      <c r="I2454" s="11">
        <v>1</v>
      </c>
      <c r="J2454" s="11" t="s">
        <v>196</v>
      </c>
      <c r="K2454" s="46">
        <f t="shared" si="27"/>
        <v>4</v>
      </c>
      <c r="L2454" s="47">
        <f t="shared" si="28"/>
        <v>46232</v>
      </c>
      <c r="M2454" s="38">
        <f t="shared" si="29"/>
        <v>0</v>
      </c>
    </row>
    <row r="2455" spans="1:13" ht="15.75" customHeight="1" x14ac:dyDescent="0.25">
      <c r="A2455" s="11" t="s">
        <v>1628</v>
      </c>
      <c r="B2455" s="11" t="s">
        <v>1629</v>
      </c>
      <c r="C2455" s="11" t="s">
        <v>55</v>
      </c>
      <c r="D2455" s="11" t="s">
        <v>35</v>
      </c>
      <c r="E2455" s="11" t="s">
        <v>36</v>
      </c>
      <c r="F2455" s="11" t="s">
        <v>37</v>
      </c>
      <c r="G2455" s="11" t="s">
        <v>58</v>
      </c>
      <c r="H2455" s="11" t="s">
        <v>191</v>
      </c>
      <c r="I2455" s="11">
        <v>1</v>
      </c>
      <c r="J2455" s="11" t="s">
        <v>105</v>
      </c>
      <c r="K2455" s="46">
        <f t="shared" si="27"/>
        <v>4</v>
      </c>
      <c r="L2455" s="47">
        <f t="shared" si="28"/>
        <v>46233</v>
      </c>
      <c r="M2455" s="38">
        <f t="shared" si="29"/>
        <v>0</v>
      </c>
    </row>
    <row r="2456" spans="1:13" ht="15.75" customHeight="1" x14ac:dyDescent="0.25">
      <c r="A2456" s="11" t="s">
        <v>1628</v>
      </c>
      <c r="B2456" s="11" t="s">
        <v>1629</v>
      </c>
      <c r="C2456" s="11" t="s">
        <v>57</v>
      </c>
      <c r="D2456" s="11" t="s">
        <v>35</v>
      </c>
      <c r="E2456" s="11" t="s">
        <v>36</v>
      </c>
      <c r="F2456" s="11" t="s">
        <v>37</v>
      </c>
      <c r="G2456" s="11" t="s">
        <v>296</v>
      </c>
      <c r="H2456" s="11" t="s">
        <v>48</v>
      </c>
      <c r="I2456" s="11">
        <v>1</v>
      </c>
      <c r="J2456" s="11" t="s">
        <v>49</v>
      </c>
      <c r="K2456" s="46">
        <f t="shared" si="27"/>
        <v>4</v>
      </c>
      <c r="L2456" s="47">
        <f t="shared" si="28"/>
        <v>46234</v>
      </c>
      <c r="M2456" s="38">
        <f t="shared" si="29"/>
        <v>0</v>
      </c>
    </row>
    <row r="2457" spans="1:13" ht="15.75" customHeight="1" x14ac:dyDescent="0.25">
      <c r="A2457" s="11" t="s">
        <v>1628</v>
      </c>
      <c r="B2457" s="11" t="s">
        <v>1629</v>
      </c>
      <c r="C2457" s="11" t="s">
        <v>62</v>
      </c>
      <c r="D2457" s="11" t="s">
        <v>35</v>
      </c>
      <c r="E2457" s="11" t="s">
        <v>36</v>
      </c>
      <c r="F2457" s="11" t="s">
        <v>37</v>
      </c>
      <c r="G2457" s="11" t="s">
        <v>193</v>
      </c>
      <c r="H2457" s="11" t="s">
        <v>64</v>
      </c>
      <c r="I2457" s="11">
        <v>1</v>
      </c>
      <c r="J2457" s="11" t="s">
        <v>65</v>
      </c>
      <c r="K2457" s="46">
        <f t="shared" si="27"/>
        <v>4</v>
      </c>
      <c r="L2457" s="47">
        <f t="shared" si="28"/>
        <v>46235</v>
      </c>
      <c r="M2457" s="38">
        <f t="shared" si="29"/>
        <v>0</v>
      </c>
    </row>
    <row r="2458" spans="1:13" ht="15.75" customHeight="1" x14ac:dyDescent="0.25">
      <c r="A2458" s="11" t="s">
        <v>1628</v>
      </c>
      <c r="B2458" s="11" t="s">
        <v>1629</v>
      </c>
      <c r="C2458" s="11" t="s">
        <v>69</v>
      </c>
      <c r="D2458" s="11" t="s">
        <v>70</v>
      </c>
      <c r="E2458" s="11" t="s">
        <v>26</v>
      </c>
      <c r="F2458" s="11" t="s">
        <v>71</v>
      </c>
      <c r="G2458" s="11" t="s">
        <v>27</v>
      </c>
      <c r="H2458" s="11" t="s">
        <v>27</v>
      </c>
      <c r="I2458" s="11" t="s">
        <v>27</v>
      </c>
      <c r="J2458" s="11" t="s">
        <v>27</v>
      </c>
      <c r="K2458" s="46" t="str">
        <f t="shared" si="27"/>
        <v/>
      </c>
      <c r="L2458" s="47">
        <f t="shared" si="28"/>
        <v>46236</v>
      </c>
      <c r="M2458" s="38">
        <f t="shared" si="29"/>
        <v>1</v>
      </c>
    </row>
    <row r="2459" spans="1:13" ht="15.75" customHeight="1" x14ac:dyDescent="0.25">
      <c r="A2459" s="11" t="s">
        <v>1628</v>
      </c>
      <c r="B2459" s="11" t="s">
        <v>1629</v>
      </c>
      <c r="C2459" s="11" t="s">
        <v>73</v>
      </c>
      <c r="D2459" s="11" t="s">
        <v>74</v>
      </c>
      <c r="E2459" s="11" t="s">
        <v>25</v>
      </c>
      <c r="F2459" s="11" t="s">
        <v>75</v>
      </c>
      <c r="G2459" s="11" t="s">
        <v>216</v>
      </c>
      <c r="H2459" s="11" t="s">
        <v>181</v>
      </c>
      <c r="I2459" s="11">
        <v>1</v>
      </c>
      <c r="J2459" s="11" t="s">
        <v>101</v>
      </c>
      <c r="K2459" s="46">
        <f t="shared" si="27"/>
        <v>4</v>
      </c>
      <c r="L2459" s="47">
        <f t="shared" si="28"/>
        <v>46237</v>
      </c>
      <c r="M2459" s="38">
        <f t="shared" si="29"/>
        <v>0</v>
      </c>
    </row>
    <row r="2460" spans="1:13" ht="15.75" customHeight="1" x14ac:dyDescent="0.25">
      <c r="A2460" s="11" t="s">
        <v>1628</v>
      </c>
      <c r="B2460" s="11" t="s">
        <v>1629</v>
      </c>
      <c r="C2460" s="11" t="s">
        <v>78</v>
      </c>
      <c r="D2460" s="11" t="s">
        <v>74</v>
      </c>
      <c r="E2460" s="11" t="s">
        <v>25</v>
      </c>
      <c r="F2460" s="11" t="s">
        <v>75</v>
      </c>
      <c r="G2460" s="11" t="s">
        <v>27</v>
      </c>
      <c r="H2460" s="11" t="s">
        <v>27</v>
      </c>
      <c r="I2460" s="11" t="s">
        <v>27</v>
      </c>
      <c r="J2460" s="11" t="s">
        <v>27</v>
      </c>
      <c r="K2460" s="46" t="str">
        <f t="shared" si="27"/>
        <v/>
      </c>
      <c r="L2460" s="47">
        <f t="shared" si="28"/>
        <v>46238</v>
      </c>
      <c r="M2460" s="38">
        <f t="shared" si="29"/>
        <v>0</v>
      </c>
    </row>
    <row r="2461" spans="1:13" ht="15.75" customHeight="1" x14ac:dyDescent="0.25">
      <c r="A2461" s="11" t="s">
        <v>1628</v>
      </c>
      <c r="B2461" s="11" t="s">
        <v>1629</v>
      </c>
      <c r="C2461" s="11" t="s">
        <v>82</v>
      </c>
      <c r="D2461" s="11" t="s">
        <v>74</v>
      </c>
      <c r="E2461" s="11" t="s">
        <v>25</v>
      </c>
      <c r="F2461" s="11" t="s">
        <v>75</v>
      </c>
      <c r="G2461" s="11" t="s">
        <v>81</v>
      </c>
      <c r="H2461" s="11" t="s">
        <v>160</v>
      </c>
      <c r="I2461" s="11">
        <v>1</v>
      </c>
      <c r="J2461" s="11" t="s">
        <v>40</v>
      </c>
      <c r="K2461" s="46">
        <f t="shared" si="27"/>
        <v>4</v>
      </c>
      <c r="L2461" s="47">
        <f t="shared" si="28"/>
        <v>46239</v>
      </c>
      <c r="M2461" s="38">
        <f t="shared" si="29"/>
        <v>0</v>
      </c>
    </row>
    <row r="2462" spans="1:13" ht="15.75" customHeight="1" x14ac:dyDescent="0.25">
      <c r="A2462" s="11" t="s">
        <v>1628</v>
      </c>
      <c r="B2462" s="11" t="s">
        <v>1629</v>
      </c>
      <c r="C2462" s="11" t="s">
        <v>86</v>
      </c>
      <c r="D2462" s="11" t="s">
        <v>74</v>
      </c>
      <c r="E2462" s="11" t="s">
        <v>25</v>
      </c>
      <c r="F2462" s="11" t="s">
        <v>75</v>
      </c>
      <c r="G2462" s="11" t="s">
        <v>127</v>
      </c>
      <c r="H2462" s="11" t="s">
        <v>160</v>
      </c>
      <c r="I2462" s="11">
        <v>1</v>
      </c>
      <c r="J2462" s="11" t="s">
        <v>40</v>
      </c>
      <c r="K2462" s="46">
        <f t="shared" si="27"/>
        <v>4</v>
      </c>
      <c r="L2462" s="47">
        <f t="shared" si="28"/>
        <v>46240</v>
      </c>
      <c r="M2462" s="38">
        <f t="shared" si="29"/>
        <v>0</v>
      </c>
    </row>
    <row r="2463" spans="1:13" ht="15.75" customHeight="1" x14ac:dyDescent="0.25">
      <c r="A2463" s="11" t="s">
        <v>1628</v>
      </c>
      <c r="B2463" s="11" t="s">
        <v>1629</v>
      </c>
      <c r="C2463" s="11" t="s">
        <v>92</v>
      </c>
      <c r="D2463" s="11" t="s">
        <v>74</v>
      </c>
      <c r="E2463" s="11" t="s">
        <v>25</v>
      </c>
      <c r="F2463" s="11" t="s">
        <v>75</v>
      </c>
      <c r="G2463" s="11" t="s">
        <v>198</v>
      </c>
      <c r="H2463" s="11" t="s">
        <v>160</v>
      </c>
      <c r="I2463" s="11">
        <v>1</v>
      </c>
      <c r="J2463" s="11" t="s">
        <v>40</v>
      </c>
      <c r="K2463" s="46">
        <f t="shared" si="27"/>
        <v>4</v>
      </c>
      <c r="L2463" s="47">
        <f t="shared" si="28"/>
        <v>46241</v>
      </c>
      <c r="M2463" s="38">
        <f t="shared" si="29"/>
        <v>0</v>
      </c>
    </row>
    <row r="2464" spans="1:13" ht="15.75" customHeight="1" x14ac:dyDescent="0.25">
      <c r="A2464" s="11" t="s">
        <v>1628</v>
      </c>
      <c r="B2464" s="11" t="s">
        <v>1629</v>
      </c>
      <c r="C2464" s="11" t="s">
        <v>97</v>
      </c>
      <c r="D2464" s="11" t="s">
        <v>74</v>
      </c>
      <c r="E2464" s="11" t="s">
        <v>25</v>
      </c>
      <c r="F2464" s="11" t="s">
        <v>75</v>
      </c>
      <c r="G2464" s="11" t="s">
        <v>25</v>
      </c>
      <c r="H2464" s="11" t="s">
        <v>166</v>
      </c>
      <c r="I2464" s="11">
        <v>1</v>
      </c>
      <c r="J2464" s="11" t="s">
        <v>49</v>
      </c>
      <c r="K2464" s="46">
        <f t="shared" si="27"/>
        <v>4</v>
      </c>
      <c r="L2464" s="47">
        <f t="shared" si="28"/>
        <v>46242</v>
      </c>
      <c r="M2464" s="38">
        <f t="shared" si="29"/>
        <v>0</v>
      </c>
    </row>
    <row r="2465" spans="1:13" ht="15.75" customHeight="1" x14ac:dyDescent="0.25">
      <c r="A2465" s="11" t="s">
        <v>1628</v>
      </c>
      <c r="B2465" s="11" t="s">
        <v>1629</v>
      </c>
      <c r="C2465" s="11" t="s">
        <v>102</v>
      </c>
      <c r="D2465" s="11" t="s">
        <v>23</v>
      </c>
      <c r="E2465" s="11" t="s">
        <v>25</v>
      </c>
      <c r="F2465" s="11" t="s">
        <v>26</v>
      </c>
      <c r="G2465" s="11" t="s">
        <v>27</v>
      </c>
      <c r="H2465" s="11" t="s">
        <v>27</v>
      </c>
      <c r="I2465" s="11" t="s">
        <v>27</v>
      </c>
      <c r="J2465" s="11" t="s">
        <v>27</v>
      </c>
      <c r="K2465" s="46" t="str">
        <f t="shared" si="27"/>
        <v/>
      </c>
      <c r="L2465" s="47">
        <f t="shared" si="28"/>
        <v>46243</v>
      </c>
      <c r="M2465" s="38">
        <f t="shared" si="29"/>
        <v>1</v>
      </c>
    </row>
    <row r="2466" spans="1:13" ht="15.75" customHeight="1" x14ac:dyDescent="0.25">
      <c r="A2466" s="11" t="s">
        <v>1628</v>
      </c>
      <c r="B2466" s="11" t="s">
        <v>1629</v>
      </c>
      <c r="C2466" s="11" t="s">
        <v>106</v>
      </c>
      <c r="D2466" s="11" t="s">
        <v>35</v>
      </c>
      <c r="E2466" s="11" t="s">
        <v>36</v>
      </c>
      <c r="F2466" s="11" t="s">
        <v>37</v>
      </c>
      <c r="G2466" s="11" t="s">
        <v>181</v>
      </c>
      <c r="H2466" s="11" t="s">
        <v>281</v>
      </c>
      <c r="I2466" s="11">
        <v>1</v>
      </c>
      <c r="J2466" s="11" t="s">
        <v>94</v>
      </c>
      <c r="K2466" s="46">
        <f t="shared" si="27"/>
        <v>4</v>
      </c>
      <c r="L2466" s="47">
        <f t="shared" si="28"/>
        <v>46244</v>
      </c>
      <c r="M2466" s="38">
        <f t="shared" si="29"/>
        <v>0</v>
      </c>
    </row>
    <row r="2467" spans="1:13" ht="15.75" customHeight="1" x14ac:dyDescent="0.25">
      <c r="A2467" s="11" t="s">
        <v>1628</v>
      </c>
      <c r="B2467" s="11" t="s">
        <v>1629</v>
      </c>
      <c r="C2467" s="11" t="s">
        <v>115</v>
      </c>
      <c r="D2467" s="11" t="s">
        <v>35</v>
      </c>
      <c r="E2467" s="11" t="s">
        <v>36</v>
      </c>
      <c r="F2467" s="11" t="s">
        <v>37</v>
      </c>
      <c r="G2467" s="11" t="s">
        <v>262</v>
      </c>
      <c r="H2467" s="11" t="s">
        <v>170</v>
      </c>
      <c r="I2467" s="11">
        <v>1</v>
      </c>
      <c r="J2467" s="11" t="s">
        <v>85</v>
      </c>
      <c r="K2467" s="46">
        <f t="shared" si="27"/>
        <v>4</v>
      </c>
      <c r="L2467" s="47">
        <f t="shared" si="28"/>
        <v>46245</v>
      </c>
      <c r="M2467" s="38">
        <f t="shared" si="29"/>
        <v>0</v>
      </c>
    </row>
    <row r="2468" spans="1:13" ht="15.75" customHeight="1" x14ac:dyDescent="0.25">
      <c r="A2468" s="11" t="s">
        <v>1628</v>
      </c>
      <c r="B2468" s="11" t="s">
        <v>1629</v>
      </c>
      <c r="C2468" s="11" t="s">
        <v>118</v>
      </c>
      <c r="D2468" s="11" t="s">
        <v>35</v>
      </c>
      <c r="E2468" s="11" t="s">
        <v>36</v>
      </c>
      <c r="F2468" s="11" t="s">
        <v>37</v>
      </c>
      <c r="G2468" s="11" t="s">
        <v>296</v>
      </c>
      <c r="H2468" s="11" t="s">
        <v>48</v>
      </c>
      <c r="I2468" s="11">
        <v>1</v>
      </c>
      <c r="J2468" s="11" t="s">
        <v>49</v>
      </c>
      <c r="K2468" s="46">
        <f t="shared" si="27"/>
        <v>4</v>
      </c>
      <c r="L2468" s="47">
        <f t="shared" si="28"/>
        <v>46246</v>
      </c>
      <c r="M2468" s="38">
        <f t="shared" si="29"/>
        <v>0</v>
      </c>
    </row>
    <row r="2469" spans="1:13" ht="15.75" customHeight="1" x14ac:dyDescent="0.25">
      <c r="A2469" s="11" t="s">
        <v>1628</v>
      </c>
      <c r="B2469" s="11" t="s">
        <v>1629</v>
      </c>
      <c r="C2469" s="11" t="s">
        <v>121</v>
      </c>
      <c r="D2469" s="11" t="s">
        <v>35</v>
      </c>
      <c r="E2469" s="11" t="s">
        <v>36</v>
      </c>
      <c r="F2469" s="11" t="s">
        <v>37</v>
      </c>
      <c r="G2469" s="11" t="s">
        <v>197</v>
      </c>
      <c r="H2469" s="11" t="s">
        <v>281</v>
      </c>
      <c r="I2469" s="11">
        <v>1</v>
      </c>
      <c r="J2469" s="11" t="s">
        <v>94</v>
      </c>
      <c r="K2469" s="46">
        <f t="shared" si="27"/>
        <v>4</v>
      </c>
      <c r="L2469" s="47">
        <f t="shared" si="28"/>
        <v>46247</v>
      </c>
      <c r="M2469" s="38">
        <f t="shared" si="29"/>
        <v>0</v>
      </c>
    </row>
    <row r="2470" spans="1:13" ht="15.75" customHeight="1" x14ac:dyDescent="0.25">
      <c r="A2470" s="11" t="s">
        <v>1628</v>
      </c>
      <c r="B2470" s="11" t="s">
        <v>1629</v>
      </c>
      <c r="C2470" s="11" t="s">
        <v>124</v>
      </c>
      <c r="D2470" s="11" t="s">
        <v>125</v>
      </c>
      <c r="E2470" s="11" t="s">
        <v>75</v>
      </c>
      <c r="F2470" s="11" t="s">
        <v>126</v>
      </c>
      <c r="G2470" s="11" t="s">
        <v>741</v>
      </c>
      <c r="H2470" s="11" t="s">
        <v>270</v>
      </c>
      <c r="I2470" s="11">
        <v>1</v>
      </c>
      <c r="J2470" s="11" t="s">
        <v>27</v>
      </c>
      <c r="K2470" s="46" t="str">
        <f t="shared" si="27"/>
        <v/>
      </c>
      <c r="L2470" s="47">
        <f t="shared" si="28"/>
        <v>46248</v>
      </c>
      <c r="M2470" s="38">
        <f t="shared" si="29"/>
        <v>0</v>
      </c>
    </row>
    <row r="2471" spans="1:13" ht="15.75" customHeight="1" x14ac:dyDescent="0.25">
      <c r="A2471" s="11" t="s">
        <v>1628</v>
      </c>
      <c r="B2471" s="11" t="s">
        <v>1629</v>
      </c>
      <c r="C2471" s="11" t="s">
        <v>131</v>
      </c>
      <c r="D2471" s="11" t="s">
        <v>132</v>
      </c>
      <c r="E2471" s="11" t="s">
        <v>25</v>
      </c>
      <c r="F2471" s="11" t="s">
        <v>133</v>
      </c>
      <c r="G2471" s="11" t="s">
        <v>79</v>
      </c>
      <c r="H2471" s="11" t="s">
        <v>339</v>
      </c>
      <c r="I2471" s="11">
        <v>0</v>
      </c>
      <c r="J2471" s="11" t="s">
        <v>27</v>
      </c>
      <c r="K2471" s="46" t="str">
        <f t="shared" si="27"/>
        <v/>
      </c>
      <c r="L2471" s="47">
        <f t="shared" si="28"/>
        <v>46249</v>
      </c>
      <c r="M2471" s="38">
        <f t="shared" si="29"/>
        <v>0</v>
      </c>
    </row>
    <row r="2472" spans="1:13" ht="15.75" customHeight="1" x14ac:dyDescent="0.25">
      <c r="A2472" s="11" t="s">
        <v>1628</v>
      </c>
      <c r="B2472" s="11" t="s">
        <v>1629</v>
      </c>
      <c r="C2472" s="11" t="s">
        <v>139</v>
      </c>
      <c r="D2472" s="11" t="s">
        <v>70</v>
      </c>
      <c r="E2472" s="11" t="s">
        <v>26</v>
      </c>
      <c r="F2472" s="11" t="s">
        <v>71</v>
      </c>
      <c r="G2472" s="11" t="s">
        <v>27</v>
      </c>
      <c r="H2472" s="11" t="s">
        <v>27</v>
      </c>
      <c r="I2472" s="11" t="s">
        <v>27</v>
      </c>
      <c r="J2472" s="11" t="s">
        <v>27</v>
      </c>
      <c r="K2472" s="46" t="str">
        <f t="shared" si="27"/>
        <v/>
      </c>
      <c r="L2472" s="47">
        <f t="shared" si="28"/>
        <v>46250</v>
      </c>
      <c r="M2472" s="38">
        <f t="shared" si="29"/>
        <v>1</v>
      </c>
    </row>
    <row r="2473" spans="1:13" ht="15.75" customHeight="1" x14ac:dyDescent="0.25">
      <c r="A2473" s="11" t="s">
        <v>1628</v>
      </c>
      <c r="B2473" s="11" t="s">
        <v>1629</v>
      </c>
      <c r="C2473" s="11" t="s">
        <v>141</v>
      </c>
      <c r="D2473" s="11" t="s">
        <v>23</v>
      </c>
      <c r="E2473" s="11" t="s">
        <v>25</v>
      </c>
      <c r="F2473" s="11" t="s">
        <v>26</v>
      </c>
      <c r="G2473" s="11" t="s">
        <v>27</v>
      </c>
      <c r="H2473" s="11" t="s">
        <v>27</v>
      </c>
      <c r="I2473" s="11" t="s">
        <v>27</v>
      </c>
      <c r="J2473" s="11" t="s">
        <v>27</v>
      </c>
      <c r="K2473" s="46" t="str">
        <f t="shared" si="27"/>
        <v/>
      </c>
      <c r="L2473" s="47">
        <f t="shared" si="28"/>
        <v>46251</v>
      </c>
      <c r="M2473" s="38">
        <f t="shared" si="29"/>
        <v>1</v>
      </c>
    </row>
    <row r="2474" spans="1:13" ht="15.75" customHeight="1" x14ac:dyDescent="0.25">
      <c r="A2474" s="11" t="s">
        <v>1628</v>
      </c>
      <c r="B2474" s="11" t="s">
        <v>1629</v>
      </c>
      <c r="C2474" s="11" t="s">
        <v>145</v>
      </c>
      <c r="D2474" s="11" t="s">
        <v>74</v>
      </c>
      <c r="E2474" s="11" t="s">
        <v>25</v>
      </c>
      <c r="F2474" s="11" t="s">
        <v>75</v>
      </c>
      <c r="G2474" s="11" t="s">
        <v>153</v>
      </c>
      <c r="H2474" s="11" t="s">
        <v>148</v>
      </c>
      <c r="I2474" s="11">
        <v>1</v>
      </c>
      <c r="J2474" s="11" t="s">
        <v>105</v>
      </c>
      <c r="K2474" s="46">
        <f t="shared" si="27"/>
        <v>4</v>
      </c>
      <c r="L2474" s="47">
        <f t="shared" si="28"/>
        <v>46252</v>
      </c>
      <c r="M2474" s="38">
        <f t="shared" si="29"/>
        <v>0</v>
      </c>
    </row>
    <row r="2475" spans="1:13" ht="15.75" customHeight="1" x14ac:dyDescent="0.25">
      <c r="A2475" s="11" t="s">
        <v>1628</v>
      </c>
      <c r="B2475" s="11" t="s">
        <v>1629</v>
      </c>
      <c r="C2475" s="11" t="s">
        <v>152</v>
      </c>
      <c r="D2475" s="11" t="s">
        <v>74</v>
      </c>
      <c r="E2475" s="11" t="s">
        <v>25</v>
      </c>
      <c r="F2475" s="11" t="s">
        <v>75</v>
      </c>
      <c r="G2475" s="11" t="s">
        <v>25</v>
      </c>
      <c r="H2475" s="11" t="s">
        <v>160</v>
      </c>
      <c r="I2475" s="11">
        <v>1</v>
      </c>
      <c r="J2475" s="11" t="s">
        <v>40</v>
      </c>
      <c r="K2475" s="46">
        <f t="shared" si="27"/>
        <v>4</v>
      </c>
      <c r="L2475" s="47">
        <f t="shared" si="28"/>
        <v>46253</v>
      </c>
      <c r="M2475" s="38">
        <f t="shared" si="29"/>
        <v>0</v>
      </c>
    </row>
    <row r="2476" spans="1:13" ht="15.75" customHeight="1" x14ac:dyDescent="0.25">
      <c r="A2476" s="11" t="s">
        <v>1628</v>
      </c>
      <c r="B2476" s="11" t="s">
        <v>1629</v>
      </c>
      <c r="C2476" s="11" t="s">
        <v>155</v>
      </c>
      <c r="D2476" s="11" t="s">
        <v>74</v>
      </c>
      <c r="E2476" s="11" t="s">
        <v>25</v>
      </c>
      <c r="F2476" s="11" t="s">
        <v>75</v>
      </c>
      <c r="G2476" s="11" t="s">
        <v>190</v>
      </c>
      <c r="H2476" s="11" t="s">
        <v>166</v>
      </c>
      <c r="I2476" s="11">
        <v>1</v>
      </c>
      <c r="J2476" s="11" t="s">
        <v>49</v>
      </c>
      <c r="K2476" s="46">
        <f t="shared" si="27"/>
        <v>4</v>
      </c>
      <c r="L2476" s="47">
        <f t="shared" si="28"/>
        <v>46254</v>
      </c>
      <c r="M2476" s="38">
        <f t="shared" si="29"/>
        <v>0</v>
      </c>
    </row>
    <row r="2477" spans="1:13" ht="15.75" customHeight="1" x14ac:dyDescent="0.25">
      <c r="A2477" s="11" t="s">
        <v>1628</v>
      </c>
      <c r="B2477" s="11" t="s">
        <v>1629</v>
      </c>
      <c r="C2477" s="11" t="s">
        <v>162</v>
      </c>
      <c r="D2477" s="11" t="s">
        <v>74</v>
      </c>
      <c r="E2477" s="11" t="s">
        <v>25</v>
      </c>
      <c r="F2477" s="11" t="s">
        <v>75</v>
      </c>
      <c r="G2477" s="11" t="s">
        <v>229</v>
      </c>
      <c r="H2477" s="11" t="s">
        <v>160</v>
      </c>
      <c r="I2477" s="11">
        <v>1</v>
      </c>
      <c r="J2477" s="11" t="s">
        <v>40</v>
      </c>
      <c r="K2477" s="46">
        <f t="shared" si="27"/>
        <v>4</v>
      </c>
      <c r="L2477" s="47">
        <f t="shared" si="28"/>
        <v>46255</v>
      </c>
      <c r="M2477" s="38">
        <f t="shared" si="29"/>
        <v>0</v>
      </c>
    </row>
    <row r="2478" spans="1:13" ht="15.75" customHeight="1" x14ac:dyDescent="0.25">
      <c r="A2478" s="11" t="s">
        <v>1628</v>
      </c>
      <c r="B2478" s="11" t="s">
        <v>1629</v>
      </c>
      <c r="C2478" s="11" t="s">
        <v>165</v>
      </c>
      <c r="D2478" s="11" t="s">
        <v>74</v>
      </c>
      <c r="E2478" s="11" t="s">
        <v>25</v>
      </c>
      <c r="F2478" s="11" t="s">
        <v>75</v>
      </c>
      <c r="G2478" s="11" t="s">
        <v>164</v>
      </c>
      <c r="H2478" s="11" t="s">
        <v>195</v>
      </c>
      <c r="I2478" s="11">
        <v>1</v>
      </c>
      <c r="J2478" s="11" t="s">
        <v>196</v>
      </c>
      <c r="K2478" s="46">
        <f t="shared" si="27"/>
        <v>4</v>
      </c>
      <c r="L2478" s="47">
        <f t="shared" si="28"/>
        <v>46256</v>
      </c>
      <c r="M2478" s="38">
        <f t="shared" si="29"/>
        <v>0</v>
      </c>
    </row>
    <row r="2479" spans="1:13" ht="15.75" customHeight="1" x14ac:dyDescent="0.25">
      <c r="A2479" s="11" t="s">
        <v>1628</v>
      </c>
      <c r="B2479" s="11" t="s">
        <v>1629</v>
      </c>
      <c r="C2479" s="11" t="s">
        <v>167</v>
      </c>
      <c r="D2479" s="11" t="s">
        <v>23</v>
      </c>
      <c r="E2479" s="11" t="s">
        <v>25</v>
      </c>
      <c r="F2479" s="11" t="s">
        <v>26</v>
      </c>
      <c r="G2479" s="11" t="s">
        <v>27</v>
      </c>
      <c r="H2479" s="11" t="s">
        <v>27</v>
      </c>
      <c r="I2479" s="11" t="s">
        <v>27</v>
      </c>
      <c r="J2479" s="11" t="s">
        <v>27</v>
      </c>
      <c r="K2479" s="46" t="str">
        <f t="shared" si="27"/>
        <v/>
      </c>
      <c r="L2479" s="47">
        <f t="shared" si="28"/>
        <v>46257</v>
      </c>
      <c r="M2479" s="38">
        <f t="shared" si="29"/>
        <v>1</v>
      </c>
    </row>
    <row r="2480" spans="1:13" ht="15.75" customHeight="1" x14ac:dyDescent="0.25">
      <c r="A2480" s="11" t="s">
        <v>1628</v>
      </c>
      <c r="B2480" s="11" t="s">
        <v>1629</v>
      </c>
      <c r="C2480" s="11" t="s">
        <v>169</v>
      </c>
      <c r="D2480" s="11" t="s">
        <v>35</v>
      </c>
      <c r="E2480" s="11" t="s">
        <v>36</v>
      </c>
      <c r="F2480" s="11" t="s">
        <v>37</v>
      </c>
      <c r="G2480" s="11" t="s">
        <v>218</v>
      </c>
      <c r="H2480" s="11" t="s">
        <v>281</v>
      </c>
      <c r="I2480" s="11">
        <v>1</v>
      </c>
      <c r="J2480" s="11" t="s">
        <v>94</v>
      </c>
      <c r="K2480" s="46">
        <f t="shared" si="27"/>
        <v>4</v>
      </c>
      <c r="L2480" s="47">
        <f t="shared" si="28"/>
        <v>46258</v>
      </c>
      <c r="M2480" s="38">
        <f t="shared" si="29"/>
        <v>0</v>
      </c>
    </row>
    <row r="2481" spans="1:13" ht="15.75" customHeight="1" x14ac:dyDescent="0.25">
      <c r="A2481" s="11" t="s">
        <v>1628</v>
      </c>
      <c r="B2481" s="11" t="s">
        <v>1629</v>
      </c>
      <c r="C2481" s="11" t="s">
        <v>174</v>
      </c>
      <c r="D2481" s="11" t="s">
        <v>70</v>
      </c>
      <c r="E2481" s="11" t="s">
        <v>26</v>
      </c>
      <c r="F2481" s="11" t="s">
        <v>71</v>
      </c>
      <c r="G2481" s="11" t="s">
        <v>27</v>
      </c>
      <c r="H2481" s="11" t="s">
        <v>27</v>
      </c>
      <c r="I2481" s="11" t="s">
        <v>27</v>
      </c>
      <c r="J2481" s="11" t="s">
        <v>27</v>
      </c>
      <c r="K2481" s="46" t="str">
        <f t="shared" si="27"/>
        <v/>
      </c>
      <c r="L2481" s="47">
        <f t="shared" si="28"/>
        <v>46259</v>
      </c>
      <c r="M2481" s="38">
        <f t="shared" si="29"/>
        <v>1</v>
      </c>
    </row>
    <row r="2482" spans="1:13" ht="15.75" customHeight="1" x14ac:dyDescent="0.25">
      <c r="A2482" s="11" t="s">
        <v>1630</v>
      </c>
      <c r="B2482" s="11" t="s">
        <v>1198</v>
      </c>
      <c r="C2482" s="11" t="s">
        <v>22</v>
      </c>
      <c r="D2482" s="11" t="s">
        <v>23</v>
      </c>
      <c r="E2482" s="11" t="s">
        <v>25</v>
      </c>
      <c r="F2482" s="11" t="s">
        <v>26</v>
      </c>
      <c r="G2482" s="11" t="s">
        <v>25</v>
      </c>
      <c r="H2482" s="11" t="s">
        <v>571</v>
      </c>
      <c r="I2482" s="11">
        <v>2</v>
      </c>
      <c r="J2482" s="11" t="s">
        <v>27</v>
      </c>
      <c r="K2482" s="46" t="str">
        <f t="shared" si="27"/>
        <v/>
      </c>
      <c r="L2482" s="47">
        <f t="shared" si="28"/>
        <v>46229</v>
      </c>
      <c r="M2482" s="38">
        <f t="shared" si="29"/>
        <v>1</v>
      </c>
    </row>
    <row r="2483" spans="1:13" ht="15.75" customHeight="1" x14ac:dyDescent="0.25">
      <c r="A2483" s="11" t="s">
        <v>1630</v>
      </c>
      <c r="B2483" s="11" t="s">
        <v>1198</v>
      </c>
      <c r="C2483" s="11" t="s">
        <v>34</v>
      </c>
      <c r="D2483" s="11" t="s">
        <v>35</v>
      </c>
      <c r="E2483" s="11" t="s">
        <v>36</v>
      </c>
      <c r="F2483" s="11" t="s">
        <v>37</v>
      </c>
      <c r="G2483" s="11" t="s">
        <v>262</v>
      </c>
      <c r="H2483" s="11" t="s">
        <v>25</v>
      </c>
      <c r="I2483" s="11">
        <v>1</v>
      </c>
      <c r="J2483" s="11" t="s">
        <v>120</v>
      </c>
      <c r="K2483" s="46">
        <f t="shared" si="27"/>
        <v>4</v>
      </c>
      <c r="L2483" s="47">
        <f t="shared" si="28"/>
        <v>46230</v>
      </c>
      <c r="M2483" s="38">
        <f t="shared" si="29"/>
        <v>0</v>
      </c>
    </row>
    <row r="2484" spans="1:13" ht="15.75" customHeight="1" x14ac:dyDescent="0.25">
      <c r="A2484" s="11" t="s">
        <v>1630</v>
      </c>
      <c r="B2484" s="11" t="s">
        <v>1198</v>
      </c>
      <c r="C2484" s="11" t="s">
        <v>41</v>
      </c>
      <c r="D2484" s="11" t="s">
        <v>35</v>
      </c>
      <c r="E2484" s="11" t="s">
        <v>36</v>
      </c>
      <c r="F2484" s="11" t="s">
        <v>37</v>
      </c>
      <c r="G2484" s="11" t="s">
        <v>63</v>
      </c>
      <c r="H2484" s="11" t="s">
        <v>64</v>
      </c>
      <c r="I2484" s="11">
        <v>1</v>
      </c>
      <c r="J2484" s="11" t="s">
        <v>65</v>
      </c>
      <c r="K2484" s="46">
        <f t="shared" si="27"/>
        <v>4</v>
      </c>
      <c r="L2484" s="47">
        <f t="shared" si="28"/>
        <v>46231</v>
      </c>
      <c r="M2484" s="38">
        <f t="shared" si="29"/>
        <v>0</v>
      </c>
    </row>
    <row r="2485" spans="1:13" ht="15.75" customHeight="1" x14ac:dyDescent="0.25">
      <c r="A2485" s="11" t="s">
        <v>1630</v>
      </c>
      <c r="B2485" s="11" t="s">
        <v>1198</v>
      </c>
      <c r="C2485" s="11" t="s">
        <v>50</v>
      </c>
      <c r="D2485" s="11" t="s">
        <v>35</v>
      </c>
      <c r="E2485" s="11" t="s">
        <v>36</v>
      </c>
      <c r="F2485" s="11" t="s">
        <v>37</v>
      </c>
      <c r="G2485" s="11" t="s">
        <v>242</v>
      </c>
      <c r="H2485" s="11" t="s">
        <v>108</v>
      </c>
      <c r="I2485" s="11">
        <v>1</v>
      </c>
      <c r="J2485" s="11" t="s">
        <v>109</v>
      </c>
      <c r="K2485" s="46">
        <f t="shared" si="27"/>
        <v>4</v>
      </c>
      <c r="L2485" s="47">
        <f t="shared" si="28"/>
        <v>46232</v>
      </c>
      <c r="M2485" s="38">
        <f t="shared" si="29"/>
        <v>0</v>
      </c>
    </row>
    <row r="2486" spans="1:13" ht="15.75" customHeight="1" x14ac:dyDescent="0.25">
      <c r="A2486" s="11" t="s">
        <v>1630</v>
      </c>
      <c r="B2486" s="11" t="s">
        <v>1198</v>
      </c>
      <c r="C2486" s="11" t="s">
        <v>55</v>
      </c>
      <c r="D2486" s="11" t="s">
        <v>35</v>
      </c>
      <c r="E2486" s="11" t="s">
        <v>36</v>
      </c>
      <c r="F2486" s="11" t="s">
        <v>37</v>
      </c>
      <c r="G2486" s="11" t="s">
        <v>295</v>
      </c>
      <c r="H2486" s="11" t="s">
        <v>25</v>
      </c>
      <c r="I2486" s="11">
        <v>1</v>
      </c>
      <c r="J2486" s="11" t="s">
        <v>120</v>
      </c>
      <c r="K2486" s="46">
        <f t="shared" si="27"/>
        <v>4</v>
      </c>
      <c r="L2486" s="47">
        <f t="shared" si="28"/>
        <v>46233</v>
      </c>
      <c r="M2486" s="38">
        <f t="shared" si="29"/>
        <v>0</v>
      </c>
    </row>
    <row r="2487" spans="1:13" ht="15.75" customHeight="1" x14ac:dyDescent="0.25">
      <c r="A2487" s="11" t="s">
        <v>1630</v>
      </c>
      <c r="B2487" s="11" t="s">
        <v>1198</v>
      </c>
      <c r="C2487" s="11" t="s">
        <v>57</v>
      </c>
      <c r="D2487" s="11" t="s">
        <v>35</v>
      </c>
      <c r="E2487" s="11" t="s">
        <v>36</v>
      </c>
      <c r="F2487" s="11" t="s">
        <v>37</v>
      </c>
      <c r="G2487" s="11" t="s">
        <v>181</v>
      </c>
      <c r="H2487" s="11" t="s">
        <v>108</v>
      </c>
      <c r="I2487" s="11">
        <v>1</v>
      </c>
      <c r="J2487" s="11" t="s">
        <v>109</v>
      </c>
      <c r="K2487" s="46">
        <f t="shared" si="27"/>
        <v>4</v>
      </c>
      <c r="L2487" s="47">
        <f t="shared" si="28"/>
        <v>46234</v>
      </c>
      <c r="M2487" s="38">
        <f t="shared" si="29"/>
        <v>0</v>
      </c>
    </row>
    <row r="2488" spans="1:13" ht="15.75" customHeight="1" x14ac:dyDescent="0.25">
      <c r="A2488" s="11" t="s">
        <v>1630</v>
      </c>
      <c r="B2488" s="11" t="s">
        <v>1198</v>
      </c>
      <c r="C2488" s="11" t="s">
        <v>62</v>
      </c>
      <c r="D2488" s="11" t="s">
        <v>35</v>
      </c>
      <c r="E2488" s="11" t="s">
        <v>36</v>
      </c>
      <c r="F2488" s="11" t="s">
        <v>37</v>
      </c>
      <c r="G2488" s="11" t="s">
        <v>237</v>
      </c>
      <c r="H2488" s="11" t="s">
        <v>198</v>
      </c>
      <c r="I2488" s="11">
        <v>1</v>
      </c>
      <c r="J2488" s="11" t="s">
        <v>243</v>
      </c>
      <c r="K2488" s="46">
        <f t="shared" si="27"/>
        <v>4</v>
      </c>
      <c r="L2488" s="47">
        <f t="shared" si="28"/>
        <v>46235</v>
      </c>
      <c r="M2488" s="38">
        <f t="shared" si="29"/>
        <v>0</v>
      </c>
    </row>
    <row r="2489" spans="1:13" ht="15.75" customHeight="1" x14ac:dyDescent="0.25">
      <c r="A2489" s="11" t="s">
        <v>1630</v>
      </c>
      <c r="B2489" s="11" t="s">
        <v>1198</v>
      </c>
      <c r="C2489" s="11" t="s">
        <v>69</v>
      </c>
      <c r="D2489" s="11" t="s">
        <v>70</v>
      </c>
      <c r="E2489" s="11" t="s">
        <v>26</v>
      </c>
      <c r="F2489" s="11" t="s">
        <v>71</v>
      </c>
      <c r="G2489" s="11" t="s">
        <v>27</v>
      </c>
      <c r="H2489" s="11" t="s">
        <v>27</v>
      </c>
      <c r="I2489" s="11" t="s">
        <v>27</v>
      </c>
      <c r="J2489" s="11" t="s">
        <v>27</v>
      </c>
      <c r="K2489" s="46" t="str">
        <f t="shared" si="27"/>
        <v/>
      </c>
      <c r="L2489" s="47">
        <f t="shared" si="28"/>
        <v>46236</v>
      </c>
      <c r="M2489" s="38">
        <f t="shared" si="29"/>
        <v>1</v>
      </c>
    </row>
    <row r="2490" spans="1:13" ht="15.75" customHeight="1" x14ac:dyDescent="0.25">
      <c r="A2490" s="11" t="s">
        <v>1630</v>
      </c>
      <c r="B2490" s="11" t="s">
        <v>1198</v>
      </c>
      <c r="C2490" s="11" t="s">
        <v>73</v>
      </c>
      <c r="D2490" s="11" t="s">
        <v>74</v>
      </c>
      <c r="E2490" s="11" t="s">
        <v>25</v>
      </c>
      <c r="F2490" s="11" t="s">
        <v>75</v>
      </c>
      <c r="G2490" s="11" t="s">
        <v>159</v>
      </c>
      <c r="H2490" s="11" t="s">
        <v>195</v>
      </c>
      <c r="I2490" s="11">
        <v>1</v>
      </c>
      <c r="J2490" s="11" t="s">
        <v>196</v>
      </c>
      <c r="K2490" s="46">
        <f t="shared" si="27"/>
        <v>4</v>
      </c>
      <c r="L2490" s="47">
        <f t="shared" si="28"/>
        <v>46237</v>
      </c>
      <c r="M2490" s="38">
        <f t="shared" si="29"/>
        <v>0</v>
      </c>
    </row>
    <row r="2491" spans="1:13" ht="15.75" customHeight="1" x14ac:dyDescent="0.25">
      <c r="A2491" s="11" t="s">
        <v>1630</v>
      </c>
      <c r="B2491" s="11" t="s">
        <v>1198</v>
      </c>
      <c r="C2491" s="11" t="s">
        <v>78</v>
      </c>
      <c r="D2491" s="11" t="s">
        <v>74</v>
      </c>
      <c r="E2491" s="11" t="s">
        <v>25</v>
      </c>
      <c r="F2491" s="11" t="s">
        <v>75</v>
      </c>
      <c r="G2491" s="11" t="s">
        <v>154</v>
      </c>
      <c r="H2491" s="11" t="s">
        <v>195</v>
      </c>
      <c r="I2491" s="11">
        <v>1</v>
      </c>
      <c r="J2491" s="11" t="s">
        <v>196</v>
      </c>
      <c r="K2491" s="46">
        <f t="shared" si="27"/>
        <v>4</v>
      </c>
      <c r="L2491" s="47">
        <f t="shared" si="28"/>
        <v>46238</v>
      </c>
      <c r="M2491" s="38">
        <f t="shared" si="29"/>
        <v>0</v>
      </c>
    </row>
    <row r="2492" spans="1:13" ht="15.75" customHeight="1" x14ac:dyDescent="0.25">
      <c r="A2492" s="11" t="s">
        <v>1630</v>
      </c>
      <c r="B2492" s="11" t="s">
        <v>1198</v>
      </c>
      <c r="C2492" s="11" t="s">
        <v>82</v>
      </c>
      <c r="D2492" s="11" t="s">
        <v>74</v>
      </c>
      <c r="E2492" s="11" t="s">
        <v>25</v>
      </c>
      <c r="F2492" s="11" t="s">
        <v>75</v>
      </c>
      <c r="G2492" s="11" t="s">
        <v>180</v>
      </c>
      <c r="H2492" s="11" t="s">
        <v>166</v>
      </c>
      <c r="I2492" s="11">
        <v>1</v>
      </c>
      <c r="J2492" s="11" t="s">
        <v>49</v>
      </c>
      <c r="K2492" s="46">
        <f t="shared" si="27"/>
        <v>4</v>
      </c>
      <c r="L2492" s="47">
        <f t="shared" si="28"/>
        <v>46239</v>
      </c>
      <c r="M2492" s="38">
        <f t="shared" si="29"/>
        <v>0</v>
      </c>
    </row>
    <row r="2493" spans="1:13" ht="15.75" customHeight="1" x14ac:dyDescent="0.25">
      <c r="A2493" s="11" t="s">
        <v>1630</v>
      </c>
      <c r="B2493" s="11" t="s">
        <v>1198</v>
      </c>
      <c r="C2493" s="11" t="s">
        <v>86</v>
      </c>
      <c r="D2493" s="11" t="s">
        <v>74</v>
      </c>
      <c r="E2493" s="11" t="s">
        <v>25</v>
      </c>
      <c r="F2493" s="11" t="s">
        <v>75</v>
      </c>
      <c r="G2493" s="11" t="s">
        <v>127</v>
      </c>
      <c r="H2493" s="11" t="s">
        <v>166</v>
      </c>
      <c r="I2493" s="11">
        <v>1</v>
      </c>
      <c r="J2493" s="11" t="s">
        <v>49</v>
      </c>
      <c r="K2493" s="46">
        <f t="shared" si="27"/>
        <v>4</v>
      </c>
      <c r="L2493" s="47">
        <f t="shared" si="28"/>
        <v>46240</v>
      </c>
      <c r="M2493" s="38">
        <f t="shared" si="29"/>
        <v>0</v>
      </c>
    </row>
    <row r="2494" spans="1:13" ht="15.75" customHeight="1" x14ac:dyDescent="0.25">
      <c r="A2494" s="11" t="s">
        <v>1630</v>
      </c>
      <c r="B2494" s="11" t="s">
        <v>1198</v>
      </c>
      <c r="C2494" s="11" t="s">
        <v>92</v>
      </c>
      <c r="D2494" s="11" t="s">
        <v>74</v>
      </c>
      <c r="E2494" s="11" t="s">
        <v>25</v>
      </c>
      <c r="F2494" s="11" t="s">
        <v>75</v>
      </c>
      <c r="G2494" s="11" t="s">
        <v>64</v>
      </c>
      <c r="H2494" s="11" t="s">
        <v>160</v>
      </c>
      <c r="I2494" s="11">
        <v>1</v>
      </c>
      <c r="J2494" s="11" t="s">
        <v>40</v>
      </c>
      <c r="K2494" s="46">
        <f t="shared" si="27"/>
        <v>4</v>
      </c>
      <c r="L2494" s="47">
        <f t="shared" si="28"/>
        <v>46241</v>
      </c>
      <c r="M2494" s="38">
        <f t="shared" si="29"/>
        <v>0</v>
      </c>
    </row>
    <row r="2495" spans="1:13" ht="15.75" customHeight="1" x14ac:dyDescent="0.25">
      <c r="A2495" s="11" t="s">
        <v>1630</v>
      </c>
      <c r="B2495" s="11" t="s">
        <v>1198</v>
      </c>
      <c r="C2495" s="11" t="s">
        <v>97</v>
      </c>
      <c r="D2495" s="11" t="s">
        <v>74</v>
      </c>
      <c r="E2495" s="11" t="s">
        <v>25</v>
      </c>
      <c r="F2495" s="11" t="s">
        <v>75</v>
      </c>
      <c r="G2495" s="11" t="s">
        <v>108</v>
      </c>
      <c r="H2495" s="11" t="s">
        <v>195</v>
      </c>
      <c r="I2495" s="11">
        <v>1</v>
      </c>
      <c r="J2495" s="11" t="s">
        <v>196</v>
      </c>
      <c r="K2495" s="46">
        <f t="shared" si="27"/>
        <v>4</v>
      </c>
      <c r="L2495" s="47">
        <f t="shared" si="28"/>
        <v>46242</v>
      </c>
      <c r="M2495" s="38">
        <f t="shared" si="29"/>
        <v>0</v>
      </c>
    </row>
    <row r="2496" spans="1:13" ht="15.75" customHeight="1" x14ac:dyDescent="0.25">
      <c r="A2496" s="11" t="s">
        <v>1630</v>
      </c>
      <c r="B2496" s="11" t="s">
        <v>1198</v>
      </c>
      <c r="C2496" s="11" t="s">
        <v>102</v>
      </c>
      <c r="D2496" s="11" t="s">
        <v>23</v>
      </c>
      <c r="E2496" s="11" t="s">
        <v>25</v>
      </c>
      <c r="F2496" s="11" t="s">
        <v>26</v>
      </c>
      <c r="G2496" s="11" t="s">
        <v>308</v>
      </c>
      <c r="H2496" s="11" t="s">
        <v>236</v>
      </c>
      <c r="I2496" s="11">
        <v>2</v>
      </c>
      <c r="J2496" s="11" t="s">
        <v>27</v>
      </c>
      <c r="K2496" s="46" t="str">
        <f t="shared" si="27"/>
        <v/>
      </c>
      <c r="L2496" s="47">
        <f t="shared" si="28"/>
        <v>46243</v>
      </c>
      <c r="M2496" s="38">
        <f t="shared" si="29"/>
        <v>1</v>
      </c>
    </row>
    <row r="2497" spans="1:13" ht="15.75" customHeight="1" x14ac:dyDescent="0.25">
      <c r="A2497" s="11" t="s">
        <v>1630</v>
      </c>
      <c r="B2497" s="11" t="s">
        <v>1198</v>
      </c>
      <c r="C2497" s="11" t="s">
        <v>106</v>
      </c>
      <c r="D2497" s="11" t="s">
        <v>35</v>
      </c>
      <c r="E2497" s="11" t="s">
        <v>36</v>
      </c>
      <c r="F2497" s="11" t="s">
        <v>37</v>
      </c>
      <c r="G2497" s="11" t="s">
        <v>36</v>
      </c>
      <c r="H2497" s="11" t="s">
        <v>39</v>
      </c>
      <c r="I2497" s="11">
        <v>1</v>
      </c>
      <c r="J2497" s="11" t="s">
        <v>40</v>
      </c>
      <c r="K2497" s="46">
        <f t="shared" si="27"/>
        <v>4</v>
      </c>
      <c r="L2497" s="47">
        <f t="shared" si="28"/>
        <v>46244</v>
      </c>
      <c r="M2497" s="38">
        <f t="shared" si="29"/>
        <v>0</v>
      </c>
    </row>
    <row r="2498" spans="1:13" ht="15.75" customHeight="1" x14ac:dyDescent="0.25">
      <c r="A2498" s="11" t="s">
        <v>1630</v>
      </c>
      <c r="B2498" s="11" t="s">
        <v>1198</v>
      </c>
      <c r="C2498" s="11" t="s">
        <v>115</v>
      </c>
      <c r="D2498" s="11" t="s">
        <v>35</v>
      </c>
      <c r="E2498" s="11" t="s">
        <v>36</v>
      </c>
      <c r="F2498" s="11" t="s">
        <v>37</v>
      </c>
      <c r="G2498" s="11" t="s">
        <v>295</v>
      </c>
      <c r="H2498" s="11" t="s">
        <v>48</v>
      </c>
      <c r="I2498" s="11">
        <v>1</v>
      </c>
      <c r="J2498" s="11" t="s">
        <v>49</v>
      </c>
      <c r="K2498" s="46">
        <f t="shared" si="27"/>
        <v>4</v>
      </c>
      <c r="L2498" s="47">
        <f t="shared" si="28"/>
        <v>46245</v>
      </c>
      <c r="M2498" s="38">
        <f t="shared" si="29"/>
        <v>0</v>
      </c>
    </row>
    <row r="2499" spans="1:13" ht="15.75" customHeight="1" x14ac:dyDescent="0.25">
      <c r="A2499" s="11" t="s">
        <v>1630</v>
      </c>
      <c r="B2499" s="11" t="s">
        <v>1198</v>
      </c>
      <c r="C2499" s="11" t="s">
        <v>118</v>
      </c>
      <c r="D2499" s="11" t="s">
        <v>35</v>
      </c>
      <c r="E2499" s="11" t="s">
        <v>36</v>
      </c>
      <c r="F2499" s="11" t="s">
        <v>37</v>
      </c>
      <c r="G2499" s="11" t="s">
        <v>322</v>
      </c>
      <c r="H2499" s="11" t="s">
        <v>39</v>
      </c>
      <c r="I2499" s="11">
        <v>1</v>
      </c>
      <c r="J2499" s="11" t="s">
        <v>40</v>
      </c>
      <c r="K2499" s="46">
        <f t="shared" si="27"/>
        <v>4</v>
      </c>
      <c r="L2499" s="47">
        <f t="shared" si="28"/>
        <v>46246</v>
      </c>
      <c r="M2499" s="38">
        <f t="shared" si="29"/>
        <v>0</v>
      </c>
    </row>
    <row r="2500" spans="1:13" ht="15.75" customHeight="1" x14ac:dyDescent="0.25">
      <c r="A2500" s="11" t="s">
        <v>1630</v>
      </c>
      <c r="B2500" s="11" t="s">
        <v>1198</v>
      </c>
      <c r="C2500" s="11" t="s">
        <v>121</v>
      </c>
      <c r="D2500" s="11" t="s">
        <v>35</v>
      </c>
      <c r="E2500" s="11" t="s">
        <v>36</v>
      </c>
      <c r="F2500" s="11" t="s">
        <v>37</v>
      </c>
      <c r="G2500" s="11" t="s">
        <v>88</v>
      </c>
      <c r="H2500" s="11" t="s">
        <v>48</v>
      </c>
      <c r="I2500" s="11">
        <v>1</v>
      </c>
      <c r="J2500" s="11" t="s">
        <v>49</v>
      </c>
      <c r="K2500" s="46">
        <f t="shared" si="27"/>
        <v>4</v>
      </c>
      <c r="L2500" s="47">
        <f t="shared" si="28"/>
        <v>46247</v>
      </c>
      <c r="M2500" s="38">
        <f t="shared" si="29"/>
        <v>0</v>
      </c>
    </row>
    <row r="2501" spans="1:13" ht="15.75" customHeight="1" x14ac:dyDescent="0.25">
      <c r="A2501" s="11" t="s">
        <v>1630</v>
      </c>
      <c r="B2501" s="11" t="s">
        <v>1198</v>
      </c>
      <c r="C2501" s="11" t="s">
        <v>124</v>
      </c>
      <c r="D2501" s="11" t="s">
        <v>125</v>
      </c>
      <c r="E2501" s="11" t="s">
        <v>75</v>
      </c>
      <c r="F2501" s="11" t="s">
        <v>126</v>
      </c>
      <c r="G2501" s="11" t="s">
        <v>303</v>
      </c>
      <c r="H2501" s="11" t="s">
        <v>129</v>
      </c>
      <c r="I2501" s="11">
        <v>1</v>
      </c>
      <c r="J2501" s="11" t="s">
        <v>27</v>
      </c>
      <c r="K2501" s="46" t="str">
        <f t="shared" si="27"/>
        <v/>
      </c>
      <c r="L2501" s="47">
        <f t="shared" si="28"/>
        <v>46248</v>
      </c>
      <c r="M2501" s="38">
        <f t="shared" si="29"/>
        <v>0</v>
      </c>
    </row>
    <row r="2502" spans="1:13" ht="15.75" customHeight="1" x14ac:dyDescent="0.25">
      <c r="A2502" s="11" t="s">
        <v>1630</v>
      </c>
      <c r="B2502" s="11" t="s">
        <v>1198</v>
      </c>
      <c r="C2502" s="11" t="s">
        <v>131</v>
      </c>
      <c r="D2502" s="11" t="s">
        <v>132</v>
      </c>
      <c r="E2502" s="11" t="s">
        <v>25</v>
      </c>
      <c r="F2502" s="11" t="s">
        <v>133</v>
      </c>
      <c r="G2502" s="11" t="s">
        <v>170</v>
      </c>
      <c r="H2502" s="11" t="s">
        <v>711</v>
      </c>
      <c r="I2502" s="11">
        <v>0</v>
      </c>
      <c r="J2502" s="11" t="s">
        <v>27</v>
      </c>
      <c r="K2502" s="46" t="str">
        <f t="shared" si="27"/>
        <v/>
      </c>
      <c r="L2502" s="47">
        <f t="shared" si="28"/>
        <v>46249</v>
      </c>
      <c r="M2502" s="38">
        <f t="shared" si="29"/>
        <v>0</v>
      </c>
    </row>
    <row r="2503" spans="1:13" ht="15.75" customHeight="1" x14ac:dyDescent="0.25">
      <c r="A2503" s="11" t="s">
        <v>1630</v>
      </c>
      <c r="B2503" s="11" t="s">
        <v>1198</v>
      </c>
      <c r="C2503" s="11" t="s">
        <v>139</v>
      </c>
      <c r="D2503" s="11" t="s">
        <v>70</v>
      </c>
      <c r="E2503" s="11" t="s">
        <v>26</v>
      </c>
      <c r="F2503" s="11" t="s">
        <v>71</v>
      </c>
      <c r="G2503" s="11" t="s">
        <v>27</v>
      </c>
      <c r="H2503" s="11" t="s">
        <v>27</v>
      </c>
      <c r="I2503" s="11" t="s">
        <v>27</v>
      </c>
      <c r="J2503" s="11" t="s">
        <v>27</v>
      </c>
      <c r="K2503" s="46" t="str">
        <f t="shared" si="27"/>
        <v/>
      </c>
      <c r="L2503" s="47">
        <f t="shared" si="28"/>
        <v>46250</v>
      </c>
      <c r="M2503" s="38">
        <f t="shared" si="29"/>
        <v>1</v>
      </c>
    </row>
    <row r="2504" spans="1:13" ht="15.75" customHeight="1" x14ac:dyDescent="0.25">
      <c r="A2504" s="11" t="s">
        <v>1630</v>
      </c>
      <c r="B2504" s="11" t="s">
        <v>1198</v>
      </c>
      <c r="C2504" s="11" t="s">
        <v>141</v>
      </c>
      <c r="D2504" s="11" t="s">
        <v>23</v>
      </c>
      <c r="E2504" s="11" t="s">
        <v>25</v>
      </c>
      <c r="F2504" s="11" t="s">
        <v>26</v>
      </c>
      <c r="G2504" s="11" t="s">
        <v>27</v>
      </c>
      <c r="H2504" s="11" t="s">
        <v>27</v>
      </c>
      <c r="I2504" s="11" t="s">
        <v>27</v>
      </c>
      <c r="J2504" s="11" t="s">
        <v>27</v>
      </c>
      <c r="K2504" s="46" t="str">
        <f t="shared" si="27"/>
        <v/>
      </c>
      <c r="L2504" s="47">
        <f t="shared" si="28"/>
        <v>46251</v>
      </c>
      <c r="M2504" s="38">
        <f t="shared" si="29"/>
        <v>1</v>
      </c>
    </row>
    <row r="2505" spans="1:13" ht="15.75" customHeight="1" x14ac:dyDescent="0.25">
      <c r="A2505" s="11" t="s">
        <v>1630</v>
      </c>
      <c r="B2505" s="11" t="s">
        <v>1198</v>
      </c>
      <c r="C2505" s="11" t="s">
        <v>145</v>
      </c>
      <c r="D2505" s="11" t="s">
        <v>74</v>
      </c>
      <c r="E2505" s="11" t="s">
        <v>25</v>
      </c>
      <c r="F2505" s="11" t="s">
        <v>75</v>
      </c>
      <c r="G2505" s="11" t="s">
        <v>27</v>
      </c>
      <c r="H2505" s="11" t="s">
        <v>27</v>
      </c>
      <c r="I2505" s="11" t="s">
        <v>27</v>
      </c>
      <c r="J2505" s="11" t="s">
        <v>27</v>
      </c>
      <c r="K2505" s="46" t="str">
        <f t="shared" si="27"/>
        <v/>
      </c>
      <c r="L2505" s="47">
        <f t="shared" si="28"/>
        <v>46252</v>
      </c>
      <c r="M2505" s="38">
        <f t="shared" si="29"/>
        <v>0</v>
      </c>
    </row>
    <row r="2506" spans="1:13" ht="15.75" customHeight="1" x14ac:dyDescent="0.25">
      <c r="A2506" s="11" t="s">
        <v>1630</v>
      </c>
      <c r="B2506" s="11" t="s">
        <v>1198</v>
      </c>
      <c r="C2506" s="11" t="s">
        <v>152</v>
      </c>
      <c r="D2506" s="11" t="s">
        <v>74</v>
      </c>
      <c r="E2506" s="11" t="s">
        <v>25</v>
      </c>
      <c r="F2506" s="11" t="s">
        <v>75</v>
      </c>
      <c r="G2506" s="11" t="s">
        <v>164</v>
      </c>
      <c r="H2506" s="11" t="s">
        <v>156</v>
      </c>
      <c r="I2506" s="11">
        <v>1</v>
      </c>
      <c r="J2506" s="11" t="s">
        <v>109</v>
      </c>
      <c r="K2506" s="46">
        <f t="shared" si="27"/>
        <v>4</v>
      </c>
      <c r="L2506" s="47">
        <f t="shared" si="28"/>
        <v>46253</v>
      </c>
      <c r="M2506" s="38">
        <f t="shared" si="29"/>
        <v>0</v>
      </c>
    </row>
    <row r="2507" spans="1:13" ht="15.75" customHeight="1" x14ac:dyDescent="0.25">
      <c r="A2507" s="11" t="s">
        <v>1630</v>
      </c>
      <c r="B2507" s="11" t="s">
        <v>1198</v>
      </c>
      <c r="C2507" s="11" t="s">
        <v>155</v>
      </c>
      <c r="D2507" s="11" t="s">
        <v>74</v>
      </c>
      <c r="E2507" s="11" t="s">
        <v>25</v>
      </c>
      <c r="F2507" s="11" t="s">
        <v>75</v>
      </c>
      <c r="G2507" s="11" t="s">
        <v>127</v>
      </c>
      <c r="H2507" s="11" t="s">
        <v>156</v>
      </c>
      <c r="I2507" s="11">
        <v>1</v>
      </c>
      <c r="J2507" s="11" t="s">
        <v>109</v>
      </c>
      <c r="K2507" s="46">
        <f t="shared" si="27"/>
        <v>4</v>
      </c>
      <c r="L2507" s="47">
        <f t="shared" si="28"/>
        <v>46254</v>
      </c>
      <c r="M2507" s="38">
        <f t="shared" si="29"/>
        <v>0</v>
      </c>
    </row>
    <row r="2508" spans="1:13" ht="15.75" customHeight="1" x14ac:dyDescent="0.25">
      <c r="A2508" s="11" t="s">
        <v>1630</v>
      </c>
      <c r="B2508" s="11" t="s">
        <v>1198</v>
      </c>
      <c r="C2508" s="11" t="s">
        <v>162</v>
      </c>
      <c r="D2508" s="11" t="s">
        <v>74</v>
      </c>
      <c r="E2508" s="11" t="s">
        <v>25</v>
      </c>
      <c r="F2508" s="11" t="s">
        <v>75</v>
      </c>
      <c r="G2508" s="11" t="s">
        <v>64</v>
      </c>
      <c r="H2508" s="11" t="s">
        <v>156</v>
      </c>
      <c r="I2508" s="11">
        <v>1</v>
      </c>
      <c r="J2508" s="11" t="s">
        <v>109</v>
      </c>
      <c r="K2508" s="46">
        <f t="shared" si="27"/>
        <v>4</v>
      </c>
      <c r="L2508" s="47">
        <f t="shared" si="28"/>
        <v>46255</v>
      </c>
      <c r="M2508" s="38">
        <f t="shared" si="29"/>
        <v>0</v>
      </c>
    </row>
    <row r="2509" spans="1:13" ht="15.75" customHeight="1" x14ac:dyDescent="0.25">
      <c r="A2509" s="11" t="s">
        <v>1630</v>
      </c>
      <c r="B2509" s="11" t="s">
        <v>1198</v>
      </c>
      <c r="C2509" s="11" t="s">
        <v>165</v>
      </c>
      <c r="D2509" s="11" t="s">
        <v>74</v>
      </c>
      <c r="E2509" s="11" t="s">
        <v>25</v>
      </c>
      <c r="F2509" s="11" t="s">
        <v>75</v>
      </c>
      <c r="G2509" s="11" t="s">
        <v>464</v>
      </c>
      <c r="H2509" s="11" t="s">
        <v>36</v>
      </c>
      <c r="I2509" s="11">
        <v>1</v>
      </c>
      <c r="J2509" s="11" t="s">
        <v>120</v>
      </c>
      <c r="K2509" s="46">
        <f t="shared" si="27"/>
        <v>4</v>
      </c>
      <c r="L2509" s="47">
        <f t="shared" si="28"/>
        <v>46256</v>
      </c>
      <c r="M2509" s="38">
        <f t="shared" si="29"/>
        <v>0</v>
      </c>
    </row>
    <row r="2510" spans="1:13" ht="15.75" customHeight="1" x14ac:dyDescent="0.25">
      <c r="A2510" s="11" t="s">
        <v>1630</v>
      </c>
      <c r="B2510" s="11" t="s">
        <v>1198</v>
      </c>
      <c r="C2510" s="11" t="s">
        <v>167</v>
      </c>
      <c r="D2510" s="11" t="s">
        <v>23</v>
      </c>
      <c r="E2510" s="11" t="s">
        <v>25</v>
      </c>
      <c r="F2510" s="11" t="s">
        <v>26</v>
      </c>
      <c r="G2510" s="11" t="s">
        <v>147</v>
      </c>
      <c r="H2510" s="11" t="s">
        <v>236</v>
      </c>
      <c r="I2510" s="11">
        <v>2</v>
      </c>
      <c r="J2510" s="11" t="s">
        <v>27</v>
      </c>
      <c r="K2510" s="46" t="str">
        <f t="shared" si="27"/>
        <v/>
      </c>
      <c r="L2510" s="47">
        <f t="shared" si="28"/>
        <v>46257</v>
      </c>
      <c r="M2510" s="38">
        <f t="shared" si="29"/>
        <v>1</v>
      </c>
    </row>
    <row r="2511" spans="1:13" ht="15.75" customHeight="1" x14ac:dyDescent="0.25">
      <c r="A2511" s="11" t="s">
        <v>1630</v>
      </c>
      <c r="B2511" s="11" t="s">
        <v>1198</v>
      </c>
      <c r="C2511" s="11" t="s">
        <v>169</v>
      </c>
      <c r="D2511" s="11" t="s">
        <v>35</v>
      </c>
      <c r="E2511" s="11" t="s">
        <v>36</v>
      </c>
      <c r="F2511" s="11" t="s">
        <v>37</v>
      </c>
      <c r="G2511" s="11" t="s">
        <v>262</v>
      </c>
      <c r="H2511" s="11" t="s">
        <v>308</v>
      </c>
      <c r="I2511" s="11">
        <v>1</v>
      </c>
      <c r="J2511" s="11" t="s">
        <v>196</v>
      </c>
      <c r="K2511" s="46">
        <f t="shared" si="27"/>
        <v>4</v>
      </c>
      <c r="L2511" s="47">
        <f t="shared" si="28"/>
        <v>46258</v>
      </c>
      <c r="M2511" s="38">
        <f t="shared" si="29"/>
        <v>0</v>
      </c>
    </row>
    <row r="2512" spans="1:13" ht="15.75" customHeight="1" x14ac:dyDescent="0.25">
      <c r="A2512" s="11" t="s">
        <v>1630</v>
      </c>
      <c r="B2512" s="11" t="s">
        <v>1198</v>
      </c>
      <c r="C2512" s="11" t="s">
        <v>174</v>
      </c>
      <c r="D2512" s="11" t="s">
        <v>70</v>
      </c>
      <c r="E2512" s="11" t="s">
        <v>26</v>
      </c>
      <c r="F2512" s="11" t="s">
        <v>71</v>
      </c>
      <c r="G2512" s="11" t="s">
        <v>1633</v>
      </c>
      <c r="H2512" s="11" t="s">
        <v>408</v>
      </c>
      <c r="I2512" s="11">
        <v>2</v>
      </c>
      <c r="J2512" s="11" t="s">
        <v>27</v>
      </c>
      <c r="K2512" s="46" t="str">
        <f t="shared" si="27"/>
        <v/>
      </c>
      <c r="L2512" s="47">
        <f t="shared" si="28"/>
        <v>46259</v>
      </c>
      <c r="M2512" s="38">
        <f t="shared" si="29"/>
        <v>1</v>
      </c>
    </row>
    <row r="2513" spans="1:13" ht="15.75" customHeight="1" x14ac:dyDescent="0.25">
      <c r="A2513" s="11" t="s">
        <v>1634</v>
      </c>
      <c r="B2513" s="11" t="s">
        <v>537</v>
      </c>
      <c r="C2513" s="11" t="s">
        <v>22</v>
      </c>
      <c r="D2513" s="11" t="s">
        <v>23</v>
      </c>
      <c r="E2513" s="11" t="s">
        <v>25</v>
      </c>
      <c r="F2513" s="11" t="s">
        <v>26</v>
      </c>
      <c r="G2513" s="11" t="s">
        <v>27</v>
      </c>
      <c r="H2513" s="11" t="s">
        <v>27</v>
      </c>
      <c r="I2513" s="11" t="s">
        <v>27</v>
      </c>
      <c r="J2513" s="11" t="s">
        <v>27</v>
      </c>
      <c r="K2513" s="46" t="str">
        <f t="shared" si="27"/>
        <v/>
      </c>
      <c r="L2513" s="47">
        <f t="shared" si="28"/>
        <v>46229</v>
      </c>
      <c r="M2513" s="38">
        <f t="shared" si="29"/>
        <v>1</v>
      </c>
    </row>
    <row r="2514" spans="1:13" ht="15.75" customHeight="1" x14ac:dyDescent="0.25">
      <c r="A2514" s="11" t="s">
        <v>1634</v>
      </c>
      <c r="B2514" s="11" t="s">
        <v>537</v>
      </c>
      <c r="C2514" s="11" t="s">
        <v>34</v>
      </c>
      <c r="D2514" s="11" t="s">
        <v>35</v>
      </c>
      <c r="E2514" s="11" t="s">
        <v>36</v>
      </c>
      <c r="F2514" s="11" t="s">
        <v>37</v>
      </c>
      <c r="G2514" s="11" t="s">
        <v>88</v>
      </c>
      <c r="H2514" s="11" t="s">
        <v>170</v>
      </c>
      <c r="I2514" s="11">
        <v>1</v>
      </c>
      <c r="J2514" s="11" t="s">
        <v>85</v>
      </c>
      <c r="K2514" s="46">
        <f t="shared" si="27"/>
        <v>4</v>
      </c>
      <c r="L2514" s="47">
        <f t="shared" si="28"/>
        <v>46230</v>
      </c>
      <c r="M2514" s="38">
        <f t="shared" si="29"/>
        <v>0</v>
      </c>
    </row>
    <row r="2515" spans="1:13" ht="15.75" customHeight="1" x14ac:dyDescent="0.25">
      <c r="A2515" s="11" t="s">
        <v>1634</v>
      </c>
      <c r="B2515" s="11" t="s">
        <v>537</v>
      </c>
      <c r="C2515" s="11" t="s">
        <v>41</v>
      </c>
      <c r="D2515" s="11" t="s">
        <v>35</v>
      </c>
      <c r="E2515" s="11" t="s">
        <v>36</v>
      </c>
      <c r="F2515" s="11" t="s">
        <v>37</v>
      </c>
      <c r="G2515" s="11" t="s">
        <v>27</v>
      </c>
      <c r="H2515" s="11" t="s">
        <v>27</v>
      </c>
      <c r="I2515" s="11" t="s">
        <v>27</v>
      </c>
      <c r="J2515" s="11" t="s">
        <v>27</v>
      </c>
      <c r="K2515" s="46" t="str">
        <f t="shared" si="27"/>
        <v/>
      </c>
      <c r="L2515" s="47">
        <f t="shared" si="28"/>
        <v>46231</v>
      </c>
      <c r="M2515" s="38">
        <f t="shared" si="29"/>
        <v>0</v>
      </c>
    </row>
    <row r="2516" spans="1:13" ht="15.75" customHeight="1" x14ac:dyDescent="0.25">
      <c r="A2516" s="11" t="s">
        <v>1634</v>
      </c>
      <c r="B2516" s="11" t="s">
        <v>537</v>
      </c>
      <c r="C2516" s="11" t="s">
        <v>50</v>
      </c>
      <c r="D2516" s="11" t="s">
        <v>35</v>
      </c>
      <c r="E2516" s="11" t="s">
        <v>36</v>
      </c>
      <c r="F2516" s="11" t="s">
        <v>37</v>
      </c>
      <c r="G2516" s="11" t="s">
        <v>237</v>
      </c>
      <c r="H2516" s="11" t="s">
        <v>122</v>
      </c>
      <c r="I2516" s="11">
        <v>1</v>
      </c>
      <c r="J2516" s="11" t="s">
        <v>123</v>
      </c>
      <c r="K2516" s="46">
        <f t="shared" si="27"/>
        <v>4</v>
      </c>
      <c r="L2516" s="47">
        <f t="shared" si="28"/>
        <v>46232</v>
      </c>
      <c r="M2516" s="38">
        <f t="shared" si="29"/>
        <v>0</v>
      </c>
    </row>
    <row r="2517" spans="1:13" ht="15.75" customHeight="1" x14ac:dyDescent="0.25">
      <c r="A2517" s="11" t="s">
        <v>1634</v>
      </c>
      <c r="B2517" s="11" t="s">
        <v>537</v>
      </c>
      <c r="C2517" s="11" t="s">
        <v>55</v>
      </c>
      <c r="D2517" s="11" t="s">
        <v>35</v>
      </c>
      <c r="E2517" s="11" t="s">
        <v>36</v>
      </c>
      <c r="F2517" s="11" t="s">
        <v>37</v>
      </c>
      <c r="G2517" s="11" t="s">
        <v>242</v>
      </c>
      <c r="H2517" s="11" t="s">
        <v>122</v>
      </c>
      <c r="I2517" s="11">
        <v>1</v>
      </c>
      <c r="J2517" s="11" t="s">
        <v>123</v>
      </c>
      <c r="K2517" s="46">
        <f t="shared" si="27"/>
        <v>4</v>
      </c>
      <c r="L2517" s="47">
        <f t="shared" si="28"/>
        <v>46233</v>
      </c>
      <c r="M2517" s="38">
        <f t="shared" si="29"/>
        <v>0</v>
      </c>
    </row>
    <row r="2518" spans="1:13" ht="15.75" customHeight="1" x14ac:dyDescent="0.25">
      <c r="A2518" s="11" t="s">
        <v>1634</v>
      </c>
      <c r="B2518" s="11" t="s">
        <v>537</v>
      </c>
      <c r="C2518" s="11" t="s">
        <v>57</v>
      </c>
      <c r="D2518" s="11" t="s">
        <v>35</v>
      </c>
      <c r="E2518" s="11" t="s">
        <v>36</v>
      </c>
      <c r="F2518" s="11" t="s">
        <v>37</v>
      </c>
      <c r="G2518" s="11" t="s">
        <v>237</v>
      </c>
      <c r="H2518" s="11" t="s">
        <v>354</v>
      </c>
      <c r="I2518" s="11">
        <v>1</v>
      </c>
      <c r="J2518" s="11" t="s">
        <v>522</v>
      </c>
      <c r="K2518" s="46">
        <f t="shared" si="27"/>
        <v>4</v>
      </c>
      <c r="L2518" s="47">
        <f t="shared" si="28"/>
        <v>46234</v>
      </c>
      <c r="M2518" s="38">
        <f t="shared" si="29"/>
        <v>0</v>
      </c>
    </row>
    <row r="2519" spans="1:13" ht="15.75" customHeight="1" x14ac:dyDescent="0.25">
      <c r="A2519" s="11" t="s">
        <v>1634</v>
      </c>
      <c r="B2519" s="11" t="s">
        <v>537</v>
      </c>
      <c r="C2519" s="11" t="s">
        <v>62</v>
      </c>
      <c r="D2519" s="11" t="s">
        <v>35</v>
      </c>
      <c r="E2519" s="11" t="s">
        <v>36</v>
      </c>
      <c r="F2519" s="11" t="s">
        <v>37</v>
      </c>
      <c r="G2519" s="11" t="s">
        <v>88</v>
      </c>
      <c r="H2519" s="11" t="s">
        <v>48</v>
      </c>
      <c r="I2519" s="11">
        <v>1</v>
      </c>
      <c r="J2519" s="11" t="s">
        <v>49</v>
      </c>
      <c r="K2519" s="46">
        <f t="shared" si="27"/>
        <v>4</v>
      </c>
      <c r="L2519" s="47">
        <f t="shared" si="28"/>
        <v>46235</v>
      </c>
      <c r="M2519" s="38">
        <f t="shared" si="29"/>
        <v>0</v>
      </c>
    </row>
    <row r="2520" spans="1:13" ht="15.75" customHeight="1" x14ac:dyDescent="0.25">
      <c r="A2520" s="11" t="s">
        <v>1634</v>
      </c>
      <c r="B2520" s="11" t="s">
        <v>537</v>
      </c>
      <c r="C2520" s="11" t="s">
        <v>69</v>
      </c>
      <c r="D2520" s="11" t="s">
        <v>70</v>
      </c>
      <c r="E2520" s="11" t="s">
        <v>26</v>
      </c>
      <c r="F2520" s="11" t="s">
        <v>71</v>
      </c>
      <c r="G2520" s="11" t="s">
        <v>27</v>
      </c>
      <c r="H2520" s="11" t="s">
        <v>27</v>
      </c>
      <c r="I2520" s="11" t="s">
        <v>27</v>
      </c>
      <c r="J2520" s="11" t="s">
        <v>27</v>
      </c>
      <c r="K2520" s="46" t="str">
        <f t="shared" si="27"/>
        <v/>
      </c>
      <c r="L2520" s="47">
        <f t="shared" si="28"/>
        <v>46236</v>
      </c>
      <c r="M2520" s="38">
        <f t="shared" si="29"/>
        <v>1</v>
      </c>
    </row>
    <row r="2521" spans="1:13" ht="15.75" customHeight="1" x14ac:dyDescent="0.25">
      <c r="A2521" s="11" t="s">
        <v>1634</v>
      </c>
      <c r="B2521" s="11" t="s">
        <v>537</v>
      </c>
      <c r="C2521" s="11" t="s">
        <v>73</v>
      </c>
      <c r="D2521" s="11" t="s">
        <v>74</v>
      </c>
      <c r="E2521" s="11" t="s">
        <v>25</v>
      </c>
      <c r="F2521" s="11" t="s">
        <v>75</v>
      </c>
      <c r="G2521" s="11" t="s">
        <v>27</v>
      </c>
      <c r="H2521" s="11" t="s">
        <v>192</v>
      </c>
      <c r="I2521" s="11">
        <v>1</v>
      </c>
      <c r="J2521" s="11" t="s">
        <v>65</v>
      </c>
      <c r="K2521" s="46">
        <f t="shared" si="27"/>
        <v>4</v>
      </c>
      <c r="L2521" s="47">
        <f t="shared" si="28"/>
        <v>46237</v>
      </c>
      <c r="M2521" s="38">
        <f t="shared" si="29"/>
        <v>0</v>
      </c>
    </row>
    <row r="2522" spans="1:13" ht="15.75" customHeight="1" x14ac:dyDescent="0.25">
      <c r="A2522" s="11" t="s">
        <v>1634</v>
      </c>
      <c r="B2522" s="11" t="s">
        <v>537</v>
      </c>
      <c r="C2522" s="11" t="s">
        <v>78</v>
      </c>
      <c r="D2522" s="11" t="s">
        <v>74</v>
      </c>
      <c r="E2522" s="11" t="s">
        <v>25</v>
      </c>
      <c r="F2522" s="11" t="s">
        <v>75</v>
      </c>
      <c r="G2522" s="11" t="s">
        <v>39</v>
      </c>
      <c r="H2522" s="11" t="s">
        <v>80</v>
      </c>
      <c r="I2522" s="11">
        <v>1</v>
      </c>
      <c r="J2522" s="11" t="s">
        <v>81</v>
      </c>
      <c r="K2522" s="46">
        <f t="shared" si="27"/>
        <v>7</v>
      </c>
      <c r="L2522" s="47">
        <f t="shared" si="28"/>
        <v>46238</v>
      </c>
      <c r="M2522" s="38">
        <f t="shared" si="29"/>
        <v>0</v>
      </c>
    </row>
    <row r="2523" spans="1:13" ht="15.75" customHeight="1" x14ac:dyDescent="0.25">
      <c r="A2523" s="11" t="s">
        <v>1634</v>
      </c>
      <c r="B2523" s="11" t="s">
        <v>537</v>
      </c>
      <c r="C2523" s="11" t="s">
        <v>82</v>
      </c>
      <c r="D2523" s="11" t="s">
        <v>74</v>
      </c>
      <c r="E2523" s="11" t="s">
        <v>25</v>
      </c>
      <c r="F2523" s="11" t="s">
        <v>75</v>
      </c>
      <c r="G2523" s="11" t="s">
        <v>27</v>
      </c>
      <c r="H2523" s="11" t="s">
        <v>27</v>
      </c>
      <c r="I2523" s="11" t="s">
        <v>27</v>
      </c>
      <c r="J2523" s="11" t="s">
        <v>27</v>
      </c>
      <c r="K2523" s="46" t="str">
        <f t="shared" si="27"/>
        <v/>
      </c>
      <c r="L2523" s="47">
        <f t="shared" si="28"/>
        <v>46239</v>
      </c>
      <c r="M2523" s="38">
        <f t="shared" si="29"/>
        <v>0</v>
      </c>
    </row>
    <row r="2524" spans="1:13" ht="15.75" customHeight="1" x14ac:dyDescent="0.25">
      <c r="A2524" s="11" t="s">
        <v>1634</v>
      </c>
      <c r="B2524" s="11" t="s">
        <v>537</v>
      </c>
      <c r="C2524" s="11" t="s">
        <v>86</v>
      </c>
      <c r="D2524" s="11" t="s">
        <v>74</v>
      </c>
      <c r="E2524" s="11" t="s">
        <v>25</v>
      </c>
      <c r="F2524" s="11" t="s">
        <v>75</v>
      </c>
      <c r="G2524" s="11" t="s">
        <v>64</v>
      </c>
      <c r="H2524" s="11" t="s">
        <v>351</v>
      </c>
      <c r="I2524" s="11">
        <v>1</v>
      </c>
      <c r="J2524" s="11" t="s">
        <v>349</v>
      </c>
      <c r="K2524" s="46">
        <f t="shared" si="27"/>
        <v>4</v>
      </c>
      <c r="L2524" s="47">
        <f t="shared" si="28"/>
        <v>46240</v>
      </c>
      <c r="M2524" s="38">
        <f t="shared" si="29"/>
        <v>0</v>
      </c>
    </row>
    <row r="2525" spans="1:13" ht="15.75" customHeight="1" x14ac:dyDescent="0.25">
      <c r="A2525" s="11" t="s">
        <v>1634</v>
      </c>
      <c r="B2525" s="11" t="s">
        <v>537</v>
      </c>
      <c r="C2525" s="11" t="s">
        <v>92</v>
      </c>
      <c r="D2525" s="11" t="s">
        <v>74</v>
      </c>
      <c r="E2525" s="11" t="s">
        <v>25</v>
      </c>
      <c r="F2525" s="11" t="s">
        <v>75</v>
      </c>
      <c r="G2525" s="11" t="s">
        <v>25</v>
      </c>
      <c r="H2525" s="11" t="s">
        <v>548</v>
      </c>
      <c r="I2525" s="11">
        <v>1</v>
      </c>
      <c r="J2525" s="11" t="s">
        <v>327</v>
      </c>
      <c r="K2525" s="46">
        <f t="shared" si="27"/>
        <v>4</v>
      </c>
      <c r="L2525" s="47">
        <f t="shared" si="28"/>
        <v>46241</v>
      </c>
      <c r="M2525" s="38">
        <f t="shared" si="29"/>
        <v>0</v>
      </c>
    </row>
    <row r="2526" spans="1:13" ht="15.75" customHeight="1" x14ac:dyDescent="0.25">
      <c r="A2526" s="11" t="s">
        <v>1634</v>
      </c>
      <c r="B2526" s="11" t="s">
        <v>537</v>
      </c>
      <c r="C2526" s="11" t="s">
        <v>97</v>
      </c>
      <c r="D2526" s="11" t="s">
        <v>74</v>
      </c>
      <c r="E2526" s="11" t="s">
        <v>25</v>
      </c>
      <c r="F2526" s="11" t="s">
        <v>75</v>
      </c>
      <c r="G2526" s="11" t="s">
        <v>108</v>
      </c>
      <c r="H2526" s="11" t="s">
        <v>356</v>
      </c>
      <c r="I2526" s="11">
        <v>1</v>
      </c>
      <c r="J2526" s="11" t="s">
        <v>357</v>
      </c>
      <c r="K2526" s="46">
        <f t="shared" si="27"/>
        <v>4</v>
      </c>
      <c r="L2526" s="47">
        <f t="shared" si="28"/>
        <v>46242</v>
      </c>
      <c r="M2526" s="38">
        <f t="shared" si="29"/>
        <v>0</v>
      </c>
    </row>
    <row r="2527" spans="1:13" ht="15.75" customHeight="1" x14ac:dyDescent="0.25">
      <c r="A2527" s="11" t="s">
        <v>1634</v>
      </c>
      <c r="B2527" s="11" t="s">
        <v>537</v>
      </c>
      <c r="C2527" s="11" t="s">
        <v>102</v>
      </c>
      <c r="D2527" s="11" t="s">
        <v>23</v>
      </c>
      <c r="E2527" s="11" t="s">
        <v>25</v>
      </c>
      <c r="F2527" s="11" t="s">
        <v>26</v>
      </c>
      <c r="G2527" s="11" t="s">
        <v>27</v>
      </c>
      <c r="H2527" s="11" t="s">
        <v>27</v>
      </c>
      <c r="I2527" s="11" t="s">
        <v>27</v>
      </c>
      <c r="J2527" s="11" t="s">
        <v>27</v>
      </c>
      <c r="K2527" s="46" t="str">
        <f t="shared" si="27"/>
        <v/>
      </c>
      <c r="L2527" s="47">
        <f t="shared" si="28"/>
        <v>46243</v>
      </c>
      <c r="M2527" s="38">
        <f t="shared" si="29"/>
        <v>1</v>
      </c>
    </row>
    <row r="2528" spans="1:13" ht="15.75" customHeight="1" x14ac:dyDescent="0.25">
      <c r="A2528" s="11" t="s">
        <v>1634</v>
      </c>
      <c r="B2528" s="11" t="s">
        <v>537</v>
      </c>
      <c r="C2528" s="11" t="s">
        <v>106</v>
      </c>
      <c r="D2528" s="11" t="s">
        <v>35</v>
      </c>
      <c r="E2528" s="11" t="s">
        <v>36</v>
      </c>
      <c r="F2528" s="11" t="s">
        <v>37</v>
      </c>
      <c r="G2528" s="11" t="s">
        <v>181</v>
      </c>
      <c r="H2528" s="11" t="s">
        <v>421</v>
      </c>
      <c r="I2528" s="11">
        <v>1</v>
      </c>
      <c r="J2528" s="11" t="s">
        <v>357</v>
      </c>
      <c r="K2528" s="46">
        <f t="shared" si="27"/>
        <v>4</v>
      </c>
      <c r="L2528" s="47">
        <f t="shared" si="28"/>
        <v>46244</v>
      </c>
      <c r="M2528" s="38">
        <f t="shared" si="29"/>
        <v>0</v>
      </c>
    </row>
    <row r="2529" spans="1:13" ht="15.75" customHeight="1" x14ac:dyDescent="0.25">
      <c r="A2529" s="11" t="s">
        <v>1634</v>
      </c>
      <c r="B2529" s="11" t="s">
        <v>537</v>
      </c>
      <c r="C2529" s="11" t="s">
        <v>115</v>
      </c>
      <c r="D2529" s="11" t="s">
        <v>35</v>
      </c>
      <c r="E2529" s="11" t="s">
        <v>36</v>
      </c>
      <c r="F2529" s="11" t="s">
        <v>37</v>
      </c>
      <c r="G2529" s="11" t="s">
        <v>156</v>
      </c>
      <c r="H2529" s="11" t="s">
        <v>676</v>
      </c>
      <c r="I2529" s="11">
        <v>1</v>
      </c>
      <c r="J2529" s="11" t="s">
        <v>528</v>
      </c>
      <c r="K2529" s="46">
        <f t="shared" si="27"/>
        <v>4</v>
      </c>
      <c r="L2529" s="47">
        <f t="shared" si="28"/>
        <v>46245</v>
      </c>
      <c r="M2529" s="38">
        <f t="shared" si="29"/>
        <v>0</v>
      </c>
    </row>
    <row r="2530" spans="1:13" ht="15.75" customHeight="1" x14ac:dyDescent="0.25">
      <c r="A2530" s="11" t="s">
        <v>1634</v>
      </c>
      <c r="B2530" s="11" t="s">
        <v>537</v>
      </c>
      <c r="C2530" s="11" t="s">
        <v>118</v>
      </c>
      <c r="D2530" s="11" t="s">
        <v>35</v>
      </c>
      <c r="E2530" s="11" t="s">
        <v>36</v>
      </c>
      <c r="F2530" s="11" t="s">
        <v>37</v>
      </c>
      <c r="G2530" s="11" t="s">
        <v>36</v>
      </c>
      <c r="H2530" s="11" t="s">
        <v>419</v>
      </c>
      <c r="I2530" s="11">
        <v>1</v>
      </c>
      <c r="J2530" s="11" t="s">
        <v>420</v>
      </c>
      <c r="K2530" s="46">
        <f t="shared" si="27"/>
        <v>4</v>
      </c>
      <c r="L2530" s="47">
        <f t="shared" si="28"/>
        <v>46246</v>
      </c>
      <c r="M2530" s="38">
        <f t="shared" si="29"/>
        <v>0</v>
      </c>
    </row>
    <row r="2531" spans="1:13" ht="15.75" customHeight="1" x14ac:dyDescent="0.25">
      <c r="A2531" s="11" t="s">
        <v>1634</v>
      </c>
      <c r="B2531" s="11" t="s">
        <v>537</v>
      </c>
      <c r="C2531" s="11" t="s">
        <v>121</v>
      </c>
      <c r="D2531" s="11" t="s">
        <v>35</v>
      </c>
      <c r="E2531" s="11" t="s">
        <v>36</v>
      </c>
      <c r="F2531" s="11" t="s">
        <v>37</v>
      </c>
      <c r="G2531" s="11" t="s">
        <v>192</v>
      </c>
      <c r="H2531" s="11" t="s">
        <v>421</v>
      </c>
      <c r="I2531" s="11">
        <v>1</v>
      </c>
      <c r="J2531" s="11" t="s">
        <v>357</v>
      </c>
      <c r="K2531" s="46">
        <f t="shared" si="27"/>
        <v>4</v>
      </c>
      <c r="L2531" s="47">
        <f t="shared" si="28"/>
        <v>46247</v>
      </c>
      <c r="M2531" s="38">
        <f t="shared" si="29"/>
        <v>0</v>
      </c>
    </row>
    <row r="2532" spans="1:13" ht="15.75" customHeight="1" x14ac:dyDescent="0.25">
      <c r="A2532" s="11" t="s">
        <v>1634</v>
      </c>
      <c r="B2532" s="11" t="s">
        <v>537</v>
      </c>
      <c r="C2532" s="11" t="s">
        <v>124</v>
      </c>
      <c r="D2532" s="11" t="s">
        <v>125</v>
      </c>
      <c r="E2532" s="11" t="s">
        <v>75</v>
      </c>
      <c r="F2532" s="11" t="s">
        <v>126</v>
      </c>
      <c r="G2532" s="11" t="s">
        <v>573</v>
      </c>
      <c r="H2532" s="11" t="s">
        <v>503</v>
      </c>
      <c r="I2532" s="11">
        <v>1</v>
      </c>
      <c r="J2532" s="11" t="s">
        <v>27</v>
      </c>
      <c r="K2532" s="46" t="str">
        <f t="shared" si="27"/>
        <v/>
      </c>
      <c r="L2532" s="47">
        <f t="shared" si="28"/>
        <v>46248</v>
      </c>
      <c r="M2532" s="38">
        <f t="shared" si="29"/>
        <v>0</v>
      </c>
    </row>
    <row r="2533" spans="1:13" ht="15.75" customHeight="1" x14ac:dyDescent="0.25">
      <c r="A2533" s="11" t="s">
        <v>1634</v>
      </c>
      <c r="B2533" s="11" t="s">
        <v>537</v>
      </c>
      <c r="C2533" s="11" t="s">
        <v>131</v>
      </c>
      <c r="D2533" s="11" t="s">
        <v>132</v>
      </c>
      <c r="E2533" s="11" t="s">
        <v>25</v>
      </c>
      <c r="F2533" s="11" t="s">
        <v>133</v>
      </c>
      <c r="G2533" s="11" t="s">
        <v>27</v>
      </c>
      <c r="H2533" s="11" t="s">
        <v>27</v>
      </c>
      <c r="I2533" s="11" t="s">
        <v>27</v>
      </c>
      <c r="J2533" s="11" t="s">
        <v>27</v>
      </c>
      <c r="K2533" s="46" t="str">
        <f t="shared" si="27"/>
        <v/>
      </c>
      <c r="L2533" s="47">
        <f t="shared" si="28"/>
        <v>46249</v>
      </c>
      <c r="M2533" s="38">
        <f t="shared" si="29"/>
        <v>0</v>
      </c>
    </row>
    <row r="2534" spans="1:13" ht="15.75" customHeight="1" x14ac:dyDescent="0.25">
      <c r="A2534" s="11" t="s">
        <v>1634</v>
      </c>
      <c r="B2534" s="11" t="s">
        <v>537</v>
      </c>
      <c r="C2534" s="11" t="s">
        <v>139</v>
      </c>
      <c r="D2534" s="11" t="s">
        <v>70</v>
      </c>
      <c r="E2534" s="11" t="s">
        <v>26</v>
      </c>
      <c r="F2534" s="11" t="s">
        <v>71</v>
      </c>
      <c r="G2534" s="11" t="s">
        <v>27</v>
      </c>
      <c r="H2534" s="11" t="s">
        <v>27</v>
      </c>
      <c r="I2534" s="11" t="s">
        <v>27</v>
      </c>
      <c r="J2534" s="11" t="s">
        <v>27</v>
      </c>
      <c r="K2534" s="46" t="str">
        <f t="shared" si="27"/>
        <v/>
      </c>
      <c r="L2534" s="47">
        <f t="shared" si="28"/>
        <v>46250</v>
      </c>
      <c r="M2534" s="38">
        <f t="shared" si="29"/>
        <v>1</v>
      </c>
    </row>
    <row r="2535" spans="1:13" ht="15.75" customHeight="1" x14ac:dyDescent="0.25">
      <c r="A2535" s="11" t="s">
        <v>1634</v>
      </c>
      <c r="B2535" s="11" t="s">
        <v>537</v>
      </c>
      <c r="C2535" s="11" t="s">
        <v>141</v>
      </c>
      <c r="D2535" s="11" t="s">
        <v>23</v>
      </c>
      <c r="E2535" s="11" t="s">
        <v>25</v>
      </c>
      <c r="F2535" s="11" t="s">
        <v>26</v>
      </c>
      <c r="G2535" s="11" t="s">
        <v>27</v>
      </c>
      <c r="H2535" s="11" t="s">
        <v>27</v>
      </c>
      <c r="I2535" s="11" t="s">
        <v>27</v>
      </c>
      <c r="J2535" s="11" t="s">
        <v>27</v>
      </c>
      <c r="K2535" s="46" t="str">
        <f t="shared" si="27"/>
        <v/>
      </c>
      <c r="L2535" s="47">
        <f t="shared" si="28"/>
        <v>46251</v>
      </c>
      <c r="M2535" s="38">
        <f t="shared" si="29"/>
        <v>1</v>
      </c>
    </row>
    <row r="2536" spans="1:13" ht="15.75" customHeight="1" x14ac:dyDescent="0.25">
      <c r="A2536" s="11" t="s">
        <v>1634</v>
      </c>
      <c r="B2536" s="11" t="s">
        <v>537</v>
      </c>
      <c r="C2536" s="11" t="s">
        <v>145</v>
      </c>
      <c r="D2536" s="11" t="s">
        <v>74</v>
      </c>
      <c r="E2536" s="11" t="s">
        <v>25</v>
      </c>
      <c r="F2536" s="11" t="s">
        <v>75</v>
      </c>
      <c r="G2536" s="11" t="s">
        <v>64</v>
      </c>
      <c r="H2536" s="11" t="s">
        <v>148</v>
      </c>
      <c r="I2536" s="11">
        <v>1</v>
      </c>
      <c r="J2536" s="11" t="s">
        <v>105</v>
      </c>
      <c r="K2536" s="46">
        <f t="shared" si="27"/>
        <v>4</v>
      </c>
      <c r="L2536" s="47">
        <f t="shared" si="28"/>
        <v>46252</v>
      </c>
      <c r="M2536" s="38">
        <f t="shared" si="29"/>
        <v>0</v>
      </c>
    </row>
    <row r="2537" spans="1:13" ht="15.75" customHeight="1" x14ac:dyDescent="0.25">
      <c r="A2537" s="11" t="s">
        <v>1634</v>
      </c>
      <c r="B2537" s="11" t="s">
        <v>537</v>
      </c>
      <c r="C2537" s="11" t="s">
        <v>152</v>
      </c>
      <c r="D2537" s="11" t="s">
        <v>74</v>
      </c>
      <c r="E2537" s="11" t="s">
        <v>25</v>
      </c>
      <c r="F2537" s="11" t="s">
        <v>75</v>
      </c>
      <c r="G2537" s="11" t="s">
        <v>64</v>
      </c>
      <c r="H2537" s="11" t="s">
        <v>352</v>
      </c>
      <c r="I2537" s="11">
        <v>1</v>
      </c>
      <c r="J2537" s="11" t="s">
        <v>123</v>
      </c>
      <c r="K2537" s="46">
        <f t="shared" si="27"/>
        <v>4</v>
      </c>
      <c r="L2537" s="47">
        <f t="shared" si="28"/>
        <v>46253</v>
      </c>
      <c r="M2537" s="38">
        <f t="shared" si="29"/>
        <v>0</v>
      </c>
    </row>
    <row r="2538" spans="1:13" ht="15.75" customHeight="1" x14ac:dyDescent="0.25">
      <c r="A2538" s="11" t="s">
        <v>1634</v>
      </c>
      <c r="B2538" s="11" t="s">
        <v>537</v>
      </c>
      <c r="C2538" s="11" t="s">
        <v>155</v>
      </c>
      <c r="D2538" s="11" t="s">
        <v>74</v>
      </c>
      <c r="E2538" s="11" t="s">
        <v>25</v>
      </c>
      <c r="F2538" s="11" t="s">
        <v>75</v>
      </c>
      <c r="G2538" s="11" t="s">
        <v>79</v>
      </c>
      <c r="H2538" s="11" t="s">
        <v>352</v>
      </c>
      <c r="I2538" s="11">
        <v>1</v>
      </c>
      <c r="J2538" s="11" t="s">
        <v>123</v>
      </c>
      <c r="K2538" s="46">
        <f t="shared" si="27"/>
        <v>4</v>
      </c>
      <c r="L2538" s="47">
        <f t="shared" si="28"/>
        <v>46254</v>
      </c>
      <c r="M2538" s="38">
        <f t="shared" si="29"/>
        <v>0</v>
      </c>
    </row>
    <row r="2539" spans="1:13" ht="15.75" customHeight="1" x14ac:dyDescent="0.25">
      <c r="A2539" s="11" t="s">
        <v>1634</v>
      </c>
      <c r="B2539" s="11" t="s">
        <v>537</v>
      </c>
      <c r="C2539" s="11" t="s">
        <v>162</v>
      </c>
      <c r="D2539" s="11" t="s">
        <v>74</v>
      </c>
      <c r="E2539" s="11" t="s">
        <v>25</v>
      </c>
      <c r="F2539" s="11" t="s">
        <v>75</v>
      </c>
      <c r="G2539" s="11" t="s">
        <v>64</v>
      </c>
      <c r="H2539" s="11" t="s">
        <v>352</v>
      </c>
      <c r="I2539" s="11">
        <v>1</v>
      </c>
      <c r="J2539" s="11" t="s">
        <v>123</v>
      </c>
      <c r="K2539" s="46">
        <f t="shared" si="27"/>
        <v>4</v>
      </c>
      <c r="L2539" s="47">
        <f t="shared" si="28"/>
        <v>46255</v>
      </c>
      <c r="M2539" s="38">
        <f t="shared" si="29"/>
        <v>0</v>
      </c>
    </row>
    <row r="2540" spans="1:13" ht="15.75" customHeight="1" x14ac:dyDescent="0.25">
      <c r="A2540" s="11" t="s">
        <v>1634</v>
      </c>
      <c r="B2540" s="11" t="s">
        <v>537</v>
      </c>
      <c r="C2540" s="11" t="s">
        <v>165</v>
      </c>
      <c r="D2540" s="11" t="s">
        <v>74</v>
      </c>
      <c r="E2540" s="11" t="s">
        <v>25</v>
      </c>
      <c r="F2540" s="11" t="s">
        <v>75</v>
      </c>
      <c r="G2540" s="11" t="s">
        <v>64</v>
      </c>
      <c r="H2540" s="11" t="s">
        <v>84</v>
      </c>
      <c r="I2540" s="11">
        <v>1</v>
      </c>
      <c r="J2540" s="11" t="s">
        <v>85</v>
      </c>
      <c r="K2540" s="46">
        <f t="shared" si="27"/>
        <v>4</v>
      </c>
      <c r="L2540" s="47">
        <f t="shared" si="28"/>
        <v>46256</v>
      </c>
      <c r="M2540" s="38">
        <f t="shared" si="29"/>
        <v>0</v>
      </c>
    </row>
    <row r="2541" spans="1:13" ht="15.75" customHeight="1" x14ac:dyDescent="0.25">
      <c r="A2541" s="11" t="s">
        <v>1634</v>
      </c>
      <c r="B2541" s="11" t="s">
        <v>537</v>
      </c>
      <c r="C2541" s="11" t="s">
        <v>167</v>
      </c>
      <c r="D2541" s="11" t="s">
        <v>23</v>
      </c>
      <c r="E2541" s="11" t="s">
        <v>25</v>
      </c>
      <c r="F2541" s="11" t="s">
        <v>26</v>
      </c>
      <c r="G2541" s="11" t="s">
        <v>170</v>
      </c>
      <c r="H2541" s="11" t="s">
        <v>236</v>
      </c>
      <c r="I2541" s="11">
        <v>2</v>
      </c>
      <c r="J2541" s="11" t="s">
        <v>27</v>
      </c>
      <c r="K2541" s="46" t="str">
        <f t="shared" si="27"/>
        <v/>
      </c>
      <c r="L2541" s="47">
        <f t="shared" si="28"/>
        <v>46257</v>
      </c>
      <c r="M2541" s="38">
        <f t="shared" si="29"/>
        <v>1</v>
      </c>
    </row>
    <row r="2542" spans="1:13" ht="15.75" customHeight="1" x14ac:dyDescent="0.25">
      <c r="A2542" s="11" t="s">
        <v>1634</v>
      </c>
      <c r="B2542" s="11" t="s">
        <v>537</v>
      </c>
      <c r="C2542" s="11" t="s">
        <v>169</v>
      </c>
      <c r="D2542" s="11" t="s">
        <v>35</v>
      </c>
      <c r="E2542" s="11" t="s">
        <v>36</v>
      </c>
      <c r="F2542" s="11" t="s">
        <v>37</v>
      </c>
      <c r="G2542" s="11" t="s">
        <v>181</v>
      </c>
      <c r="H2542" s="11" t="s">
        <v>170</v>
      </c>
      <c r="I2542" s="11">
        <v>1</v>
      </c>
      <c r="J2542" s="11" t="s">
        <v>85</v>
      </c>
      <c r="K2542" s="46">
        <f t="shared" si="27"/>
        <v>4</v>
      </c>
      <c r="L2542" s="47">
        <f t="shared" si="28"/>
        <v>46258</v>
      </c>
      <c r="M2542" s="38">
        <f t="shared" si="29"/>
        <v>0</v>
      </c>
    </row>
    <row r="2543" spans="1:13" ht="15.75" customHeight="1" x14ac:dyDescent="0.25">
      <c r="A2543" s="11" t="s">
        <v>1634</v>
      </c>
      <c r="B2543" s="11" t="s">
        <v>537</v>
      </c>
      <c r="C2543" s="11" t="s">
        <v>174</v>
      </c>
      <c r="D2543" s="11" t="s">
        <v>70</v>
      </c>
      <c r="E2543" s="11" t="s">
        <v>26</v>
      </c>
      <c r="F2543" s="11" t="s">
        <v>71</v>
      </c>
      <c r="G2543" s="11" t="s">
        <v>27</v>
      </c>
      <c r="H2543" s="11" t="s">
        <v>27</v>
      </c>
      <c r="I2543" s="11" t="s">
        <v>27</v>
      </c>
      <c r="J2543" s="11" t="s">
        <v>27</v>
      </c>
      <c r="K2543" s="46" t="str">
        <f t="shared" si="27"/>
        <v/>
      </c>
      <c r="L2543" s="47">
        <f t="shared" si="28"/>
        <v>46259</v>
      </c>
      <c r="M2543" s="38">
        <f t="shared" si="29"/>
        <v>1</v>
      </c>
    </row>
    <row r="2544" spans="1:13" ht="15.75" customHeight="1" x14ac:dyDescent="0.25">
      <c r="A2544" s="11" t="s">
        <v>1636</v>
      </c>
      <c r="B2544" s="11" t="s">
        <v>1208</v>
      </c>
      <c r="C2544" s="11" t="s">
        <v>22</v>
      </c>
      <c r="D2544" s="11" t="s">
        <v>23</v>
      </c>
      <c r="E2544" s="11" t="s">
        <v>25</v>
      </c>
      <c r="F2544" s="11" t="s">
        <v>26</v>
      </c>
      <c r="G2544" s="11" t="s">
        <v>27</v>
      </c>
      <c r="H2544" s="11" t="s">
        <v>27</v>
      </c>
      <c r="I2544" s="11" t="s">
        <v>27</v>
      </c>
      <c r="J2544" s="11" t="s">
        <v>27</v>
      </c>
      <c r="K2544" s="46" t="str">
        <f t="shared" si="27"/>
        <v/>
      </c>
      <c r="L2544" s="47">
        <f t="shared" si="28"/>
        <v>46229</v>
      </c>
      <c r="M2544" s="38">
        <f t="shared" si="29"/>
        <v>1</v>
      </c>
    </row>
    <row r="2545" spans="1:13" ht="15.75" customHeight="1" x14ac:dyDescent="0.25">
      <c r="A2545" s="11" t="s">
        <v>1636</v>
      </c>
      <c r="B2545" s="11" t="s">
        <v>1208</v>
      </c>
      <c r="C2545" s="11" t="s">
        <v>34</v>
      </c>
      <c r="D2545" s="11" t="s">
        <v>35</v>
      </c>
      <c r="E2545" s="11" t="s">
        <v>36</v>
      </c>
      <c r="F2545" s="11" t="s">
        <v>37</v>
      </c>
      <c r="G2545" s="11" t="s">
        <v>252</v>
      </c>
      <c r="H2545" s="11" t="s">
        <v>191</v>
      </c>
      <c r="I2545" s="11">
        <v>1</v>
      </c>
      <c r="J2545" s="11" t="s">
        <v>105</v>
      </c>
      <c r="K2545" s="46">
        <f t="shared" si="27"/>
        <v>4</v>
      </c>
      <c r="L2545" s="47">
        <f t="shared" si="28"/>
        <v>46230</v>
      </c>
      <c r="M2545" s="38">
        <f t="shared" si="29"/>
        <v>0</v>
      </c>
    </row>
    <row r="2546" spans="1:13" ht="15.75" customHeight="1" x14ac:dyDescent="0.25">
      <c r="A2546" s="11" t="s">
        <v>1636</v>
      </c>
      <c r="B2546" s="11" t="s">
        <v>1208</v>
      </c>
      <c r="C2546" s="11" t="s">
        <v>41</v>
      </c>
      <c r="D2546" s="11" t="s">
        <v>35</v>
      </c>
      <c r="E2546" s="11" t="s">
        <v>36</v>
      </c>
      <c r="F2546" s="11" t="s">
        <v>37</v>
      </c>
      <c r="G2546" s="11" t="s">
        <v>237</v>
      </c>
      <c r="H2546" s="11" t="s">
        <v>308</v>
      </c>
      <c r="I2546" s="11">
        <v>1</v>
      </c>
      <c r="J2546" s="11" t="s">
        <v>196</v>
      </c>
      <c r="K2546" s="46">
        <f t="shared" si="27"/>
        <v>4</v>
      </c>
      <c r="L2546" s="47">
        <f t="shared" si="28"/>
        <v>46231</v>
      </c>
      <c r="M2546" s="38">
        <f t="shared" si="29"/>
        <v>0</v>
      </c>
    </row>
    <row r="2547" spans="1:13" ht="15.75" customHeight="1" x14ac:dyDescent="0.25">
      <c r="A2547" s="11" t="s">
        <v>1636</v>
      </c>
      <c r="B2547" s="11" t="s">
        <v>1208</v>
      </c>
      <c r="C2547" s="11" t="s">
        <v>50</v>
      </c>
      <c r="D2547" s="11" t="s">
        <v>35</v>
      </c>
      <c r="E2547" s="11" t="s">
        <v>36</v>
      </c>
      <c r="F2547" s="11" t="s">
        <v>37</v>
      </c>
      <c r="G2547" s="11" t="s">
        <v>262</v>
      </c>
      <c r="H2547" s="11" t="s">
        <v>48</v>
      </c>
      <c r="I2547" s="11">
        <v>1</v>
      </c>
      <c r="J2547" s="11" t="s">
        <v>49</v>
      </c>
      <c r="K2547" s="46">
        <f t="shared" si="27"/>
        <v>4</v>
      </c>
      <c r="L2547" s="47">
        <f t="shared" si="28"/>
        <v>46232</v>
      </c>
      <c r="M2547" s="38">
        <f t="shared" si="29"/>
        <v>0</v>
      </c>
    </row>
    <row r="2548" spans="1:13" ht="15.75" customHeight="1" x14ac:dyDescent="0.25">
      <c r="A2548" s="11" t="s">
        <v>1636</v>
      </c>
      <c r="B2548" s="11" t="s">
        <v>1208</v>
      </c>
      <c r="C2548" s="11" t="s">
        <v>55</v>
      </c>
      <c r="D2548" s="11" t="s">
        <v>35</v>
      </c>
      <c r="E2548" s="11" t="s">
        <v>36</v>
      </c>
      <c r="F2548" s="11" t="s">
        <v>37</v>
      </c>
      <c r="G2548" s="11" t="s">
        <v>316</v>
      </c>
      <c r="H2548" s="11" t="s">
        <v>191</v>
      </c>
      <c r="I2548" s="11">
        <v>1</v>
      </c>
      <c r="J2548" s="11" t="s">
        <v>105</v>
      </c>
      <c r="K2548" s="46">
        <f t="shared" si="27"/>
        <v>4</v>
      </c>
      <c r="L2548" s="47">
        <f t="shared" si="28"/>
        <v>46233</v>
      </c>
      <c r="M2548" s="38">
        <f t="shared" si="29"/>
        <v>0</v>
      </c>
    </row>
    <row r="2549" spans="1:13" ht="15.75" customHeight="1" x14ac:dyDescent="0.25">
      <c r="A2549" s="11" t="s">
        <v>1636</v>
      </c>
      <c r="B2549" s="11" t="s">
        <v>1208</v>
      </c>
      <c r="C2549" s="11" t="s">
        <v>57</v>
      </c>
      <c r="D2549" s="11" t="s">
        <v>35</v>
      </c>
      <c r="E2549" s="11" t="s">
        <v>36</v>
      </c>
      <c r="F2549" s="11" t="s">
        <v>37</v>
      </c>
      <c r="G2549" s="11" t="s">
        <v>252</v>
      </c>
      <c r="H2549" s="11" t="s">
        <v>48</v>
      </c>
      <c r="I2549" s="11">
        <v>1</v>
      </c>
      <c r="J2549" s="11" t="s">
        <v>49</v>
      </c>
      <c r="K2549" s="46">
        <f t="shared" si="27"/>
        <v>4</v>
      </c>
      <c r="L2549" s="47">
        <f t="shared" si="28"/>
        <v>46234</v>
      </c>
      <c r="M2549" s="38">
        <f t="shared" si="29"/>
        <v>0</v>
      </c>
    </row>
    <row r="2550" spans="1:13" ht="15.75" customHeight="1" x14ac:dyDescent="0.25">
      <c r="A2550" s="11" t="s">
        <v>1636</v>
      </c>
      <c r="B2550" s="11" t="s">
        <v>1208</v>
      </c>
      <c r="C2550" s="11" t="s">
        <v>62</v>
      </c>
      <c r="D2550" s="11" t="s">
        <v>35</v>
      </c>
      <c r="E2550" s="11" t="s">
        <v>36</v>
      </c>
      <c r="F2550" s="11" t="s">
        <v>37</v>
      </c>
      <c r="G2550" s="11" t="s">
        <v>107</v>
      </c>
      <c r="H2550" s="11" t="s">
        <v>186</v>
      </c>
      <c r="I2550" s="11">
        <v>1</v>
      </c>
      <c r="J2550" s="11" t="s">
        <v>289</v>
      </c>
      <c r="K2550" s="46">
        <f t="shared" si="27"/>
        <v>4</v>
      </c>
      <c r="L2550" s="47">
        <f t="shared" si="28"/>
        <v>46235</v>
      </c>
      <c r="M2550" s="38">
        <f t="shared" si="29"/>
        <v>0</v>
      </c>
    </row>
    <row r="2551" spans="1:13" ht="15.75" customHeight="1" x14ac:dyDescent="0.25">
      <c r="A2551" s="11" t="s">
        <v>1636</v>
      </c>
      <c r="B2551" s="11" t="s">
        <v>1208</v>
      </c>
      <c r="C2551" s="11" t="s">
        <v>69</v>
      </c>
      <c r="D2551" s="11" t="s">
        <v>70</v>
      </c>
      <c r="E2551" s="11" t="s">
        <v>26</v>
      </c>
      <c r="F2551" s="11" t="s">
        <v>71</v>
      </c>
      <c r="G2551" s="11" t="s">
        <v>27</v>
      </c>
      <c r="H2551" s="11" t="s">
        <v>27</v>
      </c>
      <c r="I2551" s="11" t="s">
        <v>27</v>
      </c>
      <c r="J2551" s="11" t="s">
        <v>27</v>
      </c>
      <c r="K2551" s="46" t="str">
        <f t="shared" si="27"/>
        <v/>
      </c>
      <c r="L2551" s="47">
        <f t="shared" si="28"/>
        <v>46236</v>
      </c>
      <c r="M2551" s="38">
        <f t="shared" si="29"/>
        <v>1</v>
      </c>
    </row>
    <row r="2552" spans="1:13" ht="15.75" customHeight="1" x14ac:dyDescent="0.25">
      <c r="A2552" s="11" t="s">
        <v>1636</v>
      </c>
      <c r="B2552" s="11" t="s">
        <v>1208</v>
      </c>
      <c r="C2552" s="11" t="s">
        <v>73</v>
      </c>
      <c r="D2552" s="11" t="s">
        <v>74</v>
      </c>
      <c r="E2552" s="11" t="s">
        <v>25</v>
      </c>
      <c r="F2552" s="11" t="s">
        <v>75</v>
      </c>
      <c r="G2552" s="11" t="s">
        <v>134</v>
      </c>
      <c r="H2552" s="11" t="s">
        <v>237</v>
      </c>
      <c r="I2552" s="11">
        <v>1</v>
      </c>
      <c r="J2552" s="11" t="s">
        <v>253</v>
      </c>
      <c r="K2552" s="46">
        <f t="shared" ref="K2552:K2581" si="30">IF(J2552="","",IF(ISNUMBER(FIND(":",J2552)),VALUE(LEFT(J2552,FIND(":",J2552)-1)) + IF(VALUE(MID(J2552,FIND(":",J2552)+1,2))&gt;=50,1,0),J2552))</f>
        <v>4</v>
      </c>
      <c r="L2552" s="47">
        <f t="shared" ref="L2552:L2581" si="31">DATE(RIGHT(C2552,4),MID(C2552,4,2),LEFT(C2552,2))</f>
        <v>46237</v>
      </c>
      <c r="M2552" s="38">
        <f t="shared" ref="M2552:M2581" si="32">IF(ISNUMBER(SEARCH("Minggu",D2552)),1,0)</f>
        <v>0</v>
      </c>
    </row>
    <row r="2553" spans="1:13" ht="15.75" customHeight="1" x14ac:dyDescent="0.25">
      <c r="A2553" s="11" t="s">
        <v>1636</v>
      </c>
      <c r="B2553" s="11" t="s">
        <v>1208</v>
      </c>
      <c r="C2553" s="11" t="s">
        <v>78</v>
      </c>
      <c r="D2553" s="11" t="s">
        <v>74</v>
      </c>
      <c r="E2553" s="11" t="s">
        <v>25</v>
      </c>
      <c r="F2553" s="11" t="s">
        <v>75</v>
      </c>
      <c r="G2553" s="11" t="s">
        <v>27</v>
      </c>
      <c r="H2553" s="11" t="s">
        <v>27</v>
      </c>
      <c r="I2553" s="11" t="s">
        <v>27</v>
      </c>
      <c r="J2553" s="11" t="s">
        <v>27</v>
      </c>
      <c r="K2553" s="46" t="str">
        <f t="shared" si="30"/>
        <v/>
      </c>
      <c r="L2553" s="47">
        <f t="shared" si="31"/>
        <v>46238</v>
      </c>
      <c r="M2553" s="38">
        <f t="shared" si="32"/>
        <v>0</v>
      </c>
    </row>
    <row r="2554" spans="1:13" ht="15.75" customHeight="1" x14ac:dyDescent="0.25">
      <c r="A2554" s="11" t="s">
        <v>1636</v>
      </c>
      <c r="B2554" s="11" t="s">
        <v>1208</v>
      </c>
      <c r="C2554" s="11" t="s">
        <v>82</v>
      </c>
      <c r="D2554" s="11" t="s">
        <v>74</v>
      </c>
      <c r="E2554" s="11" t="s">
        <v>25</v>
      </c>
      <c r="F2554" s="11" t="s">
        <v>75</v>
      </c>
      <c r="G2554" s="11" t="s">
        <v>27</v>
      </c>
      <c r="H2554" s="11" t="s">
        <v>27</v>
      </c>
      <c r="I2554" s="11" t="s">
        <v>27</v>
      </c>
      <c r="J2554" s="11" t="s">
        <v>27</v>
      </c>
      <c r="K2554" s="46" t="str">
        <f t="shared" si="30"/>
        <v/>
      </c>
      <c r="L2554" s="47">
        <f t="shared" si="31"/>
        <v>46239</v>
      </c>
      <c r="M2554" s="38">
        <f t="shared" si="32"/>
        <v>0</v>
      </c>
    </row>
    <row r="2555" spans="1:13" ht="15.75" customHeight="1" x14ac:dyDescent="0.25">
      <c r="A2555" s="11" t="s">
        <v>1636</v>
      </c>
      <c r="B2555" s="11" t="s">
        <v>1208</v>
      </c>
      <c r="C2555" s="11" t="s">
        <v>86</v>
      </c>
      <c r="D2555" s="11" t="s">
        <v>74</v>
      </c>
      <c r="E2555" s="11" t="s">
        <v>25</v>
      </c>
      <c r="F2555" s="11" t="s">
        <v>75</v>
      </c>
      <c r="G2555" s="11" t="s">
        <v>186</v>
      </c>
      <c r="H2555" s="11" t="s">
        <v>166</v>
      </c>
      <c r="I2555" s="11">
        <v>1</v>
      </c>
      <c r="J2555" s="11" t="s">
        <v>49</v>
      </c>
      <c r="K2555" s="46">
        <f t="shared" si="30"/>
        <v>4</v>
      </c>
      <c r="L2555" s="47">
        <f t="shared" si="31"/>
        <v>46240</v>
      </c>
      <c r="M2555" s="38">
        <f t="shared" si="32"/>
        <v>0</v>
      </c>
    </row>
    <row r="2556" spans="1:13" ht="15.75" customHeight="1" x14ac:dyDescent="0.25">
      <c r="A2556" s="11" t="s">
        <v>1636</v>
      </c>
      <c r="B2556" s="11" t="s">
        <v>1208</v>
      </c>
      <c r="C2556" s="11" t="s">
        <v>92</v>
      </c>
      <c r="D2556" s="11" t="s">
        <v>74</v>
      </c>
      <c r="E2556" s="11" t="s">
        <v>25</v>
      </c>
      <c r="F2556" s="11" t="s">
        <v>75</v>
      </c>
      <c r="G2556" s="11" t="s">
        <v>127</v>
      </c>
      <c r="H2556" s="11" t="s">
        <v>160</v>
      </c>
      <c r="I2556" s="11">
        <v>1</v>
      </c>
      <c r="J2556" s="11" t="s">
        <v>40</v>
      </c>
      <c r="K2556" s="46">
        <f t="shared" si="30"/>
        <v>4</v>
      </c>
      <c r="L2556" s="47">
        <f t="shared" si="31"/>
        <v>46241</v>
      </c>
      <c r="M2556" s="38">
        <f t="shared" si="32"/>
        <v>0</v>
      </c>
    </row>
    <row r="2557" spans="1:13" ht="15.75" customHeight="1" x14ac:dyDescent="0.25">
      <c r="A2557" s="11" t="s">
        <v>1636</v>
      </c>
      <c r="B2557" s="11" t="s">
        <v>1208</v>
      </c>
      <c r="C2557" s="11" t="s">
        <v>97</v>
      </c>
      <c r="D2557" s="11" t="s">
        <v>74</v>
      </c>
      <c r="E2557" s="11" t="s">
        <v>25</v>
      </c>
      <c r="F2557" s="11" t="s">
        <v>75</v>
      </c>
      <c r="G2557" s="11" t="s">
        <v>186</v>
      </c>
      <c r="H2557" s="11" t="s">
        <v>166</v>
      </c>
      <c r="I2557" s="11">
        <v>1</v>
      </c>
      <c r="J2557" s="11" t="s">
        <v>49</v>
      </c>
      <c r="K2557" s="46">
        <f t="shared" si="30"/>
        <v>4</v>
      </c>
      <c r="L2557" s="47">
        <f t="shared" si="31"/>
        <v>46242</v>
      </c>
      <c r="M2557" s="38">
        <f t="shared" si="32"/>
        <v>0</v>
      </c>
    </row>
    <row r="2558" spans="1:13" ht="15.75" customHeight="1" x14ac:dyDescent="0.25">
      <c r="A2558" s="11" t="s">
        <v>1636</v>
      </c>
      <c r="B2558" s="11" t="s">
        <v>1208</v>
      </c>
      <c r="C2558" s="11" t="s">
        <v>102</v>
      </c>
      <c r="D2558" s="11" t="s">
        <v>23</v>
      </c>
      <c r="E2558" s="11" t="s">
        <v>25</v>
      </c>
      <c r="F2558" s="11" t="s">
        <v>26</v>
      </c>
      <c r="G2558" s="11" t="s">
        <v>27</v>
      </c>
      <c r="H2558" s="11" t="s">
        <v>27</v>
      </c>
      <c r="I2558" s="11" t="s">
        <v>27</v>
      </c>
      <c r="J2558" s="11" t="s">
        <v>27</v>
      </c>
      <c r="K2558" s="46" t="str">
        <f t="shared" si="30"/>
        <v/>
      </c>
      <c r="L2558" s="47">
        <f t="shared" si="31"/>
        <v>46243</v>
      </c>
      <c r="M2558" s="38">
        <f t="shared" si="32"/>
        <v>1</v>
      </c>
    </row>
    <row r="2559" spans="1:13" ht="15.75" customHeight="1" x14ac:dyDescent="0.25">
      <c r="A2559" s="11" t="s">
        <v>1636</v>
      </c>
      <c r="B2559" s="11" t="s">
        <v>1208</v>
      </c>
      <c r="C2559" s="11" t="s">
        <v>106</v>
      </c>
      <c r="D2559" s="11" t="s">
        <v>35</v>
      </c>
      <c r="E2559" s="11" t="s">
        <v>36</v>
      </c>
      <c r="F2559" s="11" t="s">
        <v>37</v>
      </c>
      <c r="G2559" s="11" t="s">
        <v>252</v>
      </c>
      <c r="H2559" s="11" t="s">
        <v>281</v>
      </c>
      <c r="I2559" s="11">
        <v>1</v>
      </c>
      <c r="J2559" s="11" t="s">
        <v>94</v>
      </c>
      <c r="K2559" s="46">
        <f t="shared" si="30"/>
        <v>4</v>
      </c>
      <c r="L2559" s="47">
        <f t="shared" si="31"/>
        <v>46244</v>
      </c>
      <c r="M2559" s="38">
        <f t="shared" si="32"/>
        <v>0</v>
      </c>
    </row>
    <row r="2560" spans="1:13" ht="15.75" customHeight="1" x14ac:dyDescent="0.25">
      <c r="A2560" s="11" t="s">
        <v>1636</v>
      </c>
      <c r="B2560" s="11" t="s">
        <v>1208</v>
      </c>
      <c r="C2560" s="11" t="s">
        <v>115</v>
      </c>
      <c r="D2560" s="11" t="s">
        <v>35</v>
      </c>
      <c r="E2560" s="11" t="s">
        <v>36</v>
      </c>
      <c r="F2560" s="11" t="s">
        <v>37</v>
      </c>
      <c r="G2560" s="11" t="s">
        <v>63</v>
      </c>
      <c r="H2560" s="11" t="s">
        <v>170</v>
      </c>
      <c r="I2560" s="11">
        <v>1</v>
      </c>
      <c r="J2560" s="11" t="s">
        <v>85</v>
      </c>
      <c r="K2560" s="46">
        <f t="shared" si="30"/>
        <v>4</v>
      </c>
      <c r="L2560" s="47">
        <f t="shared" si="31"/>
        <v>46245</v>
      </c>
      <c r="M2560" s="38">
        <f t="shared" si="32"/>
        <v>0</v>
      </c>
    </row>
    <row r="2561" spans="1:13" ht="15.75" customHeight="1" x14ac:dyDescent="0.25">
      <c r="A2561" s="11" t="s">
        <v>1636</v>
      </c>
      <c r="B2561" s="11" t="s">
        <v>1208</v>
      </c>
      <c r="C2561" s="11" t="s">
        <v>118</v>
      </c>
      <c r="D2561" s="11" t="s">
        <v>35</v>
      </c>
      <c r="E2561" s="11" t="s">
        <v>36</v>
      </c>
      <c r="F2561" s="11" t="s">
        <v>37</v>
      </c>
      <c r="G2561" s="11" t="s">
        <v>242</v>
      </c>
      <c r="H2561" s="11" t="s">
        <v>281</v>
      </c>
      <c r="I2561" s="11">
        <v>1</v>
      </c>
      <c r="J2561" s="11" t="s">
        <v>94</v>
      </c>
      <c r="K2561" s="46">
        <f t="shared" si="30"/>
        <v>4</v>
      </c>
      <c r="L2561" s="47">
        <f t="shared" si="31"/>
        <v>46246</v>
      </c>
      <c r="M2561" s="38">
        <f t="shared" si="32"/>
        <v>0</v>
      </c>
    </row>
    <row r="2562" spans="1:13" ht="15.75" customHeight="1" x14ac:dyDescent="0.25">
      <c r="A2562" s="11" t="s">
        <v>1636</v>
      </c>
      <c r="B2562" s="11" t="s">
        <v>1208</v>
      </c>
      <c r="C2562" s="11" t="s">
        <v>121</v>
      </c>
      <c r="D2562" s="11" t="s">
        <v>35</v>
      </c>
      <c r="E2562" s="11" t="s">
        <v>36</v>
      </c>
      <c r="F2562" s="11" t="s">
        <v>37</v>
      </c>
      <c r="G2562" s="11" t="s">
        <v>262</v>
      </c>
      <c r="H2562" s="11" t="s">
        <v>281</v>
      </c>
      <c r="I2562" s="11">
        <v>1</v>
      </c>
      <c r="J2562" s="11" t="s">
        <v>94</v>
      </c>
      <c r="K2562" s="46">
        <f t="shared" si="30"/>
        <v>4</v>
      </c>
      <c r="L2562" s="47">
        <f t="shared" si="31"/>
        <v>46247</v>
      </c>
      <c r="M2562" s="38">
        <f t="shared" si="32"/>
        <v>0</v>
      </c>
    </row>
    <row r="2563" spans="1:13" ht="15.75" customHeight="1" x14ac:dyDescent="0.25">
      <c r="A2563" s="11" t="s">
        <v>1636</v>
      </c>
      <c r="B2563" s="11" t="s">
        <v>1208</v>
      </c>
      <c r="C2563" s="11" t="s">
        <v>124</v>
      </c>
      <c r="D2563" s="11" t="s">
        <v>125</v>
      </c>
      <c r="E2563" s="11" t="s">
        <v>75</v>
      </c>
      <c r="F2563" s="11" t="s">
        <v>126</v>
      </c>
      <c r="G2563" s="11" t="s">
        <v>787</v>
      </c>
      <c r="H2563" s="11" t="s">
        <v>270</v>
      </c>
      <c r="I2563" s="11">
        <v>1</v>
      </c>
      <c r="J2563" s="11" t="s">
        <v>27</v>
      </c>
      <c r="K2563" s="46" t="str">
        <f t="shared" si="30"/>
        <v/>
      </c>
      <c r="L2563" s="47">
        <f t="shared" si="31"/>
        <v>46248</v>
      </c>
      <c r="M2563" s="38">
        <f t="shared" si="32"/>
        <v>0</v>
      </c>
    </row>
    <row r="2564" spans="1:13" ht="15.75" customHeight="1" x14ac:dyDescent="0.25">
      <c r="A2564" s="11" t="s">
        <v>1636</v>
      </c>
      <c r="B2564" s="11" t="s">
        <v>1208</v>
      </c>
      <c r="C2564" s="11" t="s">
        <v>131</v>
      </c>
      <c r="D2564" s="11" t="s">
        <v>132</v>
      </c>
      <c r="E2564" s="11" t="s">
        <v>25</v>
      </c>
      <c r="F2564" s="11" t="s">
        <v>133</v>
      </c>
      <c r="G2564" s="11" t="s">
        <v>180</v>
      </c>
      <c r="H2564" s="11" t="s">
        <v>759</v>
      </c>
      <c r="I2564" s="11">
        <v>0</v>
      </c>
      <c r="J2564" s="11" t="s">
        <v>27</v>
      </c>
      <c r="K2564" s="46" t="str">
        <f t="shared" si="30"/>
        <v/>
      </c>
      <c r="L2564" s="47">
        <f t="shared" si="31"/>
        <v>46249</v>
      </c>
      <c r="M2564" s="38">
        <f t="shared" si="32"/>
        <v>0</v>
      </c>
    </row>
    <row r="2565" spans="1:13" ht="15.75" customHeight="1" x14ac:dyDescent="0.25">
      <c r="A2565" s="11" t="s">
        <v>1636</v>
      </c>
      <c r="B2565" s="11" t="s">
        <v>1208</v>
      </c>
      <c r="C2565" s="11" t="s">
        <v>139</v>
      </c>
      <c r="D2565" s="11" t="s">
        <v>70</v>
      </c>
      <c r="E2565" s="11" t="s">
        <v>26</v>
      </c>
      <c r="F2565" s="11" t="s">
        <v>71</v>
      </c>
      <c r="G2565" s="11" t="s">
        <v>27</v>
      </c>
      <c r="H2565" s="11" t="s">
        <v>27</v>
      </c>
      <c r="I2565" s="11" t="s">
        <v>27</v>
      </c>
      <c r="J2565" s="11" t="s">
        <v>27</v>
      </c>
      <c r="K2565" s="46" t="str">
        <f t="shared" si="30"/>
        <v/>
      </c>
      <c r="L2565" s="47">
        <f t="shared" si="31"/>
        <v>46250</v>
      </c>
      <c r="M2565" s="38">
        <f t="shared" si="32"/>
        <v>1</v>
      </c>
    </row>
    <row r="2566" spans="1:13" ht="15.75" customHeight="1" x14ac:dyDescent="0.25">
      <c r="A2566" s="11" t="s">
        <v>1636</v>
      </c>
      <c r="B2566" s="11" t="s">
        <v>1208</v>
      </c>
      <c r="C2566" s="11" t="s">
        <v>141</v>
      </c>
      <c r="D2566" s="11" t="s">
        <v>23</v>
      </c>
      <c r="E2566" s="11" t="s">
        <v>25</v>
      </c>
      <c r="F2566" s="11" t="s">
        <v>26</v>
      </c>
      <c r="G2566" s="11" t="s">
        <v>27</v>
      </c>
      <c r="H2566" s="11" t="s">
        <v>27</v>
      </c>
      <c r="I2566" s="11" t="s">
        <v>27</v>
      </c>
      <c r="J2566" s="11" t="s">
        <v>27</v>
      </c>
      <c r="K2566" s="46" t="str">
        <f t="shared" si="30"/>
        <v/>
      </c>
      <c r="L2566" s="47">
        <f t="shared" si="31"/>
        <v>46251</v>
      </c>
      <c r="M2566" s="38">
        <f t="shared" si="32"/>
        <v>1</v>
      </c>
    </row>
    <row r="2567" spans="1:13" ht="15.75" customHeight="1" x14ac:dyDescent="0.25">
      <c r="A2567" s="11" t="s">
        <v>1636</v>
      </c>
      <c r="B2567" s="11" t="s">
        <v>1208</v>
      </c>
      <c r="C2567" s="11" t="s">
        <v>145</v>
      </c>
      <c r="D2567" s="11" t="s">
        <v>74</v>
      </c>
      <c r="E2567" s="11" t="s">
        <v>25</v>
      </c>
      <c r="F2567" s="11" t="s">
        <v>75</v>
      </c>
      <c r="G2567" s="11" t="s">
        <v>180</v>
      </c>
      <c r="H2567" s="11" t="s">
        <v>148</v>
      </c>
      <c r="I2567" s="11">
        <v>1</v>
      </c>
      <c r="J2567" s="11" t="s">
        <v>105</v>
      </c>
      <c r="K2567" s="46">
        <f t="shared" si="30"/>
        <v>4</v>
      </c>
      <c r="L2567" s="47">
        <f t="shared" si="31"/>
        <v>46252</v>
      </c>
      <c r="M2567" s="38">
        <f t="shared" si="32"/>
        <v>0</v>
      </c>
    </row>
    <row r="2568" spans="1:13" ht="15.75" customHeight="1" x14ac:dyDescent="0.25">
      <c r="A2568" s="11" t="s">
        <v>1636</v>
      </c>
      <c r="B2568" s="11" t="s">
        <v>1208</v>
      </c>
      <c r="C2568" s="11" t="s">
        <v>152</v>
      </c>
      <c r="D2568" s="11" t="s">
        <v>74</v>
      </c>
      <c r="E2568" s="11" t="s">
        <v>25</v>
      </c>
      <c r="F2568" s="11" t="s">
        <v>75</v>
      </c>
      <c r="G2568" s="11" t="s">
        <v>81</v>
      </c>
      <c r="H2568" s="11" t="s">
        <v>160</v>
      </c>
      <c r="I2568" s="11">
        <v>1</v>
      </c>
      <c r="J2568" s="11" t="s">
        <v>40</v>
      </c>
      <c r="K2568" s="46">
        <f t="shared" si="30"/>
        <v>4</v>
      </c>
      <c r="L2568" s="47">
        <f t="shared" si="31"/>
        <v>46253</v>
      </c>
      <c r="M2568" s="38">
        <f t="shared" si="32"/>
        <v>0</v>
      </c>
    </row>
    <row r="2569" spans="1:13" ht="15.75" customHeight="1" x14ac:dyDescent="0.25">
      <c r="A2569" s="11" t="s">
        <v>1636</v>
      </c>
      <c r="B2569" s="11" t="s">
        <v>1208</v>
      </c>
      <c r="C2569" s="11" t="s">
        <v>155</v>
      </c>
      <c r="D2569" s="11" t="s">
        <v>74</v>
      </c>
      <c r="E2569" s="11" t="s">
        <v>25</v>
      </c>
      <c r="F2569" s="11" t="s">
        <v>75</v>
      </c>
      <c r="G2569" s="11" t="s">
        <v>198</v>
      </c>
      <c r="H2569" s="11" t="s">
        <v>166</v>
      </c>
      <c r="I2569" s="11">
        <v>1</v>
      </c>
      <c r="J2569" s="11" t="s">
        <v>49</v>
      </c>
      <c r="K2569" s="46">
        <f t="shared" si="30"/>
        <v>4</v>
      </c>
      <c r="L2569" s="47">
        <f t="shared" si="31"/>
        <v>46254</v>
      </c>
      <c r="M2569" s="38">
        <f t="shared" si="32"/>
        <v>0</v>
      </c>
    </row>
    <row r="2570" spans="1:13" ht="15.75" customHeight="1" x14ac:dyDescent="0.25">
      <c r="A2570" s="11" t="s">
        <v>1636</v>
      </c>
      <c r="B2570" s="11" t="s">
        <v>1208</v>
      </c>
      <c r="C2570" s="11" t="s">
        <v>162</v>
      </c>
      <c r="D2570" s="11" t="s">
        <v>74</v>
      </c>
      <c r="E2570" s="11" t="s">
        <v>25</v>
      </c>
      <c r="F2570" s="11" t="s">
        <v>75</v>
      </c>
      <c r="G2570" s="11" t="s">
        <v>79</v>
      </c>
      <c r="H2570" s="11" t="s">
        <v>27</v>
      </c>
      <c r="I2570" s="11">
        <v>1</v>
      </c>
      <c r="J2570" s="11" t="s">
        <v>27</v>
      </c>
      <c r="K2570" s="46" t="str">
        <f t="shared" si="30"/>
        <v/>
      </c>
      <c r="L2570" s="47">
        <f t="shared" si="31"/>
        <v>46255</v>
      </c>
      <c r="M2570" s="38">
        <f t="shared" si="32"/>
        <v>0</v>
      </c>
    </row>
    <row r="2571" spans="1:13" ht="15.75" customHeight="1" x14ac:dyDescent="0.25">
      <c r="A2571" s="11" t="s">
        <v>1636</v>
      </c>
      <c r="B2571" s="11" t="s">
        <v>1208</v>
      </c>
      <c r="C2571" s="11" t="s">
        <v>165</v>
      </c>
      <c r="D2571" s="11" t="s">
        <v>74</v>
      </c>
      <c r="E2571" s="11" t="s">
        <v>25</v>
      </c>
      <c r="F2571" s="11" t="s">
        <v>75</v>
      </c>
      <c r="G2571" s="11" t="s">
        <v>127</v>
      </c>
      <c r="H2571" s="11" t="s">
        <v>195</v>
      </c>
      <c r="I2571" s="11">
        <v>1</v>
      </c>
      <c r="J2571" s="11" t="s">
        <v>196</v>
      </c>
      <c r="K2571" s="46">
        <f t="shared" si="30"/>
        <v>4</v>
      </c>
      <c r="L2571" s="47">
        <f t="shared" si="31"/>
        <v>46256</v>
      </c>
      <c r="M2571" s="38">
        <f t="shared" si="32"/>
        <v>0</v>
      </c>
    </row>
    <row r="2572" spans="1:13" ht="15.75" customHeight="1" x14ac:dyDescent="0.25">
      <c r="A2572" s="11" t="s">
        <v>1636</v>
      </c>
      <c r="B2572" s="11" t="s">
        <v>1208</v>
      </c>
      <c r="C2572" s="11" t="s">
        <v>167</v>
      </c>
      <c r="D2572" s="11" t="s">
        <v>23</v>
      </c>
      <c r="E2572" s="11" t="s">
        <v>25</v>
      </c>
      <c r="F2572" s="11" t="s">
        <v>26</v>
      </c>
      <c r="G2572" s="11" t="s">
        <v>27</v>
      </c>
      <c r="H2572" s="11" t="s">
        <v>27</v>
      </c>
      <c r="I2572" s="11" t="s">
        <v>27</v>
      </c>
      <c r="J2572" s="11" t="s">
        <v>27</v>
      </c>
      <c r="K2572" s="46" t="str">
        <f t="shared" si="30"/>
        <v/>
      </c>
      <c r="L2572" s="47">
        <f t="shared" si="31"/>
        <v>46257</v>
      </c>
      <c r="M2572" s="38">
        <f t="shared" si="32"/>
        <v>1</v>
      </c>
    </row>
    <row r="2573" spans="1:13" ht="15.75" customHeight="1" x14ac:dyDescent="0.25">
      <c r="A2573" s="11" t="s">
        <v>1636</v>
      </c>
      <c r="B2573" s="11" t="s">
        <v>1208</v>
      </c>
      <c r="C2573" s="11" t="s">
        <v>169</v>
      </c>
      <c r="D2573" s="11" t="s">
        <v>35</v>
      </c>
      <c r="E2573" s="11" t="s">
        <v>36</v>
      </c>
      <c r="F2573" s="11" t="s">
        <v>37</v>
      </c>
      <c r="G2573" s="11" t="s">
        <v>113</v>
      </c>
      <c r="H2573" s="11" t="s">
        <v>281</v>
      </c>
      <c r="I2573" s="11">
        <v>1</v>
      </c>
      <c r="J2573" s="11" t="s">
        <v>94</v>
      </c>
      <c r="K2573" s="46">
        <f t="shared" si="30"/>
        <v>4</v>
      </c>
      <c r="L2573" s="47">
        <f t="shared" si="31"/>
        <v>46258</v>
      </c>
      <c r="M2573" s="38">
        <f t="shared" si="32"/>
        <v>0</v>
      </c>
    </row>
    <row r="2574" spans="1:13" ht="15.75" customHeight="1" x14ac:dyDescent="0.25">
      <c r="A2574" s="11" t="s">
        <v>1636</v>
      </c>
      <c r="B2574" s="11" t="s">
        <v>1208</v>
      </c>
      <c r="C2574" s="11" t="s">
        <v>174</v>
      </c>
      <c r="D2574" s="11" t="s">
        <v>70</v>
      </c>
      <c r="E2574" s="11" t="s">
        <v>26</v>
      </c>
      <c r="F2574" s="11" t="s">
        <v>71</v>
      </c>
      <c r="G2574" s="11" t="s">
        <v>27</v>
      </c>
      <c r="H2574" s="11" t="s">
        <v>27</v>
      </c>
      <c r="I2574" s="11" t="s">
        <v>27</v>
      </c>
      <c r="J2574" s="11" t="s">
        <v>27</v>
      </c>
      <c r="K2574" s="46" t="str">
        <f t="shared" si="30"/>
        <v/>
      </c>
      <c r="L2574" s="47">
        <f t="shared" si="31"/>
        <v>46259</v>
      </c>
      <c r="M2574" s="38">
        <f t="shared" si="32"/>
        <v>1</v>
      </c>
    </row>
    <row r="2575" spans="1:13" ht="15.75" customHeight="1" x14ac:dyDescent="0.25">
      <c r="A2575" s="58" t="s">
        <v>1636</v>
      </c>
      <c r="B2575" s="58" t="s">
        <v>1208</v>
      </c>
      <c r="C2575" s="58" t="s">
        <v>1639</v>
      </c>
      <c r="D2575" s="58" t="s">
        <v>70</v>
      </c>
      <c r="E2575" s="58" t="s">
        <v>26</v>
      </c>
      <c r="F2575" s="58" t="s">
        <v>71</v>
      </c>
      <c r="G2575" s="58" t="s">
        <v>27</v>
      </c>
      <c r="H2575" s="58" t="s">
        <v>27</v>
      </c>
      <c r="I2575" s="60" t="s">
        <v>27</v>
      </c>
      <c r="J2575" s="60" t="s">
        <v>27</v>
      </c>
      <c r="K2575" s="46" t="str">
        <f t="shared" si="30"/>
        <v/>
      </c>
      <c r="L2575" s="47">
        <f t="shared" si="31"/>
        <v>46222</v>
      </c>
      <c r="M2575" s="38">
        <f t="shared" si="32"/>
        <v>1</v>
      </c>
    </row>
    <row r="2576" spans="1:13" ht="15.75" customHeight="1" x14ac:dyDescent="0.25">
      <c r="A2576" s="58" t="s">
        <v>1636</v>
      </c>
      <c r="B2576" s="58" t="s">
        <v>1208</v>
      </c>
      <c r="C2576" s="58" t="s">
        <v>1640</v>
      </c>
      <c r="D2576" s="58" t="s">
        <v>74</v>
      </c>
      <c r="E2576" s="58" t="s">
        <v>25</v>
      </c>
      <c r="F2576" s="58" t="s">
        <v>75</v>
      </c>
      <c r="G2576" s="58" t="s">
        <v>81</v>
      </c>
      <c r="H2576" s="58" t="s">
        <v>36</v>
      </c>
      <c r="I2576" s="60">
        <v>1</v>
      </c>
      <c r="J2576" s="60" t="s">
        <v>120</v>
      </c>
      <c r="K2576" s="46">
        <f t="shared" si="30"/>
        <v>4</v>
      </c>
      <c r="L2576" s="47">
        <f t="shared" si="31"/>
        <v>46223</v>
      </c>
      <c r="M2576" s="38">
        <f t="shared" si="32"/>
        <v>0</v>
      </c>
    </row>
    <row r="2577" spans="1:13" ht="15.75" customHeight="1" x14ac:dyDescent="0.25">
      <c r="A2577" s="58" t="s">
        <v>1636</v>
      </c>
      <c r="B2577" s="58" t="s">
        <v>1208</v>
      </c>
      <c r="C2577" s="58" t="s">
        <v>1641</v>
      </c>
      <c r="D2577" s="58" t="s">
        <v>74</v>
      </c>
      <c r="E2577" s="58" t="s">
        <v>25</v>
      </c>
      <c r="F2577" s="58" t="s">
        <v>75</v>
      </c>
      <c r="G2577" s="58" t="s">
        <v>180</v>
      </c>
      <c r="H2577" s="58" t="s">
        <v>195</v>
      </c>
      <c r="I2577" s="60">
        <v>1</v>
      </c>
      <c r="J2577" s="60" t="s">
        <v>196</v>
      </c>
      <c r="K2577" s="46">
        <f t="shared" si="30"/>
        <v>4</v>
      </c>
      <c r="L2577" s="47">
        <f t="shared" si="31"/>
        <v>46224</v>
      </c>
      <c r="M2577" s="38">
        <f t="shared" si="32"/>
        <v>0</v>
      </c>
    </row>
    <row r="2578" spans="1:13" ht="15.75" customHeight="1" x14ac:dyDescent="0.25">
      <c r="A2578" s="58" t="s">
        <v>1636</v>
      </c>
      <c r="B2578" s="58" t="s">
        <v>1208</v>
      </c>
      <c r="C2578" s="58" t="s">
        <v>1642</v>
      </c>
      <c r="D2578" s="58" t="s">
        <v>74</v>
      </c>
      <c r="E2578" s="58" t="s">
        <v>25</v>
      </c>
      <c r="F2578" s="58" t="s">
        <v>75</v>
      </c>
      <c r="G2578" s="58" t="s">
        <v>198</v>
      </c>
      <c r="H2578" s="58" t="s">
        <v>156</v>
      </c>
      <c r="I2578" s="60">
        <v>1</v>
      </c>
      <c r="J2578" s="60" t="s">
        <v>109</v>
      </c>
      <c r="K2578" s="46">
        <f t="shared" si="30"/>
        <v>4</v>
      </c>
      <c r="L2578" s="47">
        <f t="shared" si="31"/>
        <v>46225</v>
      </c>
      <c r="M2578" s="38">
        <f t="shared" si="32"/>
        <v>0</v>
      </c>
    </row>
    <row r="2579" spans="1:13" ht="15.75" customHeight="1" x14ac:dyDescent="0.25">
      <c r="A2579" s="58" t="s">
        <v>1636</v>
      </c>
      <c r="B2579" s="58" t="s">
        <v>1208</v>
      </c>
      <c r="C2579" s="58" t="s">
        <v>1643</v>
      </c>
      <c r="D2579" s="58" t="s">
        <v>74</v>
      </c>
      <c r="E2579" s="58" t="s">
        <v>25</v>
      </c>
      <c r="F2579" s="58" t="s">
        <v>75</v>
      </c>
      <c r="G2579" s="58" t="s">
        <v>186</v>
      </c>
      <c r="H2579" s="58" t="s">
        <v>181</v>
      </c>
      <c r="I2579" s="60">
        <v>1</v>
      </c>
      <c r="J2579" s="60" t="s">
        <v>101</v>
      </c>
      <c r="K2579" s="46">
        <f t="shared" si="30"/>
        <v>4</v>
      </c>
      <c r="L2579" s="47">
        <f t="shared" si="31"/>
        <v>46226</v>
      </c>
      <c r="M2579" s="38">
        <f t="shared" si="32"/>
        <v>0</v>
      </c>
    </row>
    <row r="2580" spans="1:13" ht="15.75" customHeight="1" x14ac:dyDescent="0.25">
      <c r="A2580" s="58" t="s">
        <v>1636</v>
      </c>
      <c r="B2580" s="58" t="s">
        <v>1208</v>
      </c>
      <c r="C2580" s="58" t="s">
        <v>1644</v>
      </c>
      <c r="D2580" s="58" t="s">
        <v>74</v>
      </c>
      <c r="E2580" s="58" t="s">
        <v>25</v>
      </c>
      <c r="F2580" s="58" t="s">
        <v>75</v>
      </c>
      <c r="G2580" s="58" t="s">
        <v>190</v>
      </c>
      <c r="H2580" s="58" t="s">
        <v>36</v>
      </c>
      <c r="I2580" s="60">
        <v>1</v>
      </c>
      <c r="J2580" s="60" t="s">
        <v>120</v>
      </c>
      <c r="K2580" s="46">
        <f t="shared" si="30"/>
        <v>4</v>
      </c>
      <c r="L2580" s="47">
        <f t="shared" si="31"/>
        <v>46227</v>
      </c>
      <c r="M2580" s="38">
        <f t="shared" si="32"/>
        <v>0</v>
      </c>
    </row>
    <row r="2581" spans="1:13" ht="15.75" customHeight="1" x14ac:dyDescent="0.25">
      <c r="A2581" s="58" t="s">
        <v>1636</v>
      </c>
      <c r="B2581" s="58" t="s">
        <v>1208</v>
      </c>
      <c r="C2581" s="58" t="s">
        <v>1645</v>
      </c>
      <c r="D2581" s="58" t="s">
        <v>74</v>
      </c>
      <c r="E2581" s="58" t="s">
        <v>25</v>
      </c>
      <c r="F2581" s="58" t="s">
        <v>75</v>
      </c>
      <c r="G2581" s="58" t="s">
        <v>154</v>
      </c>
      <c r="H2581" s="58" t="s">
        <v>166</v>
      </c>
      <c r="I2581" s="60">
        <v>1</v>
      </c>
      <c r="J2581" s="60" t="s">
        <v>49</v>
      </c>
      <c r="K2581" s="46">
        <f t="shared" si="30"/>
        <v>4</v>
      </c>
      <c r="L2581" s="47">
        <f t="shared" si="31"/>
        <v>46228</v>
      </c>
      <c r="M2581" s="38">
        <f t="shared" si="32"/>
        <v>0</v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574"/>
  <sheetViews>
    <sheetView workbookViewId="0">
      <selection activeCell="N5" sqref="N5"/>
    </sheetView>
  </sheetViews>
  <sheetFormatPr defaultColWidth="14.42578125" defaultRowHeight="15" customHeight="1" x14ac:dyDescent="0.25"/>
  <cols>
    <col min="1" max="1" width="8.7109375" customWidth="1"/>
    <col min="2" max="2" width="26" customWidth="1"/>
    <col min="3" max="8" width="8.7109375" customWidth="1"/>
    <col min="9" max="10" width="9.140625" customWidth="1"/>
    <col min="11" max="11" width="14.140625" bestFit="1" customWidth="1"/>
    <col min="12" max="12" width="14.42578125" bestFit="1" customWidth="1"/>
    <col min="13" max="13" width="13.140625" bestFit="1" customWidth="1"/>
  </cols>
  <sheetData>
    <row r="1" spans="1:13" x14ac:dyDescent="0.25">
      <c r="A1" s="6" t="s">
        <v>0</v>
      </c>
      <c r="B1" s="6" t="s">
        <v>4</v>
      </c>
      <c r="C1" s="6" t="s">
        <v>5</v>
      </c>
      <c r="D1" s="6" t="s">
        <v>6</v>
      </c>
      <c r="E1" s="6" t="s">
        <v>8</v>
      </c>
      <c r="F1" s="6" t="s">
        <v>10</v>
      </c>
      <c r="G1" s="6" t="s">
        <v>12</v>
      </c>
      <c r="H1" s="6" t="s">
        <v>14</v>
      </c>
      <c r="I1" s="8" t="s">
        <v>16</v>
      </c>
      <c r="J1" s="8" t="s">
        <v>17</v>
      </c>
      <c r="K1" s="48" t="s">
        <v>1676</v>
      </c>
      <c r="L1" s="44" t="s">
        <v>18</v>
      </c>
      <c r="M1" s="45" t="s">
        <v>19</v>
      </c>
    </row>
    <row r="2" spans="1:13" x14ac:dyDescent="0.25">
      <c r="A2" s="11" t="s">
        <v>1295</v>
      </c>
      <c r="B2" s="11" t="s">
        <v>1209</v>
      </c>
      <c r="C2" s="11" t="s">
        <v>22</v>
      </c>
      <c r="D2" s="11" t="s">
        <v>70</v>
      </c>
      <c r="E2" s="11" t="s">
        <v>26</v>
      </c>
      <c r="F2" s="11" t="s">
        <v>71</v>
      </c>
      <c r="G2" s="11" t="s">
        <v>27</v>
      </c>
      <c r="H2" s="11" t="s">
        <v>27</v>
      </c>
      <c r="I2" s="14" t="s">
        <v>27</v>
      </c>
      <c r="J2" s="14" t="s">
        <v>27</v>
      </c>
      <c r="K2" s="46" t="str">
        <f t="shared" ref="K2:K256" si="0">IF(J2="","",IF(ISNUMBER(FIND(":",J2)),VALUE(LEFT(J2,FIND(":",J2)-1)) + IF(VALUE(MID(J2,FIND(":",J2)+1,2))&gt;=50,1,0),J2))</f>
        <v/>
      </c>
      <c r="L2" s="47">
        <f t="shared" ref="L2:L256" si="1">DATE(RIGHT(C2,4),MID(C2,4,2),LEFT(C2,2))</f>
        <v>46229</v>
      </c>
      <c r="M2" s="38">
        <f t="shared" ref="M2:M256" si="2">IF(ISNUMBER(SEARCH("Minggu",D2)),1,0)</f>
        <v>1</v>
      </c>
    </row>
    <row r="3" spans="1:13" x14ac:dyDescent="0.25">
      <c r="A3" s="11" t="s">
        <v>1295</v>
      </c>
      <c r="B3" s="11" t="s">
        <v>1209</v>
      </c>
      <c r="C3" s="11" t="s">
        <v>34</v>
      </c>
      <c r="D3" s="11" t="s">
        <v>74</v>
      </c>
      <c r="E3" s="11" t="s">
        <v>25</v>
      </c>
      <c r="F3" s="11" t="s">
        <v>75</v>
      </c>
      <c r="G3" s="11" t="s">
        <v>198</v>
      </c>
      <c r="H3" s="11" t="s">
        <v>93</v>
      </c>
      <c r="I3" s="14">
        <v>1</v>
      </c>
      <c r="J3" s="14" t="s">
        <v>94</v>
      </c>
      <c r="K3" s="46">
        <f t="shared" si="0"/>
        <v>4</v>
      </c>
      <c r="L3" s="47">
        <f t="shared" si="1"/>
        <v>46230</v>
      </c>
      <c r="M3" s="38">
        <f t="shared" si="2"/>
        <v>0</v>
      </c>
    </row>
    <row r="4" spans="1:13" x14ac:dyDescent="0.25">
      <c r="A4" s="11" t="s">
        <v>1295</v>
      </c>
      <c r="B4" s="11" t="s">
        <v>1209</v>
      </c>
      <c r="C4" s="11" t="s">
        <v>41</v>
      </c>
      <c r="D4" s="11" t="s">
        <v>74</v>
      </c>
      <c r="E4" s="11" t="s">
        <v>25</v>
      </c>
      <c r="F4" s="11" t="s">
        <v>75</v>
      </c>
      <c r="G4" s="11" t="s">
        <v>146</v>
      </c>
      <c r="H4" s="11" t="s">
        <v>455</v>
      </c>
      <c r="I4" s="14">
        <v>1</v>
      </c>
      <c r="J4" s="14" t="s">
        <v>27</v>
      </c>
      <c r="K4" s="46" t="str">
        <f t="shared" si="0"/>
        <v/>
      </c>
      <c r="L4" s="47">
        <f t="shared" si="1"/>
        <v>46231</v>
      </c>
      <c r="M4" s="38">
        <f t="shared" si="2"/>
        <v>0</v>
      </c>
    </row>
    <row r="5" spans="1:13" x14ac:dyDescent="0.25">
      <c r="A5" s="11" t="s">
        <v>1295</v>
      </c>
      <c r="B5" s="11" t="s">
        <v>1209</v>
      </c>
      <c r="C5" s="11" t="s">
        <v>50</v>
      </c>
      <c r="D5" s="11" t="s">
        <v>74</v>
      </c>
      <c r="E5" s="11" t="s">
        <v>25</v>
      </c>
      <c r="F5" s="11" t="s">
        <v>75</v>
      </c>
      <c r="G5" s="11" t="s">
        <v>154</v>
      </c>
      <c r="H5" s="11" t="s">
        <v>148</v>
      </c>
      <c r="I5" s="14">
        <v>1</v>
      </c>
      <c r="J5" s="14" t="s">
        <v>105</v>
      </c>
      <c r="K5" s="46">
        <f t="shared" si="0"/>
        <v>4</v>
      </c>
      <c r="L5" s="47">
        <f t="shared" si="1"/>
        <v>46232</v>
      </c>
      <c r="M5" s="38">
        <f t="shared" si="2"/>
        <v>0</v>
      </c>
    </row>
    <row r="6" spans="1:13" x14ac:dyDescent="0.25">
      <c r="A6" s="11" t="s">
        <v>1295</v>
      </c>
      <c r="B6" s="11" t="s">
        <v>1209</v>
      </c>
      <c r="C6" s="11" t="s">
        <v>55</v>
      </c>
      <c r="D6" s="11" t="s">
        <v>74</v>
      </c>
      <c r="E6" s="11" t="s">
        <v>25</v>
      </c>
      <c r="F6" s="11" t="s">
        <v>75</v>
      </c>
      <c r="G6" s="11" t="s">
        <v>180</v>
      </c>
      <c r="H6" s="11" t="s">
        <v>93</v>
      </c>
      <c r="I6" s="14">
        <v>1</v>
      </c>
      <c r="J6" s="14" t="s">
        <v>94</v>
      </c>
      <c r="K6" s="46">
        <f t="shared" si="0"/>
        <v>4</v>
      </c>
      <c r="L6" s="47">
        <f t="shared" si="1"/>
        <v>46233</v>
      </c>
      <c r="M6" s="38">
        <f t="shared" si="2"/>
        <v>0</v>
      </c>
    </row>
    <row r="7" spans="1:13" x14ac:dyDescent="0.25">
      <c r="A7" s="11" t="s">
        <v>1295</v>
      </c>
      <c r="B7" s="11" t="s">
        <v>1209</v>
      </c>
      <c r="C7" s="11" t="s">
        <v>57</v>
      </c>
      <c r="D7" s="11" t="s">
        <v>74</v>
      </c>
      <c r="E7" s="11" t="s">
        <v>25</v>
      </c>
      <c r="F7" s="11" t="s">
        <v>75</v>
      </c>
      <c r="G7" s="11" t="s">
        <v>186</v>
      </c>
      <c r="H7" s="11" t="s">
        <v>527</v>
      </c>
      <c r="I7" s="14">
        <v>1</v>
      </c>
      <c r="J7" s="14" t="s">
        <v>528</v>
      </c>
      <c r="K7" s="46">
        <f t="shared" si="0"/>
        <v>4</v>
      </c>
      <c r="L7" s="47">
        <f t="shared" si="1"/>
        <v>46234</v>
      </c>
      <c r="M7" s="38">
        <f t="shared" si="2"/>
        <v>0</v>
      </c>
    </row>
    <row r="8" spans="1:13" x14ac:dyDescent="0.25">
      <c r="A8" s="11" t="s">
        <v>1295</v>
      </c>
      <c r="B8" s="11" t="s">
        <v>1209</v>
      </c>
      <c r="C8" s="11" t="s">
        <v>62</v>
      </c>
      <c r="D8" s="11" t="s">
        <v>74</v>
      </c>
      <c r="E8" s="11" t="s">
        <v>25</v>
      </c>
      <c r="F8" s="11" t="s">
        <v>75</v>
      </c>
      <c r="G8" s="11" t="s">
        <v>79</v>
      </c>
      <c r="H8" s="11" t="s">
        <v>195</v>
      </c>
      <c r="I8" s="14">
        <v>1</v>
      </c>
      <c r="J8" s="14" t="s">
        <v>196</v>
      </c>
      <c r="K8" s="46">
        <f t="shared" si="0"/>
        <v>4</v>
      </c>
      <c r="L8" s="47">
        <f t="shared" si="1"/>
        <v>46235</v>
      </c>
      <c r="M8" s="38">
        <f t="shared" si="2"/>
        <v>0</v>
      </c>
    </row>
    <row r="9" spans="1:13" x14ac:dyDescent="0.25">
      <c r="A9" s="11" t="s">
        <v>1295</v>
      </c>
      <c r="B9" s="11" t="s">
        <v>1209</v>
      </c>
      <c r="C9" s="11" t="s">
        <v>69</v>
      </c>
      <c r="D9" s="11" t="s">
        <v>23</v>
      </c>
      <c r="E9" s="11" t="s">
        <v>25</v>
      </c>
      <c r="F9" s="11" t="s">
        <v>26</v>
      </c>
      <c r="G9" s="11" t="s">
        <v>186</v>
      </c>
      <c r="H9" s="11" t="s">
        <v>187</v>
      </c>
      <c r="I9" s="14">
        <v>2</v>
      </c>
      <c r="J9" s="14" t="s">
        <v>27</v>
      </c>
      <c r="K9" s="46" t="str">
        <f t="shared" si="0"/>
        <v/>
      </c>
      <c r="L9" s="47">
        <f t="shared" si="1"/>
        <v>46236</v>
      </c>
      <c r="M9" s="38">
        <f t="shared" si="2"/>
        <v>1</v>
      </c>
    </row>
    <row r="10" spans="1:13" x14ac:dyDescent="0.25">
      <c r="A10" s="11" t="s">
        <v>1295</v>
      </c>
      <c r="B10" s="11" t="s">
        <v>1209</v>
      </c>
      <c r="C10" s="11" t="s">
        <v>73</v>
      </c>
      <c r="D10" s="11" t="s">
        <v>125</v>
      </c>
      <c r="E10" s="11" t="s">
        <v>75</v>
      </c>
      <c r="F10" s="11" t="s">
        <v>126</v>
      </c>
      <c r="G10" s="11" t="s">
        <v>455</v>
      </c>
      <c r="H10" s="11" t="s">
        <v>297</v>
      </c>
      <c r="I10" s="14">
        <v>1</v>
      </c>
      <c r="J10" s="14" t="s">
        <v>27</v>
      </c>
      <c r="K10" s="46" t="str">
        <f t="shared" si="0"/>
        <v/>
      </c>
      <c r="L10" s="47">
        <f t="shared" si="1"/>
        <v>46237</v>
      </c>
      <c r="M10" s="38">
        <f t="shared" si="2"/>
        <v>0</v>
      </c>
    </row>
    <row r="11" spans="1:13" x14ac:dyDescent="0.25">
      <c r="A11" s="11" t="s">
        <v>1295</v>
      </c>
      <c r="B11" s="11" t="s">
        <v>1209</v>
      </c>
      <c r="C11" s="11" t="s">
        <v>78</v>
      </c>
      <c r="D11" s="11" t="s">
        <v>35</v>
      </c>
      <c r="E11" s="11" t="s">
        <v>36</v>
      </c>
      <c r="F11" s="11" t="s">
        <v>37</v>
      </c>
      <c r="G11" s="11" t="s">
        <v>252</v>
      </c>
      <c r="H11" s="11" t="s">
        <v>346</v>
      </c>
      <c r="I11" s="14">
        <v>1</v>
      </c>
      <c r="J11" s="14" t="s">
        <v>347</v>
      </c>
      <c r="K11" s="46">
        <f t="shared" si="0"/>
        <v>4</v>
      </c>
      <c r="L11" s="47">
        <f t="shared" si="1"/>
        <v>46238</v>
      </c>
      <c r="M11" s="38">
        <f t="shared" si="2"/>
        <v>0</v>
      </c>
    </row>
    <row r="12" spans="1:13" x14ac:dyDescent="0.25">
      <c r="A12" s="11" t="s">
        <v>1295</v>
      </c>
      <c r="B12" s="11" t="s">
        <v>1209</v>
      </c>
      <c r="C12" s="11" t="s">
        <v>82</v>
      </c>
      <c r="D12" s="11" t="s">
        <v>35</v>
      </c>
      <c r="E12" s="11" t="s">
        <v>36</v>
      </c>
      <c r="F12" s="11" t="s">
        <v>37</v>
      </c>
      <c r="G12" s="11" t="s">
        <v>148</v>
      </c>
      <c r="H12" s="11" t="s">
        <v>421</v>
      </c>
      <c r="I12" s="14">
        <v>1</v>
      </c>
      <c r="J12" s="14" t="s">
        <v>357</v>
      </c>
      <c r="K12" s="46">
        <f t="shared" si="0"/>
        <v>4</v>
      </c>
      <c r="L12" s="47">
        <f t="shared" si="1"/>
        <v>46239</v>
      </c>
      <c r="M12" s="38">
        <f t="shared" si="2"/>
        <v>0</v>
      </c>
    </row>
    <row r="13" spans="1:13" x14ac:dyDescent="0.25">
      <c r="A13" s="11" t="s">
        <v>1295</v>
      </c>
      <c r="B13" s="11" t="s">
        <v>1209</v>
      </c>
      <c r="C13" s="11" t="s">
        <v>86</v>
      </c>
      <c r="D13" s="11" t="s">
        <v>35</v>
      </c>
      <c r="E13" s="11" t="s">
        <v>36</v>
      </c>
      <c r="F13" s="11" t="s">
        <v>37</v>
      </c>
      <c r="G13" s="11" t="s">
        <v>192</v>
      </c>
      <c r="H13" s="11" t="s">
        <v>342</v>
      </c>
      <c r="I13" s="14">
        <v>1</v>
      </c>
      <c r="J13" s="14" t="s">
        <v>327</v>
      </c>
      <c r="K13" s="46">
        <f t="shared" si="0"/>
        <v>4</v>
      </c>
      <c r="L13" s="47">
        <f t="shared" si="1"/>
        <v>46240</v>
      </c>
      <c r="M13" s="38">
        <f t="shared" si="2"/>
        <v>0</v>
      </c>
    </row>
    <row r="14" spans="1:13" x14ac:dyDescent="0.25">
      <c r="A14" s="11" t="s">
        <v>1295</v>
      </c>
      <c r="B14" s="11" t="s">
        <v>1209</v>
      </c>
      <c r="C14" s="11" t="s">
        <v>92</v>
      </c>
      <c r="D14" s="11" t="s">
        <v>35</v>
      </c>
      <c r="E14" s="11" t="s">
        <v>36</v>
      </c>
      <c r="F14" s="11" t="s">
        <v>37</v>
      </c>
      <c r="G14" s="11" t="s">
        <v>36</v>
      </c>
      <c r="H14" s="11" t="s">
        <v>354</v>
      </c>
      <c r="I14" s="14">
        <v>1</v>
      </c>
      <c r="J14" s="14" t="s">
        <v>522</v>
      </c>
      <c r="K14" s="46">
        <f t="shared" si="0"/>
        <v>4</v>
      </c>
      <c r="L14" s="47">
        <f t="shared" si="1"/>
        <v>46241</v>
      </c>
      <c r="M14" s="38">
        <f t="shared" si="2"/>
        <v>0</v>
      </c>
    </row>
    <row r="15" spans="1:13" x14ac:dyDescent="0.25">
      <c r="A15" s="11" t="s">
        <v>1295</v>
      </c>
      <c r="B15" s="11" t="s">
        <v>1209</v>
      </c>
      <c r="C15" s="11" t="s">
        <v>97</v>
      </c>
      <c r="D15" s="11" t="s">
        <v>35</v>
      </c>
      <c r="E15" s="11" t="s">
        <v>36</v>
      </c>
      <c r="F15" s="11" t="s">
        <v>37</v>
      </c>
      <c r="G15" s="11" t="s">
        <v>192</v>
      </c>
      <c r="H15" s="11" t="s">
        <v>79</v>
      </c>
      <c r="I15" s="14">
        <v>1</v>
      </c>
      <c r="J15" s="14" t="s">
        <v>101</v>
      </c>
      <c r="K15" s="46">
        <f t="shared" si="0"/>
        <v>4</v>
      </c>
      <c r="L15" s="47">
        <f t="shared" si="1"/>
        <v>46242</v>
      </c>
      <c r="M15" s="38">
        <f t="shared" si="2"/>
        <v>0</v>
      </c>
    </row>
    <row r="16" spans="1:13" x14ac:dyDescent="0.25">
      <c r="A16" s="11" t="s">
        <v>1295</v>
      </c>
      <c r="B16" s="11" t="s">
        <v>1209</v>
      </c>
      <c r="C16" s="11" t="s">
        <v>102</v>
      </c>
      <c r="D16" s="11" t="s">
        <v>70</v>
      </c>
      <c r="E16" s="11" t="s">
        <v>26</v>
      </c>
      <c r="F16" s="11" t="s">
        <v>71</v>
      </c>
      <c r="G16" s="11" t="s">
        <v>27</v>
      </c>
      <c r="H16" s="11" t="s">
        <v>27</v>
      </c>
      <c r="I16" s="14" t="s">
        <v>27</v>
      </c>
      <c r="J16" s="14" t="s">
        <v>27</v>
      </c>
      <c r="K16" s="46" t="str">
        <f t="shared" si="0"/>
        <v/>
      </c>
      <c r="L16" s="47">
        <f t="shared" si="1"/>
        <v>46243</v>
      </c>
      <c r="M16" s="38">
        <f t="shared" si="2"/>
        <v>1</v>
      </c>
    </row>
    <row r="17" spans="1:13" x14ac:dyDescent="0.25">
      <c r="A17" s="11" t="s">
        <v>1295</v>
      </c>
      <c r="B17" s="11" t="s">
        <v>1209</v>
      </c>
      <c r="C17" s="11" t="s">
        <v>106</v>
      </c>
      <c r="D17" s="11" t="s">
        <v>74</v>
      </c>
      <c r="E17" s="11" t="s">
        <v>25</v>
      </c>
      <c r="F17" s="11" t="s">
        <v>75</v>
      </c>
      <c r="G17" s="11" t="s">
        <v>25</v>
      </c>
      <c r="H17" s="11" t="s">
        <v>356</v>
      </c>
      <c r="I17" s="14">
        <v>1</v>
      </c>
      <c r="J17" s="14" t="s">
        <v>357</v>
      </c>
      <c r="K17" s="46">
        <f t="shared" si="0"/>
        <v>4</v>
      </c>
      <c r="L17" s="47">
        <f t="shared" si="1"/>
        <v>46244</v>
      </c>
      <c r="M17" s="38">
        <f t="shared" si="2"/>
        <v>0</v>
      </c>
    </row>
    <row r="18" spans="1:13" x14ac:dyDescent="0.25">
      <c r="A18" s="11" t="s">
        <v>1295</v>
      </c>
      <c r="B18" s="11" t="s">
        <v>1209</v>
      </c>
      <c r="C18" s="11" t="s">
        <v>115</v>
      </c>
      <c r="D18" s="11" t="s">
        <v>74</v>
      </c>
      <c r="E18" s="11" t="s">
        <v>25</v>
      </c>
      <c r="F18" s="11" t="s">
        <v>75</v>
      </c>
      <c r="G18" s="11" t="s">
        <v>27</v>
      </c>
      <c r="H18" s="11" t="s">
        <v>27</v>
      </c>
      <c r="I18" s="14" t="s">
        <v>27</v>
      </c>
      <c r="J18" s="14" t="s">
        <v>27</v>
      </c>
      <c r="K18" s="46" t="str">
        <f t="shared" si="0"/>
        <v/>
      </c>
      <c r="L18" s="47">
        <f t="shared" si="1"/>
        <v>46245</v>
      </c>
      <c r="M18" s="38">
        <f t="shared" si="2"/>
        <v>0</v>
      </c>
    </row>
    <row r="19" spans="1:13" x14ac:dyDescent="0.25">
      <c r="A19" s="11" t="s">
        <v>1295</v>
      </c>
      <c r="B19" s="11" t="s">
        <v>1209</v>
      </c>
      <c r="C19" s="11" t="s">
        <v>118</v>
      </c>
      <c r="D19" s="11" t="s">
        <v>74</v>
      </c>
      <c r="E19" s="11" t="s">
        <v>25</v>
      </c>
      <c r="F19" s="11" t="s">
        <v>75</v>
      </c>
      <c r="G19" s="11" t="s">
        <v>64</v>
      </c>
      <c r="H19" s="11" t="s">
        <v>356</v>
      </c>
      <c r="I19" s="14">
        <v>1</v>
      </c>
      <c r="J19" s="14" t="s">
        <v>357</v>
      </c>
      <c r="K19" s="46">
        <f t="shared" si="0"/>
        <v>4</v>
      </c>
      <c r="L19" s="47">
        <f t="shared" si="1"/>
        <v>46246</v>
      </c>
      <c r="M19" s="38">
        <f t="shared" si="2"/>
        <v>0</v>
      </c>
    </row>
    <row r="20" spans="1:13" x14ac:dyDescent="0.25">
      <c r="A20" s="11" t="s">
        <v>1295</v>
      </c>
      <c r="B20" s="11" t="s">
        <v>1209</v>
      </c>
      <c r="C20" s="11" t="s">
        <v>121</v>
      </c>
      <c r="D20" s="11" t="s">
        <v>74</v>
      </c>
      <c r="E20" s="11" t="s">
        <v>25</v>
      </c>
      <c r="F20" s="11" t="s">
        <v>75</v>
      </c>
      <c r="G20" s="11" t="s">
        <v>180</v>
      </c>
      <c r="H20" s="11" t="s">
        <v>523</v>
      </c>
      <c r="I20" s="14">
        <v>1</v>
      </c>
      <c r="J20" s="14" t="s">
        <v>522</v>
      </c>
      <c r="K20" s="46">
        <f t="shared" si="0"/>
        <v>4</v>
      </c>
      <c r="L20" s="47">
        <f t="shared" si="1"/>
        <v>46247</v>
      </c>
      <c r="M20" s="38">
        <f t="shared" si="2"/>
        <v>0</v>
      </c>
    </row>
    <row r="21" spans="1:13" ht="15.75" customHeight="1" x14ac:dyDescent="0.25">
      <c r="A21" s="11" t="s">
        <v>1295</v>
      </c>
      <c r="B21" s="11" t="s">
        <v>1209</v>
      </c>
      <c r="C21" s="11" t="s">
        <v>124</v>
      </c>
      <c r="D21" s="11" t="s">
        <v>74</v>
      </c>
      <c r="E21" s="11" t="s">
        <v>25</v>
      </c>
      <c r="F21" s="11" t="s">
        <v>75</v>
      </c>
      <c r="G21" s="11" t="s">
        <v>79</v>
      </c>
      <c r="H21" s="11" t="s">
        <v>645</v>
      </c>
      <c r="I21" s="14">
        <v>1</v>
      </c>
      <c r="J21" s="14" t="s">
        <v>646</v>
      </c>
      <c r="K21" s="46">
        <f t="shared" si="0"/>
        <v>5</v>
      </c>
      <c r="L21" s="47">
        <f t="shared" si="1"/>
        <v>46248</v>
      </c>
      <c r="M21" s="38">
        <f t="shared" si="2"/>
        <v>0</v>
      </c>
    </row>
    <row r="22" spans="1:13" ht="15.75" customHeight="1" x14ac:dyDescent="0.25">
      <c r="A22" s="11" t="s">
        <v>1295</v>
      </c>
      <c r="B22" s="11" t="s">
        <v>1209</v>
      </c>
      <c r="C22" s="11" t="s">
        <v>131</v>
      </c>
      <c r="D22" s="11" t="s">
        <v>132</v>
      </c>
      <c r="E22" s="11" t="s">
        <v>25</v>
      </c>
      <c r="F22" s="11" t="s">
        <v>133</v>
      </c>
      <c r="G22" s="11" t="s">
        <v>226</v>
      </c>
      <c r="H22" s="11" t="s">
        <v>1302</v>
      </c>
      <c r="I22" s="14">
        <v>0</v>
      </c>
      <c r="J22" s="14" t="s">
        <v>1043</v>
      </c>
      <c r="K22" s="46">
        <f t="shared" si="0"/>
        <v>1</v>
      </c>
      <c r="L22" s="47">
        <f t="shared" si="1"/>
        <v>46249</v>
      </c>
      <c r="M22" s="38">
        <f t="shared" si="2"/>
        <v>0</v>
      </c>
    </row>
    <row r="23" spans="1:13" ht="15.75" customHeight="1" x14ac:dyDescent="0.25">
      <c r="A23" s="11" t="s">
        <v>1295</v>
      </c>
      <c r="B23" s="11" t="s">
        <v>1209</v>
      </c>
      <c r="C23" s="11" t="s">
        <v>139</v>
      </c>
      <c r="D23" s="11" t="s">
        <v>23</v>
      </c>
      <c r="E23" s="11" t="s">
        <v>25</v>
      </c>
      <c r="F23" s="11" t="s">
        <v>26</v>
      </c>
      <c r="G23" s="11" t="s">
        <v>27</v>
      </c>
      <c r="H23" s="11" t="s">
        <v>27</v>
      </c>
      <c r="I23" s="14" t="s">
        <v>27</v>
      </c>
      <c r="J23" s="14" t="s">
        <v>27</v>
      </c>
      <c r="K23" s="46" t="str">
        <f t="shared" si="0"/>
        <v/>
      </c>
      <c r="L23" s="47">
        <f t="shared" si="1"/>
        <v>46250</v>
      </c>
      <c r="M23" s="38">
        <f t="shared" si="2"/>
        <v>1</v>
      </c>
    </row>
    <row r="24" spans="1:13" ht="15.75" customHeight="1" x14ac:dyDescent="0.25">
      <c r="A24" s="11" t="s">
        <v>1295</v>
      </c>
      <c r="B24" s="11" t="s">
        <v>1209</v>
      </c>
      <c r="C24" s="11" t="s">
        <v>141</v>
      </c>
      <c r="D24" s="11" t="s">
        <v>70</v>
      </c>
      <c r="E24" s="11" t="s">
        <v>26</v>
      </c>
      <c r="F24" s="11" t="s">
        <v>71</v>
      </c>
      <c r="G24" s="11" t="s">
        <v>27</v>
      </c>
      <c r="H24" s="11" t="s">
        <v>27</v>
      </c>
      <c r="I24" s="14" t="s">
        <v>27</v>
      </c>
      <c r="J24" s="14" t="s">
        <v>27</v>
      </c>
      <c r="K24" s="46" t="str">
        <f t="shared" si="0"/>
        <v/>
      </c>
      <c r="L24" s="47">
        <f t="shared" si="1"/>
        <v>46251</v>
      </c>
      <c r="M24" s="38">
        <f t="shared" si="2"/>
        <v>1</v>
      </c>
    </row>
    <row r="25" spans="1:13" ht="15.75" customHeight="1" x14ac:dyDescent="0.25">
      <c r="A25" s="11" t="s">
        <v>1295</v>
      </c>
      <c r="B25" s="11" t="s">
        <v>1209</v>
      </c>
      <c r="C25" s="11" t="s">
        <v>145</v>
      </c>
      <c r="D25" s="11" t="s">
        <v>35</v>
      </c>
      <c r="E25" s="11" t="s">
        <v>36</v>
      </c>
      <c r="F25" s="11" t="s">
        <v>37</v>
      </c>
      <c r="G25" s="11" t="s">
        <v>156</v>
      </c>
      <c r="H25" s="11" t="s">
        <v>261</v>
      </c>
      <c r="I25" s="14">
        <v>1</v>
      </c>
      <c r="J25" s="14" t="s">
        <v>161</v>
      </c>
      <c r="K25" s="46">
        <f t="shared" si="0"/>
        <v>4</v>
      </c>
      <c r="L25" s="47">
        <f t="shared" si="1"/>
        <v>46252</v>
      </c>
      <c r="M25" s="38">
        <f t="shared" si="2"/>
        <v>0</v>
      </c>
    </row>
    <row r="26" spans="1:13" ht="15.75" customHeight="1" x14ac:dyDescent="0.25">
      <c r="A26" s="11" t="s">
        <v>1295</v>
      </c>
      <c r="B26" s="11" t="s">
        <v>1209</v>
      </c>
      <c r="C26" s="11" t="s">
        <v>152</v>
      </c>
      <c r="D26" s="11" t="s">
        <v>35</v>
      </c>
      <c r="E26" s="11" t="s">
        <v>36</v>
      </c>
      <c r="F26" s="11" t="s">
        <v>37</v>
      </c>
      <c r="G26" s="11" t="s">
        <v>156</v>
      </c>
      <c r="H26" s="11" t="s">
        <v>676</v>
      </c>
      <c r="I26" s="14">
        <v>1</v>
      </c>
      <c r="J26" s="14" t="s">
        <v>528</v>
      </c>
      <c r="K26" s="46">
        <f t="shared" si="0"/>
        <v>4</v>
      </c>
      <c r="L26" s="47">
        <f t="shared" si="1"/>
        <v>46253</v>
      </c>
      <c r="M26" s="38">
        <f t="shared" si="2"/>
        <v>0</v>
      </c>
    </row>
    <row r="27" spans="1:13" ht="15.75" customHeight="1" x14ac:dyDescent="0.25">
      <c r="A27" s="11" t="s">
        <v>1295</v>
      </c>
      <c r="B27" s="11" t="s">
        <v>1209</v>
      </c>
      <c r="C27" s="11" t="s">
        <v>155</v>
      </c>
      <c r="D27" s="11" t="s">
        <v>35</v>
      </c>
      <c r="E27" s="11" t="s">
        <v>36</v>
      </c>
      <c r="F27" s="11" t="s">
        <v>37</v>
      </c>
      <c r="G27" s="11" t="s">
        <v>36</v>
      </c>
      <c r="H27" s="11" t="s">
        <v>207</v>
      </c>
      <c r="I27" s="14">
        <v>1</v>
      </c>
      <c r="J27" s="14" t="s">
        <v>344</v>
      </c>
      <c r="K27" s="46">
        <f t="shared" si="0"/>
        <v>4</v>
      </c>
      <c r="L27" s="47">
        <f t="shared" si="1"/>
        <v>46254</v>
      </c>
      <c r="M27" s="38">
        <f t="shared" si="2"/>
        <v>0</v>
      </c>
    </row>
    <row r="28" spans="1:13" ht="15.75" customHeight="1" x14ac:dyDescent="0.25">
      <c r="A28" s="11" t="s">
        <v>1295</v>
      </c>
      <c r="B28" s="11" t="s">
        <v>1209</v>
      </c>
      <c r="C28" s="11" t="s">
        <v>162</v>
      </c>
      <c r="D28" s="11" t="s">
        <v>35</v>
      </c>
      <c r="E28" s="11" t="s">
        <v>36</v>
      </c>
      <c r="F28" s="11" t="s">
        <v>37</v>
      </c>
      <c r="G28" s="11" t="s">
        <v>88</v>
      </c>
      <c r="H28" s="11" t="s">
        <v>342</v>
      </c>
      <c r="I28" s="14">
        <v>1</v>
      </c>
      <c r="J28" s="14" t="s">
        <v>327</v>
      </c>
      <c r="K28" s="46">
        <f t="shared" si="0"/>
        <v>4</v>
      </c>
      <c r="L28" s="47">
        <f t="shared" si="1"/>
        <v>46255</v>
      </c>
      <c r="M28" s="38">
        <f t="shared" si="2"/>
        <v>0</v>
      </c>
    </row>
    <row r="29" spans="1:13" ht="15.75" customHeight="1" x14ac:dyDescent="0.25">
      <c r="A29" s="11" t="s">
        <v>1295</v>
      </c>
      <c r="B29" s="11" t="s">
        <v>1209</v>
      </c>
      <c r="C29" s="11" t="s">
        <v>165</v>
      </c>
      <c r="D29" s="11" t="s">
        <v>35</v>
      </c>
      <c r="E29" s="11" t="s">
        <v>36</v>
      </c>
      <c r="F29" s="11" t="s">
        <v>37</v>
      </c>
      <c r="G29" s="11" t="s">
        <v>192</v>
      </c>
      <c r="H29" s="11" t="s">
        <v>191</v>
      </c>
      <c r="I29" s="14">
        <v>1</v>
      </c>
      <c r="J29" s="14" t="s">
        <v>105</v>
      </c>
      <c r="K29" s="46">
        <f t="shared" si="0"/>
        <v>4</v>
      </c>
      <c r="L29" s="47">
        <f t="shared" si="1"/>
        <v>46256</v>
      </c>
      <c r="M29" s="38">
        <f t="shared" si="2"/>
        <v>0</v>
      </c>
    </row>
    <row r="30" spans="1:13" ht="15.75" customHeight="1" x14ac:dyDescent="0.25">
      <c r="A30" s="11" t="s">
        <v>1295</v>
      </c>
      <c r="B30" s="11" t="s">
        <v>1209</v>
      </c>
      <c r="C30" s="11" t="s">
        <v>167</v>
      </c>
      <c r="D30" s="11" t="s">
        <v>70</v>
      </c>
      <c r="E30" s="11" t="s">
        <v>26</v>
      </c>
      <c r="F30" s="11" t="s">
        <v>71</v>
      </c>
      <c r="G30" s="11" t="s">
        <v>27</v>
      </c>
      <c r="H30" s="11" t="s">
        <v>27</v>
      </c>
      <c r="I30" s="14" t="s">
        <v>27</v>
      </c>
      <c r="J30" s="14" t="s">
        <v>27</v>
      </c>
      <c r="K30" s="46" t="str">
        <f t="shared" si="0"/>
        <v/>
      </c>
      <c r="L30" s="47">
        <f t="shared" si="1"/>
        <v>46257</v>
      </c>
      <c r="M30" s="38">
        <f t="shared" si="2"/>
        <v>1</v>
      </c>
    </row>
    <row r="31" spans="1:13" ht="15.75" customHeight="1" x14ac:dyDescent="0.25">
      <c r="A31" s="11" t="s">
        <v>1295</v>
      </c>
      <c r="B31" s="11" t="s">
        <v>1209</v>
      </c>
      <c r="C31" s="11" t="s">
        <v>169</v>
      </c>
      <c r="D31" s="11" t="s">
        <v>74</v>
      </c>
      <c r="E31" s="11" t="s">
        <v>25</v>
      </c>
      <c r="F31" s="11" t="s">
        <v>75</v>
      </c>
      <c r="G31" s="11" t="s">
        <v>39</v>
      </c>
      <c r="H31" s="11" t="s">
        <v>531</v>
      </c>
      <c r="I31" s="14">
        <v>1</v>
      </c>
      <c r="J31" s="14" t="s">
        <v>61</v>
      </c>
      <c r="K31" s="46">
        <f t="shared" si="0"/>
        <v>5</v>
      </c>
      <c r="L31" s="47">
        <f t="shared" si="1"/>
        <v>46258</v>
      </c>
      <c r="M31" s="38">
        <f t="shared" si="2"/>
        <v>0</v>
      </c>
    </row>
    <row r="32" spans="1:13" ht="15.75" customHeight="1" x14ac:dyDescent="0.25">
      <c r="A32" s="11" t="s">
        <v>1295</v>
      </c>
      <c r="B32" s="11" t="s">
        <v>1209</v>
      </c>
      <c r="C32" s="11" t="s">
        <v>174</v>
      </c>
      <c r="D32" s="11" t="s">
        <v>23</v>
      </c>
      <c r="E32" s="11" t="s">
        <v>25</v>
      </c>
      <c r="F32" s="11" t="s">
        <v>26</v>
      </c>
      <c r="G32" s="11" t="s">
        <v>198</v>
      </c>
      <c r="H32" s="11" t="s">
        <v>699</v>
      </c>
      <c r="I32" s="14">
        <v>2</v>
      </c>
      <c r="J32" s="14" t="s">
        <v>27</v>
      </c>
      <c r="K32" s="46" t="str">
        <f t="shared" si="0"/>
        <v/>
      </c>
      <c r="L32" s="47">
        <f t="shared" si="1"/>
        <v>46259</v>
      </c>
      <c r="M32" s="38">
        <f t="shared" si="2"/>
        <v>1</v>
      </c>
    </row>
    <row r="33" spans="1:13" ht="15.75" customHeight="1" x14ac:dyDescent="0.25">
      <c r="A33" s="11" t="s">
        <v>1304</v>
      </c>
      <c r="B33" s="11" t="s">
        <v>1213</v>
      </c>
      <c r="C33" s="11" t="s">
        <v>22</v>
      </c>
      <c r="D33" s="11" t="s">
        <v>70</v>
      </c>
      <c r="E33" s="11" t="s">
        <v>26</v>
      </c>
      <c r="F33" s="11" t="s">
        <v>71</v>
      </c>
      <c r="G33" s="11" t="s">
        <v>27</v>
      </c>
      <c r="H33" s="11" t="s">
        <v>27</v>
      </c>
      <c r="I33" s="14" t="s">
        <v>27</v>
      </c>
      <c r="J33" s="14" t="s">
        <v>27</v>
      </c>
      <c r="K33" s="46" t="str">
        <f t="shared" si="0"/>
        <v/>
      </c>
      <c r="L33" s="47">
        <f t="shared" si="1"/>
        <v>46229</v>
      </c>
      <c r="M33" s="38">
        <f t="shared" si="2"/>
        <v>1</v>
      </c>
    </row>
    <row r="34" spans="1:13" ht="15.75" customHeight="1" x14ac:dyDescent="0.25">
      <c r="A34" s="11" t="s">
        <v>1304</v>
      </c>
      <c r="B34" s="11" t="s">
        <v>1213</v>
      </c>
      <c r="C34" s="11" t="s">
        <v>34</v>
      </c>
      <c r="D34" s="11" t="s">
        <v>74</v>
      </c>
      <c r="E34" s="11" t="s">
        <v>25</v>
      </c>
      <c r="F34" s="11" t="s">
        <v>75</v>
      </c>
      <c r="G34" s="11" t="s">
        <v>25</v>
      </c>
      <c r="H34" s="11" t="s">
        <v>156</v>
      </c>
      <c r="I34" s="14">
        <v>1</v>
      </c>
      <c r="J34" s="14" t="s">
        <v>109</v>
      </c>
      <c r="K34" s="46">
        <f t="shared" si="0"/>
        <v>4</v>
      </c>
      <c r="L34" s="47">
        <f t="shared" si="1"/>
        <v>46230</v>
      </c>
      <c r="M34" s="38">
        <f t="shared" si="2"/>
        <v>0</v>
      </c>
    </row>
    <row r="35" spans="1:13" ht="15.75" customHeight="1" x14ac:dyDescent="0.25">
      <c r="A35" s="11" t="s">
        <v>1304</v>
      </c>
      <c r="B35" s="11" t="s">
        <v>1213</v>
      </c>
      <c r="C35" s="11" t="s">
        <v>41</v>
      </c>
      <c r="D35" s="11" t="s">
        <v>74</v>
      </c>
      <c r="E35" s="11" t="s">
        <v>25</v>
      </c>
      <c r="F35" s="11" t="s">
        <v>75</v>
      </c>
      <c r="G35" s="11" t="s">
        <v>79</v>
      </c>
      <c r="H35" s="11" t="s">
        <v>352</v>
      </c>
      <c r="I35" s="14">
        <v>1</v>
      </c>
      <c r="J35" s="14" t="s">
        <v>123</v>
      </c>
      <c r="K35" s="46">
        <f t="shared" si="0"/>
        <v>4</v>
      </c>
      <c r="L35" s="47">
        <f t="shared" si="1"/>
        <v>46231</v>
      </c>
      <c r="M35" s="38">
        <f t="shared" si="2"/>
        <v>0</v>
      </c>
    </row>
    <row r="36" spans="1:13" ht="15.75" customHeight="1" x14ac:dyDescent="0.25">
      <c r="A36" s="11" t="s">
        <v>1304</v>
      </c>
      <c r="B36" s="11" t="s">
        <v>1213</v>
      </c>
      <c r="C36" s="11" t="s">
        <v>50</v>
      </c>
      <c r="D36" s="11" t="s">
        <v>74</v>
      </c>
      <c r="E36" s="11" t="s">
        <v>25</v>
      </c>
      <c r="F36" s="11" t="s">
        <v>75</v>
      </c>
      <c r="G36" s="11" t="s">
        <v>79</v>
      </c>
      <c r="H36" s="11" t="s">
        <v>148</v>
      </c>
      <c r="I36" s="14">
        <v>1</v>
      </c>
      <c r="J36" s="14" t="s">
        <v>105</v>
      </c>
      <c r="K36" s="46">
        <f t="shared" si="0"/>
        <v>4</v>
      </c>
      <c r="L36" s="47">
        <f t="shared" si="1"/>
        <v>46232</v>
      </c>
      <c r="M36" s="38">
        <f t="shared" si="2"/>
        <v>0</v>
      </c>
    </row>
    <row r="37" spans="1:13" ht="15.75" customHeight="1" x14ac:dyDescent="0.25">
      <c r="A37" s="11" t="s">
        <v>1304</v>
      </c>
      <c r="B37" s="11" t="s">
        <v>1213</v>
      </c>
      <c r="C37" s="11" t="s">
        <v>55</v>
      </c>
      <c r="D37" s="11" t="s">
        <v>74</v>
      </c>
      <c r="E37" s="11" t="s">
        <v>25</v>
      </c>
      <c r="F37" s="11" t="s">
        <v>75</v>
      </c>
      <c r="G37" s="11" t="s">
        <v>64</v>
      </c>
      <c r="H37" s="11" t="s">
        <v>195</v>
      </c>
      <c r="I37" s="14">
        <v>1</v>
      </c>
      <c r="J37" s="14" t="s">
        <v>196</v>
      </c>
      <c r="K37" s="46">
        <f t="shared" si="0"/>
        <v>4</v>
      </c>
      <c r="L37" s="47">
        <f t="shared" si="1"/>
        <v>46233</v>
      </c>
      <c r="M37" s="38">
        <f t="shared" si="2"/>
        <v>0</v>
      </c>
    </row>
    <row r="38" spans="1:13" ht="15.75" customHeight="1" x14ac:dyDescent="0.25">
      <c r="A38" s="11" t="s">
        <v>1304</v>
      </c>
      <c r="B38" s="11" t="s">
        <v>1213</v>
      </c>
      <c r="C38" s="11" t="s">
        <v>57</v>
      </c>
      <c r="D38" s="11" t="s">
        <v>74</v>
      </c>
      <c r="E38" s="11" t="s">
        <v>25</v>
      </c>
      <c r="F38" s="11" t="s">
        <v>75</v>
      </c>
      <c r="G38" s="11" t="s">
        <v>79</v>
      </c>
      <c r="H38" s="11" t="s">
        <v>156</v>
      </c>
      <c r="I38" s="14">
        <v>1</v>
      </c>
      <c r="J38" s="14" t="s">
        <v>109</v>
      </c>
      <c r="K38" s="46">
        <f t="shared" si="0"/>
        <v>4</v>
      </c>
      <c r="L38" s="47">
        <f t="shared" si="1"/>
        <v>46234</v>
      </c>
      <c r="M38" s="38">
        <f t="shared" si="2"/>
        <v>0</v>
      </c>
    </row>
    <row r="39" spans="1:13" ht="15.75" customHeight="1" x14ac:dyDescent="0.25">
      <c r="A39" s="11" t="s">
        <v>1304</v>
      </c>
      <c r="B39" s="11" t="s">
        <v>1213</v>
      </c>
      <c r="C39" s="11" t="s">
        <v>62</v>
      </c>
      <c r="D39" s="11" t="s">
        <v>74</v>
      </c>
      <c r="E39" s="11" t="s">
        <v>25</v>
      </c>
      <c r="F39" s="11" t="s">
        <v>75</v>
      </c>
      <c r="G39" s="11" t="s">
        <v>108</v>
      </c>
      <c r="H39" s="11" t="s">
        <v>166</v>
      </c>
      <c r="I39" s="14">
        <v>1</v>
      </c>
      <c r="J39" s="14" t="s">
        <v>49</v>
      </c>
      <c r="K39" s="46">
        <f t="shared" si="0"/>
        <v>4</v>
      </c>
      <c r="L39" s="47">
        <f t="shared" si="1"/>
        <v>46235</v>
      </c>
      <c r="M39" s="38">
        <f t="shared" si="2"/>
        <v>0</v>
      </c>
    </row>
    <row r="40" spans="1:13" ht="15.75" customHeight="1" x14ac:dyDescent="0.25">
      <c r="A40" s="11" t="s">
        <v>1304</v>
      </c>
      <c r="B40" s="11" t="s">
        <v>1213</v>
      </c>
      <c r="C40" s="11" t="s">
        <v>69</v>
      </c>
      <c r="D40" s="11" t="s">
        <v>23</v>
      </c>
      <c r="E40" s="11" t="s">
        <v>25</v>
      </c>
      <c r="F40" s="11" t="s">
        <v>26</v>
      </c>
      <c r="G40" s="11" t="s">
        <v>191</v>
      </c>
      <c r="H40" s="11" t="s">
        <v>615</v>
      </c>
      <c r="I40" s="14">
        <v>2</v>
      </c>
      <c r="J40" s="14" t="s">
        <v>27</v>
      </c>
      <c r="K40" s="46" t="str">
        <f t="shared" si="0"/>
        <v/>
      </c>
      <c r="L40" s="47">
        <f t="shared" si="1"/>
        <v>46236</v>
      </c>
      <c r="M40" s="38">
        <f t="shared" si="2"/>
        <v>1</v>
      </c>
    </row>
    <row r="41" spans="1:13" ht="15.75" customHeight="1" x14ac:dyDescent="0.25">
      <c r="A41" s="11" t="s">
        <v>1304</v>
      </c>
      <c r="B41" s="11" t="s">
        <v>1213</v>
      </c>
      <c r="C41" s="11" t="s">
        <v>73</v>
      </c>
      <c r="D41" s="11" t="s">
        <v>125</v>
      </c>
      <c r="E41" s="11" t="s">
        <v>75</v>
      </c>
      <c r="F41" s="11" t="s">
        <v>126</v>
      </c>
      <c r="G41" s="11" t="s">
        <v>573</v>
      </c>
      <c r="H41" s="11" t="s">
        <v>200</v>
      </c>
      <c r="I41" s="14">
        <v>1</v>
      </c>
      <c r="J41" s="14" t="s">
        <v>27</v>
      </c>
      <c r="K41" s="46" t="str">
        <f t="shared" si="0"/>
        <v/>
      </c>
      <c r="L41" s="47">
        <f t="shared" si="1"/>
        <v>46237</v>
      </c>
      <c r="M41" s="38">
        <f t="shared" si="2"/>
        <v>0</v>
      </c>
    </row>
    <row r="42" spans="1:13" ht="15.75" customHeight="1" x14ac:dyDescent="0.25">
      <c r="A42" s="11" t="s">
        <v>1304</v>
      </c>
      <c r="B42" s="11" t="s">
        <v>1213</v>
      </c>
      <c r="C42" s="11" t="s">
        <v>78</v>
      </c>
      <c r="D42" s="11" t="s">
        <v>35</v>
      </c>
      <c r="E42" s="11" t="s">
        <v>36</v>
      </c>
      <c r="F42" s="11" t="s">
        <v>37</v>
      </c>
      <c r="G42" s="11" t="s">
        <v>148</v>
      </c>
      <c r="H42" s="11" t="s">
        <v>281</v>
      </c>
      <c r="I42" s="14">
        <v>1</v>
      </c>
      <c r="J42" s="14" t="s">
        <v>94</v>
      </c>
      <c r="K42" s="46">
        <f t="shared" si="0"/>
        <v>4</v>
      </c>
      <c r="L42" s="47">
        <f t="shared" si="1"/>
        <v>46238</v>
      </c>
      <c r="M42" s="38">
        <f t="shared" si="2"/>
        <v>0</v>
      </c>
    </row>
    <row r="43" spans="1:13" ht="15.75" customHeight="1" x14ac:dyDescent="0.25">
      <c r="A43" s="11" t="s">
        <v>1304</v>
      </c>
      <c r="B43" s="11" t="s">
        <v>1213</v>
      </c>
      <c r="C43" s="11" t="s">
        <v>82</v>
      </c>
      <c r="D43" s="11" t="s">
        <v>35</v>
      </c>
      <c r="E43" s="11" t="s">
        <v>36</v>
      </c>
      <c r="F43" s="11" t="s">
        <v>37</v>
      </c>
      <c r="G43" s="11" t="s">
        <v>88</v>
      </c>
      <c r="H43" s="11" t="s">
        <v>39</v>
      </c>
      <c r="I43" s="14">
        <v>1</v>
      </c>
      <c r="J43" s="14" t="s">
        <v>40</v>
      </c>
      <c r="K43" s="46">
        <f t="shared" si="0"/>
        <v>4</v>
      </c>
      <c r="L43" s="47">
        <f t="shared" si="1"/>
        <v>46239</v>
      </c>
      <c r="M43" s="38">
        <f t="shared" si="2"/>
        <v>0</v>
      </c>
    </row>
    <row r="44" spans="1:13" ht="15.75" customHeight="1" x14ac:dyDescent="0.25">
      <c r="A44" s="11" t="s">
        <v>1304</v>
      </c>
      <c r="B44" s="11" t="s">
        <v>1213</v>
      </c>
      <c r="C44" s="11" t="s">
        <v>86</v>
      </c>
      <c r="D44" s="11" t="s">
        <v>35</v>
      </c>
      <c r="E44" s="11" t="s">
        <v>36</v>
      </c>
      <c r="F44" s="11" t="s">
        <v>37</v>
      </c>
      <c r="G44" s="11" t="s">
        <v>192</v>
      </c>
      <c r="H44" s="11" t="s">
        <v>419</v>
      </c>
      <c r="I44" s="14">
        <v>1</v>
      </c>
      <c r="J44" s="14" t="s">
        <v>420</v>
      </c>
      <c r="K44" s="46">
        <f t="shared" si="0"/>
        <v>4</v>
      </c>
      <c r="L44" s="47">
        <f t="shared" si="1"/>
        <v>46240</v>
      </c>
      <c r="M44" s="38">
        <f t="shared" si="2"/>
        <v>0</v>
      </c>
    </row>
    <row r="45" spans="1:13" ht="15.75" customHeight="1" x14ac:dyDescent="0.25">
      <c r="A45" s="11" t="s">
        <v>1304</v>
      </c>
      <c r="B45" s="11" t="s">
        <v>1213</v>
      </c>
      <c r="C45" s="11" t="s">
        <v>92</v>
      </c>
      <c r="D45" s="11" t="s">
        <v>35</v>
      </c>
      <c r="E45" s="11" t="s">
        <v>36</v>
      </c>
      <c r="F45" s="11" t="s">
        <v>37</v>
      </c>
      <c r="G45" s="11" t="s">
        <v>156</v>
      </c>
      <c r="H45" s="11" t="s">
        <v>281</v>
      </c>
      <c r="I45" s="14">
        <v>1</v>
      </c>
      <c r="J45" s="14" t="s">
        <v>94</v>
      </c>
      <c r="K45" s="46">
        <f t="shared" si="0"/>
        <v>4</v>
      </c>
      <c r="L45" s="47">
        <f t="shared" si="1"/>
        <v>46241</v>
      </c>
      <c r="M45" s="38">
        <f t="shared" si="2"/>
        <v>0</v>
      </c>
    </row>
    <row r="46" spans="1:13" ht="15.75" customHeight="1" x14ac:dyDescent="0.25">
      <c r="A46" s="11" t="s">
        <v>1304</v>
      </c>
      <c r="B46" s="11" t="s">
        <v>1213</v>
      </c>
      <c r="C46" s="11" t="s">
        <v>97</v>
      </c>
      <c r="D46" s="11" t="s">
        <v>35</v>
      </c>
      <c r="E46" s="11" t="s">
        <v>36</v>
      </c>
      <c r="F46" s="11" t="s">
        <v>37</v>
      </c>
      <c r="G46" s="11" t="s">
        <v>166</v>
      </c>
      <c r="H46" s="11" t="s">
        <v>39</v>
      </c>
      <c r="I46" s="14">
        <v>1</v>
      </c>
      <c r="J46" s="14" t="s">
        <v>40</v>
      </c>
      <c r="K46" s="46">
        <f t="shared" si="0"/>
        <v>4</v>
      </c>
      <c r="L46" s="47">
        <f t="shared" si="1"/>
        <v>46242</v>
      </c>
      <c r="M46" s="38">
        <f t="shared" si="2"/>
        <v>0</v>
      </c>
    </row>
    <row r="47" spans="1:13" ht="15.75" customHeight="1" x14ac:dyDescent="0.25">
      <c r="A47" s="11" t="s">
        <v>1304</v>
      </c>
      <c r="B47" s="11" t="s">
        <v>1213</v>
      </c>
      <c r="C47" s="11" t="s">
        <v>102</v>
      </c>
      <c r="D47" s="11" t="s">
        <v>70</v>
      </c>
      <c r="E47" s="11" t="s">
        <v>26</v>
      </c>
      <c r="F47" s="11" t="s">
        <v>71</v>
      </c>
      <c r="G47" s="11" t="s">
        <v>27</v>
      </c>
      <c r="H47" s="11" t="s">
        <v>27</v>
      </c>
      <c r="I47" s="14" t="s">
        <v>27</v>
      </c>
      <c r="J47" s="14" t="s">
        <v>27</v>
      </c>
      <c r="K47" s="46" t="str">
        <f t="shared" si="0"/>
        <v/>
      </c>
      <c r="L47" s="47">
        <f t="shared" si="1"/>
        <v>46243</v>
      </c>
      <c r="M47" s="38">
        <f t="shared" si="2"/>
        <v>1</v>
      </c>
    </row>
    <row r="48" spans="1:13" ht="15.75" customHeight="1" x14ac:dyDescent="0.25">
      <c r="A48" s="11" t="s">
        <v>1304</v>
      </c>
      <c r="B48" s="11" t="s">
        <v>1213</v>
      </c>
      <c r="C48" s="11" t="s">
        <v>106</v>
      </c>
      <c r="D48" s="11" t="s">
        <v>74</v>
      </c>
      <c r="E48" s="11" t="s">
        <v>25</v>
      </c>
      <c r="F48" s="11" t="s">
        <v>75</v>
      </c>
      <c r="G48" s="11" t="s">
        <v>39</v>
      </c>
      <c r="H48" s="11" t="s">
        <v>351</v>
      </c>
      <c r="I48" s="14">
        <v>1</v>
      </c>
      <c r="J48" s="14" t="s">
        <v>349</v>
      </c>
      <c r="K48" s="46">
        <f t="shared" si="0"/>
        <v>4</v>
      </c>
      <c r="L48" s="47">
        <f t="shared" si="1"/>
        <v>46244</v>
      </c>
      <c r="M48" s="38">
        <f t="shared" si="2"/>
        <v>0</v>
      </c>
    </row>
    <row r="49" spans="1:13" ht="15.75" customHeight="1" x14ac:dyDescent="0.25">
      <c r="A49" s="11" t="s">
        <v>1304</v>
      </c>
      <c r="B49" s="11" t="s">
        <v>1213</v>
      </c>
      <c r="C49" s="11" t="s">
        <v>115</v>
      </c>
      <c r="D49" s="11" t="s">
        <v>74</v>
      </c>
      <c r="E49" s="11" t="s">
        <v>25</v>
      </c>
      <c r="F49" s="11" t="s">
        <v>75</v>
      </c>
      <c r="G49" s="11" t="s">
        <v>170</v>
      </c>
      <c r="H49" s="11" t="s">
        <v>27</v>
      </c>
      <c r="I49" s="14">
        <v>1</v>
      </c>
      <c r="J49" s="14" t="s">
        <v>27</v>
      </c>
      <c r="K49" s="46" t="str">
        <f t="shared" si="0"/>
        <v/>
      </c>
      <c r="L49" s="47">
        <f t="shared" si="1"/>
        <v>46245</v>
      </c>
      <c r="M49" s="38">
        <f t="shared" si="2"/>
        <v>0</v>
      </c>
    </row>
    <row r="50" spans="1:13" ht="15.75" customHeight="1" x14ac:dyDescent="0.25">
      <c r="A50" s="11" t="s">
        <v>1304</v>
      </c>
      <c r="B50" s="11" t="s">
        <v>1213</v>
      </c>
      <c r="C50" s="11" t="s">
        <v>118</v>
      </c>
      <c r="D50" s="11" t="s">
        <v>74</v>
      </c>
      <c r="E50" s="11" t="s">
        <v>25</v>
      </c>
      <c r="F50" s="11" t="s">
        <v>75</v>
      </c>
      <c r="G50" s="11" t="s">
        <v>39</v>
      </c>
      <c r="H50" s="11" t="s">
        <v>406</v>
      </c>
      <c r="I50" s="14">
        <v>1</v>
      </c>
      <c r="J50" s="14" t="s">
        <v>344</v>
      </c>
      <c r="K50" s="46">
        <f t="shared" si="0"/>
        <v>4</v>
      </c>
      <c r="L50" s="47">
        <f t="shared" si="1"/>
        <v>46246</v>
      </c>
      <c r="M50" s="38">
        <f t="shared" si="2"/>
        <v>0</v>
      </c>
    </row>
    <row r="51" spans="1:13" ht="15.75" customHeight="1" x14ac:dyDescent="0.25">
      <c r="A51" s="11" t="s">
        <v>1304</v>
      </c>
      <c r="B51" s="11" t="s">
        <v>1213</v>
      </c>
      <c r="C51" s="11" t="s">
        <v>121</v>
      </c>
      <c r="D51" s="11" t="s">
        <v>74</v>
      </c>
      <c r="E51" s="11" t="s">
        <v>25</v>
      </c>
      <c r="F51" s="11" t="s">
        <v>75</v>
      </c>
      <c r="G51" s="11" t="s">
        <v>308</v>
      </c>
      <c r="H51" s="11" t="s">
        <v>84</v>
      </c>
      <c r="I51" s="14">
        <v>1</v>
      </c>
      <c r="J51" s="14" t="s">
        <v>85</v>
      </c>
      <c r="K51" s="46">
        <f t="shared" si="0"/>
        <v>4</v>
      </c>
      <c r="L51" s="47">
        <f t="shared" si="1"/>
        <v>46247</v>
      </c>
      <c r="M51" s="38">
        <f t="shared" si="2"/>
        <v>0</v>
      </c>
    </row>
    <row r="52" spans="1:13" ht="15.75" customHeight="1" x14ac:dyDescent="0.25">
      <c r="A52" s="11" t="s">
        <v>1304</v>
      </c>
      <c r="B52" s="11" t="s">
        <v>1213</v>
      </c>
      <c r="C52" s="11" t="s">
        <v>124</v>
      </c>
      <c r="D52" s="11" t="s">
        <v>74</v>
      </c>
      <c r="E52" s="11" t="s">
        <v>25</v>
      </c>
      <c r="F52" s="11" t="s">
        <v>75</v>
      </c>
      <c r="G52" s="11" t="s">
        <v>39</v>
      </c>
      <c r="H52" s="11" t="s">
        <v>553</v>
      </c>
      <c r="I52" s="14">
        <v>1</v>
      </c>
      <c r="J52" s="14" t="s">
        <v>27</v>
      </c>
      <c r="K52" s="46" t="str">
        <f t="shared" si="0"/>
        <v/>
      </c>
      <c r="L52" s="47">
        <f t="shared" si="1"/>
        <v>46248</v>
      </c>
      <c r="M52" s="38">
        <f t="shared" si="2"/>
        <v>0</v>
      </c>
    </row>
    <row r="53" spans="1:13" ht="15.75" customHeight="1" x14ac:dyDescent="0.25">
      <c r="A53" s="11" t="s">
        <v>1304</v>
      </c>
      <c r="B53" s="11" t="s">
        <v>1213</v>
      </c>
      <c r="C53" s="11" t="s">
        <v>131</v>
      </c>
      <c r="D53" s="11" t="s">
        <v>132</v>
      </c>
      <c r="E53" s="11" t="s">
        <v>25</v>
      </c>
      <c r="F53" s="11" t="s">
        <v>133</v>
      </c>
      <c r="G53" s="11" t="s">
        <v>342</v>
      </c>
      <c r="H53" s="11" t="s">
        <v>714</v>
      </c>
      <c r="I53" s="14">
        <v>0</v>
      </c>
      <c r="J53" s="14" t="s">
        <v>27</v>
      </c>
      <c r="K53" s="46" t="str">
        <f t="shared" si="0"/>
        <v/>
      </c>
      <c r="L53" s="47">
        <f t="shared" si="1"/>
        <v>46249</v>
      </c>
      <c r="M53" s="38">
        <f t="shared" si="2"/>
        <v>0</v>
      </c>
    </row>
    <row r="54" spans="1:13" ht="15.75" customHeight="1" x14ac:dyDescent="0.25">
      <c r="A54" s="11" t="s">
        <v>1304</v>
      </c>
      <c r="B54" s="11" t="s">
        <v>1213</v>
      </c>
      <c r="C54" s="11" t="s">
        <v>139</v>
      </c>
      <c r="D54" s="11" t="s">
        <v>23</v>
      </c>
      <c r="E54" s="11" t="s">
        <v>25</v>
      </c>
      <c r="F54" s="11" t="s">
        <v>26</v>
      </c>
      <c r="G54" s="11" t="s">
        <v>27</v>
      </c>
      <c r="H54" s="11" t="s">
        <v>27</v>
      </c>
      <c r="I54" s="14" t="s">
        <v>27</v>
      </c>
      <c r="J54" s="14" t="s">
        <v>27</v>
      </c>
      <c r="K54" s="46" t="str">
        <f t="shared" si="0"/>
        <v/>
      </c>
      <c r="L54" s="47">
        <f t="shared" si="1"/>
        <v>46250</v>
      </c>
      <c r="M54" s="38">
        <f t="shared" si="2"/>
        <v>1</v>
      </c>
    </row>
    <row r="55" spans="1:13" ht="15.75" customHeight="1" x14ac:dyDescent="0.25">
      <c r="A55" s="11" t="s">
        <v>1304</v>
      </c>
      <c r="B55" s="11" t="s">
        <v>1213</v>
      </c>
      <c r="C55" s="11" t="s">
        <v>141</v>
      </c>
      <c r="D55" s="11" t="s">
        <v>70</v>
      </c>
      <c r="E55" s="11" t="s">
        <v>26</v>
      </c>
      <c r="F55" s="11" t="s">
        <v>71</v>
      </c>
      <c r="G55" s="11" t="s">
        <v>27</v>
      </c>
      <c r="H55" s="11" t="s">
        <v>27</v>
      </c>
      <c r="I55" s="14" t="s">
        <v>27</v>
      </c>
      <c r="J55" s="14" t="s">
        <v>27</v>
      </c>
      <c r="K55" s="46" t="str">
        <f t="shared" si="0"/>
        <v/>
      </c>
      <c r="L55" s="47">
        <f t="shared" si="1"/>
        <v>46251</v>
      </c>
      <c r="M55" s="38">
        <f t="shared" si="2"/>
        <v>1</v>
      </c>
    </row>
    <row r="56" spans="1:13" ht="15.75" customHeight="1" x14ac:dyDescent="0.25">
      <c r="A56" s="11" t="s">
        <v>1304</v>
      </c>
      <c r="B56" s="11" t="s">
        <v>1213</v>
      </c>
      <c r="C56" s="11" t="s">
        <v>145</v>
      </c>
      <c r="D56" s="11" t="s">
        <v>35</v>
      </c>
      <c r="E56" s="11" t="s">
        <v>36</v>
      </c>
      <c r="F56" s="11" t="s">
        <v>37</v>
      </c>
      <c r="G56" s="11" t="s">
        <v>51</v>
      </c>
      <c r="H56" s="11" t="s">
        <v>421</v>
      </c>
      <c r="I56" s="14">
        <v>1</v>
      </c>
      <c r="J56" s="14" t="s">
        <v>357</v>
      </c>
      <c r="K56" s="46">
        <f t="shared" si="0"/>
        <v>4</v>
      </c>
      <c r="L56" s="47">
        <f t="shared" si="1"/>
        <v>46252</v>
      </c>
      <c r="M56" s="38">
        <f t="shared" si="2"/>
        <v>0</v>
      </c>
    </row>
    <row r="57" spans="1:13" ht="15.75" customHeight="1" x14ac:dyDescent="0.25">
      <c r="A57" s="11" t="s">
        <v>1304</v>
      </c>
      <c r="B57" s="11" t="s">
        <v>1213</v>
      </c>
      <c r="C57" s="11" t="s">
        <v>152</v>
      </c>
      <c r="D57" s="11" t="s">
        <v>35</v>
      </c>
      <c r="E57" s="11" t="s">
        <v>36</v>
      </c>
      <c r="F57" s="11" t="s">
        <v>37</v>
      </c>
      <c r="G57" s="11" t="s">
        <v>166</v>
      </c>
      <c r="H57" s="11" t="s">
        <v>207</v>
      </c>
      <c r="I57" s="14">
        <v>1</v>
      </c>
      <c r="J57" s="14" t="s">
        <v>344</v>
      </c>
      <c r="K57" s="46">
        <f t="shared" si="0"/>
        <v>4</v>
      </c>
      <c r="L57" s="47">
        <f t="shared" si="1"/>
        <v>46253</v>
      </c>
      <c r="M57" s="38">
        <f t="shared" si="2"/>
        <v>0</v>
      </c>
    </row>
    <row r="58" spans="1:13" ht="15.75" customHeight="1" x14ac:dyDescent="0.25">
      <c r="A58" s="11" t="s">
        <v>1304</v>
      </c>
      <c r="B58" s="11" t="s">
        <v>1213</v>
      </c>
      <c r="C58" s="11" t="s">
        <v>155</v>
      </c>
      <c r="D58" s="11" t="s">
        <v>35</v>
      </c>
      <c r="E58" s="11" t="s">
        <v>36</v>
      </c>
      <c r="F58" s="11" t="s">
        <v>37</v>
      </c>
      <c r="G58" s="11" t="s">
        <v>36</v>
      </c>
      <c r="H58" s="11" t="s">
        <v>346</v>
      </c>
      <c r="I58" s="14">
        <v>1</v>
      </c>
      <c r="J58" s="14" t="s">
        <v>347</v>
      </c>
      <c r="K58" s="46">
        <f t="shared" si="0"/>
        <v>4</v>
      </c>
      <c r="L58" s="47">
        <f t="shared" si="1"/>
        <v>46254</v>
      </c>
      <c r="M58" s="38">
        <f t="shared" si="2"/>
        <v>0</v>
      </c>
    </row>
    <row r="59" spans="1:13" ht="15.75" customHeight="1" x14ac:dyDescent="0.25">
      <c r="A59" s="11" t="s">
        <v>1304</v>
      </c>
      <c r="B59" s="11" t="s">
        <v>1213</v>
      </c>
      <c r="C59" s="11" t="s">
        <v>162</v>
      </c>
      <c r="D59" s="11" t="s">
        <v>35</v>
      </c>
      <c r="E59" s="11" t="s">
        <v>36</v>
      </c>
      <c r="F59" s="11" t="s">
        <v>37</v>
      </c>
      <c r="G59" s="11" t="s">
        <v>195</v>
      </c>
      <c r="H59" s="11" t="s">
        <v>421</v>
      </c>
      <c r="I59" s="14">
        <v>1</v>
      </c>
      <c r="J59" s="14" t="s">
        <v>357</v>
      </c>
      <c r="K59" s="46">
        <f t="shared" si="0"/>
        <v>4</v>
      </c>
      <c r="L59" s="47">
        <f t="shared" si="1"/>
        <v>46255</v>
      </c>
      <c r="M59" s="38">
        <f t="shared" si="2"/>
        <v>0</v>
      </c>
    </row>
    <row r="60" spans="1:13" ht="15.75" customHeight="1" x14ac:dyDescent="0.25">
      <c r="A60" s="11" t="s">
        <v>1304</v>
      </c>
      <c r="B60" s="11" t="s">
        <v>1213</v>
      </c>
      <c r="C60" s="11" t="s">
        <v>165</v>
      </c>
      <c r="D60" s="11" t="s">
        <v>35</v>
      </c>
      <c r="E60" s="11" t="s">
        <v>36</v>
      </c>
      <c r="F60" s="11" t="s">
        <v>37</v>
      </c>
      <c r="G60" s="11" t="s">
        <v>195</v>
      </c>
      <c r="H60" s="11" t="s">
        <v>25</v>
      </c>
      <c r="I60" s="14">
        <v>1</v>
      </c>
      <c r="J60" s="14" t="s">
        <v>120</v>
      </c>
      <c r="K60" s="46">
        <f t="shared" si="0"/>
        <v>4</v>
      </c>
      <c r="L60" s="47">
        <f t="shared" si="1"/>
        <v>46256</v>
      </c>
      <c r="M60" s="38">
        <f t="shared" si="2"/>
        <v>0</v>
      </c>
    </row>
    <row r="61" spans="1:13" ht="15.75" customHeight="1" x14ac:dyDescent="0.25">
      <c r="A61" s="11" t="s">
        <v>1304</v>
      </c>
      <c r="B61" s="11" t="s">
        <v>1213</v>
      </c>
      <c r="C61" s="11" t="s">
        <v>167</v>
      </c>
      <c r="D61" s="11" t="s">
        <v>70</v>
      </c>
      <c r="E61" s="11" t="s">
        <v>26</v>
      </c>
      <c r="F61" s="11" t="s">
        <v>71</v>
      </c>
      <c r="G61" s="11" t="s">
        <v>27</v>
      </c>
      <c r="H61" s="11" t="s">
        <v>27</v>
      </c>
      <c r="I61" s="14" t="s">
        <v>27</v>
      </c>
      <c r="J61" s="14" t="s">
        <v>27</v>
      </c>
      <c r="K61" s="46" t="str">
        <f t="shared" si="0"/>
        <v/>
      </c>
      <c r="L61" s="47">
        <f t="shared" si="1"/>
        <v>46257</v>
      </c>
      <c r="M61" s="38">
        <f t="shared" si="2"/>
        <v>1</v>
      </c>
    </row>
    <row r="62" spans="1:13" ht="15.75" customHeight="1" x14ac:dyDescent="0.25">
      <c r="A62" s="11" t="s">
        <v>1304</v>
      </c>
      <c r="B62" s="11" t="s">
        <v>1213</v>
      </c>
      <c r="C62" s="11" t="s">
        <v>169</v>
      </c>
      <c r="D62" s="11" t="s">
        <v>74</v>
      </c>
      <c r="E62" s="11" t="s">
        <v>25</v>
      </c>
      <c r="F62" s="11" t="s">
        <v>75</v>
      </c>
      <c r="G62" s="11" t="s">
        <v>39</v>
      </c>
      <c r="H62" s="11" t="s">
        <v>352</v>
      </c>
      <c r="I62" s="14">
        <v>1</v>
      </c>
      <c r="J62" s="14" t="s">
        <v>123</v>
      </c>
      <c r="K62" s="46">
        <f t="shared" si="0"/>
        <v>4</v>
      </c>
      <c r="L62" s="47">
        <f t="shared" si="1"/>
        <v>46258</v>
      </c>
      <c r="M62" s="38">
        <f t="shared" si="2"/>
        <v>0</v>
      </c>
    </row>
    <row r="63" spans="1:13" ht="15.75" customHeight="1" x14ac:dyDescent="0.25">
      <c r="A63" s="11" t="s">
        <v>1304</v>
      </c>
      <c r="B63" s="11" t="s">
        <v>1213</v>
      </c>
      <c r="C63" s="11" t="s">
        <v>174</v>
      </c>
      <c r="D63" s="11" t="s">
        <v>23</v>
      </c>
      <c r="E63" s="11" t="s">
        <v>25</v>
      </c>
      <c r="F63" s="11" t="s">
        <v>26</v>
      </c>
      <c r="G63" s="11" t="s">
        <v>348</v>
      </c>
      <c r="H63" s="11" t="s">
        <v>596</v>
      </c>
      <c r="I63" s="14">
        <v>2</v>
      </c>
      <c r="J63" s="14" t="s">
        <v>27</v>
      </c>
      <c r="K63" s="46" t="str">
        <f t="shared" si="0"/>
        <v/>
      </c>
      <c r="L63" s="47">
        <f t="shared" si="1"/>
        <v>46259</v>
      </c>
      <c r="M63" s="38">
        <f t="shared" si="2"/>
        <v>1</v>
      </c>
    </row>
    <row r="64" spans="1:13" ht="15.75" customHeight="1" x14ac:dyDescent="0.25">
      <c r="A64" s="11" t="s">
        <v>1309</v>
      </c>
      <c r="B64" s="11" t="s">
        <v>1218</v>
      </c>
      <c r="C64" s="11" t="s">
        <v>22</v>
      </c>
      <c r="D64" s="11" t="s">
        <v>70</v>
      </c>
      <c r="E64" s="11" t="s">
        <v>26</v>
      </c>
      <c r="F64" s="11" t="s">
        <v>71</v>
      </c>
      <c r="G64" s="11" t="s">
        <v>27</v>
      </c>
      <c r="H64" s="11" t="s">
        <v>27</v>
      </c>
      <c r="I64" s="14" t="s">
        <v>27</v>
      </c>
      <c r="J64" s="14" t="s">
        <v>27</v>
      </c>
      <c r="K64" s="46" t="str">
        <f t="shared" si="0"/>
        <v/>
      </c>
      <c r="L64" s="47">
        <f t="shared" si="1"/>
        <v>46229</v>
      </c>
      <c r="M64" s="38">
        <f t="shared" si="2"/>
        <v>1</v>
      </c>
    </row>
    <row r="65" spans="1:13" ht="15.75" customHeight="1" x14ac:dyDescent="0.25">
      <c r="A65" s="11" t="s">
        <v>1309</v>
      </c>
      <c r="B65" s="11" t="s">
        <v>1218</v>
      </c>
      <c r="C65" s="11" t="s">
        <v>34</v>
      </c>
      <c r="D65" s="11" t="s">
        <v>74</v>
      </c>
      <c r="E65" s="11" t="s">
        <v>25</v>
      </c>
      <c r="F65" s="11" t="s">
        <v>75</v>
      </c>
      <c r="G65" s="11" t="s">
        <v>299</v>
      </c>
      <c r="H65" s="11" t="s">
        <v>148</v>
      </c>
      <c r="I65" s="14">
        <v>1</v>
      </c>
      <c r="J65" s="14" t="s">
        <v>105</v>
      </c>
      <c r="K65" s="46">
        <f t="shared" si="0"/>
        <v>4</v>
      </c>
      <c r="L65" s="47">
        <f t="shared" si="1"/>
        <v>46230</v>
      </c>
      <c r="M65" s="38">
        <f t="shared" si="2"/>
        <v>0</v>
      </c>
    </row>
    <row r="66" spans="1:13" ht="15.75" customHeight="1" x14ac:dyDescent="0.25">
      <c r="A66" s="11" t="s">
        <v>1309</v>
      </c>
      <c r="B66" s="11" t="s">
        <v>1218</v>
      </c>
      <c r="C66" s="11" t="s">
        <v>41</v>
      </c>
      <c r="D66" s="11" t="s">
        <v>74</v>
      </c>
      <c r="E66" s="11" t="s">
        <v>25</v>
      </c>
      <c r="F66" s="11" t="s">
        <v>75</v>
      </c>
      <c r="G66" s="11" t="s">
        <v>134</v>
      </c>
      <c r="H66" s="11" t="s">
        <v>166</v>
      </c>
      <c r="I66" s="14">
        <v>1</v>
      </c>
      <c r="J66" s="14" t="s">
        <v>49</v>
      </c>
      <c r="K66" s="46">
        <f t="shared" si="0"/>
        <v>4</v>
      </c>
      <c r="L66" s="47">
        <f t="shared" si="1"/>
        <v>46231</v>
      </c>
      <c r="M66" s="38">
        <f t="shared" si="2"/>
        <v>0</v>
      </c>
    </row>
    <row r="67" spans="1:13" ht="15.75" customHeight="1" x14ac:dyDescent="0.25">
      <c r="A67" s="11" t="s">
        <v>1309</v>
      </c>
      <c r="B67" s="11" t="s">
        <v>1218</v>
      </c>
      <c r="C67" s="11" t="s">
        <v>50</v>
      </c>
      <c r="D67" s="11" t="s">
        <v>74</v>
      </c>
      <c r="E67" s="11" t="s">
        <v>25</v>
      </c>
      <c r="F67" s="11" t="s">
        <v>75</v>
      </c>
      <c r="G67" s="11" t="s">
        <v>231</v>
      </c>
      <c r="H67" s="11" t="s">
        <v>160</v>
      </c>
      <c r="I67" s="14">
        <v>1</v>
      </c>
      <c r="J67" s="14" t="s">
        <v>40</v>
      </c>
      <c r="K67" s="46">
        <f t="shared" si="0"/>
        <v>4</v>
      </c>
      <c r="L67" s="47">
        <f t="shared" si="1"/>
        <v>46232</v>
      </c>
      <c r="M67" s="38">
        <f t="shared" si="2"/>
        <v>0</v>
      </c>
    </row>
    <row r="68" spans="1:13" ht="15.75" customHeight="1" x14ac:dyDescent="0.25">
      <c r="A68" s="11" t="s">
        <v>1309</v>
      </c>
      <c r="B68" s="11" t="s">
        <v>1218</v>
      </c>
      <c r="C68" s="11" t="s">
        <v>55</v>
      </c>
      <c r="D68" s="11" t="s">
        <v>74</v>
      </c>
      <c r="E68" s="11" t="s">
        <v>25</v>
      </c>
      <c r="F68" s="11" t="s">
        <v>75</v>
      </c>
      <c r="G68" s="11" t="s">
        <v>359</v>
      </c>
      <c r="H68" s="11" t="s">
        <v>160</v>
      </c>
      <c r="I68" s="14">
        <v>1</v>
      </c>
      <c r="J68" s="14" t="s">
        <v>40</v>
      </c>
      <c r="K68" s="46">
        <f t="shared" si="0"/>
        <v>4</v>
      </c>
      <c r="L68" s="47">
        <f t="shared" si="1"/>
        <v>46233</v>
      </c>
      <c r="M68" s="38">
        <f t="shared" si="2"/>
        <v>0</v>
      </c>
    </row>
    <row r="69" spans="1:13" ht="15.75" customHeight="1" x14ac:dyDescent="0.25">
      <c r="A69" s="11" t="s">
        <v>1309</v>
      </c>
      <c r="B69" s="11" t="s">
        <v>1218</v>
      </c>
      <c r="C69" s="11" t="s">
        <v>57</v>
      </c>
      <c r="D69" s="11" t="s">
        <v>74</v>
      </c>
      <c r="E69" s="11" t="s">
        <v>25</v>
      </c>
      <c r="F69" s="11" t="s">
        <v>75</v>
      </c>
      <c r="G69" s="11" t="s">
        <v>359</v>
      </c>
      <c r="H69" s="11" t="s">
        <v>166</v>
      </c>
      <c r="I69" s="14">
        <v>1</v>
      </c>
      <c r="J69" s="14" t="s">
        <v>49</v>
      </c>
      <c r="K69" s="46">
        <f t="shared" si="0"/>
        <v>4</v>
      </c>
      <c r="L69" s="47">
        <f t="shared" si="1"/>
        <v>46234</v>
      </c>
      <c r="M69" s="38">
        <f t="shared" si="2"/>
        <v>0</v>
      </c>
    </row>
    <row r="70" spans="1:13" ht="15.75" customHeight="1" x14ac:dyDescent="0.25">
      <c r="A70" s="11" t="s">
        <v>1309</v>
      </c>
      <c r="B70" s="11" t="s">
        <v>1218</v>
      </c>
      <c r="C70" s="11" t="s">
        <v>62</v>
      </c>
      <c r="D70" s="11" t="s">
        <v>74</v>
      </c>
      <c r="E70" s="11" t="s">
        <v>25</v>
      </c>
      <c r="F70" s="11" t="s">
        <v>75</v>
      </c>
      <c r="G70" s="11" t="s">
        <v>291</v>
      </c>
      <c r="H70" s="11" t="s">
        <v>160</v>
      </c>
      <c r="I70" s="14">
        <v>1</v>
      </c>
      <c r="J70" s="14" t="s">
        <v>40</v>
      </c>
      <c r="K70" s="46">
        <f t="shared" si="0"/>
        <v>4</v>
      </c>
      <c r="L70" s="47">
        <f t="shared" si="1"/>
        <v>46235</v>
      </c>
      <c r="M70" s="38">
        <f t="shared" si="2"/>
        <v>0</v>
      </c>
    </row>
    <row r="71" spans="1:13" ht="15.75" customHeight="1" x14ac:dyDescent="0.25">
      <c r="A71" s="11" t="s">
        <v>1309</v>
      </c>
      <c r="B71" s="11" t="s">
        <v>1218</v>
      </c>
      <c r="C71" s="11" t="s">
        <v>69</v>
      </c>
      <c r="D71" s="11" t="s">
        <v>23</v>
      </c>
      <c r="E71" s="11" t="s">
        <v>25</v>
      </c>
      <c r="F71" s="11" t="s">
        <v>26</v>
      </c>
      <c r="G71" s="11" t="s">
        <v>27</v>
      </c>
      <c r="H71" s="11" t="s">
        <v>27</v>
      </c>
      <c r="I71" s="14" t="s">
        <v>27</v>
      </c>
      <c r="J71" s="14" t="s">
        <v>27</v>
      </c>
      <c r="K71" s="46" t="str">
        <f t="shared" si="0"/>
        <v/>
      </c>
      <c r="L71" s="47">
        <f t="shared" si="1"/>
        <v>46236</v>
      </c>
      <c r="M71" s="38">
        <f t="shared" si="2"/>
        <v>1</v>
      </c>
    </row>
    <row r="72" spans="1:13" ht="15.75" customHeight="1" x14ac:dyDescent="0.25">
      <c r="A72" s="11" t="s">
        <v>1309</v>
      </c>
      <c r="B72" s="11" t="s">
        <v>1218</v>
      </c>
      <c r="C72" s="11" t="s">
        <v>73</v>
      </c>
      <c r="D72" s="11" t="s">
        <v>125</v>
      </c>
      <c r="E72" s="11" t="s">
        <v>75</v>
      </c>
      <c r="F72" s="11" t="s">
        <v>126</v>
      </c>
      <c r="G72" s="11" t="s">
        <v>1296</v>
      </c>
      <c r="H72" s="11" t="s">
        <v>297</v>
      </c>
      <c r="I72" s="14">
        <v>1</v>
      </c>
      <c r="J72" s="14" t="s">
        <v>27</v>
      </c>
      <c r="K72" s="46" t="str">
        <f t="shared" si="0"/>
        <v/>
      </c>
      <c r="L72" s="47">
        <f t="shared" si="1"/>
        <v>46237</v>
      </c>
      <c r="M72" s="38">
        <f t="shared" si="2"/>
        <v>0</v>
      </c>
    </row>
    <row r="73" spans="1:13" ht="15.75" customHeight="1" x14ac:dyDescent="0.25">
      <c r="A73" s="11" t="s">
        <v>1309</v>
      </c>
      <c r="B73" s="11" t="s">
        <v>1218</v>
      </c>
      <c r="C73" s="11" t="s">
        <v>78</v>
      </c>
      <c r="D73" s="11" t="s">
        <v>35</v>
      </c>
      <c r="E73" s="11" t="s">
        <v>36</v>
      </c>
      <c r="F73" s="11" t="s">
        <v>37</v>
      </c>
      <c r="G73" s="11" t="s">
        <v>296</v>
      </c>
      <c r="H73" s="11" t="s">
        <v>348</v>
      </c>
      <c r="I73" s="14">
        <v>1</v>
      </c>
      <c r="J73" s="14" t="s">
        <v>349</v>
      </c>
      <c r="K73" s="46">
        <f t="shared" si="0"/>
        <v>4</v>
      </c>
      <c r="L73" s="47">
        <f t="shared" si="1"/>
        <v>46238</v>
      </c>
      <c r="M73" s="38">
        <f t="shared" si="2"/>
        <v>0</v>
      </c>
    </row>
    <row r="74" spans="1:13" ht="15.75" customHeight="1" x14ac:dyDescent="0.25">
      <c r="A74" s="11" t="s">
        <v>1309</v>
      </c>
      <c r="B74" s="11" t="s">
        <v>1218</v>
      </c>
      <c r="C74" s="11" t="s">
        <v>82</v>
      </c>
      <c r="D74" s="11" t="s">
        <v>35</v>
      </c>
      <c r="E74" s="11" t="s">
        <v>36</v>
      </c>
      <c r="F74" s="11" t="s">
        <v>37</v>
      </c>
      <c r="G74" s="11" t="s">
        <v>340</v>
      </c>
      <c r="H74" s="11" t="s">
        <v>354</v>
      </c>
      <c r="I74" s="14">
        <v>1</v>
      </c>
      <c r="J74" s="14" t="s">
        <v>522</v>
      </c>
      <c r="K74" s="46">
        <f t="shared" si="0"/>
        <v>4</v>
      </c>
      <c r="L74" s="47">
        <f t="shared" si="1"/>
        <v>46239</v>
      </c>
      <c r="M74" s="38">
        <f t="shared" si="2"/>
        <v>0</v>
      </c>
    </row>
    <row r="75" spans="1:13" ht="15.75" customHeight="1" x14ac:dyDescent="0.25">
      <c r="A75" s="11" t="s">
        <v>1309</v>
      </c>
      <c r="B75" s="11" t="s">
        <v>1218</v>
      </c>
      <c r="C75" s="11" t="s">
        <v>86</v>
      </c>
      <c r="D75" s="11" t="s">
        <v>35</v>
      </c>
      <c r="E75" s="11" t="s">
        <v>36</v>
      </c>
      <c r="F75" s="11" t="s">
        <v>37</v>
      </c>
      <c r="G75" s="11" t="s">
        <v>63</v>
      </c>
      <c r="H75" s="11" t="s">
        <v>342</v>
      </c>
      <c r="I75" s="14">
        <v>1</v>
      </c>
      <c r="J75" s="14" t="s">
        <v>327</v>
      </c>
      <c r="K75" s="46">
        <f t="shared" si="0"/>
        <v>4</v>
      </c>
      <c r="L75" s="47">
        <f t="shared" si="1"/>
        <v>46240</v>
      </c>
      <c r="M75" s="38">
        <f t="shared" si="2"/>
        <v>0</v>
      </c>
    </row>
    <row r="76" spans="1:13" ht="15.75" customHeight="1" x14ac:dyDescent="0.25">
      <c r="A76" s="11" t="s">
        <v>1309</v>
      </c>
      <c r="B76" s="11" t="s">
        <v>1218</v>
      </c>
      <c r="C76" s="11" t="s">
        <v>92</v>
      </c>
      <c r="D76" s="11" t="s">
        <v>35</v>
      </c>
      <c r="E76" s="11" t="s">
        <v>36</v>
      </c>
      <c r="F76" s="11" t="s">
        <v>37</v>
      </c>
      <c r="G76" s="11" t="s">
        <v>51</v>
      </c>
      <c r="H76" s="11" t="s">
        <v>354</v>
      </c>
      <c r="I76" s="14">
        <v>1</v>
      </c>
      <c r="J76" s="14" t="s">
        <v>522</v>
      </c>
      <c r="K76" s="46">
        <f t="shared" si="0"/>
        <v>4</v>
      </c>
      <c r="L76" s="47">
        <f t="shared" si="1"/>
        <v>46241</v>
      </c>
      <c r="M76" s="38">
        <f t="shared" si="2"/>
        <v>0</v>
      </c>
    </row>
    <row r="77" spans="1:13" ht="15.75" customHeight="1" x14ac:dyDescent="0.25">
      <c r="A77" s="11" t="s">
        <v>1309</v>
      </c>
      <c r="B77" s="11" t="s">
        <v>1218</v>
      </c>
      <c r="C77" s="11" t="s">
        <v>97</v>
      </c>
      <c r="D77" s="11" t="s">
        <v>35</v>
      </c>
      <c r="E77" s="11" t="s">
        <v>36</v>
      </c>
      <c r="F77" s="11" t="s">
        <v>37</v>
      </c>
      <c r="G77" s="11" t="s">
        <v>58</v>
      </c>
      <c r="H77" s="11" t="s">
        <v>191</v>
      </c>
      <c r="I77" s="14">
        <v>1</v>
      </c>
      <c r="J77" s="14" t="s">
        <v>105</v>
      </c>
      <c r="K77" s="46">
        <f t="shared" si="0"/>
        <v>4</v>
      </c>
      <c r="L77" s="47">
        <f t="shared" si="1"/>
        <v>46242</v>
      </c>
      <c r="M77" s="38">
        <f t="shared" si="2"/>
        <v>0</v>
      </c>
    </row>
    <row r="78" spans="1:13" ht="15.75" customHeight="1" x14ac:dyDescent="0.25">
      <c r="A78" s="11" t="s">
        <v>1309</v>
      </c>
      <c r="B78" s="11" t="s">
        <v>1218</v>
      </c>
      <c r="C78" s="11" t="s">
        <v>102</v>
      </c>
      <c r="D78" s="11" t="s">
        <v>70</v>
      </c>
      <c r="E78" s="11" t="s">
        <v>26</v>
      </c>
      <c r="F78" s="11" t="s">
        <v>71</v>
      </c>
      <c r="G78" s="11" t="s">
        <v>27</v>
      </c>
      <c r="H78" s="11" t="s">
        <v>27</v>
      </c>
      <c r="I78" s="14" t="s">
        <v>27</v>
      </c>
      <c r="J78" s="14" t="s">
        <v>27</v>
      </c>
      <c r="K78" s="46" t="str">
        <f t="shared" si="0"/>
        <v/>
      </c>
      <c r="L78" s="47">
        <f t="shared" si="1"/>
        <v>46243</v>
      </c>
      <c r="M78" s="38">
        <f t="shared" si="2"/>
        <v>1</v>
      </c>
    </row>
    <row r="79" spans="1:13" ht="15.75" customHeight="1" x14ac:dyDescent="0.25">
      <c r="A79" s="11" t="s">
        <v>1309</v>
      </c>
      <c r="B79" s="11" t="s">
        <v>1218</v>
      </c>
      <c r="C79" s="11" t="s">
        <v>106</v>
      </c>
      <c r="D79" s="11" t="s">
        <v>74</v>
      </c>
      <c r="E79" s="11" t="s">
        <v>25</v>
      </c>
      <c r="F79" s="11" t="s">
        <v>75</v>
      </c>
      <c r="G79" s="11" t="s">
        <v>229</v>
      </c>
      <c r="H79" s="11" t="s">
        <v>548</v>
      </c>
      <c r="I79" s="14">
        <v>1</v>
      </c>
      <c r="J79" s="14" t="s">
        <v>327</v>
      </c>
      <c r="K79" s="46">
        <f t="shared" si="0"/>
        <v>4</v>
      </c>
      <c r="L79" s="47">
        <f t="shared" si="1"/>
        <v>46244</v>
      </c>
      <c r="M79" s="38">
        <f t="shared" si="2"/>
        <v>0</v>
      </c>
    </row>
    <row r="80" spans="1:13" ht="15.75" customHeight="1" x14ac:dyDescent="0.25">
      <c r="A80" s="11" t="s">
        <v>1309</v>
      </c>
      <c r="B80" s="11" t="s">
        <v>1218</v>
      </c>
      <c r="C80" s="11" t="s">
        <v>115</v>
      </c>
      <c r="D80" s="11" t="s">
        <v>74</v>
      </c>
      <c r="E80" s="11" t="s">
        <v>25</v>
      </c>
      <c r="F80" s="11" t="s">
        <v>75</v>
      </c>
      <c r="G80" s="11" t="s">
        <v>216</v>
      </c>
      <c r="H80" s="11" t="s">
        <v>352</v>
      </c>
      <c r="I80" s="14">
        <v>1</v>
      </c>
      <c r="J80" s="14" t="s">
        <v>123</v>
      </c>
      <c r="K80" s="46">
        <f t="shared" si="0"/>
        <v>4</v>
      </c>
      <c r="L80" s="47">
        <f t="shared" si="1"/>
        <v>46245</v>
      </c>
      <c r="M80" s="38">
        <f t="shared" si="2"/>
        <v>0</v>
      </c>
    </row>
    <row r="81" spans="1:13" ht="15.75" customHeight="1" x14ac:dyDescent="0.25">
      <c r="A81" s="11" t="s">
        <v>1309</v>
      </c>
      <c r="B81" s="11" t="s">
        <v>1218</v>
      </c>
      <c r="C81" s="11" t="s">
        <v>118</v>
      </c>
      <c r="D81" s="11" t="s">
        <v>74</v>
      </c>
      <c r="E81" s="11" t="s">
        <v>25</v>
      </c>
      <c r="F81" s="11" t="s">
        <v>75</v>
      </c>
      <c r="G81" s="11" t="s">
        <v>159</v>
      </c>
      <c r="H81" s="11" t="s">
        <v>351</v>
      </c>
      <c r="I81" s="14">
        <v>1</v>
      </c>
      <c r="J81" s="14" t="s">
        <v>349</v>
      </c>
      <c r="K81" s="46">
        <f t="shared" si="0"/>
        <v>4</v>
      </c>
      <c r="L81" s="47">
        <f t="shared" si="1"/>
        <v>46246</v>
      </c>
      <c r="M81" s="38">
        <f t="shared" si="2"/>
        <v>0</v>
      </c>
    </row>
    <row r="82" spans="1:13" ht="15.75" customHeight="1" x14ac:dyDescent="0.25">
      <c r="A82" s="11" t="s">
        <v>1309</v>
      </c>
      <c r="B82" s="11" t="s">
        <v>1218</v>
      </c>
      <c r="C82" s="11" t="s">
        <v>121</v>
      </c>
      <c r="D82" s="11" t="s">
        <v>74</v>
      </c>
      <c r="E82" s="11" t="s">
        <v>25</v>
      </c>
      <c r="F82" s="11" t="s">
        <v>75</v>
      </c>
      <c r="G82" s="11" t="s">
        <v>146</v>
      </c>
      <c r="H82" s="11" t="s">
        <v>352</v>
      </c>
      <c r="I82" s="14">
        <v>1</v>
      </c>
      <c r="J82" s="14" t="s">
        <v>123</v>
      </c>
      <c r="K82" s="46">
        <f t="shared" si="0"/>
        <v>4</v>
      </c>
      <c r="L82" s="47">
        <f t="shared" si="1"/>
        <v>46247</v>
      </c>
      <c r="M82" s="38">
        <f t="shared" si="2"/>
        <v>0</v>
      </c>
    </row>
    <row r="83" spans="1:13" ht="15.75" customHeight="1" x14ac:dyDescent="0.25">
      <c r="A83" s="11" t="s">
        <v>1309</v>
      </c>
      <c r="B83" s="11" t="s">
        <v>1218</v>
      </c>
      <c r="C83" s="11" t="s">
        <v>124</v>
      </c>
      <c r="D83" s="11" t="s">
        <v>74</v>
      </c>
      <c r="E83" s="11" t="s">
        <v>25</v>
      </c>
      <c r="F83" s="11" t="s">
        <v>75</v>
      </c>
      <c r="G83" s="11" t="s">
        <v>229</v>
      </c>
      <c r="H83" s="11" t="s">
        <v>901</v>
      </c>
      <c r="I83" s="14">
        <v>1</v>
      </c>
      <c r="J83" s="14" t="s">
        <v>27</v>
      </c>
      <c r="K83" s="46" t="str">
        <f t="shared" si="0"/>
        <v/>
      </c>
      <c r="L83" s="47">
        <f t="shared" si="1"/>
        <v>46248</v>
      </c>
      <c r="M83" s="38">
        <f t="shared" si="2"/>
        <v>0</v>
      </c>
    </row>
    <row r="84" spans="1:13" ht="15.75" customHeight="1" x14ac:dyDescent="0.25">
      <c r="A84" s="11" t="s">
        <v>1309</v>
      </c>
      <c r="B84" s="11" t="s">
        <v>1218</v>
      </c>
      <c r="C84" s="11" t="s">
        <v>131</v>
      </c>
      <c r="D84" s="11" t="s">
        <v>132</v>
      </c>
      <c r="E84" s="11" t="s">
        <v>25</v>
      </c>
      <c r="F84" s="11" t="s">
        <v>133</v>
      </c>
      <c r="G84" s="11" t="s">
        <v>81</v>
      </c>
      <c r="H84" s="11" t="s">
        <v>1132</v>
      </c>
      <c r="I84" s="14">
        <v>0</v>
      </c>
      <c r="J84" s="14" t="s">
        <v>27</v>
      </c>
      <c r="K84" s="46" t="str">
        <f t="shared" si="0"/>
        <v/>
      </c>
      <c r="L84" s="47">
        <f t="shared" si="1"/>
        <v>46249</v>
      </c>
      <c r="M84" s="38">
        <f t="shared" si="2"/>
        <v>0</v>
      </c>
    </row>
    <row r="85" spans="1:13" ht="15.75" customHeight="1" x14ac:dyDescent="0.25">
      <c r="A85" s="11" t="s">
        <v>1309</v>
      </c>
      <c r="B85" s="11" t="s">
        <v>1218</v>
      </c>
      <c r="C85" s="11" t="s">
        <v>139</v>
      </c>
      <c r="D85" s="11" t="s">
        <v>23</v>
      </c>
      <c r="E85" s="11" t="s">
        <v>25</v>
      </c>
      <c r="F85" s="11" t="s">
        <v>26</v>
      </c>
      <c r="G85" s="11" t="s">
        <v>27</v>
      </c>
      <c r="H85" s="11" t="s">
        <v>27</v>
      </c>
      <c r="I85" s="14" t="s">
        <v>27</v>
      </c>
      <c r="J85" s="14" t="s">
        <v>27</v>
      </c>
      <c r="K85" s="46" t="str">
        <f t="shared" si="0"/>
        <v/>
      </c>
      <c r="L85" s="47">
        <f t="shared" si="1"/>
        <v>46250</v>
      </c>
      <c r="M85" s="38">
        <f t="shared" si="2"/>
        <v>1</v>
      </c>
    </row>
    <row r="86" spans="1:13" ht="15.75" customHeight="1" x14ac:dyDescent="0.25">
      <c r="A86" s="11" t="s">
        <v>1309</v>
      </c>
      <c r="B86" s="11" t="s">
        <v>1218</v>
      </c>
      <c r="C86" s="11" t="s">
        <v>141</v>
      </c>
      <c r="D86" s="11" t="s">
        <v>70</v>
      </c>
      <c r="E86" s="11" t="s">
        <v>26</v>
      </c>
      <c r="F86" s="11" t="s">
        <v>71</v>
      </c>
      <c r="G86" s="11" t="s">
        <v>27</v>
      </c>
      <c r="H86" s="11" t="s">
        <v>27</v>
      </c>
      <c r="I86" s="14" t="s">
        <v>27</v>
      </c>
      <c r="J86" s="14" t="s">
        <v>27</v>
      </c>
      <c r="K86" s="46" t="str">
        <f t="shared" si="0"/>
        <v/>
      </c>
      <c r="L86" s="47">
        <f t="shared" si="1"/>
        <v>46251</v>
      </c>
      <c r="M86" s="38">
        <f t="shared" si="2"/>
        <v>1</v>
      </c>
    </row>
    <row r="87" spans="1:13" ht="15.75" customHeight="1" x14ac:dyDescent="0.25">
      <c r="A87" s="11" t="s">
        <v>1309</v>
      </c>
      <c r="B87" s="11" t="s">
        <v>1218</v>
      </c>
      <c r="C87" s="11" t="s">
        <v>145</v>
      </c>
      <c r="D87" s="11" t="s">
        <v>35</v>
      </c>
      <c r="E87" s="11" t="s">
        <v>36</v>
      </c>
      <c r="F87" s="11" t="s">
        <v>37</v>
      </c>
      <c r="G87" s="11" t="s">
        <v>58</v>
      </c>
      <c r="H87" s="11" t="s">
        <v>421</v>
      </c>
      <c r="I87" s="14">
        <v>1</v>
      </c>
      <c r="J87" s="14" t="s">
        <v>357</v>
      </c>
      <c r="K87" s="46">
        <f t="shared" si="0"/>
        <v>4</v>
      </c>
      <c r="L87" s="47">
        <f t="shared" si="1"/>
        <v>46252</v>
      </c>
      <c r="M87" s="38">
        <f t="shared" si="2"/>
        <v>0</v>
      </c>
    </row>
    <row r="88" spans="1:13" ht="15.75" customHeight="1" x14ac:dyDescent="0.25">
      <c r="A88" s="11" t="s">
        <v>1309</v>
      </c>
      <c r="B88" s="11" t="s">
        <v>1218</v>
      </c>
      <c r="C88" s="11" t="s">
        <v>152</v>
      </c>
      <c r="D88" s="11" t="s">
        <v>35</v>
      </c>
      <c r="E88" s="11" t="s">
        <v>36</v>
      </c>
      <c r="F88" s="11" t="s">
        <v>37</v>
      </c>
      <c r="G88" s="11" t="s">
        <v>119</v>
      </c>
      <c r="H88" s="11" t="s">
        <v>110</v>
      </c>
      <c r="I88" s="14">
        <v>1</v>
      </c>
      <c r="J88" s="14" t="s">
        <v>550</v>
      </c>
      <c r="K88" s="46">
        <f t="shared" si="0"/>
        <v>4</v>
      </c>
      <c r="L88" s="47">
        <f t="shared" si="1"/>
        <v>46253</v>
      </c>
      <c r="M88" s="38">
        <f t="shared" si="2"/>
        <v>0</v>
      </c>
    </row>
    <row r="89" spans="1:13" ht="15.75" customHeight="1" x14ac:dyDescent="0.25">
      <c r="A89" s="11" t="s">
        <v>1309</v>
      </c>
      <c r="B89" s="11" t="s">
        <v>1218</v>
      </c>
      <c r="C89" s="11" t="s">
        <v>155</v>
      </c>
      <c r="D89" s="11" t="s">
        <v>35</v>
      </c>
      <c r="E89" s="11" t="s">
        <v>36</v>
      </c>
      <c r="F89" s="11" t="s">
        <v>37</v>
      </c>
      <c r="G89" s="11" t="s">
        <v>63</v>
      </c>
      <c r="H89" s="11" t="s">
        <v>207</v>
      </c>
      <c r="I89" s="14">
        <v>1</v>
      </c>
      <c r="J89" s="14" t="s">
        <v>344</v>
      </c>
      <c r="K89" s="46">
        <f t="shared" si="0"/>
        <v>4</v>
      </c>
      <c r="L89" s="47">
        <f t="shared" si="1"/>
        <v>46254</v>
      </c>
      <c r="M89" s="38">
        <f t="shared" si="2"/>
        <v>0</v>
      </c>
    </row>
    <row r="90" spans="1:13" ht="15.75" customHeight="1" x14ac:dyDescent="0.25">
      <c r="A90" s="11" t="s">
        <v>1309</v>
      </c>
      <c r="B90" s="11" t="s">
        <v>1218</v>
      </c>
      <c r="C90" s="11" t="s">
        <v>162</v>
      </c>
      <c r="D90" s="11" t="s">
        <v>35</v>
      </c>
      <c r="E90" s="11" t="s">
        <v>36</v>
      </c>
      <c r="F90" s="11" t="s">
        <v>37</v>
      </c>
      <c r="G90" s="11" t="s">
        <v>27</v>
      </c>
      <c r="H90" s="11" t="s">
        <v>27</v>
      </c>
      <c r="I90" s="14" t="s">
        <v>27</v>
      </c>
      <c r="J90" s="14" t="s">
        <v>27</v>
      </c>
      <c r="K90" s="46" t="str">
        <f t="shared" si="0"/>
        <v/>
      </c>
      <c r="L90" s="47">
        <f t="shared" si="1"/>
        <v>46255</v>
      </c>
      <c r="M90" s="38">
        <f t="shared" si="2"/>
        <v>0</v>
      </c>
    </row>
    <row r="91" spans="1:13" ht="15.75" customHeight="1" x14ac:dyDescent="0.25">
      <c r="A91" s="11" t="s">
        <v>1309</v>
      </c>
      <c r="B91" s="11" t="s">
        <v>1218</v>
      </c>
      <c r="C91" s="11" t="s">
        <v>165</v>
      </c>
      <c r="D91" s="11" t="s">
        <v>35</v>
      </c>
      <c r="E91" s="11" t="s">
        <v>36</v>
      </c>
      <c r="F91" s="11" t="s">
        <v>37</v>
      </c>
      <c r="G91" s="11" t="s">
        <v>56</v>
      </c>
      <c r="H91" s="11" t="s">
        <v>308</v>
      </c>
      <c r="I91" s="14">
        <v>1</v>
      </c>
      <c r="J91" s="14" t="s">
        <v>196</v>
      </c>
      <c r="K91" s="46">
        <f t="shared" si="0"/>
        <v>4</v>
      </c>
      <c r="L91" s="47">
        <f t="shared" si="1"/>
        <v>46256</v>
      </c>
      <c r="M91" s="38">
        <f t="shared" si="2"/>
        <v>0</v>
      </c>
    </row>
    <row r="92" spans="1:13" ht="15.75" customHeight="1" x14ac:dyDescent="0.25">
      <c r="A92" s="11" t="s">
        <v>1309</v>
      </c>
      <c r="B92" s="11" t="s">
        <v>1218</v>
      </c>
      <c r="C92" s="11" t="s">
        <v>167</v>
      </c>
      <c r="D92" s="11" t="s">
        <v>70</v>
      </c>
      <c r="E92" s="11" t="s">
        <v>26</v>
      </c>
      <c r="F92" s="11" t="s">
        <v>71</v>
      </c>
      <c r="G92" s="11" t="s">
        <v>27</v>
      </c>
      <c r="H92" s="11" t="s">
        <v>27</v>
      </c>
      <c r="I92" s="14" t="s">
        <v>27</v>
      </c>
      <c r="J92" s="14" t="s">
        <v>27</v>
      </c>
      <c r="K92" s="46" t="str">
        <f t="shared" si="0"/>
        <v/>
      </c>
      <c r="L92" s="47">
        <f t="shared" si="1"/>
        <v>46257</v>
      </c>
      <c r="M92" s="38">
        <f t="shared" si="2"/>
        <v>1</v>
      </c>
    </row>
    <row r="93" spans="1:13" ht="15.75" customHeight="1" x14ac:dyDescent="0.25">
      <c r="A93" s="11" t="s">
        <v>1309</v>
      </c>
      <c r="B93" s="11" t="s">
        <v>1218</v>
      </c>
      <c r="C93" s="11" t="s">
        <v>169</v>
      </c>
      <c r="D93" s="11" t="s">
        <v>74</v>
      </c>
      <c r="E93" s="11" t="s">
        <v>25</v>
      </c>
      <c r="F93" s="11" t="s">
        <v>75</v>
      </c>
      <c r="G93" s="11" t="s">
        <v>153</v>
      </c>
      <c r="H93" s="11" t="s">
        <v>548</v>
      </c>
      <c r="I93" s="14">
        <v>1</v>
      </c>
      <c r="J93" s="14" t="s">
        <v>327</v>
      </c>
      <c r="K93" s="46">
        <f t="shared" si="0"/>
        <v>4</v>
      </c>
      <c r="L93" s="47">
        <f t="shared" si="1"/>
        <v>46258</v>
      </c>
      <c r="M93" s="38">
        <f t="shared" si="2"/>
        <v>0</v>
      </c>
    </row>
    <row r="94" spans="1:13" ht="15.75" customHeight="1" x14ac:dyDescent="0.25">
      <c r="A94" s="11" t="s">
        <v>1309</v>
      </c>
      <c r="B94" s="11" t="s">
        <v>1218</v>
      </c>
      <c r="C94" s="11" t="s">
        <v>174</v>
      </c>
      <c r="D94" s="11" t="s">
        <v>23</v>
      </c>
      <c r="E94" s="11" t="s">
        <v>25</v>
      </c>
      <c r="F94" s="11" t="s">
        <v>26</v>
      </c>
      <c r="G94" s="11" t="s">
        <v>231</v>
      </c>
      <c r="H94" s="11" t="s">
        <v>525</v>
      </c>
      <c r="I94" s="14">
        <v>2</v>
      </c>
      <c r="J94" s="14" t="s">
        <v>27</v>
      </c>
      <c r="K94" s="46" t="str">
        <f t="shared" si="0"/>
        <v/>
      </c>
      <c r="L94" s="47">
        <f t="shared" si="1"/>
        <v>46259</v>
      </c>
      <c r="M94" s="38">
        <f t="shared" si="2"/>
        <v>1</v>
      </c>
    </row>
    <row r="95" spans="1:13" ht="15.75" customHeight="1" x14ac:dyDescent="0.25">
      <c r="A95" s="11" t="s">
        <v>1315</v>
      </c>
      <c r="B95" s="11" t="s">
        <v>1221</v>
      </c>
      <c r="C95" s="11" t="s">
        <v>22</v>
      </c>
      <c r="D95" s="11" t="s">
        <v>70</v>
      </c>
      <c r="E95" s="11" t="s">
        <v>26</v>
      </c>
      <c r="F95" s="11" t="s">
        <v>71</v>
      </c>
      <c r="G95" s="11" t="s">
        <v>27</v>
      </c>
      <c r="H95" s="11" t="s">
        <v>27</v>
      </c>
      <c r="I95" s="14" t="s">
        <v>27</v>
      </c>
      <c r="J95" s="14" t="s">
        <v>27</v>
      </c>
      <c r="K95" s="46" t="str">
        <f t="shared" si="0"/>
        <v/>
      </c>
      <c r="L95" s="47">
        <f t="shared" si="1"/>
        <v>46229</v>
      </c>
      <c r="M95" s="38">
        <f t="shared" si="2"/>
        <v>1</v>
      </c>
    </row>
    <row r="96" spans="1:13" ht="15.75" customHeight="1" x14ac:dyDescent="0.25">
      <c r="A96" s="11" t="s">
        <v>1315</v>
      </c>
      <c r="B96" s="11" t="s">
        <v>1221</v>
      </c>
      <c r="C96" s="11" t="s">
        <v>34</v>
      </c>
      <c r="D96" s="11" t="s">
        <v>74</v>
      </c>
      <c r="E96" s="11" t="s">
        <v>25</v>
      </c>
      <c r="F96" s="11" t="s">
        <v>75</v>
      </c>
      <c r="G96" s="11" t="s">
        <v>127</v>
      </c>
      <c r="H96" s="11" t="s">
        <v>156</v>
      </c>
      <c r="I96" s="14">
        <v>1</v>
      </c>
      <c r="J96" s="14" t="s">
        <v>109</v>
      </c>
      <c r="K96" s="46">
        <f t="shared" si="0"/>
        <v>4</v>
      </c>
      <c r="L96" s="47">
        <f t="shared" si="1"/>
        <v>46230</v>
      </c>
      <c r="M96" s="38">
        <f t="shared" si="2"/>
        <v>0</v>
      </c>
    </row>
    <row r="97" spans="1:13" ht="15.75" customHeight="1" x14ac:dyDescent="0.25">
      <c r="A97" s="11" t="s">
        <v>1315</v>
      </c>
      <c r="B97" s="11" t="s">
        <v>1221</v>
      </c>
      <c r="C97" s="11" t="s">
        <v>41</v>
      </c>
      <c r="D97" s="11" t="s">
        <v>74</v>
      </c>
      <c r="E97" s="11" t="s">
        <v>25</v>
      </c>
      <c r="F97" s="11" t="s">
        <v>75</v>
      </c>
      <c r="G97" s="11" t="s">
        <v>154</v>
      </c>
      <c r="H97" s="11" t="s">
        <v>195</v>
      </c>
      <c r="I97" s="14">
        <v>1</v>
      </c>
      <c r="J97" s="14" t="s">
        <v>196</v>
      </c>
      <c r="K97" s="46">
        <f t="shared" si="0"/>
        <v>4</v>
      </c>
      <c r="L97" s="47">
        <f t="shared" si="1"/>
        <v>46231</v>
      </c>
      <c r="M97" s="38">
        <f t="shared" si="2"/>
        <v>0</v>
      </c>
    </row>
    <row r="98" spans="1:13" ht="15.75" customHeight="1" x14ac:dyDescent="0.25">
      <c r="A98" s="11" t="s">
        <v>1315</v>
      </c>
      <c r="B98" s="11" t="s">
        <v>1221</v>
      </c>
      <c r="C98" s="11" t="s">
        <v>50</v>
      </c>
      <c r="D98" s="11" t="s">
        <v>74</v>
      </c>
      <c r="E98" s="11" t="s">
        <v>25</v>
      </c>
      <c r="F98" s="11" t="s">
        <v>75</v>
      </c>
      <c r="G98" s="11" t="s">
        <v>190</v>
      </c>
      <c r="H98" s="11" t="s">
        <v>148</v>
      </c>
      <c r="I98" s="14">
        <v>1</v>
      </c>
      <c r="J98" s="14" t="s">
        <v>105</v>
      </c>
      <c r="K98" s="46">
        <f t="shared" si="0"/>
        <v>4</v>
      </c>
      <c r="L98" s="47">
        <f t="shared" si="1"/>
        <v>46232</v>
      </c>
      <c r="M98" s="38">
        <f t="shared" si="2"/>
        <v>0</v>
      </c>
    </row>
    <row r="99" spans="1:13" ht="15.75" customHeight="1" x14ac:dyDescent="0.25">
      <c r="A99" s="11" t="s">
        <v>1315</v>
      </c>
      <c r="B99" s="11" t="s">
        <v>1221</v>
      </c>
      <c r="C99" s="11" t="s">
        <v>55</v>
      </c>
      <c r="D99" s="11" t="s">
        <v>74</v>
      </c>
      <c r="E99" s="11" t="s">
        <v>25</v>
      </c>
      <c r="F99" s="11" t="s">
        <v>75</v>
      </c>
      <c r="G99" s="11" t="s">
        <v>127</v>
      </c>
      <c r="H99" s="11" t="s">
        <v>156</v>
      </c>
      <c r="I99" s="14">
        <v>1</v>
      </c>
      <c r="J99" s="14" t="s">
        <v>109</v>
      </c>
      <c r="K99" s="46">
        <f t="shared" si="0"/>
        <v>4</v>
      </c>
      <c r="L99" s="47">
        <f t="shared" si="1"/>
        <v>46233</v>
      </c>
      <c r="M99" s="38">
        <f t="shared" si="2"/>
        <v>0</v>
      </c>
    </row>
    <row r="100" spans="1:13" ht="15.75" customHeight="1" x14ac:dyDescent="0.25">
      <c r="A100" s="11" t="s">
        <v>1315</v>
      </c>
      <c r="B100" s="11" t="s">
        <v>1221</v>
      </c>
      <c r="C100" s="11" t="s">
        <v>57</v>
      </c>
      <c r="D100" s="11" t="s">
        <v>74</v>
      </c>
      <c r="E100" s="11" t="s">
        <v>25</v>
      </c>
      <c r="F100" s="11" t="s">
        <v>75</v>
      </c>
      <c r="G100" s="11" t="s">
        <v>190</v>
      </c>
      <c r="H100" s="11" t="s">
        <v>156</v>
      </c>
      <c r="I100" s="14">
        <v>1</v>
      </c>
      <c r="J100" s="14" t="s">
        <v>109</v>
      </c>
      <c r="K100" s="46">
        <f t="shared" si="0"/>
        <v>4</v>
      </c>
      <c r="L100" s="47">
        <f t="shared" si="1"/>
        <v>46234</v>
      </c>
      <c r="M100" s="38">
        <f t="shared" si="2"/>
        <v>0</v>
      </c>
    </row>
    <row r="101" spans="1:13" ht="15.75" customHeight="1" x14ac:dyDescent="0.25">
      <c r="A101" s="11" t="s">
        <v>1315</v>
      </c>
      <c r="B101" s="11" t="s">
        <v>1221</v>
      </c>
      <c r="C101" s="11" t="s">
        <v>62</v>
      </c>
      <c r="D101" s="11" t="s">
        <v>74</v>
      </c>
      <c r="E101" s="11" t="s">
        <v>25</v>
      </c>
      <c r="F101" s="11" t="s">
        <v>75</v>
      </c>
      <c r="G101" s="11" t="s">
        <v>81</v>
      </c>
      <c r="H101" s="11" t="s">
        <v>36</v>
      </c>
      <c r="I101" s="14">
        <v>1</v>
      </c>
      <c r="J101" s="14" t="s">
        <v>120</v>
      </c>
      <c r="K101" s="46">
        <f t="shared" si="0"/>
        <v>4</v>
      </c>
      <c r="L101" s="47">
        <f t="shared" si="1"/>
        <v>46235</v>
      </c>
      <c r="M101" s="38">
        <f t="shared" si="2"/>
        <v>0</v>
      </c>
    </row>
    <row r="102" spans="1:13" ht="15.75" customHeight="1" x14ac:dyDescent="0.25">
      <c r="A102" s="11" t="s">
        <v>1315</v>
      </c>
      <c r="B102" s="11" t="s">
        <v>1221</v>
      </c>
      <c r="C102" s="11" t="s">
        <v>69</v>
      </c>
      <c r="D102" s="11" t="s">
        <v>23</v>
      </c>
      <c r="E102" s="11" t="s">
        <v>25</v>
      </c>
      <c r="F102" s="11" t="s">
        <v>26</v>
      </c>
      <c r="G102" s="11" t="s">
        <v>27</v>
      </c>
      <c r="H102" s="11" t="s">
        <v>27</v>
      </c>
      <c r="I102" s="14" t="s">
        <v>27</v>
      </c>
      <c r="J102" s="14" t="s">
        <v>27</v>
      </c>
      <c r="K102" s="46" t="str">
        <f t="shared" si="0"/>
        <v/>
      </c>
      <c r="L102" s="47">
        <f t="shared" si="1"/>
        <v>46236</v>
      </c>
      <c r="M102" s="38">
        <f t="shared" si="2"/>
        <v>1</v>
      </c>
    </row>
    <row r="103" spans="1:13" ht="15.75" customHeight="1" x14ac:dyDescent="0.25">
      <c r="A103" s="11" t="s">
        <v>1315</v>
      </c>
      <c r="B103" s="11" t="s">
        <v>1221</v>
      </c>
      <c r="C103" s="11" t="s">
        <v>73</v>
      </c>
      <c r="D103" s="11" t="s">
        <v>125</v>
      </c>
      <c r="E103" s="11" t="s">
        <v>75</v>
      </c>
      <c r="F103" s="11" t="s">
        <v>126</v>
      </c>
      <c r="G103" s="11" t="s">
        <v>509</v>
      </c>
      <c r="H103" s="11" t="s">
        <v>80</v>
      </c>
      <c r="I103" s="14">
        <v>1</v>
      </c>
      <c r="J103" s="14" t="s">
        <v>27</v>
      </c>
      <c r="K103" s="46" t="str">
        <f t="shared" si="0"/>
        <v/>
      </c>
      <c r="L103" s="47">
        <f t="shared" si="1"/>
        <v>46237</v>
      </c>
      <c r="M103" s="38">
        <f t="shared" si="2"/>
        <v>0</v>
      </c>
    </row>
    <row r="104" spans="1:13" ht="15.75" customHeight="1" x14ac:dyDescent="0.25">
      <c r="A104" s="11" t="s">
        <v>1315</v>
      </c>
      <c r="B104" s="11" t="s">
        <v>1221</v>
      </c>
      <c r="C104" s="11" t="s">
        <v>78</v>
      </c>
      <c r="D104" s="11" t="s">
        <v>35</v>
      </c>
      <c r="E104" s="11" t="s">
        <v>36</v>
      </c>
      <c r="F104" s="11" t="s">
        <v>37</v>
      </c>
      <c r="G104" s="11" t="s">
        <v>237</v>
      </c>
      <c r="H104" s="11" t="s">
        <v>281</v>
      </c>
      <c r="I104" s="14">
        <v>1</v>
      </c>
      <c r="J104" s="14" t="s">
        <v>94</v>
      </c>
      <c r="K104" s="46">
        <f t="shared" si="0"/>
        <v>4</v>
      </c>
      <c r="L104" s="47">
        <f t="shared" si="1"/>
        <v>46238</v>
      </c>
      <c r="M104" s="38">
        <f t="shared" si="2"/>
        <v>0</v>
      </c>
    </row>
    <row r="105" spans="1:13" ht="15.75" customHeight="1" x14ac:dyDescent="0.25">
      <c r="A105" s="11" t="s">
        <v>1315</v>
      </c>
      <c r="B105" s="11" t="s">
        <v>1221</v>
      </c>
      <c r="C105" s="11" t="s">
        <v>82</v>
      </c>
      <c r="D105" s="11" t="s">
        <v>35</v>
      </c>
      <c r="E105" s="11" t="s">
        <v>36</v>
      </c>
      <c r="F105" s="11" t="s">
        <v>37</v>
      </c>
      <c r="G105" s="11" t="s">
        <v>51</v>
      </c>
      <c r="H105" s="11" t="s">
        <v>48</v>
      </c>
      <c r="I105" s="14">
        <v>1</v>
      </c>
      <c r="J105" s="14" t="s">
        <v>49</v>
      </c>
      <c r="K105" s="46">
        <f t="shared" si="0"/>
        <v>4</v>
      </c>
      <c r="L105" s="47">
        <f t="shared" si="1"/>
        <v>46239</v>
      </c>
      <c r="M105" s="38">
        <f t="shared" si="2"/>
        <v>0</v>
      </c>
    </row>
    <row r="106" spans="1:13" ht="15.75" customHeight="1" x14ac:dyDescent="0.25">
      <c r="A106" s="11" t="s">
        <v>1315</v>
      </c>
      <c r="B106" s="11" t="s">
        <v>1221</v>
      </c>
      <c r="C106" s="11" t="s">
        <v>86</v>
      </c>
      <c r="D106" s="11" t="s">
        <v>35</v>
      </c>
      <c r="E106" s="11" t="s">
        <v>36</v>
      </c>
      <c r="F106" s="11" t="s">
        <v>37</v>
      </c>
      <c r="G106" s="11" t="s">
        <v>100</v>
      </c>
      <c r="H106" s="11" t="s">
        <v>348</v>
      </c>
      <c r="I106" s="14">
        <v>1</v>
      </c>
      <c r="J106" s="14" t="s">
        <v>349</v>
      </c>
      <c r="K106" s="46">
        <f t="shared" si="0"/>
        <v>4</v>
      </c>
      <c r="L106" s="47">
        <f t="shared" si="1"/>
        <v>46240</v>
      </c>
      <c r="M106" s="38">
        <f t="shared" si="2"/>
        <v>0</v>
      </c>
    </row>
    <row r="107" spans="1:13" ht="15.75" customHeight="1" x14ac:dyDescent="0.25">
      <c r="A107" s="11" t="s">
        <v>1315</v>
      </c>
      <c r="B107" s="11" t="s">
        <v>1221</v>
      </c>
      <c r="C107" s="11" t="s">
        <v>92</v>
      </c>
      <c r="D107" s="11" t="s">
        <v>35</v>
      </c>
      <c r="E107" s="11" t="s">
        <v>36</v>
      </c>
      <c r="F107" s="11" t="s">
        <v>37</v>
      </c>
      <c r="G107" s="11" t="s">
        <v>63</v>
      </c>
      <c r="H107" s="11" t="s">
        <v>281</v>
      </c>
      <c r="I107" s="14">
        <v>1</v>
      </c>
      <c r="J107" s="14" t="s">
        <v>94</v>
      </c>
      <c r="K107" s="46">
        <f t="shared" si="0"/>
        <v>4</v>
      </c>
      <c r="L107" s="47">
        <f t="shared" si="1"/>
        <v>46241</v>
      </c>
      <c r="M107" s="38">
        <f t="shared" si="2"/>
        <v>0</v>
      </c>
    </row>
    <row r="108" spans="1:13" ht="15.75" customHeight="1" x14ac:dyDescent="0.25">
      <c r="A108" s="11" t="s">
        <v>1315</v>
      </c>
      <c r="B108" s="11" t="s">
        <v>1221</v>
      </c>
      <c r="C108" s="11" t="s">
        <v>97</v>
      </c>
      <c r="D108" s="11" t="s">
        <v>35</v>
      </c>
      <c r="E108" s="11" t="s">
        <v>36</v>
      </c>
      <c r="F108" s="11" t="s">
        <v>37</v>
      </c>
      <c r="G108" s="11" t="s">
        <v>63</v>
      </c>
      <c r="H108" s="11" t="s">
        <v>191</v>
      </c>
      <c r="I108" s="14">
        <v>1</v>
      </c>
      <c r="J108" s="14" t="s">
        <v>105</v>
      </c>
      <c r="K108" s="46">
        <f t="shared" si="0"/>
        <v>4</v>
      </c>
      <c r="L108" s="47">
        <f t="shared" si="1"/>
        <v>46242</v>
      </c>
      <c r="M108" s="38">
        <f t="shared" si="2"/>
        <v>0</v>
      </c>
    </row>
    <row r="109" spans="1:13" ht="15.75" customHeight="1" x14ac:dyDescent="0.25">
      <c r="A109" s="11" t="s">
        <v>1315</v>
      </c>
      <c r="B109" s="11" t="s">
        <v>1221</v>
      </c>
      <c r="C109" s="11" t="s">
        <v>102</v>
      </c>
      <c r="D109" s="11" t="s">
        <v>70</v>
      </c>
      <c r="E109" s="11" t="s">
        <v>26</v>
      </c>
      <c r="F109" s="11" t="s">
        <v>71</v>
      </c>
      <c r="G109" s="11" t="s">
        <v>27</v>
      </c>
      <c r="H109" s="11" t="s">
        <v>27</v>
      </c>
      <c r="I109" s="14" t="s">
        <v>27</v>
      </c>
      <c r="J109" s="14" t="s">
        <v>27</v>
      </c>
      <c r="K109" s="46" t="str">
        <f t="shared" si="0"/>
        <v/>
      </c>
      <c r="L109" s="47">
        <f t="shared" si="1"/>
        <v>46243</v>
      </c>
      <c r="M109" s="38">
        <f t="shared" si="2"/>
        <v>1</v>
      </c>
    </row>
    <row r="110" spans="1:13" ht="15.75" customHeight="1" x14ac:dyDescent="0.25">
      <c r="A110" s="11" t="s">
        <v>1315</v>
      </c>
      <c r="B110" s="11" t="s">
        <v>1221</v>
      </c>
      <c r="C110" s="11" t="s">
        <v>106</v>
      </c>
      <c r="D110" s="11" t="s">
        <v>74</v>
      </c>
      <c r="E110" s="11" t="s">
        <v>25</v>
      </c>
      <c r="F110" s="11" t="s">
        <v>75</v>
      </c>
      <c r="G110" s="11" t="s">
        <v>147</v>
      </c>
      <c r="H110" s="11" t="s">
        <v>195</v>
      </c>
      <c r="I110" s="14">
        <v>1</v>
      </c>
      <c r="J110" s="14" t="s">
        <v>196</v>
      </c>
      <c r="K110" s="46">
        <f t="shared" si="0"/>
        <v>4</v>
      </c>
      <c r="L110" s="47">
        <f t="shared" si="1"/>
        <v>46244</v>
      </c>
      <c r="M110" s="38">
        <f t="shared" si="2"/>
        <v>0</v>
      </c>
    </row>
    <row r="111" spans="1:13" ht="15.75" customHeight="1" x14ac:dyDescent="0.25">
      <c r="A111" s="11" t="s">
        <v>1315</v>
      </c>
      <c r="B111" s="11" t="s">
        <v>1221</v>
      </c>
      <c r="C111" s="11" t="s">
        <v>115</v>
      </c>
      <c r="D111" s="11" t="s">
        <v>74</v>
      </c>
      <c r="E111" s="11" t="s">
        <v>25</v>
      </c>
      <c r="F111" s="11" t="s">
        <v>75</v>
      </c>
      <c r="G111" s="11" t="s">
        <v>163</v>
      </c>
      <c r="H111" s="11" t="s">
        <v>166</v>
      </c>
      <c r="I111" s="14">
        <v>1</v>
      </c>
      <c r="J111" s="14" t="s">
        <v>49</v>
      </c>
      <c r="K111" s="46">
        <f t="shared" si="0"/>
        <v>4</v>
      </c>
      <c r="L111" s="47">
        <f t="shared" si="1"/>
        <v>46245</v>
      </c>
      <c r="M111" s="38">
        <f t="shared" si="2"/>
        <v>0</v>
      </c>
    </row>
    <row r="112" spans="1:13" ht="15.75" customHeight="1" x14ac:dyDescent="0.25">
      <c r="A112" s="11" t="s">
        <v>1315</v>
      </c>
      <c r="B112" s="11" t="s">
        <v>1221</v>
      </c>
      <c r="C112" s="11" t="s">
        <v>118</v>
      </c>
      <c r="D112" s="11" t="s">
        <v>74</v>
      </c>
      <c r="E112" s="11" t="s">
        <v>25</v>
      </c>
      <c r="F112" s="11" t="s">
        <v>75</v>
      </c>
      <c r="G112" s="11" t="s">
        <v>147</v>
      </c>
      <c r="H112" s="11" t="s">
        <v>93</v>
      </c>
      <c r="I112" s="14">
        <v>1</v>
      </c>
      <c r="J112" s="14" t="s">
        <v>94</v>
      </c>
      <c r="K112" s="46">
        <f t="shared" si="0"/>
        <v>4</v>
      </c>
      <c r="L112" s="47">
        <f t="shared" si="1"/>
        <v>46246</v>
      </c>
      <c r="M112" s="38">
        <f t="shared" si="2"/>
        <v>0</v>
      </c>
    </row>
    <row r="113" spans="1:13" ht="15.75" customHeight="1" x14ac:dyDescent="0.25">
      <c r="A113" s="11" t="s">
        <v>1315</v>
      </c>
      <c r="B113" s="11" t="s">
        <v>1221</v>
      </c>
      <c r="C113" s="11" t="s">
        <v>121</v>
      </c>
      <c r="D113" s="11" t="s">
        <v>74</v>
      </c>
      <c r="E113" s="11" t="s">
        <v>25</v>
      </c>
      <c r="F113" s="11" t="s">
        <v>75</v>
      </c>
      <c r="G113" s="11" t="s">
        <v>229</v>
      </c>
      <c r="H113" s="11" t="s">
        <v>160</v>
      </c>
      <c r="I113" s="14">
        <v>1</v>
      </c>
      <c r="J113" s="14" t="s">
        <v>40</v>
      </c>
      <c r="K113" s="46">
        <f t="shared" si="0"/>
        <v>4</v>
      </c>
      <c r="L113" s="47">
        <f t="shared" si="1"/>
        <v>46247</v>
      </c>
      <c r="M113" s="38">
        <f t="shared" si="2"/>
        <v>0</v>
      </c>
    </row>
    <row r="114" spans="1:13" ht="15.75" customHeight="1" x14ac:dyDescent="0.25">
      <c r="A114" s="11" t="s">
        <v>1315</v>
      </c>
      <c r="B114" s="11" t="s">
        <v>1221</v>
      </c>
      <c r="C114" s="11" t="s">
        <v>124</v>
      </c>
      <c r="D114" s="11" t="s">
        <v>74</v>
      </c>
      <c r="E114" s="11" t="s">
        <v>25</v>
      </c>
      <c r="F114" s="11" t="s">
        <v>75</v>
      </c>
      <c r="G114" s="11" t="s">
        <v>198</v>
      </c>
      <c r="H114" s="11" t="s">
        <v>901</v>
      </c>
      <c r="I114" s="14">
        <v>1</v>
      </c>
      <c r="J114" s="14" t="s">
        <v>27</v>
      </c>
      <c r="K114" s="46" t="str">
        <f t="shared" si="0"/>
        <v/>
      </c>
      <c r="L114" s="47">
        <f t="shared" si="1"/>
        <v>46248</v>
      </c>
      <c r="M114" s="38">
        <f t="shared" si="2"/>
        <v>0</v>
      </c>
    </row>
    <row r="115" spans="1:13" ht="15.75" customHeight="1" x14ac:dyDescent="0.25">
      <c r="A115" s="11" t="s">
        <v>1315</v>
      </c>
      <c r="B115" s="11" t="s">
        <v>1221</v>
      </c>
      <c r="C115" s="11" t="s">
        <v>131</v>
      </c>
      <c r="D115" s="11" t="s">
        <v>132</v>
      </c>
      <c r="E115" s="11" t="s">
        <v>25</v>
      </c>
      <c r="F115" s="11" t="s">
        <v>133</v>
      </c>
      <c r="G115" s="11" t="s">
        <v>79</v>
      </c>
      <c r="H115" s="11" t="s">
        <v>355</v>
      </c>
      <c r="I115" s="14">
        <v>0</v>
      </c>
      <c r="J115" s="14" t="s">
        <v>27</v>
      </c>
      <c r="K115" s="46" t="str">
        <f t="shared" si="0"/>
        <v/>
      </c>
      <c r="L115" s="47">
        <f t="shared" si="1"/>
        <v>46249</v>
      </c>
      <c r="M115" s="38">
        <f t="shared" si="2"/>
        <v>0</v>
      </c>
    </row>
    <row r="116" spans="1:13" ht="15.75" customHeight="1" x14ac:dyDescent="0.25">
      <c r="A116" s="11" t="s">
        <v>1315</v>
      </c>
      <c r="B116" s="11" t="s">
        <v>1221</v>
      </c>
      <c r="C116" s="11" t="s">
        <v>139</v>
      </c>
      <c r="D116" s="11" t="s">
        <v>23</v>
      </c>
      <c r="E116" s="11" t="s">
        <v>25</v>
      </c>
      <c r="F116" s="11" t="s">
        <v>26</v>
      </c>
      <c r="G116" s="11" t="s">
        <v>27</v>
      </c>
      <c r="H116" s="11" t="s">
        <v>27</v>
      </c>
      <c r="I116" s="14" t="s">
        <v>27</v>
      </c>
      <c r="J116" s="14" t="s">
        <v>27</v>
      </c>
      <c r="K116" s="46" t="str">
        <f t="shared" si="0"/>
        <v/>
      </c>
      <c r="L116" s="47">
        <f t="shared" si="1"/>
        <v>46250</v>
      </c>
      <c r="M116" s="38">
        <f t="shared" si="2"/>
        <v>1</v>
      </c>
    </row>
    <row r="117" spans="1:13" ht="15.75" customHeight="1" x14ac:dyDescent="0.25">
      <c r="A117" s="11" t="s">
        <v>1315</v>
      </c>
      <c r="B117" s="11" t="s">
        <v>1221</v>
      </c>
      <c r="C117" s="11" t="s">
        <v>141</v>
      </c>
      <c r="D117" s="11" t="s">
        <v>70</v>
      </c>
      <c r="E117" s="11" t="s">
        <v>26</v>
      </c>
      <c r="F117" s="11" t="s">
        <v>71</v>
      </c>
      <c r="G117" s="11" t="s">
        <v>27</v>
      </c>
      <c r="H117" s="11" t="s">
        <v>27</v>
      </c>
      <c r="I117" s="14" t="s">
        <v>27</v>
      </c>
      <c r="J117" s="14" t="s">
        <v>27</v>
      </c>
      <c r="K117" s="46" t="str">
        <f t="shared" si="0"/>
        <v/>
      </c>
      <c r="L117" s="47">
        <f t="shared" si="1"/>
        <v>46251</v>
      </c>
      <c r="M117" s="38">
        <f t="shared" si="2"/>
        <v>1</v>
      </c>
    </row>
    <row r="118" spans="1:13" ht="15.75" customHeight="1" x14ac:dyDescent="0.25">
      <c r="A118" s="11" t="s">
        <v>1315</v>
      </c>
      <c r="B118" s="11" t="s">
        <v>1221</v>
      </c>
      <c r="C118" s="11" t="s">
        <v>145</v>
      </c>
      <c r="D118" s="11" t="s">
        <v>35</v>
      </c>
      <c r="E118" s="11" t="s">
        <v>36</v>
      </c>
      <c r="F118" s="11" t="s">
        <v>37</v>
      </c>
      <c r="G118" s="11" t="s">
        <v>63</v>
      </c>
      <c r="H118" s="11" t="s">
        <v>421</v>
      </c>
      <c r="I118" s="14">
        <v>1</v>
      </c>
      <c r="J118" s="14" t="s">
        <v>357</v>
      </c>
      <c r="K118" s="46">
        <f t="shared" si="0"/>
        <v>4</v>
      </c>
      <c r="L118" s="47">
        <f t="shared" si="1"/>
        <v>46252</v>
      </c>
      <c r="M118" s="38">
        <f t="shared" si="2"/>
        <v>0</v>
      </c>
    </row>
    <row r="119" spans="1:13" ht="15.75" customHeight="1" x14ac:dyDescent="0.25">
      <c r="A119" s="11" t="s">
        <v>1315</v>
      </c>
      <c r="B119" s="11" t="s">
        <v>1221</v>
      </c>
      <c r="C119" s="11" t="s">
        <v>152</v>
      </c>
      <c r="D119" s="11" t="s">
        <v>35</v>
      </c>
      <c r="E119" s="11" t="s">
        <v>36</v>
      </c>
      <c r="F119" s="11" t="s">
        <v>37</v>
      </c>
      <c r="G119" s="11" t="s">
        <v>119</v>
      </c>
      <c r="H119" s="11" t="s">
        <v>122</v>
      </c>
      <c r="I119" s="14">
        <v>1</v>
      </c>
      <c r="J119" s="14" t="s">
        <v>123</v>
      </c>
      <c r="K119" s="46">
        <f t="shared" si="0"/>
        <v>4</v>
      </c>
      <c r="L119" s="47">
        <f t="shared" si="1"/>
        <v>46253</v>
      </c>
      <c r="M119" s="38">
        <f t="shared" si="2"/>
        <v>0</v>
      </c>
    </row>
    <row r="120" spans="1:13" ht="15.75" customHeight="1" x14ac:dyDescent="0.25">
      <c r="A120" s="11" t="s">
        <v>1315</v>
      </c>
      <c r="B120" s="11" t="s">
        <v>1221</v>
      </c>
      <c r="C120" s="11" t="s">
        <v>155</v>
      </c>
      <c r="D120" s="11" t="s">
        <v>35</v>
      </c>
      <c r="E120" s="11" t="s">
        <v>36</v>
      </c>
      <c r="F120" s="11" t="s">
        <v>37</v>
      </c>
      <c r="G120" s="11" t="s">
        <v>340</v>
      </c>
      <c r="H120" s="11" t="s">
        <v>170</v>
      </c>
      <c r="I120" s="14">
        <v>1</v>
      </c>
      <c r="J120" s="14" t="s">
        <v>85</v>
      </c>
      <c r="K120" s="46">
        <f t="shared" si="0"/>
        <v>4</v>
      </c>
      <c r="L120" s="47">
        <f t="shared" si="1"/>
        <v>46254</v>
      </c>
      <c r="M120" s="38">
        <f t="shared" si="2"/>
        <v>0</v>
      </c>
    </row>
    <row r="121" spans="1:13" ht="15.75" customHeight="1" x14ac:dyDescent="0.25">
      <c r="A121" s="11" t="s">
        <v>1315</v>
      </c>
      <c r="B121" s="11" t="s">
        <v>1221</v>
      </c>
      <c r="C121" s="11" t="s">
        <v>162</v>
      </c>
      <c r="D121" s="11" t="s">
        <v>35</v>
      </c>
      <c r="E121" s="11" t="s">
        <v>36</v>
      </c>
      <c r="F121" s="11" t="s">
        <v>37</v>
      </c>
      <c r="G121" s="11" t="s">
        <v>296</v>
      </c>
      <c r="H121" s="11" t="s">
        <v>39</v>
      </c>
      <c r="I121" s="14">
        <v>1</v>
      </c>
      <c r="J121" s="14" t="s">
        <v>40</v>
      </c>
      <c r="K121" s="46">
        <f t="shared" si="0"/>
        <v>4</v>
      </c>
      <c r="L121" s="47">
        <f t="shared" si="1"/>
        <v>46255</v>
      </c>
      <c r="M121" s="38">
        <f t="shared" si="2"/>
        <v>0</v>
      </c>
    </row>
    <row r="122" spans="1:13" ht="15.75" customHeight="1" x14ac:dyDescent="0.25">
      <c r="A122" s="11" t="s">
        <v>1315</v>
      </c>
      <c r="B122" s="11" t="s">
        <v>1221</v>
      </c>
      <c r="C122" s="11" t="s">
        <v>165</v>
      </c>
      <c r="D122" s="11" t="s">
        <v>35</v>
      </c>
      <c r="E122" s="11" t="s">
        <v>36</v>
      </c>
      <c r="F122" s="11" t="s">
        <v>37</v>
      </c>
      <c r="G122" s="11" t="s">
        <v>63</v>
      </c>
      <c r="H122" s="11" t="s">
        <v>108</v>
      </c>
      <c r="I122" s="14">
        <v>1</v>
      </c>
      <c r="J122" s="14" t="s">
        <v>109</v>
      </c>
      <c r="K122" s="46">
        <f t="shared" si="0"/>
        <v>4</v>
      </c>
      <c r="L122" s="47">
        <f t="shared" si="1"/>
        <v>46256</v>
      </c>
      <c r="M122" s="38">
        <f t="shared" si="2"/>
        <v>0</v>
      </c>
    </row>
    <row r="123" spans="1:13" ht="15.75" customHeight="1" x14ac:dyDescent="0.25">
      <c r="A123" s="11" t="s">
        <v>1315</v>
      </c>
      <c r="B123" s="11" t="s">
        <v>1221</v>
      </c>
      <c r="C123" s="11" t="s">
        <v>167</v>
      </c>
      <c r="D123" s="11" t="s">
        <v>70</v>
      </c>
      <c r="E123" s="11" t="s">
        <v>26</v>
      </c>
      <c r="F123" s="11" t="s">
        <v>71</v>
      </c>
      <c r="G123" s="11" t="s">
        <v>27</v>
      </c>
      <c r="H123" s="11" t="s">
        <v>27</v>
      </c>
      <c r="I123" s="14" t="s">
        <v>27</v>
      </c>
      <c r="J123" s="14" t="s">
        <v>27</v>
      </c>
      <c r="K123" s="46" t="str">
        <f t="shared" si="0"/>
        <v/>
      </c>
      <c r="L123" s="47">
        <f t="shared" si="1"/>
        <v>46257</v>
      </c>
      <c r="M123" s="38">
        <f t="shared" si="2"/>
        <v>1</v>
      </c>
    </row>
    <row r="124" spans="1:13" ht="15.75" customHeight="1" x14ac:dyDescent="0.25">
      <c r="A124" s="11" t="s">
        <v>1315</v>
      </c>
      <c r="B124" s="11" t="s">
        <v>1221</v>
      </c>
      <c r="C124" s="11" t="s">
        <v>169</v>
      </c>
      <c r="D124" s="11" t="s">
        <v>74</v>
      </c>
      <c r="E124" s="11" t="s">
        <v>25</v>
      </c>
      <c r="F124" s="11" t="s">
        <v>75</v>
      </c>
      <c r="G124" s="11" t="s">
        <v>147</v>
      </c>
      <c r="H124" s="11" t="s">
        <v>1325</v>
      </c>
      <c r="I124" s="14">
        <v>0.5</v>
      </c>
      <c r="J124" s="14" t="s">
        <v>27</v>
      </c>
      <c r="K124" s="46" t="str">
        <f t="shared" si="0"/>
        <v/>
      </c>
      <c r="L124" s="47">
        <f t="shared" si="1"/>
        <v>46258</v>
      </c>
      <c r="M124" s="38">
        <f t="shared" si="2"/>
        <v>0</v>
      </c>
    </row>
    <row r="125" spans="1:13" ht="15.75" customHeight="1" x14ac:dyDescent="0.25">
      <c r="A125" s="11" t="s">
        <v>1315</v>
      </c>
      <c r="B125" s="11" t="s">
        <v>1221</v>
      </c>
      <c r="C125" s="11" t="s">
        <v>174</v>
      </c>
      <c r="D125" s="11" t="s">
        <v>23</v>
      </c>
      <c r="E125" s="11" t="s">
        <v>25</v>
      </c>
      <c r="F125" s="11" t="s">
        <v>26</v>
      </c>
      <c r="G125" s="11" t="s">
        <v>27</v>
      </c>
      <c r="H125" s="11" t="s">
        <v>27</v>
      </c>
      <c r="I125" s="14" t="s">
        <v>27</v>
      </c>
      <c r="J125" s="14" t="s">
        <v>27</v>
      </c>
      <c r="K125" s="46" t="str">
        <f t="shared" si="0"/>
        <v/>
      </c>
      <c r="L125" s="47">
        <f t="shared" si="1"/>
        <v>46259</v>
      </c>
      <c r="M125" s="38">
        <f t="shared" si="2"/>
        <v>1</v>
      </c>
    </row>
    <row r="126" spans="1:13" ht="15.75" customHeight="1" x14ac:dyDescent="0.25">
      <c r="A126" s="11" t="s">
        <v>1326</v>
      </c>
      <c r="B126" s="11" t="s">
        <v>1227</v>
      </c>
      <c r="C126" s="11" t="s">
        <v>22</v>
      </c>
      <c r="D126" s="11" t="s">
        <v>70</v>
      </c>
      <c r="E126" s="11" t="s">
        <v>26</v>
      </c>
      <c r="F126" s="11" t="s">
        <v>71</v>
      </c>
      <c r="G126" s="11" t="s">
        <v>27</v>
      </c>
      <c r="H126" s="11" t="s">
        <v>27</v>
      </c>
      <c r="I126" s="14" t="s">
        <v>27</v>
      </c>
      <c r="J126" s="14" t="s">
        <v>27</v>
      </c>
      <c r="K126" s="46" t="str">
        <f t="shared" si="0"/>
        <v/>
      </c>
      <c r="L126" s="47">
        <f t="shared" si="1"/>
        <v>46229</v>
      </c>
      <c r="M126" s="38">
        <f t="shared" si="2"/>
        <v>1</v>
      </c>
    </row>
    <row r="127" spans="1:13" ht="15.75" customHeight="1" x14ac:dyDescent="0.25">
      <c r="A127" s="11" t="s">
        <v>1326</v>
      </c>
      <c r="B127" s="11" t="s">
        <v>1227</v>
      </c>
      <c r="C127" s="11" t="s">
        <v>34</v>
      </c>
      <c r="D127" s="11" t="s">
        <v>74</v>
      </c>
      <c r="E127" s="11" t="s">
        <v>25</v>
      </c>
      <c r="F127" s="11" t="s">
        <v>75</v>
      </c>
      <c r="G127" s="11" t="s">
        <v>127</v>
      </c>
      <c r="H127" s="11" t="s">
        <v>356</v>
      </c>
      <c r="I127" s="14">
        <v>1</v>
      </c>
      <c r="J127" s="14" t="s">
        <v>357</v>
      </c>
      <c r="K127" s="46">
        <f t="shared" si="0"/>
        <v>4</v>
      </c>
      <c r="L127" s="47">
        <f t="shared" si="1"/>
        <v>46230</v>
      </c>
      <c r="M127" s="38">
        <f t="shared" si="2"/>
        <v>0</v>
      </c>
    </row>
    <row r="128" spans="1:13" ht="15.75" customHeight="1" x14ac:dyDescent="0.25">
      <c r="A128" s="11" t="s">
        <v>1326</v>
      </c>
      <c r="B128" s="11" t="s">
        <v>1227</v>
      </c>
      <c r="C128" s="11" t="s">
        <v>41</v>
      </c>
      <c r="D128" s="11" t="s">
        <v>74</v>
      </c>
      <c r="E128" s="11" t="s">
        <v>25</v>
      </c>
      <c r="F128" s="11" t="s">
        <v>75</v>
      </c>
      <c r="G128" s="11" t="s">
        <v>159</v>
      </c>
      <c r="H128" s="11" t="s">
        <v>195</v>
      </c>
      <c r="I128" s="14">
        <v>1</v>
      </c>
      <c r="J128" s="14" t="s">
        <v>196</v>
      </c>
      <c r="K128" s="46">
        <f t="shared" si="0"/>
        <v>4</v>
      </c>
      <c r="L128" s="47">
        <f t="shared" si="1"/>
        <v>46231</v>
      </c>
      <c r="M128" s="38">
        <f t="shared" si="2"/>
        <v>0</v>
      </c>
    </row>
    <row r="129" spans="1:13" ht="15.75" customHeight="1" x14ac:dyDescent="0.25">
      <c r="A129" s="11" t="s">
        <v>1326</v>
      </c>
      <c r="B129" s="11" t="s">
        <v>1227</v>
      </c>
      <c r="C129" s="11" t="s">
        <v>50</v>
      </c>
      <c r="D129" s="11" t="s">
        <v>74</v>
      </c>
      <c r="E129" s="11" t="s">
        <v>25</v>
      </c>
      <c r="F129" s="11" t="s">
        <v>75</v>
      </c>
      <c r="G129" s="11" t="s">
        <v>127</v>
      </c>
      <c r="H129" s="11" t="s">
        <v>148</v>
      </c>
      <c r="I129" s="14">
        <v>1</v>
      </c>
      <c r="J129" s="14" t="s">
        <v>105</v>
      </c>
      <c r="K129" s="46">
        <f t="shared" si="0"/>
        <v>4</v>
      </c>
      <c r="L129" s="47">
        <f t="shared" si="1"/>
        <v>46232</v>
      </c>
      <c r="M129" s="38">
        <f t="shared" si="2"/>
        <v>0</v>
      </c>
    </row>
    <row r="130" spans="1:13" ht="15.75" customHeight="1" x14ac:dyDescent="0.25">
      <c r="A130" s="11" t="s">
        <v>1326</v>
      </c>
      <c r="B130" s="11" t="s">
        <v>1227</v>
      </c>
      <c r="C130" s="11" t="s">
        <v>55</v>
      </c>
      <c r="D130" s="11" t="s">
        <v>74</v>
      </c>
      <c r="E130" s="11" t="s">
        <v>25</v>
      </c>
      <c r="F130" s="11" t="s">
        <v>75</v>
      </c>
      <c r="G130" s="11" t="s">
        <v>146</v>
      </c>
      <c r="H130" s="11" t="s">
        <v>156</v>
      </c>
      <c r="I130" s="14">
        <v>1</v>
      </c>
      <c r="J130" s="14" t="s">
        <v>109</v>
      </c>
      <c r="K130" s="46">
        <f t="shared" si="0"/>
        <v>4</v>
      </c>
      <c r="L130" s="47">
        <f t="shared" si="1"/>
        <v>46233</v>
      </c>
      <c r="M130" s="38">
        <f t="shared" si="2"/>
        <v>0</v>
      </c>
    </row>
    <row r="131" spans="1:13" ht="15.75" customHeight="1" x14ac:dyDescent="0.25">
      <c r="A131" s="11" t="s">
        <v>1326</v>
      </c>
      <c r="B131" s="11" t="s">
        <v>1227</v>
      </c>
      <c r="C131" s="11" t="s">
        <v>57</v>
      </c>
      <c r="D131" s="11" t="s">
        <v>74</v>
      </c>
      <c r="E131" s="11" t="s">
        <v>25</v>
      </c>
      <c r="F131" s="11" t="s">
        <v>75</v>
      </c>
      <c r="G131" s="11" t="s">
        <v>164</v>
      </c>
      <c r="H131" s="11" t="s">
        <v>195</v>
      </c>
      <c r="I131" s="14">
        <v>1</v>
      </c>
      <c r="J131" s="14" t="s">
        <v>196</v>
      </c>
      <c r="K131" s="46">
        <f t="shared" si="0"/>
        <v>4</v>
      </c>
      <c r="L131" s="47">
        <f t="shared" si="1"/>
        <v>46234</v>
      </c>
      <c r="M131" s="38">
        <f t="shared" si="2"/>
        <v>0</v>
      </c>
    </row>
    <row r="132" spans="1:13" ht="15.75" customHeight="1" x14ac:dyDescent="0.25">
      <c r="A132" s="11" t="s">
        <v>1326</v>
      </c>
      <c r="B132" s="11" t="s">
        <v>1227</v>
      </c>
      <c r="C132" s="11" t="s">
        <v>62</v>
      </c>
      <c r="D132" s="11" t="s">
        <v>74</v>
      </c>
      <c r="E132" s="11" t="s">
        <v>25</v>
      </c>
      <c r="F132" s="11" t="s">
        <v>75</v>
      </c>
      <c r="G132" s="11" t="s">
        <v>216</v>
      </c>
      <c r="H132" s="11" t="s">
        <v>36</v>
      </c>
      <c r="I132" s="14">
        <v>1</v>
      </c>
      <c r="J132" s="14" t="s">
        <v>120</v>
      </c>
      <c r="K132" s="46">
        <f t="shared" si="0"/>
        <v>4</v>
      </c>
      <c r="L132" s="47">
        <f t="shared" si="1"/>
        <v>46235</v>
      </c>
      <c r="M132" s="38">
        <f t="shared" si="2"/>
        <v>0</v>
      </c>
    </row>
    <row r="133" spans="1:13" ht="15.75" customHeight="1" x14ac:dyDescent="0.25">
      <c r="A133" s="11" t="s">
        <v>1326</v>
      </c>
      <c r="B133" s="11" t="s">
        <v>1227</v>
      </c>
      <c r="C133" s="11" t="s">
        <v>69</v>
      </c>
      <c r="D133" s="11" t="s">
        <v>23</v>
      </c>
      <c r="E133" s="11" t="s">
        <v>25</v>
      </c>
      <c r="F133" s="11" t="s">
        <v>26</v>
      </c>
      <c r="G133" s="11" t="s">
        <v>27</v>
      </c>
      <c r="H133" s="11" t="s">
        <v>27</v>
      </c>
      <c r="I133" s="14" t="s">
        <v>27</v>
      </c>
      <c r="J133" s="14" t="s">
        <v>27</v>
      </c>
      <c r="K133" s="46" t="str">
        <f t="shared" si="0"/>
        <v/>
      </c>
      <c r="L133" s="47">
        <f t="shared" si="1"/>
        <v>46236</v>
      </c>
      <c r="M133" s="38">
        <f t="shared" si="2"/>
        <v>1</v>
      </c>
    </row>
    <row r="134" spans="1:13" ht="15.75" customHeight="1" x14ac:dyDescent="0.25">
      <c r="A134" s="11" t="s">
        <v>1326</v>
      </c>
      <c r="B134" s="11" t="s">
        <v>1227</v>
      </c>
      <c r="C134" s="11" t="s">
        <v>73</v>
      </c>
      <c r="D134" s="11" t="s">
        <v>125</v>
      </c>
      <c r="E134" s="11" t="s">
        <v>75</v>
      </c>
      <c r="F134" s="11" t="s">
        <v>126</v>
      </c>
      <c r="G134" s="11" t="s">
        <v>1130</v>
      </c>
      <c r="H134" s="11" t="s">
        <v>129</v>
      </c>
      <c r="I134" s="14">
        <v>1</v>
      </c>
      <c r="J134" s="14" t="s">
        <v>27</v>
      </c>
      <c r="K134" s="46" t="str">
        <f t="shared" si="0"/>
        <v/>
      </c>
      <c r="L134" s="47">
        <f t="shared" si="1"/>
        <v>46237</v>
      </c>
      <c r="M134" s="38">
        <f t="shared" si="2"/>
        <v>0</v>
      </c>
    </row>
    <row r="135" spans="1:13" ht="15.75" customHeight="1" x14ac:dyDescent="0.25">
      <c r="A135" s="11" t="s">
        <v>1326</v>
      </c>
      <c r="B135" s="11" t="s">
        <v>1227</v>
      </c>
      <c r="C135" s="11" t="s">
        <v>78</v>
      </c>
      <c r="D135" s="11" t="s">
        <v>35</v>
      </c>
      <c r="E135" s="11" t="s">
        <v>36</v>
      </c>
      <c r="F135" s="11" t="s">
        <v>37</v>
      </c>
      <c r="G135" s="11" t="s">
        <v>322</v>
      </c>
      <c r="H135" s="11" t="s">
        <v>48</v>
      </c>
      <c r="I135" s="14">
        <v>1</v>
      </c>
      <c r="J135" s="14" t="s">
        <v>49</v>
      </c>
      <c r="K135" s="46">
        <f t="shared" si="0"/>
        <v>4</v>
      </c>
      <c r="L135" s="47">
        <f t="shared" si="1"/>
        <v>46238</v>
      </c>
      <c r="M135" s="38">
        <f t="shared" si="2"/>
        <v>0</v>
      </c>
    </row>
    <row r="136" spans="1:13" ht="15.75" customHeight="1" x14ac:dyDescent="0.25">
      <c r="A136" s="11" t="s">
        <v>1326</v>
      </c>
      <c r="B136" s="11" t="s">
        <v>1227</v>
      </c>
      <c r="C136" s="11" t="s">
        <v>82</v>
      </c>
      <c r="D136" s="11" t="s">
        <v>35</v>
      </c>
      <c r="E136" s="11" t="s">
        <v>36</v>
      </c>
      <c r="F136" s="11" t="s">
        <v>37</v>
      </c>
      <c r="G136" s="11" t="s">
        <v>230</v>
      </c>
      <c r="H136" s="11" t="s">
        <v>48</v>
      </c>
      <c r="I136" s="14">
        <v>1</v>
      </c>
      <c r="J136" s="14" t="s">
        <v>49</v>
      </c>
      <c r="K136" s="46">
        <f t="shared" si="0"/>
        <v>4</v>
      </c>
      <c r="L136" s="47">
        <f t="shared" si="1"/>
        <v>46239</v>
      </c>
      <c r="M136" s="38">
        <f t="shared" si="2"/>
        <v>0</v>
      </c>
    </row>
    <row r="137" spans="1:13" ht="15.75" customHeight="1" x14ac:dyDescent="0.25">
      <c r="A137" s="11" t="s">
        <v>1326</v>
      </c>
      <c r="B137" s="11" t="s">
        <v>1227</v>
      </c>
      <c r="C137" s="11" t="s">
        <v>86</v>
      </c>
      <c r="D137" s="11" t="s">
        <v>35</v>
      </c>
      <c r="E137" s="11" t="s">
        <v>36</v>
      </c>
      <c r="F137" s="11" t="s">
        <v>37</v>
      </c>
      <c r="G137" s="11" t="s">
        <v>322</v>
      </c>
      <c r="H137" s="11" t="s">
        <v>48</v>
      </c>
      <c r="I137" s="14">
        <v>1</v>
      </c>
      <c r="J137" s="14" t="s">
        <v>49</v>
      </c>
      <c r="K137" s="46">
        <f t="shared" si="0"/>
        <v>4</v>
      </c>
      <c r="L137" s="47">
        <f t="shared" si="1"/>
        <v>46240</v>
      </c>
      <c r="M137" s="38">
        <f t="shared" si="2"/>
        <v>0</v>
      </c>
    </row>
    <row r="138" spans="1:13" ht="15.75" customHeight="1" x14ac:dyDescent="0.25">
      <c r="A138" s="11" t="s">
        <v>1326</v>
      </c>
      <c r="B138" s="11" t="s">
        <v>1227</v>
      </c>
      <c r="C138" s="11" t="s">
        <v>92</v>
      </c>
      <c r="D138" s="11" t="s">
        <v>35</v>
      </c>
      <c r="E138" s="11" t="s">
        <v>36</v>
      </c>
      <c r="F138" s="11" t="s">
        <v>37</v>
      </c>
      <c r="G138" s="11" t="s">
        <v>322</v>
      </c>
      <c r="H138" s="11" t="s">
        <v>281</v>
      </c>
      <c r="I138" s="14">
        <v>1</v>
      </c>
      <c r="J138" s="14" t="s">
        <v>94</v>
      </c>
      <c r="K138" s="46">
        <f t="shared" si="0"/>
        <v>4</v>
      </c>
      <c r="L138" s="47">
        <f t="shared" si="1"/>
        <v>46241</v>
      </c>
      <c r="M138" s="38">
        <f t="shared" si="2"/>
        <v>0</v>
      </c>
    </row>
    <row r="139" spans="1:13" ht="15.75" customHeight="1" x14ac:dyDescent="0.25">
      <c r="A139" s="11" t="s">
        <v>1326</v>
      </c>
      <c r="B139" s="11" t="s">
        <v>1227</v>
      </c>
      <c r="C139" s="11" t="s">
        <v>97</v>
      </c>
      <c r="D139" s="11" t="s">
        <v>35</v>
      </c>
      <c r="E139" s="11" t="s">
        <v>36</v>
      </c>
      <c r="F139" s="11" t="s">
        <v>37</v>
      </c>
      <c r="G139" s="11" t="s">
        <v>119</v>
      </c>
      <c r="H139" s="11" t="s">
        <v>39</v>
      </c>
      <c r="I139" s="14">
        <v>1</v>
      </c>
      <c r="J139" s="14" t="s">
        <v>40</v>
      </c>
      <c r="K139" s="46">
        <f t="shared" si="0"/>
        <v>4</v>
      </c>
      <c r="L139" s="47">
        <f t="shared" si="1"/>
        <v>46242</v>
      </c>
      <c r="M139" s="38">
        <f t="shared" si="2"/>
        <v>0</v>
      </c>
    </row>
    <row r="140" spans="1:13" ht="15.75" customHeight="1" x14ac:dyDescent="0.25">
      <c r="A140" s="11" t="s">
        <v>1326</v>
      </c>
      <c r="B140" s="11" t="s">
        <v>1227</v>
      </c>
      <c r="C140" s="11" t="s">
        <v>102</v>
      </c>
      <c r="D140" s="11" t="s">
        <v>70</v>
      </c>
      <c r="E140" s="11" t="s">
        <v>26</v>
      </c>
      <c r="F140" s="11" t="s">
        <v>71</v>
      </c>
      <c r="G140" s="11" t="s">
        <v>27</v>
      </c>
      <c r="H140" s="11" t="s">
        <v>27</v>
      </c>
      <c r="I140" s="14" t="s">
        <v>27</v>
      </c>
      <c r="J140" s="14" t="s">
        <v>27</v>
      </c>
      <c r="K140" s="46" t="str">
        <f t="shared" si="0"/>
        <v/>
      </c>
      <c r="L140" s="47">
        <f t="shared" si="1"/>
        <v>46243</v>
      </c>
      <c r="M140" s="38">
        <f t="shared" si="2"/>
        <v>1</v>
      </c>
    </row>
    <row r="141" spans="1:13" ht="15.75" customHeight="1" x14ac:dyDescent="0.25">
      <c r="A141" s="11" t="s">
        <v>1326</v>
      </c>
      <c r="B141" s="11" t="s">
        <v>1227</v>
      </c>
      <c r="C141" s="11" t="s">
        <v>106</v>
      </c>
      <c r="D141" s="11" t="s">
        <v>74</v>
      </c>
      <c r="E141" s="11" t="s">
        <v>25</v>
      </c>
      <c r="F141" s="11" t="s">
        <v>75</v>
      </c>
      <c r="G141" s="11" t="s">
        <v>64</v>
      </c>
      <c r="H141" s="11" t="s">
        <v>166</v>
      </c>
      <c r="I141" s="14">
        <v>1</v>
      </c>
      <c r="J141" s="14" t="s">
        <v>49</v>
      </c>
      <c r="K141" s="46">
        <f t="shared" si="0"/>
        <v>4</v>
      </c>
      <c r="L141" s="47">
        <f t="shared" si="1"/>
        <v>46244</v>
      </c>
      <c r="M141" s="38">
        <f t="shared" si="2"/>
        <v>0</v>
      </c>
    </row>
    <row r="142" spans="1:13" ht="15.75" customHeight="1" x14ac:dyDescent="0.25">
      <c r="A142" s="11" t="s">
        <v>1326</v>
      </c>
      <c r="B142" s="11" t="s">
        <v>1227</v>
      </c>
      <c r="C142" s="11" t="s">
        <v>115</v>
      </c>
      <c r="D142" s="11" t="s">
        <v>74</v>
      </c>
      <c r="E142" s="11" t="s">
        <v>25</v>
      </c>
      <c r="F142" s="11" t="s">
        <v>75</v>
      </c>
      <c r="G142" s="11" t="s">
        <v>163</v>
      </c>
      <c r="H142" s="11" t="s">
        <v>166</v>
      </c>
      <c r="I142" s="14">
        <v>1</v>
      </c>
      <c r="J142" s="14" t="s">
        <v>49</v>
      </c>
      <c r="K142" s="46">
        <f t="shared" si="0"/>
        <v>4</v>
      </c>
      <c r="L142" s="47">
        <f t="shared" si="1"/>
        <v>46245</v>
      </c>
      <c r="M142" s="38">
        <f t="shared" si="2"/>
        <v>0</v>
      </c>
    </row>
    <row r="143" spans="1:13" ht="15.75" customHeight="1" x14ac:dyDescent="0.25">
      <c r="A143" s="11" t="s">
        <v>1326</v>
      </c>
      <c r="B143" s="11" t="s">
        <v>1227</v>
      </c>
      <c r="C143" s="11" t="s">
        <v>118</v>
      </c>
      <c r="D143" s="11" t="s">
        <v>74</v>
      </c>
      <c r="E143" s="11" t="s">
        <v>25</v>
      </c>
      <c r="F143" s="11" t="s">
        <v>75</v>
      </c>
      <c r="G143" s="11" t="s">
        <v>163</v>
      </c>
      <c r="H143" s="11" t="s">
        <v>356</v>
      </c>
      <c r="I143" s="14">
        <v>1</v>
      </c>
      <c r="J143" s="14" t="s">
        <v>357</v>
      </c>
      <c r="K143" s="46">
        <f t="shared" si="0"/>
        <v>4</v>
      </c>
      <c r="L143" s="47">
        <f t="shared" si="1"/>
        <v>46246</v>
      </c>
      <c r="M143" s="38">
        <f t="shared" si="2"/>
        <v>0</v>
      </c>
    </row>
    <row r="144" spans="1:13" ht="15.75" customHeight="1" x14ac:dyDescent="0.25">
      <c r="A144" s="11" t="s">
        <v>1326</v>
      </c>
      <c r="B144" s="11" t="s">
        <v>1227</v>
      </c>
      <c r="C144" s="11" t="s">
        <v>121</v>
      </c>
      <c r="D144" s="11" t="s">
        <v>74</v>
      </c>
      <c r="E144" s="11" t="s">
        <v>25</v>
      </c>
      <c r="F144" s="11" t="s">
        <v>75</v>
      </c>
      <c r="G144" s="11" t="s">
        <v>147</v>
      </c>
      <c r="H144" s="11" t="s">
        <v>160</v>
      </c>
      <c r="I144" s="14">
        <v>1</v>
      </c>
      <c r="J144" s="14" t="s">
        <v>40</v>
      </c>
      <c r="K144" s="46">
        <f t="shared" si="0"/>
        <v>4</v>
      </c>
      <c r="L144" s="47">
        <f t="shared" si="1"/>
        <v>46247</v>
      </c>
      <c r="M144" s="38">
        <f t="shared" si="2"/>
        <v>0</v>
      </c>
    </row>
    <row r="145" spans="1:13" ht="15.75" customHeight="1" x14ac:dyDescent="0.25">
      <c r="A145" s="11" t="s">
        <v>1326</v>
      </c>
      <c r="B145" s="11" t="s">
        <v>1227</v>
      </c>
      <c r="C145" s="11" t="s">
        <v>124</v>
      </c>
      <c r="D145" s="11" t="s">
        <v>74</v>
      </c>
      <c r="E145" s="11" t="s">
        <v>25</v>
      </c>
      <c r="F145" s="11" t="s">
        <v>75</v>
      </c>
      <c r="G145" s="11" t="s">
        <v>81</v>
      </c>
      <c r="H145" s="11" t="s">
        <v>324</v>
      </c>
      <c r="I145" s="14">
        <v>1</v>
      </c>
      <c r="J145" s="14" t="s">
        <v>27</v>
      </c>
      <c r="K145" s="46" t="str">
        <f t="shared" si="0"/>
        <v/>
      </c>
      <c r="L145" s="47">
        <f t="shared" si="1"/>
        <v>46248</v>
      </c>
      <c r="M145" s="38">
        <f t="shared" si="2"/>
        <v>0</v>
      </c>
    </row>
    <row r="146" spans="1:13" ht="15.75" customHeight="1" x14ac:dyDescent="0.25">
      <c r="A146" s="11" t="s">
        <v>1326</v>
      </c>
      <c r="B146" s="11" t="s">
        <v>1227</v>
      </c>
      <c r="C146" s="11" t="s">
        <v>131</v>
      </c>
      <c r="D146" s="11" t="s">
        <v>132</v>
      </c>
      <c r="E146" s="11" t="s">
        <v>25</v>
      </c>
      <c r="F146" s="11" t="s">
        <v>133</v>
      </c>
      <c r="G146" s="11" t="s">
        <v>346</v>
      </c>
      <c r="H146" s="11" t="s">
        <v>399</v>
      </c>
      <c r="I146" s="14">
        <v>0</v>
      </c>
      <c r="J146" s="14" t="s">
        <v>27</v>
      </c>
      <c r="K146" s="46" t="str">
        <f t="shared" si="0"/>
        <v/>
      </c>
      <c r="L146" s="47">
        <f t="shared" si="1"/>
        <v>46249</v>
      </c>
      <c r="M146" s="38">
        <f t="shared" si="2"/>
        <v>0</v>
      </c>
    </row>
    <row r="147" spans="1:13" ht="15.75" customHeight="1" x14ac:dyDescent="0.25">
      <c r="A147" s="11" t="s">
        <v>1326</v>
      </c>
      <c r="B147" s="11" t="s">
        <v>1227</v>
      </c>
      <c r="C147" s="11" t="s">
        <v>139</v>
      </c>
      <c r="D147" s="11" t="s">
        <v>23</v>
      </c>
      <c r="E147" s="11" t="s">
        <v>25</v>
      </c>
      <c r="F147" s="11" t="s">
        <v>26</v>
      </c>
      <c r="G147" s="11" t="s">
        <v>27</v>
      </c>
      <c r="H147" s="11" t="s">
        <v>27</v>
      </c>
      <c r="I147" s="14" t="s">
        <v>27</v>
      </c>
      <c r="J147" s="14" t="s">
        <v>27</v>
      </c>
      <c r="K147" s="46" t="str">
        <f t="shared" si="0"/>
        <v/>
      </c>
      <c r="L147" s="47">
        <f t="shared" si="1"/>
        <v>46250</v>
      </c>
      <c r="M147" s="38">
        <f t="shared" si="2"/>
        <v>1</v>
      </c>
    </row>
    <row r="148" spans="1:13" ht="15.75" customHeight="1" x14ac:dyDescent="0.25">
      <c r="A148" s="11" t="s">
        <v>1326</v>
      </c>
      <c r="B148" s="11" t="s">
        <v>1227</v>
      </c>
      <c r="C148" s="11" t="s">
        <v>141</v>
      </c>
      <c r="D148" s="11" t="s">
        <v>70</v>
      </c>
      <c r="E148" s="11" t="s">
        <v>26</v>
      </c>
      <c r="F148" s="11" t="s">
        <v>71</v>
      </c>
      <c r="G148" s="11" t="s">
        <v>27</v>
      </c>
      <c r="H148" s="11" t="s">
        <v>27</v>
      </c>
      <c r="I148" s="14" t="s">
        <v>27</v>
      </c>
      <c r="J148" s="14" t="s">
        <v>27</v>
      </c>
      <c r="K148" s="46" t="str">
        <f t="shared" si="0"/>
        <v/>
      </c>
      <c r="L148" s="47">
        <f t="shared" si="1"/>
        <v>46251</v>
      </c>
      <c r="M148" s="38">
        <f t="shared" si="2"/>
        <v>1</v>
      </c>
    </row>
    <row r="149" spans="1:13" ht="15.75" customHeight="1" x14ac:dyDescent="0.25">
      <c r="A149" s="11" t="s">
        <v>1326</v>
      </c>
      <c r="B149" s="11" t="s">
        <v>1227</v>
      </c>
      <c r="C149" s="11" t="s">
        <v>145</v>
      </c>
      <c r="D149" s="11" t="s">
        <v>35</v>
      </c>
      <c r="E149" s="11" t="s">
        <v>36</v>
      </c>
      <c r="F149" s="11" t="s">
        <v>37</v>
      </c>
      <c r="G149" s="11" t="s">
        <v>329</v>
      </c>
      <c r="H149" s="11" t="s">
        <v>39</v>
      </c>
      <c r="I149" s="14">
        <v>1</v>
      </c>
      <c r="J149" s="14" t="s">
        <v>40</v>
      </c>
      <c r="K149" s="46">
        <f t="shared" si="0"/>
        <v>4</v>
      </c>
      <c r="L149" s="47">
        <f t="shared" si="1"/>
        <v>46252</v>
      </c>
      <c r="M149" s="38">
        <f t="shared" si="2"/>
        <v>0</v>
      </c>
    </row>
    <row r="150" spans="1:13" ht="15.75" customHeight="1" x14ac:dyDescent="0.25">
      <c r="A150" s="11" t="s">
        <v>1326</v>
      </c>
      <c r="B150" s="11" t="s">
        <v>1227</v>
      </c>
      <c r="C150" s="11" t="s">
        <v>152</v>
      </c>
      <c r="D150" s="11" t="s">
        <v>35</v>
      </c>
      <c r="E150" s="11" t="s">
        <v>36</v>
      </c>
      <c r="F150" s="11" t="s">
        <v>37</v>
      </c>
      <c r="G150" s="11" t="s">
        <v>58</v>
      </c>
      <c r="H150" s="11" t="s">
        <v>122</v>
      </c>
      <c r="I150" s="14">
        <v>1</v>
      </c>
      <c r="J150" s="14" t="s">
        <v>123</v>
      </c>
      <c r="K150" s="46">
        <f t="shared" si="0"/>
        <v>4</v>
      </c>
      <c r="L150" s="47">
        <f t="shared" si="1"/>
        <v>46253</v>
      </c>
      <c r="M150" s="38">
        <f t="shared" si="2"/>
        <v>0</v>
      </c>
    </row>
    <row r="151" spans="1:13" ht="15.75" customHeight="1" x14ac:dyDescent="0.25">
      <c r="A151" s="11" t="s">
        <v>1326</v>
      </c>
      <c r="B151" s="11" t="s">
        <v>1227</v>
      </c>
      <c r="C151" s="11" t="s">
        <v>155</v>
      </c>
      <c r="D151" s="11" t="s">
        <v>35</v>
      </c>
      <c r="E151" s="11" t="s">
        <v>36</v>
      </c>
      <c r="F151" s="11" t="s">
        <v>37</v>
      </c>
      <c r="G151" s="11" t="s">
        <v>56</v>
      </c>
      <c r="H151" s="11" t="s">
        <v>170</v>
      </c>
      <c r="I151" s="14">
        <v>1</v>
      </c>
      <c r="J151" s="14" t="s">
        <v>85</v>
      </c>
      <c r="K151" s="46">
        <f t="shared" si="0"/>
        <v>4</v>
      </c>
      <c r="L151" s="47">
        <f t="shared" si="1"/>
        <v>46254</v>
      </c>
      <c r="M151" s="38">
        <f t="shared" si="2"/>
        <v>0</v>
      </c>
    </row>
    <row r="152" spans="1:13" ht="15.75" customHeight="1" x14ac:dyDescent="0.25">
      <c r="A152" s="11" t="s">
        <v>1326</v>
      </c>
      <c r="B152" s="11" t="s">
        <v>1227</v>
      </c>
      <c r="C152" s="11" t="s">
        <v>162</v>
      </c>
      <c r="D152" s="11" t="s">
        <v>35</v>
      </c>
      <c r="E152" s="11" t="s">
        <v>36</v>
      </c>
      <c r="F152" s="11" t="s">
        <v>37</v>
      </c>
      <c r="G152" s="11" t="s">
        <v>38</v>
      </c>
      <c r="H152" s="11" t="s">
        <v>39</v>
      </c>
      <c r="I152" s="14">
        <v>1</v>
      </c>
      <c r="J152" s="14" t="s">
        <v>40</v>
      </c>
      <c r="K152" s="46">
        <f t="shared" si="0"/>
        <v>4</v>
      </c>
      <c r="L152" s="47">
        <f t="shared" si="1"/>
        <v>46255</v>
      </c>
      <c r="M152" s="38">
        <f t="shared" si="2"/>
        <v>0</v>
      </c>
    </row>
    <row r="153" spans="1:13" ht="15.75" customHeight="1" x14ac:dyDescent="0.25">
      <c r="A153" s="11" t="s">
        <v>1326</v>
      </c>
      <c r="B153" s="11" t="s">
        <v>1227</v>
      </c>
      <c r="C153" s="11" t="s">
        <v>165</v>
      </c>
      <c r="D153" s="11" t="s">
        <v>35</v>
      </c>
      <c r="E153" s="11" t="s">
        <v>36</v>
      </c>
      <c r="F153" s="11" t="s">
        <v>37</v>
      </c>
      <c r="G153" s="11" t="s">
        <v>58</v>
      </c>
      <c r="H153" s="11" t="s">
        <v>108</v>
      </c>
      <c r="I153" s="14">
        <v>1</v>
      </c>
      <c r="J153" s="14" t="s">
        <v>109</v>
      </c>
      <c r="K153" s="46">
        <f t="shared" si="0"/>
        <v>4</v>
      </c>
      <c r="L153" s="47">
        <f t="shared" si="1"/>
        <v>46256</v>
      </c>
      <c r="M153" s="38">
        <f t="shared" si="2"/>
        <v>0</v>
      </c>
    </row>
    <row r="154" spans="1:13" ht="15.75" customHeight="1" x14ac:dyDescent="0.25">
      <c r="A154" s="11" t="s">
        <v>1326</v>
      </c>
      <c r="B154" s="11" t="s">
        <v>1227</v>
      </c>
      <c r="C154" s="11" t="s">
        <v>167</v>
      </c>
      <c r="D154" s="11" t="s">
        <v>70</v>
      </c>
      <c r="E154" s="11" t="s">
        <v>26</v>
      </c>
      <c r="F154" s="11" t="s">
        <v>71</v>
      </c>
      <c r="G154" s="11" t="s">
        <v>27</v>
      </c>
      <c r="H154" s="11" t="s">
        <v>27</v>
      </c>
      <c r="I154" s="14" t="s">
        <v>27</v>
      </c>
      <c r="J154" s="14" t="s">
        <v>27</v>
      </c>
      <c r="K154" s="46" t="str">
        <f t="shared" si="0"/>
        <v/>
      </c>
      <c r="L154" s="47">
        <f t="shared" si="1"/>
        <v>46257</v>
      </c>
      <c r="M154" s="38">
        <f t="shared" si="2"/>
        <v>1</v>
      </c>
    </row>
    <row r="155" spans="1:13" ht="15.75" customHeight="1" x14ac:dyDescent="0.25">
      <c r="A155" s="11" t="s">
        <v>1326</v>
      </c>
      <c r="B155" s="11" t="s">
        <v>1227</v>
      </c>
      <c r="C155" s="11" t="s">
        <v>169</v>
      </c>
      <c r="D155" s="11" t="s">
        <v>74</v>
      </c>
      <c r="E155" s="11" t="s">
        <v>25</v>
      </c>
      <c r="F155" s="11" t="s">
        <v>75</v>
      </c>
      <c r="G155" s="11" t="s">
        <v>79</v>
      </c>
      <c r="H155" s="11" t="s">
        <v>166</v>
      </c>
      <c r="I155" s="14">
        <v>1</v>
      </c>
      <c r="J155" s="14" t="s">
        <v>49</v>
      </c>
      <c r="K155" s="46">
        <f t="shared" si="0"/>
        <v>4</v>
      </c>
      <c r="L155" s="47">
        <f t="shared" si="1"/>
        <v>46258</v>
      </c>
      <c r="M155" s="38">
        <f t="shared" si="2"/>
        <v>0</v>
      </c>
    </row>
    <row r="156" spans="1:13" ht="15.75" customHeight="1" x14ac:dyDescent="0.25">
      <c r="A156" s="11" t="s">
        <v>1326</v>
      </c>
      <c r="B156" s="11" t="s">
        <v>1227</v>
      </c>
      <c r="C156" s="11" t="s">
        <v>174</v>
      </c>
      <c r="D156" s="11" t="s">
        <v>23</v>
      </c>
      <c r="E156" s="11" t="s">
        <v>25</v>
      </c>
      <c r="F156" s="11" t="s">
        <v>26</v>
      </c>
      <c r="G156" s="11" t="s">
        <v>163</v>
      </c>
      <c r="H156" s="11" t="s">
        <v>1334</v>
      </c>
      <c r="I156" s="14">
        <v>2</v>
      </c>
      <c r="J156" s="14" t="s">
        <v>27</v>
      </c>
      <c r="K156" s="46" t="str">
        <f t="shared" si="0"/>
        <v/>
      </c>
      <c r="L156" s="47">
        <f t="shared" si="1"/>
        <v>46259</v>
      </c>
      <c r="M156" s="38">
        <f t="shared" si="2"/>
        <v>1</v>
      </c>
    </row>
    <row r="157" spans="1:13" ht="15.75" customHeight="1" x14ac:dyDescent="0.25">
      <c r="A157" s="11" t="s">
        <v>1335</v>
      </c>
      <c r="B157" s="11" t="s">
        <v>1233</v>
      </c>
      <c r="C157" s="11" t="s">
        <v>22</v>
      </c>
      <c r="D157" s="11" t="s">
        <v>70</v>
      </c>
      <c r="E157" s="11" t="s">
        <v>26</v>
      </c>
      <c r="F157" s="11" t="s">
        <v>71</v>
      </c>
      <c r="G157" s="11" t="s">
        <v>27</v>
      </c>
      <c r="H157" s="11" t="s">
        <v>27</v>
      </c>
      <c r="I157" s="14" t="s">
        <v>27</v>
      </c>
      <c r="J157" s="14" t="s">
        <v>27</v>
      </c>
      <c r="K157" s="46" t="str">
        <f t="shared" si="0"/>
        <v/>
      </c>
      <c r="L157" s="47">
        <f t="shared" si="1"/>
        <v>46229</v>
      </c>
      <c r="M157" s="38">
        <f t="shared" si="2"/>
        <v>1</v>
      </c>
    </row>
    <row r="158" spans="1:13" ht="15.75" customHeight="1" x14ac:dyDescent="0.25">
      <c r="A158" s="11" t="s">
        <v>1335</v>
      </c>
      <c r="B158" s="11" t="s">
        <v>1233</v>
      </c>
      <c r="C158" s="11" t="s">
        <v>34</v>
      </c>
      <c r="D158" s="11" t="s">
        <v>74</v>
      </c>
      <c r="E158" s="11" t="s">
        <v>25</v>
      </c>
      <c r="F158" s="11" t="s">
        <v>75</v>
      </c>
      <c r="G158" s="11" t="s">
        <v>164</v>
      </c>
      <c r="H158" s="11" t="s">
        <v>242</v>
      </c>
      <c r="I158" s="14">
        <v>1</v>
      </c>
      <c r="J158" s="14" t="s">
        <v>243</v>
      </c>
      <c r="K158" s="46">
        <f t="shared" si="0"/>
        <v>4</v>
      </c>
      <c r="L158" s="47">
        <f t="shared" si="1"/>
        <v>46230</v>
      </c>
      <c r="M158" s="38">
        <f t="shared" si="2"/>
        <v>0</v>
      </c>
    </row>
    <row r="159" spans="1:13" ht="15.75" customHeight="1" x14ac:dyDescent="0.25">
      <c r="A159" s="11" t="s">
        <v>1335</v>
      </c>
      <c r="B159" s="11" t="s">
        <v>1233</v>
      </c>
      <c r="C159" s="11" t="s">
        <v>41</v>
      </c>
      <c r="D159" s="11" t="s">
        <v>74</v>
      </c>
      <c r="E159" s="11" t="s">
        <v>25</v>
      </c>
      <c r="F159" s="11" t="s">
        <v>75</v>
      </c>
      <c r="G159" s="11" t="s">
        <v>164</v>
      </c>
      <c r="H159" s="11" t="s">
        <v>88</v>
      </c>
      <c r="I159" s="14">
        <v>1</v>
      </c>
      <c r="J159" s="14" t="s">
        <v>90</v>
      </c>
      <c r="K159" s="46">
        <f t="shared" si="0"/>
        <v>4</v>
      </c>
      <c r="L159" s="47">
        <f t="shared" si="1"/>
        <v>46231</v>
      </c>
      <c r="M159" s="38">
        <f t="shared" si="2"/>
        <v>0</v>
      </c>
    </row>
    <row r="160" spans="1:13" ht="15.75" customHeight="1" x14ac:dyDescent="0.25">
      <c r="A160" s="11" t="s">
        <v>1335</v>
      </c>
      <c r="B160" s="11" t="s">
        <v>1233</v>
      </c>
      <c r="C160" s="11" t="s">
        <v>50</v>
      </c>
      <c r="D160" s="11" t="s">
        <v>74</v>
      </c>
      <c r="E160" s="11" t="s">
        <v>25</v>
      </c>
      <c r="F160" s="11" t="s">
        <v>75</v>
      </c>
      <c r="G160" s="11" t="s">
        <v>164</v>
      </c>
      <c r="H160" s="11" t="s">
        <v>181</v>
      </c>
      <c r="I160" s="14">
        <v>1</v>
      </c>
      <c r="J160" s="14" t="s">
        <v>101</v>
      </c>
      <c r="K160" s="46">
        <f t="shared" si="0"/>
        <v>4</v>
      </c>
      <c r="L160" s="47">
        <f t="shared" si="1"/>
        <v>46232</v>
      </c>
      <c r="M160" s="38">
        <f t="shared" si="2"/>
        <v>0</v>
      </c>
    </row>
    <row r="161" spans="1:13" ht="15.75" customHeight="1" x14ac:dyDescent="0.25">
      <c r="A161" s="11" t="s">
        <v>1335</v>
      </c>
      <c r="B161" s="11" t="s">
        <v>1233</v>
      </c>
      <c r="C161" s="11" t="s">
        <v>55</v>
      </c>
      <c r="D161" s="11" t="s">
        <v>74</v>
      </c>
      <c r="E161" s="11" t="s">
        <v>25</v>
      </c>
      <c r="F161" s="11" t="s">
        <v>75</v>
      </c>
      <c r="G161" s="11" t="s">
        <v>159</v>
      </c>
      <c r="H161" s="11" t="s">
        <v>36</v>
      </c>
      <c r="I161" s="14">
        <v>1</v>
      </c>
      <c r="J161" s="14" t="s">
        <v>120</v>
      </c>
      <c r="K161" s="46">
        <f t="shared" si="0"/>
        <v>4</v>
      </c>
      <c r="L161" s="47">
        <f t="shared" si="1"/>
        <v>46233</v>
      </c>
      <c r="M161" s="38">
        <f t="shared" si="2"/>
        <v>0</v>
      </c>
    </row>
    <row r="162" spans="1:13" ht="15.75" customHeight="1" x14ac:dyDescent="0.25">
      <c r="A162" s="11" t="s">
        <v>1335</v>
      </c>
      <c r="B162" s="11" t="s">
        <v>1233</v>
      </c>
      <c r="C162" s="11" t="s">
        <v>57</v>
      </c>
      <c r="D162" s="11" t="s">
        <v>74</v>
      </c>
      <c r="E162" s="11" t="s">
        <v>25</v>
      </c>
      <c r="F162" s="11" t="s">
        <v>75</v>
      </c>
      <c r="G162" s="11" t="s">
        <v>164</v>
      </c>
      <c r="H162" s="11" t="s">
        <v>237</v>
      </c>
      <c r="I162" s="14">
        <v>1</v>
      </c>
      <c r="J162" s="14" t="s">
        <v>253</v>
      </c>
      <c r="K162" s="46">
        <f t="shared" si="0"/>
        <v>4</v>
      </c>
      <c r="L162" s="47">
        <f t="shared" si="1"/>
        <v>46234</v>
      </c>
      <c r="M162" s="38">
        <f t="shared" si="2"/>
        <v>0</v>
      </c>
    </row>
    <row r="163" spans="1:13" ht="15.75" customHeight="1" x14ac:dyDescent="0.25">
      <c r="A163" s="11" t="s">
        <v>1335</v>
      </c>
      <c r="B163" s="11" t="s">
        <v>1233</v>
      </c>
      <c r="C163" s="11" t="s">
        <v>62</v>
      </c>
      <c r="D163" s="11" t="s">
        <v>74</v>
      </c>
      <c r="E163" s="11" t="s">
        <v>25</v>
      </c>
      <c r="F163" s="11" t="s">
        <v>75</v>
      </c>
      <c r="G163" s="11" t="s">
        <v>164</v>
      </c>
      <c r="H163" s="11" t="s">
        <v>242</v>
      </c>
      <c r="I163" s="14">
        <v>1</v>
      </c>
      <c r="J163" s="14" t="s">
        <v>243</v>
      </c>
      <c r="K163" s="46">
        <f t="shared" si="0"/>
        <v>4</v>
      </c>
      <c r="L163" s="47">
        <f t="shared" si="1"/>
        <v>46235</v>
      </c>
      <c r="M163" s="38">
        <f t="shared" si="2"/>
        <v>0</v>
      </c>
    </row>
    <row r="164" spans="1:13" ht="15.75" customHeight="1" x14ac:dyDescent="0.25">
      <c r="A164" s="11" t="s">
        <v>1335</v>
      </c>
      <c r="B164" s="11" t="s">
        <v>1233</v>
      </c>
      <c r="C164" s="11" t="s">
        <v>69</v>
      </c>
      <c r="D164" s="11" t="s">
        <v>23</v>
      </c>
      <c r="E164" s="11" t="s">
        <v>25</v>
      </c>
      <c r="F164" s="11" t="s">
        <v>26</v>
      </c>
      <c r="G164" s="11" t="s">
        <v>27</v>
      </c>
      <c r="H164" s="11" t="s">
        <v>27</v>
      </c>
      <c r="I164" s="14" t="s">
        <v>27</v>
      </c>
      <c r="J164" s="14" t="s">
        <v>27</v>
      </c>
      <c r="K164" s="46" t="str">
        <f t="shared" si="0"/>
        <v/>
      </c>
      <c r="L164" s="47">
        <f t="shared" si="1"/>
        <v>46236</v>
      </c>
      <c r="M164" s="38">
        <f t="shared" si="2"/>
        <v>1</v>
      </c>
    </row>
    <row r="165" spans="1:13" ht="15.75" customHeight="1" x14ac:dyDescent="0.25">
      <c r="A165" s="11" t="s">
        <v>1335</v>
      </c>
      <c r="B165" s="11" t="s">
        <v>1233</v>
      </c>
      <c r="C165" s="11" t="s">
        <v>73</v>
      </c>
      <c r="D165" s="11" t="s">
        <v>35</v>
      </c>
      <c r="E165" s="11" t="s">
        <v>36</v>
      </c>
      <c r="F165" s="11" t="s">
        <v>37</v>
      </c>
      <c r="G165" s="11" t="s">
        <v>100</v>
      </c>
      <c r="H165" s="11" t="s">
        <v>64</v>
      </c>
      <c r="I165" s="14">
        <v>1</v>
      </c>
      <c r="J165" s="14" t="s">
        <v>65</v>
      </c>
      <c r="K165" s="46">
        <f t="shared" si="0"/>
        <v>4</v>
      </c>
      <c r="L165" s="47">
        <f t="shared" si="1"/>
        <v>46237</v>
      </c>
      <c r="M165" s="38">
        <f t="shared" si="2"/>
        <v>0</v>
      </c>
    </row>
    <row r="166" spans="1:13" ht="15.75" customHeight="1" x14ac:dyDescent="0.25">
      <c r="A166" s="11" t="s">
        <v>1335</v>
      </c>
      <c r="B166" s="11" t="s">
        <v>1233</v>
      </c>
      <c r="C166" s="11" t="s">
        <v>78</v>
      </c>
      <c r="D166" s="11" t="s">
        <v>35</v>
      </c>
      <c r="E166" s="11" t="s">
        <v>36</v>
      </c>
      <c r="F166" s="11" t="s">
        <v>37</v>
      </c>
      <c r="G166" s="11" t="s">
        <v>295</v>
      </c>
      <c r="H166" s="11" t="s">
        <v>180</v>
      </c>
      <c r="I166" s="14">
        <v>1</v>
      </c>
      <c r="J166" s="14" t="s">
        <v>90</v>
      </c>
      <c r="K166" s="46">
        <f t="shared" si="0"/>
        <v>4</v>
      </c>
      <c r="L166" s="47">
        <f t="shared" si="1"/>
        <v>46238</v>
      </c>
      <c r="M166" s="38">
        <f t="shared" si="2"/>
        <v>0</v>
      </c>
    </row>
    <row r="167" spans="1:13" ht="15.75" customHeight="1" x14ac:dyDescent="0.25">
      <c r="A167" s="11" t="s">
        <v>1335</v>
      </c>
      <c r="B167" s="11" t="s">
        <v>1233</v>
      </c>
      <c r="C167" s="11" t="s">
        <v>82</v>
      </c>
      <c r="D167" s="11" t="s">
        <v>35</v>
      </c>
      <c r="E167" s="11" t="s">
        <v>36</v>
      </c>
      <c r="F167" s="11" t="s">
        <v>37</v>
      </c>
      <c r="G167" s="11" t="s">
        <v>107</v>
      </c>
      <c r="H167" s="11" t="s">
        <v>64</v>
      </c>
      <c r="I167" s="14">
        <v>1</v>
      </c>
      <c r="J167" s="14" t="s">
        <v>65</v>
      </c>
      <c r="K167" s="46">
        <f t="shared" si="0"/>
        <v>4</v>
      </c>
      <c r="L167" s="47">
        <f t="shared" si="1"/>
        <v>46239</v>
      </c>
      <c r="M167" s="38">
        <f t="shared" si="2"/>
        <v>0</v>
      </c>
    </row>
    <row r="168" spans="1:13" ht="15.75" customHeight="1" x14ac:dyDescent="0.25">
      <c r="A168" s="11" t="s">
        <v>1335</v>
      </c>
      <c r="B168" s="11" t="s">
        <v>1233</v>
      </c>
      <c r="C168" s="11" t="s">
        <v>86</v>
      </c>
      <c r="D168" s="11" t="s">
        <v>35</v>
      </c>
      <c r="E168" s="11" t="s">
        <v>36</v>
      </c>
      <c r="F168" s="11" t="s">
        <v>37</v>
      </c>
      <c r="G168" s="11" t="s">
        <v>107</v>
      </c>
      <c r="H168" s="11" t="s">
        <v>25</v>
      </c>
      <c r="I168" s="14">
        <v>1</v>
      </c>
      <c r="J168" s="14" t="s">
        <v>120</v>
      </c>
      <c r="K168" s="46">
        <f t="shared" si="0"/>
        <v>4</v>
      </c>
      <c r="L168" s="47">
        <f t="shared" si="1"/>
        <v>46240</v>
      </c>
      <c r="M168" s="38">
        <f t="shared" si="2"/>
        <v>0</v>
      </c>
    </row>
    <row r="169" spans="1:13" ht="15.75" customHeight="1" x14ac:dyDescent="0.25">
      <c r="A169" s="11" t="s">
        <v>1335</v>
      </c>
      <c r="B169" s="11" t="s">
        <v>1233</v>
      </c>
      <c r="C169" s="11" t="s">
        <v>92</v>
      </c>
      <c r="D169" s="11" t="s">
        <v>35</v>
      </c>
      <c r="E169" s="11" t="s">
        <v>36</v>
      </c>
      <c r="F169" s="11" t="s">
        <v>37</v>
      </c>
      <c r="G169" s="11" t="s">
        <v>107</v>
      </c>
      <c r="H169" s="11" t="s">
        <v>25</v>
      </c>
      <c r="I169" s="14">
        <v>1</v>
      </c>
      <c r="J169" s="14" t="s">
        <v>120</v>
      </c>
      <c r="K169" s="46">
        <f t="shared" si="0"/>
        <v>4</v>
      </c>
      <c r="L169" s="47">
        <f t="shared" si="1"/>
        <v>46241</v>
      </c>
      <c r="M169" s="38">
        <f t="shared" si="2"/>
        <v>0</v>
      </c>
    </row>
    <row r="170" spans="1:13" ht="15.75" customHeight="1" x14ac:dyDescent="0.25">
      <c r="A170" s="11" t="s">
        <v>1335</v>
      </c>
      <c r="B170" s="11" t="s">
        <v>1233</v>
      </c>
      <c r="C170" s="11" t="s">
        <v>97</v>
      </c>
      <c r="D170" s="11" t="s">
        <v>35</v>
      </c>
      <c r="E170" s="11" t="s">
        <v>36</v>
      </c>
      <c r="F170" s="11" t="s">
        <v>37</v>
      </c>
      <c r="G170" s="11" t="s">
        <v>27</v>
      </c>
      <c r="H170" s="11" t="s">
        <v>27</v>
      </c>
      <c r="I170" s="14" t="s">
        <v>27</v>
      </c>
      <c r="J170" s="14" t="s">
        <v>27</v>
      </c>
      <c r="K170" s="46" t="str">
        <f t="shared" si="0"/>
        <v/>
      </c>
      <c r="L170" s="47">
        <f t="shared" si="1"/>
        <v>46242</v>
      </c>
      <c r="M170" s="38">
        <f t="shared" si="2"/>
        <v>0</v>
      </c>
    </row>
    <row r="171" spans="1:13" ht="15.75" customHeight="1" x14ac:dyDescent="0.25">
      <c r="A171" s="11" t="s">
        <v>1335</v>
      </c>
      <c r="B171" s="11" t="s">
        <v>1233</v>
      </c>
      <c r="C171" s="11" t="s">
        <v>102</v>
      </c>
      <c r="D171" s="11" t="s">
        <v>70</v>
      </c>
      <c r="E171" s="11" t="s">
        <v>26</v>
      </c>
      <c r="F171" s="11" t="s">
        <v>71</v>
      </c>
      <c r="G171" s="11" t="s">
        <v>27</v>
      </c>
      <c r="H171" s="11" t="s">
        <v>27</v>
      </c>
      <c r="I171" s="14" t="s">
        <v>27</v>
      </c>
      <c r="J171" s="14" t="s">
        <v>27</v>
      </c>
      <c r="K171" s="46" t="str">
        <f t="shared" si="0"/>
        <v/>
      </c>
      <c r="L171" s="47">
        <f t="shared" si="1"/>
        <v>46243</v>
      </c>
      <c r="M171" s="38">
        <f t="shared" si="2"/>
        <v>1</v>
      </c>
    </row>
    <row r="172" spans="1:13" ht="15.75" customHeight="1" x14ac:dyDescent="0.25">
      <c r="A172" s="11" t="s">
        <v>1335</v>
      </c>
      <c r="B172" s="11" t="s">
        <v>1233</v>
      </c>
      <c r="C172" s="11" t="s">
        <v>106</v>
      </c>
      <c r="D172" s="11" t="s">
        <v>74</v>
      </c>
      <c r="E172" s="11" t="s">
        <v>25</v>
      </c>
      <c r="F172" s="11" t="s">
        <v>75</v>
      </c>
      <c r="G172" s="11" t="s">
        <v>190</v>
      </c>
      <c r="H172" s="11" t="s">
        <v>181</v>
      </c>
      <c r="I172" s="14">
        <v>1</v>
      </c>
      <c r="J172" s="14" t="s">
        <v>101</v>
      </c>
      <c r="K172" s="46">
        <f t="shared" si="0"/>
        <v>4</v>
      </c>
      <c r="L172" s="47">
        <f t="shared" si="1"/>
        <v>46244</v>
      </c>
      <c r="M172" s="38">
        <f t="shared" si="2"/>
        <v>0</v>
      </c>
    </row>
    <row r="173" spans="1:13" ht="15.75" customHeight="1" x14ac:dyDescent="0.25">
      <c r="A173" s="11" t="s">
        <v>1335</v>
      </c>
      <c r="B173" s="11" t="s">
        <v>1233</v>
      </c>
      <c r="C173" s="11" t="s">
        <v>115</v>
      </c>
      <c r="D173" s="11" t="s">
        <v>74</v>
      </c>
      <c r="E173" s="11" t="s">
        <v>25</v>
      </c>
      <c r="F173" s="11" t="s">
        <v>75</v>
      </c>
      <c r="G173" s="11" t="s">
        <v>154</v>
      </c>
      <c r="H173" s="11" t="s">
        <v>192</v>
      </c>
      <c r="I173" s="14">
        <v>1</v>
      </c>
      <c r="J173" s="14" t="s">
        <v>65</v>
      </c>
      <c r="K173" s="46">
        <f t="shared" si="0"/>
        <v>4</v>
      </c>
      <c r="L173" s="47">
        <f t="shared" si="1"/>
        <v>46245</v>
      </c>
      <c r="M173" s="38">
        <f t="shared" si="2"/>
        <v>0</v>
      </c>
    </row>
    <row r="174" spans="1:13" ht="15.75" customHeight="1" x14ac:dyDescent="0.25">
      <c r="A174" s="11" t="s">
        <v>1335</v>
      </c>
      <c r="B174" s="11" t="s">
        <v>1233</v>
      </c>
      <c r="C174" s="11" t="s">
        <v>118</v>
      </c>
      <c r="D174" s="11" t="s">
        <v>74</v>
      </c>
      <c r="E174" s="11" t="s">
        <v>25</v>
      </c>
      <c r="F174" s="11" t="s">
        <v>75</v>
      </c>
      <c r="G174" s="11" t="s">
        <v>163</v>
      </c>
      <c r="H174" s="11" t="s">
        <v>181</v>
      </c>
      <c r="I174" s="14">
        <v>1</v>
      </c>
      <c r="J174" s="14" t="s">
        <v>101</v>
      </c>
      <c r="K174" s="46">
        <f t="shared" si="0"/>
        <v>4</v>
      </c>
      <c r="L174" s="47">
        <f t="shared" si="1"/>
        <v>46246</v>
      </c>
      <c r="M174" s="38">
        <f t="shared" si="2"/>
        <v>0</v>
      </c>
    </row>
    <row r="175" spans="1:13" ht="15.75" customHeight="1" x14ac:dyDescent="0.25">
      <c r="A175" s="11" t="s">
        <v>1335</v>
      </c>
      <c r="B175" s="11" t="s">
        <v>1233</v>
      </c>
      <c r="C175" s="11" t="s">
        <v>121</v>
      </c>
      <c r="D175" s="11" t="s">
        <v>74</v>
      </c>
      <c r="E175" s="11" t="s">
        <v>25</v>
      </c>
      <c r="F175" s="11" t="s">
        <v>75</v>
      </c>
      <c r="G175" s="11" t="s">
        <v>163</v>
      </c>
      <c r="H175" s="11" t="s">
        <v>192</v>
      </c>
      <c r="I175" s="14">
        <v>1</v>
      </c>
      <c r="J175" s="14" t="s">
        <v>65</v>
      </c>
      <c r="K175" s="46">
        <f t="shared" si="0"/>
        <v>4</v>
      </c>
      <c r="L175" s="47">
        <f t="shared" si="1"/>
        <v>46247</v>
      </c>
      <c r="M175" s="38">
        <f t="shared" si="2"/>
        <v>0</v>
      </c>
    </row>
    <row r="176" spans="1:13" ht="15.75" customHeight="1" x14ac:dyDescent="0.25">
      <c r="A176" s="11" t="s">
        <v>1335</v>
      </c>
      <c r="B176" s="11" t="s">
        <v>1233</v>
      </c>
      <c r="C176" s="11" t="s">
        <v>124</v>
      </c>
      <c r="D176" s="11" t="s">
        <v>74</v>
      </c>
      <c r="E176" s="11" t="s">
        <v>25</v>
      </c>
      <c r="F176" s="11" t="s">
        <v>75</v>
      </c>
      <c r="G176" s="11" t="s">
        <v>163</v>
      </c>
      <c r="H176" s="11" t="s">
        <v>75</v>
      </c>
      <c r="I176" s="14">
        <v>1</v>
      </c>
      <c r="J176" s="14" t="s">
        <v>27</v>
      </c>
      <c r="K176" s="46" t="str">
        <f t="shared" si="0"/>
        <v/>
      </c>
      <c r="L176" s="47">
        <f t="shared" si="1"/>
        <v>46248</v>
      </c>
      <c r="M176" s="38">
        <f t="shared" si="2"/>
        <v>0</v>
      </c>
    </row>
    <row r="177" spans="1:13" ht="15.75" customHeight="1" x14ac:dyDescent="0.25">
      <c r="A177" s="11" t="s">
        <v>1335</v>
      </c>
      <c r="B177" s="11" t="s">
        <v>1233</v>
      </c>
      <c r="C177" s="11" t="s">
        <v>131</v>
      </c>
      <c r="D177" s="11" t="s">
        <v>132</v>
      </c>
      <c r="E177" s="11" t="s">
        <v>25</v>
      </c>
      <c r="F177" s="11" t="s">
        <v>133</v>
      </c>
      <c r="G177" s="11" t="s">
        <v>27</v>
      </c>
      <c r="H177" s="11" t="s">
        <v>27</v>
      </c>
      <c r="I177" s="14" t="s">
        <v>27</v>
      </c>
      <c r="J177" s="14" t="s">
        <v>27</v>
      </c>
      <c r="K177" s="46" t="str">
        <f t="shared" si="0"/>
        <v/>
      </c>
      <c r="L177" s="47">
        <f t="shared" si="1"/>
        <v>46249</v>
      </c>
      <c r="M177" s="38">
        <f t="shared" si="2"/>
        <v>0</v>
      </c>
    </row>
    <row r="178" spans="1:13" ht="15.75" customHeight="1" x14ac:dyDescent="0.25">
      <c r="A178" s="11" t="s">
        <v>1335</v>
      </c>
      <c r="B178" s="11" t="s">
        <v>1233</v>
      </c>
      <c r="C178" s="11" t="s">
        <v>139</v>
      </c>
      <c r="D178" s="11" t="s">
        <v>23</v>
      </c>
      <c r="E178" s="11" t="s">
        <v>25</v>
      </c>
      <c r="F178" s="11" t="s">
        <v>26</v>
      </c>
      <c r="G178" s="11" t="s">
        <v>27</v>
      </c>
      <c r="H178" s="11" t="s">
        <v>27</v>
      </c>
      <c r="I178" s="14" t="s">
        <v>27</v>
      </c>
      <c r="J178" s="14" t="s">
        <v>27</v>
      </c>
      <c r="K178" s="46" t="str">
        <f t="shared" si="0"/>
        <v/>
      </c>
      <c r="L178" s="47">
        <f t="shared" si="1"/>
        <v>46250</v>
      </c>
      <c r="M178" s="38">
        <f t="shared" si="2"/>
        <v>1</v>
      </c>
    </row>
    <row r="179" spans="1:13" ht="15.75" customHeight="1" x14ac:dyDescent="0.25">
      <c r="A179" s="11" t="s">
        <v>1335</v>
      </c>
      <c r="B179" s="11" t="s">
        <v>1233</v>
      </c>
      <c r="C179" s="11" t="s">
        <v>141</v>
      </c>
      <c r="D179" s="11" t="s">
        <v>70</v>
      </c>
      <c r="E179" s="11" t="s">
        <v>26</v>
      </c>
      <c r="F179" s="11" t="s">
        <v>71</v>
      </c>
      <c r="G179" s="11" t="s">
        <v>27</v>
      </c>
      <c r="H179" s="11" t="s">
        <v>27</v>
      </c>
      <c r="I179" s="14" t="s">
        <v>27</v>
      </c>
      <c r="J179" s="14" t="s">
        <v>27</v>
      </c>
      <c r="K179" s="46" t="str">
        <f t="shared" si="0"/>
        <v/>
      </c>
      <c r="L179" s="47">
        <f t="shared" si="1"/>
        <v>46251</v>
      </c>
      <c r="M179" s="38">
        <f t="shared" si="2"/>
        <v>1</v>
      </c>
    </row>
    <row r="180" spans="1:13" ht="15.75" customHeight="1" x14ac:dyDescent="0.25">
      <c r="A180" s="11" t="s">
        <v>1335</v>
      </c>
      <c r="B180" s="11" t="s">
        <v>1233</v>
      </c>
      <c r="C180" s="11" t="s">
        <v>145</v>
      </c>
      <c r="D180" s="11" t="s">
        <v>35</v>
      </c>
      <c r="E180" s="11" t="s">
        <v>36</v>
      </c>
      <c r="F180" s="11" t="s">
        <v>37</v>
      </c>
      <c r="G180" s="11" t="s">
        <v>107</v>
      </c>
      <c r="H180" s="11" t="s">
        <v>64</v>
      </c>
      <c r="I180" s="14">
        <v>1</v>
      </c>
      <c r="J180" s="14" t="s">
        <v>65</v>
      </c>
      <c r="K180" s="46">
        <f t="shared" si="0"/>
        <v>4</v>
      </c>
      <c r="L180" s="47">
        <f t="shared" si="1"/>
        <v>46252</v>
      </c>
      <c r="M180" s="38">
        <f t="shared" si="2"/>
        <v>0</v>
      </c>
    </row>
    <row r="181" spans="1:13" ht="15.75" customHeight="1" x14ac:dyDescent="0.25">
      <c r="A181" s="11" t="s">
        <v>1335</v>
      </c>
      <c r="B181" s="11" t="s">
        <v>1233</v>
      </c>
      <c r="C181" s="11" t="s">
        <v>152</v>
      </c>
      <c r="D181" s="11" t="s">
        <v>35</v>
      </c>
      <c r="E181" s="11" t="s">
        <v>36</v>
      </c>
      <c r="F181" s="11" t="s">
        <v>37</v>
      </c>
      <c r="G181" s="11" t="s">
        <v>193</v>
      </c>
      <c r="H181" s="11" t="s">
        <v>39</v>
      </c>
      <c r="I181" s="14">
        <v>1</v>
      </c>
      <c r="J181" s="14" t="s">
        <v>40</v>
      </c>
      <c r="K181" s="46">
        <f t="shared" si="0"/>
        <v>4</v>
      </c>
      <c r="L181" s="47">
        <f t="shared" si="1"/>
        <v>46253</v>
      </c>
      <c r="M181" s="38">
        <f t="shared" si="2"/>
        <v>0</v>
      </c>
    </row>
    <row r="182" spans="1:13" ht="15.75" customHeight="1" x14ac:dyDescent="0.25">
      <c r="A182" s="11" t="s">
        <v>1335</v>
      </c>
      <c r="B182" s="11" t="s">
        <v>1233</v>
      </c>
      <c r="C182" s="11" t="s">
        <v>155</v>
      </c>
      <c r="D182" s="11" t="s">
        <v>35</v>
      </c>
      <c r="E182" s="11" t="s">
        <v>36</v>
      </c>
      <c r="F182" s="11" t="s">
        <v>37</v>
      </c>
      <c r="G182" s="11" t="s">
        <v>107</v>
      </c>
      <c r="H182" s="11" t="s">
        <v>64</v>
      </c>
      <c r="I182" s="14">
        <v>1</v>
      </c>
      <c r="J182" s="14" t="s">
        <v>65</v>
      </c>
      <c r="K182" s="46">
        <f t="shared" si="0"/>
        <v>4</v>
      </c>
      <c r="L182" s="47">
        <f t="shared" si="1"/>
        <v>46254</v>
      </c>
      <c r="M182" s="38">
        <f t="shared" si="2"/>
        <v>0</v>
      </c>
    </row>
    <row r="183" spans="1:13" ht="15.75" customHeight="1" x14ac:dyDescent="0.25">
      <c r="A183" s="11" t="s">
        <v>1335</v>
      </c>
      <c r="B183" s="11" t="s">
        <v>1233</v>
      </c>
      <c r="C183" s="11" t="s">
        <v>162</v>
      </c>
      <c r="D183" s="11" t="s">
        <v>35</v>
      </c>
      <c r="E183" s="11" t="s">
        <v>36</v>
      </c>
      <c r="F183" s="11" t="s">
        <v>37</v>
      </c>
      <c r="G183" s="11" t="s">
        <v>193</v>
      </c>
      <c r="H183" s="11" t="s">
        <v>198</v>
      </c>
      <c r="I183" s="14">
        <v>1</v>
      </c>
      <c r="J183" s="14" t="s">
        <v>243</v>
      </c>
      <c r="K183" s="46">
        <f t="shared" si="0"/>
        <v>4</v>
      </c>
      <c r="L183" s="47">
        <f t="shared" si="1"/>
        <v>46255</v>
      </c>
      <c r="M183" s="38">
        <f t="shared" si="2"/>
        <v>0</v>
      </c>
    </row>
    <row r="184" spans="1:13" ht="15.75" customHeight="1" x14ac:dyDescent="0.25">
      <c r="A184" s="11" t="s">
        <v>1335</v>
      </c>
      <c r="B184" s="11" t="s">
        <v>1233</v>
      </c>
      <c r="C184" s="11" t="s">
        <v>165</v>
      </c>
      <c r="D184" s="11" t="s">
        <v>35</v>
      </c>
      <c r="E184" s="11" t="s">
        <v>36</v>
      </c>
      <c r="F184" s="11" t="s">
        <v>37</v>
      </c>
      <c r="G184" s="11" t="s">
        <v>193</v>
      </c>
      <c r="H184" s="11" t="s">
        <v>198</v>
      </c>
      <c r="I184" s="14">
        <v>1</v>
      </c>
      <c r="J184" s="14" t="s">
        <v>243</v>
      </c>
      <c r="K184" s="46">
        <f t="shared" si="0"/>
        <v>4</v>
      </c>
      <c r="L184" s="47">
        <f t="shared" si="1"/>
        <v>46256</v>
      </c>
      <c r="M184" s="38">
        <f t="shared" si="2"/>
        <v>0</v>
      </c>
    </row>
    <row r="185" spans="1:13" ht="15.75" customHeight="1" x14ac:dyDescent="0.25">
      <c r="A185" s="11" t="s">
        <v>1335</v>
      </c>
      <c r="B185" s="11" t="s">
        <v>1233</v>
      </c>
      <c r="C185" s="11" t="s">
        <v>167</v>
      </c>
      <c r="D185" s="11" t="s">
        <v>70</v>
      </c>
      <c r="E185" s="11" t="s">
        <v>26</v>
      </c>
      <c r="F185" s="11" t="s">
        <v>71</v>
      </c>
      <c r="G185" s="11" t="s">
        <v>27</v>
      </c>
      <c r="H185" s="11" t="s">
        <v>27</v>
      </c>
      <c r="I185" s="14" t="s">
        <v>27</v>
      </c>
      <c r="J185" s="14" t="s">
        <v>27</v>
      </c>
      <c r="K185" s="46" t="str">
        <f t="shared" si="0"/>
        <v/>
      </c>
      <c r="L185" s="47">
        <f t="shared" si="1"/>
        <v>46257</v>
      </c>
      <c r="M185" s="38">
        <f t="shared" si="2"/>
        <v>1</v>
      </c>
    </row>
    <row r="186" spans="1:13" ht="15.75" customHeight="1" x14ac:dyDescent="0.25">
      <c r="A186" s="11" t="s">
        <v>1335</v>
      </c>
      <c r="B186" s="11" t="s">
        <v>1233</v>
      </c>
      <c r="C186" s="11" t="s">
        <v>169</v>
      </c>
      <c r="D186" s="11" t="s">
        <v>74</v>
      </c>
      <c r="E186" s="11" t="s">
        <v>25</v>
      </c>
      <c r="F186" s="11" t="s">
        <v>75</v>
      </c>
      <c r="G186" s="11" t="s">
        <v>190</v>
      </c>
      <c r="H186" s="11" t="s">
        <v>192</v>
      </c>
      <c r="I186" s="14">
        <v>1</v>
      </c>
      <c r="J186" s="14" t="s">
        <v>65</v>
      </c>
      <c r="K186" s="46">
        <f t="shared" si="0"/>
        <v>4</v>
      </c>
      <c r="L186" s="47">
        <f t="shared" si="1"/>
        <v>46258</v>
      </c>
      <c r="M186" s="38">
        <f t="shared" si="2"/>
        <v>0</v>
      </c>
    </row>
    <row r="187" spans="1:13" ht="15.75" customHeight="1" x14ac:dyDescent="0.25">
      <c r="A187" s="11" t="s">
        <v>1335</v>
      </c>
      <c r="B187" s="11" t="s">
        <v>1233</v>
      </c>
      <c r="C187" s="11" t="s">
        <v>174</v>
      </c>
      <c r="D187" s="11" t="s">
        <v>23</v>
      </c>
      <c r="E187" s="11" t="s">
        <v>25</v>
      </c>
      <c r="F187" s="11" t="s">
        <v>26</v>
      </c>
      <c r="G187" s="11" t="s">
        <v>27</v>
      </c>
      <c r="H187" s="11" t="s">
        <v>27</v>
      </c>
      <c r="I187" s="14" t="s">
        <v>27</v>
      </c>
      <c r="J187" s="14" t="s">
        <v>27</v>
      </c>
      <c r="K187" s="46" t="str">
        <f t="shared" si="0"/>
        <v/>
      </c>
      <c r="L187" s="47">
        <f t="shared" si="1"/>
        <v>46259</v>
      </c>
      <c r="M187" s="38">
        <f t="shared" si="2"/>
        <v>1</v>
      </c>
    </row>
    <row r="188" spans="1:13" ht="15.75" customHeight="1" x14ac:dyDescent="0.25">
      <c r="A188" s="11" t="s">
        <v>1341</v>
      </c>
      <c r="B188" s="11" t="s">
        <v>1342</v>
      </c>
      <c r="C188" s="11" t="s">
        <v>22</v>
      </c>
      <c r="D188" s="11" t="s">
        <v>70</v>
      </c>
      <c r="E188" s="11" t="s">
        <v>26</v>
      </c>
      <c r="F188" s="11" t="s">
        <v>71</v>
      </c>
      <c r="G188" s="11" t="s">
        <v>27</v>
      </c>
      <c r="H188" s="11" t="s">
        <v>27</v>
      </c>
      <c r="I188" s="14" t="s">
        <v>27</v>
      </c>
      <c r="J188" s="14" t="s">
        <v>27</v>
      </c>
      <c r="K188" s="46" t="str">
        <f t="shared" si="0"/>
        <v/>
      </c>
      <c r="L188" s="47">
        <f t="shared" si="1"/>
        <v>46229</v>
      </c>
      <c r="M188" s="38">
        <f t="shared" si="2"/>
        <v>1</v>
      </c>
    </row>
    <row r="189" spans="1:13" ht="15.75" customHeight="1" x14ac:dyDescent="0.25">
      <c r="A189" s="11" t="s">
        <v>1341</v>
      </c>
      <c r="B189" s="11" t="s">
        <v>1342</v>
      </c>
      <c r="C189" s="11" t="s">
        <v>34</v>
      </c>
      <c r="D189" s="11" t="s">
        <v>74</v>
      </c>
      <c r="E189" s="11" t="s">
        <v>25</v>
      </c>
      <c r="F189" s="11" t="s">
        <v>75</v>
      </c>
      <c r="G189" s="11" t="s">
        <v>164</v>
      </c>
      <c r="H189" s="11" t="s">
        <v>262</v>
      </c>
      <c r="I189" s="14">
        <v>1</v>
      </c>
      <c r="J189" s="14" t="s">
        <v>289</v>
      </c>
      <c r="K189" s="46">
        <f t="shared" si="0"/>
        <v>4</v>
      </c>
      <c r="L189" s="47">
        <f t="shared" si="1"/>
        <v>46230</v>
      </c>
      <c r="M189" s="38">
        <f t="shared" si="2"/>
        <v>0</v>
      </c>
    </row>
    <row r="190" spans="1:13" ht="15.75" customHeight="1" x14ac:dyDescent="0.25">
      <c r="A190" s="11" t="s">
        <v>1341</v>
      </c>
      <c r="B190" s="11" t="s">
        <v>1342</v>
      </c>
      <c r="C190" s="11" t="s">
        <v>41</v>
      </c>
      <c r="D190" s="11" t="s">
        <v>74</v>
      </c>
      <c r="E190" s="11" t="s">
        <v>25</v>
      </c>
      <c r="F190" s="11" t="s">
        <v>75</v>
      </c>
      <c r="G190" s="11" t="s">
        <v>164</v>
      </c>
      <c r="H190" s="11" t="s">
        <v>262</v>
      </c>
      <c r="I190" s="14">
        <v>1</v>
      </c>
      <c r="J190" s="14" t="s">
        <v>289</v>
      </c>
      <c r="K190" s="46">
        <f t="shared" si="0"/>
        <v>4</v>
      </c>
      <c r="L190" s="47">
        <f t="shared" si="1"/>
        <v>46231</v>
      </c>
      <c r="M190" s="38">
        <f t="shared" si="2"/>
        <v>0</v>
      </c>
    </row>
    <row r="191" spans="1:13" ht="15.75" customHeight="1" x14ac:dyDescent="0.25">
      <c r="A191" s="11" t="s">
        <v>1341</v>
      </c>
      <c r="B191" s="11" t="s">
        <v>1342</v>
      </c>
      <c r="C191" s="11" t="s">
        <v>50</v>
      </c>
      <c r="D191" s="11" t="s">
        <v>74</v>
      </c>
      <c r="E191" s="11" t="s">
        <v>25</v>
      </c>
      <c r="F191" s="11" t="s">
        <v>75</v>
      </c>
      <c r="G191" s="11" t="s">
        <v>164</v>
      </c>
      <c r="H191" s="11" t="s">
        <v>262</v>
      </c>
      <c r="I191" s="14">
        <v>1</v>
      </c>
      <c r="J191" s="14" t="s">
        <v>289</v>
      </c>
      <c r="K191" s="46">
        <f t="shared" si="0"/>
        <v>4</v>
      </c>
      <c r="L191" s="47">
        <f t="shared" si="1"/>
        <v>46232</v>
      </c>
      <c r="M191" s="38">
        <f t="shared" si="2"/>
        <v>0</v>
      </c>
    </row>
    <row r="192" spans="1:13" ht="15.75" customHeight="1" x14ac:dyDescent="0.25">
      <c r="A192" s="11" t="s">
        <v>1341</v>
      </c>
      <c r="B192" s="11" t="s">
        <v>1342</v>
      </c>
      <c r="C192" s="11" t="s">
        <v>55</v>
      </c>
      <c r="D192" s="11" t="s">
        <v>74</v>
      </c>
      <c r="E192" s="11" t="s">
        <v>25</v>
      </c>
      <c r="F192" s="11" t="s">
        <v>75</v>
      </c>
      <c r="G192" s="11" t="s">
        <v>159</v>
      </c>
      <c r="H192" s="11" t="s">
        <v>262</v>
      </c>
      <c r="I192" s="14">
        <v>1</v>
      </c>
      <c r="J192" s="14" t="s">
        <v>289</v>
      </c>
      <c r="K192" s="46">
        <f t="shared" si="0"/>
        <v>4</v>
      </c>
      <c r="L192" s="47">
        <f t="shared" si="1"/>
        <v>46233</v>
      </c>
      <c r="M192" s="38">
        <f t="shared" si="2"/>
        <v>0</v>
      </c>
    </row>
    <row r="193" spans="1:13" ht="15.75" customHeight="1" x14ac:dyDescent="0.25">
      <c r="A193" s="11" t="s">
        <v>1341</v>
      </c>
      <c r="B193" s="11" t="s">
        <v>1342</v>
      </c>
      <c r="C193" s="11" t="s">
        <v>57</v>
      </c>
      <c r="D193" s="11" t="s">
        <v>74</v>
      </c>
      <c r="E193" s="11" t="s">
        <v>25</v>
      </c>
      <c r="F193" s="11" t="s">
        <v>75</v>
      </c>
      <c r="G193" s="11" t="s">
        <v>147</v>
      </c>
      <c r="H193" s="11" t="s">
        <v>262</v>
      </c>
      <c r="I193" s="14">
        <v>1</v>
      </c>
      <c r="J193" s="14" t="s">
        <v>289</v>
      </c>
      <c r="K193" s="46">
        <f t="shared" si="0"/>
        <v>4</v>
      </c>
      <c r="L193" s="47">
        <f t="shared" si="1"/>
        <v>46234</v>
      </c>
      <c r="M193" s="38">
        <f t="shared" si="2"/>
        <v>0</v>
      </c>
    </row>
    <row r="194" spans="1:13" ht="15.75" customHeight="1" x14ac:dyDescent="0.25">
      <c r="A194" s="11" t="s">
        <v>1341</v>
      </c>
      <c r="B194" s="11" t="s">
        <v>1342</v>
      </c>
      <c r="C194" s="11" t="s">
        <v>62</v>
      </c>
      <c r="D194" s="11" t="s">
        <v>74</v>
      </c>
      <c r="E194" s="11" t="s">
        <v>25</v>
      </c>
      <c r="F194" s="11" t="s">
        <v>75</v>
      </c>
      <c r="G194" s="11" t="s">
        <v>164</v>
      </c>
      <c r="H194" s="11" t="s">
        <v>262</v>
      </c>
      <c r="I194" s="14">
        <v>1</v>
      </c>
      <c r="J194" s="14" t="s">
        <v>289</v>
      </c>
      <c r="K194" s="46">
        <f t="shared" si="0"/>
        <v>4</v>
      </c>
      <c r="L194" s="47">
        <f t="shared" si="1"/>
        <v>46235</v>
      </c>
      <c r="M194" s="38">
        <f t="shared" si="2"/>
        <v>0</v>
      </c>
    </row>
    <row r="195" spans="1:13" ht="15.75" customHeight="1" x14ac:dyDescent="0.25">
      <c r="A195" s="11" t="s">
        <v>1341</v>
      </c>
      <c r="B195" s="11" t="s">
        <v>1342</v>
      </c>
      <c r="C195" s="11" t="s">
        <v>69</v>
      </c>
      <c r="D195" s="11" t="s">
        <v>23</v>
      </c>
      <c r="E195" s="11" t="s">
        <v>25</v>
      </c>
      <c r="F195" s="11" t="s">
        <v>26</v>
      </c>
      <c r="G195" s="11" t="s">
        <v>27</v>
      </c>
      <c r="H195" s="11" t="s">
        <v>27</v>
      </c>
      <c r="I195" s="14" t="s">
        <v>27</v>
      </c>
      <c r="J195" s="14" t="s">
        <v>27</v>
      </c>
      <c r="K195" s="46" t="str">
        <f t="shared" si="0"/>
        <v/>
      </c>
      <c r="L195" s="47">
        <f t="shared" si="1"/>
        <v>46236</v>
      </c>
      <c r="M195" s="38">
        <f t="shared" si="2"/>
        <v>1</v>
      </c>
    </row>
    <row r="196" spans="1:13" ht="15.75" customHeight="1" x14ac:dyDescent="0.25">
      <c r="A196" s="11" t="s">
        <v>1341</v>
      </c>
      <c r="B196" s="11" t="s">
        <v>1342</v>
      </c>
      <c r="C196" s="11" t="s">
        <v>73</v>
      </c>
      <c r="D196" s="11" t="s">
        <v>125</v>
      </c>
      <c r="E196" s="11" t="s">
        <v>75</v>
      </c>
      <c r="F196" s="11" t="s">
        <v>126</v>
      </c>
      <c r="G196" s="11" t="s">
        <v>844</v>
      </c>
      <c r="H196" s="11" t="s">
        <v>385</v>
      </c>
      <c r="I196" s="14">
        <v>1</v>
      </c>
      <c r="J196" s="14" t="s">
        <v>27</v>
      </c>
      <c r="K196" s="46" t="str">
        <f t="shared" si="0"/>
        <v/>
      </c>
      <c r="L196" s="47">
        <f t="shared" si="1"/>
        <v>46237</v>
      </c>
      <c r="M196" s="38">
        <f t="shared" si="2"/>
        <v>0</v>
      </c>
    </row>
    <row r="197" spans="1:13" ht="15.75" customHeight="1" x14ac:dyDescent="0.25">
      <c r="A197" s="11" t="s">
        <v>1341</v>
      </c>
      <c r="B197" s="11" t="s">
        <v>1342</v>
      </c>
      <c r="C197" s="11" t="s">
        <v>78</v>
      </c>
      <c r="D197" s="11" t="s">
        <v>35</v>
      </c>
      <c r="E197" s="11" t="s">
        <v>36</v>
      </c>
      <c r="F197" s="11" t="s">
        <v>37</v>
      </c>
      <c r="G197" s="11" t="s">
        <v>295</v>
      </c>
      <c r="H197" s="11" t="s">
        <v>198</v>
      </c>
      <c r="I197" s="14">
        <v>1</v>
      </c>
      <c r="J197" s="14" t="s">
        <v>243</v>
      </c>
      <c r="K197" s="46">
        <f t="shared" si="0"/>
        <v>4</v>
      </c>
      <c r="L197" s="47">
        <f t="shared" si="1"/>
        <v>46238</v>
      </c>
      <c r="M197" s="38">
        <f t="shared" si="2"/>
        <v>0</v>
      </c>
    </row>
    <row r="198" spans="1:13" ht="15.75" customHeight="1" x14ac:dyDescent="0.25">
      <c r="A198" s="11" t="s">
        <v>1341</v>
      </c>
      <c r="B198" s="11" t="s">
        <v>1342</v>
      </c>
      <c r="C198" s="11" t="s">
        <v>82</v>
      </c>
      <c r="D198" s="11" t="s">
        <v>35</v>
      </c>
      <c r="E198" s="11" t="s">
        <v>36</v>
      </c>
      <c r="F198" s="11" t="s">
        <v>37</v>
      </c>
      <c r="G198" s="11" t="s">
        <v>107</v>
      </c>
      <c r="H198" s="11" t="s">
        <v>1347</v>
      </c>
      <c r="I198" s="14">
        <v>0.5</v>
      </c>
      <c r="J198" s="14" t="s">
        <v>27</v>
      </c>
      <c r="K198" s="46" t="str">
        <f t="shared" si="0"/>
        <v/>
      </c>
      <c r="L198" s="47">
        <f t="shared" si="1"/>
        <v>46239</v>
      </c>
      <c r="M198" s="38">
        <f t="shared" si="2"/>
        <v>0</v>
      </c>
    </row>
    <row r="199" spans="1:13" ht="15.75" customHeight="1" x14ac:dyDescent="0.25">
      <c r="A199" s="11" t="s">
        <v>1341</v>
      </c>
      <c r="B199" s="11" t="s">
        <v>1342</v>
      </c>
      <c r="C199" s="11" t="s">
        <v>86</v>
      </c>
      <c r="D199" s="11" t="s">
        <v>35</v>
      </c>
      <c r="E199" s="11" t="s">
        <v>36</v>
      </c>
      <c r="F199" s="11" t="s">
        <v>37</v>
      </c>
      <c r="G199" s="11" t="s">
        <v>197</v>
      </c>
      <c r="H199" s="11" t="s">
        <v>81</v>
      </c>
      <c r="I199" s="14">
        <v>1</v>
      </c>
      <c r="J199" s="14" t="s">
        <v>253</v>
      </c>
      <c r="K199" s="46">
        <f t="shared" si="0"/>
        <v>4</v>
      </c>
      <c r="L199" s="47">
        <f t="shared" si="1"/>
        <v>46240</v>
      </c>
      <c r="M199" s="38">
        <f t="shared" si="2"/>
        <v>0</v>
      </c>
    </row>
    <row r="200" spans="1:13" ht="15.75" customHeight="1" x14ac:dyDescent="0.25">
      <c r="A200" s="11" t="s">
        <v>1341</v>
      </c>
      <c r="B200" s="11" t="s">
        <v>1342</v>
      </c>
      <c r="C200" s="11" t="s">
        <v>92</v>
      </c>
      <c r="D200" s="11" t="s">
        <v>35</v>
      </c>
      <c r="E200" s="11" t="s">
        <v>36</v>
      </c>
      <c r="F200" s="11" t="s">
        <v>37</v>
      </c>
      <c r="G200" s="11" t="s">
        <v>107</v>
      </c>
      <c r="H200" s="11" t="s">
        <v>308</v>
      </c>
      <c r="I200" s="14">
        <v>1</v>
      </c>
      <c r="J200" s="14" t="s">
        <v>196</v>
      </c>
      <c r="K200" s="46">
        <f t="shared" si="0"/>
        <v>4</v>
      </c>
      <c r="L200" s="47">
        <f t="shared" si="1"/>
        <v>46241</v>
      </c>
      <c r="M200" s="38">
        <f t="shared" si="2"/>
        <v>0</v>
      </c>
    </row>
    <row r="201" spans="1:13" ht="15.75" customHeight="1" x14ac:dyDescent="0.25">
      <c r="A201" s="11" t="s">
        <v>1341</v>
      </c>
      <c r="B201" s="11" t="s">
        <v>1342</v>
      </c>
      <c r="C201" s="11" t="s">
        <v>97</v>
      </c>
      <c r="D201" s="11" t="s">
        <v>35</v>
      </c>
      <c r="E201" s="11" t="s">
        <v>36</v>
      </c>
      <c r="F201" s="11" t="s">
        <v>37</v>
      </c>
      <c r="G201" s="11" t="s">
        <v>107</v>
      </c>
      <c r="H201" s="11" t="s">
        <v>180</v>
      </c>
      <c r="I201" s="14">
        <v>1</v>
      </c>
      <c r="J201" s="14" t="s">
        <v>90</v>
      </c>
      <c r="K201" s="46">
        <f t="shared" si="0"/>
        <v>4</v>
      </c>
      <c r="L201" s="47">
        <f t="shared" si="1"/>
        <v>46242</v>
      </c>
      <c r="M201" s="38">
        <f t="shared" si="2"/>
        <v>0</v>
      </c>
    </row>
    <row r="202" spans="1:13" ht="15.75" customHeight="1" x14ac:dyDescent="0.25">
      <c r="A202" s="11" t="s">
        <v>1341</v>
      </c>
      <c r="B202" s="11" t="s">
        <v>1342</v>
      </c>
      <c r="C202" s="11" t="s">
        <v>102</v>
      </c>
      <c r="D202" s="11" t="s">
        <v>70</v>
      </c>
      <c r="E202" s="11" t="s">
        <v>26</v>
      </c>
      <c r="F202" s="11" t="s">
        <v>71</v>
      </c>
      <c r="G202" s="11" t="s">
        <v>27</v>
      </c>
      <c r="H202" s="11" t="s">
        <v>27</v>
      </c>
      <c r="I202" s="14" t="s">
        <v>27</v>
      </c>
      <c r="J202" s="14" t="s">
        <v>27</v>
      </c>
      <c r="K202" s="46" t="str">
        <f t="shared" si="0"/>
        <v/>
      </c>
      <c r="L202" s="47">
        <f t="shared" si="1"/>
        <v>46243</v>
      </c>
      <c r="M202" s="38">
        <f t="shared" si="2"/>
        <v>1</v>
      </c>
    </row>
    <row r="203" spans="1:13" ht="15.75" customHeight="1" x14ac:dyDescent="0.25">
      <c r="A203" s="11" t="s">
        <v>1341</v>
      </c>
      <c r="B203" s="11" t="s">
        <v>1342</v>
      </c>
      <c r="C203" s="11" t="s">
        <v>106</v>
      </c>
      <c r="D203" s="11" t="s">
        <v>74</v>
      </c>
      <c r="E203" s="11" t="s">
        <v>25</v>
      </c>
      <c r="F203" s="11" t="s">
        <v>75</v>
      </c>
      <c r="G203" s="11" t="s">
        <v>190</v>
      </c>
      <c r="H203" s="11" t="s">
        <v>497</v>
      </c>
      <c r="I203" s="14">
        <v>1</v>
      </c>
      <c r="J203" s="14" t="s">
        <v>27</v>
      </c>
      <c r="K203" s="46" t="str">
        <f t="shared" si="0"/>
        <v/>
      </c>
      <c r="L203" s="47">
        <f t="shared" si="1"/>
        <v>46244</v>
      </c>
      <c r="M203" s="38">
        <f t="shared" si="2"/>
        <v>0</v>
      </c>
    </row>
    <row r="204" spans="1:13" ht="15.75" customHeight="1" x14ac:dyDescent="0.25">
      <c r="A204" s="11" t="s">
        <v>1341</v>
      </c>
      <c r="B204" s="11" t="s">
        <v>1342</v>
      </c>
      <c r="C204" s="11" t="s">
        <v>115</v>
      </c>
      <c r="D204" s="11" t="s">
        <v>74</v>
      </c>
      <c r="E204" s="11" t="s">
        <v>25</v>
      </c>
      <c r="F204" s="11" t="s">
        <v>75</v>
      </c>
      <c r="G204" s="11" t="s">
        <v>154</v>
      </c>
      <c r="H204" s="11" t="s">
        <v>156</v>
      </c>
      <c r="I204" s="14">
        <v>1</v>
      </c>
      <c r="J204" s="14" t="s">
        <v>109</v>
      </c>
      <c r="K204" s="46">
        <f t="shared" si="0"/>
        <v>4</v>
      </c>
      <c r="L204" s="47">
        <f t="shared" si="1"/>
        <v>46245</v>
      </c>
      <c r="M204" s="38">
        <f t="shared" si="2"/>
        <v>0</v>
      </c>
    </row>
    <row r="205" spans="1:13" ht="15.75" customHeight="1" x14ac:dyDescent="0.25">
      <c r="A205" s="11" t="s">
        <v>1341</v>
      </c>
      <c r="B205" s="11" t="s">
        <v>1342</v>
      </c>
      <c r="C205" s="11" t="s">
        <v>118</v>
      </c>
      <c r="D205" s="11" t="s">
        <v>74</v>
      </c>
      <c r="E205" s="11" t="s">
        <v>25</v>
      </c>
      <c r="F205" s="11" t="s">
        <v>75</v>
      </c>
      <c r="G205" s="11" t="s">
        <v>163</v>
      </c>
      <c r="H205" s="11" t="s">
        <v>148</v>
      </c>
      <c r="I205" s="14">
        <v>1</v>
      </c>
      <c r="J205" s="14" t="s">
        <v>105</v>
      </c>
      <c r="K205" s="46">
        <f t="shared" si="0"/>
        <v>4</v>
      </c>
      <c r="L205" s="47">
        <f t="shared" si="1"/>
        <v>46246</v>
      </c>
      <c r="M205" s="38">
        <f t="shared" si="2"/>
        <v>0</v>
      </c>
    </row>
    <row r="206" spans="1:13" ht="15.75" customHeight="1" x14ac:dyDescent="0.25">
      <c r="A206" s="11" t="s">
        <v>1341</v>
      </c>
      <c r="B206" s="11" t="s">
        <v>1342</v>
      </c>
      <c r="C206" s="11" t="s">
        <v>121</v>
      </c>
      <c r="D206" s="11" t="s">
        <v>74</v>
      </c>
      <c r="E206" s="11" t="s">
        <v>25</v>
      </c>
      <c r="F206" s="11" t="s">
        <v>75</v>
      </c>
      <c r="G206" s="11" t="s">
        <v>154</v>
      </c>
      <c r="H206" s="11" t="s">
        <v>88</v>
      </c>
      <c r="I206" s="14">
        <v>1</v>
      </c>
      <c r="J206" s="14" t="s">
        <v>90</v>
      </c>
      <c r="K206" s="46">
        <f t="shared" si="0"/>
        <v>4</v>
      </c>
      <c r="L206" s="47">
        <f t="shared" si="1"/>
        <v>46247</v>
      </c>
      <c r="M206" s="38">
        <f t="shared" si="2"/>
        <v>0</v>
      </c>
    </row>
    <row r="207" spans="1:13" ht="15.75" customHeight="1" x14ac:dyDescent="0.25">
      <c r="A207" s="11" t="s">
        <v>1341</v>
      </c>
      <c r="B207" s="11" t="s">
        <v>1342</v>
      </c>
      <c r="C207" s="11" t="s">
        <v>124</v>
      </c>
      <c r="D207" s="11" t="s">
        <v>74</v>
      </c>
      <c r="E207" s="11" t="s">
        <v>25</v>
      </c>
      <c r="F207" s="11" t="s">
        <v>75</v>
      </c>
      <c r="G207" s="11" t="s">
        <v>163</v>
      </c>
      <c r="H207" s="11" t="s">
        <v>573</v>
      </c>
      <c r="I207" s="14">
        <v>1</v>
      </c>
      <c r="J207" s="14" t="s">
        <v>27</v>
      </c>
      <c r="K207" s="46" t="str">
        <f t="shared" si="0"/>
        <v/>
      </c>
      <c r="L207" s="47">
        <f t="shared" si="1"/>
        <v>46248</v>
      </c>
      <c r="M207" s="38">
        <f t="shared" si="2"/>
        <v>0</v>
      </c>
    </row>
    <row r="208" spans="1:13" ht="15.75" customHeight="1" x14ac:dyDescent="0.25">
      <c r="A208" s="11" t="s">
        <v>1341</v>
      </c>
      <c r="B208" s="11" t="s">
        <v>1342</v>
      </c>
      <c r="C208" s="11" t="s">
        <v>131</v>
      </c>
      <c r="D208" s="11" t="s">
        <v>132</v>
      </c>
      <c r="E208" s="11" t="s">
        <v>25</v>
      </c>
      <c r="F208" s="11" t="s">
        <v>133</v>
      </c>
      <c r="G208" s="11" t="s">
        <v>127</v>
      </c>
      <c r="H208" s="11" t="s">
        <v>339</v>
      </c>
      <c r="I208" s="14">
        <v>0</v>
      </c>
      <c r="J208" s="14" t="s">
        <v>27</v>
      </c>
      <c r="K208" s="46" t="str">
        <f t="shared" si="0"/>
        <v/>
      </c>
      <c r="L208" s="47">
        <f t="shared" si="1"/>
        <v>46249</v>
      </c>
      <c r="M208" s="38">
        <f t="shared" si="2"/>
        <v>0</v>
      </c>
    </row>
    <row r="209" spans="1:13" ht="15.75" customHeight="1" x14ac:dyDescent="0.25">
      <c r="A209" s="11" t="s">
        <v>1341</v>
      </c>
      <c r="B209" s="11" t="s">
        <v>1342</v>
      </c>
      <c r="C209" s="11" t="s">
        <v>139</v>
      </c>
      <c r="D209" s="11" t="s">
        <v>23</v>
      </c>
      <c r="E209" s="11" t="s">
        <v>25</v>
      </c>
      <c r="F209" s="11" t="s">
        <v>26</v>
      </c>
      <c r="G209" s="11" t="s">
        <v>27</v>
      </c>
      <c r="H209" s="11" t="s">
        <v>27</v>
      </c>
      <c r="I209" s="14" t="s">
        <v>27</v>
      </c>
      <c r="J209" s="14" t="s">
        <v>27</v>
      </c>
      <c r="K209" s="46" t="str">
        <f t="shared" si="0"/>
        <v/>
      </c>
      <c r="L209" s="47">
        <f t="shared" si="1"/>
        <v>46250</v>
      </c>
      <c r="M209" s="38">
        <f t="shared" si="2"/>
        <v>1</v>
      </c>
    </row>
    <row r="210" spans="1:13" ht="15.75" customHeight="1" x14ac:dyDescent="0.25">
      <c r="A210" s="11" t="s">
        <v>1341</v>
      </c>
      <c r="B210" s="11" t="s">
        <v>1342</v>
      </c>
      <c r="C210" s="11" t="s">
        <v>141</v>
      </c>
      <c r="D210" s="11" t="s">
        <v>70</v>
      </c>
      <c r="E210" s="11" t="s">
        <v>26</v>
      </c>
      <c r="F210" s="11" t="s">
        <v>71</v>
      </c>
      <c r="G210" s="11" t="s">
        <v>27</v>
      </c>
      <c r="H210" s="11" t="s">
        <v>27</v>
      </c>
      <c r="I210" s="14" t="s">
        <v>27</v>
      </c>
      <c r="J210" s="14" t="s">
        <v>27</v>
      </c>
      <c r="K210" s="46" t="str">
        <f t="shared" si="0"/>
        <v/>
      </c>
      <c r="L210" s="47">
        <f t="shared" si="1"/>
        <v>46251</v>
      </c>
      <c r="M210" s="38">
        <f t="shared" si="2"/>
        <v>1</v>
      </c>
    </row>
    <row r="211" spans="1:13" ht="15.75" customHeight="1" x14ac:dyDescent="0.25">
      <c r="A211" s="11" t="s">
        <v>1341</v>
      </c>
      <c r="B211" s="11" t="s">
        <v>1342</v>
      </c>
      <c r="C211" s="11" t="s">
        <v>145</v>
      </c>
      <c r="D211" s="11" t="s">
        <v>35</v>
      </c>
      <c r="E211" s="11" t="s">
        <v>36</v>
      </c>
      <c r="F211" s="11" t="s">
        <v>37</v>
      </c>
      <c r="G211" s="11" t="s">
        <v>107</v>
      </c>
      <c r="H211" s="11" t="s">
        <v>308</v>
      </c>
      <c r="I211" s="14">
        <v>1</v>
      </c>
      <c r="J211" s="14" t="s">
        <v>196</v>
      </c>
      <c r="K211" s="46">
        <f t="shared" si="0"/>
        <v>4</v>
      </c>
      <c r="L211" s="47">
        <f t="shared" si="1"/>
        <v>46252</v>
      </c>
      <c r="M211" s="38">
        <f t="shared" si="2"/>
        <v>0</v>
      </c>
    </row>
    <row r="212" spans="1:13" ht="15.75" customHeight="1" x14ac:dyDescent="0.25">
      <c r="A212" s="11" t="s">
        <v>1341</v>
      </c>
      <c r="B212" s="11" t="s">
        <v>1342</v>
      </c>
      <c r="C212" s="11" t="s">
        <v>152</v>
      </c>
      <c r="D212" s="11" t="s">
        <v>35</v>
      </c>
      <c r="E212" s="11" t="s">
        <v>36</v>
      </c>
      <c r="F212" s="11" t="s">
        <v>37</v>
      </c>
      <c r="G212" s="11" t="s">
        <v>107</v>
      </c>
      <c r="H212" s="11" t="s">
        <v>127</v>
      </c>
      <c r="I212" s="14">
        <v>1</v>
      </c>
      <c r="J212" s="14" t="s">
        <v>130</v>
      </c>
      <c r="K212" s="46">
        <f t="shared" si="0"/>
        <v>4</v>
      </c>
      <c r="L212" s="47">
        <f t="shared" si="1"/>
        <v>46253</v>
      </c>
      <c r="M212" s="38">
        <f t="shared" si="2"/>
        <v>0</v>
      </c>
    </row>
    <row r="213" spans="1:13" ht="15.75" customHeight="1" x14ac:dyDescent="0.25">
      <c r="A213" s="11" t="s">
        <v>1341</v>
      </c>
      <c r="B213" s="11" t="s">
        <v>1342</v>
      </c>
      <c r="C213" s="11" t="s">
        <v>155</v>
      </c>
      <c r="D213" s="11" t="s">
        <v>35</v>
      </c>
      <c r="E213" s="11" t="s">
        <v>36</v>
      </c>
      <c r="F213" s="11" t="s">
        <v>37</v>
      </c>
      <c r="G213" s="11" t="s">
        <v>107</v>
      </c>
      <c r="H213" s="11" t="s">
        <v>64</v>
      </c>
      <c r="I213" s="14">
        <v>1</v>
      </c>
      <c r="J213" s="14" t="s">
        <v>65</v>
      </c>
      <c r="K213" s="46">
        <f t="shared" si="0"/>
        <v>4</v>
      </c>
      <c r="L213" s="47">
        <f t="shared" si="1"/>
        <v>46254</v>
      </c>
      <c r="M213" s="38">
        <f t="shared" si="2"/>
        <v>0</v>
      </c>
    </row>
    <row r="214" spans="1:13" ht="15.75" customHeight="1" x14ac:dyDescent="0.25">
      <c r="A214" s="11" t="s">
        <v>1341</v>
      </c>
      <c r="B214" s="11" t="s">
        <v>1342</v>
      </c>
      <c r="C214" s="11" t="s">
        <v>162</v>
      </c>
      <c r="D214" s="11" t="s">
        <v>35</v>
      </c>
      <c r="E214" s="11" t="s">
        <v>36</v>
      </c>
      <c r="F214" s="11" t="s">
        <v>37</v>
      </c>
      <c r="G214" s="11" t="s">
        <v>193</v>
      </c>
      <c r="H214" s="11" t="s">
        <v>25</v>
      </c>
      <c r="I214" s="14">
        <v>1</v>
      </c>
      <c r="J214" s="14" t="s">
        <v>120</v>
      </c>
      <c r="K214" s="46">
        <f t="shared" si="0"/>
        <v>4</v>
      </c>
      <c r="L214" s="47">
        <f t="shared" si="1"/>
        <v>46255</v>
      </c>
      <c r="M214" s="38">
        <f t="shared" si="2"/>
        <v>0</v>
      </c>
    </row>
    <row r="215" spans="1:13" ht="15.75" customHeight="1" x14ac:dyDescent="0.25">
      <c r="A215" s="11" t="s">
        <v>1341</v>
      </c>
      <c r="B215" s="11" t="s">
        <v>1342</v>
      </c>
      <c r="C215" s="11" t="s">
        <v>165</v>
      </c>
      <c r="D215" s="11" t="s">
        <v>35</v>
      </c>
      <c r="E215" s="11" t="s">
        <v>36</v>
      </c>
      <c r="F215" s="11" t="s">
        <v>37</v>
      </c>
      <c r="G215" s="11" t="s">
        <v>193</v>
      </c>
      <c r="H215" s="11" t="s">
        <v>198</v>
      </c>
      <c r="I215" s="14">
        <v>1</v>
      </c>
      <c r="J215" s="14" t="s">
        <v>243</v>
      </c>
      <c r="K215" s="46">
        <f t="shared" si="0"/>
        <v>4</v>
      </c>
      <c r="L215" s="47">
        <f t="shared" si="1"/>
        <v>46256</v>
      </c>
      <c r="M215" s="38">
        <f t="shared" si="2"/>
        <v>0</v>
      </c>
    </row>
    <row r="216" spans="1:13" ht="15.75" customHeight="1" x14ac:dyDescent="0.25">
      <c r="A216" s="11" t="s">
        <v>1341</v>
      </c>
      <c r="B216" s="11" t="s">
        <v>1342</v>
      </c>
      <c r="C216" s="11" t="s">
        <v>167</v>
      </c>
      <c r="D216" s="11" t="s">
        <v>70</v>
      </c>
      <c r="E216" s="11" t="s">
        <v>26</v>
      </c>
      <c r="F216" s="11" t="s">
        <v>71</v>
      </c>
      <c r="G216" s="11" t="s">
        <v>27</v>
      </c>
      <c r="H216" s="11" t="s">
        <v>27</v>
      </c>
      <c r="I216" s="14" t="s">
        <v>27</v>
      </c>
      <c r="J216" s="14" t="s">
        <v>27</v>
      </c>
      <c r="K216" s="46" t="str">
        <f t="shared" si="0"/>
        <v/>
      </c>
      <c r="L216" s="47">
        <f t="shared" si="1"/>
        <v>46257</v>
      </c>
      <c r="M216" s="38">
        <f t="shared" si="2"/>
        <v>1</v>
      </c>
    </row>
    <row r="217" spans="1:13" ht="15.75" customHeight="1" x14ac:dyDescent="0.25">
      <c r="A217" s="11" t="s">
        <v>1341</v>
      </c>
      <c r="B217" s="11" t="s">
        <v>1342</v>
      </c>
      <c r="C217" s="11" t="s">
        <v>169</v>
      </c>
      <c r="D217" s="11" t="s">
        <v>74</v>
      </c>
      <c r="E217" s="11" t="s">
        <v>25</v>
      </c>
      <c r="F217" s="11" t="s">
        <v>75</v>
      </c>
      <c r="G217" s="11" t="s">
        <v>190</v>
      </c>
      <c r="H217" s="11" t="s">
        <v>36</v>
      </c>
      <c r="I217" s="14">
        <v>1</v>
      </c>
      <c r="J217" s="14" t="s">
        <v>120</v>
      </c>
      <c r="K217" s="46">
        <f t="shared" si="0"/>
        <v>4</v>
      </c>
      <c r="L217" s="47">
        <f t="shared" si="1"/>
        <v>46258</v>
      </c>
      <c r="M217" s="38">
        <f t="shared" si="2"/>
        <v>0</v>
      </c>
    </row>
    <row r="218" spans="1:13" ht="15.75" customHeight="1" x14ac:dyDescent="0.25">
      <c r="A218" s="11" t="s">
        <v>1341</v>
      </c>
      <c r="B218" s="11" t="s">
        <v>1342</v>
      </c>
      <c r="C218" s="11" t="s">
        <v>174</v>
      </c>
      <c r="D218" s="11" t="s">
        <v>23</v>
      </c>
      <c r="E218" s="11" t="s">
        <v>25</v>
      </c>
      <c r="F218" s="11" t="s">
        <v>26</v>
      </c>
      <c r="G218" s="11" t="s">
        <v>27</v>
      </c>
      <c r="H218" s="11" t="s">
        <v>27</v>
      </c>
      <c r="I218" s="14" t="s">
        <v>27</v>
      </c>
      <c r="J218" s="14" t="s">
        <v>27</v>
      </c>
      <c r="K218" s="46" t="str">
        <f t="shared" si="0"/>
        <v/>
      </c>
      <c r="L218" s="47">
        <f t="shared" si="1"/>
        <v>46259</v>
      </c>
      <c r="M218" s="38">
        <f t="shared" si="2"/>
        <v>1</v>
      </c>
    </row>
    <row r="219" spans="1:13" ht="15.75" customHeight="1" x14ac:dyDescent="0.25">
      <c r="A219" s="11" t="s">
        <v>1350</v>
      </c>
      <c r="B219" s="11" t="s">
        <v>1240</v>
      </c>
      <c r="C219" s="11" t="s">
        <v>22</v>
      </c>
      <c r="D219" s="11" t="s">
        <v>70</v>
      </c>
      <c r="E219" s="11" t="s">
        <v>26</v>
      </c>
      <c r="F219" s="11" t="s">
        <v>71</v>
      </c>
      <c r="G219" s="11" t="s">
        <v>27</v>
      </c>
      <c r="H219" s="11" t="s">
        <v>27</v>
      </c>
      <c r="I219" s="14" t="s">
        <v>27</v>
      </c>
      <c r="J219" s="14" t="s">
        <v>27</v>
      </c>
      <c r="K219" s="46" t="str">
        <f t="shared" si="0"/>
        <v/>
      </c>
      <c r="L219" s="47">
        <f t="shared" si="1"/>
        <v>46229</v>
      </c>
      <c r="M219" s="38">
        <f t="shared" si="2"/>
        <v>1</v>
      </c>
    </row>
    <row r="220" spans="1:13" ht="15.75" customHeight="1" x14ac:dyDescent="0.25">
      <c r="A220" s="11" t="s">
        <v>1350</v>
      </c>
      <c r="B220" s="11" t="s">
        <v>1240</v>
      </c>
      <c r="C220" s="11" t="s">
        <v>34</v>
      </c>
      <c r="D220" s="11" t="s">
        <v>74</v>
      </c>
      <c r="E220" s="11" t="s">
        <v>25</v>
      </c>
      <c r="F220" s="11" t="s">
        <v>75</v>
      </c>
      <c r="G220" s="11" t="s">
        <v>27</v>
      </c>
      <c r="H220" s="11" t="s">
        <v>27</v>
      </c>
      <c r="I220" s="14" t="s">
        <v>27</v>
      </c>
      <c r="J220" s="14" t="s">
        <v>27</v>
      </c>
      <c r="K220" s="46" t="str">
        <f t="shared" si="0"/>
        <v/>
      </c>
      <c r="L220" s="47">
        <f t="shared" si="1"/>
        <v>46230</v>
      </c>
      <c r="M220" s="38">
        <f t="shared" si="2"/>
        <v>0</v>
      </c>
    </row>
    <row r="221" spans="1:13" ht="15.75" customHeight="1" x14ac:dyDescent="0.25">
      <c r="A221" s="11" t="s">
        <v>1350</v>
      </c>
      <c r="B221" s="11" t="s">
        <v>1240</v>
      </c>
      <c r="C221" s="11" t="s">
        <v>41</v>
      </c>
      <c r="D221" s="11" t="s">
        <v>74</v>
      </c>
      <c r="E221" s="11" t="s">
        <v>25</v>
      </c>
      <c r="F221" s="11" t="s">
        <v>75</v>
      </c>
      <c r="G221" s="11" t="s">
        <v>186</v>
      </c>
      <c r="H221" s="11" t="s">
        <v>559</v>
      </c>
      <c r="I221" s="14">
        <v>1</v>
      </c>
      <c r="J221" s="14" t="s">
        <v>420</v>
      </c>
      <c r="K221" s="46">
        <f t="shared" si="0"/>
        <v>4</v>
      </c>
      <c r="L221" s="47">
        <f t="shared" si="1"/>
        <v>46231</v>
      </c>
      <c r="M221" s="38">
        <f t="shared" si="2"/>
        <v>0</v>
      </c>
    </row>
    <row r="222" spans="1:13" ht="15.75" customHeight="1" x14ac:dyDescent="0.25">
      <c r="A222" s="11" t="s">
        <v>1350</v>
      </c>
      <c r="B222" s="11" t="s">
        <v>1240</v>
      </c>
      <c r="C222" s="11" t="s">
        <v>50</v>
      </c>
      <c r="D222" s="11" t="s">
        <v>74</v>
      </c>
      <c r="E222" s="11" t="s">
        <v>25</v>
      </c>
      <c r="F222" s="11" t="s">
        <v>75</v>
      </c>
      <c r="G222" s="11" t="s">
        <v>308</v>
      </c>
      <c r="H222" s="11" t="s">
        <v>520</v>
      </c>
      <c r="I222" s="14">
        <v>1</v>
      </c>
      <c r="J222" s="14" t="s">
        <v>521</v>
      </c>
      <c r="K222" s="46">
        <f t="shared" si="0"/>
        <v>4</v>
      </c>
      <c r="L222" s="47">
        <f t="shared" si="1"/>
        <v>46232</v>
      </c>
      <c r="M222" s="38">
        <f t="shared" si="2"/>
        <v>0</v>
      </c>
    </row>
    <row r="223" spans="1:13" ht="15.75" customHeight="1" x14ac:dyDescent="0.25">
      <c r="A223" s="11" t="s">
        <v>1350</v>
      </c>
      <c r="B223" s="11" t="s">
        <v>1240</v>
      </c>
      <c r="C223" s="11" t="s">
        <v>55</v>
      </c>
      <c r="D223" s="11" t="s">
        <v>74</v>
      </c>
      <c r="E223" s="11" t="s">
        <v>25</v>
      </c>
      <c r="F223" s="11" t="s">
        <v>75</v>
      </c>
      <c r="G223" s="11" t="s">
        <v>198</v>
      </c>
      <c r="H223" s="11" t="s">
        <v>352</v>
      </c>
      <c r="I223" s="14">
        <v>1</v>
      </c>
      <c r="J223" s="14" t="s">
        <v>123</v>
      </c>
      <c r="K223" s="46">
        <f t="shared" si="0"/>
        <v>4</v>
      </c>
      <c r="L223" s="47">
        <f t="shared" si="1"/>
        <v>46233</v>
      </c>
      <c r="M223" s="38">
        <f t="shared" si="2"/>
        <v>0</v>
      </c>
    </row>
    <row r="224" spans="1:13" ht="15.75" customHeight="1" x14ac:dyDescent="0.25">
      <c r="A224" s="11" t="s">
        <v>1350</v>
      </c>
      <c r="B224" s="11" t="s">
        <v>1240</v>
      </c>
      <c r="C224" s="11" t="s">
        <v>57</v>
      </c>
      <c r="D224" s="11" t="s">
        <v>74</v>
      </c>
      <c r="E224" s="11" t="s">
        <v>25</v>
      </c>
      <c r="F224" s="11" t="s">
        <v>75</v>
      </c>
      <c r="G224" s="11" t="s">
        <v>81</v>
      </c>
      <c r="H224" s="11" t="s">
        <v>593</v>
      </c>
      <c r="I224" s="14">
        <v>1</v>
      </c>
      <c r="J224" s="14" t="s">
        <v>594</v>
      </c>
      <c r="K224" s="46">
        <f t="shared" si="0"/>
        <v>4</v>
      </c>
      <c r="L224" s="47">
        <f t="shared" si="1"/>
        <v>46234</v>
      </c>
      <c r="M224" s="38">
        <f t="shared" si="2"/>
        <v>0</v>
      </c>
    </row>
    <row r="225" spans="1:13" ht="15.75" customHeight="1" x14ac:dyDescent="0.25">
      <c r="A225" s="11" t="s">
        <v>1350</v>
      </c>
      <c r="B225" s="11" t="s">
        <v>1240</v>
      </c>
      <c r="C225" s="11" t="s">
        <v>62</v>
      </c>
      <c r="D225" s="11" t="s">
        <v>74</v>
      </c>
      <c r="E225" s="11" t="s">
        <v>25</v>
      </c>
      <c r="F225" s="11" t="s">
        <v>75</v>
      </c>
      <c r="G225" s="11" t="s">
        <v>180</v>
      </c>
      <c r="H225" s="11" t="s">
        <v>160</v>
      </c>
      <c r="I225" s="14">
        <v>1</v>
      </c>
      <c r="J225" s="14" t="s">
        <v>40</v>
      </c>
      <c r="K225" s="46">
        <f t="shared" si="0"/>
        <v>4</v>
      </c>
      <c r="L225" s="47">
        <f t="shared" si="1"/>
        <v>46235</v>
      </c>
      <c r="M225" s="38">
        <f t="shared" si="2"/>
        <v>0</v>
      </c>
    </row>
    <row r="226" spans="1:13" ht="15.75" customHeight="1" x14ac:dyDescent="0.25">
      <c r="A226" s="11" t="s">
        <v>1350</v>
      </c>
      <c r="B226" s="11" t="s">
        <v>1240</v>
      </c>
      <c r="C226" s="11" t="s">
        <v>69</v>
      </c>
      <c r="D226" s="11" t="s">
        <v>23</v>
      </c>
      <c r="E226" s="11" t="s">
        <v>25</v>
      </c>
      <c r="F226" s="11" t="s">
        <v>26</v>
      </c>
      <c r="G226" s="11" t="s">
        <v>27</v>
      </c>
      <c r="H226" s="11" t="s">
        <v>27</v>
      </c>
      <c r="I226" s="14" t="s">
        <v>27</v>
      </c>
      <c r="J226" s="14" t="s">
        <v>27</v>
      </c>
      <c r="K226" s="46" t="str">
        <f t="shared" si="0"/>
        <v/>
      </c>
      <c r="L226" s="47">
        <f t="shared" si="1"/>
        <v>46236</v>
      </c>
      <c r="M226" s="38">
        <f t="shared" si="2"/>
        <v>1</v>
      </c>
    </row>
    <row r="227" spans="1:13" ht="15.75" customHeight="1" x14ac:dyDescent="0.25">
      <c r="A227" s="11" t="s">
        <v>1350</v>
      </c>
      <c r="B227" s="11" t="s">
        <v>1240</v>
      </c>
      <c r="C227" s="11" t="s">
        <v>73</v>
      </c>
      <c r="D227" s="11" t="s">
        <v>125</v>
      </c>
      <c r="E227" s="11" t="s">
        <v>75</v>
      </c>
      <c r="F227" s="11" t="s">
        <v>126</v>
      </c>
      <c r="G227" s="11" t="s">
        <v>303</v>
      </c>
      <c r="H227" s="11" t="s">
        <v>503</v>
      </c>
      <c r="I227" s="14">
        <v>1</v>
      </c>
      <c r="J227" s="14" t="s">
        <v>27</v>
      </c>
      <c r="K227" s="46" t="str">
        <f t="shared" si="0"/>
        <v/>
      </c>
      <c r="L227" s="47">
        <f t="shared" si="1"/>
        <v>46237</v>
      </c>
      <c r="M227" s="38">
        <f t="shared" si="2"/>
        <v>0</v>
      </c>
    </row>
    <row r="228" spans="1:13" ht="15.75" customHeight="1" x14ac:dyDescent="0.25">
      <c r="A228" s="11" t="s">
        <v>1350</v>
      </c>
      <c r="B228" s="11" t="s">
        <v>1240</v>
      </c>
      <c r="C228" s="11" t="s">
        <v>78</v>
      </c>
      <c r="D228" s="11" t="s">
        <v>35</v>
      </c>
      <c r="E228" s="11" t="s">
        <v>36</v>
      </c>
      <c r="F228" s="11" t="s">
        <v>37</v>
      </c>
      <c r="G228" s="11" t="s">
        <v>58</v>
      </c>
      <c r="H228" s="11" t="s">
        <v>122</v>
      </c>
      <c r="I228" s="14">
        <v>1</v>
      </c>
      <c r="J228" s="14" t="s">
        <v>123</v>
      </c>
      <c r="K228" s="46">
        <f t="shared" si="0"/>
        <v>4</v>
      </c>
      <c r="L228" s="47">
        <f t="shared" si="1"/>
        <v>46238</v>
      </c>
      <c r="M228" s="38">
        <f t="shared" si="2"/>
        <v>0</v>
      </c>
    </row>
    <row r="229" spans="1:13" ht="15.75" customHeight="1" x14ac:dyDescent="0.25">
      <c r="A229" s="11" t="s">
        <v>1350</v>
      </c>
      <c r="B229" s="11" t="s">
        <v>1240</v>
      </c>
      <c r="C229" s="11" t="s">
        <v>82</v>
      </c>
      <c r="D229" s="11" t="s">
        <v>35</v>
      </c>
      <c r="E229" s="11" t="s">
        <v>36</v>
      </c>
      <c r="F229" s="11" t="s">
        <v>37</v>
      </c>
      <c r="G229" s="11" t="s">
        <v>329</v>
      </c>
      <c r="H229" s="11" t="s">
        <v>421</v>
      </c>
      <c r="I229" s="14">
        <v>1</v>
      </c>
      <c r="J229" s="14" t="s">
        <v>357</v>
      </c>
      <c r="K229" s="46">
        <f t="shared" si="0"/>
        <v>4</v>
      </c>
      <c r="L229" s="47">
        <f t="shared" si="1"/>
        <v>46239</v>
      </c>
      <c r="M229" s="38">
        <f t="shared" si="2"/>
        <v>0</v>
      </c>
    </row>
    <row r="230" spans="1:13" ht="15.75" customHeight="1" x14ac:dyDescent="0.25">
      <c r="A230" s="11" t="s">
        <v>1350</v>
      </c>
      <c r="B230" s="11" t="s">
        <v>1240</v>
      </c>
      <c r="C230" s="11" t="s">
        <v>86</v>
      </c>
      <c r="D230" s="11" t="s">
        <v>35</v>
      </c>
      <c r="E230" s="11" t="s">
        <v>36</v>
      </c>
      <c r="F230" s="11" t="s">
        <v>37</v>
      </c>
      <c r="G230" s="11" t="s">
        <v>262</v>
      </c>
      <c r="H230" s="11" t="s">
        <v>419</v>
      </c>
      <c r="I230" s="14">
        <v>1</v>
      </c>
      <c r="J230" s="14" t="s">
        <v>420</v>
      </c>
      <c r="K230" s="46">
        <f t="shared" si="0"/>
        <v>4</v>
      </c>
      <c r="L230" s="47">
        <f t="shared" si="1"/>
        <v>46240</v>
      </c>
      <c r="M230" s="38">
        <f t="shared" si="2"/>
        <v>0</v>
      </c>
    </row>
    <row r="231" spans="1:13" ht="15.75" customHeight="1" x14ac:dyDescent="0.25">
      <c r="A231" s="11" t="s">
        <v>1350</v>
      </c>
      <c r="B231" s="11" t="s">
        <v>1240</v>
      </c>
      <c r="C231" s="11" t="s">
        <v>92</v>
      </c>
      <c r="D231" s="11" t="s">
        <v>35</v>
      </c>
      <c r="E231" s="11" t="s">
        <v>36</v>
      </c>
      <c r="F231" s="11" t="s">
        <v>37</v>
      </c>
      <c r="G231" s="11" t="s">
        <v>329</v>
      </c>
      <c r="H231" s="11" t="s">
        <v>308</v>
      </c>
      <c r="I231" s="14">
        <v>1</v>
      </c>
      <c r="J231" s="14" t="s">
        <v>196</v>
      </c>
      <c r="K231" s="46">
        <f t="shared" si="0"/>
        <v>4</v>
      </c>
      <c r="L231" s="47">
        <f t="shared" si="1"/>
        <v>46241</v>
      </c>
      <c r="M231" s="38">
        <f t="shared" si="2"/>
        <v>0</v>
      </c>
    </row>
    <row r="232" spans="1:13" ht="15.75" customHeight="1" x14ac:dyDescent="0.25">
      <c r="A232" s="11" t="s">
        <v>1350</v>
      </c>
      <c r="B232" s="11" t="s">
        <v>1240</v>
      </c>
      <c r="C232" s="11" t="s">
        <v>97</v>
      </c>
      <c r="D232" s="11" t="s">
        <v>35</v>
      </c>
      <c r="E232" s="11" t="s">
        <v>36</v>
      </c>
      <c r="F232" s="11" t="s">
        <v>37</v>
      </c>
      <c r="G232" s="11" t="s">
        <v>296</v>
      </c>
      <c r="H232" s="11" t="s">
        <v>48</v>
      </c>
      <c r="I232" s="14">
        <v>1</v>
      </c>
      <c r="J232" s="14" t="s">
        <v>49</v>
      </c>
      <c r="K232" s="46">
        <f t="shared" si="0"/>
        <v>4</v>
      </c>
      <c r="L232" s="47">
        <f t="shared" si="1"/>
        <v>46242</v>
      </c>
      <c r="M232" s="38">
        <f t="shared" si="2"/>
        <v>0</v>
      </c>
    </row>
    <row r="233" spans="1:13" ht="15.75" customHeight="1" x14ac:dyDescent="0.25">
      <c r="A233" s="11" t="s">
        <v>1350</v>
      </c>
      <c r="B233" s="11" t="s">
        <v>1240</v>
      </c>
      <c r="C233" s="11" t="s">
        <v>102</v>
      </c>
      <c r="D233" s="11" t="s">
        <v>70</v>
      </c>
      <c r="E233" s="11" t="s">
        <v>26</v>
      </c>
      <c r="F233" s="11" t="s">
        <v>71</v>
      </c>
      <c r="G233" s="11" t="s">
        <v>27</v>
      </c>
      <c r="H233" s="11" t="s">
        <v>27</v>
      </c>
      <c r="I233" s="14" t="s">
        <v>27</v>
      </c>
      <c r="J233" s="14" t="s">
        <v>27</v>
      </c>
      <c r="K233" s="46" t="str">
        <f t="shared" si="0"/>
        <v/>
      </c>
      <c r="L233" s="47">
        <f t="shared" si="1"/>
        <v>46243</v>
      </c>
      <c r="M233" s="38">
        <f t="shared" si="2"/>
        <v>1</v>
      </c>
    </row>
    <row r="234" spans="1:13" ht="15.75" customHeight="1" x14ac:dyDescent="0.25">
      <c r="A234" s="11" t="s">
        <v>1350</v>
      </c>
      <c r="B234" s="11" t="s">
        <v>1240</v>
      </c>
      <c r="C234" s="11" t="s">
        <v>106</v>
      </c>
      <c r="D234" s="11" t="s">
        <v>74</v>
      </c>
      <c r="E234" s="11" t="s">
        <v>25</v>
      </c>
      <c r="F234" s="11" t="s">
        <v>75</v>
      </c>
      <c r="G234" s="11" t="s">
        <v>48</v>
      </c>
      <c r="H234" s="11" t="s">
        <v>406</v>
      </c>
      <c r="I234" s="14">
        <v>1</v>
      </c>
      <c r="J234" s="14" t="s">
        <v>344</v>
      </c>
      <c r="K234" s="46">
        <f t="shared" si="0"/>
        <v>4</v>
      </c>
      <c r="L234" s="47">
        <f t="shared" si="1"/>
        <v>46244</v>
      </c>
      <c r="M234" s="38">
        <f t="shared" si="2"/>
        <v>0</v>
      </c>
    </row>
    <row r="235" spans="1:13" ht="15.75" customHeight="1" x14ac:dyDescent="0.25">
      <c r="A235" s="11" t="s">
        <v>1350</v>
      </c>
      <c r="B235" s="11" t="s">
        <v>1240</v>
      </c>
      <c r="C235" s="11" t="s">
        <v>115</v>
      </c>
      <c r="D235" s="11" t="s">
        <v>74</v>
      </c>
      <c r="E235" s="11" t="s">
        <v>25</v>
      </c>
      <c r="F235" s="11" t="s">
        <v>75</v>
      </c>
      <c r="G235" s="11" t="s">
        <v>191</v>
      </c>
      <c r="H235" s="11" t="s">
        <v>673</v>
      </c>
      <c r="I235" s="14">
        <v>1</v>
      </c>
      <c r="J235" s="14" t="s">
        <v>371</v>
      </c>
      <c r="K235" s="46">
        <f t="shared" si="0"/>
        <v>4</v>
      </c>
      <c r="L235" s="47">
        <f t="shared" si="1"/>
        <v>46245</v>
      </c>
      <c r="M235" s="38">
        <f t="shared" si="2"/>
        <v>0</v>
      </c>
    </row>
    <row r="236" spans="1:13" ht="15.75" customHeight="1" x14ac:dyDescent="0.25">
      <c r="A236" s="11" t="s">
        <v>1350</v>
      </c>
      <c r="B236" s="11" t="s">
        <v>1240</v>
      </c>
      <c r="C236" s="11" t="s">
        <v>118</v>
      </c>
      <c r="D236" s="11" t="s">
        <v>74</v>
      </c>
      <c r="E236" s="11" t="s">
        <v>25</v>
      </c>
      <c r="F236" s="11" t="s">
        <v>75</v>
      </c>
      <c r="G236" s="11" t="s">
        <v>108</v>
      </c>
      <c r="H236" s="11" t="s">
        <v>523</v>
      </c>
      <c r="I236" s="14">
        <v>1</v>
      </c>
      <c r="J236" s="14" t="s">
        <v>522</v>
      </c>
      <c r="K236" s="46">
        <f t="shared" si="0"/>
        <v>4</v>
      </c>
      <c r="L236" s="47">
        <f t="shared" si="1"/>
        <v>46246</v>
      </c>
      <c r="M236" s="38">
        <f t="shared" si="2"/>
        <v>0</v>
      </c>
    </row>
    <row r="237" spans="1:13" ht="15.75" customHeight="1" x14ac:dyDescent="0.25">
      <c r="A237" s="11" t="s">
        <v>1350</v>
      </c>
      <c r="B237" s="11" t="s">
        <v>1240</v>
      </c>
      <c r="C237" s="11" t="s">
        <v>121</v>
      </c>
      <c r="D237" s="11" t="s">
        <v>74</v>
      </c>
      <c r="E237" s="11" t="s">
        <v>25</v>
      </c>
      <c r="F237" s="11" t="s">
        <v>75</v>
      </c>
      <c r="G237" s="11" t="s">
        <v>108</v>
      </c>
      <c r="H237" s="11" t="s">
        <v>356</v>
      </c>
      <c r="I237" s="14">
        <v>1</v>
      </c>
      <c r="J237" s="14" t="s">
        <v>357</v>
      </c>
      <c r="K237" s="46">
        <f t="shared" si="0"/>
        <v>4</v>
      </c>
      <c r="L237" s="47">
        <f t="shared" si="1"/>
        <v>46247</v>
      </c>
      <c r="M237" s="38">
        <f t="shared" si="2"/>
        <v>0</v>
      </c>
    </row>
    <row r="238" spans="1:13" ht="15.75" customHeight="1" x14ac:dyDescent="0.25">
      <c r="A238" s="11" t="s">
        <v>1350</v>
      </c>
      <c r="B238" s="11" t="s">
        <v>1240</v>
      </c>
      <c r="C238" s="11" t="s">
        <v>124</v>
      </c>
      <c r="D238" s="11" t="s">
        <v>74</v>
      </c>
      <c r="E238" s="11" t="s">
        <v>25</v>
      </c>
      <c r="F238" s="11" t="s">
        <v>75</v>
      </c>
      <c r="G238" s="11" t="s">
        <v>180</v>
      </c>
      <c r="H238" s="11" t="s">
        <v>1077</v>
      </c>
      <c r="I238" s="14">
        <v>1</v>
      </c>
      <c r="J238" s="14" t="s">
        <v>1354</v>
      </c>
      <c r="K238" s="46">
        <f t="shared" si="0"/>
        <v>1</v>
      </c>
      <c r="L238" s="47">
        <f t="shared" si="1"/>
        <v>46248</v>
      </c>
      <c r="M238" s="38">
        <f t="shared" si="2"/>
        <v>0</v>
      </c>
    </row>
    <row r="239" spans="1:13" ht="15.75" customHeight="1" x14ac:dyDescent="0.25">
      <c r="A239" s="11" t="s">
        <v>1350</v>
      </c>
      <c r="B239" s="11" t="s">
        <v>1240</v>
      </c>
      <c r="C239" s="11" t="s">
        <v>131</v>
      </c>
      <c r="D239" s="11" t="s">
        <v>132</v>
      </c>
      <c r="E239" s="11" t="s">
        <v>25</v>
      </c>
      <c r="F239" s="11" t="s">
        <v>133</v>
      </c>
      <c r="G239" s="11" t="s">
        <v>681</v>
      </c>
      <c r="H239" s="11" t="s">
        <v>711</v>
      </c>
      <c r="I239" s="14">
        <v>0</v>
      </c>
      <c r="J239" s="14" t="s">
        <v>27</v>
      </c>
      <c r="K239" s="46" t="str">
        <f t="shared" si="0"/>
        <v/>
      </c>
      <c r="L239" s="47">
        <f t="shared" si="1"/>
        <v>46249</v>
      </c>
      <c r="M239" s="38">
        <f t="shared" si="2"/>
        <v>0</v>
      </c>
    </row>
    <row r="240" spans="1:13" ht="15.75" customHeight="1" x14ac:dyDescent="0.25">
      <c r="A240" s="11" t="s">
        <v>1350</v>
      </c>
      <c r="B240" s="11" t="s">
        <v>1240</v>
      </c>
      <c r="C240" s="11" t="s">
        <v>139</v>
      </c>
      <c r="D240" s="11" t="s">
        <v>23</v>
      </c>
      <c r="E240" s="11" t="s">
        <v>25</v>
      </c>
      <c r="F240" s="11" t="s">
        <v>26</v>
      </c>
      <c r="G240" s="11" t="s">
        <v>27</v>
      </c>
      <c r="H240" s="11" t="s">
        <v>27</v>
      </c>
      <c r="I240" s="14" t="s">
        <v>27</v>
      </c>
      <c r="J240" s="14" t="s">
        <v>27</v>
      </c>
      <c r="K240" s="46" t="str">
        <f t="shared" si="0"/>
        <v/>
      </c>
      <c r="L240" s="47">
        <f t="shared" si="1"/>
        <v>46250</v>
      </c>
      <c r="M240" s="38">
        <f t="shared" si="2"/>
        <v>1</v>
      </c>
    </row>
    <row r="241" spans="1:13" ht="15.75" customHeight="1" x14ac:dyDescent="0.25">
      <c r="A241" s="11" t="s">
        <v>1350</v>
      </c>
      <c r="B241" s="11" t="s">
        <v>1240</v>
      </c>
      <c r="C241" s="11" t="s">
        <v>141</v>
      </c>
      <c r="D241" s="11" t="s">
        <v>70</v>
      </c>
      <c r="E241" s="11" t="s">
        <v>26</v>
      </c>
      <c r="F241" s="11" t="s">
        <v>71</v>
      </c>
      <c r="G241" s="11" t="s">
        <v>27</v>
      </c>
      <c r="H241" s="11" t="s">
        <v>27</v>
      </c>
      <c r="I241" s="14" t="s">
        <v>27</v>
      </c>
      <c r="J241" s="14" t="s">
        <v>27</v>
      </c>
      <c r="K241" s="46" t="str">
        <f t="shared" si="0"/>
        <v/>
      </c>
      <c r="L241" s="47">
        <f t="shared" si="1"/>
        <v>46251</v>
      </c>
      <c r="M241" s="38">
        <f t="shared" si="2"/>
        <v>1</v>
      </c>
    </row>
    <row r="242" spans="1:13" ht="15.75" customHeight="1" x14ac:dyDescent="0.25">
      <c r="A242" s="11" t="s">
        <v>1350</v>
      </c>
      <c r="B242" s="11" t="s">
        <v>1240</v>
      </c>
      <c r="C242" s="11" t="s">
        <v>145</v>
      </c>
      <c r="D242" s="11" t="s">
        <v>35</v>
      </c>
      <c r="E242" s="11" t="s">
        <v>36</v>
      </c>
      <c r="F242" s="11" t="s">
        <v>37</v>
      </c>
      <c r="G242" s="11" t="s">
        <v>107</v>
      </c>
      <c r="H242" s="11" t="s">
        <v>342</v>
      </c>
      <c r="I242" s="14">
        <v>1</v>
      </c>
      <c r="J242" s="14" t="s">
        <v>327</v>
      </c>
      <c r="K242" s="46">
        <f t="shared" si="0"/>
        <v>4</v>
      </c>
      <c r="L242" s="47">
        <f t="shared" si="1"/>
        <v>46252</v>
      </c>
      <c r="M242" s="38">
        <f t="shared" si="2"/>
        <v>0</v>
      </c>
    </row>
    <row r="243" spans="1:13" ht="15.75" customHeight="1" x14ac:dyDescent="0.25">
      <c r="A243" s="11" t="s">
        <v>1350</v>
      </c>
      <c r="B243" s="11" t="s">
        <v>1240</v>
      </c>
      <c r="C243" s="11" t="s">
        <v>152</v>
      </c>
      <c r="D243" s="11" t="s">
        <v>35</v>
      </c>
      <c r="E243" s="11" t="s">
        <v>36</v>
      </c>
      <c r="F243" s="11" t="s">
        <v>37</v>
      </c>
      <c r="G243" s="11" t="s">
        <v>316</v>
      </c>
      <c r="H243" s="11" t="s">
        <v>110</v>
      </c>
      <c r="I243" s="14">
        <v>1</v>
      </c>
      <c r="J243" s="14" t="s">
        <v>550</v>
      </c>
      <c r="K243" s="46">
        <f t="shared" si="0"/>
        <v>4</v>
      </c>
      <c r="L243" s="47">
        <f t="shared" si="1"/>
        <v>46253</v>
      </c>
      <c r="M243" s="38">
        <f t="shared" si="2"/>
        <v>0</v>
      </c>
    </row>
    <row r="244" spans="1:13" ht="15.75" customHeight="1" x14ac:dyDescent="0.25">
      <c r="A244" s="11" t="s">
        <v>1350</v>
      </c>
      <c r="B244" s="11" t="s">
        <v>1240</v>
      </c>
      <c r="C244" s="11" t="s">
        <v>155</v>
      </c>
      <c r="D244" s="11" t="s">
        <v>35</v>
      </c>
      <c r="E244" s="11" t="s">
        <v>36</v>
      </c>
      <c r="F244" s="11" t="s">
        <v>37</v>
      </c>
      <c r="G244" s="11" t="s">
        <v>195</v>
      </c>
      <c r="H244" s="11" t="s">
        <v>354</v>
      </c>
      <c r="I244" s="14">
        <v>1</v>
      </c>
      <c r="J244" s="14" t="s">
        <v>522</v>
      </c>
      <c r="K244" s="46">
        <f t="shared" si="0"/>
        <v>4</v>
      </c>
      <c r="L244" s="47">
        <f t="shared" si="1"/>
        <v>46254</v>
      </c>
      <c r="M244" s="38">
        <f t="shared" si="2"/>
        <v>0</v>
      </c>
    </row>
    <row r="245" spans="1:13" ht="15.75" customHeight="1" x14ac:dyDescent="0.25">
      <c r="A245" s="11" t="s">
        <v>1350</v>
      </c>
      <c r="B245" s="11" t="s">
        <v>1240</v>
      </c>
      <c r="C245" s="11" t="s">
        <v>162</v>
      </c>
      <c r="D245" s="11" t="s">
        <v>35</v>
      </c>
      <c r="E245" s="11" t="s">
        <v>36</v>
      </c>
      <c r="F245" s="11" t="s">
        <v>37</v>
      </c>
      <c r="G245" s="11" t="s">
        <v>148</v>
      </c>
      <c r="H245" s="11" t="s">
        <v>122</v>
      </c>
      <c r="I245" s="14">
        <v>1</v>
      </c>
      <c r="J245" s="14" t="s">
        <v>123</v>
      </c>
      <c r="K245" s="46">
        <f t="shared" si="0"/>
        <v>4</v>
      </c>
      <c r="L245" s="47">
        <f t="shared" si="1"/>
        <v>46255</v>
      </c>
      <c r="M245" s="38">
        <f t="shared" si="2"/>
        <v>0</v>
      </c>
    </row>
    <row r="246" spans="1:13" ht="15.75" customHeight="1" x14ac:dyDescent="0.25">
      <c r="A246" s="11" t="s">
        <v>1350</v>
      </c>
      <c r="B246" s="11" t="s">
        <v>1240</v>
      </c>
      <c r="C246" s="11" t="s">
        <v>165</v>
      </c>
      <c r="D246" s="11" t="s">
        <v>35</v>
      </c>
      <c r="E246" s="11" t="s">
        <v>36</v>
      </c>
      <c r="F246" s="11" t="s">
        <v>37</v>
      </c>
      <c r="G246" s="11" t="s">
        <v>340</v>
      </c>
      <c r="H246" s="11" t="s">
        <v>170</v>
      </c>
      <c r="I246" s="14">
        <v>1</v>
      </c>
      <c r="J246" s="14" t="s">
        <v>85</v>
      </c>
      <c r="K246" s="46">
        <f t="shared" si="0"/>
        <v>4</v>
      </c>
      <c r="L246" s="47">
        <f t="shared" si="1"/>
        <v>46256</v>
      </c>
      <c r="M246" s="38">
        <f t="shared" si="2"/>
        <v>0</v>
      </c>
    </row>
    <row r="247" spans="1:13" ht="15.75" customHeight="1" x14ac:dyDescent="0.25">
      <c r="A247" s="11" t="s">
        <v>1350</v>
      </c>
      <c r="B247" s="11" t="s">
        <v>1240</v>
      </c>
      <c r="C247" s="11" t="s">
        <v>167</v>
      </c>
      <c r="D247" s="11" t="s">
        <v>70</v>
      </c>
      <c r="E247" s="11" t="s">
        <v>26</v>
      </c>
      <c r="F247" s="11" t="s">
        <v>71</v>
      </c>
      <c r="G247" s="11" t="s">
        <v>27</v>
      </c>
      <c r="H247" s="11" t="s">
        <v>27</v>
      </c>
      <c r="I247" s="14" t="s">
        <v>27</v>
      </c>
      <c r="J247" s="14" t="s">
        <v>27</v>
      </c>
      <c r="K247" s="46" t="str">
        <f t="shared" si="0"/>
        <v/>
      </c>
      <c r="L247" s="47">
        <f t="shared" si="1"/>
        <v>46257</v>
      </c>
      <c r="M247" s="38">
        <f t="shared" si="2"/>
        <v>1</v>
      </c>
    </row>
    <row r="248" spans="1:13" ht="15.75" customHeight="1" x14ac:dyDescent="0.25">
      <c r="A248" s="11" t="s">
        <v>1350</v>
      </c>
      <c r="B248" s="11" t="s">
        <v>1240</v>
      </c>
      <c r="C248" s="11" t="s">
        <v>169</v>
      </c>
      <c r="D248" s="11" t="s">
        <v>74</v>
      </c>
      <c r="E248" s="11" t="s">
        <v>25</v>
      </c>
      <c r="F248" s="11" t="s">
        <v>75</v>
      </c>
      <c r="G248" s="11" t="s">
        <v>108</v>
      </c>
      <c r="H248" s="11" t="s">
        <v>352</v>
      </c>
      <c r="I248" s="14">
        <v>1</v>
      </c>
      <c r="J248" s="14" t="s">
        <v>123</v>
      </c>
      <c r="K248" s="46">
        <f t="shared" si="0"/>
        <v>4</v>
      </c>
      <c r="L248" s="47">
        <f t="shared" si="1"/>
        <v>46258</v>
      </c>
      <c r="M248" s="38">
        <f t="shared" si="2"/>
        <v>0</v>
      </c>
    </row>
    <row r="249" spans="1:13" ht="15.75" customHeight="1" x14ac:dyDescent="0.25">
      <c r="A249" s="11" t="s">
        <v>1350</v>
      </c>
      <c r="B249" s="11" t="s">
        <v>1240</v>
      </c>
      <c r="C249" s="11" t="s">
        <v>174</v>
      </c>
      <c r="D249" s="11" t="s">
        <v>23</v>
      </c>
      <c r="E249" s="11" t="s">
        <v>25</v>
      </c>
      <c r="F249" s="11" t="s">
        <v>26</v>
      </c>
      <c r="G249" s="11" t="s">
        <v>421</v>
      </c>
      <c r="H249" s="11" t="s">
        <v>699</v>
      </c>
      <c r="I249" s="14">
        <v>2</v>
      </c>
      <c r="J249" s="14" t="s">
        <v>27</v>
      </c>
      <c r="K249" s="46" t="str">
        <f t="shared" si="0"/>
        <v/>
      </c>
      <c r="L249" s="47">
        <f t="shared" si="1"/>
        <v>46259</v>
      </c>
      <c r="M249" s="38">
        <f t="shared" si="2"/>
        <v>1</v>
      </c>
    </row>
    <row r="250" spans="1:13" ht="15.75" customHeight="1" x14ac:dyDescent="0.25">
      <c r="A250" s="11" t="s">
        <v>1357</v>
      </c>
      <c r="B250" s="11" t="s">
        <v>1244</v>
      </c>
      <c r="C250" s="11" t="s">
        <v>22</v>
      </c>
      <c r="D250" s="11" t="s">
        <v>70</v>
      </c>
      <c r="E250" s="11" t="s">
        <v>26</v>
      </c>
      <c r="F250" s="11" t="s">
        <v>71</v>
      </c>
      <c r="G250" s="11" t="s">
        <v>27</v>
      </c>
      <c r="H250" s="11" t="s">
        <v>27</v>
      </c>
      <c r="I250" s="14" t="s">
        <v>27</v>
      </c>
      <c r="J250" s="14" t="s">
        <v>27</v>
      </c>
      <c r="K250" s="46" t="str">
        <f t="shared" si="0"/>
        <v/>
      </c>
      <c r="L250" s="47">
        <f t="shared" si="1"/>
        <v>46229</v>
      </c>
      <c r="M250" s="38">
        <f t="shared" si="2"/>
        <v>1</v>
      </c>
    </row>
    <row r="251" spans="1:13" ht="15.75" customHeight="1" x14ac:dyDescent="0.25">
      <c r="A251" s="11" t="s">
        <v>1357</v>
      </c>
      <c r="B251" s="11" t="s">
        <v>1244</v>
      </c>
      <c r="C251" s="11" t="s">
        <v>34</v>
      </c>
      <c r="D251" s="11" t="s">
        <v>74</v>
      </c>
      <c r="E251" s="11" t="s">
        <v>25</v>
      </c>
      <c r="F251" s="11" t="s">
        <v>75</v>
      </c>
      <c r="G251" s="11" t="s">
        <v>231</v>
      </c>
      <c r="H251" s="11" t="s">
        <v>356</v>
      </c>
      <c r="I251" s="14">
        <v>1</v>
      </c>
      <c r="J251" s="14" t="s">
        <v>357</v>
      </c>
      <c r="K251" s="46">
        <f t="shared" si="0"/>
        <v>4</v>
      </c>
      <c r="L251" s="47">
        <f t="shared" si="1"/>
        <v>46230</v>
      </c>
      <c r="M251" s="38">
        <f t="shared" si="2"/>
        <v>0</v>
      </c>
    </row>
    <row r="252" spans="1:13" ht="15.75" customHeight="1" x14ac:dyDescent="0.25">
      <c r="A252" s="11" t="s">
        <v>1357</v>
      </c>
      <c r="B252" s="11" t="s">
        <v>1244</v>
      </c>
      <c r="C252" s="11" t="s">
        <v>41</v>
      </c>
      <c r="D252" s="11" t="s">
        <v>74</v>
      </c>
      <c r="E252" s="11" t="s">
        <v>25</v>
      </c>
      <c r="F252" s="11" t="s">
        <v>75</v>
      </c>
      <c r="G252" s="11" t="s">
        <v>323</v>
      </c>
      <c r="H252" s="11" t="s">
        <v>523</v>
      </c>
      <c r="I252" s="14">
        <v>1</v>
      </c>
      <c r="J252" s="14" t="s">
        <v>522</v>
      </c>
      <c r="K252" s="46">
        <f t="shared" si="0"/>
        <v>4</v>
      </c>
      <c r="L252" s="47">
        <f t="shared" si="1"/>
        <v>46231</v>
      </c>
      <c r="M252" s="38">
        <f t="shared" si="2"/>
        <v>0</v>
      </c>
    </row>
    <row r="253" spans="1:13" ht="15.75" customHeight="1" x14ac:dyDescent="0.25">
      <c r="A253" s="11" t="s">
        <v>1357</v>
      </c>
      <c r="B253" s="11" t="s">
        <v>1244</v>
      </c>
      <c r="C253" s="11" t="s">
        <v>50</v>
      </c>
      <c r="D253" s="11" t="s">
        <v>74</v>
      </c>
      <c r="E253" s="11" t="s">
        <v>25</v>
      </c>
      <c r="F253" s="11" t="s">
        <v>75</v>
      </c>
      <c r="G253" s="11" t="s">
        <v>414</v>
      </c>
      <c r="H253" s="11" t="s">
        <v>590</v>
      </c>
      <c r="I253" s="14">
        <v>1</v>
      </c>
      <c r="J253" s="14" t="s">
        <v>591</v>
      </c>
      <c r="K253" s="46">
        <f t="shared" si="0"/>
        <v>4</v>
      </c>
      <c r="L253" s="47">
        <f t="shared" si="1"/>
        <v>46232</v>
      </c>
      <c r="M253" s="38">
        <f t="shared" si="2"/>
        <v>0</v>
      </c>
    </row>
    <row r="254" spans="1:13" ht="15.75" customHeight="1" x14ac:dyDescent="0.25">
      <c r="A254" s="11" t="s">
        <v>1357</v>
      </c>
      <c r="B254" s="11" t="s">
        <v>1244</v>
      </c>
      <c r="C254" s="11" t="s">
        <v>55</v>
      </c>
      <c r="D254" s="11" t="s">
        <v>74</v>
      </c>
      <c r="E254" s="11" t="s">
        <v>25</v>
      </c>
      <c r="F254" s="11" t="s">
        <v>75</v>
      </c>
      <c r="G254" s="11" t="s">
        <v>291</v>
      </c>
      <c r="H254" s="11" t="s">
        <v>351</v>
      </c>
      <c r="I254" s="14">
        <v>1</v>
      </c>
      <c r="J254" s="14" t="s">
        <v>349</v>
      </c>
      <c r="K254" s="46">
        <f t="shared" si="0"/>
        <v>4</v>
      </c>
      <c r="L254" s="47">
        <f t="shared" si="1"/>
        <v>46233</v>
      </c>
      <c r="M254" s="38">
        <f t="shared" si="2"/>
        <v>0</v>
      </c>
    </row>
    <row r="255" spans="1:13" ht="15.75" customHeight="1" x14ac:dyDescent="0.25">
      <c r="A255" s="11" t="s">
        <v>1357</v>
      </c>
      <c r="B255" s="11" t="s">
        <v>1244</v>
      </c>
      <c r="C255" s="11" t="s">
        <v>57</v>
      </c>
      <c r="D255" s="11" t="s">
        <v>74</v>
      </c>
      <c r="E255" s="11" t="s">
        <v>25</v>
      </c>
      <c r="F255" s="11" t="s">
        <v>75</v>
      </c>
      <c r="G255" s="11" t="s">
        <v>299</v>
      </c>
      <c r="H255" s="11" t="s">
        <v>406</v>
      </c>
      <c r="I255" s="14">
        <v>1</v>
      </c>
      <c r="J255" s="14" t="s">
        <v>344</v>
      </c>
      <c r="K255" s="46">
        <f t="shared" si="0"/>
        <v>4</v>
      </c>
      <c r="L255" s="47">
        <f t="shared" si="1"/>
        <v>46234</v>
      </c>
      <c r="M255" s="38">
        <f t="shared" si="2"/>
        <v>0</v>
      </c>
    </row>
    <row r="256" spans="1:13" ht="15.75" customHeight="1" x14ac:dyDescent="0.25">
      <c r="A256" s="11" t="s">
        <v>1357</v>
      </c>
      <c r="B256" s="11" t="s">
        <v>1244</v>
      </c>
      <c r="C256" s="11" t="s">
        <v>62</v>
      </c>
      <c r="D256" s="11" t="s">
        <v>74</v>
      </c>
      <c r="E256" s="11" t="s">
        <v>25</v>
      </c>
      <c r="F256" s="11" t="s">
        <v>75</v>
      </c>
      <c r="G256" s="11" t="s">
        <v>323</v>
      </c>
      <c r="H256" s="11" t="s">
        <v>84</v>
      </c>
      <c r="I256" s="14">
        <v>1</v>
      </c>
      <c r="J256" s="14" t="s">
        <v>85</v>
      </c>
      <c r="K256" s="46">
        <f t="shared" si="0"/>
        <v>4</v>
      </c>
      <c r="L256" s="47">
        <f t="shared" si="1"/>
        <v>46235</v>
      </c>
      <c r="M256" s="38">
        <f t="shared" si="2"/>
        <v>0</v>
      </c>
    </row>
    <row r="257" spans="1:13" ht="15.75" customHeight="1" x14ac:dyDescent="0.25">
      <c r="A257" s="11" t="s">
        <v>1357</v>
      </c>
      <c r="B257" s="11" t="s">
        <v>1244</v>
      </c>
      <c r="C257" s="11" t="s">
        <v>69</v>
      </c>
      <c r="D257" s="11" t="s">
        <v>23</v>
      </c>
      <c r="E257" s="11" t="s">
        <v>25</v>
      </c>
      <c r="F257" s="11" t="s">
        <v>26</v>
      </c>
      <c r="G257" s="11" t="s">
        <v>27</v>
      </c>
      <c r="H257" s="11" t="s">
        <v>27</v>
      </c>
      <c r="I257" s="14" t="s">
        <v>27</v>
      </c>
      <c r="J257" s="14" t="s">
        <v>27</v>
      </c>
      <c r="K257" s="46" t="str">
        <f t="shared" ref="K257:K511" si="3">IF(J257="","",IF(ISNUMBER(FIND(":",J257)),VALUE(LEFT(J257,FIND(":",J257)-1)) + IF(VALUE(MID(J257,FIND(":",J257)+1,2))&gt;=50,1,0),J257))</f>
        <v/>
      </c>
      <c r="L257" s="47">
        <f t="shared" ref="L257:L511" si="4">DATE(RIGHT(C257,4),MID(C257,4,2),LEFT(C257,2))</f>
        <v>46236</v>
      </c>
      <c r="M257" s="38">
        <f t="shared" ref="M257:M511" si="5">IF(ISNUMBER(SEARCH("Minggu",D257)),1,0)</f>
        <v>1</v>
      </c>
    </row>
    <row r="258" spans="1:13" ht="15.75" customHeight="1" x14ac:dyDescent="0.25">
      <c r="A258" s="11" t="s">
        <v>1357</v>
      </c>
      <c r="B258" s="11" t="s">
        <v>1244</v>
      </c>
      <c r="C258" s="11" t="s">
        <v>73</v>
      </c>
      <c r="D258" s="11" t="s">
        <v>125</v>
      </c>
      <c r="E258" s="11" t="s">
        <v>75</v>
      </c>
      <c r="F258" s="11" t="s">
        <v>126</v>
      </c>
      <c r="G258" s="11" t="s">
        <v>1358</v>
      </c>
      <c r="H258" s="11" t="s">
        <v>503</v>
      </c>
      <c r="I258" s="14">
        <v>1</v>
      </c>
      <c r="J258" s="14" t="s">
        <v>27</v>
      </c>
      <c r="K258" s="46" t="str">
        <f t="shared" si="3"/>
        <v/>
      </c>
      <c r="L258" s="47">
        <f t="shared" si="4"/>
        <v>46237</v>
      </c>
      <c r="M258" s="38">
        <f t="shared" si="5"/>
        <v>0</v>
      </c>
    </row>
    <row r="259" spans="1:13" ht="15.75" customHeight="1" x14ac:dyDescent="0.25">
      <c r="A259" s="11" t="s">
        <v>1357</v>
      </c>
      <c r="B259" s="11" t="s">
        <v>1244</v>
      </c>
      <c r="C259" s="11" t="s">
        <v>78</v>
      </c>
      <c r="D259" s="11" t="s">
        <v>35</v>
      </c>
      <c r="E259" s="11" t="s">
        <v>36</v>
      </c>
      <c r="F259" s="11" t="s">
        <v>37</v>
      </c>
      <c r="G259" s="11" t="s">
        <v>58</v>
      </c>
      <c r="H259" s="11" t="s">
        <v>757</v>
      </c>
      <c r="I259" s="14">
        <v>1</v>
      </c>
      <c r="J259" s="14" t="s">
        <v>547</v>
      </c>
      <c r="K259" s="46">
        <f t="shared" si="3"/>
        <v>4</v>
      </c>
      <c r="L259" s="47">
        <f t="shared" si="4"/>
        <v>46238</v>
      </c>
      <c r="M259" s="38">
        <f t="shared" si="5"/>
        <v>0</v>
      </c>
    </row>
    <row r="260" spans="1:13" ht="15.75" customHeight="1" x14ac:dyDescent="0.25">
      <c r="A260" s="11" t="s">
        <v>1357</v>
      </c>
      <c r="B260" s="11" t="s">
        <v>1244</v>
      </c>
      <c r="C260" s="11" t="s">
        <v>82</v>
      </c>
      <c r="D260" s="11" t="s">
        <v>35</v>
      </c>
      <c r="E260" s="11" t="s">
        <v>36</v>
      </c>
      <c r="F260" s="11" t="s">
        <v>37</v>
      </c>
      <c r="G260" s="11" t="s">
        <v>51</v>
      </c>
      <c r="H260" s="11" t="s">
        <v>803</v>
      </c>
      <c r="I260" s="14">
        <v>1</v>
      </c>
      <c r="J260" s="14" t="s">
        <v>591</v>
      </c>
      <c r="K260" s="46">
        <f t="shared" si="3"/>
        <v>4</v>
      </c>
      <c r="L260" s="47">
        <f t="shared" si="4"/>
        <v>46239</v>
      </c>
      <c r="M260" s="38">
        <f t="shared" si="5"/>
        <v>0</v>
      </c>
    </row>
    <row r="261" spans="1:13" ht="15.75" customHeight="1" x14ac:dyDescent="0.25">
      <c r="A261" s="11" t="s">
        <v>1357</v>
      </c>
      <c r="B261" s="11" t="s">
        <v>1244</v>
      </c>
      <c r="C261" s="11" t="s">
        <v>86</v>
      </c>
      <c r="D261" s="11" t="s">
        <v>35</v>
      </c>
      <c r="E261" s="11" t="s">
        <v>36</v>
      </c>
      <c r="F261" s="11" t="s">
        <v>37</v>
      </c>
      <c r="G261" s="11" t="s">
        <v>51</v>
      </c>
      <c r="H261" s="11" t="s">
        <v>530</v>
      </c>
      <c r="I261" s="14">
        <v>1</v>
      </c>
      <c r="J261" s="14" t="s">
        <v>1360</v>
      </c>
      <c r="K261" s="46">
        <f t="shared" si="3"/>
        <v>2</v>
      </c>
      <c r="L261" s="47">
        <f t="shared" si="4"/>
        <v>46240</v>
      </c>
      <c r="M261" s="38">
        <f t="shared" si="5"/>
        <v>0</v>
      </c>
    </row>
    <row r="262" spans="1:13" ht="15.75" customHeight="1" x14ac:dyDescent="0.25">
      <c r="A262" s="11" t="s">
        <v>1357</v>
      </c>
      <c r="B262" s="11" t="s">
        <v>1244</v>
      </c>
      <c r="C262" s="11" t="s">
        <v>92</v>
      </c>
      <c r="D262" s="11" t="s">
        <v>35</v>
      </c>
      <c r="E262" s="11" t="s">
        <v>36</v>
      </c>
      <c r="F262" s="11" t="s">
        <v>37</v>
      </c>
      <c r="G262" s="11" t="s">
        <v>119</v>
      </c>
      <c r="H262" s="11" t="s">
        <v>348</v>
      </c>
      <c r="I262" s="14">
        <v>1</v>
      </c>
      <c r="J262" s="14" t="s">
        <v>349</v>
      </c>
      <c r="K262" s="46">
        <f t="shared" si="3"/>
        <v>4</v>
      </c>
      <c r="L262" s="47">
        <f t="shared" si="4"/>
        <v>46241</v>
      </c>
      <c r="M262" s="38">
        <f t="shared" si="5"/>
        <v>0</v>
      </c>
    </row>
    <row r="263" spans="1:13" ht="15.75" customHeight="1" x14ac:dyDescent="0.25">
      <c r="A263" s="11" t="s">
        <v>1357</v>
      </c>
      <c r="B263" s="11" t="s">
        <v>1244</v>
      </c>
      <c r="C263" s="11" t="s">
        <v>97</v>
      </c>
      <c r="D263" s="11" t="s">
        <v>35</v>
      </c>
      <c r="E263" s="11" t="s">
        <v>36</v>
      </c>
      <c r="F263" s="11" t="s">
        <v>37</v>
      </c>
      <c r="G263" s="11" t="s">
        <v>27</v>
      </c>
      <c r="H263" s="11" t="s">
        <v>27</v>
      </c>
      <c r="I263" s="14" t="s">
        <v>27</v>
      </c>
      <c r="J263" s="14" t="s">
        <v>27</v>
      </c>
      <c r="K263" s="46" t="str">
        <f t="shared" si="3"/>
        <v/>
      </c>
      <c r="L263" s="47">
        <f t="shared" si="4"/>
        <v>46242</v>
      </c>
      <c r="M263" s="38">
        <f t="shared" si="5"/>
        <v>0</v>
      </c>
    </row>
    <row r="264" spans="1:13" ht="15.75" customHeight="1" x14ac:dyDescent="0.25">
      <c r="A264" s="11" t="s">
        <v>1357</v>
      </c>
      <c r="B264" s="11" t="s">
        <v>1244</v>
      </c>
      <c r="C264" s="11" t="s">
        <v>102</v>
      </c>
      <c r="D264" s="11" t="s">
        <v>70</v>
      </c>
      <c r="E264" s="11" t="s">
        <v>26</v>
      </c>
      <c r="F264" s="11" t="s">
        <v>71</v>
      </c>
      <c r="G264" s="11" t="s">
        <v>27</v>
      </c>
      <c r="H264" s="11" t="s">
        <v>27</v>
      </c>
      <c r="I264" s="14" t="s">
        <v>27</v>
      </c>
      <c r="J264" s="14" t="s">
        <v>27</v>
      </c>
      <c r="K264" s="46" t="str">
        <f t="shared" si="3"/>
        <v/>
      </c>
      <c r="L264" s="47">
        <f t="shared" si="4"/>
        <v>46243</v>
      </c>
      <c r="M264" s="38">
        <f t="shared" si="5"/>
        <v>1</v>
      </c>
    </row>
    <row r="265" spans="1:13" ht="15.75" customHeight="1" x14ac:dyDescent="0.25">
      <c r="A265" s="11" t="s">
        <v>1357</v>
      </c>
      <c r="B265" s="11" t="s">
        <v>1244</v>
      </c>
      <c r="C265" s="11" t="s">
        <v>106</v>
      </c>
      <c r="D265" s="11" t="s">
        <v>74</v>
      </c>
      <c r="E265" s="11" t="s">
        <v>25</v>
      </c>
      <c r="F265" s="11" t="s">
        <v>75</v>
      </c>
      <c r="G265" s="11" t="s">
        <v>146</v>
      </c>
      <c r="H265" s="11" t="s">
        <v>160</v>
      </c>
      <c r="I265" s="14">
        <v>1</v>
      </c>
      <c r="J265" s="14" t="s">
        <v>40</v>
      </c>
      <c r="K265" s="46">
        <f t="shared" si="3"/>
        <v>4</v>
      </c>
      <c r="L265" s="47">
        <f t="shared" si="4"/>
        <v>46244</v>
      </c>
      <c r="M265" s="38">
        <f t="shared" si="5"/>
        <v>0</v>
      </c>
    </row>
    <row r="266" spans="1:13" ht="15.75" customHeight="1" x14ac:dyDescent="0.25">
      <c r="A266" s="11" t="s">
        <v>1357</v>
      </c>
      <c r="B266" s="11" t="s">
        <v>1244</v>
      </c>
      <c r="C266" s="11" t="s">
        <v>115</v>
      </c>
      <c r="D266" s="11" t="s">
        <v>74</v>
      </c>
      <c r="E266" s="11" t="s">
        <v>25</v>
      </c>
      <c r="F266" s="11" t="s">
        <v>75</v>
      </c>
      <c r="G266" s="11" t="s">
        <v>359</v>
      </c>
      <c r="H266" s="11" t="s">
        <v>273</v>
      </c>
      <c r="I266" s="14">
        <v>1</v>
      </c>
      <c r="J266" s="14" t="s">
        <v>534</v>
      </c>
      <c r="K266" s="46">
        <f t="shared" si="3"/>
        <v>4</v>
      </c>
      <c r="L266" s="47">
        <f t="shared" si="4"/>
        <v>46245</v>
      </c>
      <c r="M266" s="38">
        <f t="shared" si="5"/>
        <v>0</v>
      </c>
    </row>
    <row r="267" spans="1:13" ht="15.75" customHeight="1" x14ac:dyDescent="0.25">
      <c r="A267" s="11" t="s">
        <v>1357</v>
      </c>
      <c r="B267" s="11" t="s">
        <v>1244</v>
      </c>
      <c r="C267" s="11" t="s">
        <v>118</v>
      </c>
      <c r="D267" s="11" t="s">
        <v>74</v>
      </c>
      <c r="E267" s="11" t="s">
        <v>25</v>
      </c>
      <c r="F267" s="11" t="s">
        <v>75</v>
      </c>
      <c r="G267" s="11" t="s">
        <v>359</v>
      </c>
      <c r="H267" s="11" t="s">
        <v>523</v>
      </c>
      <c r="I267" s="14">
        <v>1</v>
      </c>
      <c r="J267" s="14" t="s">
        <v>522</v>
      </c>
      <c r="K267" s="46">
        <f t="shared" si="3"/>
        <v>4</v>
      </c>
      <c r="L267" s="47">
        <f t="shared" si="4"/>
        <v>46246</v>
      </c>
      <c r="M267" s="38">
        <f t="shared" si="5"/>
        <v>0</v>
      </c>
    </row>
    <row r="268" spans="1:13" ht="15.75" customHeight="1" x14ac:dyDescent="0.25">
      <c r="A268" s="11" t="s">
        <v>1357</v>
      </c>
      <c r="B268" s="11" t="s">
        <v>1244</v>
      </c>
      <c r="C268" s="11" t="s">
        <v>121</v>
      </c>
      <c r="D268" s="11" t="s">
        <v>74</v>
      </c>
      <c r="E268" s="11" t="s">
        <v>25</v>
      </c>
      <c r="F268" s="11" t="s">
        <v>75</v>
      </c>
      <c r="G268" s="11" t="s">
        <v>153</v>
      </c>
      <c r="H268" s="11" t="s">
        <v>527</v>
      </c>
      <c r="I268" s="14">
        <v>1</v>
      </c>
      <c r="J268" s="14" t="s">
        <v>528</v>
      </c>
      <c r="K268" s="46">
        <f t="shared" si="3"/>
        <v>4</v>
      </c>
      <c r="L268" s="47">
        <f t="shared" si="4"/>
        <v>46247</v>
      </c>
      <c r="M268" s="38">
        <f t="shared" si="5"/>
        <v>0</v>
      </c>
    </row>
    <row r="269" spans="1:13" ht="15.75" customHeight="1" x14ac:dyDescent="0.25">
      <c r="A269" s="11" t="s">
        <v>1357</v>
      </c>
      <c r="B269" s="11" t="s">
        <v>1244</v>
      </c>
      <c r="C269" s="11" t="s">
        <v>124</v>
      </c>
      <c r="D269" s="11" t="s">
        <v>74</v>
      </c>
      <c r="E269" s="11" t="s">
        <v>25</v>
      </c>
      <c r="F269" s="11" t="s">
        <v>75</v>
      </c>
      <c r="G269" s="11" t="s">
        <v>146</v>
      </c>
      <c r="H269" s="11" t="s">
        <v>969</v>
      </c>
      <c r="I269" s="14">
        <v>1</v>
      </c>
      <c r="J269" s="14" t="s">
        <v>27</v>
      </c>
      <c r="K269" s="46" t="str">
        <f t="shared" si="3"/>
        <v/>
      </c>
      <c r="L269" s="47">
        <f t="shared" si="4"/>
        <v>46248</v>
      </c>
      <c r="M269" s="38">
        <f t="shared" si="5"/>
        <v>0</v>
      </c>
    </row>
    <row r="270" spans="1:13" ht="15.75" customHeight="1" x14ac:dyDescent="0.25">
      <c r="A270" s="11" t="s">
        <v>1357</v>
      </c>
      <c r="B270" s="11" t="s">
        <v>1244</v>
      </c>
      <c r="C270" s="11" t="s">
        <v>131</v>
      </c>
      <c r="D270" s="11" t="s">
        <v>132</v>
      </c>
      <c r="E270" s="11" t="s">
        <v>25</v>
      </c>
      <c r="F270" s="11" t="s">
        <v>133</v>
      </c>
      <c r="G270" s="11" t="s">
        <v>229</v>
      </c>
      <c r="H270" s="11" t="s">
        <v>908</v>
      </c>
      <c r="I270" s="14">
        <v>0</v>
      </c>
      <c r="J270" s="14" t="s">
        <v>27</v>
      </c>
      <c r="K270" s="46" t="str">
        <f t="shared" si="3"/>
        <v/>
      </c>
      <c r="L270" s="47">
        <f t="shared" si="4"/>
        <v>46249</v>
      </c>
      <c r="M270" s="38">
        <f t="shared" si="5"/>
        <v>0</v>
      </c>
    </row>
    <row r="271" spans="1:13" ht="15.75" customHeight="1" x14ac:dyDescent="0.25">
      <c r="A271" s="11" t="s">
        <v>1357</v>
      </c>
      <c r="B271" s="11" t="s">
        <v>1244</v>
      </c>
      <c r="C271" s="11" t="s">
        <v>139</v>
      </c>
      <c r="D271" s="11" t="s">
        <v>23</v>
      </c>
      <c r="E271" s="11" t="s">
        <v>25</v>
      </c>
      <c r="F271" s="11" t="s">
        <v>26</v>
      </c>
      <c r="G271" s="11" t="s">
        <v>27</v>
      </c>
      <c r="H271" s="11" t="s">
        <v>27</v>
      </c>
      <c r="I271" s="14" t="s">
        <v>27</v>
      </c>
      <c r="J271" s="14" t="s">
        <v>27</v>
      </c>
      <c r="K271" s="46" t="str">
        <f t="shared" si="3"/>
        <v/>
      </c>
      <c r="L271" s="47">
        <f t="shared" si="4"/>
        <v>46250</v>
      </c>
      <c r="M271" s="38">
        <f t="shared" si="5"/>
        <v>1</v>
      </c>
    </row>
    <row r="272" spans="1:13" ht="15.75" customHeight="1" x14ac:dyDescent="0.25">
      <c r="A272" s="11" t="s">
        <v>1357</v>
      </c>
      <c r="B272" s="11" t="s">
        <v>1244</v>
      </c>
      <c r="C272" s="11" t="s">
        <v>141</v>
      </c>
      <c r="D272" s="11" t="s">
        <v>70</v>
      </c>
      <c r="E272" s="11" t="s">
        <v>26</v>
      </c>
      <c r="F272" s="11" t="s">
        <v>71</v>
      </c>
      <c r="G272" s="11" t="s">
        <v>27</v>
      </c>
      <c r="H272" s="11" t="s">
        <v>27</v>
      </c>
      <c r="I272" s="14" t="s">
        <v>27</v>
      </c>
      <c r="J272" s="14" t="s">
        <v>27</v>
      </c>
      <c r="K272" s="46" t="str">
        <f t="shared" si="3"/>
        <v/>
      </c>
      <c r="L272" s="47">
        <f t="shared" si="4"/>
        <v>46251</v>
      </c>
      <c r="M272" s="38">
        <f t="shared" si="5"/>
        <v>1</v>
      </c>
    </row>
    <row r="273" spans="1:13" ht="15.75" customHeight="1" x14ac:dyDescent="0.25">
      <c r="A273" s="11" t="s">
        <v>1357</v>
      </c>
      <c r="B273" s="11" t="s">
        <v>1244</v>
      </c>
      <c r="C273" s="11" t="s">
        <v>145</v>
      </c>
      <c r="D273" s="11" t="s">
        <v>35</v>
      </c>
      <c r="E273" s="11" t="s">
        <v>36</v>
      </c>
      <c r="F273" s="11" t="s">
        <v>37</v>
      </c>
      <c r="G273" s="11" t="s">
        <v>329</v>
      </c>
      <c r="H273" s="11" t="s">
        <v>261</v>
      </c>
      <c r="I273" s="14">
        <v>1</v>
      </c>
      <c r="J273" s="14" t="s">
        <v>161</v>
      </c>
      <c r="K273" s="46">
        <f t="shared" si="3"/>
        <v>4</v>
      </c>
      <c r="L273" s="47">
        <f t="shared" si="4"/>
        <v>46252</v>
      </c>
      <c r="M273" s="38">
        <f t="shared" si="5"/>
        <v>0</v>
      </c>
    </row>
    <row r="274" spans="1:13" ht="15.75" customHeight="1" x14ac:dyDescent="0.25">
      <c r="A274" s="11" t="s">
        <v>1357</v>
      </c>
      <c r="B274" s="11" t="s">
        <v>1244</v>
      </c>
      <c r="C274" s="11" t="s">
        <v>152</v>
      </c>
      <c r="D274" s="11" t="s">
        <v>35</v>
      </c>
      <c r="E274" s="11" t="s">
        <v>36</v>
      </c>
      <c r="F274" s="11" t="s">
        <v>37</v>
      </c>
      <c r="G274" s="11" t="s">
        <v>296</v>
      </c>
      <c r="H274" s="11" t="s">
        <v>676</v>
      </c>
      <c r="I274" s="14">
        <v>1</v>
      </c>
      <c r="J274" s="14" t="s">
        <v>528</v>
      </c>
      <c r="K274" s="46">
        <f t="shared" si="3"/>
        <v>4</v>
      </c>
      <c r="L274" s="47">
        <f t="shared" si="4"/>
        <v>46253</v>
      </c>
      <c r="M274" s="38">
        <f t="shared" si="5"/>
        <v>0</v>
      </c>
    </row>
    <row r="275" spans="1:13" ht="15.75" customHeight="1" x14ac:dyDescent="0.25">
      <c r="A275" s="11" t="s">
        <v>1357</v>
      </c>
      <c r="B275" s="11" t="s">
        <v>1244</v>
      </c>
      <c r="C275" s="11" t="s">
        <v>155</v>
      </c>
      <c r="D275" s="11" t="s">
        <v>35</v>
      </c>
      <c r="E275" s="11" t="s">
        <v>36</v>
      </c>
      <c r="F275" s="11" t="s">
        <v>37</v>
      </c>
      <c r="G275" s="11" t="s">
        <v>38</v>
      </c>
      <c r="H275" s="11" t="s">
        <v>110</v>
      </c>
      <c r="I275" s="14">
        <v>1</v>
      </c>
      <c r="J275" s="14" t="s">
        <v>550</v>
      </c>
      <c r="K275" s="46">
        <f t="shared" si="3"/>
        <v>4</v>
      </c>
      <c r="L275" s="47">
        <f t="shared" si="4"/>
        <v>46254</v>
      </c>
      <c r="M275" s="38">
        <f t="shared" si="5"/>
        <v>0</v>
      </c>
    </row>
    <row r="276" spans="1:13" ht="15.75" customHeight="1" x14ac:dyDescent="0.25">
      <c r="A276" s="11" t="s">
        <v>1357</v>
      </c>
      <c r="B276" s="11" t="s">
        <v>1244</v>
      </c>
      <c r="C276" s="11" t="s">
        <v>162</v>
      </c>
      <c r="D276" s="11" t="s">
        <v>35</v>
      </c>
      <c r="E276" s="11" t="s">
        <v>36</v>
      </c>
      <c r="F276" s="11" t="s">
        <v>37</v>
      </c>
      <c r="G276" s="11" t="s">
        <v>58</v>
      </c>
      <c r="H276" s="11" t="s">
        <v>676</v>
      </c>
      <c r="I276" s="14">
        <v>1</v>
      </c>
      <c r="J276" s="14" t="s">
        <v>528</v>
      </c>
      <c r="K276" s="46">
        <f t="shared" si="3"/>
        <v>4</v>
      </c>
      <c r="L276" s="47">
        <f t="shared" si="4"/>
        <v>46255</v>
      </c>
      <c r="M276" s="38">
        <f t="shared" si="5"/>
        <v>0</v>
      </c>
    </row>
    <row r="277" spans="1:13" ht="15.75" customHeight="1" x14ac:dyDescent="0.25">
      <c r="A277" s="11" t="s">
        <v>1357</v>
      </c>
      <c r="B277" s="11" t="s">
        <v>1244</v>
      </c>
      <c r="C277" s="11" t="s">
        <v>165</v>
      </c>
      <c r="D277" s="11" t="s">
        <v>35</v>
      </c>
      <c r="E277" s="11" t="s">
        <v>36</v>
      </c>
      <c r="F277" s="11" t="s">
        <v>37</v>
      </c>
      <c r="G277" s="11" t="s">
        <v>316</v>
      </c>
      <c r="H277" s="11" t="s">
        <v>308</v>
      </c>
      <c r="I277" s="14">
        <v>1</v>
      </c>
      <c r="J277" s="14" t="s">
        <v>196</v>
      </c>
      <c r="K277" s="46">
        <f t="shared" si="3"/>
        <v>4</v>
      </c>
      <c r="L277" s="47">
        <f t="shared" si="4"/>
        <v>46256</v>
      </c>
      <c r="M277" s="38">
        <f t="shared" si="5"/>
        <v>0</v>
      </c>
    </row>
    <row r="278" spans="1:13" ht="15.75" customHeight="1" x14ac:dyDescent="0.25">
      <c r="A278" s="11" t="s">
        <v>1357</v>
      </c>
      <c r="B278" s="11" t="s">
        <v>1244</v>
      </c>
      <c r="C278" s="11" t="s">
        <v>167</v>
      </c>
      <c r="D278" s="11" t="s">
        <v>70</v>
      </c>
      <c r="E278" s="11" t="s">
        <v>26</v>
      </c>
      <c r="F278" s="11" t="s">
        <v>71</v>
      </c>
      <c r="G278" s="11" t="s">
        <v>27</v>
      </c>
      <c r="H278" s="11" t="s">
        <v>27</v>
      </c>
      <c r="I278" s="14" t="s">
        <v>27</v>
      </c>
      <c r="J278" s="14" t="s">
        <v>27</v>
      </c>
      <c r="K278" s="46" t="str">
        <f t="shared" si="3"/>
        <v/>
      </c>
      <c r="L278" s="47">
        <f t="shared" si="4"/>
        <v>46257</v>
      </c>
      <c r="M278" s="38">
        <f t="shared" si="5"/>
        <v>1</v>
      </c>
    </row>
    <row r="279" spans="1:13" ht="15.75" customHeight="1" x14ac:dyDescent="0.25">
      <c r="A279" s="11" t="s">
        <v>1357</v>
      </c>
      <c r="B279" s="11" t="s">
        <v>1244</v>
      </c>
      <c r="C279" s="11" t="s">
        <v>169</v>
      </c>
      <c r="D279" s="11" t="s">
        <v>74</v>
      </c>
      <c r="E279" s="11" t="s">
        <v>25</v>
      </c>
      <c r="F279" s="11" t="s">
        <v>75</v>
      </c>
      <c r="G279" s="11" t="s">
        <v>153</v>
      </c>
      <c r="H279" s="11" t="s">
        <v>406</v>
      </c>
      <c r="I279" s="14">
        <v>1</v>
      </c>
      <c r="J279" s="14" t="s">
        <v>344</v>
      </c>
      <c r="K279" s="46">
        <f t="shared" si="3"/>
        <v>4</v>
      </c>
      <c r="L279" s="47">
        <f t="shared" si="4"/>
        <v>46258</v>
      </c>
      <c r="M279" s="38">
        <f t="shared" si="5"/>
        <v>0</v>
      </c>
    </row>
    <row r="280" spans="1:13" ht="15.75" customHeight="1" x14ac:dyDescent="0.25">
      <c r="A280" s="11" t="s">
        <v>1357</v>
      </c>
      <c r="B280" s="11" t="s">
        <v>1244</v>
      </c>
      <c r="C280" s="11" t="s">
        <v>174</v>
      </c>
      <c r="D280" s="11" t="s">
        <v>23</v>
      </c>
      <c r="E280" s="11" t="s">
        <v>25</v>
      </c>
      <c r="F280" s="11" t="s">
        <v>26</v>
      </c>
      <c r="G280" s="11" t="s">
        <v>77</v>
      </c>
      <c r="H280" s="11" t="s">
        <v>525</v>
      </c>
      <c r="I280" s="14">
        <v>2</v>
      </c>
      <c r="J280" s="14" t="s">
        <v>27</v>
      </c>
      <c r="K280" s="46" t="str">
        <f t="shared" si="3"/>
        <v/>
      </c>
      <c r="L280" s="47">
        <f t="shared" si="4"/>
        <v>46259</v>
      </c>
      <c r="M280" s="38">
        <f t="shared" si="5"/>
        <v>1</v>
      </c>
    </row>
    <row r="281" spans="1:13" ht="15.75" customHeight="1" x14ac:dyDescent="0.25">
      <c r="A281" s="11" t="s">
        <v>1365</v>
      </c>
      <c r="B281" s="11" t="s">
        <v>1247</v>
      </c>
      <c r="C281" s="11" t="s">
        <v>22</v>
      </c>
      <c r="D281" s="11" t="s">
        <v>70</v>
      </c>
      <c r="E281" s="11" t="s">
        <v>26</v>
      </c>
      <c r="F281" s="11" t="s">
        <v>71</v>
      </c>
      <c r="G281" s="11" t="s">
        <v>27</v>
      </c>
      <c r="H281" s="11" t="s">
        <v>27</v>
      </c>
      <c r="I281" s="14" t="s">
        <v>27</v>
      </c>
      <c r="J281" s="14" t="s">
        <v>27</v>
      </c>
      <c r="K281" s="46" t="str">
        <f t="shared" si="3"/>
        <v/>
      </c>
      <c r="L281" s="47">
        <f t="shared" si="4"/>
        <v>46229</v>
      </c>
      <c r="M281" s="38">
        <f t="shared" si="5"/>
        <v>1</v>
      </c>
    </row>
    <row r="282" spans="1:13" ht="15.75" customHeight="1" x14ac:dyDescent="0.25">
      <c r="A282" s="11" t="s">
        <v>1365</v>
      </c>
      <c r="B282" s="11" t="s">
        <v>1247</v>
      </c>
      <c r="C282" s="11" t="s">
        <v>34</v>
      </c>
      <c r="D282" s="11" t="s">
        <v>74</v>
      </c>
      <c r="E282" s="11" t="s">
        <v>25</v>
      </c>
      <c r="F282" s="11" t="s">
        <v>75</v>
      </c>
      <c r="G282" s="11" t="s">
        <v>231</v>
      </c>
      <c r="H282" s="11" t="s">
        <v>563</v>
      </c>
      <c r="I282" s="14">
        <v>1</v>
      </c>
      <c r="J282" s="14" t="s">
        <v>565</v>
      </c>
      <c r="K282" s="46">
        <f t="shared" si="3"/>
        <v>4</v>
      </c>
      <c r="L282" s="47">
        <f t="shared" si="4"/>
        <v>46230</v>
      </c>
      <c r="M282" s="38">
        <f t="shared" si="5"/>
        <v>0</v>
      </c>
    </row>
    <row r="283" spans="1:13" ht="15.75" customHeight="1" x14ac:dyDescent="0.25">
      <c r="A283" s="11" t="s">
        <v>1365</v>
      </c>
      <c r="B283" s="11" t="s">
        <v>1247</v>
      </c>
      <c r="C283" s="11" t="s">
        <v>41</v>
      </c>
      <c r="D283" s="11" t="s">
        <v>74</v>
      </c>
      <c r="E283" s="11" t="s">
        <v>25</v>
      </c>
      <c r="F283" s="11" t="s">
        <v>75</v>
      </c>
      <c r="G283" s="11" t="s">
        <v>464</v>
      </c>
      <c r="H283" s="11" t="s">
        <v>352</v>
      </c>
      <c r="I283" s="14">
        <v>1</v>
      </c>
      <c r="J283" s="14" t="s">
        <v>123</v>
      </c>
      <c r="K283" s="46">
        <f t="shared" si="3"/>
        <v>4</v>
      </c>
      <c r="L283" s="47">
        <f t="shared" si="4"/>
        <v>46231</v>
      </c>
      <c r="M283" s="38">
        <f t="shared" si="5"/>
        <v>0</v>
      </c>
    </row>
    <row r="284" spans="1:13" ht="15.75" customHeight="1" x14ac:dyDescent="0.25">
      <c r="A284" s="11" t="s">
        <v>1365</v>
      </c>
      <c r="B284" s="11" t="s">
        <v>1247</v>
      </c>
      <c r="C284" s="11" t="s">
        <v>50</v>
      </c>
      <c r="D284" s="11" t="s">
        <v>74</v>
      </c>
      <c r="E284" s="11" t="s">
        <v>25</v>
      </c>
      <c r="F284" s="11" t="s">
        <v>75</v>
      </c>
      <c r="G284" s="11" t="s">
        <v>291</v>
      </c>
      <c r="H284" s="11" t="s">
        <v>84</v>
      </c>
      <c r="I284" s="14">
        <v>1</v>
      </c>
      <c r="J284" s="14" t="s">
        <v>85</v>
      </c>
      <c r="K284" s="46">
        <f t="shared" si="3"/>
        <v>4</v>
      </c>
      <c r="L284" s="47">
        <f t="shared" si="4"/>
        <v>46232</v>
      </c>
      <c r="M284" s="38">
        <f t="shared" si="5"/>
        <v>0</v>
      </c>
    </row>
    <row r="285" spans="1:13" ht="15.75" customHeight="1" x14ac:dyDescent="0.25">
      <c r="A285" s="11" t="s">
        <v>1365</v>
      </c>
      <c r="B285" s="11" t="s">
        <v>1247</v>
      </c>
      <c r="C285" s="11" t="s">
        <v>55</v>
      </c>
      <c r="D285" s="11" t="s">
        <v>74</v>
      </c>
      <c r="E285" s="11" t="s">
        <v>25</v>
      </c>
      <c r="F285" s="11" t="s">
        <v>75</v>
      </c>
      <c r="G285" s="11" t="s">
        <v>323</v>
      </c>
      <c r="H285" s="11" t="s">
        <v>673</v>
      </c>
      <c r="I285" s="14">
        <v>1</v>
      </c>
      <c r="J285" s="14" t="s">
        <v>371</v>
      </c>
      <c r="K285" s="46">
        <f t="shared" si="3"/>
        <v>4</v>
      </c>
      <c r="L285" s="47">
        <f t="shared" si="4"/>
        <v>46233</v>
      </c>
      <c r="M285" s="38">
        <f t="shared" si="5"/>
        <v>0</v>
      </c>
    </row>
    <row r="286" spans="1:13" ht="15.75" customHeight="1" x14ac:dyDescent="0.25">
      <c r="A286" s="11" t="s">
        <v>1365</v>
      </c>
      <c r="B286" s="11" t="s">
        <v>1247</v>
      </c>
      <c r="C286" s="11" t="s">
        <v>57</v>
      </c>
      <c r="D286" s="11" t="s">
        <v>74</v>
      </c>
      <c r="E286" s="11" t="s">
        <v>25</v>
      </c>
      <c r="F286" s="11" t="s">
        <v>75</v>
      </c>
      <c r="G286" s="11" t="s">
        <v>77</v>
      </c>
      <c r="H286" s="11" t="s">
        <v>93</v>
      </c>
      <c r="I286" s="14">
        <v>1</v>
      </c>
      <c r="J286" s="14" t="s">
        <v>94</v>
      </c>
      <c r="K286" s="46">
        <f t="shared" si="3"/>
        <v>4</v>
      </c>
      <c r="L286" s="47">
        <f t="shared" si="4"/>
        <v>46234</v>
      </c>
      <c r="M286" s="38">
        <f t="shared" si="5"/>
        <v>0</v>
      </c>
    </row>
    <row r="287" spans="1:13" ht="15.75" customHeight="1" x14ac:dyDescent="0.25">
      <c r="A287" s="11" t="s">
        <v>1365</v>
      </c>
      <c r="B287" s="11" t="s">
        <v>1247</v>
      </c>
      <c r="C287" s="11" t="s">
        <v>62</v>
      </c>
      <c r="D287" s="11" t="s">
        <v>74</v>
      </c>
      <c r="E287" s="11" t="s">
        <v>25</v>
      </c>
      <c r="F287" s="11" t="s">
        <v>75</v>
      </c>
      <c r="G287" s="11" t="s">
        <v>77</v>
      </c>
      <c r="H287" s="11" t="s">
        <v>352</v>
      </c>
      <c r="I287" s="14">
        <v>1</v>
      </c>
      <c r="J287" s="14" t="s">
        <v>123</v>
      </c>
      <c r="K287" s="46">
        <f t="shared" si="3"/>
        <v>4</v>
      </c>
      <c r="L287" s="47">
        <f t="shared" si="4"/>
        <v>46235</v>
      </c>
      <c r="M287" s="38">
        <f t="shared" si="5"/>
        <v>0</v>
      </c>
    </row>
    <row r="288" spans="1:13" ht="15.75" customHeight="1" x14ac:dyDescent="0.25">
      <c r="A288" s="11" t="s">
        <v>1365</v>
      </c>
      <c r="B288" s="11" t="s">
        <v>1247</v>
      </c>
      <c r="C288" s="11" t="s">
        <v>69</v>
      </c>
      <c r="D288" s="11" t="s">
        <v>23</v>
      </c>
      <c r="E288" s="11" t="s">
        <v>25</v>
      </c>
      <c r="F288" s="11" t="s">
        <v>26</v>
      </c>
      <c r="G288" s="11" t="s">
        <v>27</v>
      </c>
      <c r="H288" s="11" t="s">
        <v>27</v>
      </c>
      <c r="I288" s="14" t="s">
        <v>27</v>
      </c>
      <c r="J288" s="14" t="s">
        <v>27</v>
      </c>
      <c r="K288" s="46" t="str">
        <f t="shared" si="3"/>
        <v/>
      </c>
      <c r="L288" s="47">
        <f t="shared" si="4"/>
        <v>46236</v>
      </c>
      <c r="M288" s="38">
        <f t="shared" si="5"/>
        <v>1</v>
      </c>
    </row>
    <row r="289" spans="1:13" ht="15.75" customHeight="1" x14ac:dyDescent="0.25">
      <c r="A289" s="11" t="s">
        <v>1365</v>
      </c>
      <c r="B289" s="11" t="s">
        <v>1247</v>
      </c>
      <c r="C289" s="11" t="s">
        <v>73</v>
      </c>
      <c r="D289" s="11" t="s">
        <v>125</v>
      </c>
      <c r="E289" s="11" t="s">
        <v>75</v>
      </c>
      <c r="F289" s="11" t="s">
        <v>126</v>
      </c>
      <c r="G289" s="11" t="s">
        <v>1368</v>
      </c>
      <c r="H289" s="11" t="s">
        <v>1100</v>
      </c>
      <c r="I289" s="14">
        <v>1</v>
      </c>
      <c r="J289" s="14" t="s">
        <v>27</v>
      </c>
      <c r="K289" s="46" t="str">
        <f t="shared" si="3"/>
        <v/>
      </c>
      <c r="L289" s="47">
        <f t="shared" si="4"/>
        <v>46237</v>
      </c>
      <c r="M289" s="38">
        <f t="shared" si="5"/>
        <v>0</v>
      </c>
    </row>
    <row r="290" spans="1:13" ht="15.75" customHeight="1" x14ac:dyDescent="0.25">
      <c r="A290" s="11" t="s">
        <v>1365</v>
      </c>
      <c r="B290" s="11" t="s">
        <v>1247</v>
      </c>
      <c r="C290" s="11" t="s">
        <v>78</v>
      </c>
      <c r="D290" s="11" t="s">
        <v>35</v>
      </c>
      <c r="E290" s="11" t="s">
        <v>36</v>
      </c>
      <c r="F290" s="11" t="s">
        <v>37</v>
      </c>
      <c r="G290" s="11" t="s">
        <v>218</v>
      </c>
      <c r="H290" s="11" t="s">
        <v>110</v>
      </c>
      <c r="I290" s="14">
        <v>1</v>
      </c>
      <c r="J290" s="14" t="s">
        <v>550</v>
      </c>
      <c r="K290" s="46">
        <f t="shared" si="3"/>
        <v>4</v>
      </c>
      <c r="L290" s="47">
        <f t="shared" si="4"/>
        <v>46238</v>
      </c>
      <c r="M290" s="38">
        <f t="shared" si="5"/>
        <v>0</v>
      </c>
    </row>
    <row r="291" spans="1:13" ht="15.75" customHeight="1" x14ac:dyDescent="0.25">
      <c r="A291" s="11" t="s">
        <v>1365</v>
      </c>
      <c r="B291" s="11" t="s">
        <v>1247</v>
      </c>
      <c r="C291" s="11" t="s">
        <v>82</v>
      </c>
      <c r="D291" s="11" t="s">
        <v>35</v>
      </c>
      <c r="E291" s="11" t="s">
        <v>36</v>
      </c>
      <c r="F291" s="11" t="s">
        <v>37</v>
      </c>
      <c r="G291" s="11" t="s">
        <v>38</v>
      </c>
      <c r="H291" s="11" t="s">
        <v>342</v>
      </c>
      <c r="I291" s="14">
        <v>1</v>
      </c>
      <c r="J291" s="14" t="s">
        <v>327</v>
      </c>
      <c r="K291" s="46">
        <f t="shared" si="3"/>
        <v>4</v>
      </c>
      <c r="L291" s="47">
        <f t="shared" si="4"/>
        <v>46239</v>
      </c>
      <c r="M291" s="38">
        <f t="shared" si="5"/>
        <v>0</v>
      </c>
    </row>
    <row r="292" spans="1:13" ht="15.75" customHeight="1" x14ac:dyDescent="0.25">
      <c r="A292" s="11" t="s">
        <v>1365</v>
      </c>
      <c r="B292" s="11" t="s">
        <v>1247</v>
      </c>
      <c r="C292" s="11" t="s">
        <v>86</v>
      </c>
      <c r="D292" s="11" t="s">
        <v>35</v>
      </c>
      <c r="E292" s="11" t="s">
        <v>36</v>
      </c>
      <c r="F292" s="11" t="s">
        <v>37</v>
      </c>
      <c r="G292" s="11" t="s">
        <v>218</v>
      </c>
      <c r="H292" s="11" t="s">
        <v>950</v>
      </c>
      <c r="I292" s="14">
        <v>1</v>
      </c>
      <c r="J292" s="14" t="s">
        <v>488</v>
      </c>
      <c r="K292" s="46">
        <f t="shared" si="3"/>
        <v>4</v>
      </c>
      <c r="L292" s="47">
        <f t="shared" si="4"/>
        <v>46240</v>
      </c>
      <c r="M292" s="38">
        <f t="shared" si="5"/>
        <v>0</v>
      </c>
    </row>
    <row r="293" spans="1:13" ht="15.75" customHeight="1" x14ac:dyDescent="0.25">
      <c r="A293" s="11" t="s">
        <v>1365</v>
      </c>
      <c r="B293" s="11" t="s">
        <v>1247</v>
      </c>
      <c r="C293" s="11" t="s">
        <v>92</v>
      </c>
      <c r="D293" s="11" t="s">
        <v>35</v>
      </c>
      <c r="E293" s="11" t="s">
        <v>36</v>
      </c>
      <c r="F293" s="11" t="s">
        <v>37</v>
      </c>
      <c r="G293" s="11" t="s">
        <v>63</v>
      </c>
      <c r="H293" s="11" t="s">
        <v>346</v>
      </c>
      <c r="I293" s="14">
        <v>1</v>
      </c>
      <c r="J293" s="14" t="s">
        <v>347</v>
      </c>
      <c r="K293" s="46">
        <f t="shared" si="3"/>
        <v>4</v>
      </c>
      <c r="L293" s="47">
        <f t="shared" si="4"/>
        <v>46241</v>
      </c>
      <c r="M293" s="38">
        <f t="shared" si="5"/>
        <v>0</v>
      </c>
    </row>
    <row r="294" spans="1:13" ht="15.75" customHeight="1" x14ac:dyDescent="0.25">
      <c r="A294" s="11" t="s">
        <v>1365</v>
      </c>
      <c r="B294" s="11" t="s">
        <v>1247</v>
      </c>
      <c r="C294" s="11" t="s">
        <v>97</v>
      </c>
      <c r="D294" s="11" t="s">
        <v>35</v>
      </c>
      <c r="E294" s="11" t="s">
        <v>36</v>
      </c>
      <c r="F294" s="11" t="s">
        <v>37</v>
      </c>
      <c r="G294" s="11" t="s">
        <v>340</v>
      </c>
      <c r="H294" s="11" t="s">
        <v>39</v>
      </c>
      <c r="I294" s="14">
        <v>1</v>
      </c>
      <c r="J294" s="14" t="s">
        <v>40</v>
      </c>
      <c r="K294" s="46">
        <f t="shared" si="3"/>
        <v>4</v>
      </c>
      <c r="L294" s="47">
        <f t="shared" si="4"/>
        <v>46242</v>
      </c>
      <c r="M294" s="38">
        <f t="shared" si="5"/>
        <v>0</v>
      </c>
    </row>
    <row r="295" spans="1:13" ht="15.75" customHeight="1" x14ac:dyDescent="0.25">
      <c r="A295" s="11" t="s">
        <v>1365</v>
      </c>
      <c r="B295" s="11" t="s">
        <v>1247</v>
      </c>
      <c r="C295" s="11" t="s">
        <v>102</v>
      </c>
      <c r="D295" s="11" t="s">
        <v>70</v>
      </c>
      <c r="E295" s="11" t="s">
        <v>26</v>
      </c>
      <c r="F295" s="11" t="s">
        <v>71</v>
      </c>
      <c r="G295" s="11" t="s">
        <v>27</v>
      </c>
      <c r="H295" s="11" t="s">
        <v>27</v>
      </c>
      <c r="I295" s="14" t="s">
        <v>27</v>
      </c>
      <c r="J295" s="14" t="s">
        <v>27</v>
      </c>
      <c r="K295" s="46" t="str">
        <f t="shared" si="3"/>
        <v/>
      </c>
      <c r="L295" s="47">
        <f t="shared" si="4"/>
        <v>46243</v>
      </c>
      <c r="M295" s="38">
        <f t="shared" si="5"/>
        <v>1</v>
      </c>
    </row>
    <row r="296" spans="1:13" ht="15.75" customHeight="1" x14ac:dyDescent="0.25">
      <c r="A296" s="11" t="s">
        <v>1365</v>
      </c>
      <c r="B296" s="11" t="s">
        <v>1247</v>
      </c>
      <c r="C296" s="11" t="s">
        <v>106</v>
      </c>
      <c r="D296" s="11" t="s">
        <v>74</v>
      </c>
      <c r="E296" s="11" t="s">
        <v>25</v>
      </c>
      <c r="F296" s="11" t="s">
        <v>75</v>
      </c>
      <c r="G296" s="11" t="s">
        <v>299</v>
      </c>
      <c r="H296" s="11" t="s">
        <v>351</v>
      </c>
      <c r="I296" s="14">
        <v>1</v>
      </c>
      <c r="J296" s="14" t="s">
        <v>349</v>
      </c>
      <c r="K296" s="46">
        <f t="shared" si="3"/>
        <v>4</v>
      </c>
      <c r="L296" s="47">
        <f t="shared" si="4"/>
        <v>46244</v>
      </c>
      <c r="M296" s="38">
        <f t="shared" si="5"/>
        <v>0</v>
      </c>
    </row>
    <row r="297" spans="1:13" ht="15.75" customHeight="1" x14ac:dyDescent="0.25">
      <c r="A297" s="11" t="s">
        <v>1365</v>
      </c>
      <c r="B297" s="11" t="s">
        <v>1247</v>
      </c>
      <c r="C297" s="11" t="s">
        <v>115</v>
      </c>
      <c r="D297" s="11" t="s">
        <v>74</v>
      </c>
      <c r="E297" s="11" t="s">
        <v>25</v>
      </c>
      <c r="F297" s="11" t="s">
        <v>75</v>
      </c>
      <c r="G297" s="11" t="s">
        <v>216</v>
      </c>
      <c r="H297" s="11" t="s">
        <v>351</v>
      </c>
      <c r="I297" s="14">
        <v>1</v>
      </c>
      <c r="J297" s="14" t="s">
        <v>349</v>
      </c>
      <c r="K297" s="46">
        <f t="shared" si="3"/>
        <v>4</v>
      </c>
      <c r="L297" s="47">
        <f t="shared" si="4"/>
        <v>46245</v>
      </c>
      <c r="M297" s="38">
        <f t="shared" si="5"/>
        <v>0</v>
      </c>
    </row>
    <row r="298" spans="1:13" ht="15.75" customHeight="1" x14ac:dyDescent="0.25">
      <c r="A298" s="11" t="s">
        <v>1365</v>
      </c>
      <c r="B298" s="11" t="s">
        <v>1247</v>
      </c>
      <c r="C298" s="11" t="s">
        <v>118</v>
      </c>
      <c r="D298" s="11" t="s">
        <v>74</v>
      </c>
      <c r="E298" s="11" t="s">
        <v>25</v>
      </c>
      <c r="F298" s="11" t="s">
        <v>75</v>
      </c>
      <c r="G298" s="11" t="s">
        <v>299</v>
      </c>
      <c r="H298" s="11" t="s">
        <v>563</v>
      </c>
      <c r="I298" s="14">
        <v>1</v>
      </c>
      <c r="J298" s="14" t="s">
        <v>565</v>
      </c>
      <c r="K298" s="46">
        <f t="shared" si="3"/>
        <v>4</v>
      </c>
      <c r="L298" s="47">
        <f t="shared" si="4"/>
        <v>46246</v>
      </c>
      <c r="M298" s="38">
        <f t="shared" si="5"/>
        <v>0</v>
      </c>
    </row>
    <row r="299" spans="1:13" ht="15.75" customHeight="1" x14ac:dyDescent="0.25">
      <c r="A299" s="11" t="s">
        <v>1365</v>
      </c>
      <c r="B299" s="11" t="s">
        <v>1247</v>
      </c>
      <c r="C299" s="11" t="s">
        <v>121</v>
      </c>
      <c r="D299" s="11" t="s">
        <v>74</v>
      </c>
      <c r="E299" s="11" t="s">
        <v>25</v>
      </c>
      <c r="F299" s="11" t="s">
        <v>75</v>
      </c>
      <c r="G299" s="11" t="s">
        <v>99</v>
      </c>
      <c r="H299" s="11" t="s">
        <v>549</v>
      </c>
      <c r="I299" s="14">
        <v>1</v>
      </c>
      <c r="J299" s="14" t="s">
        <v>550</v>
      </c>
      <c r="K299" s="46">
        <f t="shared" si="3"/>
        <v>4</v>
      </c>
      <c r="L299" s="47">
        <f t="shared" si="4"/>
        <v>46247</v>
      </c>
      <c r="M299" s="38">
        <f t="shared" si="5"/>
        <v>0</v>
      </c>
    </row>
    <row r="300" spans="1:13" ht="15.75" customHeight="1" x14ac:dyDescent="0.25">
      <c r="A300" s="11" t="s">
        <v>1365</v>
      </c>
      <c r="B300" s="11" t="s">
        <v>1247</v>
      </c>
      <c r="C300" s="11" t="s">
        <v>124</v>
      </c>
      <c r="D300" s="11" t="s">
        <v>74</v>
      </c>
      <c r="E300" s="11" t="s">
        <v>25</v>
      </c>
      <c r="F300" s="11" t="s">
        <v>75</v>
      </c>
      <c r="G300" s="11" t="s">
        <v>231</v>
      </c>
      <c r="H300" s="11" t="s">
        <v>901</v>
      </c>
      <c r="I300" s="14">
        <v>1</v>
      </c>
      <c r="J300" s="14" t="s">
        <v>27</v>
      </c>
      <c r="K300" s="46" t="str">
        <f t="shared" si="3"/>
        <v/>
      </c>
      <c r="L300" s="47">
        <f t="shared" si="4"/>
        <v>46248</v>
      </c>
      <c r="M300" s="38">
        <f t="shared" si="5"/>
        <v>0</v>
      </c>
    </row>
    <row r="301" spans="1:13" ht="15.75" customHeight="1" x14ac:dyDescent="0.25">
      <c r="A301" s="11" t="s">
        <v>1365</v>
      </c>
      <c r="B301" s="11" t="s">
        <v>1247</v>
      </c>
      <c r="C301" s="11" t="s">
        <v>131</v>
      </c>
      <c r="D301" s="11" t="s">
        <v>132</v>
      </c>
      <c r="E301" s="11" t="s">
        <v>25</v>
      </c>
      <c r="F301" s="11" t="s">
        <v>133</v>
      </c>
      <c r="G301" s="11" t="s">
        <v>27</v>
      </c>
      <c r="H301" s="11" t="s">
        <v>27</v>
      </c>
      <c r="I301" s="14" t="s">
        <v>27</v>
      </c>
      <c r="J301" s="14" t="s">
        <v>27</v>
      </c>
      <c r="K301" s="46" t="str">
        <f t="shared" si="3"/>
        <v/>
      </c>
      <c r="L301" s="47">
        <f t="shared" si="4"/>
        <v>46249</v>
      </c>
      <c r="M301" s="38">
        <f t="shared" si="5"/>
        <v>0</v>
      </c>
    </row>
    <row r="302" spans="1:13" ht="15.75" customHeight="1" x14ac:dyDescent="0.25">
      <c r="A302" s="11" t="s">
        <v>1365</v>
      </c>
      <c r="B302" s="11" t="s">
        <v>1247</v>
      </c>
      <c r="C302" s="11" t="s">
        <v>139</v>
      </c>
      <c r="D302" s="11" t="s">
        <v>23</v>
      </c>
      <c r="E302" s="11" t="s">
        <v>25</v>
      </c>
      <c r="F302" s="11" t="s">
        <v>26</v>
      </c>
      <c r="G302" s="11" t="s">
        <v>27</v>
      </c>
      <c r="H302" s="11" t="s">
        <v>27</v>
      </c>
      <c r="I302" s="14" t="s">
        <v>27</v>
      </c>
      <c r="J302" s="14" t="s">
        <v>27</v>
      </c>
      <c r="K302" s="46" t="str">
        <f t="shared" si="3"/>
        <v/>
      </c>
      <c r="L302" s="47">
        <f t="shared" si="4"/>
        <v>46250</v>
      </c>
      <c r="M302" s="38">
        <f t="shared" si="5"/>
        <v>1</v>
      </c>
    </row>
    <row r="303" spans="1:13" ht="15.75" customHeight="1" x14ac:dyDescent="0.25">
      <c r="A303" s="11" t="s">
        <v>1365</v>
      </c>
      <c r="B303" s="11" t="s">
        <v>1247</v>
      </c>
      <c r="C303" s="11" t="s">
        <v>141</v>
      </c>
      <c r="D303" s="11" t="s">
        <v>70</v>
      </c>
      <c r="E303" s="11" t="s">
        <v>26</v>
      </c>
      <c r="F303" s="11" t="s">
        <v>71</v>
      </c>
      <c r="G303" s="11" t="s">
        <v>27</v>
      </c>
      <c r="H303" s="11" t="s">
        <v>27</v>
      </c>
      <c r="I303" s="14" t="s">
        <v>27</v>
      </c>
      <c r="J303" s="14" t="s">
        <v>27</v>
      </c>
      <c r="K303" s="46" t="str">
        <f t="shared" si="3"/>
        <v/>
      </c>
      <c r="L303" s="47">
        <f t="shared" si="4"/>
        <v>46251</v>
      </c>
      <c r="M303" s="38">
        <f t="shared" si="5"/>
        <v>1</v>
      </c>
    </row>
    <row r="304" spans="1:13" ht="15.75" customHeight="1" x14ac:dyDescent="0.25">
      <c r="A304" s="11" t="s">
        <v>1365</v>
      </c>
      <c r="B304" s="11" t="s">
        <v>1247</v>
      </c>
      <c r="C304" s="11" t="s">
        <v>145</v>
      </c>
      <c r="D304" s="11" t="s">
        <v>35</v>
      </c>
      <c r="E304" s="11" t="s">
        <v>36</v>
      </c>
      <c r="F304" s="11" t="s">
        <v>37</v>
      </c>
      <c r="G304" s="11" t="s">
        <v>193</v>
      </c>
      <c r="H304" s="11" t="s">
        <v>342</v>
      </c>
      <c r="I304" s="14">
        <v>1</v>
      </c>
      <c r="J304" s="14" t="s">
        <v>327</v>
      </c>
      <c r="K304" s="46">
        <f t="shared" si="3"/>
        <v>4</v>
      </c>
      <c r="L304" s="47">
        <f t="shared" si="4"/>
        <v>46252</v>
      </c>
      <c r="M304" s="38">
        <f t="shared" si="5"/>
        <v>0</v>
      </c>
    </row>
    <row r="305" spans="1:13" ht="15.75" customHeight="1" x14ac:dyDescent="0.25">
      <c r="A305" s="11" t="s">
        <v>1365</v>
      </c>
      <c r="B305" s="11" t="s">
        <v>1247</v>
      </c>
      <c r="C305" s="11" t="s">
        <v>152</v>
      </c>
      <c r="D305" s="11" t="s">
        <v>35</v>
      </c>
      <c r="E305" s="11" t="s">
        <v>36</v>
      </c>
      <c r="F305" s="11" t="s">
        <v>37</v>
      </c>
      <c r="G305" s="11" t="s">
        <v>27</v>
      </c>
      <c r="H305" s="11" t="s">
        <v>27</v>
      </c>
      <c r="I305" s="14" t="s">
        <v>27</v>
      </c>
      <c r="J305" s="14" t="s">
        <v>27</v>
      </c>
      <c r="K305" s="46" t="str">
        <f t="shared" si="3"/>
        <v/>
      </c>
      <c r="L305" s="47">
        <f t="shared" si="4"/>
        <v>46253</v>
      </c>
      <c r="M305" s="38">
        <f t="shared" si="5"/>
        <v>0</v>
      </c>
    </row>
    <row r="306" spans="1:13" ht="15.75" customHeight="1" x14ac:dyDescent="0.25">
      <c r="A306" s="11" t="s">
        <v>1365</v>
      </c>
      <c r="B306" s="11" t="s">
        <v>1247</v>
      </c>
      <c r="C306" s="11" t="s">
        <v>155</v>
      </c>
      <c r="D306" s="11" t="s">
        <v>35</v>
      </c>
      <c r="E306" s="11" t="s">
        <v>36</v>
      </c>
      <c r="F306" s="11" t="s">
        <v>37</v>
      </c>
      <c r="G306" s="11" t="s">
        <v>56</v>
      </c>
      <c r="H306" s="11" t="s">
        <v>207</v>
      </c>
      <c r="I306" s="14">
        <v>1</v>
      </c>
      <c r="J306" s="14" t="s">
        <v>344</v>
      </c>
      <c r="K306" s="46">
        <f t="shared" si="3"/>
        <v>4</v>
      </c>
      <c r="L306" s="47">
        <f t="shared" si="4"/>
        <v>46254</v>
      </c>
      <c r="M306" s="38">
        <f t="shared" si="5"/>
        <v>0</v>
      </c>
    </row>
    <row r="307" spans="1:13" ht="15.75" customHeight="1" x14ac:dyDescent="0.25">
      <c r="A307" s="11" t="s">
        <v>1365</v>
      </c>
      <c r="B307" s="11" t="s">
        <v>1247</v>
      </c>
      <c r="C307" s="11" t="s">
        <v>162</v>
      </c>
      <c r="D307" s="11" t="s">
        <v>35</v>
      </c>
      <c r="E307" s="11" t="s">
        <v>36</v>
      </c>
      <c r="F307" s="11" t="s">
        <v>37</v>
      </c>
      <c r="G307" s="11" t="s">
        <v>38</v>
      </c>
      <c r="H307" s="11" t="s">
        <v>342</v>
      </c>
      <c r="I307" s="14">
        <v>1</v>
      </c>
      <c r="J307" s="14" t="s">
        <v>327</v>
      </c>
      <c r="K307" s="46">
        <f t="shared" si="3"/>
        <v>4</v>
      </c>
      <c r="L307" s="47">
        <f t="shared" si="4"/>
        <v>46255</v>
      </c>
      <c r="M307" s="38">
        <f t="shared" si="5"/>
        <v>0</v>
      </c>
    </row>
    <row r="308" spans="1:13" ht="15.75" customHeight="1" x14ac:dyDescent="0.25">
      <c r="A308" s="11" t="s">
        <v>1365</v>
      </c>
      <c r="B308" s="11" t="s">
        <v>1247</v>
      </c>
      <c r="C308" s="11" t="s">
        <v>165</v>
      </c>
      <c r="D308" s="11" t="s">
        <v>35</v>
      </c>
      <c r="E308" s="11" t="s">
        <v>36</v>
      </c>
      <c r="F308" s="11" t="s">
        <v>37</v>
      </c>
      <c r="G308" s="11" t="s">
        <v>58</v>
      </c>
      <c r="H308" s="11" t="s">
        <v>354</v>
      </c>
      <c r="I308" s="14">
        <v>1</v>
      </c>
      <c r="J308" s="14" t="s">
        <v>522</v>
      </c>
      <c r="K308" s="46">
        <f t="shared" si="3"/>
        <v>4</v>
      </c>
      <c r="L308" s="47">
        <f t="shared" si="4"/>
        <v>46256</v>
      </c>
      <c r="M308" s="38">
        <f t="shared" si="5"/>
        <v>0</v>
      </c>
    </row>
    <row r="309" spans="1:13" ht="15.75" customHeight="1" x14ac:dyDescent="0.25">
      <c r="A309" s="11" t="s">
        <v>1365</v>
      </c>
      <c r="B309" s="11" t="s">
        <v>1247</v>
      </c>
      <c r="C309" s="11" t="s">
        <v>167</v>
      </c>
      <c r="D309" s="11" t="s">
        <v>70</v>
      </c>
      <c r="E309" s="11" t="s">
        <v>26</v>
      </c>
      <c r="F309" s="11" t="s">
        <v>71</v>
      </c>
      <c r="G309" s="11" t="s">
        <v>27</v>
      </c>
      <c r="H309" s="11" t="s">
        <v>27</v>
      </c>
      <c r="I309" s="14" t="s">
        <v>27</v>
      </c>
      <c r="J309" s="14" t="s">
        <v>27</v>
      </c>
      <c r="K309" s="46" t="str">
        <f t="shared" si="3"/>
        <v/>
      </c>
      <c r="L309" s="47">
        <f t="shared" si="4"/>
        <v>46257</v>
      </c>
      <c r="M309" s="38">
        <f t="shared" si="5"/>
        <v>1</v>
      </c>
    </row>
    <row r="310" spans="1:13" ht="15.75" customHeight="1" x14ac:dyDescent="0.25">
      <c r="A310" s="11" t="s">
        <v>1365</v>
      </c>
      <c r="B310" s="11" t="s">
        <v>1247</v>
      </c>
      <c r="C310" s="11" t="s">
        <v>169</v>
      </c>
      <c r="D310" s="11" t="s">
        <v>74</v>
      </c>
      <c r="E310" s="11" t="s">
        <v>25</v>
      </c>
      <c r="F310" s="11" t="s">
        <v>75</v>
      </c>
      <c r="G310" s="11" t="s">
        <v>153</v>
      </c>
      <c r="H310" s="11" t="s">
        <v>356</v>
      </c>
      <c r="I310" s="14">
        <v>1</v>
      </c>
      <c r="J310" s="14" t="s">
        <v>357</v>
      </c>
      <c r="K310" s="46">
        <f t="shared" si="3"/>
        <v>4</v>
      </c>
      <c r="L310" s="47">
        <f t="shared" si="4"/>
        <v>46258</v>
      </c>
      <c r="M310" s="38">
        <f t="shared" si="5"/>
        <v>0</v>
      </c>
    </row>
    <row r="311" spans="1:13" ht="15.75" customHeight="1" x14ac:dyDescent="0.25">
      <c r="A311" s="11" t="s">
        <v>1365</v>
      </c>
      <c r="B311" s="11" t="s">
        <v>1247</v>
      </c>
      <c r="C311" s="11" t="s">
        <v>174</v>
      </c>
      <c r="D311" s="11" t="s">
        <v>23</v>
      </c>
      <c r="E311" s="11" t="s">
        <v>25</v>
      </c>
      <c r="F311" s="11" t="s">
        <v>26</v>
      </c>
      <c r="G311" s="11" t="s">
        <v>359</v>
      </c>
      <c r="H311" s="11" t="s">
        <v>723</v>
      </c>
      <c r="I311" s="14">
        <v>2</v>
      </c>
      <c r="J311" s="14" t="s">
        <v>27</v>
      </c>
      <c r="K311" s="46" t="str">
        <f t="shared" si="3"/>
        <v/>
      </c>
      <c r="L311" s="47">
        <f t="shared" si="4"/>
        <v>46259</v>
      </c>
      <c r="M311" s="38">
        <f t="shared" si="5"/>
        <v>1</v>
      </c>
    </row>
    <row r="312" spans="1:13" ht="15.75" customHeight="1" x14ac:dyDescent="0.25">
      <c r="A312" s="11" t="s">
        <v>1373</v>
      </c>
      <c r="B312" s="11" t="s">
        <v>1251</v>
      </c>
      <c r="C312" s="11" t="s">
        <v>22</v>
      </c>
      <c r="D312" s="11" t="s">
        <v>70</v>
      </c>
      <c r="E312" s="11" t="s">
        <v>26</v>
      </c>
      <c r="F312" s="11" t="s">
        <v>71</v>
      </c>
      <c r="G312" s="11" t="s">
        <v>27</v>
      </c>
      <c r="H312" s="11" t="s">
        <v>27</v>
      </c>
      <c r="I312" s="14" t="s">
        <v>27</v>
      </c>
      <c r="J312" s="14" t="s">
        <v>27</v>
      </c>
      <c r="K312" s="46" t="str">
        <f t="shared" si="3"/>
        <v/>
      </c>
      <c r="L312" s="47">
        <f t="shared" si="4"/>
        <v>46229</v>
      </c>
      <c r="M312" s="38">
        <f t="shared" si="5"/>
        <v>1</v>
      </c>
    </row>
    <row r="313" spans="1:13" ht="15.75" customHeight="1" x14ac:dyDescent="0.25">
      <c r="A313" s="11" t="s">
        <v>1373</v>
      </c>
      <c r="B313" s="11" t="s">
        <v>1251</v>
      </c>
      <c r="C313" s="11" t="s">
        <v>34</v>
      </c>
      <c r="D313" s="11" t="s">
        <v>74</v>
      </c>
      <c r="E313" s="11" t="s">
        <v>25</v>
      </c>
      <c r="F313" s="11" t="s">
        <v>75</v>
      </c>
      <c r="G313" s="11" t="s">
        <v>27</v>
      </c>
      <c r="H313" s="11" t="s">
        <v>27</v>
      </c>
      <c r="I313" s="14" t="s">
        <v>27</v>
      </c>
      <c r="J313" s="14" t="s">
        <v>27</v>
      </c>
      <c r="K313" s="46" t="str">
        <f t="shared" si="3"/>
        <v/>
      </c>
      <c r="L313" s="47">
        <f t="shared" si="4"/>
        <v>46230</v>
      </c>
      <c r="M313" s="38">
        <f t="shared" si="5"/>
        <v>0</v>
      </c>
    </row>
    <row r="314" spans="1:13" ht="15.75" customHeight="1" x14ac:dyDescent="0.25">
      <c r="A314" s="11" t="s">
        <v>1373</v>
      </c>
      <c r="B314" s="11" t="s">
        <v>1251</v>
      </c>
      <c r="C314" s="11" t="s">
        <v>41</v>
      </c>
      <c r="D314" s="11" t="s">
        <v>74</v>
      </c>
      <c r="E314" s="11" t="s">
        <v>25</v>
      </c>
      <c r="F314" s="11" t="s">
        <v>75</v>
      </c>
      <c r="G314" s="11" t="s">
        <v>27</v>
      </c>
      <c r="H314" s="11" t="s">
        <v>27</v>
      </c>
      <c r="I314" s="14" t="s">
        <v>27</v>
      </c>
      <c r="J314" s="14" t="s">
        <v>27</v>
      </c>
      <c r="K314" s="46" t="str">
        <f t="shared" si="3"/>
        <v/>
      </c>
      <c r="L314" s="47">
        <f t="shared" si="4"/>
        <v>46231</v>
      </c>
      <c r="M314" s="38">
        <f t="shared" si="5"/>
        <v>0</v>
      </c>
    </row>
    <row r="315" spans="1:13" ht="15.75" customHeight="1" x14ac:dyDescent="0.25">
      <c r="A315" s="11" t="s">
        <v>1373</v>
      </c>
      <c r="B315" s="11" t="s">
        <v>1251</v>
      </c>
      <c r="C315" s="11" t="s">
        <v>50</v>
      </c>
      <c r="D315" s="11" t="s">
        <v>74</v>
      </c>
      <c r="E315" s="11" t="s">
        <v>25</v>
      </c>
      <c r="F315" s="11" t="s">
        <v>75</v>
      </c>
      <c r="G315" s="11" t="s">
        <v>27</v>
      </c>
      <c r="H315" s="11" t="s">
        <v>27</v>
      </c>
      <c r="I315" s="14" t="s">
        <v>27</v>
      </c>
      <c r="J315" s="14" t="s">
        <v>27</v>
      </c>
      <c r="K315" s="46" t="str">
        <f t="shared" si="3"/>
        <v/>
      </c>
      <c r="L315" s="47">
        <f t="shared" si="4"/>
        <v>46232</v>
      </c>
      <c r="M315" s="38">
        <f t="shared" si="5"/>
        <v>0</v>
      </c>
    </row>
    <row r="316" spans="1:13" ht="15.75" customHeight="1" x14ac:dyDescent="0.25">
      <c r="A316" s="11" t="s">
        <v>1373</v>
      </c>
      <c r="B316" s="11" t="s">
        <v>1251</v>
      </c>
      <c r="C316" s="11" t="s">
        <v>55</v>
      </c>
      <c r="D316" s="11" t="s">
        <v>74</v>
      </c>
      <c r="E316" s="11" t="s">
        <v>25</v>
      </c>
      <c r="F316" s="11" t="s">
        <v>75</v>
      </c>
      <c r="G316" s="11" t="s">
        <v>27</v>
      </c>
      <c r="H316" s="11" t="s">
        <v>27</v>
      </c>
      <c r="I316" s="14" t="s">
        <v>27</v>
      </c>
      <c r="J316" s="14" t="s">
        <v>27</v>
      </c>
      <c r="K316" s="46" t="str">
        <f t="shared" si="3"/>
        <v/>
      </c>
      <c r="L316" s="47">
        <f t="shared" si="4"/>
        <v>46233</v>
      </c>
      <c r="M316" s="38">
        <f t="shared" si="5"/>
        <v>0</v>
      </c>
    </row>
    <row r="317" spans="1:13" ht="15.75" customHeight="1" x14ac:dyDescent="0.25">
      <c r="A317" s="11" t="s">
        <v>1373</v>
      </c>
      <c r="B317" s="11" t="s">
        <v>1251</v>
      </c>
      <c r="C317" s="11" t="s">
        <v>57</v>
      </c>
      <c r="D317" s="11" t="s">
        <v>74</v>
      </c>
      <c r="E317" s="11" t="s">
        <v>25</v>
      </c>
      <c r="F317" s="11" t="s">
        <v>75</v>
      </c>
      <c r="G317" s="11" t="s">
        <v>27</v>
      </c>
      <c r="H317" s="11" t="s">
        <v>27</v>
      </c>
      <c r="I317" s="14" t="s">
        <v>27</v>
      </c>
      <c r="J317" s="14" t="s">
        <v>27</v>
      </c>
      <c r="K317" s="46" t="str">
        <f t="shared" si="3"/>
        <v/>
      </c>
      <c r="L317" s="47">
        <f t="shared" si="4"/>
        <v>46234</v>
      </c>
      <c r="M317" s="38">
        <f t="shared" si="5"/>
        <v>0</v>
      </c>
    </row>
    <row r="318" spans="1:13" ht="15.75" customHeight="1" x14ac:dyDescent="0.25">
      <c r="A318" s="11" t="s">
        <v>1373</v>
      </c>
      <c r="B318" s="11" t="s">
        <v>1251</v>
      </c>
      <c r="C318" s="11" t="s">
        <v>62</v>
      </c>
      <c r="D318" s="11" t="s">
        <v>74</v>
      </c>
      <c r="E318" s="11" t="s">
        <v>25</v>
      </c>
      <c r="F318" s="11" t="s">
        <v>75</v>
      </c>
      <c r="G318" s="11" t="s">
        <v>27</v>
      </c>
      <c r="H318" s="11" t="s">
        <v>27</v>
      </c>
      <c r="I318" s="14" t="s">
        <v>27</v>
      </c>
      <c r="J318" s="14" t="s">
        <v>27</v>
      </c>
      <c r="K318" s="46" t="str">
        <f t="shared" si="3"/>
        <v/>
      </c>
      <c r="L318" s="47">
        <f t="shared" si="4"/>
        <v>46235</v>
      </c>
      <c r="M318" s="38">
        <f t="shared" si="5"/>
        <v>0</v>
      </c>
    </row>
    <row r="319" spans="1:13" ht="15.75" customHeight="1" x14ac:dyDescent="0.25">
      <c r="A319" s="11" t="s">
        <v>1373</v>
      </c>
      <c r="B319" s="11" t="s">
        <v>1251</v>
      </c>
      <c r="C319" s="11" t="s">
        <v>69</v>
      </c>
      <c r="D319" s="11" t="s">
        <v>23</v>
      </c>
      <c r="E319" s="11" t="s">
        <v>25</v>
      </c>
      <c r="F319" s="11" t="s">
        <v>26</v>
      </c>
      <c r="G319" s="11" t="s">
        <v>27</v>
      </c>
      <c r="H319" s="11" t="s">
        <v>27</v>
      </c>
      <c r="I319" s="14" t="s">
        <v>27</v>
      </c>
      <c r="J319" s="14" t="s">
        <v>27</v>
      </c>
      <c r="K319" s="46" t="str">
        <f t="shared" si="3"/>
        <v/>
      </c>
      <c r="L319" s="47">
        <f t="shared" si="4"/>
        <v>46236</v>
      </c>
      <c r="M319" s="38">
        <f t="shared" si="5"/>
        <v>1</v>
      </c>
    </row>
    <row r="320" spans="1:13" ht="15.75" customHeight="1" x14ac:dyDescent="0.25">
      <c r="A320" s="11" t="s">
        <v>1373</v>
      </c>
      <c r="B320" s="11" t="s">
        <v>1251</v>
      </c>
      <c r="C320" s="11" t="s">
        <v>73</v>
      </c>
      <c r="D320" s="11" t="s">
        <v>125</v>
      </c>
      <c r="E320" s="11" t="s">
        <v>75</v>
      </c>
      <c r="F320" s="11" t="s">
        <v>126</v>
      </c>
      <c r="G320" s="11" t="s">
        <v>27</v>
      </c>
      <c r="H320" s="11" t="s">
        <v>27</v>
      </c>
      <c r="I320" s="14" t="s">
        <v>27</v>
      </c>
      <c r="J320" s="14" t="s">
        <v>27</v>
      </c>
      <c r="K320" s="46" t="str">
        <f t="shared" si="3"/>
        <v/>
      </c>
      <c r="L320" s="47">
        <f t="shared" si="4"/>
        <v>46237</v>
      </c>
      <c r="M320" s="38">
        <f t="shared" si="5"/>
        <v>0</v>
      </c>
    </row>
    <row r="321" spans="1:13" ht="15.75" customHeight="1" x14ac:dyDescent="0.25">
      <c r="A321" s="11" t="s">
        <v>1373</v>
      </c>
      <c r="B321" s="11" t="s">
        <v>1251</v>
      </c>
      <c r="C321" s="11" t="s">
        <v>78</v>
      </c>
      <c r="D321" s="11" t="s">
        <v>35</v>
      </c>
      <c r="E321" s="11" t="s">
        <v>36</v>
      </c>
      <c r="F321" s="11" t="s">
        <v>37</v>
      </c>
      <c r="G321" s="11" t="s">
        <v>27</v>
      </c>
      <c r="H321" s="11" t="s">
        <v>27</v>
      </c>
      <c r="I321" s="14" t="s">
        <v>27</v>
      </c>
      <c r="J321" s="14" t="s">
        <v>27</v>
      </c>
      <c r="K321" s="46" t="str">
        <f t="shared" si="3"/>
        <v/>
      </c>
      <c r="L321" s="47">
        <f t="shared" si="4"/>
        <v>46238</v>
      </c>
      <c r="M321" s="38">
        <f t="shared" si="5"/>
        <v>0</v>
      </c>
    </row>
    <row r="322" spans="1:13" ht="15.75" customHeight="1" x14ac:dyDescent="0.25">
      <c r="A322" s="11" t="s">
        <v>1373</v>
      </c>
      <c r="B322" s="11" t="s">
        <v>1251</v>
      </c>
      <c r="C322" s="11" t="s">
        <v>82</v>
      </c>
      <c r="D322" s="11" t="s">
        <v>35</v>
      </c>
      <c r="E322" s="11" t="s">
        <v>36</v>
      </c>
      <c r="F322" s="11" t="s">
        <v>37</v>
      </c>
      <c r="G322" s="11" t="s">
        <v>27</v>
      </c>
      <c r="H322" s="11" t="s">
        <v>27</v>
      </c>
      <c r="I322" s="14" t="s">
        <v>27</v>
      </c>
      <c r="J322" s="14" t="s">
        <v>27</v>
      </c>
      <c r="K322" s="46" t="str">
        <f t="shared" si="3"/>
        <v/>
      </c>
      <c r="L322" s="47">
        <f t="shared" si="4"/>
        <v>46239</v>
      </c>
      <c r="M322" s="38">
        <f t="shared" si="5"/>
        <v>0</v>
      </c>
    </row>
    <row r="323" spans="1:13" ht="15.75" customHeight="1" x14ac:dyDescent="0.25">
      <c r="A323" s="11" t="s">
        <v>1373</v>
      </c>
      <c r="B323" s="11" t="s">
        <v>1251</v>
      </c>
      <c r="C323" s="11" t="s">
        <v>86</v>
      </c>
      <c r="D323" s="11" t="s">
        <v>35</v>
      </c>
      <c r="E323" s="11" t="s">
        <v>36</v>
      </c>
      <c r="F323" s="11" t="s">
        <v>37</v>
      </c>
      <c r="G323" s="11" t="s">
        <v>27</v>
      </c>
      <c r="H323" s="11" t="s">
        <v>27</v>
      </c>
      <c r="I323" s="14" t="s">
        <v>27</v>
      </c>
      <c r="J323" s="14" t="s">
        <v>27</v>
      </c>
      <c r="K323" s="46" t="str">
        <f t="shared" si="3"/>
        <v/>
      </c>
      <c r="L323" s="47">
        <f t="shared" si="4"/>
        <v>46240</v>
      </c>
      <c r="M323" s="38">
        <f t="shared" si="5"/>
        <v>0</v>
      </c>
    </row>
    <row r="324" spans="1:13" ht="15.75" customHeight="1" x14ac:dyDescent="0.25">
      <c r="A324" s="11" t="s">
        <v>1373</v>
      </c>
      <c r="B324" s="11" t="s">
        <v>1251</v>
      </c>
      <c r="C324" s="11" t="s">
        <v>92</v>
      </c>
      <c r="D324" s="11" t="s">
        <v>35</v>
      </c>
      <c r="E324" s="11" t="s">
        <v>36</v>
      </c>
      <c r="F324" s="11" t="s">
        <v>37</v>
      </c>
      <c r="G324" s="11" t="s">
        <v>27</v>
      </c>
      <c r="H324" s="11" t="s">
        <v>27</v>
      </c>
      <c r="I324" s="14" t="s">
        <v>27</v>
      </c>
      <c r="J324" s="14" t="s">
        <v>27</v>
      </c>
      <c r="K324" s="46" t="str">
        <f t="shared" si="3"/>
        <v/>
      </c>
      <c r="L324" s="47">
        <f t="shared" si="4"/>
        <v>46241</v>
      </c>
      <c r="M324" s="38">
        <f t="shared" si="5"/>
        <v>0</v>
      </c>
    </row>
    <row r="325" spans="1:13" ht="15.75" customHeight="1" x14ac:dyDescent="0.25">
      <c r="A325" s="11" t="s">
        <v>1373</v>
      </c>
      <c r="B325" s="11" t="s">
        <v>1251</v>
      </c>
      <c r="C325" s="11" t="s">
        <v>97</v>
      </c>
      <c r="D325" s="11" t="s">
        <v>35</v>
      </c>
      <c r="E325" s="11" t="s">
        <v>36</v>
      </c>
      <c r="F325" s="11" t="s">
        <v>37</v>
      </c>
      <c r="G325" s="11" t="s">
        <v>27</v>
      </c>
      <c r="H325" s="11" t="s">
        <v>27</v>
      </c>
      <c r="I325" s="14" t="s">
        <v>27</v>
      </c>
      <c r="J325" s="14" t="s">
        <v>27</v>
      </c>
      <c r="K325" s="46" t="str">
        <f t="shared" si="3"/>
        <v/>
      </c>
      <c r="L325" s="47">
        <f t="shared" si="4"/>
        <v>46242</v>
      </c>
      <c r="M325" s="38">
        <f t="shared" si="5"/>
        <v>0</v>
      </c>
    </row>
    <row r="326" spans="1:13" ht="15.75" customHeight="1" x14ac:dyDescent="0.25">
      <c r="A326" s="11" t="s">
        <v>1373</v>
      </c>
      <c r="B326" s="11" t="s">
        <v>1251</v>
      </c>
      <c r="C326" s="11" t="s">
        <v>102</v>
      </c>
      <c r="D326" s="11" t="s">
        <v>70</v>
      </c>
      <c r="E326" s="11" t="s">
        <v>26</v>
      </c>
      <c r="F326" s="11" t="s">
        <v>71</v>
      </c>
      <c r="G326" s="11" t="s">
        <v>27</v>
      </c>
      <c r="H326" s="11" t="s">
        <v>27</v>
      </c>
      <c r="I326" s="14" t="s">
        <v>27</v>
      </c>
      <c r="J326" s="14" t="s">
        <v>27</v>
      </c>
      <c r="K326" s="46" t="str">
        <f t="shared" si="3"/>
        <v/>
      </c>
      <c r="L326" s="47">
        <f t="shared" si="4"/>
        <v>46243</v>
      </c>
      <c r="M326" s="38">
        <f t="shared" si="5"/>
        <v>1</v>
      </c>
    </row>
    <row r="327" spans="1:13" ht="15.75" customHeight="1" x14ac:dyDescent="0.25">
      <c r="A327" s="11" t="s">
        <v>1373</v>
      </c>
      <c r="B327" s="11" t="s">
        <v>1251</v>
      </c>
      <c r="C327" s="11" t="s">
        <v>106</v>
      </c>
      <c r="D327" s="11" t="s">
        <v>74</v>
      </c>
      <c r="E327" s="11" t="s">
        <v>25</v>
      </c>
      <c r="F327" s="11" t="s">
        <v>75</v>
      </c>
      <c r="G327" s="11" t="s">
        <v>27</v>
      </c>
      <c r="H327" s="11" t="s">
        <v>27</v>
      </c>
      <c r="I327" s="14" t="s">
        <v>27</v>
      </c>
      <c r="J327" s="14" t="s">
        <v>27</v>
      </c>
      <c r="K327" s="46" t="str">
        <f t="shared" si="3"/>
        <v/>
      </c>
      <c r="L327" s="47">
        <f t="shared" si="4"/>
        <v>46244</v>
      </c>
      <c r="M327" s="38">
        <f t="shared" si="5"/>
        <v>0</v>
      </c>
    </row>
    <row r="328" spans="1:13" ht="15.75" customHeight="1" x14ac:dyDescent="0.25">
      <c r="A328" s="11" t="s">
        <v>1373</v>
      </c>
      <c r="B328" s="11" t="s">
        <v>1251</v>
      </c>
      <c r="C328" s="11" t="s">
        <v>115</v>
      </c>
      <c r="D328" s="11" t="s">
        <v>74</v>
      </c>
      <c r="E328" s="11" t="s">
        <v>25</v>
      </c>
      <c r="F328" s="11" t="s">
        <v>75</v>
      </c>
      <c r="G328" s="11" t="s">
        <v>27</v>
      </c>
      <c r="H328" s="11" t="s">
        <v>27</v>
      </c>
      <c r="I328" s="14" t="s">
        <v>27</v>
      </c>
      <c r="J328" s="14" t="s">
        <v>27</v>
      </c>
      <c r="K328" s="46" t="str">
        <f t="shared" si="3"/>
        <v/>
      </c>
      <c r="L328" s="47">
        <f t="shared" si="4"/>
        <v>46245</v>
      </c>
      <c r="M328" s="38">
        <f t="shared" si="5"/>
        <v>0</v>
      </c>
    </row>
    <row r="329" spans="1:13" ht="15.75" customHeight="1" x14ac:dyDescent="0.25">
      <c r="A329" s="11" t="s">
        <v>1373</v>
      </c>
      <c r="B329" s="11" t="s">
        <v>1251</v>
      </c>
      <c r="C329" s="11" t="s">
        <v>118</v>
      </c>
      <c r="D329" s="11" t="s">
        <v>74</v>
      </c>
      <c r="E329" s="11" t="s">
        <v>25</v>
      </c>
      <c r="F329" s="11" t="s">
        <v>75</v>
      </c>
      <c r="G329" s="11" t="s">
        <v>27</v>
      </c>
      <c r="H329" s="11" t="s">
        <v>27</v>
      </c>
      <c r="I329" s="14" t="s">
        <v>27</v>
      </c>
      <c r="J329" s="14" t="s">
        <v>27</v>
      </c>
      <c r="K329" s="46" t="str">
        <f t="shared" si="3"/>
        <v/>
      </c>
      <c r="L329" s="47">
        <f t="shared" si="4"/>
        <v>46246</v>
      </c>
      <c r="M329" s="38">
        <f t="shared" si="5"/>
        <v>0</v>
      </c>
    </row>
    <row r="330" spans="1:13" ht="15.75" customHeight="1" x14ac:dyDescent="0.25">
      <c r="A330" s="11" t="s">
        <v>1373</v>
      </c>
      <c r="B330" s="11" t="s">
        <v>1251</v>
      </c>
      <c r="C330" s="11" t="s">
        <v>121</v>
      </c>
      <c r="D330" s="11" t="s">
        <v>74</v>
      </c>
      <c r="E330" s="11" t="s">
        <v>25</v>
      </c>
      <c r="F330" s="11" t="s">
        <v>75</v>
      </c>
      <c r="G330" s="11" t="s">
        <v>27</v>
      </c>
      <c r="H330" s="11" t="s">
        <v>27</v>
      </c>
      <c r="I330" s="14" t="s">
        <v>27</v>
      </c>
      <c r="J330" s="14" t="s">
        <v>27</v>
      </c>
      <c r="K330" s="46" t="str">
        <f t="shared" si="3"/>
        <v/>
      </c>
      <c r="L330" s="47">
        <f t="shared" si="4"/>
        <v>46247</v>
      </c>
      <c r="M330" s="38">
        <f t="shared" si="5"/>
        <v>0</v>
      </c>
    </row>
    <row r="331" spans="1:13" ht="15.75" customHeight="1" x14ac:dyDescent="0.25">
      <c r="A331" s="11" t="s">
        <v>1373</v>
      </c>
      <c r="B331" s="11" t="s">
        <v>1251</v>
      </c>
      <c r="C331" s="11" t="s">
        <v>124</v>
      </c>
      <c r="D331" s="11" t="s">
        <v>74</v>
      </c>
      <c r="E331" s="11" t="s">
        <v>25</v>
      </c>
      <c r="F331" s="11" t="s">
        <v>75</v>
      </c>
      <c r="G331" s="11" t="s">
        <v>27</v>
      </c>
      <c r="H331" s="11" t="s">
        <v>27</v>
      </c>
      <c r="I331" s="14" t="s">
        <v>27</v>
      </c>
      <c r="J331" s="14" t="s">
        <v>27</v>
      </c>
      <c r="K331" s="46" t="str">
        <f t="shared" si="3"/>
        <v/>
      </c>
      <c r="L331" s="47">
        <f t="shared" si="4"/>
        <v>46248</v>
      </c>
      <c r="M331" s="38">
        <f t="shared" si="5"/>
        <v>0</v>
      </c>
    </row>
    <row r="332" spans="1:13" ht="15.75" customHeight="1" x14ac:dyDescent="0.25">
      <c r="A332" s="11" t="s">
        <v>1373</v>
      </c>
      <c r="B332" s="11" t="s">
        <v>1251</v>
      </c>
      <c r="C332" s="11" t="s">
        <v>131</v>
      </c>
      <c r="D332" s="11" t="s">
        <v>132</v>
      </c>
      <c r="E332" s="11" t="s">
        <v>25</v>
      </c>
      <c r="F332" s="11" t="s">
        <v>133</v>
      </c>
      <c r="G332" s="11" t="s">
        <v>27</v>
      </c>
      <c r="H332" s="11" t="s">
        <v>27</v>
      </c>
      <c r="I332" s="14" t="s">
        <v>27</v>
      </c>
      <c r="J332" s="14" t="s">
        <v>27</v>
      </c>
      <c r="K332" s="46" t="str">
        <f t="shared" si="3"/>
        <v/>
      </c>
      <c r="L332" s="47">
        <f t="shared" si="4"/>
        <v>46249</v>
      </c>
      <c r="M332" s="38">
        <f t="shared" si="5"/>
        <v>0</v>
      </c>
    </row>
    <row r="333" spans="1:13" ht="15.75" customHeight="1" x14ac:dyDescent="0.25">
      <c r="A333" s="11" t="s">
        <v>1373</v>
      </c>
      <c r="B333" s="11" t="s">
        <v>1251</v>
      </c>
      <c r="C333" s="11" t="s">
        <v>139</v>
      </c>
      <c r="D333" s="11" t="s">
        <v>23</v>
      </c>
      <c r="E333" s="11" t="s">
        <v>25</v>
      </c>
      <c r="F333" s="11" t="s">
        <v>26</v>
      </c>
      <c r="G333" s="11" t="s">
        <v>27</v>
      </c>
      <c r="H333" s="11" t="s">
        <v>27</v>
      </c>
      <c r="I333" s="14" t="s">
        <v>27</v>
      </c>
      <c r="J333" s="14" t="s">
        <v>27</v>
      </c>
      <c r="K333" s="46" t="str">
        <f t="shared" si="3"/>
        <v/>
      </c>
      <c r="L333" s="47">
        <f t="shared" si="4"/>
        <v>46250</v>
      </c>
      <c r="M333" s="38">
        <f t="shared" si="5"/>
        <v>1</v>
      </c>
    </row>
    <row r="334" spans="1:13" ht="15.75" customHeight="1" x14ac:dyDescent="0.25">
      <c r="A334" s="11" t="s">
        <v>1373</v>
      </c>
      <c r="B334" s="11" t="s">
        <v>1251</v>
      </c>
      <c r="C334" s="11" t="s">
        <v>141</v>
      </c>
      <c r="D334" s="11" t="s">
        <v>70</v>
      </c>
      <c r="E334" s="11" t="s">
        <v>26</v>
      </c>
      <c r="F334" s="11" t="s">
        <v>71</v>
      </c>
      <c r="G334" s="11" t="s">
        <v>27</v>
      </c>
      <c r="H334" s="11" t="s">
        <v>27</v>
      </c>
      <c r="I334" s="14" t="s">
        <v>27</v>
      </c>
      <c r="J334" s="14" t="s">
        <v>27</v>
      </c>
      <c r="K334" s="46" t="str">
        <f t="shared" si="3"/>
        <v/>
      </c>
      <c r="L334" s="47">
        <f t="shared" si="4"/>
        <v>46251</v>
      </c>
      <c r="M334" s="38">
        <f t="shared" si="5"/>
        <v>1</v>
      </c>
    </row>
    <row r="335" spans="1:13" ht="15.75" customHeight="1" x14ac:dyDescent="0.25">
      <c r="A335" s="11" t="s">
        <v>1373</v>
      </c>
      <c r="B335" s="11" t="s">
        <v>1251</v>
      </c>
      <c r="C335" s="11" t="s">
        <v>145</v>
      </c>
      <c r="D335" s="11" t="s">
        <v>35</v>
      </c>
      <c r="E335" s="11" t="s">
        <v>36</v>
      </c>
      <c r="F335" s="11" t="s">
        <v>37</v>
      </c>
      <c r="G335" s="11" t="s">
        <v>27</v>
      </c>
      <c r="H335" s="11" t="s">
        <v>27</v>
      </c>
      <c r="I335" s="14" t="s">
        <v>27</v>
      </c>
      <c r="J335" s="14" t="s">
        <v>27</v>
      </c>
      <c r="K335" s="46" t="str">
        <f t="shared" si="3"/>
        <v/>
      </c>
      <c r="L335" s="47">
        <f t="shared" si="4"/>
        <v>46252</v>
      </c>
      <c r="M335" s="38">
        <f t="shared" si="5"/>
        <v>0</v>
      </c>
    </row>
    <row r="336" spans="1:13" ht="15.75" customHeight="1" x14ac:dyDescent="0.25">
      <c r="A336" s="11" t="s">
        <v>1373</v>
      </c>
      <c r="B336" s="11" t="s">
        <v>1251</v>
      </c>
      <c r="C336" s="11" t="s">
        <v>152</v>
      </c>
      <c r="D336" s="11" t="s">
        <v>35</v>
      </c>
      <c r="E336" s="11" t="s">
        <v>36</v>
      </c>
      <c r="F336" s="11" t="s">
        <v>37</v>
      </c>
      <c r="G336" s="11" t="s">
        <v>27</v>
      </c>
      <c r="H336" s="11" t="s">
        <v>27</v>
      </c>
      <c r="I336" s="14" t="s">
        <v>27</v>
      </c>
      <c r="J336" s="14" t="s">
        <v>27</v>
      </c>
      <c r="K336" s="46" t="str">
        <f t="shared" si="3"/>
        <v/>
      </c>
      <c r="L336" s="47">
        <f t="shared" si="4"/>
        <v>46253</v>
      </c>
      <c r="M336" s="38">
        <f t="shared" si="5"/>
        <v>0</v>
      </c>
    </row>
    <row r="337" spans="1:13" ht="15.75" customHeight="1" x14ac:dyDescent="0.25">
      <c r="A337" s="11" t="s">
        <v>1373</v>
      </c>
      <c r="B337" s="11" t="s">
        <v>1251</v>
      </c>
      <c r="C337" s="11" t="s">
        <v>155</v>
      </c>
      <c r="D337" s="11" t="s">
        <v>35</v>
      </c>
      <c r="E337" s="11" t="s">
        <v>36</v>
      </c>
      <c r="F337" s="11" t="s">
        <v>37</v>
      </c>
      <c r="G337" s="11" t="s">
        <v>27</v>
      </c>
      <c r="H337" s="11" t="s">
        <v>27</v>
      </c>
      <c r="I337" s="14" t="s">
        <v>27</v>
      </c>
      <c r="J337" s="14" t="s">
        <v>27</v>
      </c>
      <c r="K337" s="46" t="str">
        <f t="shared" si="3"/>
        <v/>
      </c>
      <c r="L337" s="47">
        <f t="shared" si="4"/>
        <v>46254</v>
      </c>
      <c r="M337" s="38">
        <f t="shared" si="5"/>
        <v>0</v>
      </c>
    </row>
    <row r="338" spans="1:13" ht="15.75" customHeight="1" x14ac:dyDescent="0.25">
      <c r="A338" s="11" t="s">
        <v>1373</v>
      </c>
      <c r="B338" s="11" t="s">
        <v>1251</v>
      </c>
      <c r="C338" s="11" t="s">
        <v>162</v>
      </c>
      <c r="D338" s="11" t="s">
        <v>35</v>
      </c>
      <c r="E338" s="11" t="s">
        <v>36</v>
      </c>
      <c r="F338" s="11" t="s">
        <v>37</v>
      </c>
      <c r="G338" s="11" t="s">
        <v>27</v>
      </c>
      <c r="H338" s="11" t="s">
        <v>27</v>
      </c>
      <c r="I338" s="14" t="s">
        <v>27</v>
      </c>
      <c r="J338" s="14" t="s">
        <v>27</v>
      </c>
      <c r="K338" s="46" t="str">
        <f t="shared" si="3"/>
        <v/>
      </c>
      <c r="L338" s="47">
        <f t="shared" si="4"/>
        <v>46255</v>
      </c>
      <c r="M338" s="38">
        <f t="shared" si="5"/>
        <v>0</v>
      </c>
    </row>
    <row r="339" spans="1:13" ht="15.75" customHeight="1" x14ac:dyDescent="0.25">
      <c r="A339" s="11" t="s">
        <v>1373</v>
      </c>
      <c r="B339" s="11" t="s">
        <v>1251</v>
      </c>
      <c r="C339" s="11" t="s">
        <v>165</v>
      </c>
      <c r="D339" s="11" t="s">
        <v>35</v>
      </c>
      <c r="E339" s="11" t="s">
        <v>36</v>
      </c>
      <c r="F339" s="11" t="s">
        <v>37</v>
      </c>
      <c r="G339" s="11" t="s">
        <v>27</v>
      </c>
      <c r="H339" s="11" t="s">
        <v>27</v>
      </c>
      <c r="I339" s="14" t="s">
        <v>27</v>
      </c>
      <c r="J339" s="14" t="s">
        <v>27</v>
      </c>
      <c r="K339" s="46" t="str">
        <f t="shared" si="3"/>
        <v/>
      </c>
      <c r="L339" s="47">
        <f t="shared" si="4"/>
        <v>46256</v>
      </c>
      <c r="M339" s="38">
        <f t="shared" si="5"/>
        <v>0</v>
      </c>
    </row>
    <row r="340" spans="1:13" ht="15.75" customHeight="1" x14ac:dyDescent="0.25">
      <c r="A340" s="11" t="s">
        <v>1373</v>
      </c>
      <c r="B340" s="11" t="s">
        <v>1251</v>
      </c>
      <c r="C340" s="11" t="s">
        <v>167</v>
      </c>
      <c r="D340" s="11" t="s">
        <v>70</v>
      </c>
      <c r="E340" s="11" t="s">
        <v>26</v>
      </c>
      <c r="F340" s="11" t="s">
        <v>71</v>
      </c>
      <c r="G340" s="11" t="s">
        <v>27</v>
      </c>
      <c r="H340" s="11" t="s">
        <v>27</v>
      </c>
      <c r="I340" s="14" t="s">
        <v>27</v>
      </c>
      <c r="J340" s="14" t="s">
        <v>27</v>
      </c>
      <c r="K340" s="46" t="str">
        <f t="shared" si="3"/>
        <v/>
      </c>
      <c r="L340" s="47">
        <f t="shared" si="4"/>
        <v>46257</v>
      </c>
      <c r="M340" s="38">
        <f t="shared" si="5"/>
        <v>1</v>
      </c>
    </row>
    <row r="341" spans="1:13" ht="15.75" customHeight="1" x14ac:dyDescent="0.25">
      <c r="A341" s="11" t="s">
        <v>1373</v>
      </c>
      <c r="B341" s="11" t="s">
        <v>1251</v>
      </c>
      <c r="C341" s="11" t="s">
        <v>169</v>
      </c>
      <c r="D341" s="11" t="s">
        <v>74</v>
      </c>
      <c r="E341" s="11" t="s">
        <v>25</v>
      </c>
      <c r="F341" s="11" t="s">
        <v>75</v>
      </c>
      <c r="G341" s="11" t="s">
        <v>27</v>
      </c>
      <c r="H341" s="11" t="s">
        <v>27</v>
      </c>
      <c r="I341" s="14" t="s">
        <v>27</v>
      </c>
      <c r="J341" s="14" t="s">
        <v>27</v>
      </c>
      <c r="K341" s="46" t="str">
        <f t="shared" si="3"/>
        <v/>
      </c>
      <c r="L341" s="47">
        <f t="shared" si="4"/>
        <v>46258</v>
      </c>
      <c r="M341" s="38">
        <f t="shared" si="5"/>
        <v>0</v>
      </c>
    </row>
    <row r="342" spans="1:13" ht="15.75" customHeight="1" x14ac:dyDescent="0.25">
      <c r="A342" s="11" t="s">
        <v>1373</v>
      </c>
      <c r="B342" s="11" t="s">
        <v>1251</v>
      </c>
      <c r="C342" s="11" t="s">
        <v>174</v>
      </c>
      <c r="D342" s="11" t="s">
        <v>23</v>
      </c>
      <c r="E342" s="11" t="s">
        <v>25</v>
      </c>
      <c r="F342" s="11" t="s">
        <v>26</v>
      </c>
      <c r="G342" s="11" t="s">
        <v>27</v>
      </c>
      <c r="H342" s="11" t="s">
        <v>27</v>
      </c>
      <c r="I342" s="14" t="s">
        <v>27</v>
      </c>
      <c r="J342" s="14" t="s">
        <v>27</v>
      </c>
      <c r="K342" s="46" t="str">
        <f t="shared" si="3"/>
        <v/>
      </c>
      <c r="L342" s="47">
        <f t="shared" si="4"/>
        <v>46259</v>
      </c>
      <c r="M342" s="38">
        <f t="shared" si="5"/>
        <v>1</v>
      </c>
    </row>
    <row r="343" spans="1:13" ht="15.75" customHeight="1" x14ac:dyDescent="0.25">
      <c r="A343" s="11" t="s">
        <v>1379</v>
      </c>
      <c r="B343" s="11" t="s">
        <v>1255</v>
      </c>
      <c r="C343" s="11" t="s">
        <v>22</v>
      </c>
      <c r="D343" s="11" t="s">
        <v>70</v>
      </c>
      <c r="E343" s="11" t="s">
        <v>26</v>
      </c>
      <c r="F343" s="11" t="s">
        <v>71</v>
      </c>
      <c r="G343" s="11" t="s">
        <v>27</v>
      </c>
      <c r="H343" s="11" t="s">
        <v>27</v>
      </c>
      <c r="I343" s="14" t="s">
        <v>27</v>
      </c>
      <c r="J343" s="14" t="s">
        <v>27</v>
      </c>
      <c r="K343" s="46" t="str">
        <f t="shared" si="3"/>
        <v/>
      </c>
      <c r="L343" s="47">
        <f t="shared" si="4"/>
        <v>46229</v>
      </c>
      <c r="M343" s="38">
        <f t="shared" si="5"/>
        <v>1</v>
      </c>
    </row>
    <row r="344" spans="1:13" ht="15.75" customHeight="1" x14ac:dyDescent="0.25">
      <c r="A344" s="11" t="s">
        <v>1379</v>
      </c>
      <c r="B344" s="11" t="s">
        <v>1255</v>
      </c>
      <c r="C344" s="11" t="s">
        <v>34</v>
      </c>
      <c r="D344" s="11" t="s">
        <v>74</v>
      </c>
      <c r="E344" s="11" t="s">
        <v>25</v>
      </c>
      <c r="F344" s="11" t="s">
        <v>75</v>
      </c>
      <c r="G344" s="11" t="s">
        <v>164</v>
      </c>
      <c r="H344" s="11" t="s">
        <v>195</v>
      </c>
      <c r="I344" s="14">
        <v>1</v>
      </c>
      <c r="J344" s="14" t="s">
        <v>196</v>
      </c>
      <c r="K344" s="46">
        <f t="shared" si="3"/>
        <v>4</v>
      </c>
      <c r="L344" s="47">
        <f t="shared" si="4"/>
        <v>46230</v>
      </c>
      <c r="M344" s="38">
        <f t="shared" si="5"/>
        <v>0</v>
      </c>
    </row>
    <row r="345" spans="1:13" ht="15.75" customHeight="1" x14ac:dyDescent="0.25">
      <c r="A345" s="11" t="s">
        <v>1379</v>
      </c>
      <c r="B345" s="11" t="s">
        <v>1255</v>
      </c>
      <c r="C345" s="11" t="s">
        <v>41</v>
      </c>
      <c r="D345" s="11" t="s">
        <v>74</v>
      </c>
      <c r="E345" s="11" t="s">
        <v>25</v>
      </c>
      <c r="F345" s="11" t="s">
        <v>75</v>
      </c>
      <c r="G345" s="11" t="s">
        <v>27</v>
      </c>
      <c r="H345" s="11" t="s">
        <v>27</v>
      </c>
      <c r="I345" s="14" t="s">
        <v>27</v>
      </c>
      <c r="J345" s="14" t="s">
        <v>27</v>
      </c>
      <c r="K345" s="46" t="str">
        <f t="shared" si="3"/>
        <v/>
      </c>
      <c r="L345" s="47">
        <f t="shared" si="4"/>
        <v>46231</v>
      </c>
      <c r="M345" s="38">
        <f t="shared" si="5"/>
        <v>0</v>
      </c>
    </row>
    <row r="346" spans="1:13" ht="15.75" customHeight="1" x14ac:dyDescent="0.25">
      <c r="A346" s="11" t="s">
        <v>1379</v>
      </c>
      <c r="B346" s="11" t="s">
        <v>1255</v>
      </c>
      <c r="C346" s="11" t="s">
        <v>50</v>
      </c>
      <c r="D346" s="11" t="s">
        <v>74</v>
      </c>
      <c r="E346" s="11" t="s">
        <v>25</v>
      </c>
      <c r="F346" s="11" t="s">
        <v>75</v>
      </c>
      <c r="G346" s="11" t="s">
        <v>164</v>
      </c>
      <c r="H346" s="11" t="s">
        <v>148</v>
      </c>
      <c r="I346" s="14">
        <v>1</v>
      </c>
      <c r="J346" s="14" t="s">
        <v>105</v>
      </c>
      <c r="K346" s="46">
        <f t="shared" si="3"/>
        <v>4</v>
      </c>
      <c r="L346" s="47">
        <f t="shared" si="4"/>
        <v>46232</v>
      </c>
      <c r="M346" s="38">
        <f t="shared" si="5"/>
        <v>0</v>
      </c>
    </row>
    <row r="347" spans="1:13" ht="15.75" customHeight="1" x14ac:dyDescent="0.25">
      <c r="A347" s="11" t="s">
        <v>1379</v>
      </c>
      <c r="B347" s="11" t="s">
        <v>1255</v>
      </c>
      <c r="C347" s="11" t="s">
        <v>55</v>
      </c>
      <c r="D347" s="11" t="s">
        <v>74</v>
      </c>
      <c r="E347" s="11" t="s">
        <v>25</v>
      </c>
      <c r="F347" s="11" t="s">
        <v>75</v>
      </c>
      <c r="G347" s="11" t="s">
        <v>269</v>
      </c>
      <c r="H347" s="11" t="s">
        <v>195</v>
      </c>
      <c r="I347" s="14">
        <v>1</v>
      </c>
      <c r="J347" s="14" t="s">
        <v>196</v>
      </c>
      <c r="K347" s="46">
        <f t="shared" si="3"/>
        <v>4</v>
      </c>
      <c r="L347" s="47">
        <f t="shared" si="4"/>
        <v>46233</v>
      </c>
      <c r="M347" s="38">
        <f t="shared" si="5"/>
        <v>0</v>
      </c>
    </row>
    <row r="348" spans="1:13" ht="15.75" customHeight="1" x14ac:dyDescent="0.25">
      <c r="A348" s="11" t="s">
        <v>1379</v>
      </c>
      <c r="B348" s="11" t="s">
        <v>1255</v>
      </c>
      <c r="C348" s="11" t="s">
        <v>57</v>
      </c>
      <c r="D348" s="11" t="s">
        <v>74</v>
      </c>
      <c r="E348" s="11" t="s">
        <v>25</v>
      </c>
      <c r="F348" s="11" t="s">
        <v>75</v>
      </c>
      <c r="G348" s="11" t="s">
        <v>190</v>
      </c>
      <c r="H348" s="11" t="s">
        <v>148</v>
      </c>
      <c r="I348" s="14">
        <v>1</v>
      </c>
      <c r="J348" s="14" t="s">
        <v>105</v>
      </c>
      <c r="K348" s="46">
        <f t="shared" si="3"/>
        <v>4</v>
      </c>
      <c r="L348" s="47">
        <f t="shared" si="4"/>
        <v>46234</v>
      </c>
      <c r="M348" s="38">
        <f t="shared" si="5"/>
        <v>0</v>
      </c>
    </row>
    <row r="349" spans="1:13" ht="15.75" customHeight="1" x14ac:dyDescent="0.25">
      <c r="A349" s="11" t="s">
        <v>1379</v>
      </c>
      <c r="B349" s="11" t="s">
        <v>1255</v>
      </c>
      <c r="C349" s="11" t="s">
        <v>62</v>
      </c>
      <c r="D349" s="11" t="s">
        <v>74</v>
      </c>
      <c r="E349" s="11" t="s">
        <v>25</v>
      </c>
      <c r="F349" s="11" t="s">
        <v>75</v>
      </c>
      <c r="G349" s="11" t="s">
        <v>299</v>
      </c>
      <c r="H349" s="11" t="s">
        <v>148</v>
      </c>
      <c r="I349" s="14">
        <v>1</v>
      </c>
      <c r="J349" s="14" t="s">
        <v>105</v>
      </c>
      <c r="K349" s="46">
        <f t="shared" si="3"/>
        <v>4</v>
      </c>
      <c r="L349" s="47">
        <f t="shared" si="4"/>
        <v>46235</v>
      </c>
      <c r="M349" s="38">
        <f t="shared" si="5"/>
        <v>0</v>
      </c>
    </row>
    <row r="350" spans="1:13" ht="15.75" customHeight="1" x14ac:dyDescent="0.25">
      <c r="A350" s="11" t="s">
        <v>1379</v>
      </c>
      <c r="B350" s="11" t="s">
        <v>1255</v>
      </c>
      <c r="C350" s="11" t="s">
        <v>69</v>
      </c>
      <c r="D350" s="11" t="s">
        <v>23</v>
      </c>
      <c r="E350" s="11" t="s">
        <v>25</v>
      </c>
      <c r="F350" s="11" t="s">
        <v>26</v>
      </c>
      <c r="G350" s="11" t="s">
        <v>27</v>
      </c>
      <c r="H350" s="11" t="s">
        <v>27</v>
      </c>
      <c r="I350" s="14" t="s">
        <v>27</v>
      </c>
      <c r="J350" s="14" t="s">
        <v>27</v>
      </c>
      <c r="K350" s="46" t="str">
        <f t="shared" si="3"/>
        <v/>
      </c>
      <c r="L350" s="47">
        <f t="shared" si="4"/>
        <v>46236</v>
      </c>
      <c r="M350" s="38">
        <f t="shared" si="5"/>
        <v>1</v>
      </c>
    </row>
    <row r="351" spans="1:13" ht="15.75" customHeight="1" x14ac:dyDescent="0.25">
      <c r="A351" s="11" t="s">
        <v>1379</v>
      </c>
      <c r="B351" s="11" t="s">
        <v>1255</v>
      </c>
      <c r="C351" s="11" t="s">
        <v>73</v>
      </c>
      <c r="D351" s="11" t="s">
        <v>125</v>
      </c>
      <c r="E351" s="11" t="s">
        <v>75</v>
      </c>
      <c r="F351" s="11" t="s">
        <v>126</v>
      </c>
      <c r="G351" s="11" t="s">
        <v>386</v>
      </c>
      <c r="H351" s="11" t="s">
        <v>129</v>
      </c>
      <c r="I351" s="14">
        <v>1</v>
      </c>
      <c r="J351" s="14" t="s">
        <v>27</v>
      </c>
      <c r="K351" s="46" t="str">
        <f t="shared" si="3"/>
        <v/>
      </c>
      <c r="L351" s="47">
        <f t="shared" si="4"/>
        <v>46237</v>
      </c>
      <c r="M351" s="38">
        <f t="shared" si="5"/>
        <v>0</v>
      </c>
    </row>
    <row r="352" spans="1:13" ht="15.75" customHeight="1" x14ac:dyDescent="0.25">
      <c r="A352" s="11" t="s">
        <v>1379</v>
      </c>
      <c r="B352" s="11" t="s">
        <v>1255</v>
      </c>
      <c r="C352" s="11" t="s">
        <v>78</v>
      </c>
      <c r="D352" s="11" t="s">
        <v>35</v>
      </c>
      <c r="E352" s="11" t="s">
        <v>36</v>
      </c>
      <c r="F352" s="11" t="s">
        <v>37</v>
      </c>
      <c r="G352" s="11" t="s">
        <v>242</v>
      </c>
      <c r="H352" s="11" t="s">
        <v>122</v>
      </c>
      <c r="I352" s="14">
        <v>1</v>
      </c>
      <c r="J352" s="14" t="s">
        <v>123</v>
      </c>
      <c r="K352" s="46">
        <f t="shared" si="3"/>
        <v>4</v>
      </c>
      <c r="L352" s="47">
        <f t="shared" si="4"/>
        <v>46238</v>
      </c>
      <c r="M352" s="38">
        <f t="shared" si="5"/>
        <v>0</v>
      </c>
    </row>
    <row r="353" spans="1:13" ht="15.75" customHeight="1" x14ac:dyDescent="0.25">
      <c r="A353" s="11" t="s">
        <v>1379</v>
      </c>
      <c r="B353" s="11" t="s">
        <v>1255</v>
      </c>
      <c r="C353" s="11" t="s">
        <v>82</v>
      </c>
      <c r="D353" s="11" t="s">
        <v>35</v>
      </c>
      <c r="E353" s="11" t="s">
        <v>36</v>
      </c>
      <c r="F353" s="11" t="s">
        <v>37</v>
      </c>
      <c r="G353" s="11" t="s">
        <v>230</v>
      </c>
      <c r="H353" s="11" t="s">
        <v>122</v>
      </c>
      <c r="I353" s="14">
        <v>1</v>
      </c>
      <c r="J353" s="14" t="s">
        <v>123</v>
      </c>
      <c r="K353" s="46">
        <f t="shared" si="3"/>
        <v>4</v>
      </c>
      <c r="L353" s="47">
        <f t="shared" si="4"/>
        <v>46239</v>
      </c>
      <c r="M353" s="38">
        <f t="shared" si="5"/>
        <v>0</v>
      </c>
    </row>
    <row r="354" spans="1:13" ht="15.75" customHeight="1" x14ac:dyDescent="0.25">
      <c r="A354" s="11" t="s">
        <v>1379</v>
      </c>
      <c r="B354" s="11" t="s">
        <v>1255</v>
      </c>
      <c r="C354" s="11" t="s">
        <v>86</v>
      </c>
      <c r="D354" s="11" t="s">
        <v>35</v>
      </c>
      <c r="E354" s="11" t="s">
        <v>36</v>
      </c>
      <c r="F354" s="11" t="s">
        <v>37</v>
      </c>
      <c r="G354" s="11" t="s">
        <v>295</v>
      </c>
      <c r="H354" s="11" t="s">
        <v>421</v>
      </c>
      <c r="I354" s="14">
        <v>1</v>
      </c>
      <c r="J354" s="14" t="s">
        <v>357</v>
      </c>
      <c r="K354" s="46">
        <f t="shared" si="3"/>
        <v>4</v>
      </c>
      <c r="L354" s="47">
        <f t="shared" si="4"/>
        <v>46240</v>
      </c>
      <c r="M354" s="38">
        <f t="shared" si="5"/>
        <v>0</v>
      </c>
    </row>
    <row r="355" spans="1:13" ht="15.75" customHeight="1" x14ac:dyDescent="0.25">
      <c r="A355" s="11" t="s">
        <v>1379</v>
      </c>
      <c r="B355" s="11" t="s">
        <v>1255</v>
      </c>
      <c r="C355" s="11" t="s">
        <v>92</v>
      </c>
      <c r="D355" s="11" t="s">
        <v>35</v>
      </c>
      <c r="E355" s="11" t="s">
        <v>36</v>
      </c>
      <c r="F355" s="11" t="s">
        <v>37</v>
      </c>
      <c r="G355" s="11" t="s">
        <v>119</v>
      </c>
      <c r="H355" s="11" t="s">
        <v>170</v>
      </c>
      <c r="I355" s="14">
        <v>1</v>
      </c>
      <c r="J355" s="14" t="s">
        <v>85</v>
      </c>
      <c r="K355" s="46">
        <f t="shared" si="3"/>
        <v>4</v>
      </c>
      <c r="L355" s="47">
        <f t="shared" si="4"/>
        <v>46241</v>
      </c>
      <c r="M355" s="38">
        <f t="shared" si="5"/>
        <v>0</v>
      </c>
    </row>
    <row r="356" spans="1:13" ht="15.75" customHeight="1" x14ac:dyDescent="0.25">
      <c r="A356" s="11" t="s">
        <v>1379</v>
      </c>
      <c r="B356" s="11" t="s">
        <v>1255</v>
      </c>
      <c r="C356" s="11" t="s">
        <v>97</v>
      </c>
      <c r="D356" s="11" t="s">
        <v>35</v>
      </c>
      <c r="E356" s="11" t="s">
        <v>36</v>
      </c>
      <c r="F356" s="11" t="s">
        <v>37</v>
      </c>
      <c r="G356" s="11" t="s">
        <v>237</v>
      </c>
      <c r="H356" s="11" t="s">
        <v>308</v>
      </c>
      <c r="I356" s="14">
        <v>1</v>
      </c>
      <c r="J356" s="14" t="s">
        <v>196</v>
      </c>
      <c r="K356" s="46">
        <f t="shared" si="3"/>
        <v>4</v>
      </c>
      <c r="L356" s="47">
        <f t="shared" si="4"/>
        <v>46242</v>
      </c>
      <c r="M356" s="38">
        <f t="shared" si="5"/>
        <v>0</v>
      </c>
    </row>
    <row r="357" spans="1:13" ht="15.75" customHeight="1" x14ac:dyDescent="0.25">
      <c r="A357" s="11" t="s">
        <v>1379</v>
      </c>
      <c r="B357" s="11" t="s">
        <v>1255</v>
      </c>
      <c r="C357" s="11" t="s">
        <v>102</v>
      </c>
      <c r="D357" s="11" t="s">
        <v>70</v>
      </c>
      <c r="E357" s="11" t="s">
        <v>26</v>
      </c>
      <c r="F357" s="11" t="s">
        <v>71</v>
      </c>
      <c r="G357" s="11" t="s">
        <v>27</v>
      </c>
      <c r="H357" s="11" t="s">
        <v>27</v>
      </c>
      <c r="I357" s="14" t="s">
        <v>27</v>
      </c>
      <c r="J357" s="14" t="s">
        <v>27</v>
      </c>
      <c r="K357" s="46" t="str">
        <f t="shared" si="3"/>
        <v/>
      </c>
      <c r="L357" s="47">
        <f t="shared" si="4"/>
        <v>46243</v>
      </c>
      <c r="M357" s="38">
        <f t="shared" si="5"/>
        <v>1</v>
      </c>
    </row>
    <row r="358" spans="1:13" ht="15.75" customHeight="1" x14ac:dyDescent="0.25">
      <c r="A358" s="11" t="s">
        <v>1379</v>
      </c>
      <c r="B358" s="11" t="s">
        <v>1255</v>
      </c>
      <c r="C358" s="11" t="s">
        <v>106</v>
      </c>
      <c r="D358" s="11" t="s">
        <v>74</v>
      </c>
      <c r="E358" s="11" t="s">
        <v>25</v>
      </c>
      <c r="F358" s="11" t="s">
        <v>75</v>
      </c>
      <c r="G358" s="11" t="s">
        <v>186</v>
      </c>
      <c r="H358" s="11" t="s">
        <v>352</v>
      </c>
      <c r="I358" s="14">
        <v>1</v>
      </c>
      <c r="J358" s="14" t="s">
        <v>123</v>
      </c>
      <c r="K358" s="46">
        <f t="shared" si="3"/>
        <v>4</v>
      </c>
      <c r="L358" s="47">
        <f t="shared" si="4"/>
        <v>46244</v>
      </c>
      <c r="M358" s="38">
        <f t="shared" si="5"/>
        <v>0</v>
      </c>
    </row>
    <row r="359" spans="1:13" ht="15.75" customHeight="1" x14ac:dyDescent="0.25">
      <c r="A359" s="11" t="s">
        <v>1379</v>
      </c>
      <c r="B359" s="11" t="s">
        <v>1255</v>
      </c>
      <c r="C359" s="11" t="s">
        <v>115</v>
      </c>
      <c r="D359" s="11" t="s">
        <v>74</v>
      </c>
      <c r="E359" s="11" t="s">
        <v>25</v>
      </c>
      <c r="F359" s="11" t="s">
        <v>75</v>
      </c>
      <c r="G359" s="11" t="s">
        <v>81</v>
      </c>
      <c r="H359" s="11" t="s">
        <v>93</v>
      </c>
      <c r="I359" s="14">
        <v>1</v>
      </c>
      <c r="J359" s="14" t="s">
        <v>94</v>
      </c>
      <c r="K359" s="46">
        <f t="shared" si="3"/>
        <v>4</v>
      </c>
      <c r="L359" s="47">
        <f t="shared" si="4"/>
        <v>46245</v>
      </c>
      <c r="M359" s="38">
        <f t="shared" si="5"/>
        <v>0</v>
      </c>
    </row>
    <row r="360" spans="1:13" ht="15.75" customHeight="1" x14ac:dyDescent="0.25">
      <c r="A360" s="11" t="s">
        <v>1379</v>
      </c>
      <c r="B360" s="11" t="s">
        <v>1255</v>
      </c>
      <c r="C360" s="11" t="s">
        <v>118</v>
      </c>
      <c r="D360" s="11" t="s">
        <v>74</v>
      </c>
      <c r="E360" s="11" t="s">
        <v>25</v>
      </c>
      <c r="F360" s="11" t="s">
        <v>75</v>
      </c>
      <c r="G360" s="11" t="s">
        <v>198</v>
      </c>
      <c r="H360" s="11" t="s">
        <v>84</v>
      </c>
      <c r="I360" s="14">
        <v>1</v>
      </c>
      <c r="J360" s="14" t="s">
        <v>85</v>
      </c>
      <c r="K360" s="46">
        <f t="shared" si="3"/>
        <v>4</v>
      </c>
      <c r="L360" s="47">
        <f t="shared" si="4"/>
        <v>46246</v>
      </c>
      <c r="M360" s="38">
        <f t="shared" si="5"/>
        <v>0</v>
      </c>
    </row>
    <row r="361" spans="1:13" ht="15.75" customHeight="1" x14ac:dyDescent="0.25">
      <c r="A361" s="11" t="s">
        <v>1379</v>
      </c>
      <c r="B361" s="11" t="s">
        <v>1255</v>
      </c>
      <c r="C361" s="11" t="s">
        <v>121</v>
      </c>
      <c r="D361" s="11" t="s">
        <v>74</v>
      </c>
      <c r="E361" s="11" t="s">
        <v>25</v>
      </c>
      <c r="F361" s="11" t="s">
        <v>75</v>
      </c>
      <c r="G361" s="11" t="s">
        <v>198</v>
      </c>
      <c r="H361" s="11" t="s">
        <v>84</v>
      </c>
      <c r="I361" s="14">
        <v>1</v>
      </c>
      <c r="J361" s="14" t="s">
        <v>85</v>
      </c>
      <c r="K361" s="46">
        <f t="shared" si="3"/>
        <v>4</v>
      </c>
      <c r="L361" s="47">
        <f t="shared" si="4"/>
        <v>46247</v>
      </c>
      <c r="M361" s="38">
        <f t="shared" si="5"/>
        <v>0</v>
      </c>
    </row>
    <row r="362" spans="1:13" ht="15.75" customHeight="1" x14ac:dyDescent="0.25">
      <c r="A362" s="11" t="s">
        <v>1379</v>
      </c>
      <c r="B362" s="11" t="s">
        <v>1255</v>
      </c>
      <c r="C362" s="11" t="s">
        <v>124</v>
      </c>
      <c r="D362" s="11" t="s">
        <v>74</v>
      </c>
      <c r="E362" s="11" t="s">
        <v>25</v>
      </c>
      <c r="F362" s="11" t="s">
        <v>75</v>
      </c>
      <c r="G362" s="11" t="s">
        <v>421</v>
      </c>
      <c r="H362" s="11" t="s">
        <v>969</v>
      </c>
      <c r="I362" s="14">
        <v>1</v>
      </c>
      <c r="J362" s="14" t="s">
        <v>27</v>
      </c>
      <c r="K362" s="46" t="str">
        <f t="shared" si="3"/>
        <v/>
      </c>
      <c r="L362" s="47">
        <f t="shared" si="4"/>
        <v>46248</v>
      </c>
      <c r="M362" s="38">
        <f t="shared" si="5"/>
        <v>0</v>
      </c>
    </row>
    <row r="363" spans="1:13" ht="15.75" customHeight="1" x14ac:dyDescent="0.25">
      <c r="A363" s="11" t="s">
        <v>1379</v>
      </c>
      <c r="B363" s="11" t="s">
        <v>1255</v>
      </c>
      <c r="C363" s="11" t="s">
        <v>131</v>
      </c>
      <c r="D363" s="11" t="s">
        <v>132</v>
      </c>
      <c r="E363" s="11" t="s">
        <v>25</v>
      </c>
      <c r="F363" s="11" t="s">
        <v>133</v>
      </c>
      <c r="G363" s="11" t="s">
        <v>39</v>
      </c>
      <c r="H363" s="11" t="s">
        <v>1077</v>
      </c>
      <c r="I363" s="14">
        <v>0</v>
      </c>
      <c r="J363" s="14" t="s">
        <v>27</v>
      </c>
      <c r="K363" s="46" t="str">
        <f t="shared" si="3"/>
        <v/>
      </c>
      <c r="L363" s="47">
        <f t="shared" si="4"/>
        <v>46249</v>
      </c>
      <c r="M363" s="38">
        <f t="shared" si="5"/>
        <v>0</v>
      </c>
    </row>
    <row r="364" spans="1:13" ht="15.75" customHeight="1" x14ac:dyDescent="0.25">
      <c r="A364" s="11" t="s">
        <v>1379</v>
      </c>
      <c r="B364" s="11" t="s">
        <v>1255</v>
      </c>
      <c r="C364" s="11" t="s">
        <v>139</v>
      </c>
      <c r="D364" s="11" t="s">
        <v>23</v>
      </c>
      <c r="E364" s="11" t="s">
        <v>25</v>
      </c>
      <c r="F364" s="11" t="s">
        <v>26</v>
      </c>
      <c r="G364" s="11" t="s">
        <v>27</v>
      </c>
      <c r="H364" s="11" t="s">
        <v>27</v>
      </c>
      <c r="I364" s="14" t="s">
        <v>27</v>
      </c>
      <c r="J364" s="14" t="s">
        <v>27</v>
      </c>
      <c r="K364" s="46" t="str">
        <f t="shared" si="3"/>
        <v/>
      </c>
      <c r="L364" s="47">
        <f t="shared" si="4"/>
        <v>46250</v>
      </c>
      <c r="M364" s="38">
        <f t="shared" si="5"/>
        <v>1</v>
      </c>
    </row>
    <row r="365" spans="1:13" ht="15.75" customHeight="1" x14ac:dyDescent="0.25">
      <c r="A365" s="11" t="s">
        <v>1379</v>
      </c>
      <c r="B365" s="11" t="s">
        <v>1255</v>
      </c>
      <c r="C365" s="11" t="s">
        <v>141</v>
      </c>
      <c r="D365" s="11" t="s">
        <v>70</v>
      </c>
      <c r="E365" s="11" t="s">
        <v>26</v>
      </c>
      <c r="F365" s="11" t="s">
        <v>71</v>
      </c>
      <c r="G365" s="11" t="s">
        <v>27</v>
      </c>
      <c r="H365" s="11" t="s">
        <v>27</v>
      </c>
      <c r="I365" s="14" t="s">
        <v>27</v>
      </c>
      <c r="J365" s="14" t="s">
        <v>27</v>
      </c>
      <c r="K365" s="46" t="str">
        <f t="shared" si="3"/>
        <v/>
      </c>
      <c r="L365" s="47">
        <f t="shared" si="4"/>
        <v>46251</v>
      </c>
      <c r="M365" s="38">
        <f t="shared" si="5"/>
        <v>1</v>
      </c>
    </row>
    <row r="366" spans="1:13" ht="15.75" customHeight="1" x14ac:dyDescent="0.25">
      <c r="A366" s="11" t="s">
        <v>1379</v>
      </c>
      <c r="B366" s="11" t="s">
        <v>1255</v>
      </c>
      <c r="C366" s="11" t="s">
        <v>145</v>
      </c>
      <c r="D366" s="11" t="s">
        <v>35</v>
      </c>
      <c r="E366" s="11" t="s">
        <v>36</v>
      </c>
      <c r="F366" s="11" t="s">
        <v>37</v>
      </c>
      <c r="G366" s="11" t="s">
        <v>58</v>
      </c>
      <c r="H366" s="11" t="s">
        <v>348</v>
      </c>
      <c r="I366" s="14">
        <v>1</v>
      </c>
      <c r="J366" s="14" t="s">
        <v>349</v>
      </c>
      <c r="K366" s="46">
        <f t="shared" si="3"/>
        <v>4</v>
      </c>
      <c r="L366" s="47">
        <f t="shared" si="4"/>
        <v>46252</v>
      </c>
      <c r="M366" s="38">
        <f t="shared" si="5"/>
        <v>0</v>
      </c>
    </row>
    <row r="367" spans="1:13" ht="15.75" customHeight="1" x14ac:dyDescent="0.25">
      <c r="A367" s="11" t="s">
        <v>1379</v>
      </c>
      <c r="B367" s="11" t="s">
        <v>1255</v>
      </c>
      <c r="C367" s="11" t="s">
        <v>152</v>
      </c>
      <c r="D367" s="11" t="s">
        <v>35</v>
      </c>
      <c r="E367" s="11" t="s">
        <v>36</v>
      </c>
      <c r="F367" s="11" t="s">
        <v>37</v>
      </c>
      <c r="G367" s="11" t="s">
        <v>242</v>
      </c>
      <c r="H367" s="11" t="s">
        <v>354</v>
      </c>
      <c r="I367" s="14">
        <v>1</v>
      </c>
      <c r="J367" s="14" t="s">
        <v>522</v>
      </c>
      <c r="K367" s="46">
        <f t="shared" si="3"/>
        <v>4</v>
      </c>
      <c r="L367" s="47">
        <f t="shared" si="4"/>
        <v>46253</v>
      </c>
      <c r="M367" s="38">
        <f t="shared" si="5"/>
        <v>0</v>
      </c>
    </row>
    <row r="368" spans="1:13" ht="15.75" customHeight="1" x14ac:dyDescent="0.25">
      <c r="A368" s="11" t="s">
        <v>1379</v>
      </c>
      <c r="B368" s="11" t="s">
        <v>1255</v>
      </c>
      <c r="C368" s="11" t="s">
        <v>155</v>
      </c>
      <c r="D368" s="11" t="s">
        <v>35</v>
      </c>
      <c r="E368" s="11" t="s">
        <v>36</v>
      </c>
      <c r="F368" s="11" t="s">
        <v>37</v>
      </c>
      <c r="G368" s="11" t="s">
        <v>295</v>
      </c>
      <c r="H368" s="11" t="s">
        <v>170</v>
      </c>
      <c r="I368" s="14">
        <v>1</v>
      </c>
      <c r="J368" s="14" t="s">
        <v>85</v>
      </c>
      <c r="K368" s="46">
        <f t="shared" si="3"/>
        <v>4</v>
      </c>
      <c r="L368" s="47">
        <f t="shared" si="4"/>
        <v>46254</v>
      </c>
      <c r="M368" s="38">
        <f t="shared" si="5"/>
        <v>0</v>
      </c>
    </row>
    <row r="369" spans="1:13" ht="15.75" customHeight="1" x14ac:dyDescent="0.25">
      <c r="A369" s="11" t="s">
        <v>1379</v>
      </c>
      <c r="B369" s="11" t="s">
        <v>1255</v>
      </c>
      <c r="C369" s="11" t="s">
        <v>162</v>
      </c>
      <c r="D369" s="11" t="s">
        <v>35</v>
      </c>
      <c r="E369" s="11" t="s">
        <v>36</v>
      </c>
      <c r="F369" s="11" t="s">
        <v>37</v>
      </c>
      <c r="G369" s="11" t="s">
        <v>242</v>
      </c>
      <c r="H369" s="11" t="s">
        <v>676</v>
      </c>
      <c r="I369" s="14">
        <v>1</v>
      </c>
      <c r="J369" s="14" t="s">
        <v>528</v>
      </c>
      <c r="K369" s="46">
        <f t="shared" si="3"/>
        <v>4</v>
      </c>
      <c r="L369" s="47">
        <f t="shared" si="4"/>
        <v>46255</v>
      </c>
      <c r="M369" s="38">
        <f t="shared" si="5"/>
        <v>0</v>
      </c>
    </row>
    <row r="370" spans="1:13" ht="15.75" customHeight="1" x14ac:dyDescent="0.25">
      <c r="A370" s="11" t="s">
        <v>1379</v>
      </c>
      <c r="B370" s="11" t="s">
        <v>1255</v>
      </c>
      <c r="C370" s="11" t="s">
        <v>165</v>
      </c>
      <c r="D370" s="11" t="s">
        <v>35</v>
      </c>
      <c r="E370" s="11" t="s">
        <v>36</v>
      </c>
      <c r="F370" s="11" t="s">
        <v>37</v>
      </c>
      <c r="G370" s="11" t="s">
        <v>197</v>
      </c>
      <c r="H370" s="11" t="s">
        <v>281</v>
      </c>
      <c r="I370" s="14">
        <v>1</v>
      </c>
      <c r="J370" s="14" t="s">
        <v>94</v>
      </c>
      <c r="K370" s="46">
        <f t="shared" si="3"/>
        <v>4</v>
      </c>
      <c r="L370" s="47">
        <f t="shared" si="4"/>
        <v>46256</v>
      </c>
      <c r="M370" s="38">
        <f t="shared" si="5"/>
        <v>0</v>
      </c>
    </row>
    <row r="371" spans="1:13" ht="15.75" customHeight="1" x14ac:dyDescent="0.25">
      <c r="A371" s="11" t="s">
        <v>1379</v>
      </c>
      <c r="B371" s="11" t="s">
        <v>1255</v>
      </c>
      <c r="C371" s="11" t="s">
        <v>167</v>
      </c>
      <c r="D371" s="11" t="s">
        <v>70</v>
      </c>
      <c r="E371" s="11" t="s">
        <v>26</v>
      </c>
      <c r="F371" s="11" t="s">
        <v>71</v>
      </c>
      <c r="G371" s="11" t="s">
        <v>27</v>
      </c>
      <c r="H371" s="11" t="s">
        <v>27</v>
      </c>
      <c r="I371" s="14" t="s">
        <v>27</v>
      </c>
      <c r="J371" s="14" t="s">
        <v>27</v>
      </c>
      <c r="K371" s="46" t="str">
        <f t="shared" si="3"/>
        <v/>
      </c>
      <c r="L371" s="47">
        <f t="shared" si="4"/>
        <v>46257</v>
      </c>
      <c r="M371" s="38">
        <f t="shared" si="5"/>
        <v>1</v>
      </c>
    </row>
    <row r="372" spans="1:13" ht="15.75" customHeight="1" x14ac:dyDescent="0.25">
      <c r="A372" s="11" t="s">
        <v>1379</v>
      </c>
      <c r="B372" s="11" t="s">
        <v>1255</v>
      </c>
      <c r="C372" s="11" t="s">
        <v>169</v>
      </c>
      <c r="D372" s="11" t="s">
        <v>74</v>
      </c>
      <c r="E372" s="11" t="s">
        <v>25</v>
      </c>
      <c r="F372" s="11" t="s">
        <v>75</v>
      </c>
      <c r="G372" s="11" t="s">
        <v>79</v>
      </c>
      <c r="H372" s="11" t="s">
        <v>160</v>
      </c>
      <c r="I372" s="14">
        <v>1</v>
      </c>
      <c r="J372" s="14" t="s">
        <v>40</v>
      </c>
      <c r="K372" s="46">
        <f t="shared" si="3"/>
        <v>4</v>
      </c>
      <c r="L372" s="47">
        <f t="shared" si="4"/>
        <v>46258</v>
      </c>
      <c r="M372" s="38">
        <f t="shared" si="5"/>
        <v>0</v>
      </c>
    </row>
    <row r="373" spans="1:13" ht="15.75" customHeight="1" x14ac:dyDescent="0.25">
      <c r="A373" s="11" t="s">
        <v>1379</v>
      </c>
      <c r="B373" s="11" t="s">
        <v>1255</v>
      </c>
      <c r="C373" s="11" t="s">
        <v>174</v>
      </c>
      <c r="D373" s="11" t="s">
        <v>23</v>
      </c>
      <c r="E373" s="11" t="s">
        <v>25</v>
      </c>
      <c r="F373" s="11" t="s">
        <v>26</v>
      </c>
      <c r="G373" s="11" t="s">
        <v>27</v>
      </c>
      <c r="H373" s="11" t="s">
        <v>27</v>
      </c>
      <c r="I373" s="14" t="s">
        <v>27</v>
      </c>
      <c r="J373" s="14" t="s">
        <v>27</v>
      </c>
      <c r="K373" s="46" t="str">
        <f t="shared" si="3"/>
        <v/>
      </c>
      <c r="L373" s="47">
        <f t="shared" si="4"/>
        <v>46259</v>
      </c>
      <c r="M373" s="38">
        <f t="shared" si="5"/>
        <v>1</v>
      </c>
    </row>
    <row r="374" spans="1:13" ht="15.75" customHeight="1" x14ac:dyDescent="0.25">
      <c r="A374" s="11" t="s">
        <v>1387</v>
      </c>
      <c r="B374" s="11" t="s">
        <v>1256</v>
      </c>
      <c r="C374" s="11" t="s">
        <v>22</v>
      </c>
      <c r="D374" s="11" t="s">
        <v>70</v>
      </c>
      <c r="E374" s="11" t="s">
        <v>26</v>
      </c>
      <c r="F374" s="11" t="s">
        <v>71</v>
      </c>
      <c r="G374" s="11" t="s">
        <v>27</v>
      </c>
      <c r="H374" s="11" t="s">
        <v>27</v>
      </c>
      <c r="I374" s="14" t="s">
        <v>27</v>
      </c>
      <c r="J374" s="14" t="s">
        <v>27</v>
      </c>
      <c r="K374" s="46" t="str">
        <f t="shared" si="3"/>
        <v/>
      </c>
      <c r="L374" s="47">
        <f t="shared" si="4"/>
        <v>46229</v>
      </c>
      <c r="M374" s="38">
        <f t="shared" si="5"/>
        <v>1</v>
      </c>
    </row>
    <row r="375" spans="1:13" ht="15.75" customHeight="1" x14ac:dyDescent="0.25">
      <c r="A375" s="11" t="s">
        <v>1387</v>
      </c>
      <c r="B375" s="11" t="s">
        <v>1256</v>
      </c>
      <c r="C375" s="11" t="s">
        <v>34</v>
      </c>
      <c r="D375" s="11" t="s">
        <v>74</v>
      </c>
      <c r="E375" s="11" t="s">
        <v>25</v>
      </c>
      <c r="F375" s="11" t="s">
        <v>75</v>
      </c>
      <c r="G375" s="11" t="s">
        <v>147</v>
      </c>
      <c r="H375" s="11" t="s">
        <v>195</v>
      </c>
      <c r="I375" s="14">
        <v>1</v>
      </c>
      <c r="J375" s="14" t="s">
        <v>196</v>
      </c>
      <c r="K375" s="46">
        <f t="shared" si="3"/>
        <v>4</v>
      </c>
      <c r="L375" s="47">
        <f t="shared" si="4"/>
        <v>46230</v>
      </c>
      <c r="M375" s="38">
        <f t="shared" si="5"/>
        <v>0</v>
      </c>
    </row>
    <row r="376" spans="1:13" ht="15.75" customHeight="1" x14ac:dyDescent="0.25">
      <c r="A376" s="11" t="s">
        <v>1387</v>
      </c>
      <c r="B376" s="11" t="s">
        <v>1256</v>
      </c>
      <c r="C376" s="11" t="s">
        <v>41</v>
      </c>
      <c r="D376" s="11" t="s">
        <v>74</v>
      </c>
      <c r="E376" s="11" t="s">
        <v>25</v>
      </c>
      <c r="F376" s="11" t="s">
        <v>75</v>
      </c>
      <c r="G376" s="11" t="s">
        <v>216</v>
      </c>
      <c r="H376" s="11" t="s">
        <v>84</v>
      </c>
      <c r="I376" s="14">
        <v>1</v>
      </c>
      <c r="J376" s="14" t="s">
        <v>85</v>
      </c>
      <c r="K376" s="46">
        <f t="shared" si="3"/>
        <v>4</v>
      </c>
      <c r="L376" s="47">
        <f t="shared" si="4"/>
        <v>46231</v>
      </c>
      <c r="M376" s="38">
        <f t="shared" si="5"/>
        <v>0</v>
      </c>
    </row>
    <row r="377" spans="1:13" ht="15.75" customHeight="1" x14ac:dyDescent="0.25">
      <c r="A377" s="11" t="s">
        <v>1387</v>
      </c>
      <c r="B377" s="11" t="s">
        <v>1256</v>
      </c>
      <c r="C377" s="11" t="s">
        <v>50</v>
      </c>
      <c r="D377" s="11" t="s">
        <v>74</v>
      </c>
      <c r="E377" s="11" t="s">
        <v>25</v>
      </c>
      <c r="F377" s="11" t="s">
        <v>75</v>
      </c>
      <c r="G377" s="11" t="s">
        <v>164</v>
      </c>
      <c r="H377" s="11" t="s">
        <v>27</v>
      </c>
      <c r="I377" s="14">
        <v>1</v>
      </c>
      <c r="J377" s="14" t="s">
        <v>27</v>
      </c>
      <c r="K377" s="46" t="str">
        <f t="shared" si="3"/>
        <v/>
      </c>
      <c r="L377" s="47">
        <f t="shared" si="4"/>
        <v>46232</v>
      </c>
      <c r="M377" s="38">
        <f t="shared" si="5"/>
        <v>0</v>
      </c>
    </row>
    <row r="378" spans="1:13" ht="15.75" customHeight="1" x14ac:dyDescent="0.25">
      <c r="A378" s="11" t="s">
        <v>1387</v>
      </c>
      <c r="B378" s="11" t="s">
        <v>1256</v>
      </c>
      <c r="C378" s="11" t="s">
        <v>55</v>
      </c>
      <c r="D378" s="11" t="s">
        <v>74</v>
      </c>
      <c r="E378" s="11" t="s">
        <v>25</v>
      </c>
      <c r="F378" s="11" t="s">
        <v>75</v>
      </c>
      <c r="G378" s="11" t="s">
        <v>147</v>
      </c>
      <c r="H378" s="11" t="s">
        <v>148</v>
      </c>
      <c r="I378" s="14">
        <v>1</v>
      </c>
      <c r="J378" s="14" t="s">
        <v>105</v>
      </c>
      <c r="K378" s="46">
        <f t="shared" si="3"/>
        <v>4</v>
      </c>
      <c r="L378" s="47">
        <f t="shared" si="4"/>
        <v>46233</v>
      </c>
      <c r="M378" s="38">
        <f t="shared" si="5"/>
        <v>0</v>
      </c>
    </row>
    <row r="379" spans="1:13" ht="15.75" customHeight="1" x14ac:dyDescent="0.25">
      <c r="A379" s="11" t="s">
        <v>1387</v>
      </c>
      <c r="B379" s="11" t="s">
        <v>1256</v>
      </c>
      <c r="C379" s="11" t="s">
        <v>57</v>
      </c>
      <c r="D379" s="11" t="s">
        <v>74</v>
      </c>
      <c r="E379" s="11" t="s">
        <v>25</v>
      </c>
      <c r="F379" s="11" t="s">
        <v>75</v>
      </c>
      <c r="G379" s="11" t="s">
        <v>147</v>
      </c>
      <c r="H379" s="11" t="s">
        <v>156</v>
      </c>
      <c r="I379" s="14">
        <v>1</v>
      </c>
      <c r="J379" s="14" t="s">
        <v>109</v>
      </c>
      <c r="K379" s="46">
        <f t="shared" si="3"/>
        <v>4</v>
      </c>
      <c r="L379" s="47">
        <f t="shared" si="4"/>
        <v>46234</v>
      </c>
      <c r="M379" s="38">
        <f t="shared" si="5"/>
        <v>0</v>
      </c>
    </row>
    <row r="380" spans="1:13" ht="15.75" customHeight="1" x14ac:dyDescent="0.25">
      <c r="A380" s="11" t="s">
        <v>1387</v>
      </c>
      <c r="B380" s="11" t="s">
        <v>1256</v>
      </c>
      <c r="C380" s="11" t="s">
        <v>62</v>
      </c>
      <c r="D380" s="11" t="s">
        <v>74</v>
      </c>
      <c r="E380" s="11" t="s">
        <v>25</v>
      </c>
      <c r="F380" s="11" t="s">
        <v>75</v>
      </c>
      <c r="G380" s="11" t="s">
        <v>159</v>
      </c>
      <c r="H380" s="11" t="s">
        <v>195</v>
      </c>
      <c r="I380" s="14">
        <v>1</v>
      </c>
      <c r="J380" s="14" t="s">
        <v>196</v>
      </c>
      <c r="K380" s="46">
        <f t="shared" si="3"/>
        <v>4</v>
      </c>
      <c r="L380" s="47">
        <f t="shared" si="4"/>
        <v>46235</v>
      </c>
      <c r="M380" s="38">
        <f t="shared" si="5"/>
        <v>0</v>
      </c>
    </row>
    <row r="381" spans="1:13" ht="15.75" customHeight="1" x14ac:dyDescent="0.25">
      <c r="A381" s="11" t="s">
        <v>1387</v>
      </c>
      <c r="B381" s="11" t="s">
        <v>1256</v>
      </c>
      <c r="C381" s="11" t="s">
        <v>69</v>
      </c>
      <c r="D381" s="11" t="s">
        <v>23</v>
      </c>
      <c r="E381" s="11" t="s">
        <v>25</v>
      </c>
      <c r="F381" s="11" t="s">
        <v>26</v>
      </c>
      <c r="G381" s="11" t="s">
        <v>190</v>
      </c>
      <c r="H381" s="11" t="s">
        <v>699</v>
      </c>
      <c r="I381" s="14">
        <v>2</v>
      </c>
      <c r="J381" s="14" t="s">
        <v>27</v>
      </c>
      <c r="K381" s="46" t="str">
        <f t="shared" si="3"/>
        <v/>
      </c>
      <c r="L381" s="47">
        <f t="shared" si="4"/>
        <v>46236</v>
      </c>
      <c r="M381" s="38">
        <f t="shared" si="5"/>
        <v>1</v>
      </c>
    </row>
    <row r="382" spans="1:13" ht="15.75" customHeight="1" x14ac:dyDescent="0.25">
      <c r="A382" s="11" t="s">
        <v>1387</v>
      </c>
      <c r="B382" s="11" t="s">
        <v>1256</v>
      </c>
      <c r="C382" s="11" t="s">
        <v>73</v>
      </c>
      <c r="D382" s="11" t="s">
        <v>35</v>
      </c>
      <c r="E382" s="11" t="s">
        <v>36</v>
      </c>
      <c r="F382" s="11" t="s">
        <v>37</v>
      </c>
      <c r="G382" s="11" t="s">
        <v>230</v>
      </c>
      <c r="H382" s="11" t="s">
        <v>39</v>
      </c>
      <c r="I382" s="14">
        <v>1</v>
      </c>
      <c r="J382" s="14" t="s">
        <v>40</v>
      </c>
      <c r="K382" s="46">
        <f t="shared" si="3"/>
        <v>4</v>
      </c>
      <c r="L382" s="47">
        <f t="shared" si="4"/>
        <v>46237</v>
      </c>
      <c r="M382" s="38">
        <f t="shared" si="5"/>
        <v>0</v>
      </c>
    </row>
    <row r="383" spans="1:13" ht="15.75" customHeight="1" x14ac:dyDescent="0.25">
      <c r="A383" s="11" t="s">
        <v>1387</v>
      </c>
      <c r="B383" s="11" t="s">
        <v>1256</v>
      </c>
      <c r="C383" s="11" t="s">
        <v>78</v>
      </c>
      <c r="D383" s="11" t="s">
        <v>35</v>
      </c>
      <c r="E383" s="11" t="s">
        <v>36</v>
      </c>
      <c r="F383" s="11" t="s">
        <v>37</v>
      </c>
      <c r="G383" s="11" t="s">
        <v>197</v>
      </c>
      <c r="H383" s="11" t="s">
        <v>122</v>
      </c>
      <c r="I383" s="14">
        <v>1</v>
      </c>
      <c r="J383" s="14" t="s">
        <v>123</v>
      </c>
      <c r="K383" s="46">
        <f t="shared" si="3"/>
        <v>4</v>
      </c>
      <c r="L383" s="47">
        <f t="shared" si="4"/>
        <v>46238</v>
      </c>
      <c r="M383" s="38">
        <f t="shared" si="5"/>
        <v>0</v>
      </c>
    </row>
    <row r="384" spans="1:13" ht="15.75" customHeight="1" x14ac:dyDescent="0.25">
      <c r="A384" s="11" t="s">
        <v>1387</v>
      </c>
      <c r="B384" s="11" t="s">
        <v>1256</v>
      </c>
      <c r="C384" s="11" t="s">
        <v>82</v>
      </c>
      <c r="D384" s="11" t="s">
        <v>35</v>
      </c>
      <c r="E384" s="11" t="s">
        <v>36</v>
      </c>
      <c r="F384" s="11" t="s">
        <v>37</v>
      </c>
      <c r="G384" s="11" t="s">
        <v>322</v>
      </c>
      <c r="H384" s="11" t="s">
        <v>421</v>
      </c>
      <c r="I384" s="14">
        <v>1</v>
      </c>
      <c r="J384" s="14" t="s">
        <v>357</v>
      </c>
      <c r="K384" s="46">
        <f t="shared" si="3"/>
        <v>4</v>
      </c>
      <c r="L384" s="47">
        <f t="shared" si="4"/>
        <v>46239</v>
      </c>
      <c r="M384" s="38">
        <f t="shared" si="5"/>
        <v>0</v>
      </c>
    </row>
    <row r="385" spans="1:13" ht="15.75" customHeight="1" x14ac:dyDescent="0.25">
      <c r="A385" s="11" t="s">
        <v>1387</v>
      </c>
      <c r="B385" s="11" t="s">
        <v>1256</v>
      </c>
      <c r="C385" s="11" t="s">
        <v>86</v>
      </c>
      <c r="D385" s="11" t="s">
        <v>35</v>
      </c>
      <c r="E385" s="11" t="s">
        <v>36</v>
      </c>
      <c r="F385" s="11" t="s">
        <v>37</v>
      </c>
      <c r="G385" s="11" t="s">
        <v>107</v>
      </c>
      <c r="H385" s="11" t="s">
        <v>348</v>
      </c>
      <c r="I385" s="14">
        <v>1</v>
      </c>
      <c r="J385" s="14" t="s">
        <v>349</v>
      </c>
      <c r="K385" s="46">
        <f t="shared" si="3"/>
        <v>4</v>
      </c>
      <c r="L385" s="47">
        <f t="shared" si="4"/>
        <v>46240</v>
      </c>
      <c r="M385" s="38">
        <f t="shared" si="5"/>
        <v>0</v>
      </c>
    </row>
    <row r="386" spans="1:13" ht="15.75" customHeight="1" x14ac:dyDescent="0.25">
      <c r="A386" s="11" t="s">
        <v>1387</v>
      </c>
      <c r="B386" s="11" t="s">
        <v>1256</v>
      </c>
      <c r="C386" s="11" t="s">
        <v>92</v>
      </c>
      <c r="D386" s="11" t="s">
        <v>35</v>
      </c>
      <c r="E386" s="11" t="s">
        <v>36</v>
      </c>
      <c r="F386" s="11" t="s">
        <v>37</v>
      </c>
      <c r="G386" s="11" t="s">
        <v>193</v>
      </c>
      <c r="H386" s="11" t="s">
        <v>170</v>
      </c>
      <c r="I386" s="14">
        <v>1</v>
      </c>
      <c r="J386" s="14" t="s">
        <v>85</v>
      </c>
      <c r="K386" s="46">
        <f t="shared" si="3"/>
        <v>4</v>
      </c>
      <c r="L386" s="47">
        <f t="shared" si="4"/>
        <v>46241</v>
      </c>
      <c r="M386" s="38">
        <f t="shared" si="5"/>
        <v>0</v>
      </c>
    </row>
    <row r="387" spans="1:13" ht="15.75" customHeight="1" x14ac:dyDescent="0.25">
      <c r="A387" s="11" t="s">
        <v>1387</v>
      </c>
      <c r="B387" s="11" t="s">
        <v>1256</v>
      </c>
      <c r="C387" s="11" t="s">
        <v>97</v>
      </c>
      <c r="D387" s="11" t="s">
        <v>35</v>
      </c>
      <c r="E387" s="11" t="s">
        <v>36</v>
      </c>
      <c r="F387" s="11" t="s">
        <v>37</v>
      </c>
      <c r="G387" s="11" t="s">
        <v>252</v>
      </c>
      <c r="H387" s="11" t="s">
        <v>48</v>
      </c>
      <c r="I387" s="14">
        <v>1</v>
      </c>
      <c r="J387" s="14" t="s">
        <v>49</v>
      </c>
      <c r="K387" s="46">
        <f t="shared" si="3"/>
        <v>4</v>
      </c>
      <c r="L387" s="47">
        <f t="shared" si="4"/>
        <v>46242</v>
      </c>
      <c r="M387" s="38">
        <f t="shared" si="5"/>
        <v>0</v>
      </c>
    </row>
    <row r="388" spans="1:13" ht="15.75" customHeight="1" x14ac:dyDescent="0.25">
      <c r="A388" s="11" t="s">
        <v>1387</v>
      </c>
      <c r="B388" s="11" t="s">
        <v>1256</v>
      </c>
      <c r="C388" s="11" t="s">
        <v>102</v>
      </c>
      <c r="D388" s="11" t="s">
        <v>70</v>
      </c>
      <c r="E388" s="11" t="s">
        <v>26</v>
      </c>
      <c r="F388" s="11" t="s">
        <v>71</v>
      </c>
      <c r="G388" s="11" t="s">
        <v>27</v>
      </c>
      <c r="H388" s="11" t="s">
        <v>27</v>
      </c>
      <c r="I388" s="14" t="s">
        <v>27</v>
      </c>
      <c r="J388" s="14" t="s">
        <v>27</v>
      </c>
      <c r="K388" s="46" t="str">
        <f t="shared" si="3"/>
        <v/>
      </c>
      <c r="L388" s="47">
        <f t="shared" si="4"/>
        <v>46243</v>
      </c>
      <c r="M388" s="38">
        <f t="shared" si="5"/>
        <v>1</v>
      </c>
    </row>
    <row r="389" spans="1:13" ht="15.75" customHeight="1" x14ac:dyDescent="0.25">
      <c r="A389" s="11" t="s">
        <v>1387</v>
      </c>
      <c r="B389" s="11" t="s">
        <v>1256</v>
      </c>
      <c r="C389" s="11" t="s">
        <v>106</v>
      </c>
      <c r="D389" s="11" t="s">
        <v>74</v>
      </c>
      <c r="E389" s="11" t="s">
        <v>25</v>
      </c>
      <c r="F389" s="11" t="s">
        <v>75</v>
      </c>
      <c r="G389" s="11" t="s">
        <v>186</v>
      </c>
      <c r="H389" s="11" t="s">
        <v>160</v>
      </c>
      <c r="I389" s="14">
        <v>1</v>
      </c>
      <c r="J389" s="14" t="s">
        <v>40</v>
      </c>
      <c r="K389" s="46">
        <f t="shared" si="3"/>
        <v>4</v>
      </c>
      <c r="L389" s="47">
        <f t="shared" si="4"/>
        <v>46244</v>
      </c>
      <c r="M389" s="38">
        <f t="shared" si="5"/>
        <v>0</v>
      </c>
    </row>
    <row r="390" spans="1:13" ht="15.75" customHeight="1" x14ac:dyDescent="0.25">
      <c r="A390" s="11" t="s">
        <v>1387</v>
      </c>
      <c r="B390" s="11" t="s">
        <v>1256</v>
      </c>
      <c r="C390" s="11" t="s">
        <v>115</v>
      </c>
      <c r="D390" s="11" t="s">
        <v>74</v>
      </c>
      <c r="E390" s="11" t="s">
        <v>25</v>
      </c>
      <c r="F390" s="11" t="s">
        <v>75</v>
      </c>
      <c r="G390" s="11" t="s">
        <v>81</v>
      </c>
      <c r="H390" s="11" t="s">
        <v>93</v>
      </c>
      <c r="I390" s="14">
        <v>1</v>
      </c>
      <c r="J390" s="14" t="s">
        <v>94</v>
      </c>
      <c r="K390" s="46">
        <f t="shared" si="3"/>
        <v>4</v>
      </c>
      <c r="L390" s="47">
        <f t="shared" si="4"/>
        <v>46245</v>
      </c>
      <c r="M390" s="38">
        <f t="shared" si="5"/>
        <v>0</v>
      </c>
    </row>
    <row r="391" spans="1:13" ht="15.75" customHeight="1" x14ac:dyDescent="0.25">
      <c r="A391" s="11" t="s">
        <v>1387</v>
      </c>
      <c r="B391" s="11" t="s">
        <v>1256</v>
      </c>
      <c r="C391" s="11" t="s">
        <v>118</v>
      </c>
      <c r="D391" s="11" t="s">
        <v>74</v>
      </c>
      <c r="E391" s="11" t="s">
        <v>25</v>
      </c>
      <c r="F391" s="11" t="s">
        <v>75</v>
      </c>
      <c r="G391" s="11" t="s">
        <v>186</v>
      </c>
      <c r="H391" s="11" t="s">
        <v>84</v>
      </c>
      <c r="I391" s="14">
        <v>1</v>
      </c>
      <c r="J391" s="14" t="s">
        <v>85</v>
      </c>
      <c r="K391" s="46">
        <f t="shared" si="3"/>
        <v>4</v>
      </c>
      <c r="L391" s="47">
        <f t="shared" si="4"/>
        <v>46246</v>
      </c>
      <c r="M391" s="38">
        <f t="shared" si="5"/>
        <v>0</v>
      </c>
    </row>
    <row r="392" spans="1:13" ht="15.75" customHeight="1" x14ac:dyDescent="0.25">
      <c r="A392" s="11" t="s">
        <v>1387</v>
      </c>
      <c r="B392" s="11" t="s">
        <v>1256</v>
      </c>
      <c r="C392" s="11" t="s">
        <v>121</v>
      </c>
      <c r="D392" s="11" t="s">
        <v>74</v>
      </c>
      <c r="E392" s="11" t="s">
        <v>25</v>
      </c>
      <c r="F392" s="11" t="s">
        <v>75</v>
      </c>
      <c r="G392" s="11" t="s">
        <v>127</v>
      </c>
      <c r="H392" s="11" t="s">
        <v>352</v>
      </c>
      <c r="I392" s="14">
        <v>1</v>
      </c>
      <c r="J392" s="14" t="s">
        <v>123</v>
      </c>
      <c r="K392" s="46">
        <f t="shared" si="3"/>
        <v>4</v>
      </c>
      <c r="L392" s="47">
        <f t="shared" si="4"/>
        <v>46247</v>
      </c>
      <c r="M392" s="38">
        <f t="shared" si="5"/>
        <v>0</v>
      </c>
    </row>
    <row r="393" spans="1:13" ht="15.75" customHeight="1" x14ac:dyDescent="0.25">
      <c r="A393" s="11" t="s">
        <v>1387</v>
      </c>
      <c r="B393" s="11" t="s">
        <v>1256</v>
      </c>
      <c r="C393" s="11" t="s">
        <v>124</v>
      </c>
      <c r="D393" s="11" t="s">
        <v>74</v>
      </c>
      <c r="E393" s="11" t="s">
        <v>25</v>
      </c>
      <c r="F393" s="11" t="s">
        <v>75</v>
      </c>
      <c r="G393" s="11" t="s">
        <v>127</v>
      </c>
      <c r="H393" s="11" t="s">
        <v>1042</v>
      </c>
      <c r="I393" s="14">
        <v>1</v>
      </c>
      <c r="J393" s="14" t="s">
        <v>1043</v>
      </c>
      <c r="K393" s="46">
        <f t="shared" si="3"/>
        <v>1</v>
      </c>
      <c r="L393" s="47">
        <f t="shared" si="4"/>
        <v>46248</v>
      </c>
      <c r="M393" s="38">
        <f t="shared" si="5"/>
        <v>0</v>
      </c>
    </row>
    <row r="394" spans="1:13" ht="15.75" customHeight="1" x14ac:dyDescent="0.25">
      <c r="A394" s="11" t="s">
        <v>1387</v>
      </c>
      <c r="B394" s="11" t="s">
        <v>1256</v>
      </c>
      <c r="C394" s="11" t="s">
        <v>131</v>
      </c>
      <c r="D394" s="11" t="s">
        <v>132</v>
      </c>
      <c r="E394" s="11" t="s">
        <v>25</v>
      </c>
      <c r="F394" s="11" t="s">
        <v>133</v>
      </c>
      <c r="G394" s="11" t="s">
        <v>191</v>
      </c>
      <c r="H394" s="11" t="s">
        <v>422</v>
      </c>
      <c r="I394" s="14">
        <v>0</v>
      </c>
      <c r="J394" s="14" t="s">
        <v>27</v>
      </c>
      <c r="K394" s="46" t="str">
        <f t="shared" si="3"/>
        <v/>
      </c>
      <c r="L394" s="47">
        <f t="shared" si="4"/>
        <v>46249</v>
      </c>
      <c r="M394" s="38">
        <f t="shared" si="5"/>
        <v>0</v>
      </c>
    </row>
    <row r="395" spans="1:13" ht="15.75" customHeight="1" x14ac:dyDescent="0.25">
      <c r="A395" s="11" t="s">
        <v>1387</v>
      </c>
      <c r="B395" s="11" t="s">
        <v>1256</v>
      </c>
      <c r="C395" s="11" t="s">
        <v>139</v>
      </c>
      <c r="D395" s="11" t="s">
        <v>23</v>
      </c>
      <c r="E395" s="11" t="s">
        <v>25</v>
      </c>
      <c r="F395" s="11" t="s">
        <v>26</v>
      </c>
      <c r="G395" s="11" t="s">
        <v>27</v>
      </c>
      <c r="H395" s="11" t="s">
        <v>27</v>
      </c>
      <c r="I395" s="14" t="s">
        <v>27</v>
      </c>
      <c r="J395" s="14" t="s">
        <v>27</v>
      </c>
      <c r="K395" s="46" t="str">
        <f t="shared" si="3"/>
        <v/>
      </c>
      <c r="L395" s="47">
        <f t="shared" si="4"/>
        <v>46250</v>
      </c>
      <c r="M395" s="38">
        <f t="shared" si="5"/>
        <v>1</v>
      </c>
    </row>
    <row r="396" spans="1:13" ht="15.75" customHeight="1" x14ac:dyDescent="0.25">
      <c r="A396" s="11" t="s">
        <v>1387</v>
      </c>
      <c r="B396" s="11" t="s">
        <v>1256</v>
      </c>
      <c r="C396" s="11" t="s">
        <v>141</v>
      </c>
      <c r="D396" s="11" t="s">
        <v>70</v>
      </c>
      <c r="E396" s="11" t="s">
        <v>26</v>
      </c>
      <c r="F396" s="11" t="s">
        <v>71</v>
      </c>
      <c r="G396" s="11" t="s">
        <v>27</v>
      </c>
      <c r="H396" s="11" t="s">
        <v>27</v>
      </c>
      <c r="I396" s="14" t="s">
        <v>27</v>
      </c>
      <c r="J396" s="14" t="s">
        <v>27</v>
      </c>
      <c r="K396" s="46" t="str">
        <f t="shared" si="3"/>
        <v/>
      </c>
      <c r="L396" s="47">
        <f t="shared" si="4"/>
        <v>46251</v>
      </c>
      <c r="M396" s="38">
        <f t="shared" si="5"/>
        <v>1</v>
      </c>
    </row>
    <row r="397" spans="1:13" ht="15.75" customHeight="1" x14ac:dyDescent="0.25">
      <c r="A397" s="11" t="s">
        <v>1387</v>
      </c>
      <c r="B397" s="11" t="s">
        <v>1256</v>
      </c>
      <c r="C397" s="11" t="s">
        <v>145</v>
      </c>
      <c r="D397" s="11" t="s">
        <v>35</v>
      </c>
      <c r="E397" s="11" t="s">
        <v>36</v>
      </c>
      <c r="F397" s="11" t="s">
        <v>37</v>
      </c>
      <c r="G397" s="11" t="s">
        <v>27</v>
      </c>
      <c r="H397" s="11" t="s">
        <v>27</v>
      </c>
      <c r="I397" s="14" t="s">
        <v>27</v>
      </c>
      <c r="J397" s="14" t="s">
        <v>27</v>
      </c>
      <c r="K397" s="46" t="str">
        <f t="shared" si="3"/>
        <v/>
      </c>
      <c r="L397" s="47">
        <f t="shared" si="4"/>
        <v>46252</v>
      </c>
      <c r="M397" s="38">
        <f t="shared" si="5"/>
        <v>0</v>
      </c>
    </row>
    <row r="398" spans="1:13" ht="15.75" customHeight="1" x14ac:dyDescent="0.25">
      <c r="A398" s="11" t="s">
        <v>1387</v>
      </c>
      <c r="B398" s="11" t="s">
        <v>1256</v>
      </c>
      <c r="C398" s="11" t="s">
        <v>152</v>
      </c>
      <c r="D398" s="11" t="s">
        <v>35</v>
      </c>
      <c r="E398" s="11" t="s">
        <v>36</v>
      </c>
      <c r="F398" s="11" t="s">
        <v>37</v>
      </c>
      <c r="G398" s="11" t="s">
        <v>262</v>
      </c>
      <c r="H398" s="11" t="s">
        <v>421</v>
      </c>
      <c r="I398" s="14">
        <v>1</v>
      </c>
      <c r="J398" s="14" t="s">
        <v>357</v>
      </c>
      <c r="K398" s="46">
        <f t="shared" si="3"/>
        <v>4</v>
      </c>
      <c r="L398" s="47">
        <f t="shared" si="4"/>
        <v>46253</v>
      </c>
      <c r="M398" s="38">
        <f t="shared" si="5"/>
        <v>0</v>
      </c>
    </row>
    <row r="399" spans="1:13" ht="15.75" customHeight="1" x14ac:dyDescent="0.25">
      <c r="A399" s="11" t="s">
        <v>1387</v>
      </c>
      <c r="B399" s="11" t="s">
        <v>1256</v>
      </c>
      <c r="C399" s="11" t="s">
        <v>155</v>
      </c>
      <c r="D399" s="11" t="s">
        <v>35</v>
      </c>
      <c r="E399" s="11" t="s">
        <v>36</v>
      </c>
      <c r="F399" s="11" t="s">
        <v>37</v>
      </c>
      <c r="G399" s="11" t="s">
        <v>193</v>
      </c>
      <c r="H399" s="11" t="s">
        <v>348</v>
      </c>
      <c r="I399" s="14">
        <v>1</v>
      </c>
      <c r="J399" s="14" t="s">
        <v>349</v>
      </c>
      <c r="K399" s="46">
        <f t="shared" si="3"/>
        <v>4</v>
      </c>
      <c r="L399" s="47">
        <f t="shared" si="4"/>
        <v>46254</v>
      </c>
      <c r="M399" s="38">
        <f t="shared" si="5"/>
        <v>0</v>
      </c>
    </row>
    <row r="400" spans="1:13" ht="15.75" customHeight="1" x14ac:dyDescent="0.25">
      <c r="A400" s="11" t="s">
        <v>1387</v>
      </c>
      <c r="B400" s="11" t="s">
        <v>1256</v>
      </c>
      <c r="C400" s="11" t="s">
        <v>162</v>
      </c>
      <c r="D400" s="11" t="s">
        <v>35</v>
      </c>
      <c r="E400" s="11" t="s">
        <v>36</v>
      </c>
      <c r="F400" s="11" t="s">
        <v>37</v>
      </c>
      <c r="G400" s="11" t="s">
        <v>107</v>
      </c>
      <c r="H400" s="11" t="s">
        <v>342</v>
      </c>
      <c r="I400" s="14">
        <v>1</v>
      </c>
      <c r="J400" s="14" t="s">
        <v>327</v>
      </c>
      <c r="K400" s="46">
        <f t="shared" si="3"/>
        <v>4</v>
      </c>
      <c r="L400" s="47">
        <f t="shared" si="4"/>
        <v>46255</v>
      </c>
      <c r="M400" s="38">
        <f t="shared" si="5"/>
        <v>0</v>
      </c>
    </row>
    <row r="401" spans="1:13" ht="15.75" customHeight="1" x14ac:dyDescent="0.25">
      <c r="A401" s="11" t="s">
        <v>1387</v>
      </c>
      <c r="B401" s="11" t="s">
        <v>1256</v>
      </c>
      <c r="C401" s="11" t="s">
        <v>165</v>
      </c>
      <c r="D401" s="11" t="s">
        <v>35</v>
      </c>
      <c r="E401" s="11" t="s">
        <v>36</v>
      </c>
      <c r="F401" s="11" t="s">
        <v>37</v>
      </c>
      <c r="G401" s="11" t="s">
        <v>197</v>
      </c>
      <c r="H401" s="11" t="s">
        <v>122</v>
      </c>
      <c r="I401" s="14">
        <v>1</v>
      </c>
      <c r="J401" s="14" t="s">
        <v>123</v>
      </c>
      <c r="K401" s="46">
        <f t="shared" si="3"/>
        <v>4</v>
      </c>
      <c r="L401" s="47">
        <f t="shared" si="4"/>
        <v>46256</v>
      </c>
      <c r="M401" s="38">
        <f t="shared" si="5"/>
        <v>0</v>
      </c>
    </row>
    <row r="402" spans="1:13" ht="15.75" customHeight="1" x14ac:dyDescent="0.25">
      <c r="A402" s="11" t="s">
        <v>1387</v>
      </c>
      <c r="B402" s="11" t="s">
        <v>1256</v>
      </c>
      <c r="C402" s="11" t="s">
        <v>167</v>
      </c>
      <c r="D402" s="11" t="s">
        <v>70</v>
      </c>
      <c r="E402" s="11" t="s">
        <v>26</v>
      </c>
      <c r="F402" s="11" t="s">
        <v>71</v>
      </c>
      <c r="G402" s="11" t="s">
        <v>27</v>
      </c>
      <c r="H402" s="11" t="s">
        <v>27</v>
      </c>
      <c r="I402" s="14" t="s">
        <v>27</v>
      </c>
      <c r="J402" s="14" t="s">
        <v>27</v>
      </c>
      <c r="K402" s="46" t="str">
        <f t="shared" si="3"/>
        <v/>
      </c>
      <c r="L402" s="47">
        <f t="shared" si="4"/>
        <v>46257</v>
      </c>
      <c r="M402" s="38">
        <f t="shared" si="5"/>
        <v>1</v>
      </c>
    </row>
    <row r="403" spans="1:13" ht="15.75" customHeight="1" x14ac:dyDescent="0.25">
      <c r="A403" s="11" t="s">
        <v>1387</v>
      </c>
      <c r="B403" s="11" t="s">
        <v>1256</v>
      </c>
      <c r="C403" s="11" t="s">
        <v>169</v>
      </c>
      <c r="D403" s="11" t="s">
        <v>74</v>
      </c>
      <c r="E403" s="11" t="s">
        <v>25</v>
      </c>
      <c r="F403" s="11" t="s">
        <v>75</v>
      </c>
      <c r="G403" s="11" t="s">
        <v>81</v>
      </c>
      <c r="H403" s="11" t="s">
        <v>160</v>
      </c>
      <c r="I403" s="14">
        <v>1</v>
      </c>
      <c r="J403" s="14" t="s">
        <v>40</v>
      </c>
      <c r="K403" s="46">
        <f t="shared" si="3"/>
        <v>4</v>
      </c>
      <c r="L403" s="47">
        <f t="shared" si="4"/>
        <v>46258</v>
      </c>
      <c r="M403" s="38">
        <f t="shared" si="5"/>
        <v>0</v>
      </c>
    </row>
    <row r="404" spans="1:13" ht="15.75" customHeight="1" x14ac:dyDescent="0.25">
      <c r="A404" s="11" t="s">
        <v>1387</v>
      </c>
      <c r="B404" s="11" t="s">
        <v>1256</v>
      </c>
      <c r="C404" s="11" t="s">
        <v>174</v>
      </c>
      <c r="D404" s="11" t="s">
        <v>23</v>
      </c>
      <c r="E404" s="11" t="s">
        <v>25</v>
      </c>
      <c r="F404" s="11" t="s">
        <v>26</v>
      </c>
      <c r="G404" s="11" t="s">
        <v>81</v>
      </c>
      <c r="H404" s="11" t="s">
        <v>26</v>
      </c>
      <c r="I404" s="14">
        <v>2</v>
      </c>
      <c r="J404" s="14" t="s">
        <v>27</v>
      </c>
      <c r="K404" s="46" t="str">
        <f t="shared" si="3"/>
        <v/>
      </c>
      <c r="L404" s="47">
        <f t="shared" si="4"/>
        <v>46259</v>
      </c>
      <c r="M404" s="38">
        <f t="shared" si="5"/>
        <v>1</v>
      </c>
    </row>
    <row r="405" spans="1:13" ht="15.75" customHeight="1" x14ac:dyDescent="0.25">
      <c r="A405" s="11" t="s">
        <v>1394</v>
      </c>
      <c r="B405" s="11" t="s">
        <v>1395</v>
      </c>
      <c r="C405" s="11" t="s">
        <v>22</v>
      </c>
      <c r="D405" s="11" t="s">
        <v>70</v>
      </c>
      <c r="E405" s="11" t="s">
        <v>26</v>
      </c>
      <c r="F405" s="11" t="s">
        <v>71</v>
      </c>
      <c r="G405" s="11" t="s">
        <v>27</v>
      </c>
      <c r="H405" s="11" t="s">
        <v>27</v>
      </c>
      <c r="I405" s="14" t="s">
        <v>27</v>
      </c>
      <c r="J405" s="14" t="s">
        <v>27</v>
      </c>
      <c r="K405" s="46" t="str">
        <f t="shared" si="3"/>
        <v/>
      </c>
      <c r="L405" s="47">
        <f t="shared" si="4"/>
        <v>46229</v>
      </c>
      <c r="M405" s="38">
        <f t="shared" si="5"/>
        <v>1</v>
      </c>
    </row>
    <row r="406" spans="1:13" ht="15.75" customHeight="1" x14ac:dyDescent="0.25">
      <c r="A406" s="11" t="s">
        <v>1394</v>
      </c>
      <c r="B406" s="11" t="s">
        <v>1395</v>
      </c>
      <c r="C406" s="11" t="s">
        <v>34</v>
      </c>
      <c r="D406" s="11" t="s">
        <v>74</v>
      </c>
      <c r="E406" s="11" t="s">
        <v>25</v>
      </c>
      <c r="F406" s="11" t="s">
        <v>75</v>
      </c>
      <c r="G406" s="11" t="s">
        <v>81</v>
      </c>
      <c r="H406" s="11" t="s">
        <v>181</v>
      </c>
      <c r="I406" s="14">
        <v>1</v>
      </c>
      <c r="J406" s="14" t="s">
        <v>101</v>
      </c>
      <c r="K406" s="46">
        <f t="shared" si="3"/>
        <v>4</v>
      </c>
      <c r="L406" s="47">
        <f t="shared" si="4"/>
        <v>46230</v>
      </c>
      <c r="M406" s="38">
        <f t="shared" si="5"/>
        <v>0</v>
      </c>
    </row>
    <row r="407" spans="1:13" ht="15.75" customHeight="1" x14ac:dyDescent="0.25">
      <c r="A407" s="11" t="s">
        <v>1394</v>
      </c>
      <c r="B407" s="11" t="s">
        <v>1395</v>
      </c>
      <c r="C407" s="11" t="s">
        <v>41</v>
      </c>
      <c r="D407" s="11" t="s">
        <v>74</v>
      </c>
      <c r="E407" s="11" t="s">
        <v>25</v>
      </c>
      <c r="F407" s="11" t="s">
        <v>75</v>
      </c>
      <c r="G407" s="11" t="s">
        <v>229</v>
      </c>
      <c r="H407" s="11" t="s">
        <v>242</v>
      </c>
      <c r="I407" s="14">
        <v>1</v>
      </c>
      <c r="J407" s="14" t="s">
        <v>243</v>
      </c>
      <c r="K407" s="46">
        <f t="shared" si="3"/>
        <v>4</v>
      </c>
      <c r="L407" s="47">
        <f t="shared" si="4"/>
        <v>46231</v>
      </c>
      <c r="M407" s="38">
        <f t="shared" si="5"/>
        <v>0</v>
      </c>
    </row>
    <row r="408" spans="1:13" ht="15.75" customHeight="1" x14ac:dyDescent="0.25">
      <c r="A408" s="11" t="s">
        <v>1394</v>
      </c>
      <c r="B408" s="11" t="s">
        <v>1395</v>
      </c>
      <c r="C408" s="11" t="s">
        <v>50</v>
      </c>
      <c r="D408" s="11" t="s">
        <v>74</v>
      </c>
      <c r="E408" s="11" t="s">
        <v>25</v>
      </c>
      <c r="F408" s="11" t="s">
        <v>75</v>
      </c>
      <c r="G408" s="11" t="s">
        <v>159</v>
      </c>
      <c r="H408" s="11" t="s">
        <v>181</v>
      </c>
      <c r="I408" s="14">
        <v>1</v>
      </c>
      <c r="J408" s="14" t="s">
        <v>101</v>
      </c>
      <c r="K408" s="46">
        <f t="shared" si="3"/>
        <v>4</v>
      </c>
      <c r="L408" s="47">
        <f t="shared" si="4"/>
        <v>46232</v>
      </c>
      <c r="M408" s="38">
        <f t="shared" si="5"/>
        <v>0</v>
      </c>
    </row>
    <row r="409" spans="1:13" ht="15.75" customHeight="1" x14ac:dyDescent="0.25">
      <c r="A409" s="11" t="s">
        <v>1394</v>
      </c>
      <c r="B409" s="11" t="s">
        <v>1395</v>
      </c>
      <c r="C409" s="11" t="s">
        <v>55</v>
      </c>
      <c r="D409" s="11" t="s">
        <v>74</v>
      </c>
      <c r="E409" s="11" t="s">
        <v>25</v>
      </c>
      <c r="F409" s="11" t="s">
        <v>75</v>
      </c>
      <c r="G409" s="11" t="s">
        <v>147</v>
      </c>
      <c r="H409" s="11" t="s">
        <v>192</v>
      </c>
      <c r="I409" s="14">
        <v>1</v>
      </c>
      <c r="J409" s="14" t="s">
        <v>65</v>
      </c>
      <c r="K409" s="46">
        <f t="shared" si="3"/>
        <v>4</v>
      </c>
      <c r="L409" s="47">
        <f t="shared" si="4"/>
        <v>46233</v>
      </c>
      <c r="M409" s="38">
        <f t="shared" si="5"/>
        <v>0</v>
      </c>
    </row>
    <row r="410" spans="1:13" ht="15.75" customHeight="1" x14ac:dyDescent="0.25">
      <c r="A410" s="11" t="s">
        <v>1394</v>
      </c>
      <c r="B410" s="11" t="s">
        <v>1395</v>
      </c>
      <c r="C410" s="11" t="s">
        <v>57</v>
      </c>
      <c r="D410" s="11" t="s">
        <v>74</v>
      </c>
      <c r="E410" s="11" t="s">
        <v>25</v>
      </c>
      <c r="F410" s="11" t="s">
        <v>75</v>
      </c>
      <c r="G410" s="11" t="s">
        <v>153</v>
      </c>
      <c r="H410" s="11" t="s">
        <v>192</v>
      </c>
      <c r="I410" s="14">
        <v>1</v>
      </c>
      <c r="J410" s="14" t="s">
        <v>65</v>
      </c>
      <c r="K410" s="46">
        <f t="shared" si="3"/>
        <v>4</v>
      </c>
      <c r="L410" s="47">
        <f t="shared" si="4"/>
        <v>46234</v>
      </c>
      <c r="M410" s="38">
        <f t="shared" si="5"/>
        <v>0</v>
      </c>
    </row>
    <row r="411" spans="1:13" ht="15.75" customHeight="1" x14ac:dyDescent="0.25">
      <c r="A411" s="11" t="s">
        <v>1394</v>
      </c>
      <c r="B411" s="11" t="s">
        <v>1395</v>
      </c>
      <c r="C411" s="11" t="s">
        <v>62</v>
      </c>
      <c r="D411" s="11" t="s">
        <v>74</v>
      </c>
      <c r="E411" s="11" t="s">
        <v>25</v>
      </c>
      <c r="F411" s="11" t="s">
        <v>75</v>
      </c>
      <c r="G411" s="11" t="s">
        <v>159</v>
      </c>
      <c r="H411" s="11" t="s">
        <v>192</v>
      </c>
      <c r="I411" s="14">
        <v>1</v>
      </c>
      <c r="J411" s="14" t="s">
        <v>65</v>
      </c>
      <c r="K411" s="46">
        <f t="shared" si="3"/>
        <v>4</v>
      </c>
      <c r="L411" s="47">
        <f t="shared" si="4"/>
        <v>46235</v>
      </c>
      <c r="M411" s="38">
        <f t="shared" si="5"/>
        <v>0</v>
      </c>
    </row>
    <row r="412" spans="1:13" ht="15.75" customHeight="1" x14ac:dyDescent="0.25">
      <c r="A412" s="11" t="s">
        <v>1394</v>
      </c>
      <c r="B412" s="11" t="s">
        <v>1395</v>
      </c>
      <c r="C412" s="11" t="s">
        <v>69</v>
      </c>
      <c r="D412" s="11" t="s">
        <v>23</v>
      </c>
      <c r="E412" s="11" t="s">
        <v>25</v>
      </c>
      <c r="F412" s="11" t="s">
        <v>26</v>
      </c>
      <c r="G412" s="11" t="s">
        <v>27</v>
      </c>
      <c r="H412" s="11" t="s">
        <v>27</v>
      </c>
      <c r="I412" s="14" t="s">
        <v>27</v>
      </c>
      <c r="J412" s="14" t="s">
        <v>27</v>
      </c>
      <c r="K412" s="46" t="str">
        <f t="shared" si="3"/>
        <v/>
      </c>
      <c r="L412" s="47">
        <f t="shared" si="4"/>
        <v>46236</v>
      </c>
      <c r="M412" s="38">
        <f t="shared" si="5"/>
        <v>1</v>
      </c>
    </row>
    <row r="413" spans="1:13" ht="15.75" customHeight="1" x14ac:dyDescent="0.25">
      <c r="A413" s="11" t="s">
        <v>1394</v>
      </c>
      <c r="B413" s="11" t="s">
        <v>1395</v>
      </c>
      <c r="C413" s="11" t="s">
        <v>73</v>
      </c>
      <c r="D413" s="11" t="s">
        <v>35</v>
      </c>
      <c r="E413" s="11" t="s">
        <v>36</v>
      </c>
      <c r="F413" s="11" t="s">
        <v>37</v>
      </c>
      <c r="G413" s="11" t="s">
        <v>107</v>
      </c>
      <c r="H413" s="11" t="s">
        <v>308</v>
      </c>
      <c r="I413" s="14">
        <v>1</v>
      </c>
      <c r="J413" s="14" t="s">
        <v>196</v>
      </c>
      <c r="K413" s="46">
        <f t="shared" si="3"/>
        <v>4</v>
      </c>
      <c r="L413" s="47">
        <f t="shared" si="4"/>
        <v>46237</v>
      </c>
      <c r="M413" s="38">
        <f t="shared" si="5"/>
        <v>0</v>
      </c>
    </row>
    <row r="414" spans="1:13" ht="15.75" customHeight="1" x14ac:dyDescent="0.25">
      <c r="A414" s="11" t="s">
        <v>1394</v>
      </c>
      <c r="B414" s="11" t="s">
        <v>1395</v>
      </c>
      <c r="C414" s="11" t="s">
        <v>78</v>
      </c>
      <c r="D414" s="11" t="s">
        <v>35</v>
      </c>
      <c r="E414" s="11" t="s">
        <v>36</v>
      </c>
      <c r="F414" s="11" t="s">
        <v>37</v>
      </c>
      <c r="G414" s="11" t="s">
        <v>27</v>
      </c>
      <c r="H414" s="11" t="s">
        <v>27</v>
      </c>
      <c r="I414" s="14" t="s">
        <v>27</v>
      </c>
      <c r="J414" s="14" t="s">
        <v>27</v>
      </c>
      <c r="K414" s="46" t="str">
        <f t="shared" si="3"/>
        <v/>
      </c>
      <c r="L414" s="47">
        <f t="shared" si="4"/>
        <v>46238</v>
      </c>
      <c r="M414" s="38">
        <f t="shared" si="5"/>
        <v>0</v>
      </c>
    </row>
    <row r="415" spans="1:13" ht="15.75" customHeight="1" x14ac:dyDescent="0.25">
      <c r="A415" s="11" t="s">
        <v>1394</v>
      </c>
      <c r="B415" s="11" t="s">
        <v>1395</v>
      </c>
      <c r="C415" s="11" t="s">
        <v>82</v>
      </c>
      <c r="D415" s="11" t="s">
        <v>35</v>
      </c>
      <c r="E415" s="11" t="s">
        <v>36</v>
      </c>
      <c r="F415" s="11" t="s">
        <v>37</v>
      </c>
      <c r="G415" s="11" t="s">
        <v>27</v>
      </c>
      <c r="H415" s="11" t="s">
        <v>27</v>
      </c>
      <c r="I415" s="14" t="s">
        <v>27</v>
      </c>
      <c r="J415" s="14" t="s">
        <v>27</v>
      </c>
      <c r="K415" s="46" t="str">
        <f t="shared" si="3"/>
        <v/>
      </c>
      <c r="L415" s="47">
        <f t="shared" si="4"/>
        <v>46239</v>
      </c>
      <c r="M415" s="38">
        <f t="shared" si="5"/>
        <v>0</v>
      </c>
    </row>
    <row r="416" spans="1:13" ht="15.75" customHeight="1" x14ac:dyDescent="0.25">
      <c r="A416" s="11" t="s">
        <v>1394</v>
      </c>
      <c r="B416" s="11" t="s">
        <v>1395</v>
      </c>
      <c r="C416" s="11" t="s">
        <v>86</v>
      </c>
      <c r="D416" s="11" t="s">
        <v>35</v>
      </c>
      <c r="E416" s="11" t="s">
        <v>36</v>
      </c>
      <c r="F416" s="11" t="s">
        <v>37</v>
      </c>
      <c r="G416" s="11" t="s">
        <v>27</v>
      </c>
      <c r="H416" s="11" t="s">
        <v>27</v>
      </c>
      <c r="I416" s="14" t="s">
        <v>27</v>
      </c>
      <c r="J416" s="14" t="s">
        <v>27</v>
      </c>
      <c r="K416" s="46" t="str">
        <f t="shared" si="3"/>
        <v/>
      </c>
      <c r="L416" s="47">
        <f t="shared" si="4"/>
        <v>46240</v>
      </c>
      <c r="M416" s="38">
        <f t="shared" si="5"/>
        <v>0</v>
      </c>
    </row>
    <row r="417" spans="1:13" ht="15.75" customHeight="1" x14ac:dyDescent="0.25">
      <c r="A417" s="11" t="s">
        <v>1394</v>
      </c>
      <c r="B417" s="11" t="s">
        <v>1395</v>
      </c>
      <c r="C417" s="11" t="s">
        <v>92</v>
      </c>
      <c r="D417" s="11" t="s">
        <v>35</v>
      </c>
      <c r="E417" s="11" t="s">
        <v>36</v>
      </c>
      <c r="F417" s="11" t="s">
        <v>37</v>
      </c>
      <c r="G417" s="11" t="s">
        <v>27</v>
      </c>
      <c r="H417" s="11" t="s">
        <v>27</v>
      </c>
      <c r="I417" s="14" t="s">
        <v>27</v>
      </c>
      <c r="J417" s="14" t="s">
        <v>27</v>
      </c>
      <c r="K417" s="46" t="str">
        <f t="shared" si="3"/>
        <v/>
      </c>
      <c r="L417" s="47">
        <f t="shared" si="4"/>
        <v>46241</v>
      </c>
      <c r="M417" s="38">
        <f t="shared" si="5"/>
        <v>0</v>
      </c>
    </row>
    <row r="418" spans="1:13" ht="15.75" customHeight="1" x14ac:dyDescent="0.25">
      <c r="A418" s="11" t="s">
        <v>1394</v>
      </c>
      <c r="B418" s="11" t="s">
        <v>1395</v>
      </c>
      <c r="C418" s="11" t="s">
        <v>97</v>
      </c>
      <c r="D418" s="11" t="s">
        <v>35</v>
      </c>
      <c r="E418" s="11" t="s">
        <v>36</v>
      </c>
      <c r="F418" s="11" t="s">
        <v>37</v>
      </c>
      <c r="G418" s="11" t="s">
        <v>27</v>
      </c>
      <c r="H418" s="11" t="s">
        <v>27</v>
      </c>
      <c r="I418" s="14" t="s">
        <v>27</v>
      </c>
      <c r="J418" s="14" t="s">
        <v>27</v>
      </c>
      <c r="K418" s="46" t="str">
        <f t="shared" si="3"/>
        <v/>
      </c>
      <c r="L418" s="47">
        <f t="shared" si="4"/>
        <v>46242</v>
      </c>
      <c r="M418" s="38">
        <f t="shared" si="5"/>
        <v>0</v>
      </c>
    </row>
    <row r="419" spans="1:13" ht="15.75" customHeight="1" x14ac:dyDescent="0.25">
      <c r="A419" s="11" t="s">
        <v>1394</v>
      </c>
      <c r="B419" s="11" t="s">
        <v>1395</v>
      </c>
      <c r="C419" s="11" t="s">
        <v>102</v>
      </c>
      <c r="D419" s="11" t="s">
        <v>70</v>
      </c>
      <c r="E419" s="11" t="s">
        <v>26</v>
      </c>
      <c r="F419" s="11" t="s">
        <v>71</v>
      </c>
      <c r="G419" s="11" t="s">
        <v>27</v>
      </c>
      <c r="H419" s="11" t="s">
        <v>27</v>
      </c>
      <c r="I419" s="14" t="s">
        <v>27</v>
      </c>
      <c r="J419" s="14" t="s">
        <v>27</v>
      </c>
      <c r="K419" s="46" t="str">
        <f t="shared" si="3"/>
        <v/>
      </c>
      <c r="L419" s="47">
        <f t="shared" si="4"/>
        <v>46243</v>
      </c>
      <c r="M419" s="38">
        <f t="shared" si="5"/>
        <v>1</v>
      </c>
    </row>
    <row r="420" spans="1:13" ht="15.75" customHeight="1" x14ac:dyDescent="0.25">
      <c r="A420" s="11" t="s">
        <v>1394</v>
      </c>
      <c r="B420" s="11" t="s">
        <v>1395</v>
      </c>
      <c r="C420" s="11" t="s">
        <v>106</v>
      </c>
      <c r="D420" s="11" t="s">
        <v>74</v>
      </c>
      <c r="E420" s="11" t="s">
        <v>25</v>
      </c>
      <c r="F420" s="11" t="s">
        <v>75</v>
      </c>
      <c r="G420" s="11" t="s">
        <v>27</v>
      </c>
      <c r="H420" s="11" t="s">
        <v>27</v>
      </c>
      <c r="I420" s="14" t="s">
        <v>27</v>
      </c>
      <c r="J420" s="14" t="s">
        <v>27</v>
      </c>
      <c r="K420" s="46" t="str">
        <f t="shared" si="3"/>
        <v/>
      </c>
      <c r="L420" s="47">
        <f t="shared" si="4"/>
        <v>46244</v>
      </c>
      <c r="M420" s="38">
        <f t="shared" si="5"/>
        <v>0</v>
      </c>
    </row>
    <row r="421" spans="1:13" ht="15.75" customHeight="1" x14ac:dyDescent="0.25">
      <c r="A421" s="11" t="s">
        <v>1394</v>
      </c>
      <c r="B421" s="11" t="s">
        <v>1395</v>
      </c>
      <c r="C421" s="11" t="s">
        <v>115</v>
      </c>
      <c r="D421" s="11" t="s">
        <v>74</v>
      </c>
      <c r="E421" s="11" t="s">
        <v>25</v>
      </c>
      <c r="F421" s="11" t="s">
        <v>75</v>
      </c>
      <c r="G421" s="11" t="s">
        <v>27</v>
      </c>
      <c r="H421" s="11" t="s">
        <v>27</v>
      </c>
      <c r="I421" s="14" t="s">
        <v>27</v>
      </c>
      <c r="J421" s="14" t="s">
        <v>27</v>
      </c>
      <c r="K421" s="46" t="str">
        <f t="shared" si="3"/>
        <v/>
      </c>
      <c r="L421" s="47">
        <f t="shared" si="4"/>
        <v>46245</v>
      </c>
      <c r="M421" s="38">
        <f t="shared" si="5"/>
        <v>0</v>
      </c>
    </row>
    <row r="422" spans="1:13" ht="15.75" customHeight="1" x14ac:dyDescent="0.25">
      <c r="A422" s="11" t="s">
        <v>1394</v>
      </c>
      <c r="B422" s="11" t="s">
        <v>1395</v>
      </c>
      <c r="C422" s="11" t="s">
        <v>118</v>
      </c>
      <c r="D422" s="11" t="s">
        <v>74</v>
      </c>
      <c r="E422" s="11" t="s">
        <v>25</v>
      </c>
      <c r="F422" s="11" t="s">
        <v>75</v>
      </c>
      <c r="G422" s="11" t="s">
        <v>27</v>
      </c>
      <c r="H422" s="11" t="s">
        <v>27</v>
      </c>
      <c r="I422" s="14" t="s">
        <v>27</v>
      </c>
      <c r="J422" s="14" t="s">
        <v>27</v>
      </c>
      <c r="K422" s="46" t="str">
        <f t="shared" si="3"/>
        <v/>
      </c>
      <c r="L422" s="47">
        <f t="shared" si="4"/>
        <v>46246</v>
      </c>
      <c r="M422" s="38">
        <f t="shared" si="5"/>
        <v>0</v>
      </c>
    </row>
    <row r="423" spans="1:13" ht="15.75" customHeight="1" x14ac:dyDescent="0.25">
      <c r="A423" s="11" t="s">
        <v>1394</v>
      </c>
      <c r="B423" s="11" t="s">
        <v>1395</v>
      </c>
      <c r="C423" s="11" t="s">
        <v>121</v>
      </c>
      <c r="D423" s="11" t="s">
        <v>74</v>
      </c>
      <c r="E423" s="11" t="s">
        <v>25</v>
      </c>
      <c r="F423" s="11" t="s">
        <v>75</v>
      </c>
      <c r="G423" s="11" t="s">
        <v>27</v>
      </c>
      <c r="H423" s="11" t="s">
        <v>27</v>
      </c>
      <c r="I423" s="14" t="s">
        <v>27</v>
      </c>
      <c r="J423" s="14" t="s">
        <v>27</v>
      </c>
      <c r="K423" s="46" t="str">
        <f t="shared" si="3"/>
        <v/>
      </c>
      <c r="L423" s="47">
        <f t="shared" si="4"/>
        <v>46247</v>
      </c>
      <c r="M423" s="38">
        <f t="shared" si="5"/>
        <v>0</v>
      </c>
    </row>
    <row r="424" spans="1:13" ht="15.75" customHeight="1" x14ac:dyDescent="0.25">
      <c r="A424" s="11" t="s">
        <v>1394</v>
      </c>
      <c r="B424" s="11" t="s">
        <v>1395</v>
      </c>
      <c r="C424" s="11" t="s">
        <v>124</v>
      </c>
      <c r="D424" s="11" t="s">
        <v>74</v>
      </c>
      <c r="E424" s="11" t="s">
        <v>25</v>
      </c>
      <c r="F424" s="11" t="s">
        <v>75</v>
      </c>
      <c r="G424" s="11" t="s">
        <v>27</v>
      </c>
      <c r="H424" s="11" t="s">
        <v>27</v>
      </c>
      <c r="I424" s="14" t="s">
        <v>27</v>
      </c>
      <c r="J424" s="14" t="s">
        <v>27</v>
      </c>
      <c r="K424" s="46" t="str">
        <f t="shared" si="3"/>
        <v/>
      </c>
      <c r="L424" s="47">
        <f t="shared" si="4"/>
        <v>46248</v>
      </c>
      <c r="M424" s="38">
        <f t="shared" si="5"/>
        <v>0</v>
      </c>
    </row>
    <row r="425" spans="1:13" ht="15.75" customHeight="1" x14ac:dyDescent="0.25">
      <c r="A425" s="11" t="s">
        <v>1394</v>
      </c>
      <c r="B425" s="11" t="s">
        <v>1395</v>
      </c>
      <c r="C425" s="11" t="s">
        <v>131</v>
      </c>
      <c r="D425" s="11" t="s">
        <v>132</v>
      </c>
      <c r="E425" s="11" t="s">
        <v>25</v>
      </c>
      <c r="F425" s="11" t="s">
        <v>133</v>
      </c>
      <c r="G425" s="11" t="s">
        <v>27</v>
      </c>
      <c r="H425" s="11" t="s">
        <v>27</v>
      </c>
      <c r="I425" s="14" t="s">
        <v>27</v>
      </c>
      <c r="J425" s="14" t="s">
        <v>27</v>
      </c>
      <c r="K425" s="46" t="str">
        <f t="shared" si="3"/>
        <v/>
      </c>
      <c r="L425" s="47">
        <f t="shared" si="4"/>
        <v>46249</v>
      </c>
      <c r="M425" s="38">
        <f t="shared" si="5"/>
        <v>0</v>
      </c>
    </row>
    <row r="426" spans="1:13" ht="15.75" customHeight="1" x14ac:dyDescent="0.25">
      <c r="A426" s="11" t="s">
        <v>1394</v>
      </c>
      <c r="B426" s="11" t="s">
        <v>1395</v>
      </c>
      <c r="C426" s="11" t="s">
        <v>139</v>
      </c>
      <c r="D426" s="11" t="s">
        <v>23</v>
      </c>
      <c r="E426" s="11" t="s">
        <v>25</v>
      </c>
      <c r="F426" s="11" t="s">
        <v>26</v>
      </c>
      <c r="G426" s="11" t="s">
        <v>27</v>
      </c>
      <c r="H426" s="11" t="s">
        <v>27</v>
      </c>
      <c r="I426" s="14" t="s">
        <v>27</v>
      </c>
      <c r="J426" s="14" t="s">
        <v>27</v>
      </c>
      <c r="K426" s="46" t="str">
        <f t="shared" si="3"/>
        <v/>
      </c>
      <c r="L426" s="47">
        <f t="shared" si="4"/>
        <v>46250</v>
      </c>
      <c r="M426" s="38">
        <f t="shared" si="5"/>
        <v>1</v>
      </c>
    </row>
    <row r="427" spans="1:13" ht="15.75" customHeight="1" x14ac:dyDescent="0.25">
      <c r="A427" s="11" t="s">
        <v>1394</v>
      </c>
      <c r="B427" s="11" t="s">
        <v>1395</v>
      </c>
      <c r="C427" s="11" t="s">
        <v>141</v>
      </c>
      <c r="D427" s="11" t="s">
        <v>70</v>
      </c>
      <c r="E427" s="11" t="s">
        <v>26</v>
      </c>
      <c r="F427" s="11" t="s">
        <v>71</v>
      </c>
      <c r="G427" s="11" t="s">
        <v>27</v>
      </c>
      <c r="H427" s="11" t="s">
        <v>27</v>
      </c>
      <c r="I427" s="14" t="s">
        <v>27</v>
      </c>
      <c r="J427" s="14" t="s">
        <v>27</v>
      </c>
      <c r="K427" s="46" t="str">
        <f t="shared" si="3"/>
        <v/>
      </c>
      <c r="L427" s="47">
        <f t="shared" si="4"/>
        <v>46251</v>
      </c>
      <c r="M427" s="38">
        <f t="shared" si="5"/>
        <v>1</v>
      </c>
    </row>
    <row r="428" spans="1:13" ht="15.75" customHeight="1" x14ac:dyDescent="0.25">
      <c r="A428" s="11" t="s">
        <v>1394</v>
      </c>
      <c r="B428" s="11" t="s">
        <v>1395</v>
      </c>
      <c r="C428" s="11" t="s">
        <v>145</v>
      </c>
      <c r="D428" s="11" t="s">
        <v>35</v>
      </c>
      <c r="E428" s="11" t="s">
        <v>36</v>
      </c>
      <c r="F428" s="11" t="s">
        <v>37</v>
      </c>
      <c r="G428" s="11" t="s">
        <v>27</v>
      </c>
      <c r="H428" s="11" t="s">
        <v>27</v>
      </c>
      <c r="I428" s="14" t="s">
        <v>27</v>
      </c>
      <c r="J428" s="14" t="s">
        <v>27</v>
      </c>
      <c r="K428" s="46" t="str">
        <f t="shared" si="3"/>
        <v/>
      </c>
      <c r="L428" s="47">
        <f t="shared" si="4"/>
        <v>46252</v>
      </c>
      <c r="M428" s="38">
        <f t="shared" si="5"/>
        <v>0</v>
      </c>
    </row>
    <row r="429" spans="1:13" ht="15.75" customHeight="1" x14ac:dyDescent="0.25">
      <c r="A429" s="11" t="s">
        <v>1394</v>
      </c>
      <c r="B429" s="11" t="s">
        <v>1395</v>
      </c>
      <c r="C429" s="11" t="s">
        <v>152</v>
      </c>
      <c r="D429" s="11" t="s">
        <v>35</v>
      </c>
      <c r="E429" s="11" t="s">
        <v>36</v>
      </c>
      <c r="F429" s="11" t="s">
        <v>37</v>
      </c>
      <c r="G429" s="11" t="s">
        <v>27</v>
      </c>
      <c r="H429" s="11" t="s">
        <v>27</v>
      </c>
      <c r="I429" s="14" t="s">
        <v>27</v>
      </c>
      <c r="J429" s="14" t="s">
        <v>27</v>
      </c>
      <c r="K429" s="46" t="str">
        <f t="shared" si="3"/>
        <v/>
      </c>
      <c r="L429" s="47">
        <f t="shared" si="4"/>
        <v>46253</v>
      </c>
      <c r="M429" s="38">
        <f t="shared" si="5"/>
        <v>0</v>
      </c>
    </row>
    <row r="430" spans="1:13" ht="15.75" customHeight="1" x14ac:dyDescent="0.25">
      <c r="A430" s="11" t="s">
        <v>1394</v>
      </c>
      <c r="B430" s="11" t="s">
        <v>1395</v>
      </c>
      <c r="C430" s="11" t="s">
        <v>155</v>
      </c>
      <c r="D430" s="11" t="s">
        <v>35</v>
      </c>
      <c r="E430" s="11" t="s">
        <v>36</v>
      </c>
      <c r="F430" s="11" t="s">
        <v>37</v>
      </c>
      <c r="G430" s="11" t="s">
        <v>27</v>
      </c>
      <c r="H430" s="11" t="s">
        <v>27</v>
      </c>
      <c r="I430" s="14" t="s">
        <v>27</v>
      </c>
      <c r="J430" s="14" t="s">
        <v>27</v>
      </c>
      <c r="K430" s="46" t="str">
        <f t="shared" si="3"/>
        <v/>
      </c>
      <c r="L430" s="47">
        <f t="shared" si="4"/>
        <v>46254</v>
      </c>
      <c r="M430" s="38">
        <f t="shared" si="5"/>
        <v>0</v>
      </c>
    </row>
    <row r="431" spans="1:13" ht="15.75" customHeight="1" x14ac:dyDescent="0.25">
      <c r="A431" s="11" t="s">
        <v>1394</v>
      </c>
      <c r="B431" s="11" t="s">
        <v>1395</v>
      </c>
      <c r="C431" s="11" t="s">
        <v>162</v>
      </c>
      <c r="D431" s="11" t="s">
        <v>35</v>
      </c>
      <c r="E431" s="11" t="s">
        <v>36</v>
      </c>
      <c r="F431" s="11" t="s">
        <v>37</v>
      </c>
      <c r="G431" s="11" t="s">
        <v>27</v>
      </c>
      <c r="H431" s="11" t="s">
        <v>27</v>
      </c>
      <c r="I431" s="14" t="s">
        <v>27</v>
      </c>
      <c r="J431" s="14" t="s">
        <v>27</v>
      </c>
      <c r="K431" s="46" t="str">
        <f t="shared" si="3"/>
        <v/>
      </c>
      <c r="L431" s="47">
        <f t="shared" si="4"/>
        <v>46255</v>
      </c>
      <c r="M431" s="38">
        <f t="shared" si="5"/>
        <v>0</v>
      </c>
    </row>
    <row r="432" spans="1:13" ht="15.75" customHeight="1" x14ac:dyDescent="0.25">
      <c r="A432" s="11" t="s">
        <v>1394</v>
      </c>
      <c r="B432" s="11" t="s">
        <v>1395</v>
      </c>
      <c r="C432" s="11" t="s">
        <v>165</v>
      </c>
      <c r="D432" s="11" t="s">
        <v>35</v>
      </c>
      <c r="E432" s="11" t="s">
        <v>36</v>
      </c>
      <c r="F432" s="11" t="s">
        <v>37</v>
      </c>
      <c r="G432" s="11" t="s">
        <v>27</v>
      </c>
      <c r="H432" s="11" t="s">
        <v>27</v>
      </c>
      <c r="I432" s="14" t="s">
        <v>27</v>
      </c>
      <c r="J432" s="14" t="s">
        <v>27</v>
      </c>
      <c r="K432" s="46" t="str">
        <f t="shared" si="3"/>
        <v/>
      </c>
      <c r="L432" s="47">
        <f t="shared" si="4"/>
        <v>46256</v>
      </c>
      <c r="M432" s="38">
        <f t="shared" si="5"/>
        <v>0</v>
      </c>
    </row>
    <row r="433" spans="1:13" ht="15.75" customHeight="1" x14ac:dyDescent="0.25">
      <c r="A433" s="11" t="s">
        <v>1394</v>
      </c>
      <c r="B433" s="11" t="s">
        <v>1395</v>
      </c>
      <c r="C433" s="11" t="s">
        <v>167</v>
      </c>
      <c r="D433" s="11" t="s">
        <v>70</v>
      </c>
      <c r="E433" s="11" t="s">
        <v>26</v>
      </c>
      <c r="F433" s="11" t="s">
        <v>71</v>
      </c>
      <c r="G433" s="11" t="s">
        <v>27</v>
      </c>
      <c r="H433" s="11" t="s">
        <v>27</v>
      </c>
      <c r="I433" s="14" t="s">
        <v>27</v>
      </c>
      <c r="J433" s="14" t="s">
        <v>27</v>
      </c>
      <c r="K433" s="46" t="str">
        <f t="shared" si="3"/>
        <v/>
      </c>
      <c r="L433" s="47">
        <f t="shared" si="4"/>
        <v>46257</v>
      </c>
      <c r="M433" s="38">
        <f t="shared" si="5"/>
        <v>1</v>
      </c>
    </row>
    <row r="434" spans="1:13" ht="15.75" customHeight="1" x14ac:dyDescent="0.25">
      <c r="A434" s="11" t="s">
        <v>1394</v>
      </c>
      <c r="B434" s="11" t="s">
        <v>1395</v>
      </c>
      <c r="C434" s="11" t="s">
        <v>169</v>
      </c>
      <c r="D434" s="11" t="s">
        <v>74</v>
      </c>
      <c r="E434" s="11" t="s">
        <v>25</v>
      </c>
      <c r="F434" s="11" t="s">
        <v>75</v>
      </c>
      <c r="G434" s="11" t="s">
        <v>27</v>
      </c>
      <c r="H434" s="11" t="s">
        <v>27</v>
      </c>
      <c r="I434" s="14" t="s">
        <v>27</v>
      </c>
      <c r="J434" s="14" t="s">
        <v>27</v>
      </c>
      <c r="K434" s="46" t="str">
        <f t="shared" si="3"/>
        <v/>
      </c>
      <c r="L434" s="47">
        <f t="shared" si="4"/>
        <v>46258</v>
      </c>
      <c r="M434" s="38">
        <f t="shared" si="5"/>
        <v>0</v>
      </c>
    </row>
    <row r="435" spans="1:13" ht="15.75" customHeight="1" x14ac:dyDescent="0.25">
      <c r="A435" s="11" t="s">
        <v>1394</v>
      </c>
      <c r="B435" s="11" t="s">
        <v>1395</v>
      </c>
      <c r="C435" s="11" t="s">
        <v>174</v>
      </c>
      <c r="D435" s="11" t="s">
        <v>23</v>
      </c>
      <c r="E435" s="11" t="s">
        <v>25</v>
      </c>
      <c r="F435" s="11" t="s">
        <v>26</v>
      </c>
      <c r="G435" s="11" t="s">
        <v>27</v>
      </c>
      <c r="H435" s="11" t="s">
        <v>27</v>
      </c>
      <c r="I435" s="14" t="s">
        <v>27</v>
      </c>
      <c r="J435" s="14" t="s">
        <v>27</v>
      </c>
      <c r="K435" s="46" t="str">
        <f t="shared" si="3"/>
        <v/>
      </c>
      <c r="L435" s="47">
        <f t="shared" si="4"/>
        <v>46259</v>
      </c>
      <c r="M435" s="38">
        <f t="shared" si="5"/>
        <v>1</v>
      </c>
    </row>
    <row r="436" spans="1:13" ht="15.75" customHeight="1" x14ac:dyDescent="0.25">
      <c r="A436" s="11" t="s">
        <v>1400</v>
      </c>
      <c r="B436" s="11" t="s">
        <v>1265</v>
      </c>
      <c r="C436" s="11" t="s">
        <v>22</v>
      </c>
      <c r="D436" s="11" t="s">
        <v>70</v>
      </c>
      <c r="E436" s="11" t="s">
        <v>26</v>
      </c>
      <c r="F436" s="11" t="s">
        <v>71</v>
      </c>
      <c r="G436" s="11" t="s">
        <v>27</v>
      </c>
      <c r="H436" s="11" t="s">
        <v>27</v>
      </c>
      <c r="I436" s="14" t="s">
        <v>27</v>
      </c>
      <c r="J436" s="14" t="s">
        <v>27</v>
      </c>
      <c r="K436" s="46" t="str">
        <f t="shared" si="3"/>
        <v/>
      </c>
      <c r="L436" s="47">
        <f t="shared" si="4"/>
        <v>46229</v>
      </c>
      <c r="M436" s="38">
        <f t="shared" si="5"/>
        <v>1</v>
      </c>
    </row>
    <row r="437" spans="1:13" ht="15.75" customHeight="1" x14ac:dyDescent="0.25">
      <c r="A437" s="11" t="s">
        <v>1400</v>
      </c>
      <c r="B437" s="11" t="s">
        <v>1265</v>
      </c>
      <c r="C437" s="11" t="s">
        <v>34</v>
      </c>
      <c r="D437" s="11" t="s">
        <v>74</v>
      </c>
      <c r="E437" s="11" t="s">
        <v>25</v>
      </c>
      <c r="F437" s="11" t="s">
        <v>75</v>
      </c>
      <c r="G437" s="11" t="s">
        <v>153</v>
      </c>
      <c r="H437" s="11" t="s">
        <v>36</v>
      </c>
      <c r="I437" s="14">
        <v>1</v>
      </c>
      <c r="J437" s="14" t="s">
        <v>120</v>
      </c>
      <c r="K437" s="46">
        <f t="shared" si="3"/>
        <v>4</v>
      </c>
      <c r="L437" s="47">
        <f t="shared" si="4"/>
        <v>46230</v>
      </c>
      <c r="M437" s="38">
        <f t="shared" si="5"/>
        <v>0</v>
      </c>
    </row>
    <row r="438" spans="1:13" ht="15.75" customHeight="1" x14ac:dyDescent="0.25">
      <c r="A438" s="11" t="s">
        <v>1400</v>
      </c>
      <c r="B438" s="11" t="s">
        <v>1265</v>
      </c>
      <c r="C438" s="11" t="s">
        <v>41</v>
      </c>
      <c r="D438" s="11" t="s">
        <v>74</v>
      </c>
      <c r="E438" s="11" t="s">
        <v>25</v>
      </c>
      <c r="F438" s="11" t="s">
        <v>75</v>
      </c>
      <c r="G438" s="11" t="s">
        <v>146</v>
      </c>
      <c r="H438" s="11" t="s">
        <v>156</v>
      </c>
      <c r="I438" s="14">
        <v>1</v>
      </c>
      <c r="J438" s="14" t="s">
        <v>109</v>
      </c>
      <c r="K438" s="46">
        <f t="shared" si="3"/>
        <v>4</v>
      </c>
      <c r="L438" s="47">
        <f t="shared" si="4"/>
        <v>46231</v>
      </c>
      <c r="M438" s="38">
        <f t="shared" si="5"/>
        <v>0</v>
      </c>
    </row>
    <row r="439" spans="1:13" ht="15.75" customHeight="1" x14ac:dyDescent="0.25">
      <c r="A439" s="11" t="s">
        <v>1400</v>
      </c>
      <c r="B439" s="11" t="s">
        <v>1265</v>
      </c>
      <c r="C439" s="11" t="s">
        <v>50</v>
      </c>
      <c r="D439" s="11" t="s">
        <v>74</v>
      </c>
      <c r="E439" s="11" t="s">
        <v>25</v>
      </c>
      <c r="F439" s="11" t="s">
        <v>75</v>
      </c>
      <c r="G439" s="11" t="s">
        <v>216</v>
      </c>
      <c r="H439" s="11" t="s">
        <v>36</v>
      </c>
      <c r="I439" s="14">
        <v>1</v>
      </c>
      <c r="J439" s="14" t="s">
        <v>120</v>
      </c>
      <c r="K439" s="46">
        <f t="shared" si="3"/>
        <v>4</v>
      </c>
      <c r="L439" s="47">
        <f t="shared" si="4"/>
        <v>46232</v>
      </c>
      <c r="M439" s="38">
        <f t="shared" si="5"/>
        <v>0</v>
      </c>
    </row>
    <row r="440" spans="1:13" ht="15.75" customHeight="1" x14ac:dyDescent="0.25">
      <c r="A440" s="11" t="s">
        <v>1400</v>
      </c>
      <c r="B440" s="11" t="s">
        <v>1265</v>
      </c>
      <c r="C440" s="11" t="s">
        <v>55</v>
      </c>
      <c r="D440" s="11" t="s">
        <v>74</v>
      </c>
      <c r="E440" s="11" t="s">
        <v>25</v>
      </c>
      <c r="F440" s="11" t="s">
        <v>75</v>
      </c>
      <c r="G440" s="11" t="s">
        <v>229</v>
      </c>
      <c r="H440" s="11" t="s">
        <v>156</v>
      </c>
      <c r="I440" s="14">
        <v>1</v>
      </c>
      <c r="J440" s="14" t="s">
        <v>109</v>
      </c>
      <c r="K440" s="46">
        <f t="shared" si="3"/>
        <v>4</v>
      </c>
      <c r="L440" s="47">
        <f t="shared" si="4"/>
        <v>46233</v>
      </c>
      <c r="M440" s="38">
        <f t="shared" si="5"/>
        <v>0</v>
      </c>
    </row>
    <row r="441" spans="1:13" ht="15.75" customHeight="1" x14ac:dyDescent="0.25">
      <c r="A441" s="11" t="s">
        <v>1400</v>
      </c>
      <c r="B441" s="11" t="s">
        <v>1265</v>
      </c>
      <c r="C441" s="11" t="s">
        <v>57</v>
      </c>
      <c r="D441" s="11" t="s">
        <v>74</v>
      </c>
      <c r="E441" s="11" t="s">
        <v>25</v>
      </c>
      <c r="F441" s="11" t="s">
        <v>75</v>
      </c>
      <c r="G441" s="11" t="s">
        <v>147</v>
      </c>
      <c r="H441" s="11" t="s">
        <v>36</v>
      </c>
      <c r="I441" s="14">
        <v>1</v>
      </c>
      <c r="J441" s="14" t="s">
        <v>120</v>
      </c>
      <c r="K441" s="46">
        <f t="shared" si="3"/>
        <v>4</v>
      </c>
      <c r="L441" s="47">
        <f t="shared" si="4"/>
        <v>46234</v>
      </c>
      <c r="M441" s="38">
        <f t="shared" si="5"/>
        <v>0</v>
      </c>
    </row>
    <row r="442" spans="1:13" ht="15.75" customHeight="1" x14ac:dyDescent="0.25">
      <c r="A442" s="11" t="s">
        <v>1400</v>
      </c>
      <c r="B442" s="11" t="s">
        <v>1265</v>
      </c>
      <c r="C442" s="11" t="s">
        <v>62</v>
      </c>
      <c r="D442" s="11" t="s">
        <v>74</v>
      </c>
      <c r="E442" s="11" t="s">
        <v>25</v>
      </c>
      <c r="F442" s="11" t="s">
        <v>75</v>
      </c>
      <c r="G442" s="11" t="s">
        <v>190</v>
      </c>
      <c r="H442" s="11" t="s">
        <v>156</v>
      </c>
      <c r="I442" s="14">
        <v>1</v>
      </c>
      <c r="J442" s="14" t="s">
        <v>109</v>
      </c>
      <c r="K442" s="46">
        <f t="shared" si="3"/>
        <v>4</v>
      </c>
      <c r="L442" s="47">
        <f t="shared" si="4"/>
        <v>46235</v>
      </c>
      <c r="M442" s="38">
        <f t="shared" si="5"/>
        <v>0</v>
      </c>
    </row>
    <row r="443" spans="1:13" ht="15.75" customHeight="1" x14ac:dyDescent="0.25">
      <c r="A443" s="11" t="s">
        <v>1400</v>
      </c>
      <c r="B443" s="11" t="s">
        <v>1265</v>
      </c>
      <c r="C443" s="11" t="s">
        <v>69</v>
      </c>
      <c r="D443" s="11" t="s">
        <v>23</v>
      </c>
      <c r="E443" s="11" t="s">
        <v>25</v>
      </c>
      <c r="F443" s="11" t="s">
        <v>26</v>
      </c>
      <c r="G443" s="11" t="s">
        <v>27</v>
      </c>
      <c r="H443" s="11" t="s">
        <v>27</v>
      </c>
      <c r="I443" s="14" t="s">
        <v>27</v>
      </c>
      <c r="J443" s="14" t="s">
        <v>27</v>
      </c>
      <c r="K443" s="46" t="str">
        <f t="shared" si="3"/>
        <v/>
      </c>
      <c r="L443" s="47">
        <f t="shared" si="4"/>
        <v>46236</v>
      </c>
      <c r="M443" s="38">
        <f t="shared" si="5"/>
        <v>1</v>
      </c>
    </row>
    <row r="444" spans="1:13" ht="15.75" customHeight="1" x14ac:dyDescent="0.25">
      <c r="A444" s="11" t="s">
        <v>1400</v>
      </c>
      <c r="B444" s="11" t="s">
        <v>1265</v>
      </c>
      <c r="C444" s="11" t="s">
        <v>73</v>
      </c>
      <c r="D444" s="11" t="s">
        <v>35</v>
      </c>
      <c r="E444" s="11" t="s">
        <v>36</v>
      </c>
      <c r="F444" s="11" t="s">
        <v>37</v>
      </c>
      <c r="G444" s="11" t="s">
        <v>27</v>
      </c>
      <c r="H444" s="11" t="s">
        <v>27</v>
      </c>
      <c r="I444" s="14" t="s">
        <v>27</v>
      </c>
      <c r="J444" s="14" t="s">
        <v>27</v>
      </c>
      <c r="K444" s="46" t="str">
        <f t="shared" si="3"/>
        <v/>
      </c>
      <c r="L444" s="47">
        <f t="shared" si="4"/>
        <v>46237</v>
      </c>
      <c r="M444" s="38">
        <f t="shared" si="5"/>
        <v>0</v>
      </c>
    </row>
    <row r="445" spans="1:13" ht="15.75" customHeight="1" x14ac:dyDescent="0.25">
      <c r="A445" s="11" t="s">
        <v>1400</v>
      </c>
      <c r="B445" s="11" t="s">
        <v>1265</v>
      </c>
      <c r="C445" s="11" t="s">
        <v>78</v>
      </c>
      <c r="D445" s="11" t="s">
        <v>35</v>
      </c>
      <c r="E445" s="11" t="s">
        <v>36</v>
      </c>
      <c r="F445" s="11" t="s">
        <v>37</v>
      </c>
      <c r="G445" s="11" t="s">
        <v>242</v>
      </c>
      <c r="H445" s="11" t="s">
        <v>170</v>
      </c>
      <c r="I445" s="14">
        <v>1</v>
      </c>
      <c r="J445" s="14" t="s">
        <v>85</v>
      </c>
      <c r="K445" s="46">
        <f t="shared" si="3"/>
        <v>4</v>
      </c>
      <c r="L445" s="47">
        <f t="shared" si="4"/>
        <v>46238</v>
      </c>
      <c r="M445" s="38">
        <f t="shared" si="5"/>
        <v>0</v>
      </c>
    </row>
    <row r="446" spans="1:13" ht="15.75" customHeight="1" x14ac:dyDescent="0.25">
      <c r="A446" s="11" t="s">
        <v>1400</v>
      </c>
      <c r="B446" s="11" t="s">
        <v>1265</v>
      </c>
      <c r="C446" s="11" t="s">
        <v>82</v>
      </c>
      <c r="D446" s="11" t="s">
        <v>35</v>
      </c>
      <c r="E446" s="11" t="s">
        <v>36</v>
      </c>
      <c r="F446" s="11" t="s">
        <v>37</v>
      </c>
      <c r="G446" s="11" t="s">
        <v>193</v>
      </c>
      <c r="H446" s="11" t="s">
        <v>48</v>
      </c>
      <c r="I446" s="14">
        <v>1</v>
      </c>
      <c r="J446" s="14" t="s">
        <v>49</v>
      </c>
      <c r="K446" s="46">
        <f t="shared" si="3"/>
        <v>4</v>
      </c>
      <c r="L446" s="47">
        <f t="shared" si="4"/>
        <v>46239</v>
      </c>
      <c r="M446" s="38">
        <f t="shared" si="5"/>
        <v>0</v>
      </c>
    </row>
    <row r="447" spans="1:13" ht="15.75" customHeight="1" x14ac:dyDescent="0.25">
      <c r="A447" s="11" t="s">
        <v>1400</v>
      </c>
      <c r="B447" s="11" t="s">
        <v>1265</v>
      </c>
      <c r="C447" s="11" t="s">
        <v>86</v>
      </c>
      <c r="D447" s="11" t="s">
        <v>35</v>
      </c>
      <c r="E447" s="11" t="s">
        <v>36</v>
      </c>
      <c r="F447" s="11" t="s">
        <v>37</v>
      </c>
      <c r="G447" s="11" t="s">
        <v>193</v>
      </c>
      <c r="H447" s="11" t="s">
        <v>39</v>
      </c>
      <c r="I447" s="14">
        <v>1</v>
      </c>
      <c r="J447" s="14" t="s">
        <v>40</v>
      </c>
      <c r="K447" s="46">
        <f t="shared" si="3"/>
        <v>4</v>
      </c>
      <c r="L447" s="47">
        <f t="shared" si="4"/>
        <v>46240</v>
      </c>
      <c r="M447" s="38">
        <f t="shared" si="5"/>
        <v>0</v>
      </c>
    </row>
    <row r="448" spans="1:13" ht="15.75" customHeight="1" x14ac:dyDescent="0.25">
      <c r="A448" s="11" t="s">
        <v>1400</v>
      </c>
      <c r="B448" s="11" t="s">
        <v>1265</v>
      </c>
      <c r="C448" s="11" t="s">
        <v>92</v>
      </c>
      <c r="D448" s="11" t="s">
        <v>35</v>
      </c>
      <c r="E448" s="11" t="s">
        <v>36</v>
      </c>
      <c r="F448" s="11" t="s">
        <v>37</v>
      </c>
      <c r="G448" s="11" t="s">
        <v>296</v>
      </c>
      <c r="H448" s="11" t="s">
        <v>39</v>
      </c>
      <c r="I448" s="14">
        <v>1</v>
      </c>
      <c r="J448" s="14" t="s">
        <v>40</v>
      </c>
      <c r="K448" s="46">
        <f t="shared" si="3"/>
        <v>4</v>
      </c>
      <c r="L448" s="47">
        <f t="shared" si="4"/>
        <v>46241</v>
      </c>
      <c r="M448" s="38">
        <f t="shared" si="5"/>
        <v>0</v>
      </c>
    </row>
    <row r="449" spans="1:13" ht="15.75" customHeight="1" x14ac:dyDescent="0.25">
      <c r="A449" s="11" t="s">
        <v>1400</v>
      </c>
      <c r="B449" s="11" t="s">
        <v>1265</v>
      </c>
      <c r="C449" s="11" t="s">
        <v>97</v>
      </c>
      <c r="D449" s="11" t="s">
        <v>35</v>
      </c>
      <c r="E449" s="11" t="s">
        <v>36</v>
      </c>
      <c r="F449" s="11" t="s">
        <v>37</v>
      </c>
      <c r="G449" s="11" t="s">
        <v>193</v>
      </c>
      <c r="H449" s="11" t="s">
        <v>79</v>
      </c>
      <c r="I449" s="14">
        <v>1</v>
      </c>
      <c r="J449" s="14" t="s">
        <v>101</v>
      </c>
      <c r="K449" s="46">
        <f t="shared" si="3"/>
        <v>4</v>
      </c>
      <c r="L449" s="47">
        <f t="shared" si="4"/>
        <v>46242</v>
      </c>
      <c r="M449" s="38">
        <f t="shared" si="5"/>
        <v>0</v>
      </c>
    </row>
    <row r="450" spans="1:13" ht="15.75" customHeight="1" x14ac:dyDescent="0.25">
      <c r="A450" s="11" t="s">
        <v>1400</v>
      </c>
      <c r="B450" s="11" t="s">
        <v>1265</v>
      </c>
      <c r="C450" s="11" t="s">
        <v>102</v>
      </c>
      <c r="D450" s="11" t="s">
        <v>70</v>
      </c>
      <c r="E450" s="11" t="s">
        <v>26</v>
      </c>
      <c r="F450" s="11" t="s">
        <v>71</v>
      </c>
      <c r="G450" s="11" t="s">
        <v>27</v>
      </c>
      <c r="H450" s="11" t="s">
        <v>27</v>
      </c>
      <c r="I450" s="14" t="s">
        <v>27</v>
      </c>
      <c r="J450" s="14" t="s">
        <v>27</v>
      </c>
      <c r="K450" s="46" t="str">
        <f t="shared" si="3"/>
        <v/>
      </c>
      <c r="L450" s="47">
        <f t="shared" si="4"/>
        <v>46243</v>
      </c>
      <c r="M450" s="38">
        <f t="shared" si="5"/>
        <v>1</v>
      </c>
    </row>
    <row r="451" spans="1:13" ht="15.75" customHeight="1" x14ac:dyDescent="0.25">
      <c r="A451" s="11" t="s">
        <v>1400</v>
      </c>
      <c r="B451" s="11" t="s">
        <v>1265</v>
      </c>
      <c r="C451" s="11" t="s">
        <v>106</v>
      </c>
      <c r="D451" s="11" t="s">
        <v>74</v>
      </c>
      <c r="E451" s="11" t="s">
        <v>25</v>
      </c>
      <c r="F451" s="11" t="s">
        <v>75</v>
      </c>
      <c r="G451" s="11" t="s">
        <v>163</v>
      </c>
      <c r="H451" s="11" t="s">
        <v>195</v>
      </c>
      <c r="I451" s="14">
        <v>1</v>
      </c>
      <c r="J451" s="14" t="s">
        <v>196</v>
      </c>
      <c r="K451" s="46">
        <f t="shared" si="3"/>
        <v>4</v>
      </c>
      <c r="L451" s="47">
        <f t="shared" si="4"/>
        <v>46244</v>
      </c>
      <c r="M451" s="38">
        <f t="shared" si="5"/>
        <v>0</v>
      </c>
    </row>
    <row r="452" spans="1:13" ht="15.75" customHeight="1" x14ac:dyDescent="0.25">
      <c r="A452" s="11" t="s">
        <v>1400</v>
      </c>
      <c r="B452" s="11" t="s">
        <v>1265</v>
      </c>
      <c r="C452" s="11" t="s">
        <v>115</v>
      </c>
      <c r="D452" s="11" t="s">
        <v>74</v>
      </c>
      <c r="E452" s="11" t="s">
        <v>25</v>
      </c>
      <c r="F452" s="11" t="s">
        <v>75</v>
      </c>
      <c r="G452" s="11" t="s">
        <v>164</v>
      </c>
      <c r="H452" s="11" t="s">
        <v>160</v>
      </c>
      <c r="I452" s="14">
        <v>1</v>
      </c>
      <c r="J452" s="14" t="s">
        <v>40</v>
      </c>
      <c r="K452" s="46">
        <f t="shared" si="3"/>
        <v>4</v>
      </c>
      <c r="L452" s="47">
        <f t="shared" si="4"/>
        <v>46245</v>
      </c>
      <c r="M452" s="38">
        <f t="shared" si="5"/>
        <v>0</v>
      </c>
    </row>
    <row r="453" spans="1:13" ht="15.75" customHeight="1" x14ac:dyDescent="0.25">
      <c r="A453" s="11" t="s">
        <v>1400</v>
      </c>
      <c r="B453" s="11" t="s">
        <v>1265</v>
      </c>
      <c r="C453" s="11" t="s">
        <v>118</v>
      </c>
      <c r="D453" s="11" t="s">
        <v>74</v>
      </c>
      <c r="E453" s="11" t="s">
        <v>25</v>
      </c>
      <c r="F453" s="11" t="s">
        <v>75</v>
      </c>
      <c r="G453" s="11" t="s">
        <v>147</v>
      </c>
      <c r="H453" s="11" t="s">
        <v>166</v>
      </c>
      <c r="I453" s="14">
        <v>1</v>
      </c>
      <c r="J453" s="14" t="s">
        <v>49</v>
      </c>
      <c r="K453" s="46">
        <f t="shared" si="3"/>
        <v>4</v>
      </c>
      <c r="L453" s="47">
        <f t="shared" si="4"/>
        <v>46246</v>
      </c>
      <c r="M453" s="38">
        <f t="shared" si="5"/>
        <v>0</v>
      </c>
    </row>
    <row r="454" spans="1:13" ht="15.75" customHeight="1" x14ac:dyDescent="0.25">
      <c r="A454" s="11" t="s">
        <v>1400</v>
      </c>
      <c r="B454" s="11" t="s">
        <v>1265</v>
      </c>
      <c r="C454" s="11" t="s">
        <v>121</v>
      </c>
      <c r="D454" s="11" t="s">
        <v>74</v>
      </c>
      <c r="E454" s="11" t="s">
        <v>25</v>
      </c>
      <c r="F454" s="11" t="s">
        <v>75</v>
      </c>
      <c r="G454" s="11" t="s">
        <v>127</v>
      </c>
      <c r="H454" s="11" t="s">
        <v>166</v>
      </c>
      <c r="I454" s="14">
        <v>1</v>
      </c>
      <c r="J454" s="14" t="s">
        <v>49</v>
      </c>
      <c r="K454" s="46">
        <f t="shared" si="3"/>
        <v>4</v>
      </c>
      <c r="L454" s="47">
        <f t="shared" si="4"/>
        <v>46247</v>
      </c>
      <c r="M454" s="38">
        <f t="shared" si="5"/>
        <v>0</v>
      </c>
    </row>
    <row r="455" spans="1:13" ht="15.75" customHeight="1" x14ac:dyDescent="0.25">
      <c r="A455" s="11" t="s">
        <v>1400</v>
      </c>
      <c r="B455" s="11" t="s">
        <v>1265</v>
      </c>
      <c r="C455" s="11" t="s">
        <v>124</v>
      </c>
      <c r="D455" s="11" t="s">
        <v>74</v>
      </c>
      <c r="E455" s="11" t="s">
        <v>25</v>
      </c>
      <c r="F455" s="11" t="s">
        <v>75</v>
      </c>
      <c r="G455" s="11" t="s">
        <v>190</v>
      </c>
      <c r="H455" s="11" t="s">
        <v>305</v>
      </c>
      <c r="I455" s="14">
        <v>1</v>
      </c>
      <c r="J455" s="14" t="s">
        <v>27</v>
      </c>
      <c r="K455" s="46" t="str">
        <f t="shared" si="3"/>
        <v/>
      </c>
      <c r="L455" s="47">
        <f t="shared" si="4"/>
        <v>46248</v>
      </c>
      <c r="M455" s="38">
        <f t="shared" si="5"/>
        <v>0</v>
      </c>
    </row>
    <row r="456" spans="1:13" ht="15.75" customHeight="1" x14ac:dyDescent="0.25">
      <c r="A456" s="11" t="s">
        <v>1400</v>
      </c>
      <c r="B456" s="11" t="s">
        <v>1265</v>
      </c>
      <c r="C456" s="11" t="s">
        <v>131</v>
      </c>
      <c r="D456" s="11" t="s">
        <v>132</v>
      </c>
      <c r="E456" s="11" t="s">
        <v>25</v>
      </c>
      <c r="F456" s="11" t="s">
        <v>133</v>
      </c>
      <c r="G456" s="11" t="s">
        <v>81</v>
      </c>
      <c r="H456" s="11" t="s">
        <v>493</v>
      </c>
      <c r="I456" s="14">
        <v>0</v>
      </c>
      <c r="J456" s="14" t="s">
        <v>27</v>
      </c>
      <c r="K456" s="46" t="str">
        <f t="shared" si="3"/>
        <v/>
      </c>
      <c r="L456" s="47">
        <f t="shared" si="4"/>
        <v>46249</v>
      </c>
      <c r="M456" s="38">
        <f t="shared" si="5"/>
        <v>0</v>
      </c>
    </row>
    <row r="457" spans="1:13" ht="15.75" customHeight="1" x14ac:dyDescent="0.25">
      <c r="A457" s="11" t="s">
        <v>1400</v>
      </c>
      <c r="B457" s="11" t="s">
        <v>1265</v>
      </c>
      <c r="C457" s="11" t="s">
        <v>139</v>
      </c>
      <c r="D457" s="11" t="s">
        <v>23</v>
      </c>
      <c r="E457" s="11" t="s">
        <v>25</v>
      </c>
      <c r="F457" s="11" t="s">
        <v>26</v>
      </c>
      <c r="G457" s="11" t="s">
        <v>27</v>
      </c>
      <c r="H457" s="11" t="s">
        <v>27</v>
      </c>
      <c r="I457" s="14" t="s">
        <v>27</v>
      </c>
      <c r="J457" s="14" t="s">
        <v>27</v>
      </c>
      <c r="K457" s="46" t="str">
        <f t="shared" si="3"/>
        <v/>
      </c>
      <c r="L457" s="47">
        <f t="shared" si="4"/>
        <v>46250</v>
      </c>
      <c r="M457" s="38">
        <f t="shared" si="5"/>
        <v>1</v>
      </c>
    </row>
    <row r="458" spans="1:13" ht="15.75" customHeight="1" x14ac:dyDescent="0.25">
      <c r="A458" s="11" t="s">
        <v>1400</v>
      </c>
      <c r="B458" s="11" t="s">
        <v>1265</v>
      </c>
      <c r="C458" s="11" t="s">
        <v>141</v>
      </c>
      <c r="D458" s="11" t="s">
        <v>70</v>
      </c>
      <c r="E458" s="11" t="s">
        <v>26</v>
      </c>
      <c r="F458" s="11" t="s">
        <v>71</v>
      </c>
      <c r="G458" s="11" t="s">
        <v>27</v>
      </c>
      <c r="H458" s="11" t="s">
        <v>27</v>
      </c>
      <c r="I458" s="14" t="s">
        <v>27</v>
      </c>
      <c r="J458" s="14" t="s">
        <v>27</v>
      </c>
      <c r="K458" s="46" t="str">
        <f t="shared" si="3"/>
        <v/>
      </c>
      <c r="L458" s="47">
        <f t="shared" si="4"/>
        <v>46251</v>
      </c>
      <c r="M458" s="38">
        <f t="shared" si="5"/>
        <v>1</v>
      </c>
    </row>
    <row r="459" spans="1:13" ht="15.75" customHeight="1" x14ac:dyDescent="0.25">
      <c r="A459" s="11" t="s">
        <v>1400</v>
      </c>
      <c r="B459" s="11" t="s">
        <v>1265</v>
      </c>
      <c r="C459" s="11" t="s">
        <v>145</v>
      </c>
      <c r="D459" s="11" t="s">
        <v>35</v>
      </c>
      <c r="E459" s="11" t="s">
        <v>36</v>
      </c>
      <c r="F459" s="11" t="s">
        <v>37</v>
      </c>
      <c r="G459" s="11" t="s">
        <v>237</v>
      </c>
      <c r="H459" s="11" t="s">
        <v>170</v>
      </c>
      <c r="I459" s="14">
        <v>1</v>
      </c>
      <c r="J459" s="14" t="s">
        <v>85</v>
      </c>
      <c r="K459" s="46">
        <f t="shared" si="3"/>
        <v>4</v>
      </c>
      <c r="L459" s="47">
        <f t="shared" si="4"/>
        <v>46252</v>
      </c>
      <c r="M459" s="38">
        <f t="shared" si="5"/>
        <v>0</v>
      </c>
    </row>
    <row r="460" spans="1:13" ht="15.75" customHeight="1" x14ac:dyDescent="0.25">
      <c r="A460" s="11" t="s">
        <v>1400</v>
      </c>
      <c r="B460" s="11" t="s">
        <v>1265</v>
      </c>
      <c r="C460" s="11" t="s">
        <v>152</v>
      </c>
      <c r="D460" s="11" t="s">
        <v>35</v>
      </c>
      <c r="E460" s="11" t="s">
        <v>36</v>
      </c>
      <c r="F460" s="11" t="s">
        <v>37</v>
      </c>
      <c r="G460" s="11" t="s">
        <v>296</v>
      </c>
      <c r="H460" s="11" t="s">
        <v>348</v>
      </c>
      <c r="I460" s="14">
        <v>1</v>
      </c>
      <c r="J460" s="14" t="s">
        <v>349</v>
      </c>
      <c r="K460" s="46">
        <f t="shared" si="3"/>
        <v>4</v>
      </c>
      <c r="L460" s="47">
        <f t="shared" si="4"/>
        <v>46253</v>
      </c>
      <c r="M460" s="38">
        <f t="shared" si="5"/>
        <v>0</v>
      </c>
    </row>
    <row r="461" spans="1:13" ht="15.75" customHeight="1" x14ac:dyDescent="0.25">
      <c r="A461" s="11" t="s">
        <v>1400</v>
      </c>
      <c r="B461" s="11" t="s">
        <v>1265</v>
      </c>
      <c r="C461" s="11" t="s">
        <v>155</v>
      </c>
      <c r="D461" s="11" t="s">
        <v>35</v>
      </c>
      <c r="E461" s="11" t="s">
        <v>36</v>
      </c>
      <c r="F461" s="11" t="s">
        <v>37</v>
      </c>
      <c r="G461" s="11" t="s">
        <v>252</v>
      </c>
      <c r="H461" s="11" t="s">
        <v>281</v>
      </c>
      <c r="I461" s="14">
        <v>1</v>
      </c>
      <c r="J461" s="14" t="s">
        <v>94</v>
      </c>
      <c r="K461" s="46">
        <f t="shared" si="3"/>
        <v>4</v>
      </c>
      <c r="L461" s="47">
        <f t="shared" si="4"/>
        <v>46254</v>
      </c>
      <c r="M461" s="38">
        <f t="shared" si="5"/>
        <v>0</v>
      </c>
    </row>
    <row r="462" spans="1:13" ht="15.75" customHeight="1" x14ac:dyDescent="0.25">
      <c r="A462" s="11" t="s">
        <v>1400</v>
      </c>
      <c r="B462" s="11" t="s">
        <v>1265</v>
      </c>
      <c r="C462" s="11" t="s">
        <v>162</v>
      </c>
      <c r="D462" s="11" t="s">
        <v>35</v>
      </c>
      <c r="E462" s="11" t="s">
        <v>36</v>
      </c>
      <c r="F462" s="11" t="s">
        <v>37</v>
      </c>
      <c r="G462" s="11" t="s">
        <v>252</v>
      </c>
      <c r="H462" s="11" t="s">
        <v>281</v>
      </c>
      <c r="I462" s="14">
        <v>1</v>
      </c>
      <c r="J462" s="14" t="s">
        <v>94</v>
      </c>
      <c r="K462" s="46">
        <f t="shared" si="3"/>
        <v>4</v>
      </c>
      <c r="L462" s="47">
        <f t="shared" si="4"/>
        <v>46255</v>
      </c>
      <c r="M462" s="38">
        <f t="shared" si="5"/>
        <v>0</v>
      </c>
    </row>
    <row r="463" spans="1:13" ht="15.75" customHeight="1" x14ac:dyDescent="0.25">
      <c r="A463" s="11" t="s">
        <v>1400</v>
      </c>
      <c r="B463" s="11" t="s">
        <v>1265</v>
      </c>
      <c r="C463" s="11" t="s">
        <v>165</v>
      </c>
      <c r="D463" s="11" t="s">
        <v>35</v>
      </c>
      <c r="E463" s="11" t="s">
        <v>36</v>
      </c>
      <c r="F463" s="11" t="s">
        <v>37</v>
      </c>
      <c r="G463" s="11" t="s">
        <v>197</v>
      </c>
      <c r="H463" s="11" t="s">
        <v>64</v>
      </c>
      <c r="I463" s="14">
        <v>1</v>
      </c>
      <c r="J463" s="14" t="s">
        <v>65</v>
      </c>
      <c r="K463" s="46">
        <f t="shared" si="3"/>
        <v>4</v>
      </c>
      <c r="L463" s="47">
        <f t="shared" si="4"/>
        <v>46256</v>
      </c>
      <c r="M463" s="38">
        <f t="shared" si="5"/>
        <v>0</v>
      </c>
    </row>
    <row r="464" spans="1:13" ht="15.75" customHeight="1" x14ac:dyDescent="0.25">
      <c r="A464" s="11" t="s">
        <v>1400</v>
      </c>
      <c r="B464" s="11" t="s">
        <v>1265</v>
      </c>
      <c r="C464" s="11" t="s">
        <v>167</v>
      </c>
      <c r="D464" s="11" t="s">
        <v>70</v>
      </c>
      <c r="E464" s="11" t="s">
        <v>26</v>
      </c>
      <c r="F464" s="11" t="s">
        <v>71</v>
      </c>
      <c r="G464" s="11" t="s">
        <v>27</v>
      </c>
      <c r="H464" s="11" t="s">
        <v>27</v>
      </c>
      <c r="I464" s="14" t="s">
        <v>27</v>
      </c>
      <c r="J464" s="14" t="s">
        <v>27</v>
      </c>
      <c r="K464" s="46" t="str">
        <f t="shared" si="3"/>
        <v/>
      </c>
      <c r="L464" s="47">
        <f t="shared" si="4"/>
        <v>46257</v>
      </c>
      <c r="M464" s="38">
        <f t="shared" si="5"/>
        <v>1</v>
      </c>
    </row>
    <row r="465" spans="1:13" ht="15.75" customHeight="1" x14ac:dyDescent="0.25">
      <c r="A465" s="11" t="s">
        <v>1400</v>
      </c>
      <c r="B465" s="11" t="s">
        <v>1265</v>
      </c>
      <c r="C465" s="11" t="s">
        <v>169</v>
      </c>
      <c r="D465" s="11" t="s">
        <v>74</v>
      </c>
      <c r="E465" s="11" t="s">
        <v>25</v>
      </c>
      <c r="F465" s="11" t="s">
        <v>75</v>
      </c>
      <c r="G465" s="11" t="s">
        <v>190</v>
      </c>
      <c r="H465" s="11" t="s">
        <v>195</v>
      </c>
      <c r="I465" s="14">
        <v>1</v>
      </c>
      <c r="J465" s="14" t="s">
        <v>196</v>
      </c>
      <c r="K465" s="46">
        <f t="shared" si="3"/>
        <v>4</v>
      </c>
      <c r="L465" s="47">
        <f t="shared" si="4"/>
        <v>46258</v>
      </c>
      <c r="M465" s="38">
        <f t="shared" si="5"/>
        <v>0</v>
      </c>
    </row>
    <row r="466" spans="1:13" ht="15.75" customHeight="1" x14ac:dyDescent="0.25">
      <c r="A466" s="11" t="s">
        <v>1400</v>
      </c>
      <c r="B466" s="11" t="s">
        <v>1265</v>
      </c>
      <c r="C466" s="11" t="s">
        <v>174</v>
      </c>
      <c r="D466" s="11" t="s">
        <v>23</v>
      </c>
      <c r="E466" s="11" t="s">
        <v>25</v>
      </c>
      <c r="F466" s="11" t="s">
        <v>26</v>
      </c>
      <c r="G466" s="11" t="s">
        <v>27</v>
      </c>
      <c r="H466" s="11" t="s">
        <v>27</v>
      </c>
      <c r="I466" s="14" t="s">
        <v>27</v>
      </c>
      <c r="J466" s="14" t="s">
        <v>27</v>
      </c>
      <c r="K466" s="46" t="str">
        <f t="shared" si="3"/>
        <v/>
      </c>
      <c r="L466" s="47">
        <f t="shared" si="4"/>
        <v>46259</v>
      </c>
      <c r="M466" s="38">
        <f t="shared" si="5"/>
        <v>1</v>
      </c>
    </row>
    <row r="467" spans="1:13" ht="15.75" customHeight="1" x14ac:dyDescent="0.25">
      <c r="A467" s="11" t="s">
        <v>1407</v>
      </c>
      <c r="B467" s="11" t="s">
        <v>1267</v>
      </c>
      <c r="C467" s="11" t="s">
        <v>22</v>
      </c>
      <c r="D467" s="11" t="s">
        <v>70</v>
      </c>
      <c r="E467" s="11" t="s">
        <v>26</v>
      </c>
      <c r="F467" s="11" t="s">
        <v>71</v>
      </c>
      <c r="G467" s="11" t="s">
        <v>27</v>
      </c>
      <c r="H467" s="11" t="s">
        <v>27</v>
      </c>
      <c r="I467" s="14" t="s">
        <v>27</v>
      </c>
      <c r="J467" s="14" t="s">
        <v>27</v>
      </c>
      <c r="K467" s="46" t="str">
        <f t="shared" si="3"/>
        <v/>
      </c>
      <c r="L467" s="47">
        <f t="shared" si="4"/>
        <v>46229</v>
      </c>
      <c r="M467" s="38">
        <f t="shared" si="5"/>
        <v>1</v>
      </c>
    </row>
    <row r="468" spans="1:13" ht="15.75" customHeight="1" x14ac:dyDescent="0.25">
      <c r="A468" s="11" t="s">
        <v>1407</v>
      </c>
      <c r="B468" s="11" t="s">
        <v>1267</v>
      </c>
      <c r="C468" s="11" t="s">
        <v>34</v>
      </c>
      <c r="D468" s="11" t="s">
        <v>74</v>
      </c>
      <c r="E468" s="11" t="s">
        <v>25</v>
      </c>
      <c r="F468" s="11" t="s">
        <v>75</v>
      </c>
      <c r="G468" s="11" t="s">
        <v>134</v>
      </c>
      <c r="H468" s="11" t="s">
        <v>356</v>
      </c>
      <c r="I468" s="14">
        <v>1</v>
      </c>
      <c r="J468" s="14" t="s">
        <v>357</v>
      </c>
      <c r="K468" s="46">
        <f t="shared" si="3"/>
        <v>4</v>
      </c>
      <c r="L468" s="47">
        <f t="shared" si="4"/>
        <v>46230</v>
      </c>
      <c r="M468" s="38">
        <f t="shared" si="5"/>
        <v>0</v>
      </c>
    </row>
    <row r="469" spans="1:13" ht="15.75" customHeight="1" x14ac:dyDescent="0.25">
      <c r="A469" s="11" t="s">
        <v>1407</v>
      </c>
      <c r="B469" s="11" t="s">
        <v>1267</v>
      </c>
      <c r="C469" s="11" t="s">
        <v>41</v>
      </c>
      <c r="D469" s="11" t="s">
        <v>74</v>
      </c>
      <c r="E469" s="11" t="s">
        <v>25</v>
      </c>
      <c r="F469" s="11" t="s">
        <v>75</v>
      </c>
      <c r="G469" s="11" t="s">
        <v>190</v>
      </c>
      <c r="H469" s="11" t="s">
        <v>84</v>
      </c>
      <c r="I469" s="14">
        <v>1</v>
      </c>
      <c r="J469" s="14" t="s">
        <v>85</v>
      </c>
      <c r="K469" s="46">
        <f t="shared" si="3"/>
        <v>4</v>
      </c>
      <c r="L469" s="47">
        <f t="shared" si="4"/>
        <v>46231</v>
      </c>
      <c r="M469" s="38">
        <f t="shared" si="5"/>
        <v>0</v>
      </c>
    </row>
    <row r="470" spans="1:13" ht="15.75" customHeight="1" x14ac:dyDescent="0.25">
      <c r="A470" s="11" t="s">
        <v>1407</v>
      </c>
      <c r="B470" s="11" t="s">
        <v>1267</v>
      </c>
      <c r="C470" s="11" t="s">
        <v>50</v>
      </c>
      <c r="D470" s="11" t="s">
        <v>74</v>
      </c>
      <c r="E470" s="11" t="s">
        <v>25</v>
      </c>
      <c r="F470" s="11" t="s">
        <v>75</v>
      </c>
      <c r="G470" s="11" t="s">
        <v>164</v>
      </c>
      <c r="H470" s="11" t="s">
        <v>351</v>
      </c>
      <c r="I470" s="14">
        <v>1</v>
      </c>
      <c r="J470" s="14" t="s">
        <v>349</v>
      </c>
      <c r="K470" s="46">
        <f t="shared" si="3"/>
        <v>4</v>
      </c>
      <c r="L470" s="47">
        <f t="shared" si="4"/>
        <v>46232</v>
      </c>
      <c r="M470" s="38">
        <f t="shared" si="5"/>
        <v>0</v>
      </c>
    </row>
    <row r="471" spans="1:13" ht="15.75" customHeight="1" x14ac:dyDescent="0.25">
      <c r="A471" s="11" t="s">
        <v>1407</v>
      </c>
      <c r="B471" s="11" t="s">
        <v>1267</v>
      </c>
      <c r="C471" s="11" t="s">
        <v>55</v>
      </c>
      <c r="D471" s="11" t="s">
        <v>74</v>
      </c>
      <c r="E471" s="11" t="s">
        <v>25</v>
      </c>
      <c r="F471" s="11" t="s">
        <v>75</v>
      </c>
      <c r="G471" s="11" t="s">
        <v>147</v>
      </c>
      <c r="H471" s="11" t="s">
        <v>166</v>
      </c>
      <c r="I471" s="14">
        <v>1</v>
      </c>
      <c r="J471" s="14" t="s">
        <v>49</v>
      </c>
      <c r="K471" s="46">
        <f t="shared" si="3"/>
        <v>4</v>
      </c>
      <c r="L471" s="47">
        <f t="shared" si="4"/>
        <v>46233</v>
      </c>
      <c r="M471" s="38">
        <f t="shared" si="5"/>
        <v>0</v>
      </c>
    </row>
    <row r="472" spans="1:13" ht="15.75" customHeight="1" x14ac:dyDescent="0.25">
      <c r="A472" s="11" t="s">
        <v>1407</v>
      </c>
      <c r="B472" s="11" t="s">
        <v>1267</v>
      </c>
      <c r="C472" s="11" t="s">
        <v>57</v>
      </c>
      <c r="D472" s="11" t="s">
        <v>74</v>
      </c>
      <c r="E472" s="11" t="s">
        <v>25</v>
      </c>
      <c r="F472" s="11" t="s">
        <v>75</v>
      </c>
      <c r="G472" s="11" t="s">
        <v>147</v>
      </c>
      <c r="H472" s="11" t="s">
        <v>195</v>
      </c>
      <c r="I472" s="14">
        <v>1</v>
      </c>
      <c r="J472" s="14" t="s">
        <v>196</v>
      </c>
      <c r="K472" s="46">
        <f t="shared" si="3"/>
        <v>4</v>
      </c>
      <c r="L472" s="47">
        <f t="shared" si="4"/>
        <v>46234</v>
      </c>
      <c r="M472" s="38">
        <f t="shared" si="5"/>
        <v>0</v>
      </c>
    </row>
    <row r="473" spans="1:13" ht="15.75" customHeight="1" x14ac:dyDescent="0.25">
      <c r="A473" s="11" t="s">
        <v>1407</v>
      </c>
      <c r="B473" s="11" t="s">
        <v>1267</v>
      </c>
      <c r="C473" s="11" t="s">
        <v>62</v>
      </c>
      <c r="D473" s="11" t="s">
        <v>74</v>
      </c>
      <c r="E473" s="11" t="s">
        <v>25</v>
      </c>
      <c r="F473" s="11" t="s">
        <v>75</v>
      </c>
      <c r="G473" s="11" t="s">
        <v>359</v>
      </c>
      <c r="H473" s="11" t="s">
        <v>351</v>
      </c>
      <c r="I473" s="14">
        <v>1</v>
      </c>
      <c r="J473" s="14" t="s">
        <v>349</v>
      </c>
      <c r="K473" s="46">
        <f t="shared" si="3"/>
        <v>4</v>
      </c>
      <c r="L473" s="47">
        <f t="shared" si="4"/>
        <v>46235</v>
      </c>
      <c r="M473" s="38">
        <f t="shared" si="5"/>
        <v>0</v>
      </c>
    </row>
    <row r="474" spans="1:13" ht="15.75" customHeight="1" x14ac:dyDescent="0.25">
      <c r="A474" s="11" t="s">
        <v>1407</v>
      </c>
      <c r="B474" s="11" t="s">
        <v>1267</v>
      </c>
      <c r="C474" s="11" t="s">
        <v>69</v>
      </c>
      <c r="D474" s="11" t="s">
        <v>23</v>
      </c>
      <c r="E474" s="11" t="s">
        <v>25</v>
      </c>
      <c r="F474" s="11" t="s">
        <v>26</v>
      </c>
      <c r="G474" s="11" t="s">
        <v>27</v>
      </c>
      <c r="H474" s="11" t="s">
        <v>27</v>
      </c>
      <c r="I474" s="14" t="s">
        <v>27</v>
      </c>
      <c r="J474" s="14" t="s">
        <v>27</v>
      </c>
      <c r="K474" s="46" t="str">
        <f t="shared" si="3"/>
        <v/>
      </c>
      <c r="L474" s="47">
        <f t="shared" si="4"/>
        <v>46236</v>
      </c>
      <c r="M474" s="38">
        <f t="shared" si="5"/>
        <v>1</v>
      </c>
    </row>
    <row r="475" spans="1:13" ht="15.75" customHeight="1" x14ac:dyDescent="0.25">
      <c r="A475" s="11" t="s">
        <v>1407</v>
      </c>
      <c r="B475" s="11" t="s">
        <v>1267</v>
      </c>
      <c r="C475" s="11" t="s">
        <v>73</v>
      </c>
      <c r="D475" s="11" t="s">
        <v>125</v>
      </c>
      <c r="E475" s="11" t="s">
        <v>75</v>
      </c>
      <c r="F475" s="11" t="s">
        <v>126</v>
      </c>
      <c r="G475" s="11" t="s">
        <v>666</v>
      </c>
      <c r="H475" s="11" t="s">
        <v>503</v>
      </c>
      <c r="I475" s="14">
        <v>1</v>
      </c>
      <c r="J475" s="14" t="s">
        <v>27</v>
      </c>
      <c r="K475" s="46" t="str">
        <f t="shared" si="3"/>
        <v/>
      </c>
      <c r="L475" s="47">
        <f t="shared" si="4"/>
        <v>46237</v>
      </c>
      <c r="M475" s="38">
        <f t="shared" si="5"/>
        <v>0</v>
      </c>
    </row>
    <row r="476" spans="1:13" ht="15.75" customHeight="1" x14ac:dyDescent="0.25">
      <c r="A476" s="11" t="s">
        <v>1407</v>
      </c>
      <c r="B476" s="11" t="s">
        <v>1267</v>
      </c>
      <c r="C476" s="11" t="s">
        <v>78</v>
      </c>
      <c r="D476" s="11" t="s">
        <v>35</v>
      </c>
      <c r="E476" s="11" t="s">
        <v>36</v>
      </c>
      <c r="F476" s="11" t="s">
        <v>37</v>
      </c>
      <c r="G476" s="11" t="s">
        <v>316</v>
      </c>
      <c r="H476" s="11" t="s">
        <v>122</v>
      </c>
      <c r="I476" s="14">
        <v>1</v>
      </c>
      <c r="J476" s="14" t="s">
        <v>123</v>
      </c>
      <c r="K476" s="46">
        <f t="shared" si="3"/>
        <v>4</v>
      </c>
      <c r="L476" s="47">
        <f t="shared" si="4"/>
        <v>46238</v>
      </c>
      <c r="M476" s="38">
        <f t="shared" si="5"/>
        <v>0</v>
      </c>
    </row>
    <row r="477" spans="1:13" ht="15.75" customHeight="1" x14ac:dyDescent="0.25">
      <c r="A477" s="11" t="s">
        <v>1407</v>
      </c>
      <c r="B477" s="11" t="s">
        <v>1267</v>
      </c>
      <c r="C477" s="11" t="s">
        <v>82</v>
      </c>
      <c r="D477" s="11" t="s">
        <v>35</v>
      </c>
      <c r="E477" s="11" t="s">
        <v>36</v>
      </c>
      <c r="F477" s="11" t="s">
        <v>37</v>
      </c>
      <c r="G477" s="11" t="s">
        <v>51</v>
      </c>
      <c r="H477" s="11" t="s">
        <v>801</v>
      </c>
      <c r="I477" s="14">
        <v>1</v>
      </c>
      <c r="J477" s="14" t="s">
        <v>565</v>
      </c>
      <c r="K477" s="46">
        <f t="shared" si="3"/>
        <v>4</v>
      </c>
      <c r="L477" s="47">
        <f t="shared" si="4"/>
        <v>46239</v>
      </c>
      <c r="M477" s="38">
        <f t="shared" si="5"/>
        <v>0</v>
      </c>
    </row>
    <row r="478" spans="1:13" ht="15.75" customHeight="1" x14ac:dyDescent="0.25">
      <c r="A478" s="11" t="s">
        <v>1407</v>
      </c>
      <c r="B478" s="11" t="s">
        <v>1267</v>
      </c>
      <c r="C478" s="11" t="s">
        <v>86</v>
      </c>
      <c r="D478" s="11" t="s">
        <v>35</v>
      </c>
      <c r="E478" s="11" t="s">
        <v>36</v>
      </c>
      <c r="F478" s="11" t="s">
        <v>37</v>
      </c>
      <c r="G478" s="11" t="s">
        <v>56</v>
      </c>
      <c r="H478" s="11" t="s">
        <v>348</v>
      </c>
      <c r="I478" s="14">
        <v>1</v>
      </c>
      <c r="J478" s="14" t="s">
        <v>349</v>
      </c>
      <c r="K478" s="46">
        <f t="shared" si="3"/>
        <v>4</v>
      </c>
      <c r="L478" s="47">
        <f t="shared" si="4"/>
        <v>46240</v>
      </c>
      <c r="M478" s="38">
        <f t="shared" si="5"/>
        <v>0</v>
      </c>
    </row>
    <row r="479" spans="1:13" ht="15.75" customHeight="1" x14ac:dyDescent="0.25">
      <c r="A479" s="11" t="s">
        <v>1407</v>
      </c>
      <c r="B479" s="11" t="s">
        <v>1267</v>
      </c>
      <c r="C479" s="11" t="s">
        <v>92</v>
      </c>
      <c r="D479" s="11" t="s">
        <v>35</v>
      </c>
      <c r="E479" s="11" t="s">
        <v>36</v>
      </c>
      <c r="F479" s="11" t="s">
        <v>37</v>
      </c>
      <c r="G479" s="11" t="s">
        <v>56</v>
      </c>
      <c r="H479" s="11" t="s">
        <v>342</v>
      </c>
      <c r="I479" s="14">
        <v>1</v>
      </c>
      <c r="J479" s="14" t="s">
        <v>327</v>
      </c>
      <c r="K479" s="46">
        <f t="shared" si="3"/>
        <v>4</v>
      </c>
      <c r="L479" s="47">
        <f t="shared" si="4"/>
        <v>46241</v>
      </c>
      <c r="M479" s="38">
        <f t="shared" si="5"/>
        <v>0</v>
      </c>
    </row>
    <row r="480" spans="1:13" ht="15.75" customHeight="1" x14ac:dyDescent="0.25">
      <c r="A480" s="11" t="s">
        <v>1407</v>
      </c>
      <c r="B480" s="11" t="s">
        <v>1267</v>
      </c>
      <c r="C480" s="11" t="s">
        <v>97</v>
      </c>
      <c r="D480" s="11" t="s">
        <v>35</v>
      </c>
      <c r="E480" s="11" t="s">
        <v>36</v>
      </c>
      <c r="F480" s="11" t="s">
        <v>37</v>
      </c>
      <c r="G480" s="11" t="s">
        <v>218</v>
      </c>
      <c r="H480" s="11" t="s">
        <v>25</v>
      </c>
      <c r="I480" s="14">
        <v>1</v>
      </c>
      <c r="J480" s="14" t="s">
        <v>120</v>
      </c>
      <c r="K480" s="46">
        <f t="shared" si="3"/>
        <v>4</v>
      </c>
      <c r="L480" s="47">
        <f t="shared" si="4"/>
        <v>46242</v>
      </c>
      <c r="M480" s="38">
        <f t="shared" si="5"/>
        <v>0</v>
      </c>
    </row>
    <row r="481" spans="1:13" ht="15.75" customHeight="1" x14ac:dyDescent="0.25">
      <c r="A481" s="11" t="s">
        <v>1407</v>
      </c>
      <c r="B481" s="11" t="s">
        <v>1267</v>
      </c>
      <c r="C481" s="11" t="s">
        <v>102</v>
      </c>
      <c r="D481" s="11" t="s">
        <v>70</v>
      </c>
      <c r="E481" s="11" t="s">
        <v>26</v>
      </c>
      <c r="F481" s="11" t="s">
        <v>71</v>
      </c>
      <c r="G481" s="11" t="s">
        <v>27</v>
      </c>
      <c r="H481" s="11" t="s">
        <v>27</v>
      </c>
      <c r="I481" s="14" t="s">
        <v>27</v>
      </c>
      <c r="J481" s="14" t="s">
        <v>27</v>
      </c>
      <c r="K481" s="46" t="str">
        <f t="shared" si="3"/>
        <v/>
      </c>
      <c r="L481" s="47">
        <f t="shared" si="4"/>
        <v>46243</v>
      </c>
      <c r="M481" s="38">
        <f t="shared" si="5"/>
        <v>1</v>
      </c>
    </row>
    <row r="482" spans="1:13" ht="15.75" customHeight="1" x14ac:dyDescent="0.25">
      <c r="A482" s="11" t="s">
        <v>1407</v>
      </c>
      <c r="B482" s="11" t="s">
        <v>1267</v>
      </c>
      <c r="C482" s="11" t="s">
        <v>106</v>
      </c>
      <c r="D482" s="11" t="s">
        <v>74</v>
      </c>
      <c r="E482" s="11" t="s">
        <v>25</v>
      </c>
      <c r="F482" s="11" t="s">
        <v>75</v>
      </c>
      <c r="G482" s="11" t="s">
        <v>229</v>
      </c>
      <c r="H482" s="11" t="s">
        <v>160</v>
      </c>
      <c r="I482" s="14">
        <v>1</v>
      </c>
      <c r="J482" s="14" t="s">
        <v>40</v>
      </c>
      <c r="K482" s="46">
        <f t="shared" si="3"/>
        <v>4</v>
      </c>
      <c r="L482" s="47">
        <f t="shared" si="4"/>
        <v>46244</v>
      </c>
      <c r="M482" s="38">
        <f t="shared" si="5"/>
        <v>0</v>
      </c>
    </row>
    <row r="483" spans="1:13" ht="15.75" customHeight="1" x14ac:dyDescent="0.25">
      <c r="A483" s="11" t="s">
        <v>1407</v>
      </c>
      <c r="B483" s="11" t="s">
        <v>1267</v>
      </c>
      <c r="C483" s="11" t="s">
        <v>115</v>
      </c>
      <c r="D483" s="11" t="s">
        <v>74</v>
      </c>
      <c r="E483" s="11" t="s">
        <v>25</v>
      </c>
      <c r="F483" s="11" t="s">
        <v>75</v>
      </c>
      <c r="G483" s="11" t="s">
        <v>159</v>
      </c>
      <c r="H483" s="11" t="s">
        <v>93</v>
      </c>
      <c r="I483" s="14">
        <v>1</v>
      </c>
      <c r="J483" s="14" t="s">
        <v>94</v>
      </c>
      <c r="K483" s="46">
        <f t="shared" si="3"/>
        <v>4</v>
      </c>
      <c r="L483" s="47">
        <f t="shared" si="4"/>
        <v>46245</v>
      </c>
      <c r="M483" s="38">
        <f t="shared" si="5"/>
        <v>0</v>
      </c>
    </row>
    <row r="484" spans="1:13" ht="15.75" customHeight="1" x14ac:dyDescent="0.25">
      <c r="A484" s="11" t="s">
        <v>1407</v>
      </c>
      <c r="B484" s="11" t="s">
        <v>1267</v>
      </c>
      <c r="C484" s="11" t="s">
        <v>118</v>
      </c>
      <c r="D484" s="11" t="s">
        <v>74</v>
      </c>
      <c r="E484" s="11" t="s">
        <v>25</v>
      </c>
      <c r="F484" s="11" t="s">
        <v>75</v>
      </c>
      <c r="G484" s="11" t="s">
        <v>153</v>
      </c>
      <c r="H484" s="11" t="s">
        <v>93</v>
      </c>
      <c r="I484" s="14">
        <v>1</v>
      </c>
      <c r="J484" s="14" t="s">
        <v>94</v>
      </c>
      <c r="K484" s="46">
        <f t="shared" si="3"/>
        <v>4</v>
      </c>
      <c r="L484" s="47">
        <f t="shared" si="4"/>
        <v>46246</v>
      </c>
      <c r="M484" s="38">
        <f t="shared" si="5"/>
        <v>0</v>
      </c>
    </row>
    <row r="485" spans="1:13" ht="15.75" customHeight="1" x14ac:dyDescent="0.25">
      <c r="A485" s="11" t="s">
        <v>1407</v>
      </c>
      <c r="B485" s="11" t="s">
        <v>1267</v>
      </c>
      <c r="C485" s="11" t="s">
        <v>121</v>
      </c>
      <c r="D485" s="11" t="s">
        <v>74</v>
      </c>
      <c r="E485" s="11" t="s">
        <v>25</v>
      </c>
      <c r="F485" s="11" t="s">
        <v>75</v>
      </c>
      <c r="G485" s="11" t="s">
        <v>164</v>
      </c>
      <c r="H485" s="11" t="s">
        <v>351</v>
      </c>
      <c r="I485" s="14">
        <v>1</v>
      </c>
      <c r="J485" s="14" t="s">
        <v>349</v>
      </c>
      <c r="K485" s="46">
        <f t="shared" si="3"/>
        <v>4</v>
      </c>
      <c r="L485" s="47">
        <f t="shared" si="4"/>
        <v>46247</v>
      </c>
      <c r="M485" s="38">
        <f t="shared" si="5"/>
        <v>0</v>
      </c>
    </row>
    <row r="486" spans="1:13" ht="15.75" customHeight="1" x14ac:dyDescent="0.25">
      <c r="A486" s="11" t="s">
        <v>1407</v>
      </c>
      <c r="B486" s="11" t="s">
        <v>1267</v>
      </c>
      <c r="C486" s="11" t="s">
        <v>124</v>
      </c>
      <c r="D486" s="11" t="s">
        <v>74</v>
      </c>
      <c r="E486" s="11" t="s">
        <v>25</v>
      </c>
      <c r="F486" s="11" t="s">
        <v>75</v>
      </c>
      <c r="G486" s="11" t="s">
        <v>229</v>
      </c>
      <c r="H486" s="11" t="s">
        <v>713</v>
      </c>
      <c r="I486" s="14">
        <v>1</v>
      </c>
      <c r="J486" s="14" t="s">
        <v>27</v>
      </c>
      <c r="K486" s="46" t="str">
        <f t="shared" si="3"/>
        <v/>
      </c>
      <c r="L486" s="47">
        <f t="shared" si="4"/>
        <v>46248</v>
      </c>
      <c r="M486" s="38">
        <f t="shared" si="5"/>
        <v>0</v>
      </c>
    </row>
    <row r="487" spans="1:13" ht="15.75" customHeight="1" x14ac:dyDescent="0.25">
      <c r="A487" s="11" t="s">
        <v>1407</v>
      </c>
      <c r="B487" s="11" t="s">
        <v>1267</v>
      </c>
      <c r="C487" s="11" t="s">
        <v>131</v>
      </c>
      <c r="D487" s="11" t="s">
        <v>132</v>
      </c>
      <c r="E487" s="11" t="s">
        <v>25</v>
      </c>
      <c r="F487" s="11" t="s">
        <v>133</v>
      </c>
      <c r="G487" s="11" t="s">
        <v>134</v>
      </c>
      <c r="H487" s="11" t="s">
        <v>247</v>
      </c>
      <c r="I487" s="14">
        <v>0</v>
      </c>
      <c r="J487" s="14" t="s">
        <v>27</v>
      </c>
      <c r="K487" s="46" t="str">
        <f t="shared" si="3"/>
        <v/>
      </c>
      <c r="L487" s="47">
        <f t="shared" si="4"/>
        <v>46249</v>
      </c>
      <c r="M487" s="38">
        <f t="shared" si="5"/>
        <v>0</v>
      </c>
    </row>
    <row r="488" spans="1:13" ht="15.75" customHeight="1" x14ac:dyDescent="0.25">
      <c r="A488" s="11" t="s">
        <v>1407</v>
      </c>
      <c r="B488" s="11" t="s">
        <v>1267</v>
      </c>
      <c r="C488" s="11" t="s">
        <v>139</v>
      </c>
      <c r="D488" s="11" t="s">
        <v>23</v>
      </c>
      <c r="E488" s="11" t="s">
        <v>25</v>
      </c>
      <c r="F488" s="11" t="s">
        <v>26</v>
      </c>
      <c r="G488" s="11" t="s">
        <v>27</v>
      </c>
      <c r="H488" s="11" t="s">
        <v>27</v>
      </c>
      <c r="I488" s="14" t="s">
        <v>27</v>
      </c>
      <c r="J488" s="14" t="s">
        <v>27</v>
      </c>
      <c r="K488" s="46" t="str">
        <f t="shared" si="3"/>
        <v/>
      </c>
      <c r="L488" s="47">
        <f t="shared" si="4"/>
        <v>46250</v>
      </c>
      <c r="M488" s="38">
        <f t="shared" si="5"/>
        <v>1</v>
      </c>
    </row>
    <row r="489" spans="1:13" ht="15.75" customHeight="1" x14ac:dyDescent="0.25">
      <c r="A489" s="11" t="s">
        <v>1407</v>
      </c>
      <c r="B489" s="11" t="s">
        <v>1267</v>
      </c>
      <c r="C489" s="11" t="s">
        <v>141</v>
      </c>
      <c r="D489" s="11" t="s">
        <v>70</v>
      </c>
      <c r="E489" s="11" t="s">
        <v>26</v>
      </c>
      <c r="F489" s="11" t="s">
        <v>71</v>
      </c>
      <c r="G489" s="11" t="s">
        <v>27</v>
      </c>
      <c r="H489" s="11" t="s">
        <v>27</v>
      </c>
      <c r="I489" s="14" t="s">
        <v>27</v>
      </c>
      <c r="J489" s="14" t="s">
        <v>27</v>
      </c>
      <c r="K489" s="46" t="str">
        <f t="shared" si="3"/>
        <v/>
      </c>
      <c r="L489" s="47">
        <f t="shared" si="4"/>
        <v>46251</v>
      </c>
      <c r="M489" s="38">
        <f t="shared" si="5"/>
        <v>1</v>
      </c>
    </row>
    <row r="490" spans="1:13" ht="15.75" customHeight="1" x14ac:dyDescent="0.25">
      <c r="A490" s="11" t="s">
        <v>1407</v>
      </c>
      <c r="B490" s="11" t="s">
        <v>1267</v>
      </c>
      <c r="C490" s="11" t="s">
        <v>145</v>
      </c>
      <c r="D490" s="11" t="s">
        <v>35</v>
      </c>
      <c r="E490" s="11" t="s">
        <v>36</v>
      </c>
      <c r="F490" s="11" t="s">
        <v>37</v>
      </c>
      <c r="G490" s="11" t="s">
        <v>119</v>
      </c>
      <c r="H490" s="11" t="s">
        <v>342</v>
      </c>
      <c r="I490" s="14">
        <v>1</v>
      </c>
      <c r="J490" s="14" t="s">
        <v>327</v>
      </c>
      <c r="K490" s="46">
        <f t="shared" si="3"/>
        <v>4</v>
      </c>
      <c r="L490" s="47">
        <f t="shared" si="4"/>
        <v>46252</v>
      </c>
      <c r="M490" s="38">
        <f t="shared" si="5"/>
        <v>0</v>
      </c>
    </row>
    <row r="491" spans="1:13" ht="15.75" customHeight="1" x14ac:dyDescent="0.25">
      <c r="A491" s="11" t="s">
        <v>1407</v>
      </c>
      <c r="B491" s="11" t="s">
        <v>1267</v>
      </c>
      <c r="C491" s="11" t="s">
        <v>152</v>
      </c>
      <c r="D491" s="11" t="s">
        <v>35</v>
      </c>
      <c r="E491" s="11" t="s">
        <v>36</v>
      </c>
      <c r="F491" s="11" t="s">
        <v>37</v>
      </c>
      <c r="G491" s="11" t="s">
        <v>27</v>
      </c>
      <c r="H491" s="11" t="s">
        <v>27</v>
      </c>
      <c r="I491" s="14" t="s">
        <v>27</v>
      </c>
      <c r="J491" s="14" t="s">
        <v>27</v>
      </c>
      <c r="K491" s="46" t="str">
        <f t="shared" si="3"/>
        <v/>
      </c>
      <c r="L491" s="47">
        <f t="shared" si="4"/>
        <v>46253</v>
      </c>
      <c r="M491" s="38">
        <f t="shared" si="5"/>
        <v>0</v>
      </c>
    </row>
    <row r="492" spans="1:13" ht="15.75" customHeight="1" x14ac:dyDescent="0.25">
      <c r="A492" s="11" t="s">
        <v>1407</v>
      </c>
      <c r="B492" s="11" t="s">
        <v>1267</v>
      </c>
      <c r="C492" s="11" t="s">
        <v>155</v>
      </c>
      <c r="D492" s="11" t="s">
        <v>35</v>
      </c>
      <c r="E492" s="11" t="s">
        <v>36</v>
      </c>
      <c r="F492" s="11" t="s">
        <v>37</v>
      </c>
      <c r="G492" s="11" t="s">
        <v>27</v>
      </c>
      <c r="H492" s="11" t="s">
        <v>27</v>
      </c>
      <c r="I492" s="14" t="s">
        <v>27</v>
      </c>
      <c r="J492" s="14" t="s">
        <v>27</v>
      </c>
      <c r="K492" s="46" t="str">
        <f t="shared" si="3"/>
        <v/>
      </c>
      <c r="L492" s="47">
        <f t="shared" si="4"/>
        <v>46254</v>
      </c>
      <c r="M492" s="38">
        <f t="shared" si="5"/>
        <v>0</v>
      </c>
    </row>
    <row r="493" spans="1:13" ht="15.75" customHeight="1" x14ac:dyDescent="0.25">
      <c r="A493" s="11" t="s">
        <v>1407</v>
      </c>
      <c r="B493" s="11" t="s">
        <v>1267</v>
      </c>
      <c r="C493" s="11" t="s">
        <v>162</v>
      </c>
      <c r="D493" s="11" t="s">
        <v>35</v>
      </c>
      <c r="E493" s="11" t="s">
        <v>36</v>
      </c>
      <c r="F493" s="11" t="s">
        <v>37</v>
      </c>
      <c r="G493" s="11" t="s">
        <v>27</v>
      </c>
      <c r="H493" s="11" t="s">
        <v>27</v>
      </c>
      <c r="I493" s="14" t="s">
        <v>27</v>
      </c>
      <c r="J493" s="14" t="s">
        <v>27</v>
      </c>
      <c r="K493" s="46" t="str">
        <f t="shared" si="3"/>
        <v/>
      </c>
      <c r="L493" s="47">
        <f t="shared" si="4"/>
        <v>46255</v>
      </c>
      <c r="M493" s="38">
        <f t="shared" si="5"/>
        <v>0</v>
      </c>
    </row>
    <row r="494" spans="1:13" ht="15.75" customHeight="1" x14ac:dyDescent="0.25">
      <c r="A494" s="11" t="s">
        <v>1407</v>
      </c>
      <c r="B494" s="11" t="s">
        <v>1267</v>
      </c>
      <c r="C494" s="11" t="s">
        <v>165</v>
      </c>
      <c r="D494" s="11" t="s">
        <v>35</v>
      </c>
      <c r="E494" s="11" t="s">
        <v>36</v>
      </c>
      <c r="F494" s="11" t="s">
        <v>37</v>
      </c>
      <c r="G494" s="11" t="s">
        <v>322</v>
      </c>
      <c r="H494" s="11" t="s">
        <v>48</v>
      </c>
      <c r="I494" s="14">
        <v>1</v>
      </c>
      <c r="J494" s="14" t="s">
        <v>49</v>
      </c>
      <c r="K494" s="46">
        <f t="shared" si="3"/>
        <v>4</v>
      </c>
      <c r="L494" s="47">
        <f t="shared" si="4"/>
        <v>46256</v>
      </c>
      <c r="M494" s="38">
        <f t="shared" si="5"/>
        <v>0</v>
      </c>
    </row>
    <row r="495" spans="1:13" ht="15.75" customHeight="1" x14ac:dyDescent="0.25">
      <c r="A495" s="11" t="s">
        <v>1407</v>
      </c>
      <c r="B495" s="11" t="s">
        <v>1267</v>
      </c>
      <c r="C495" s="11" t="s">
        <v>167</v>
      </c>
      <c r="D495" s="11" t="s">
        <v>70</v>
      </c>
      <c r="E495" s="11" t="s">
        <v>26</v>
      </c>
      <c r="F495" s="11" t="s">
        <v>71</v>
      </c>
      <c r="G495" s="11" t="s">
        <v>27</v>
      </c>
      <c r="H495" s="11" t="s">
        <v>27</v>
      </c>
      <c r="I495" s="14" t="s">
        <v>27</v>
      </c>
      <c r="J495" s="14" t="s">
        <v>27</v>
      </c>
      <c r="K495" s="46" t="str">
        <f t="shared" si="3"/>
        <v/>
      </c>
      <c r="L495" s="47">
        <f t="shared" si="4"/>
        <v>46257</v>
      </c>
      <c r="M495" s="38">
        <f t="shared" si="5"/>
        <v>1</v>
      </c>
    </row>
    <row r="496" spans="1:13" ht="15.75" customHeight="1" x14ac:dyDescent="0.25">
      <c r="A496" s="11" t="s">
        <v>1407</v>
      </c>
      <c r="B496" s="11" t="s">
        <v>1267</v>
      </c>
      <c r="C496" s="11" t="s">
        <v>169</v>
      </c>
      <c r="D496" s="11" t="s">
        <v>74</v>
      </c>
      <c r="E496" s="11" t="s">
        <v>25</v>
      </c>
      <c r="F496" s="11" t="s">
        <v>75</v>
      </c>
      <c r="G496" s="11" t="s">
        <v>153</v>
      </c>
      <c r="H496" s="11" t="s">
        <v>351</v>
      </c>
      <c r="I496" s="14">
        <v>1</v>
      </c>
      <c r="J496" s="14" t="s">
        <v>349</v>
      </c>
      <c r="K496" s="46">
        <f t="shared" si="3"/>
        <v>4</v>
      </c>
      <c r="L496" s="47">
        <f t="shared" si="4"/>
        <v>46258</v>
      </c>
      <c r="M496" s="38">
        <f t="shared" si="5"/>
        <v>0</v>
      </c>
    </row>
    <row r="497" spans="1:13" ht="15.75" customHeight="1" x14ac:dyDescent="0.25">
      <c r="A497" s="11" t="s">
        <v>1407</v>
      </c>
      <c r="B497" s="11" t="s">
        <v>1267</v>
      </c>
      <c r="C497" s="11" t="s">
        <v>174</v>
      </c>
      <c r="D497" s="11" t="s">
        <v>23</v>
      </c>
      <c r="E497" s="11" t="s">
        <v>25</v>
      </c>
      <c r="F497" s="11" t="s">
        <v>26</v>
      </c>
      <c r="G497" s="11" t="s">
        <v>27</v>
      </c>
      <c r="H497" s="11" t="s">
        <v>27</v>
      </c>
      <c r="I497" s="14" t="s">
        <v>27</v>
      </c>
      <c r="J497" s="14" t="s">
        <v>27</v>
      </c>
      <c r="K497" s="46" t="str">
        <f t="shared" si="3"/>
        <v/>
      </c>
      <c r="L497" s="47">
        <f t="shared" si="4"/>
        <v>46259</v>
      </c>
      <c r="M497" s="38">
        <f t="shared" si="5"/>
        <v>1</v>
      </c>
    </row>
    <row r="498" spans="1:13" ht="15.75" customHeight="1" x14ac:dyDescent="0.25">
      <c r="A498" s="11" t="s">
        <v>1415</v>
      </c>
      <c r="B498" s="11" t="s">
        <v>1269</v>
      </c>
      <c r="C498" s="11" t="s">
        <v>22</v>
      </c>
      <c r="D498" s="11" t="s">
        <v>70</v>
      </c>
      <c r="E498" s="11" t="s">
        <v>26</v>
      </c>
      <c r="F498" s="11" t="s">
        <v>71</v>
      </c>
      <c r="G498" s="11" t="s">
        <v>27</v>
      </c>
      <c r="H498" s="11" t="s">
        <v>27</v>
      </c>
      <c r="I498" s="14" t="s">
        <v>27</v>
      </c>
      <c r="J498" s="14" t="s">
        <v>27</v>
      </c>
      <c r="K498" s="46" t="str">
        <f t="shared" si="3"/>
        <v/>
      </c>
      <c r="L498" s="47">
        <f t="shared" si="4"/>
        <v>46229</v>
      </c>
      <c r="M498" s="38">
        <f t="shared" si="5"/>
        <v>1</v>
      </c>
    </row>
    <row r="499" spans="1:13" ht="15.75" customHeight="1" x14ac:dyDescent="0.25">
      <c r="A499" s="11" t="s">
        <v>1415</v>
      </c>
      <c r="B499" s="11" t="s">
        <v>1269</v>
      </c>
      <c r="C499" s="11" t="s">
        <v>34</v>
      </c>
      <c r="D499" s="11" t="s">
        <v>74</v>
      </c>
      <c r="E499" s="11" t="s">
        <v>25</v>
      </c>
      <c r="F499" s="11" t="s">
        <v>75</v>
      </c>
      <c r="G499" s="11" t="s">
        <v>190</v>
      </c>
      <c r="H499" s="11" t="s">
        <v>351</v>
      </c>
      <c r="I499" s="14">
        <v>1</v>
      </c>
      <c r="J499" s="14" t="s">
        <v>349</v>
      </c>
      <c r="K499" s="46">
        <f t="shared" si="3"/>
        <v>4</v>
      </c>
      <c r="L499" s="47">
        <f t="shared" si="4"/>
        <v>46230</v>
      </c>
      <c r="M499" s="38">
        <f t="shared" si="5"/>
        <v>0</v>
      </c>
    </row>
    <row r="500" spans="1:13" ht="15.75" customHeight="1" x14ac:dyDescent="0.25">
      <c r="A500" s="11" t="s">
        <v>1415</v>
      </c>
      <c r="B500" s="11" t="s">
        <v>1269</v>
      </c>
      <c r="C500" s="11" t="s">
        <v>41</v>
      </c>
      <c r="D500" s="11" t="s">
        <v>74</v>
      </c>
      <c r="E500" s="11" t="s">
        <v>25</v>
      </c>
      <c r="F500" s="11" t="s">
        <v>75</v>
      </c>
      <c r="G500" s="11" t="s">
        <v>190</v>
      </c>
      <c r="H500" s="11" t="s">
        <v>548</v>
      </c>
      <c r="I500" s="14">
        <v>1</v>
      </c>
      <c r="J500" s="14" t="s">
        <v>327</v>
      </c>
      <c r="K500" s="46">
        <f t="shared" si="3"/>
        <v>4</v>
      </c>
      <c r="L500" s="47">
        <f t="shared" si="4"/>
        <v>46231</v>
      </c>
      <c r="M500" s="38">
        <f t="shared" si="5"/>
        <v>0</v>
      </c>
    </row>
    <row r="501" spans="1:13" ht="15.75" customHeight="1" x14ac:dyDescent="0.25">
      <c r="A501" s="11" t="s">
        <v>1415</v>
      </c>
      <c r="B501" s="11" t="s">
        <v>1269</v>
      </c>
      <c r="C501" s="11" t="s">
        <v>50</v>
      </c>
      <c r="D501" s="11" t="s">
        <v>74</v>
      </c>
      <c r="E501" s="11" t="s">
        <v>25</v>
      </c>
      <c r="F501" s="11" t="s">
        <v>75</v>
      </c>
      <c r="G501" s="11" t="s">
        <v>163</v>
      </c>
      <c r="H501" s="11" t="s">
        <v>563</v>
      </c>
      <c r="I501" s="14">
        <v>1</v>
      </c>
      <c r="J501" s="14" t="s">
        <v>565</v>
      </c>
      <c r="K501" s="46">
        <f t="shared" si="3"/>
        <v>4</v>
      </c>
      <c r="L501" s="47">
        <f t="shared" si="4"/>
        <v>46232</v>
      </c>
      <c r="M501" s="38">
        <f t="shared" si="5"/>
        <v>0</v>
      </c>
    </row>
    <row r="502" spans="1:13" ht="15.75" customHeight="1" x14ac:dyDescent="0.25">
      <c r="A502" s="11" t="s">
        <v>1415</v>
      </c>
      <c r="B502" s="11" t="s">
        <v>1269</v>
      </c>
      <c r="C502" s="11" t="s">
        <v>55</v>
      </c>
      <c r="D502" s="11" t="s">
        <v>74</v>
      </c>
      <c r="E502" s="11" t="s">
        <v>25</v>
      </c>
      <c r="F502" s="11" t="s">
        <v>75</v>
      </c>
      <c r="G502" s="11" t="s">
        <v>291</v>
      </c>
      <c r="H502" s="11" t="s">
        <v>351</v>
      </c>
      <c r="I502" s="14">
        <v>1</v>
      </c>
      <c r="J502" s="14" t="s">
        <v>349</v>
      </c>
      <c r="K502" s="46">
        <f t="shared" si="3"/>
        <v>4</v>
      </c>
      <c r="L502" s="47">
        <f t="shared" si="4"/>
        <v>46233</v>
      </c>
      <c r="M502" s="38">
        <f t="shared" si="5"/>
        <v>0</v>
      </c>
    </row>
    <row r="503" spans="1:13" ht="15.75" customHeight="1" x14ac:dyDescent="0.25">
      <c r="A503" s="11" t="s">
        <v>1415</v>
      </c>
      <c r="B503" s="11" t="s">
        <v>1269</v>
      </c>
      <c r="C503" s="11" t="s">
        <v>57</v>
      </c>
      <c r="D503" s="11" t="s">
        <v>74</v>
      </c>
      <c r="E503" s="11" t="s">
        <v>25</v>
      </c>
      <c r="F503" s="11" t="s">
        <v>75</v>
      </c>
      <c r="G503" s="11" t="s">
        <v>231</v>
      </c>
      <c r="H503" s="11" t="s">
        <v>527</v>
      </c>
      <c r="I503" s="14">
        <v>1</v>
      </c>
      <c r="J503" s="14" t="s">
        <v>528</v>
      </c>
      <c r="K503" s="46">
        <f t="shared" si="3"/>
        <v>4</v>
      </c>
      <c r="L503" s="47">
        <f t="shared" si="4"/>
        <v>46234</v>
      </c>
      <c r="M503" s="38">
        <f t="shared" si="5"/>
        <v>0</v>
      </c>
    </row>
    <row r="504" spans="1:13" ht="15.75" customHeight="1" x14ac:dyDescent="0.25">
      <c r="A504" s="11" t="s">
        <v>1415</v>
      </c>
      <c r="B504" s="11" t="s">
        <v>1269</v>
      </c>
      <c r="C504" s="11" t="s">
        <v>62</v>
      </c>
      <c r="D504" s="11" t="s">
        <v>74</v>
      </c>
      <c r="E504" s="11" t="s">
        <v>25</v>
      </c>
      <c r="F504" s="11" t="s">
        <v>75</v>
      </c>
      <c r="G504" s="11" t="s">
        <v>77</v>
      </c>
      <c r="H504" s="11" t="s">
        <v>406</v>
      </c>
      <c r="I504" s="14">
        <v>1</v>
      </c>
      <c r="J504" s="14" t="s">
        <v>344</v>
      </c>
      <c r="K504" s="46">
        <f t="shared" si="3"/>
        <v>4</v>
      </c>
      <c r="L504" s="47">
        <f t="shared" si="4"/>
        <v>46235</v>
      </c>
      <c r="M504" s="38">
        <f t="shared" si="5"/>
        <v>0</v>
      </c>
    </row>
    <row r="505" spans="1:13" ht="15.75" customHeight="1" x14ac:dyDescent="0.25">
      <c r="A505" s="11" t="s">
        <v>1415</v>
      </c>
      <c r="B505" s="11" t="s">
        <v>1269</v>
      </c>
      <c r="C505" s="11" t="s">
        <v>69</v>
      </c>
      <c r="D505" s="11" t="s">
        <v>23</v>
      </c>
      <c r="E505" s="11" t="s">
        <v>25</v>
      </c>
      <c r="F505" s="11" t="s">
        <v>26</v>
      </c>
      <c r="G505" s="11" t="s">
        <v>27</v>
      </c>
      <c r="H505" s="11" t="s">
        <v>27</v>
      </c>
      <c r="I505" s="14" t="s">
        <v>27</v>
      </c>
      <c r="J505" s="14" t="s">
        <v>27</v>
      </c>
      <c r="K505" s="46" t="str">
        <f t="shared" si="3"/>
        <v/>
      </c>
      <c r="L505" s="47">
        <f t="shared" si="4"/>
        <v>46236</v>
      </c>
      <c r="M505" s="38">
        <f t="shared" si="5"/>
        <v>1</v>
      </c>
    </row>
    <row r="506" spans="1:13" ht="15.75" customHeight="1" x14ac:dyDescent="0.25">
      <c r="A506" s="11" t="s">
        <v>1415</v>
      </c>
      <c r="B506" s="11" t="s">
        <v>1269</v>
      </c>
      <c r="C506" s="11" t="s">
        <v>73</v>
      </c>
      <c r="D506" s="11" t="s">
        <v>125</v>
      </c>
      <c r="E506" s="11" t="s">
        <v>75</v>
      </c>
      <c r="F506" s="11" t="s">
        <v>126</v>
      </c>
      <c r="G506" s="11" t="s">
        <v>330</v>
      </c>
      <c r="H506" s="11" t="s">
        <v>129</v>
      </c>
      <c r="I506" s="14">
        <v>1</v>
      </c>
      <c r="J506" s="14" t="s">
        <v>27</v>
      </c>
      <c r="K506" s="46" t="str">
        <f t="shared" si="3"/>
        <v/>
      </c>
      <c r="L506" s="47">
        <f t="shared" si="4"/>
        <v>46237</v>
      </c>
      <c r="M506" s="38">
        <f t="shared" si="5"/>
        <v>0</v>
      </c>
    </row>
    <row r="507" spans="1:13" ht="15.75" customHeight="1" x14ac:dyDescent="0.25">
      <c r="A507" s="11" t="s">
        <v>1415</v>
      </c>
      <c r="B507" s="11" t="s">
        <v>1269</v>
      </c>
      <c r="C507" s="11" t="s">
        <v>78</v>
      </c>
      <c r="D507" s="11" t="s">
        <v>35</v>
      </c>
      <c r="E507" s="11" t="s">
        <v>36</v>
      </c>
      <c r="F507" s="11" t="s">
        <v>37</v>
      </c>
      <c r="G507" s="11" t="s">
        <v>107</v>
      </c>
      <c r="H507" s="11" t="s">
        <v>207</v>
      </c>
      <c r="I507" s="14">
        <v>1</v>
      </c>
      <c r="J507" s="14" t="s">
        <v>344</v>
      </c>
      <c r="K507" s="46">
        <f t="shared" si="3"/>
        <v>4</v>
      </c>
      <c r="L507" s="47">
        <f t="shared" si="4"/>
        <v>46238</v>
      </c>
      <c r="M507" s="38">
        <f t="shared" si="5"/>
        <v>0</v>
      </c>
    </row>
    <row r="508" spans="1:13" ht="15.75" customHeight="1" x14ac:dyDescent="0.25">
      <c r="A508" s="11" t="s">
        <v>1415</v>
      </c>
      <c r="B508" s="11" t="s">
        <v>1269</v>
      </c>
      <c r="C508" s="11" t="s">
        <v>82</v>
      </c>
      <c r="D508" s="11" t="s">
        <v>35</v>
      </c>
      <c r="E508" s="11" t="s">
        <v>36</v>
      </c>
      <c r="F508" s="11" t="s">
        <v>37</v>
      </c>
      <c r="G508" s="11" t="s">
        <v>119</v>
      </c>
      <c r="H508" s="11" t="s">
        <v>676</v>
      </c>
      <c r="I508" s="14">
        <v>1</v>
      </c>
      <c r="J508" s="14" t="s">
        <v>528</v>
      </c>
      <c r="K508" s="46">
        <f t="shared" si="3"/>
        <v>4</v>
      </c>
      <c r="L508" s="47">
        <f t="shared" si="4"/>
        <v>46239</v>
      </c>
      <c r="M508" s="38">
        <f t="shared" si="5"/>
        <v>0</v>
      </c>
    </row>
    <row r="509" spans="1:13" ht="15.75" customHeight="1" x14ac:dyDescent="0.25">
      <c r="A509" s="11" t="s">
        <v>1415</v>
      </c>
      <c r="B509" s="11" t="s">
        <v>1269</v>
      </c>
      <c r="C509" s="11" t="s">
        <v>86</v>
      </c>
      <c r="D509" s="11" t="s">
        <v>35</v>
      </c>
      <c r="E509" s="11" t="s">
        <v>36</v>
      </c>
      <c r="F509" s="11" t="s">
        <v>37</v>
      </c>
      <c r="G509" s="11" t="s">
        <v>322</v>
      </c>
      <c r="H509" s="11" t="s">
        <v>202</v>
      </c>
      <c r="I509" s="14">
        <v>1</v>
      </c>
      <c r="J509" s="14" t="s">
        <v>534</v>
      </c>
      <c r="K509" s="46">
        <f t="shared" si="3"/>
        <v>4</v>
      </c>
      <c r="L509" s="47">
        <f t="shared" si="4"/>
        <v>46240</v>
      </c>
      <c r="M509" s="38">
        <f t="shared" si="5"/>
        <v>0</v>
      </c>
    </row>
    <row r="510" spans="1:13" ht="15.75" customHeight="1" x14ac:dyDescent="0.25">
      <c r="A510" s="11" t="s">
        <v>1415</v>
      </c>
      <c r="B510" s="11" t="s">
        <v>1269</v>
      </c>
      <c r="C510" s="11" t="s">
        <v>92</v>
      </c>
      <c r="D510" s="11" t="s">
        <v>35</v>
      </c>
      <c r="E510" s="11" t="s">
        <v>36</v>
      </c>
      <c r="F510" s="11" t="s">
        <v>37</v>
      </c>
      <c r="G510" s="11" t="s">
        <v>340</v>
      </c>
      <c r="H510" s="11" t="s">
        <v>419</v>
      </c>
      <c r="I510" s="14">
        <v>1</v>
      </c>
      <c r="J510" s="14" t="s">
        <v>420</v>
      </c>
      <c r="K510" s="46">
        <f t="shared" si="3"/>
        <v>4</v>
      </c>
      <c r="L510" s="47">
        <f t="shared" si="4"/>
        <v>46241</v>
      </c>
      <c r="M510" s="38">
        <f t="shared" si="5"/>
        <v>0</v>
      </c>
    </row>
    <row r="511" spans="1:13" ht="15.75" customHeight="1" x14ac:dyDescent="0.25">
      <c r="A511" s="11" t="s">
        <v>1415</v>
      </c>
      <c r="B511" s="11" t="s">
        <v>1269</v>
      </c>
      <c r="C511" s="11" t="s">
        <v>97</v>
      </c>
      <c r="D511" s="11" t="s">
        <v>35</v>
      </c>
      <c r="E511" s="11" t="s">
        <v>36</v>
      </c>
      <c r="F511" s="11" t="s">
        <v>37</v>
      </c>
      <c r="G511" s="11" t="s">
        <v>63</v>
      </c>
      <c r="H511" s="11" t="s">
        <v>108</v>
      </c>
      <c r="I511" s="14">
        <v>1</v>
      </c>
      <c r="J511" s="14" t="s">
        <v>109</v>
      </c>
      <c r="K511" s="46">
        <f t="shared" si="3"/>
        <v>4</v>
      </c>
      <c r="L511" s="47">
        <f t="shared" si="4"/>
        <v>46242</v>
      </c>
      <c r="M511" s="38">
        <f t="shared" si="5"/>
        <v>0</v>
      </c>
    </row>
    <row r="512" spans="1:13" ht="15.75" customHeight="1" x14ac:dyDescent="0.25">
      <c r="A512" s="11" t="s">
        <v>1415</v>
      </c>
      <c r="B512" s="11" t="s">
        <v>1269</v>
      </c>
      <c r="C512" s="11" t="s">
        <v>102</v>
      </c>
      <c r="D512" s="11" t="s">
        <v>70</v>
      </c>
      <c r="E512" s="11" t="s">
        <v>26</v>
      </c>
      <c r="F512" s="11" t="s">
        <v>71</v>
      </c>
      <c r="G512" s="11" t="s">
        <v>27</v>
      </c>
      <c r="H512" s="11" t="s">
        <v>27</v>
      </c>
      <c r="I512" s="14" t="s">
        <v>27</v>
      </c>
      <c r="J512" s="14" t="s">
        <v>27</v>
      </c>
      <c r="K512" s="46" t="str">
        <f t="shared" ref="K512:K766" si="6">IF(J512="","",IF(ISNUMBER(FIND(":",J512)),VALUE(LEFT(J512,FIND(":",J512)-1)) + IF(VALUE(MID(J512,FIND(":",J512)+1,2))&gt;=50,1,0),J512))</f>
        <v/>
      </c>
      <c r="L512" s="47">
        <f t="shared" ref="L512:L766" si="7">DATE(RIGHT(C512,4),MID(C512,4,2),LEFT(C512,2))</f>
        <v>46243</v>
      </c>
      <c r="M512" s="38">
        <f t="shared" ref="M512:M766" si="8">IF(ISNUMBER(SEARCH("Minggu",D512)),1,0)</f>
        <v>1</v>
      </c>
    </row>
    <row r="513" spans="1:13" ht="15.75" customHeight="1" x14ac:dyDescent="0.25">
      <c r="A513" s="11" t="s">
        <v>1415</v>
      </c>
      <c r="B513" s="11" t="s">
        <v>1269</v>
      </c>
      <c r="C513" s="11" t="s">
        <v>106</v>
      </c>
      <c r="D513" s="11" t="s">
        <v>74</v>
      </c>
      <c r="E513" s="11" t="s">
        <v>25</v>
      </c>
      <c r="F513" s="11" t="s">
        <v>75</v>
      </c>
      <c r="G513" s="11" t="s">
        <v>159</v>
      </c>
      <c r="H513" s="11" t="s">
        <v>160</v>
      </c>
      <c r="I513" s="14">
        <v>1</v>
      </c>
      <c r="J513" s="14" t="s">
        <v>40</v>
      </c>
      <c r="K513" s="46">
        <f t="shared" si="6"/>
        <v>4</v>
      </c>
      <c r="L513" s="47">
        <f t="shared" si="7"/>
        <v>46244</v>
      </c>
      <c r="M513" s="38">
        <f t="shared" si="8"/>
        <v>0</v>
      </c>
    </row>
    <row r="514" spans="1:13" ht="15.75" customHeight="1" x14ac:dyDescent="0.25">
      <c r="A514" s="11" t="s">
        <v>1415</v>
      </c>
      <c r="B514" s="11" t="s">
        <v>1269</v>
      </c>
      <c r="C514" s="11" t="s">
        <v>115</v>
      </c>
      <c r="D514" s="11" t="s">
        <v>74</v>
      </c>
      <c r="E514" s="11" t="s">
        <v>25</v>
      </c>
      <c r="F514" s="11" t="s">
        <v>75</v>
      </c>
      <c r="G514" s="11" t="s">
        <v>164</v>
      </c>
      <c r="H514" s="11" t="s">
        <v>350</v>
      </c>
      <c r="I514" s="14">
        <v>1</v>
      </c>
      <c r="J514" s="14" t="s">
        <v>347</v>
      </c>
      <c r="K514" s="46">
        <f t="shared" si="6"/>
        <v>4</v>
      </c>
      <c r="L514" s="47">
        <f t="shared" si="7"/>
        <v>46245</v>
      </c>
      <c r="M514" s="38">
        <f t="shared" si="8"/>
        <v>0</v>
      </c>
    </row>
    <row r="515" spans="1:13" ht="15.75" customHeight="1" x14ac:dyDescent="0.25">
      <c r="A515" s="11" t="s">
        <v>1415</v>
      </c>
      <c r="B515" s="11" t="s">
        <v>1269</v>
      </c>
      <c r="C515" s="11" t="s">
        <v>118</v>
      </c>
      <c r="D515" s="11" t="s">
        <v>74</v>
      </c>
      <c r="E515" s="11" t="s">
        <v>25</v>
      </c>
      <c r="F515" s="11" t="s">
        <v>75</v>
      </c>
      <c r="G515" s="11" t="s">
        <v>154</v>
      </c>
      <c r="H515" s="11" t="s">
        <v>352</v>
      </c>
      <c r="I515" s="14">
        <v>1</v>
      </c>
      <c r="J515" s="14" t="s">
        <v>123</v>
      </c>
      <c r="K515" s="46">
        <f t="shared" si="6"/>
        <v>4</v>
      </c>
      <c r="L515" s="47">
        <f t="shared" si="7"/>
        <v>46246</v>
      </c>
      <c r="M515" s="38">
        <f t="shared" si="8"/>
        <v>0</v>
      </c>
    </row>
    <row r="516" spans="1:13" ht="15.75" customHeight="1" x14ac:dyDescent="0.25">
      <c r="A516" s="11" t="s">
        <v>1415</v>
      </c>
      <c r="B516" s="11" t="s">
        <v>1269</v>
      </c>
      <c r="C516" s="11" t="s">
        <v>121</v>
      </c>
      <c r="D516" s="11" t="s">
        <v>74</v>
      </c>
      <c r="E516" s="11" t="s">
        <v>25</v>
      </c>
      <c r="F516" s="11" t="s">
        <v>75</v>
      </c>
      <c r="G516" s="11" t="s">
        <v>146</v>
      </c>
      <c r="H516" s="11" t="s">
        <v>560</v>
      </c>
      <c r="I516" s="14">
        <v>1</v>
      </c>
      <c r="J516" s="14" t="s">
        <v>161</v>
      </c>
      <c r="K516" s="46">
        <f t="shared" si="6"/>
        <v>4</v>
      </c>
      <c r="L516" s="47">
        <f t="shared" si="7"/>
        <v>46247</v>
      </c>
      <c r="M516" s="38">
        <f t="shared" si="8"/>
        <v>0</v>
      </c>
    </row>
    <row r="517" spans="1:13" ht="15.75" customHeight="1" x14ac:dyDescent="0.25">
      <c r="A517" s="11" t="s">
        <v>1415</v>
      </c>
      <c r="B517" s="11" t="s">
        <v>1269</v>
      </c>
      <c r="C517" s="11" t="s">
        <v>124</v>
      </c>
      <c r="D517" s="11" t="s">
        <v>74</v>
      </c>
      <c r="E517" s="11" t="s">
        <v>25</v>
      </c>
      <c r="F517" s="11" t="s">
        <v>75</v>
      </c>
      <c r="G517" s="11" t="s">
        <v>231</v>
      </c>
      <c r="H517" s="11" t="s">
        <v>156</v>
      </c>
      <c r="I517" s="14">
        <v>1</v>
      </c>
      <c r="J517" s="14" t="s">
        <v>109</v>
      </c>
      <c r="K517" s="46">
        <f t="shared" si="6"/>
        <v>4</v>
      </c>
      <c r="L517" s="47">
        <f t="shared" si="7"/>
        <v>46248</v>
      </c>
      <c r="M517" s="38">
        <f t="shared" si="8"/>
        <v>0</v>
      </c>
    </row>
    <row r="518" spans="1:13" ht="15.75" customHeight="1" x14ac:dyDescent="0.25">
      <c r="A518" s="11" t="s">
        <v>1415</v>
      </c>
      <c r="B518" s="11" t="s">
        <v>1269</v>
      </c>
      <c r="C518" s="11" t="s">
        <v>131</v>
      </c>
      <c r="D518" s="11" t="s">
        <v>132</v>
      </c>
      <c r="E518" s="11" t="s">
        <v>25</v>
      </c>
      <c r="F518" s="11" t="s">
        <v>133</v>
      </c>
      <c r="G518" s="11" t="s">
        <v>323</v>
      </c>
      <c r="H518" s="11" t="s">
        <v>1420</v>
      </c>
      <c r="I518" s="14">
        <v>0</v>
      </c>
      <c r="J518" s="14" t="s">
        <v>1421</v>
      </c>
      <c r="K518" s="46">
        <f t="shared" si="6"/>
        <v>1</v>
      </c>
      <c r="L518" s="47">
        <f t="shared" si="7"/>
        <v>46249</v>
      </c>
      <c r="M518" s="38">
        <f t="shared" si="8"/>
        <v>0</v>
      </c>
    </row>
    <row r="519" spans="1:13" ht="15.75" customHeight="1" x14ac:dyDescent="0.25">
      <c r="A519" s="11" t="s">
        <v>1415</v>
      </c>
      <c r="B519" s="11" t="s">
        <v>1269</v>
      </c>
      <c r="C519" s="11" t="s">
        <v>139</v>
      </c>
      <c r="D519" s="11" t="s">
        <v>23</v>
      </c>
      <c r="E519" s="11" t="s">
        <v>25</v>
      </c>
      <c r="F519" s="11" t="s">
        <v>26</v>
      </c>
      <c r="G519" s="11" t="s">
        <v>27</v>
      </c>
      <c r="H519" s="11" t="s">
        <v>27</v>
      </c>
      <c r="I519" s="14" t="s">
        <v>27</v>
      </c>
      <c r="J519" s="14" t="s">
        <v>27</v>
      </c>
      <c r="K519" s="46" t="str">
        <f t="shared" si="6"/>
        <v/>
      </c>
      <c r="L519" s="47">
        <f t="shared" si="7"/>
        <v>46250</v>
      </c>
      <c r="M519" s="38">
        <f t="shared" si="8"/>
        <v>1</v>
      </c>
    </row>
    <row r="520" spans="1:13" ht="15.75" customHeight="1" x14ac:dyDescent="0.25">
      <c r="A520" s="11" t="s">
        <v>1415</v>
      </c>
      <c r="B520" s="11" t="s">
        <v>1269</v>
      </c>
      <c r="C520" s="11" t="s">
        <v>141</v>
      </c>
      <c r="D520" s="11" t="s">
        <v>70</v>
      </c>
      <c r="E520" s="11" t="s">
        <v>26</v>
      </c>
      <c r="F520" s="11" t="s">
        <v>71</v>
      </c>
      <c r="G520" s="11" t="s">
        <v>27</v>
      </c>
      <c r="H520" s="11" t="s">
        <v>27</v>
      </c>
      <c r="I520" s="14" t="s">
        <v>27</v>
      </c>
      <c r="J520" s="14" t="s">
        <v>27</v>
      </c>
      <c r="K520" s="46" t="str">
        <f t="shared" si="6"/>
        <v/>
      </c>
      <c r="L520" s="47">
        <f t="shared" si="7"/>
        <v>46251</v>
      </c>
      <c r="M520" s="38">
        <f t="shared" si="8"/>
        <v>1</v>
      </c>
    </row>
    <row r="521" spans="1:13" ht="15.75" customHeight="1" x14ac:dyDescent="0.25">
      <c r="A521" s="11" t="s">
        <v>1415</v>
      </c>
      <c r="B521" s="11" t="s">
        <v>1269</v>
      </c>
      <c r="C521" s="11" t="s">
        <v>145</v>
      </c>
      <c r="D521" s="11" t="s">
        <v>35</v>
      </c>
      <c r="E521" s="11" t="s">
        <v>36</v>
      </c>
      <c r="F521" s="11" t="s">
        <v>37</v>
      </c>
      <c r="G521" s="11" t="s">
        <v>51</v>
      </c>
      <c r="H521" s="11" t="s">
        <v>873</v>
      </c>
      <c r="I521" s="14">
        <v>1</v>
      </c>
      <c r="J521" s="14" t="s">
        <v>1087</v>
      </c>
      <c r="K521" s="46">
        <f t="shared" si="6"/>
        <v>4</v>
      </c>
      <c r="L521" s="47">
        <f t="shared" si="7"/>
        <v>46252</v>
      </c>
      <c r="M521" s="38">
        <f t="shared" si="8"/>
        <v>0</v>
      </c>
    </row>
    <row r="522" spans="1:13" ht="15.75" customHeight="1" x14ac:dyDescent="0.25">
      <c r="A522" s="11" t="s">
        <v>1415</v>
      </c>
      <c r="B522" s="11" t="s">
        <v>1269</v>
      </c>
      <c r="C522" s="11" t="s">
        <v>152</v>
      </c>
      <c r="D522" s="11" t="s">
        <v>35</v>
      </c>
      <c r="E522" s="11" t="s">
        <v>36</v>
      </c>
      <c r="F522" s="11" t="s">
        <v>37</v>
      </c>
      <c r="G522" s="11" t="s">
        <v>100</v>
      </c>
      <c r="H522" s="11" t="s">
        <v>110</v>
      </c>
      <c r="I522" s="14">
        <v>1</v>
      </c>
      <c r="J522" s="14" t="s">
        <v>550</v>
      </c>
      <c r="K522" s="46">
        <f t="shared" si="6"/>
        <v>4</v>
      </c>
      <c r="L522" s="47">
        <f t="shared" si="7"/>
        <v>46253</v>
      </c>
      <c r="M522" s="38">
        <f t="shared" si="8"/>
        <v>0</v>
      </c>
    </row>
    <row r="523" spans="1:13" ht="15.75" customHeight="1" x14ac:dyDescent="0.25">
      <c r="A523" s="11" t="s">
        <v>1415</v>
      </c>
      <c r="B523" s="11" t="s">
        <v>1269</v>
      </c>
      <c r="C523" s="11" t="s">
        <v>155</v>
      </c>
      <c r="D523" s="11" t="s">
        <v>35</v>
      </c>
      <c r="E523" s="11" t="s">
        <v>36</v>
      </c>
      <c r="F523" s="11" t="s">
        <v>37</v>
      </c>
      <c r="G523" s="11" t="s">
        <v>340</v>
      </c>
      <c r="H523" s="11" t="s">
        <v>757</v>
      </c>
      <c r="I523" s="14">
        <v>1</v>
      </c>
      <c r="J523" s="14" t="s">
        <v>547</v>
      </c>
      <c r="K523" s="46">
        <f t="shared" si="6"/>
        <v>4</v>
      </c>
      <c r="L523" s="47">
        <f t="shared" si="7"/>
        <v>46254</v>
      </c>
      <c r="M523" s="38">
        <f t="shared" si="8"/>
        <v>0</v>
      </c>
    </row>
    <row r="524" spans="1:13" ht="15.75" customHeight="1" x14ac:dyDescent="0.25">
      <c r="A524" s="11" t="s">
        <v>1415</v>
      </c>
      <c r="B524" s="11" t="s">
        <v>1269</v>
      </c>
      <c r="C524" s="11" t="s">
        <v>162</v>
      </c>
      <c r="D524" s="11" t="s">
        <v>35</v>
      </c>
      <c r="E524" s="11" t="s">
        <v>36</v>
      </c>
      <c r="F524" s="11" t="s">
        <v>37</v>
      </c>
      <c r="G524" s="11" t="s">
        <v>340</v>
      </c>
      <c r="H524" s="11" t="s">
        <v>757</v>
      </c>
      <c r="I524" s="14">
        <v>1</v>
      </c>
      <c r="J524" s="14" t="s">
        <v>547</v>
      </c>
      <c r="K524" s="46">
        <f t="shared" si="6"/>
        <v>4</v>
      </c>
      <c r="L524" s="47">
        <f t="shared" si="7"/>
        <v>46255</v>
      </c>
      <c r="M524" s="38">
        <f t="shared" si="8"/>
        <v>0</v>
      </c>
    </row>
    <row r="525" spans="1:13" ht="15.75" customHeight="1" x14ac:dyDescent="0.25">
      <c r="A525" s="11" t="s">
        <v>1415</v>
      </c>
      <c r="B525" s="11" t="s">
        <v>1269</v>
      </c>
      <c r="C525" s="11" t="s">
        <v>165</v>
      </c>
      <c r="D525" s="11" t="s">
        <v>35</v>
      </c>
      <c r="E525" s="11" t="s">
        <v>36</v>
      </c>
      <c r="F525" s="11" t="s">
        <v>37</v>
      </c>
      <c r="G525" s="11" t="s">
        <v>58</v>
      </c>
      <c r="H525" s="11" t="s">
        <v>421</v>
      </c>
      <c r="I525" s="14">
        <v>1</v>
      </c>
      <c r="J525" s="14" t="s">
        <v>357</v>
      </c>
      <c r="K525" s="46">
        <f t="shared" si="6"/>
        <v>4</v>
      </c>
      <c r="L525" s="47">
        <f t="shared" si="7"/>
        <v>46256</v>
      </c>
      <c r="M525" s="38">
        <f t="shared" si="8"/>
        <v>0</v>
      </c>
    </row>
    <row r="526" spans="1:13" ht="15.75" customHeight="1" x14ac:dyDescent="0.25">
      <c r="A526" s="11" t="s">
        <v>1415</v>
      </c>
      <c r="B526" s="11" t="s">
        <v>1269</v>
      </c>
      <c r="C526" s="11" t="s">
        <v>167</v>
      </c>
      <c r="D526" s="11" t="s">
        <v>70</v>
      </c>
      <c r="E526" s="11" t="s">
        <v>26</v>
      </c>
      <c r="F526" s="11" t="s">
        <v>71</v>
      </c>
      <c r="G526" s="11" t="s">
        <v>27</v>
      </c>
      <c r="H526" s="11" t="s">
        <v>27</v>
      </c>
      <c r="I526" s="14" t="s">
        <v>27</v>
      </c>
      <c r="J526" s="14" t="s">
        <v>27</v>
      </c>
      <c r="K526" s="46" t="str">
        <f t="shared" si="6"/>
        <v/>
      </c>
      <c r="L526" s="47">
        <f t="shared" si="7"/>
        <v>46257</v>
      </c>
      <c r="M526" s="38">
        <f t="shared" si="8"/>
        <v>1</v>
      </c>
    </row>
    <row r="527" spans="1:13" ht="15.75" customHeight="1" x14ac:dyDescent="0.25">
      <c r="A527" s="11" t="s">
        <v>1415</v>
      </c>
      <c r="B527" s="11" t="s">
        <v>1269</v>
      </c>
      <c r="C527" s="11" t="s">
        <v>169</v>
      </c>
      <c r="D527" s="11" t="s">
        <v>74</v>
      </c>
      <c r="E527" s="11" t="s">
        <v>25</v>
      </c>
      <c r="F527" s="11" t="s">
        <v>75</v>
      </c>
      <c r="G527" s="11" t="s">
        <v>190</v>
      </c>
      <c r="H527" s="11" t="s">
        <v>549</v>
      </c>
      <c r="I527" s="14">
        <v>1</v>
      </c>
      <c r="J527" s="14" t="s">
        <v>550</v>
      </c>
      <c r="K527" s="46">
        <f t="shared" si="6"/>
        <v>4</v>
      </c>
      <c r="L527" s="47">
        <f t="shared" si="7"/>
        <v>46258</v>
      </c>
      <c r="M527" s="38">
        <f t="shared" si="8"/>
        <v>0</v>
      </c>
    </row>
    <row r="528" spans="1:13" ht="15.75" customHeight="1" x14ac:dyDescent="0.25">
      <c r="A528" s="11" t="s">
        <v>1415</v>
      </c>
      <c r="B528" s="11" t="s">
        <v>1269</v>
      </c>
      <c r="C528" s="11" t="s">
        <v>174</v>
      </c>
      <c r="D528" s="11" t="s">
        <v>23</v>
      </c>
      <c r="E528" s="11" t="s">
        <v>25</v>
      </c>
      <c r="F528" s="11" t="s">
        <v>26</v>
      </c>
      <c r="G528" s="11" t="s">
        <v>281</v>
      </c>
      <c r="H528" s="11" t="s">
        <v>525</v>
      </c>
      <c r="I528" s="14">
        <v>2</v>
      </c>
      <c r="J528" s="14" t="s">
        <v>27</v>
      </c>
      <c r="K528" s="46" t="str">
        <f t="shared" si="6"/>
        <v/>
      </c>
      <c r="L528" s="47">
        <f t="shared" si="7"/>
        <v>46259</v>
      </c>
      <c r="M528" s="38">
        <f t="shared" si="8"/>
        <v>1</v>
      </c>
    </row>
    <row r="529" spans="1:13" ht="15.75" customHeight="1" x14ac:dyDescent="0.25">
      <c r="A529" s="11" t="s">
        <v>1425</v>
      </c>
      <c r="B529" s="11" t="s">
        <v>1273</v>
      </c>
      <c r="C529" s="11" t="s">
        <v>22</v>
      </c>
      <c r="D529" s="11" t="s">
        <v>70</v>
      </c>
      <c r="E529" s="11" t="s">
        <v>26</v>
      </c>
      <c r="F529" s="11" t="s">
        <v>71</v>
      </c>
      <c r="G529" s="11" t="s">
        <v>27</v>
      </c>
      <c r="H529" s="11" t="s">
        <v>27</v>
      </c>
      <c r="I529" s="14" t="s">
        <v>27</v>
      </c>
      <c r="J529" s="14" t="s">
        <v>27</v>
      </c>
      <c r="K529" s="46" t="str">
        <f t="shared" si="6"/>
        <v/>
      </c>
      <c r="L529" s="47">
        <f t="shared" si="7"/>
        <v>46229</v>
      </c>
      <c r="M529" s="38">
        <f t="shared" si="8"/>
        <v>1</v>
      </c>
    </row>
    <row r="530" spans="1:13" ht="15.75" customHeight="1" x14ac:dyDescent="0.25">
      <c r="A530" s="11" t="s">
        <v>1425</v>
      </c>
      <c r="B530" s="11" t="s">
        <v>1273</v>
      </c>
      <c r="C530" s="11" t="s">
        <v>34</v>
      </c>
      <c r="D530" s="11" t="s">
        <v>74</v>
      </c>
      <c r="E530" s="11" t="s">
        <v>25</v>
      </c>
      <c r="F530" s="11" t="s">
        <v>75</v>
      </c>
      <c r="G530" s="11" t="s">
        <v>180</v>
      </c>
      <c r="H530" s="11" t="s">
        <v>148</v>
      </c>
      <c r="I530" s="14">
        <v>1</v>
      </c>
      <c r="J530" s="14" t="s">
        <v>105</v>
      </c>
      <c r="K530" s="46">
        <f t="shared" si="6"/>
        <v>4</v>
      </c>
      <c r="L530" s="47">
        <f t="shared" si="7"/>
        <v>46230</v>
      </c>
      <c r="M530" s="38">
        <f t="shared" si="8"/>
        <v>0</v>
      </c>
    </row>
    <row r="531" spans="1:13" ht="15.75" customHeight="1" x14ac:dyDescent="0.25">
      <c r="A531" s="11" t="s">
        <v>1425</v>
      </c>
      <c r="B531" s="11" t="s">
        <v>1273</v>
      </c>
      <c r="C531" s="11" t="s">
        <v>41</v>
      </c>
      <c r="D531" s="11" t="s">
        <v>74</v>
      </c>
      <c r="E531" s="11" t="s">
        <v>25</v>
      </c>
      <c r="F531" s="11" t="s">
        <v>75</v>
      </c>
      <c r="G531" s="11" t="s">
        <v>127</v>
      </c>
      <c r="H531" s="11" t="s">
        <v>351</v>
      </c>
      <c r="I531" s="14">
        <v>1</v>
      </c>
      <c r="J531" s="14" t="s">
        <v>349</v>
      </c>
      <c r="K531" s="46">
        <f t="shared" si="6"/>
        <v>4</v>
      </c>
      <c r="L531" s="47">
        <f t="shared" si="7"/>
        <v>46231</v>
      </c>
      <c r="M531" s="38">
        <f t="shared" si="8"/>
        <v>0</v>
      </c>
    </row>
    <row r="532" spans="1:13" ht="15.75" customHeight="1" x14ac:dyDescent="0.25">
      <c r="A532" s="11" t="s">
        <v>1425</v>
      </c>
      <c r="B532" s="11" t="s">
        <v>1273</v>
      </c>
      <c r="C532" s="11" t="s">
        <v>50</v>
      </c>
      <c r="D532" s="11" t="s">
        <v>74</v>
      </c>
      <c r="E532" s="11" t="s">
        <v>25</v>
      </c>
      <c r="F532" s="11" t="s">
        <v>75</v>
      </c>
      <c r="G532" s="11" t="s">
        <v>81</v>
      </c>
      <c r="H532" s="11" t="s">
        <v>84</v>
      </c>
      <c r="I532" s="14">
        <v>1</v>
      </c>
      <c r="J532" s="14" t="s">
        <v>85</v>
      </c>
      <c r="K532" s="46">
        <f t="shared" si="6"/>
        <v>4</v>
      </c>
      <c r="L532" s="47">
        <f t="shared" si="7"/>
        <v>46232</v>
      </c>
      <c r="M532" s="38">
        <f t="shared" si="8"/>
        <v>0</v>
      </c>
    </row>
    <row r="533" spans="1:13" ht="15.75" customHeight="1" x14ac:dyDescent="0.25">
      <c r="A533" s="11" t="s">
        <v>1425</v>
      </c>
      <c r="B533" s="11" t="s">
        <v>1273</v>
      </c>
      <c r="C533" s="11" t="s">
        <v>55</v>
      </c>
      <c r="D533" s="11" t="s">
        <v>74</v>
      </c>
      <c r="E533" s="11" t="s">
        <v>25</v>
      </c>
      <c r="F533" s="11" t="s">
        <v>75</v>
      </c>
      <c r="G533" s="11" t="s">
        <v>81</v>
      </c>
      <c r="H533" s="11" t="s">
        <v>351</v>
      </c>
      <c r="I533" s="14">
        <v>1</v>
      </c>
      <c r="J533" s="14" t="s">
        <v>349</v>
      </c>
      <c r="K533" s="46">
        <f t="shared" si="6"/>
        <v>4</v>
      </c>
      <c r="L533" s="47">
        <f t="shared" si="7"/>
        <v>46233</v>
      </c>
      <c r="M533" s="38">
        <f t="shared" si="8"/>
        <v>0</v>
      </c>
    </row>
    <row r="534" spans="1:13" ht="15.75" customHeight="1" x14ac:dyDescent="0.25">
      <c r="A534" s="11" t="s">
        <v>1425</v>
      </c>
      <c r="B534" s="11" t="s">
        <v>1273</v>
      </c>
      <c r="C534" s="11" t="s">
        <v>57</v>
      </c>
      <c r="D534" s="11" t="s">
        <v>74</v>
      </c>
      <c r="E534" s="11" t="s">
        <v>25</v>
      </c>
      <c r="F534" s="11" t="s">
        <v>75</v>
      </c>
      <c r="G534" s="11" t="s">
        <v>127</v>
      </c>
      <c r="H534" s="11" t="s">
        <v>406</v>
      </c>
      <c r="I534" s="14">
        <v>1</v>
      </c>
      <c r="J534" s="14" t="s">
        <v>344</v>
      </c>
      <c r="K534" s="46">
        <f t="shared" si="6"/>
        <v>4</v>
      </c>
      <c r="L534" s="47">
        <f t="shared" si="7"/>
        <v>46234</v>
      </c>
      <c r="M534" s="38">
        <f t="shared" si="8"/>
        <v>0</v>
      </c>
    </row>
    <row r="535" spans="1:13" ht="15.75" customHeight="1" x14ac:dyDescent="0.25">
      <c r="A535" s="11" t="s">
        <v>1425</v>
      </c>
      <c r="B535" s="11" t="s">
        <v>1273</v>
      </c>
      <c r="C535" s="11" t="s">
        <v>62</v>
      </c>
      <c r="D535" s="11" t="s">
        <v>74</v>
      </c>
      <c r="E535" s="11" t="s">
        <v>25</v>
      </c>
      <c r="F535" s="11" t="s">
        <v>75</v>
      </c>
      <c r="G535" s="11" t="s">
        <v>64</v>
      </c>
      <c r="H535" s="11" t="s">
        <v>523</v>
      </c>
      <c r="I535" s="14">
        <v>1</v>
      </c>
      <c r="J535" s="14" t="s">
        <v>522</v>
      </c>
      <c r="K535" s="46">
        <f t="shared" si="6"/>
        <v>4</v>
      </c>
      <c r="L535" s="47">
        <f t="shared" si="7"/>
        <v>46235</v>
      </c>
      <c r="M535" s="38">
        <f t="shared" si="8"/>
        <v>0</v>
      </c>
    </row>
    <row r="536" spans="1:13" ht="15.75" customHeight="1" x14ac:dyDescent="0.25">
      <c r="A536" s="11" t="s">
        <v>1425</v>
      </c>
      <c r="B536" s="11" t="s">
        <v>1273</v>
      </c>
      <c r="C536" s="11" t="s">
        <v>69</v>
      </c>
      <c r="D536" s="11" t="s">
        <v>23</v>
      </c>
      <c r="E536" s="11" t="s">
        <v>25</v>
      </c>
      <c r="F536" s="11" t="s">
        <v>26</v>
      </c>
      <c r="G536" s="11" t="s">
        <v>27</v>
      </c>
      <c r="H536" s="11" t="s">
        <v>27</v>
      </c>
      <c r="I536" s="14" t="s">
        <v>27</v>
      </c>
      <c r="J536" s="14" t="s">
        <v>27</v>
      </c>
      <c r="K536" s="46" t="str">
        <f t="shared" si="6"/>
        <v/>
      </c>
      <c r="L536" s="47">
        <f t="shared" si="7"/>
        <v>46236</v>
      </c>
      <c r="M536" s="38">
        <f t="shared" si="8"/>
        <v>1</v>
      </c>
    </row>
    <row r="537" spans="1:13" ht="15.75" customHeight="1" x14ac:dyDescent="0.25">
      <c r="A537" s="11" t="s">
        <v>1425</v>
      </c>
      <c r="B537" s="11" t="s">
        <v>1273</v>
      </c>
      <c r="C537" s="11" t="s">
        <v>73</v>
      </c>
      <c r="D537" s="11" t="s">
        <v>35</v>
      </c>
      <c r="E537" s="11" t="s">
        <v>36</v>
      </c>
      <c r="F537" s="11" t="s">
        <v>37</v>
      </c>
      <c r="G537" s="11" t="s">
        <v>242</v>
      </c>
      <c r="H537" s="11" t="s">
        <v>48</v>
      </c>
      <c r="I537" s="14">
        <v>1</v>
      </c>
      <c r="J537" s="14" t="s">
        <v>49</v>
      </c>
      <c r="K537" s="46">
        <f t="shared" si="6"/>
        <v>4</v>
      </c>
      <c r="L537" s="47">
        <f t="shared" si="7"/>
        <v>46237</v>
      </c>
      <c r="M537" s="38">
        <f t="shared" si="8"/>
        <v>0</v>
      </c>
    </row>
    <row r="538" spans="1:13" ht="15.75" customHeight="1" x14ac:dyDescent="0.25">
      <c r="A538" s="11" t="s">
        <v>1425</v>
      </c>
      <c r="B538" s="11" t="s">
        <v>1273</v>
      </c>
      <c r="C538" s="11" t="s">
        <v>78</v>
      </c>
      <c r="D538" s="11" t="s">
        <v>35</v>
      </c>
      <c r="E538" s="11" t="s">
        <v>36</v>
      </c>
      <c r="F538" s="11" t="s">
        <v>37</v>
      </c>
      <c r="G538" s="11" t="s">
        <v>36</v>
      </c>
      <c r="H538" s="11" t="s">
        <v>676</v>
      </c>
      <c r="I538" s="14">
        <v>1</v>
      </c>
      <c r="J538" s="14" t="s">
        <v>528</v>
      </c>
      <c r="K538" s="46">
        <f t="shared" si="6"/>
        <v>4</v>
      </c>
      <c r="L538" s="47">
        <f t="shared" si="7"/>
        <v>46238</v>
      </c>
      <c r="M538" s="38">
        <f t="shared" si="8"/>
        <v>0</v>
      </c>
    </row>
    <row r="539" spans="1:13" ht="15.75" customHeight="1" x14ac:dyDescent="0.25">
      <c r="A539" s="11" t="s">
        <v>1425</v>
      </c>
      <c r="B539" s="11" t="s">
        <v>1273</v>
      </c>
      <c r="C539" s="11" t="s">
        <v>82</v>
      </c>
      <c r="D539" s="11" t="s">
        <v>35</v>
      </c>
      <c r="E539" s="11" t="s">
        <v>36</v>
      </c>
      <c r="F539" s="11" t="s">
        <v>37</v>
      </c>
      <c r="G539" s="11" t="s">
        <v>181</v>
      </c>
      <c r="H539" s="11" t="s">
        <v>354</v>
      </c>
      <c r="I539" s="14">
        <v>1</v>
      </c>
      <c r="J539" s="14" t="s">
        <v>522</v>
      </c>
      <c r="K539" s="46">
        <f t="shared" si="6"/>
        <v>4</v>
      </c>
      <c r="L539" s="47">
        <f t="shared" si="7"/>
        <v>46239</v>
      </c>
      <c r="M539" s="38">
        <f t="shared" si="8"/>
        <v>0</v>
      </c>
    </row>
    <row r="540" spans="1:13" ht="15.75" customHeight="1" x14ac:dyDescent="0.25">
      <c r="A540" s="11" t="s">
        <v>1425</v>
      </c>
      <c r="B540" s="11" t="s">
        <v>1273</v>
      </c>
      <c r="C540" s="11" t="s">
        <v>86</v>
      </c>
      <c r="D540" s="11" t="s">
        <v>35</v>
      </c>
      <c r="E540" s="11" t="s">
        <v>36</v>
      </c>
      <c r="F540" s="11" t="s">
        <v>37</v>
      </c>
      <c r="G540" s="11" t="s">
        <v>36</v>
      </c>
      <c r="H540" s="11" t="s">
        <v>354</v>
      </c>
      <c r="I540" s="14">
        <v>1</v>
      </c>
      <c r="J540" s="14" t="s">
        <v>522</v>
      </c>
      <c r="K540" s="46">
        <f t="shared" si="6"/>
        <v>4</v>
      </c>
      <c r="L540" s="47">
        <f t="shared" si="7"/>
        <v>46240</v>
      </c>
      <c r="M540" s="38">
        <f t="shared" si="8"/>
        <v>0</v>
      </c>
    </row>
    <row r="541" spans="1:13" ht="15.75" customHeight="1" x14ac:dyDescent="0.25">
      <c r="A541" s="11" t="s">
        <v>1425</v>
      </c>
      <c r="B541" s="11" t="s">
        <v>1273</v>
      </c>
      <c r="C541" s="11" t="s">
        <v>92</v>
      </c>
      <c r="D541" s="11" t="s">
        <v>35</v>
      </c>
      <c r="E541" s="11" t="s">
        <v>36</v>
      </c>
      <c r="F541" s="11" t="s">
        <v>37</v>
      </c>
      <c r="G541" s="11" t="s">
        <v>181</v>
      </c>
      <c r="H541" s="11" t="s">
        <v>676</v>
      </c>
      <c r="I541" s="14">
        <v>1</v>
      </c>
      <c r="J541" s="14" t="s">
        <v>528</v>
      </c>
      <c r="K541" s="46">
        <f t="shared" si="6"/>
        <v>4</v>
      </c>
      <c r="L541" s="47">
        <f t="shared" si="7"/>
        <v>46241</v>
      </c>
      <c r="M541" s="38">
        <f t="shared" si="8"/>
        <v>0</v>
      </c>
    </row>
    <row r="542" spans="1:13" ht="15.75" customHeight="1" x14ac:dyDescent="0.25">
      <c r="A542" s="11" t="s">
        <v>1425</v>
      </c>
      <c r="B542" s="11" t="s">
        <v>1273</v>
      </c>
      <c r="C542" s="11" t="s">
        <v>97</v>
      </c>
      <c r="D542" s="11" t="s">
        <v>35</v>
      </c>
      <c r="E542" s="11" t="s">
        <v>36</v>
      </c>
      <c r="F542" s="11" t="s">
        <v>37</v>
      </c>
      <c r="G542" s="11" t="s">
        <v>36</v>
      </c>
      <c r="H542" s="11" t="s">
        <v>342</v>
      </c>
      <c r="I542" s="14">
        <v>1</v>
      </c>
      <c r="J542" s="14" t="s">
        <v>327</v>
      </c>
      <c r="K542" s="46">
        <f t="shared" si="6"/>
        <v>4</v>
      </c>
      <c r="L542" s="47">
        <f t="shared" si="7"/>
        <v>46242</v>
      </c>
      <c r="M542" s="38">
        <f t="shared" si="8"/>
        <v>0</v>
      </c>
    </row>
    <row r="543" spans="1:13" ht="15.75" customHeight="1" x14ac:dyDescent="0.25">
      <c r="A543" s="11" t="s">
        <v>1425</v>
      </c>
      <c r="B543" s="11" t="s">
        <v>1273</v>
      </c>
      <c r="C543" s="11" t="s">
        <v>102</v>
      </c>
      <c r="D543" s="11" t="s">
        <v>70</v>
      </c>
      <c r="E543" s="11" t="s">
        <v>26</v>
      </c>
      <c r="F543" s="11" t="s">
        <v>71</v>
      </c>
      <c r="G543" s="11" t="s">
        <v>27</v>
      </c>
      <c r="H543" s="11" t="s">
        <v>27</v>
      </c>
      <c r="I543" s="14" t="s">
        <v>27</v>
      </c>
      <c r="J543" s="14" t="s">
        <v>27</v>
      </c>
      <c r="K543" s="46" t="str">
        <f t="shared" si="6"/>
        <v/>
      </c>
      <c r="L543" s="47">
        <f t="shared" si="7"/>
        <v>46243</v>
      </c>
      <c r="M543" s="38">
        <f t="shared" si="8"/>
        <v>1</v>
      </c>
    </row>
    <row r="544" spans="1:13" ht="15.75" customHeight="1" x14ac:dyDescent="0.25">
      <c r="A544" s="11" t="s">
        <v>1425</v>
      </c>
      <c r="B544" s="11" t="s">
        <v>1273</v>
      </c>
      <c r="C544" s="11" t="s">
        <v>106</v>
      </c>
      <c r="D544" s="11" t="s">
        <v>74</v>
      </c>
      <c r="E544" s="11" t="s">
        <v>25</v>
      </c>
      <c r="F544" s="11" t="s">
        <v>75</v>
      </c>
      <c r="G544" s="11" t="s">
        <v>191</v>
      </c>
      <c r="H544" s="11" t="s">
        <v>549</v>
      </c>
      <c r="I544" s="14">
        <v>1</v>
      </c>
      <c r="J544" s="14" t="s">
        <v>550</v>
      </c>
      <c r="K544" s="46">
        <f t="shared" si="6"/>
        <v>4</v>
      </c>
      <c r="L544" s="47">
        <f t="shared" si="7"/>
        <v>46244</v>
      </c>
      <c r="M544" s="38">
        <f t="shared" si="8"/>
        <v>0</v>
      </c>
    </row>
    <row r="545" spans="1:13" ht="15.75" customHeight="1" x14ac:dyDescent="0.25">
      <c r="A545" s="11" t="s">
        <v>1425</v>
      </c>
      <c r="B545" s="11" t="s">
        <v>1273</v>
      </c>
      <c r="C545" s="11" t="s">
        <v>115</v>
      </c>
      <c r="D545" s="11" t="s">
        <v>74</v>
      </c>
      <c r="E545" s="11" t="s">
        <v>25</v>
      </c>
      <c r="F545" s="11" t="s">
        <v>75</v>
      </c>
      <c r="G545" s="11" t="s">
        <v>180</v>
      </c>
      <c r="H545" s="11" t="s">
        <v>356</v>
      </c>
      <c r="I545" s="14">
        <v>1</v>
      </c>
      <c r="J545" s="14" t="s">
        <v>357</v>
      </c>
      <c r="K545" s="46">
        <f t="shared" si="6"/>
        <v>4</v>
      </c>
      <c r="L545" s="47">
        <f t="shared" si="7"/>
        <v>46245</v>
      </c>
      <c r="M545" s="38">
        <f t="shared" si="8"/>
        <v>0</v>
      </c>
    </row>
    <row r="546" spans="1:13" ht="15.75" customHeight="1" x14ac:dyDescent="0.25">
      <c r="A546" s="11" t="s">
        <v>1425</v>
      </c>
      <c r="B546" s="11" t="s">
        <v>1273</v>
      </c>
      <c r="C546" s="11" t="s">
        <v>118</v>
      </c>
      <c r="D546" s="11" t="s">
        <v>74</v>
      </c>
      <c r="E546" s="11" t="s">
        <v>25</v>
      </c>
      <c r="F546" s="11" t="s">
        <v>75</v>
      </c>
      <c r="G546" s="11" t="s">
        <v>108</v>
      </c>
      <c r="H546" s="11" t="s">
        <v>621</v>
      </c>
      <c r="I546" s="14">
        <v>1</v>
      </c>
      <c r="J546" s="14" t="s">
        <v>222</v>
      </c>
      <c r="K546" s="46">
        <f t="shared" si="6"/>
        <v>4</v>
      </c>
      <c r="L546" s="47">
        <f t="shared" si="7"/>
        <v>46246</v>
      </c>
      <c r="M546" s="38">
        <f t="shared" si="8"/>
        <v>0</v>
      </c>
    </row>
    <row r="547" spans="1:13" ht="15.75" customHeight="1" x14ac:dyDescent="0.25">
      <c r="A547" s="11" t="s">
        <v>1425</v>
      </c>
      <c r="B547" s="11" t="s">
        <v>1273</v>
      </c>
      <c r="C547" s="11" t="s">
        <v>121</v>
      </c>
      <c r="D547" s="11" t="s">
        <v>74</v>
      </c>
      <c r="E547" s="11" t="s">
        <v>25</v>
      </c>
      <c r="F547" s="11" t="s">
        <v>75</v>
      </c>
      <c r="G547" s="11" t="s">
        <v>108</v>
      </c>
      <c r="H547" s="11" t="s">
        <v>560</v>
      </c>
      <c r="I547" s="14">
        <v>1</v>
      </c>
      <c r="J547" s="14" t="s">
        <v>161</v>
      </c>
      <c r="K547" s="46">
        <f t="shared" si="6"/>
        <v>4</v>
      </c>
      <c r="L547" s="47">
        <f t="shared" si="7"/>
        <v>46247</v>
      </c>
      <c r="M547" s="38">
        <f t="shared" si="8"/>
        <v>0</v>
      </c>
    </row>
    <row r="548" spans="1:13" ht="15.75" customHeight="1" x14ac:dyDescent="0.25">
      <c r="A548" s="11" t="s">
        <v>1425</v>
      </c>
      <c r="B548" s="11" t="s">
        <v>1273</v>
      </c>
      <c r="C548" s="11" t="s">
        <v>124</v>
      </c>
      <c r="D548" s="11" t="s">
        <v>74</v>
      </c>
      <c r="E548" s="11" t="s">
        <v>25</v>
      </c>
      <c r="F548" s="11" t="s">
        <v>75</v>
      </c>
      <c r="G548" s="11" t="s">
        <v>180</v>
      </c>
      <c r="H548" s="11" t="s">
        <v>156</v>
      </c>
      <c r="I548" s="14">
        <v>1</v>
      </c>
      <c r="J548" s="14" t="s">
        <v>109</v>
      </c>
      <c r="K548" s="46">
        <f t="shared" si="6"/>
        <v>4</v>
      </c>
      <c r="L548" s="47">
        <f t="shared" si="7"/>
        <v>46248</v>
      </c>
      <c r="M548" s="38">
        <f t="shared" si="8"/>
        <v>0</v>
      </c>
    </row>
    <row r="549" spans="1:13" ht="15.75" customHeight="1" x14ac:dyDescent="0.25">
      <c r="A549" s="11" t="s">
        <v>1425</v>
      </c>
      <c r="B549" s="11" t="s">
        <v>1273</v>
      </c>
      <c r="C549" s="11" t="s">
        <v>131</v>
      </c>
      <c r="D549" s="11" t="s">
        <v>132</v>
      </c>
      <c r="E549" s="11" t="s">
        <v>25</v>
      </c>
      <c r="F549" s="11" t="s">
        <v>133</v>
      </c>
      <c r="G549" s="11" t="s">
        <v>186</v>
      </c>
      <c r="H549" s="11" t="s">
        <v>1257</v>
      </c>
      <c r="I549" s="14">
        <v>0</v>
      </c>
      <c r="J549" s="14" t="s">
        <v>1429</v>
      </c>
      <c r="K549" s="46">
        <f t="shared" si="6"/>
        <v>1</v>
      </c>
      <c r="L549" s="47">
        <f t="shared" si="7"/>
        <v>46249</v>
      </c>
      <c r="M549" s="38">
        <f t="shared" si="8"/>
        <v>0</v>
      </c>
    </row>
    <row r="550" spans="1:13" ht="15.75" customHeight="1" x14ac:dyDescent="0.25">
      <c r="A550" s="11" t="s">
        <v>1425</v>
      </c>
      <c r="B550" s="11" t="s">
        <v>1273</v>
      </c>
      <c r="C550" s="11" t="s">
        <v>139</v>
      </c>
      <c r="D550" s="11" t="s">
        <v>23</v>
      </c>
      <c r="E550" s="11" t="s">
        <v>25</v>
      </c>
      <c r="F550" s="11" t="s">
        <v>26</v>
      </c>
      <c r="G550" s="11" t="s">
        <v>27</v>
      </c>
      <c r="H550" s="11" t="s">
        <v>27</v>
      </c>
      <c r="I550" s="14" t="s">
        <v>27</v>
      </c>
      <c r="J550" s="14" t="s">
        <v>27</v>
      </c>
      <c r="K550" s="46" t="str">
        <f t="shared" si="6"/>
        <v/>
      </c>
      <c r="L550" s="47">
        <f t="shared" si="7"/>
        <v>46250</v>
      </c>
      <c r="M550" s="38">
        <f t="shared" si="8"/>
        <v>1</v>
      </c>
    </row>
    <row r="551" spans="1:13" ht="15.75" customHeight="1" x14ac:dyDescent="0.25">
      <c r="A551" s="11" t="s">
        <v>1425</v>
      </c>
      <c r="B551" s="11" t="s">
        <v>1273</v>
      </c>
      <c r="C551" s="11" t="s">
        <v>141</v>
      </c>
      <c r="D551" s="11" t="s">
        <v>70</v>
      </c>
      <c r="E551" s="11" t="s">
        <v>26</v>
      </c>
      <c r="F551" s="11" t="s">
        <v>71</v>
      </c>
      <c r="G551" s="11" t="s">
        <v>27</v>
      </c>
      <c r="H551" s="11" t="s">
        <v>27</v>
      </c>
      <c r="I551" s="14" t="s">
        <v>27</v>
      </c>
      <c r="J551" s="14" t="s">
        <v>27</v>
      </c>
      <c r="K551" s="46" t="str">
        <f t="shared" si="6"/>
        <v/>
      </c>
      <c r="L551" s="47">
        <f t="shared" si="7"/>
        <v>46251</v>
      </c>
      <c r="M551" s="38">
        <f t="shared" si="8"/>
        <v>1</v>
      </c>
    </row>
    <row r="552" spans="1:13" ht="15.75" customHeight="1" x14ac:dyDescent="0.25">
      <c r="A552" s="11" t="s">
        <v>1425</v>
      </c>
      <c r="B552" s="11" t="s">
        <v>1273</v>
      </c>
      <c r="C552" s="11" t="s">
        <v>145</v>
      </c>
      <c r="D552" s="11" t="s">
        <v>35</v>
      </c>
      <c r="E552" s="11" t="s">
        <v>36</v>
      </c>
      <c r="F552" s="11" t="s">
        <v>37</v>
      </c>
      <c r="G552" s="11" t="s">
        <v>230</v>
      </c>
      <c r="H552" s="11" t="s">
        <v>419</v>
      </c>
      <c r="I552" s="14">
        <v>1</v>
      </c>
      <c r="J552" s="14" t="s">
        <v>420</v>
      </c>
      <c r="K552" s="46">
        <f t="shared" si="6"/>
        <v>4</v>
      </c>
      <c r="L552" s="47">
        <f t="shared" si="7"/>
        <v>46252</v>
      </c>
      <c r="M552" s="38">
        <f t="shared" si="8"/>
        <v>0</v>
      </c>
    </row>
    <row r="553" spans="1:13" ht="15.75" customHeight="1" x14ac:dyDescent="0.25">
      <c r="A553" s="11" t="s">
        <v>1425</v>
      </c>
      <c r="B553" s="11" t="s">
        <v>1273</v>
      </c>
      <c r="C553" s="11" t="s">
        <v>152</v>
      </c>
      <c r="D553" s="11" t="s">
        <v>35</v>
      </c>
      <c r="E553" s="11" t="s">
        <v>36</v>
      </c>
      <c r="F553" s="11" t="s">
        <v>37</v>
      </c>
      <c r="G553" s="11" t="s">
        <v>36</v>
      </c>
      <c r="H553" s="11" t="s">
        <v>207</v>
      </c>
      <c r="I553" s="14">
        <v>1</v>
      </c>
      <c r="J553" s="14" t="s">
        <v>344</v>
      </c>
      <c r="K553" s="46">
        <f t="shared" si="6"/>
        <v>4</v>
      </c>
      <c r="L553" s="47">
        <f t="shared" si="7"/>
        <v>46253</v>
      </c>
      <c r="M553" s="38">
        <f t="shared" si="8"/>
        <v>0</v>
      </c>
    </row>
    <row r="554" spans="1:13" ht="15.75" customHeight="1" x14ac:dyDescent="0.25">
      <c r="A554" s="11" t="s">
        <v>1425</v>
      </c>
      <c r="B554" s="11" t="s">
        <v>1273</v>
      </c>
      <c r="C554" s="11" t="s">
        <v>155</v>
      </c>
      <c r="D554" s="11" t="s">
        <v>35</v>
      </c>
      <c r="E554" s="11" t="s">
        <v>36</v>
      </c>
      <c r="F554" s="11" t="s">
        <v>37</v>
      </c>
      <c r="G554" s="11" t="s">
        <v>192</v>
      </c>
      <c r="H554" s="11" t="s">
        <v>676</v>
      </c>
      <c r="I554" s="14">
        <v>1</v>
      </c>
      <c r="J554" s="14" t="s">
        <v>528</v>
      </c>
      <c r="K554" s="46">
        <f t="shared" si="6"/>
        <v>4</v>
      </c>
      <c r="L554" s="47">
        <f t="shared" si="7"/>
        <v>46254</v>
      </c>
      <c r="M554" s="38">
        <f t="shared" si="8"/>
        <v>0</v>
      </c>
    </row>
    <row r="555" spans="1:13" ht="15.75" customHeight="1" x14ac:dyDescent="0.25">
      <c r="A555" s="11" t="s">
        <v>1425</v>
      </c>
      <c r="B555" s="11" t="s">
        <v>1273</v>
      </c>
      <c r="C555" s="11" t="s">
        <v>162</v>
      </c>
      <c r="D555" s="11" t="s">
        <v>35</v>
      </c>
      <c r="E555" s="11" t="s">
        <v>36</v>
      </c>
      <c r="F555" s="11" t="s">
        <v>37</v>
      </c>
      <c r="G555" s="11" t="s">
        <v>88</v>
      </c>
      <c r="H555" s="11" t="s">
        <v>757</v>
      </c>
      <c r="I555" s="14">
        <v>1</v>
      </c>
      <c r="J555" s="14" t="s">
        <v>547</v>
      </c>
      <c r="K555" s="46">
        <f t="shared" si="6"/>
        <v>4</v>
      </c>
      <c r="L555" s="47">
        <f t="shared" si="7"/>
        <v>46255</v>
      </c>
      <c r="M555" s="38">
        <f t="shared" si="8"/>
        <v>0</v>
      </c>
    </row>
    <row r="556" spans="1:13" ht="15.75" customHeight="1" x14ac:dyDescent="0.25">
      <c r="A556" s="11" t="s">
        <v>1425</v>
      </c>
      <c r="B556" s="11" t="s">
        <v>1273</v>
      </c>
      <c r="C556" s="11" t="s">
        <v>165</v>
      </c>
      <c r="D556" s="11" t="s">
        <v>35</v>
      </c>
      <c r="E556" s="11" t="s">
        <v>36</v>
      </c>
      <c r="F556" s="11" t="s">
        <v>37</v>
      </c>
      <c r="G556" s="11" t="s">
        <v>242</v>
      </c>
      <c r="H556" s="11" t="s">
        <v>421</v>
      </c>
      <c r="I556" s="14">
        <v>1</v>
      </c>
      <c r="J556" s="14" t="s">
        <v>357</v>
      </c>
      <c r="K556" s="46">
        <f t="shared" si="6"/>
        <v>4</v>
      </c>
      <c r="L556" s="47">
        <f t="shared" si="7"/>
        <v>46256</v>
      </c>
      <c r="M556" s="38">
        <f t="shared" si="8"/>
        <v>0</v>
      </c>
    </row>
    <row r="557" spans="1:13" ht="15.75" customHeight="1" x14ac:dyDescent="0.25">
      <c r="A557" s="11" t="s">
        <v>1425</v>
      </c>
      <c r="B557" s="11" t="s">
        <v>1273</v>
      </c>
      <c r="C557" s="11" t="s">
        <v>167</v>
      </c>
      <c r="D557" s="11" t="s">
        <v>70</v>
      </c>
      <c r="E557" s="11" t="s">
        <v>26</v>
      </c>
      <c r="F557" s="11" t="s">
        <v>71</v>
      </c>
      <c r="G557" s="11" t="s">
        <v>27</v>
      </c>
      <c r="H557" s="11" t="s">
        <v>27</v>
      </c>
      <c r="I557" s="14" t="s">
        <v>27</v>
      </c>
      <c r="J557" s="14" t="s">
        <v>27</v>
      </c>
      <c r="K557" s="46" t="str">
        <f t="shared" si="6"/>
        <v/>
      </c>
      <c r="L557" s="47">
        <f t="shared" si="7"/>
        <v>46257</v>
      </c>
      <c r="M557" s="38">
        <f t="shared" si="8"/>
        <v>1</v>
      </c>
    </row>
    <row r="558" spans="1:13" ht="15.75" customHeight="1" x14ac:dyDescent="0.25">
      <c r="A558" s="11" t="s">
        <v>1425</v>
      </c>
      <c r="B558" s="11" t="s">
        <v>1273</v>
      </c>
      <c r="C558" s="11" t="s">
        <v>169</v>
      </c>
      <c r="D558" s="11" t="s">
        <v>74</v>
      </c>
      <c r="E558" s="11" t="s">
        <v>25</v>
      </c>
      <c r="F558" s="11" t="s">
        <v>75</v>
      </c>
      <c r="G558" s="11" t="s">
        <v>108</v>
      </c>
      <c r="H558" s="11" t="s">
        <v>548</v>
      </c>
      <c r="I558" s="14">
        <v>1</v>
      </c>
      <c r="J558" s="14" t="s">
        <v>327</v>
      </c>
      <c r="K558" s="46">
        <f t="shared" si="6"/>
        <v>4</v>
      </c>
      <c r="L558" s="47">
        <f t="shared" si="7"/>
        <v>46258</v>
      </c>
      <c r="M558" s="38">
        <f t="shared" si="8"/>
        <v>0</v>
      </c>
    </row>
    <row r="559" spans="1:13" ht="15.75" customHeight="1" x14ac:dyDescent="0.25">
      <c r="A559" s="11" t="s">
        <v>1425</v>
      </c>
      <c r="B559" s="11" t="s">
        <v>1273</v>
      </c>
      <c r="C559" s="11" t="s">
        <v>174</v>
      </c>
      <c r="D559" s="11" t="s">
        <v>23</v>
      </c>
      <c r="E559" s="11" t="s">
        <v>25</v>
      </c>
      <c r="F559" s="11" t="s">
        <v>26</v>
      </c>
      <c r="G559" s="11" t="s">
        <v>281</v>
      </c>
      <c r="H559" s="11" t="s">
        <v>723</v>
      </c>
      <c r="I559" s="14">
        <v>2</v>
      </c>
      <c r="J559" s="14" t="s">
        <v>27</v>
      </c>
      <c r="K559" s="46" t="str">
        <f t="shared" si="6"/>
        <v/>
      </c>
      <c r="L559" s="47">
        <f t="shared" si="7"/>
        <v>46259</v>
      </c>
      <c r="M559" s="38">
        <f t="shared" si="8"/>
        <v>1</v>
      </c>
    </row>
    <row r="560" spans="1:13" ht="15.75" customHeight="1" x14ac:dyDescent="0.25">
      <c r="A560" s="11" t="s">
        <v>1431</v>
      </c>
      <c r="B560" s="11" t="s">
        <v>1277</v>
      </c>
      <c r="C560" s="11" t="s">
        <v>22</v>
      </c>
      <c r="D560" s="11" t="s">
        <v>70</v>
      </c>
      <c r="E560" s="11" t="s">
        <v>26</v>
      </c>
      <c r="F560" s="11" t="s">
        <v>71</v>
      </c>
      <c r="G560" s="11" t="s">
        <v>27</v>
      </c>
      <c r="H560" s="11" t="s">
        <v>27</v>
      </c>
      <c r="I560" s="14" t="s">
        <v>27</v>
      </c>
      <c r="J560" s="14" t="s">
        <v>27</v>
      </c>
      <c r="K560" s="46" t="str">
        <f t="shared" si="6"/>
        <v/>
      </c>
      <c r="L560" s="47">
        <f t="shared" si="7"/>
        <v>46229</v>
      </c>
      <c r="M560" s="38">
        <f t="shared" si="8"/>
        <v>1</v>
      </c>
    </row>
    <row r="561" spans="1:13" ht="15.75" customHeight="1" x14ac:dyDescent="0.25">
      <c r="A561" s="11" t="s">
        <v>1431</v>
      </c>
      <c r="B561" s="11" t="s">
        <v>1277</v>
      </c>
      <c r="C561" s="11" t="s">
        <v>34</v>
      </c>
      <c r="D561" s="11" t="s">
        <v>74</v>
      </c>
      <c r="E561" s="11" t="s">
        <v>25</v>
      </c>
      <c r="F561" s="11" t="s">
        <v>75</v>
      </c>
      <c r="G561" s="11" t="s">
        <v>108</v>
      </c>
      <c r="H561" s="11" t="s">
        <v>237</v>
      </c>
      <c r="I561" s="14">
        <v>1</v>
      </c>
      <c r="J561" s="14" t="s">
        <v>253</v>
      </c>
      <c r="K561" s="46">
        <f t="shared" si="6"/>
        <v>4</v>
      </c>
      <c r="L561" s="47">
        <f t="shared" si="7"/>
        <v>46230</v>
      </c>
      <c r="M561" s="38">
        <f t="shared" si="8"/>
        <v>0</v>
      </c>
    </row>
    <row r="562" spans="1:13" ht="15.75" customHeight="1" x14ac:dyDescent="0.25">
      <c r="A562" s="11" t="s">
        <v>1431</v>
      </c>
      <c r="B562" s="11" t="s">
        <v>1277</v>
      </c>
      <c r="C562" s="11" t="s">
        <v>41</v>
      </c>
      <c r="D562" s="11" t="s">
        <v>74</v>
      </c>
      <c r="E562" s="11" t="s">
        <v>25</v>
      </c>
      <c r="F562" s="11" t="s">
        <v>75</v>
      </c>
      <c r="G562" s="11" t="s">
        <v>198</v>
      </c>
      <c r="H562" s="11" t="s">
        <v>242</v>
      </c>
      <c r="I562" s="14">
        <v>1</v>
      </c>
      <c r="J562" s="14" t="s">
        <v>243</v>
      </c>
      <c r="K562" s="46">
        <f t="shared" si="6"/>
        <v>4</v>
      </c>
      <c r="L562" s="47">
        <f t="shared" si="7"/>
        <v>46231</v>
      </c>
      <c r="M562" s="38">
        <f t="shared" si="8"/>
        <v>0</v>
      </c>
    </row>
    <row r="563" spans="1:13" ht="15.75" customHeight="1" x14ac:dyDescent="0.25">
      <c r="A563" s="11" t="s">
        <v>1431</v>
      </c>
      <c r="B563" s="11" t="s">
        <v>1277</v>
      </c>
      <c r="C563" s="11" t="s">
        <v>50</v>
      </c>
      <c r="D563" s="11" t="s">
        <v>74</v>
      </c>
      <c r="E563" s="11" t="s">
        <v>25</v>
      </c>
      <c r="F563" s="11" t="s">
        <v>75</v>
      </c>
      <c r="G563" s="11" t="s">
        <v>229</v>
      </c>
      <c r="H563" s="11" t="s">
        <v>230</v>
      </c>
      <c r="I563" s="14">
        <v>1</v>
      </c>
      <c r="J563" s="14" t="s">
        <v>130</v>
      </c>
      <c r="K563" s="46">
        <f t="shared" si="6"/>
        <v>4</v>
      </c>
      <c r="L563" s="47">
        <f t="shared" si="7"/>
        <v>46232</v>
      </c>
      <c r="M563" s="38">
        <f t="shared" si="8"/>
        <v>0</v>
      </c>
    </row>
    <row r="564" spans="1:13" ht="15.75" customHeight="1" x14ac:dyDescent="0.25">
      <c r="A564" s="11" t="s">
        <v>1431</v>
      </c>
      <c r="B564" s="11" t="s">
        <v>1277</v>
      </c>
      <c r="C564" s="11" t="s">
        <v>55</v>
      </c>
      <c r="D564" s="11" t="s">
        <v>74</v>
      </c>
      <c r="E564" s="11" t="s">
        <v>25</v>
      </c>
      <c r="F564" s="11" t="s">
        <v>75</v>
      </c>
      <c r="G564" s="11" t="s">
        <v>229</v>
      </c>
      <c r="H564" s="11" t="s">
        <v>230</v>
      </c>
      <c r="I564" s="14">
        <v>1</v>
      </c>
      <c r="J564" s="14" t="s">
        <v>130</v>
      </c>
      <c r="K564" s="46">
        <f t="shared" si="6"/>
        <v>4</v>
      </c>
      <c r="L564" s="47">
        <f t="shared" si="7"/>
        <v>46233</v>
      </c>
      <c r="M564" s="38">
        <f t="shared" si="8"/>
        <v>0</v>
      </c>
    </row>
    <row r="565" spans="1:13" ht="15.75" customHeight="1" x14ac:dyDescent="0.25">
      <c r="A565" s="11" t="s">
        <v>1431</v>
      </c>
      <c r="B565" s="11" t="s">
        <v>1277</v>
      </c>
      <c r="C565" s="11" t="s">
        <v>57</v>
      </c>
      <c r="D565" s="11" t="s">
        <v>74</v>
      </c>
      <c r="E565" s="11" t="s">
        <v>25</v>
      </c>
      <c r="F565" s="11" t="s">
        <v>75</v>
      </c>
      <c r="G565" s="11" t="s">
        <v>79</v>
      </c>
      <c r="H565" s="11" t="s">
        <v>237</v>
      </c>
      <c r="I565" s="14">
        <v>1</v>
      </c>
      <c r="J565" s="14" t="s">
        <v>253</v>
      </c>
      <c r="K565" s="46">
        <f t="shared" si="6"/>
        <v>4</v>
      </c>
      <c r="L565" s="47">
        <f t="shared" si="7"/>
        <v>46234</v>
      </c>
      <c r="M565" s="38">
        <f t="shared" si="8"/>
        <v>0</v>
      </c>
    </row>
    <row r="566" spans="1:13" ht="15.75" customHeight="1" x14ac:dyDescent="0.25">
      <c r="A566" s="11" t="s">
        <v>1431</v>
      </c>
      <c r="B566" s="11" t="s">
        <v>1277</v>
      </c>
      <c r="C566" s="11" t="s">
        <v>62</v>
      </c>
      <c r="D566" s="11" t="s">
        <v>74</v>
      </c>
      <c r="E566" s="11" t="s">
        <v>25</v>
      </c>
      <c r="F566" s="11" t="s">
        <v>75</v>
      </c>
      <c r="G566" s="11" t="s">
        <v>27</v>
      </c>
      <c r="H566" s="11" t="s">
        <v>27</v>
      </c>
      <c r="I566" s="14" t="s">
        <v>27</v>
      </c>
      <c r="J566" s="14" t="s">
        <v>27</v>
      </c>
      <c r="K566" s="46" t="str">
        <f t="shared" si="6"/>
        <v/>
      </c>
      <c r="L566" s="47">
        <f t="shared" si="7"/>
        <v>46235</v>
      </c>
      <c r="M566" s="38">
        <f t="shared" si="8"/>
        <v>0</v>
      </c>
    </row>
    <row r="567" spans="1:13" ht="15.75" customHeight="1" x14ac:dyDescent="0.25">
      <c r="A567" s="11" t="s">
        <v>1431</v>
      </c>
      <c r="B567" s="11" t="s">
        <v>1277</v>
      </c>
      <c r="C567" s="11" t="s">
        <v>69</v>
      </c>
      <c r="D567" s="11" t="s">
        <v>23</v>
      </c>
      <c r="E567" s="11" t="s">
        <v>25</v>
      </c>
      <c r="F567" s="11" t="s">
        <v>26</v>
      </c>
      <c r="G567" s="11" t="s">
        <v>27</v>
      </c>
      <c r="H567" s="11" t="s">
        <v>27</v>
      </c>
      <c r="I567" s="14" t="s">
        <v>27</v>
      </c>
      <c r="J567" s="14" t="s">
        <v>27</v>
      </c>
      <c r="K567" s="46" t="str">
        <f t="shared" si="6"/>
        <v/>
      </c>
      <c r="L567" s="47">
        <f t="shared" si="7"/>
        <v>46236</v>
      </c>
      <c r="M567" s="38">
        <f t="shared" si="8"/>
        <v>1</v>
      </c>
    </row>
    <row r="568" spans="1:13" ht="15.75" customHeight="1" x14ac:dyDescent="0.25">
      <c r="A568" s="11" t="s">
        <v>1431</v>
      </c>
      <c r="B568" s="11" t="s">
        <v>1277</v>
      </c>
      <c r="C568" s="11" t="s">
        <v>73</v>
      </c>
      <c r="D568" s="11" t="s">
        <v>35</v>
      </c>
      <c r="E568" s="11" t="s">
        <v>36</v>
      </c>
      <c r="F568" s="11" t="s">
        <v>37</v>
      </c>
      <c r="G568" s="11" t="s">
        <v>315</v>
      </c>
      <c r="H568" s="11" t="s">
        <v>79</v>
      </c>
      <c r="I568" s="14">
        <v>1</v>
      </c>
      <c r="J568" s="14" t="s">
        <v>101</v>
      </c>
      <c r="K568" s="46">
        <f t="shared" si="6"/>
        <v>4</v>
      </c>
      <c r="L568" s="47">
        <f t="shared" si="7"/>
        <v>46237</v>
      </c>
      <c r="M568" s="38">
        <f t="shared" si="8"/>
        <v>0</v>
      </c>
    </row>
    <row r="569" spans="1:13" ht="15.75" customHeight="1" x14ac:dyDescent="0.25">
      <c r="A569" s="11" t="s">
        <v>1431</v>
      </c>
      <c r="B569" s="11" t="s">
        <v>1277</v>
      </c>
      <c r="C569" s="11" t="s">
        <v>78</v>
      </c>
      <c r="D569" s="11" t="s">
        <v>35</v>
      </c>
      <c r="E569" s="11" t="s">
        <v>36</v>
      </c>
      <c r="F569" s="11" t="s">
        <v>37</v>
      </c>
      <c r="G569" s="11" t="s">
        <v>27</v>
      </c>
      <c r="H569" s="11" t="s">
        <v>27</v>
      </c>
      <c r="I569" s="14" t="s">
        <v>27</v>
      </c>
      <c r="J569" s="14" t="s">
        <v>27</v>
      </c>
      <c r="K569" s="46" t="str">
        <f t="shared" si="6"/>
        <v/>
      </c>
      <c r="L569" s="47">
        <f t="shared" si="7"/>
        <v>46238</v>
      </c>
      <c r="M569" s="38">
        <f t="shared" si="8"/>
        <v>0</v>
      </c>
    </row>
    <row r="570" spans="1:13" ht="15.75" customHeight="1" x14ac:dyDescent="0.25">
      <c r="A570" s="11" t="s">
        <v>1431</v>
      </c>
      <c r="B570" s="11" t="s">
        <v>1277</v>
      </c>
      <c r="C570" s="11" t="s">
        <v>82</v>
      </c>
      <c r="D570" s="11" t="s">
        <v>35</v>
      </c>
      <c r="E570" s="11" t="s">
        <v>36</v>
      </c>
      <c r="F570" s="11" t="s">
        <v>37</v>
      </c>
      <c r="G570" s="11" t="s">
        <v>56</v>
      </c>
      <c r="H570" s="11" t="s">
        <v>180</v>
      </c>
      <c r="I570" s="14">
        <v>1</v>
      </c>
      <c r="J570" s="14" t="s">
        <v>90</v>
      </c>
      <c r="K570" s="46">
        <f t="shared" si="6"/>
        <v>4</v>
      </c>
      <c r="L570" s="47">
        <f t="shared" si="7"/>
        <v>46239</v>
      </c>
      <c r="M570" s="38">
        <f t="shared" si="8"/>
        <v>0</v>
      </c>
    </row>
    <row r="571" spans="1:13" ht="15.75" customHeight="1" x14ac:dyDescent="0.25">
      <c r="A571" s="11" t="s">
        <v>1431</v>
      </c>
      <c r="B571" s="11" t="s">
        <v>1277</v>
      </c>
      <c r="C571" s="11" t="s">
        <v>86</v>
      </c>
      <c r="D571" s="11" t="s">
        <v>35</v>
      </c>
      <c r="E571" s="11" t="s">
        <v>36</v>
      </c>
      <c r="F571" s="11" t="s">
        <v>37</v>
      </c>
      <c r="G571" s="11" t="s">
        <v>119</v>
      </c>
      <c r="H571" s="11" t="s">
        <v>191</v>
      </c>
      <c r="I571" s="14">
        <v>1</v>
      </c>
      <c r="J571" s="14" t="s">
        <v>105</v>
      </c>
      <c r="K571" s="46">
        <f t="shared" si="6"/>
        <v>4</v>
      </c>
      <c r="L571" s="47">
        <f t="shared" si="7"/>
        <v>46240</v>
      </c>
      <c r="M571" s="38">
        <f t="shared" si="8"/>
        <v>0</v>
      </c>
    </row>
    <row r="572" spans="1:13" ht="15.75" customHeight="1" x14ac:dyDescent="0.25">
      <c r="A572" s="11" t="s">
        <v>1431</v>
      </c>
      <c r="B572" s="11" t="s">
        <v>1277</v>
      </c>
      <c r="C572" s="11" t="s">
        <v>92</v>
      </c>
      <c r="D572" s="11" t="s">
        <v>35</v>
      </c>
      <c r="E572" s="11" t="s">
        <v>36</v>
      </c>
      <c r="F572" s="11" t="s">
        <v>37</v>
      </c>
      <c r="G572" s="11" t="s">
        <v>288</v>
      </c>
      <c r="H572" s="11" t="s">
        <v>108</v>
      </c>
      <c r="I572" s="14">
        <v>1</v>
      </c>
      <c r="J572" s="14" t="s">
        <v>109</v>
      </c>
      <c r="K572" s="46">
        <f t="shared" si="6"/>
        <v>4</v>
      </c>
      <c r="L572" s="47">
        <f t="shared" si="7"/>
        <v>46241</v>
      </c>
      <c r="M572" s="38">
        <f t="shared" si="8"/>
        <v>0</v>
      </c>
    </row>
    <row r="573" spans="1:13" ht="15.75" customHeight="1" x14ac:dyDescent="0.25">
      <c r="A573" s="11" t="s">
        <v>1431</v>
      </c>
      <c r="B573" s="11" t="s">
        <v>1277</v>
      </c>
      <c r="C573" s="11" t="s">
        <v>97</v>
      </c>
      <c r="D573" s="11" t="s">
        <v>35</v>
      </c>
      <c r="E573" s="11" t="s">
        <v>36</v>
      </c>
      <c r="F573" s="11" t="s">
        <v>37</v>
      </c>
      <c r="G573" s="11" t="s">
        <v>100</v>
      </c>
      <c r="H573" s="11" t="s">
        <v>282</v>
      </c>
      <c r="I573" s="14">
        <v>0.5</v>
      </c>
      <c r="J573" s="14" t="s">
        <v>27</v>
      </c>
      <c r="K573" s="46" t="str">
        <f t="shared" si="6"/>
        <v/>
      </c>
      <c r="L573" s="47">
        <f t="shared" si="7"/>
        <v>46242</v>
      </c>
      <c r="M573" s="38">
        <f t="shared" si="8"/>
        <v>0</v>
      </c>
    </row>
    <row r="574" spans="1:13" ht="15.75" customHeight="1" x14ac:dyDescent="0.25">
      <c r="A574" s="11" t="s">
        <v>1431</v>
      </c>
      <c r="B574" s="11" t="s">
        <v>1277</v>
      </c>
      <c r="C574" s="11" t="s">
        <v>102</v>
      </c>
      <c r="D574" s="11" t="s">
        <v>70</v>
      </c>
      <c r="E574" s="11" t="s">
        <v>26</v>
      </c>
      <c r="F574" s="11" t="s">
        <v>71</v>
      </c>
      <c r="G574" s="11" t="s">
        <v>27</v>
      </c>
      <c r="H574" s="11" t="s">
        <v>27</v>
      </c>
      <c r="I574" s="14" t="s">
        <v>27</v>
      </c>
      <c r="J574" s="14" t="s">
        <v>27</v>
      </c>
      <c r="K574" s="46" t="str">
        <f t="shared" si="6"/>
        <v/>
      </c>
      <c r="L574" s="47">
        <f t="shared" si="7"/>
        <v>46243</v>
      </c>
      <c r="M574" s="38">
        <f t="shared" si="8"/>
        <v>1</v>
      </c>
    </row>
    <row r="575" spans="1:13" ht="15.75" customHeight="1" x14ac:dyDescent="0.25">
      <c r="A575" s="11" t="s">
        <v>1431</v>
      </c>
      <c r="B575" s="11" t="s">
        <v>1277</v>
      </c>
      <c r="C575" s="11" t="s">
        <v>106</v>
      </c>
      <c r="D575" s="11" t="s">
        <v>74</v>
      </c>
      <c r="E575" s="11" t="s">
        <v>25</v>
      </c>
      <c r="F575" s="11" t="s">
        <v>75</v>
      </c>
      <c r="G575" s="11" t="s">
        <v>281</v>
      </c>
      <c r="H575" s="11" t="s">
        <v>148</v>
      </c>
      <c r="I575" s="14">
        <v>1</v>
      </c>
      <c r="J575" s="14" t="s">
        <v>105</v>
      </c>
      <c r="K575" s="46">
        <f t="shared" si="6"/>
        <v>4</v>
      </c>
      <c r="L575" s="47">
        <f t="shared" si="7"/>
        <v>46244</v>
      </c>
      <c r="M575" s="38">
        <f t="shared" si="8"/>
        <v>0</v>
      </c>
    </row>
    <row r="576" spans="1:13" ht="15.75" customHeight="1" x14ac:dyDescent="0.25">
      <c r="A576" s="11" t="s">
        <v>1431</v>
      </c>
      <c r="B576" s="11" t="s">
        <v>1277</v>
      </c>
      <c r="C576" s="11" t="s">
        <v>115</v>
      </c>
      <c r="D576" s="11" t="s">
        <v>74</v>
      </c>
      <c r="E576" s="11" t="s">
        <v>25</v>
      </c>
      <c r="F576" s="11" t="s">
        <v>75</v>
      </c>
      <c r="G576" s="11" t="s">
        <v>348</v>
      </c>
      <c r="H576" s="11" t="s">
        <v>192</v>
      </c>
      <c r="I576" s="14">
        <v>1</v>
      </c>
      <c r="J576" s="14" t="s">
        <v>65</v>
      </c>
      <c r="K576" s="46">
        <f t="shared" si="6"/>
        <v>4</v>
      </c>
      <c r="L576" s="47">
        <f t="shared" si="7"/>
        <v>46245</v>
      </c>
      <c r="M576" s="38">
        <f t="shared" si="8"/>
        <v>0</v>
      </c>
    </row>
    <row r="577" spans="1:13" ht="15.75" customHeight="1" x14ac:dyDescent="0.25">
      <c r="A577" s="11" t="s">
        <v>1431</v>
      </c>
      <c r="B577" s="11" t="s">
        <v>1277</v>
      </c>
      <c r="C577" s="11" t="s">
        <v>118</v>
      </c>
      <c r="D577" s="11" t="s">
        <v>74</v>
      </c>
      <c r="E577" s="11" t="s">
        <v>25</v>
      </c>
      <c r="F577" s="11" t="s">
        <v>75</v>
      </c>
      <c r="G577" s="11" t="s">
        <v>308</v>
      </c>
      <c r="H577" s="11" t="s">
        <v>148</v>
      </c>
      <c r="I577" s="14">
        <v>1</v>
      </c>
      <c r="J577" s="14" t="s">
        <v>105</v>
      </c>
      <c r="K577" s="46">
        <f t="shared" si="6"/>
        <v>4</v>
      </c>
      <c r="L577" s="47">
        <f t="shared" si="7"/>
        <v>46246</v>
      </c>
      <c r="M577" s="38">
        <f t="shared" si="8"/>
        <v>0</v>
      </c>
    </row>
    <row r="578" spans="1:13" ht="15.75" customHeight="1" x14ac:dyDescent="0.25">
      <c r="A578" s="11" t="s">
        <v>1431</v>
      </c>
      <c r="B578" s="11" t="s">
        <v>1277</v>
      </c>
      <c r="C578" s="11" t="s">
        <v>121</v>
      </c>
      <c r="D578" s="11" t="s">
        <v>74</v>
      </c>
      <c r="E578" s="11" t="s">
        <v>25</v>
      </c>
      <c r="F578" s="11" t="s">
        <v>75</v>
      </c>
      <c r="G578" s="11" t="s">
        <v>308</v>
      </c>
      <c r="H578" s="11" t="s">
        <v>88</v>
      </c>
      <c r="I578" s="14">
        <v>1</v>
      </c>
      <c r="J578" s="14" t="s">
        <v>90</v>
      </c>
      <c r="K578" s="46">
        <f t="shared" si="6"/>
        <v>4</v>
      </c>
      <c r="L578" s="47">
        <f t="shared" si="7"/>
        <v>46247</v>
      </c>
      <c r="M578" s="38">
        <f t="shared" si="8"/>
        <v>0</v>
      </c>
    </row>
    <row r="579" spans="1:13" ht="15.75" customHeight="1" x14ac:dyDescent="0.25">
      <c r="A579" s="11" t="s">
        <v>1431</v>
      </c>
      <c r="B579" s="11" t="s">
        <v>1277</v>
      </c>
      <c r="C579" s="11" t="s">
        <v>124</v>
      </c>
      <c r="D579" s="11" t="s">
        <v>74</v>
      </c>
      <c r="E579" s="11" t="s">
        <v>25</v>
      </c>
      <c r="F579" s="11" t="s">
        <v>75</v>
      </c>
      <c r="G579" s="11" t="s">
        <v>79</v>
      </c>
      <c r="H579" s="11" t="s">
        <v>573</v>
      </c>
      <c r="I579" s="14">
        <v>1</v>
      </c>
      <c r="J579" s="14" t="s">
        <v>27</v>
      </c>
      <c r="K579" s="46" t="str">
        <f t="shared" si="6"/>
        <v/>
      </c>
      <c r="L579" s="47">
        <f t="shared" si="7"/>
        <v>46248</v>
      </c>
      <c r="M579" s="38">
        <f t="shared" si="8"/>
        <v>0</v>
      </c>
    </row>
    <row r="580" spans="1:13" ht="15.75" customHeight="1" x14ac:dyDescent="0.25">
      <c r="A580" s="11" t="s">
        <v>1431</v>
      </c>
      <c r="B580" s="11" t="s">
        <v>1277</v>
      </c>
      <c r="C580" s="11" t="s">
        <v>131</v>
      </c>
      <c r="D580" s="11" t="s">
        <v>132</v>
      </c>
      <c r="E580" s="11" t="s">
        <v>25</v>
      </c>
      <c r="F580" s="11" t="s">
        <v>133</v>
      </c>
      <c r="G580" s="11" t="s">
        <v>27</v>
      </c>
      <c r="H580" s="11" t="s">
        <v>27</v>
      </c>
      <c r="I580" s="14" t="s">
        <v>27</v>
      </c>
      <c r="J580" s="14" t="s">
        <v>27</v>
      </c>
      <c r="K580" s="46" t="str">
        <f t="shared" si="6"/>
        <v/>
      </c>
      <c r="L580" s="47">
        <f t="shared" si="7"/>
        <v>46249</v>
      </c>
      <c r="M580" s="38">
        <f t="shared" si="8"/>
        <v>0</v>
      </c>
    </row>
    <row r="581" spans="1:13" ht="15.75" customHeight="1" x14ac:dyDescent="0.25">
      <c r="A581" s="11" t="s">
        <v>1431</v>
      </c>
      <c r="B581" s="11" t="s">
        <v>1277</v>
      </c>
      <c r="C581" s="11" t="s">
        <v>139</v>
      </c>
      <c r="D581" s="11" t="s">
        <v>23</v>
      </c>
      <c r="E581" s="11" t="s">
        <v>25</v>
      </c>
      <c r="F581" s="11" t="s">
        <v>26</v>
      </c>
      <c r="G581" s="11" t="s">
        <v>27</v>
      </c>
      <c r="H581" s="11" t="s">
        <v>27</v>
      </c>
      <c r="I581" s="14" t="s">
        <v>27</v>
      </c>
      <c r="J581" s="14" t="s">
        <v>27</v>
      </c>
      <c r="K581" s="46" t="str">
        <f t="shared" si="6"/>
        <v/>
      </c>
      <c r="L581" s="47">
        <f t="shared" si="7"/>
        <v>46250</v>
      </c>
      <c r="M581" s="38">
        <f t="shared" si="8"/>
        <v>1</v>
      </c>
    </row>
    <row r="582" spans="1:13" ht="15.75" customHeight="1" x14ac:dyDescent="0.25">
      <c r="A582" s="11" t="s">
        <v>1431</v>
      </c>
      <c r="B582" s="11" t="s">
        <v>1277</v>
      </c>
      <c r="C582" s="11" t="s">
        <v>141</v>
      </c>
      <c r="D582" s="11" t="s">
        <v>70</v>
      </c>
      <c r="E582" s="11" t="s">
        <v>26</v>
      </c>
      <c r="F582" s="11" t="s">
        <v>71</v>
      </c>
      <c r="G582" s="11" t="s">
        <v>27</v>
      </c>
      <c r="H582" s="11" t="s">
        <v>27</v>
      </c>
      <c r="I582" s="14" t="s">
        <v>27</v>
      </c>
      <c r="J582" s="14" t="s">
        <v>27</v>
      </c>
      <c r="K582" s="46" t="str">
        <f t="shared" si="6"/>
        <v/>
      </c>
      <c r="L582" s="47">
        <f t="shared" si="7"/>
        <v>46251</v>
      </c>
      <c r="M582" s="38">
        <f t="shared" si="8"/>
        <v>1</v>
      </c>
    </row>
    <row r="583" spans="1:13" ht="15.75" customHeight="1" x14ac:dyDescent="0.25">
      <c r="A583" s="11" t="s">
        <v>1431</v>
      </c>
      <c r="B583" s="11" t="s">
        <v>1277</v>
      </c>
      <c r="C583" s="11" t="s">
        <v>145</v>
      </c>
      <c r="D583" s="11" t="s">
        <v>35</v>
      </c>
      <c r="E583" s="11" t="s">
        <v>36</v>
      </c>
      <c r="F583" s="11" t="s">
        <v>37</v>
      </c>
      <c r="G583" s="11" t="s">
        <v>113</v>
      </c>
      <c r="H583" s="11" t="s">
        <v>25</v>
      </c>
      <c r="I583" s="14">
        <v>1</v>
      </c>
      <c r="J583" s="14" t="s">
        <v>120</v>
      </c>
      <c r="K583" s="46">
        <f t="shared" si="6"/>
        <v>4</v>
      </c>
      <c r="L583" s="47">
        <f t="shared" si="7"/>
        <v>46252</v>
      </c>
      <c r="M583" s="38">
        <f t="shared" si="8"/>
        <v>0</v>
      </c>
    </row>
    <row r="584" spans="1:13" ht="15.75" customHeight="1" x14ac:dyDescent="0.25">
      <c r="A584" s="11" t="s">
        <v>1431</v>
      </c>
      <c r="B584" s="11" t="s">
        <v>1277</v>
      </c>
      <c r="C584" s="11" t="s">
        <v>152</v>
      </c>
      <c r="D584" s="11" t="s">
        <v>35</v>
      </c>
      <c r="E584" s="11" t="s">
        <v>36</v>
      </c>
      <c r="F584" s="11" t="s">
        <v>37</v>
      </c>
      <c r="G584" s="11" t="s">
        <v>27</v>
      </c>
      <c r="H584" s="11" t="s">
        <v>27</v>
      </c>
      <c r="I584" s="14" t="s">
        <v>27</v>
      </c>
      <c r="J584" s="14" t="s">
        <v>27</v>
      </c>
      <c r="K584" s="46" t="str">
        <f t="shared" si="6"/>
        <v/>
      </c>
      <c r="L584" s="47">
        <f t="shared" si="7"/>
        <v>46253</v>
      </c>
      <c r="M584" s="38">
        <f t="shared" si="8"/>
        <v>0</v>
      </c>
    </row>
    <row r="585" spans="1:13" ht="15.75" customHeight="1" x14ac:dyDescent="0.25">
      <c r="A585" s="11" t="s">
        <v>1431</v>
      </c>
      <c r="B585" s="11" t="s">
        <v>1277</v>
      </c>
      <c r="C585" s="11" t="s">
        <v>155</v>
      </c>
      <c r="D585" s="11" t="s">
        <v>35</v>
      </c>
      <c r="E585" s="11" t="s">
        <v>36</v>
      </c>
      <c r="F585" s="11" t="s">
        <v>37</v>
      </c>
      <c r="G585" s="11" t="s">
        <v>38</v>
      </c>
      <c r="H585" s="11" t="s">
        <v>191</v>
      </c>
      <c r="I585" s="14">
        <v>1</v>
      </c>
      <c r="J585" s="14" t="s">
        <v>105</v>
      </c>
      <c r="K585" s="46">
        <f t="shared" si="6"/>
        <v>4</v>
      </c>
      <c r="L585" s="47">
        <f t="shared" si="7"/>
        <v>46254</v>
      </c>
      <c r="M585" s="38">
        <f t="shared" si="8"/>
        <v>0</v>
      </c>
    </row>
    <row r="586" spans="1:13" ht="15.75" customHeight="1" x14ac:dyDescent="0.25">
      <c r="A586" s="11" t="s">
        <v>1431</v>
      </c>
      <c r="B586" s="11" t="s">
        <v>1277</v>
      </c>
      <c r="C586" s="11" t="s">
        <v>162</v>
      </c>
      <c r="D586" s="11" t="s">
        <v>35</v>
      </c>
      <c r="E586" s="11" t="s">
        <v>36</v>
      </c>
      <c r="F586" s="11" t="s">
        <v>37</v>
      </c>
      <c r="G586" s="11" t="s">
        <v>27</v>
      </c>
      <c r="H586" s="11" t="s">
        <v>27</v>
      </c>
      <c r="I586" s="14" t="s">
        <v>27</v>
      </c>
      <c r="J586" s="14" t="s">
        <v>27</v>
      </c>
      <c r="K586" s="46" t="str">
        <f t="shared" si="6"/>
        <v/>
      </c>
      <c r="L586" s="47">
        <f t="shared" si="7"/>
        <v>46255</v>
      </c>
      <c r="M586" s="38">
        <f t="shared" si="8"/>
        <v>0</v>
      </c>
    </row>
    <row r="587" spans="1:13" ht="15.75" customHeight="1" x14ac:dyDescent="0.25">
      <c r="A587" s="11" t="s">
        <v>1431</v>
      </c>
      <c r="B587" s="11" t="s">
        <v>1277</v>
      </c>
      <c r="C587" s="11" t="s">
        <v>165</v>
      </c>
      <c r="D587" s="11" t="s">
        <v>35</v>
      </c>
      <c r="E587" s="11" t="s">
        <v>36</v>
      </c>
      <c r="F587" s="11" t="s">
        <v>37</v>
      </c>
      <c r="G587" s="11" t="s">
        <v>27</v>
      </c>
      <c r="H587" s="11" t="s">
        <v>27</v>
      </c>
      <c r="I587" s="14" t="s">
        <v>27</v>
      </c>
      <c r="J587" s="14" t="s">
        <v>27</v>
      </c>
      <c r="K587" s="46" t="str">
        <f t="shared" si="6"/>
        <v/>
      </c>
      <c r="L587" s="47">
        <f t="shared" si="7"/>
        <v>46256</v>
      </c>
      <c r="M587" s="38">
        <f t="shared" si="8"/>
        <v>0</v>
      </c>
    </row>
    <row r="588" spans="1:13" ht="15.75" customHeight="1" x14ac:dyDescent="0.25">
      <c r="A588" s="11" t="s">
        <v>1431</v>
      </c>
      <c r="B588" s="11" t="s">
        <v>1277</v>
      </c>
      <c r="C588" s="11" t="s">
        <v>167</v>
      </c>
      <c r="D588" s="11" t="s">
        <v>70</v>
      </c>
      <c r="E588" s="11" t="s">
        <v>26</v>
      </c>
      <c r="F588" s="11" t="s">
        <v>71</v>
      </c>
      <c r="G588" s="11" t="s">
        <v>27</v>
      </c>
      <c r="H588" s="11" t="s">
        <v>27</v>
      </c>
      <c r="I588" s="14" t="s">
        <v>27</v>
      </c>
      <c r="J588" s="14" t="s">
        <v>27</v>
      </c>
      <c r="K588" s="46" t="str">
        <f t="shared" si="6"/>
        <v/>
      </c>
      <c r="L588" s="47">
        <f t="shared" si="7"/>
        <v>46257</v>
      </c>
      <c r="M588" s="38">
        <f t="shared" si="8"/>
        <v>1</v>
      </c>
    </row>
    <row r="589" spans="1:13" ht="15.75" customHeight="1" x14ac:dyDescent="0.25">
      <c r="A589" s="11" t="s">
        <v>1431</v>
      </c>
      <c r="B589" s="11" t="s">
        <v>1277</v>
      </c>
      <c r="C589" s="11" t="s">
        <v>169</v>
      </c>
      <c r="D589" s="11" t="s">
        <v>74</v>
      </c>
      <c r="E589" s="11" t="s">
        <v>25</v>
      </c>
      <c r="F589" s="11" t="s">
        <v>75</v>
      </c>
      <c r="G589" s="11" t="s">
        <v>27</v>
      </c>
      <c r="H589" s="11" t="s">
        <v>27</v>
      </c>
      <c r="I589" s="14" t="s">
        <v>27</v>
      </c>
      <c r="J589" s="14" t="s">
        <v>27</v>
      </c>
      <c r="K589" s="46" t="str">
        <f t="shared" si="6"/>
        <v/>
      </c>
      <c r="L589" s="47">
        <f t="shared" si="7"/>
        <v>46258</v>
      </c>
      <c r="M589" s="38">
        <f t="shared" si="8"/>
        <v>0</v>
      </c>
    </row>
    <row r="590" spans="1:13" ht="15.75" customHeight="1" x14ac:dyDescent="0.25">
      <c r="A590" s="11" t="s">
        <v>1431</v>
      </c>
      <c r="B590" s="11" t="s">
        <v>1277</v>
      </c>
      <c r="C590" s="11" t="s">
        <v>174</v>
      </c>
      <c r="D590" s="11" t="s">
        <v>23</v>
      </c>
      <c r="E590" s="11" t="s">
        <v>25</v>
      </c>
      <c r="F590" s="11" t="s">
        <v>26</v>
      </c>
      <c r="G590" s="11" t="s">
        <v>27</v>
      </c>
      <c r="H590" s="11" t="s">
        <v>27</v>
      </c>
      <c r="I590" s="14" t="s">
        <v>27</v>
      </c>
      <c r="J590" s="14" t="s">
        <v>27</v>
      </c>
      <c r="K590" s="46" t="str">
        <f t="shared" si="6"/>
        <v/>
      </c>
      <c r="L590" s="47">
        <f t="shared" si="7"/>
        <v>46259</v>
      </c>
      <c r="M590" s="38">
        <f t="shared" si="8"/>
        <v>1</v>
      </c>
    </row>
    <row r="591" spans="1:13" ht="15.75" customHeight="1" x14ac:dyDescent="0.25">
      <c r="A591" s="11" t="s">
        <v>1439</v>
      </c>
      <c r="B591" s="11" t="s">
        <v>1281</v>
      </c>
      <c r="C591" s="11" t="s">
        <v>22</v>
      </c>
      <c r="D591" s="11" t="s">
        <v>70</v>
      </c>
      <c r="E591" s="11" t="s">
        <v>26</v>
      </c>
      <c r="F591" s="11" t="s">
        <v>71</v>
      </c>
      <c r="G591" s="11" t="s">
        <v>27</v>
      </c>
      <c r="H591" s="11" t="s">
        <v>27</v>
      </c>
      <c r="I591" s="14" t="s">
        <v>27</v>
      </c>
      <c r="J591" s="14" t="s">
        <v>27</v>
      </c>
      <c r="K591" s="46" t="str">
        <f t="shared" si="6"/>
        <v/>
      </c>
      <c r="L591" s="47">
        <f t="shared" si="7"/>
        <v>46229</v>
      </c>
      <c r="M591" s="38">
        <f t="shared" si="8"/>
        <v>1</v>
      </c>
    </row>
    <row r="592" spans="1:13" ht="15.75" customHeight="1" x14ac:dyDescent="0.25">
      <c r="A592" s="11" t="s">
        <v>1439</v>
      </c>
      <c r="B592" s="11" t="s">
        <v>1281</v>
      </c>
      <c r="C592" s="11" t="s">
        <v>34</v>
      </c>
      <c r="D592" s="11" t="s">
        <v>74</v>
      </c>
      <c r="E592" s="11" t="s">
        <v>25</v>
      </c>
      <c r="F592" s="11" t="s">
        <v>75</v>
      </c>
      <c r="G592" s="11" t="s">
        <v>180</v>
      </c>
      <c r="H592" s="11" t="s">
        <v>192</v>
      </c>
      <c r="I592" s="14">
        <v>1</v>
      </c>
      <c r="J592" s="14" t="s">
        <v>65</v>
      </c>
      <c r="K592" s="46">
        <f t="shared" si="6"/>
        <v>4</v>
      </c>
      <c r="L592" s="47">
        <f t="shared" si="7"/>
        <v>46230</v>
      </c>
      <c r="M592" s="38">
        <f t="shared" si="8"/>
        <v>0</v>
      </c>
    </row>
    <row r="593" spans="1:13" ht="15.75" customHeight="1" x14ac:dyDescent="0.25">
      <c r="A593" s="11" t="s">
        <v>1439</v>
      </c>
      <c r="B593" s="11" t="s">
        <v>1281</v>
      </c>
      <c r="C593" s="11" t="s">
        <v>41</v>
      </c>
      <c r="D593" s="11" t="s">
        <v>74</v>
      </c>
      <c r="E593" s="11" t="s">
        <v>25</v>
      </c>
      <c r="F593" s="11" t="s">
        <v>75</v>
      </c>
      <c r="G593" s="11" t="s">
        <v>198</v>
      </c>
      <c r="H593" s="11" t="s">
        <v>36</v>
      </c>
      <c r="I593" s="14">
        <v>1</v>
      </c>
      <c r="J593" s="14" t="s">
        <v>120</v>
      </c>
      <c r="K593" s="46">
        <f t="shared" si="6"/>
        <v>4</v>
      </c>
      <c r="L593" s="47">
        <f t="shared" si="7"/>
        <v>46231</v>
      </c>
      <c r="M593" s="38">
        <f t="shared" si="8"/>
        <v>0</v>
      </c>
    </row>
    <row r="594" spans="1:13" ht="15.75" customHeight="1" x14ac:dyDescent="0.25">
      <c r="A594" s="11" t="s">
        <v>1439</v>
      </c>
      <c r="B594" s="11" t="s">
        <v>1281</v>
      </c>
      <c r="C594" s="11" t="s">
        <v>50</v>
      </c>
      <c r="D594" s="11" t="s">
        <v>74</v>
      </c>
      <c r="E594" s="11" t="s">
        <v>25</v>
      </c>
      <c r="F594" s="11" t="s">
        <v>75</v>
      </c>
      <c r="G594" s="11" t="s">
        <v>27</v>
      </c>
      <c r="H594" s="11" t="s">
        <v>27</v>
      </c>
      <c r="I594" s="14" t="s">
        <v>27</v>
      </c>
      <c r="J594" s="14" t="s">
        <v>27</v>
      </c>
      <c r="K594" s="46" t="str">
        <f t="shared" si="6"/>
        <v/>
      </c>
      <c r="L594" s="47">
        <f t="shared" si="7"/>
        <v>46232</v>
      </c>
      <c r="M594" s="38">
        <f t="shared" si="8"/>
        <v>0</v>
      </c>
    </row>
    <row r="595" spans="1:13" ht="15.75" customHeight="1" x14ac:dyDescent="0.25">
      <c r="A595" s="11" t="s">
        <v>1439</v>
      </c>
      <c r="B595" s="11" t="s">
        <v>1281</v>
      </c>
      <c r="C595" s="11" t="s">
        <v>55</v>
      </c>
      <c r="D595" s="11" t="s">
        <v>74</v>
      </c>
      <c r="E595" s="11" t="s">
        <v>25</v>
      </c>
      <c r="F595" s="11" t="s">
        <v>75</v>
      </c>
      <c r="G595" s="11" t="s">
        <v>27</v>
      </c>
      <c r="H595" s="11" t="s">
        <v>27</v>
      </c>
      <c r="I595" s="14" t="s">
        <v>27</v>
      </c>
      <c r="J595" s="14" t="s">
        <v>27</v>
      </c>
      <c r="K595" s="46" t="str">
        <f t="shared" si="6"/>
        <v/>
      </c>
      <c r="L595" s="47">
        <f t="shared" si="7"/>
        <v>46233</v>
      </c>
      <c r="M595" s="38">
        <f t="shared" si="8"/>
        <v>0</v>
      </c>
    </row>
    <row r="596" spans="1:13" ht="15.75" customHeight="1" x14ac:dyDescent="0.25">
      <c r="A596" s="11" t="s">
        <v>1439</v>
      </c>
      <c r="B596" s="11" t="s">
        <v>1281</v>
      </c>
      <c r="C596" s="11" t="s">
        <v>57</v>
      </c>
      <c r="D596" s="11" t="s">
        <v>74</v>
      </c>
      <c r="E596" s="11" t="s">
        <v>25</v>
      </c>
      <c r="F596" s="11" t="s">
        <v>75</v>
      </c>
      <c r="G596" s="11" t="s">
        <v>27</v>
      </c>
      <c r="H596" s="11" t="s">
        <v>27</v>
      </c>
      <c r="I596" s="14" t="s">
        <v>27</v>
      </c>
      <c r="J596" s="14" t="s">
        <v>27</v>
      </c>
      <c r="K596" s="46" t="str">
        <f t="shared" si="6"/>
        <v/>
      </c>
      <c r="L596" s="47">
        <f t="shared" si="7"/>
        <v>46234</v>
      </c>
      <c r="M596" s="38">
        <f t="shared" si="8"/>
        <v>0</v>
      </c>
    </row>
    <row r="597" spans="1:13" ht="15.75" customHeight="1" x14ac:dyDescent="0.25">
      <c r="A597" s="11" t="s">
        <v>1439</v>
      </c>
      <c r="B597" s="11" t="s">
        <v>1281</v>
      </c>
      <c r="C597" s="11" t="s">
        <v>62</v>
      </c>
      <c r="D597" s="11" t="s">
        <v>74</v>
      </c>
      <c r="E597" s="11" t="s">
        <v>25</v>
      </c>
      <c r="F597" s="11" t="s">
        <v>75</v>
      </c>
      <c r="G597" s="11" t="s">
        <v>154</v>
      </c>
      <c r="H597" s="11" t="s">
        <v>192</v>
      </c>
      <c r="I597" s="14">
        <v>1</v>
      </c>
      <c r="J597" s="14" t="s">
        <v>65</v>
      </c>
      <c r="K597" s="46">
        <f t="shared" si="6"/>
        <v>4</v>
      </c>
      <c r="L597" s="47">
        <f t="shared" si="7"/>
        <v>46235</v>
      </c>
      <c r="M597" s="38">
        <f t="shared" si="8"/>
        <v>0</v>
      </c>
    </row>
    <row r="598" spans="1:13" ht="15.75" customHeight="1" x14ac:dyDescent="0.25">
      <c r="A598" s="11" t="s">
        <v>1439</v>
      </c>
      <c r="B598" s="11" t="s">
        <v>1281</v>
      </c>
      <c r="C598" s="11" t="s">
        <v>69</v>
      </c>
      <c r="D598" s="11" t="s">
        <v>23</v>
      </c>
      <c r="E598" s="11" t="s">
        <v>25</v>
      </c>
      <c r="F598" s="11" t="s">
        <v>26</v>
      </c>
      <c r="G598" s="11" t="s">
        <v>27</v>
      </c>
      <c r="H598" s="11" t="s">
        <v>27</v>
      </c>
      <c r="I598" s="14" t="s">
        <v>27</v>
      </c>
      <c r="J598" s="14" t="s">
        <v>27</v>
      </c>
      <c r="K598" s="46" t="str">
        <f t="shared" si="6"/>
        <v/>
      </c>
      <c r="L598" s="47">
        <f t="shared" si="7"/>
        <v>46236</v>
      </c>
      <c r="M598" s="38">
        <f t="shared" si="8"/>
        <v>1</v>
      </c>
    </row>
    <row r="599" spans="1:13" ht="15.75" customHeight="1" x14ac:dyDescent="0.25">
      <c r="A599" s="11" t="s">
        <v>1439</v>
      </c>
      <c r="B599" s="11" t="s">
        <v>1281</v>
      </c>
      <c r="C599" s="11" t="s">
        <v>73</v>
      </c>
      <c r="D599" s="11" t="s">
        <v>35</v>
      </c>
      <c r="E599" s="11" t="s">
        <v>36</v>
      </c>
      <c r="F599" s="11" t="s">
        <v>37</v>
      </c>
      <c r="G599" s="11" t="s">
        <v>119</v>
      </c>
      <c r="H599" s="11" t="s">
        <v>308</v>
      </c>
      <c r="I599" s="14">
        <v>1</v>
      </c>
      <c r="J599" s="14" t="s">
        <v>196</v>
      </c>
      <c r="K599" s="46">
        <f t="shared" si="6"/>
        <v>4</v>
      </c>
      <c r="L599" s="47">
        <f t="shared" si="7"/>
        <v>46237</v>
      </c>
      <c r="M599" s="38">
        <f t="shared" si="8"/>
        <v>0</v>
      </c>
    </row>
    <row r="600" spans="1:13" ht="15.75" customHeight="1" x14ac:dyDescent="0.25">
      <c r="A600" s="11" t="s">
        <v>1439</v>
      </c>
      <c r="B600" s="11" t="s">
        <v>1281</v>
      </c>
      <c r="C600" s="11" t="s">
        <v>78</v>
      </c>
      <c r="D600" s="11" t="s">
        <v>35</v>
      </c>
      <c r="E600" s="11" t="s">
        <v>36</v>
      </c>
      <c r="F600" s="11" t="s">
        <v>37</v>
      </c>
      <c r="G600" s="11" t="s">
        <v>230</v>
      </c>
      <c r="H600" s="11" t="s">
        <v>281</v>
      </c>
      <c r="I600" s="14">
        <v>1</v>
      </c>
      <c r="J600" s="14" t="s">
        <v>94</v>
      </c>
      <c r="K600" s="46">
        <f t="shared" si="6"/>
        <v>4</v>
      </c>
      <c r="L600" s="47">
        <f t="shared" si="7"/>
        <v>46238</v>
      </c>
      <c r="M600" s="38">
        <f t="shared" si="8"/>
        <v>0</v>
      </c>
    </row>
    <row r="601" spans="1:13" ht="15.75" customHeight="1" x14ac:dyDescent="0.25">
      <c r="A601" s="11" t="s">
        <v>1439</v>
      </c>
      <c r="B601" s="11" t="s">
        <v>1281</v>
      </c>
      <c r="C601" s="11" t="s">
        <v>82</v>
      </c>
      <c r="D601" s="11" t="s">
        <v>35</v>
      </c>
      <c r="E601" s="11" t="s">
        <v>36</v>
      </c>
      <c r="F601" s="11" t="s">
        <v>37</v>
      </c>
      <c r="G601" s="11" t="s">
        <v>230</v>
      </c>
      <c r="H601" s="11" t="s">
        <v>170</v>
      </c>
      <c r="I601" s="14">
        <v>1</v>
      </c>
      <c r="J601" s="14" t="s">
        <v>85</v>
      </c>
      <c r="K601" s="46">
        <f t="shared" si="6"/>
        <v>4</v>
      </c>
      <c r="L601" s="47">
        <f t="shared" si="7"/>
        <v>46239</v>
      </c>
      <c r="M601" s="38">
        <f t="shared" si="8"/>
        <v>0</v>
      </c>
    </row>
    <row r="602" spans="1:13" ht="15.75" customHeight="1" x14ac:dyDescent="0.25">
      <c r="A602" s="11" t="s">
        <v>1439</v>
      </c>
      <c r="B602" s="11" t="s">
        <v>1281</v>
      </c>
      <c r="C602" s="11" t="s">
        <v>86</v>
      </c>
      <c r="D602" s="11" t="s">
        <v>35</v>
      </c>
      <c r="E602" s="11" t="s">
        <v>36</v>
      </c>
      <c r="F602" s="11" t="s">
        <v>37</v>
      </c>
      <c r="G602" s="11" t="s">
        <v>237</v>
      </c>
      <c r="H602" s="11" t="s">
        <v>39</v>
      </c>
      <c r="I602" s="14">
        <v>1</v>
      </c>
      <c r="J602" s="14" t="s">
        <v>40</v>
      </c>
      <c r="K602" s="46">
        <f t="shared" si="6"/>
        <v>4</v>
      </c>
      <c r="L602" s="47">
        <f t="shared" si="7"/>
        <v>46240</v>
      </c>
      <c r="M602" s="38">
        <f t="shared" si="8"/>
        <v>0</v>
      </c>
    </row>
    <row r="603" spans="1:13" ht="15.75" customHeight="1" x14ac:dyDescent="0.25">
      <c r="A603" s="11" t="s">
        <v>1439</v>
      </c>
      <c r="B603" s="11" t="s">
        <v>1281</v>
      </c>
      <c r="C603" s="11" t="s">
        <v>92</v>
      </c>
      <c r="D603" s="11" t="s">
        <v>35</v>
      </c>
      <c r="E603" s="11" t="s">
        <v>36</v>
      </c>
      <c r="F603" s="11" t="s">
        <v>37</v>
      </c>
      <c r="G603" s="11" t="s">
        <v>242</v>
      </c>
      <c r="H603" s="11" t="s">
        <v>122</v>
      </c>
      <c r="I603" s="14">
        <v>1</v>
      </c>
      <c r="J603" s="14" t="s">
        <v>123</v>
      </c>
      <c r="K603" s="46">
        <f t="shared" si="6"/>
        <v>4</v>
      </c>
      <c r="L603" s="47">
        <f t="shared" si="7"/>
        <v>46241</v>
      </c>
      <c r="M603" s="38">
        <f t="shared" si="8"/>
        <v>0</v>
      </c>
    </row>
    <row r="604" spans="1:13" ht="15.75" customHeight="1" x14ac:dyDescent="0.25">
      <c r="A604" s="11" t="s">
        <v>1439</v>
      </c>
      <c r="B604" s="11" t="s">
        <v>1281</v>
      </c>
      <c r="C604" s="11" t="s">
        <v>97</v>
      </c>
      <c r="D604" s="11" t="s">
        <v>35</v>
      </c>
      <c r="E604" s="11" t="s">
        <v>36</v>
      </c>
      <c r="F604" s="11" t="s">
        <v>37</v>
      </c>
      <c r="G604" s="11" t="s">
        <v>252</v>
      </c>
      <c r="H604" s="11" t="s">
        <v>48</v>
      </c>
      <c r="I604" s="14">
        <v>1</v>
      </c>
      <c r="J604" s="14" t="s">
        <v>49</v>
      </c>
      <c r="K604" s="46">
        <f t="shared" si="6"/>
        <v>4</v>
      </c>
      <c r="L604" s="47">
        <f t="shared" si="7"/>
        <v>46242</v>
      </c>
      <c r="M604" s="38">
        <f t="shared" si="8"/>
        <v>0</v>
      </c>
    </row>
    <row r="605" spans="1:13" ht="15.75" customHeight="1" x14ac:dyDescent="0.25">
      <c r="A605" s="11" t="s">
        <v>1439</v>
      </c>
      <c r="B605" s="11" t="s">
        <v>1281</v>
      </c>
      <c r="C605" s="11" t="s">
        <v>102</v>
      </c>
      <c r="D605" s="11" t="s">
        <v>70</v>
      </c>
      <c r="E605" s="11" t="s">
        <v>26</v>
      </c>
      <c r="F605" s="11" t="s">
        <v>71</v>
      </c>
      <c r="G605" s="11" t="s">
        <v>27</v>
      </c>
      <c r="H605" s="11" t="s">
        <v>27</v>
      </c>
      <c r="I605" s="14" t="s">
        <v>27</v>
      </c>
      <c r="J605" s="14" t="s">
        <v>27</v>
      </c>
      <c r="K605" s="46" t="str">
        <f t="shared" si="6"/>
        <v/>
      </c>
      <c r="L605" s="47">
        <f t="shared" si="7"/>
        <v>46243</v>
      </c>
      <c r="M605" s="38">
        <f t="shared" si="8"/>
        <v>1</v>
      </c>
    </row>
    <row r="606" spans="1:13" ht="15.75" customHeight="1" x14ac:dyDescent="0.25">
      <c r="A606" s="11" t="s">
        <v>1439</v>
      </c>
      <c r="B606" s="11" t="s">
        <v>1281</v>
      </c>
      <c r="C606" s="11" t="s">
        <v>106</v>
      </c>
      <c r="D606" s="11" t="s">
        <v>74</v>
      </c>
      <c r="E606" s="11" t="s">
        <v>25</v>
      </c>
      <c r="F606" s="11" t="s">
        <v>75</v>
      </c>
      <c r="G606" s="11" t="s">
        <v>127</v>
      </c>
      <c r="H606" s="11" t="s">
        <v>148</v>
      </c>
      <c r="I606" s="14">
        <v>1</v>
      </c>
      <c r="J606" s="14" t="s">
        <v>105</v>
      </c>
      <c r="K606" s="46">
        <f t="shared" si="6"/>
        <v>4</v>
      </c>
      <c r="L606" s="47">
        <f t="shared" si="7"/>
        <v>46244</v>
      </c>
      <c r="M606" s="38">
        <f t="shared" si="8"/>
        <v>0</v>
      </c>
    </row>
    <row r="607" spans="1:13" ht="15.75" customHeight="1" x14ac:dyDescent="0.25">
      <c r="A607" s="11" t="s">
        <v>1439</v>
      </c>
      <c r="B607" s="11" t="s">
        <v>1281</v>
      </c>
      <c r="C607" s="11" t="s">
        <v>115</v>
      </c>
      <c r="D607" s="11" t="s">
        <v>74</v>
      </c>
      <c r="E607" s="11" t="s">
        <v>25</v>
      </c>
      <c r="F607" s="11" t="s">
        <v>75</v>
      </c>
      <c r="G607" s="11" t="s">
        <v>127</v>
      </c>
      <c r="H607" s="11" t="s">
        <v>36</v>
      </c>
      <c r="I607" s="14">
        <v>1</v>
      </c>
      <c r="J607" s="14" t="s">
        <v>120</v>
      </c>
      <c r="K607" s="46">
        <f t="shared" si="6"/>
        <v>4</v>
      </c>
      <c r="L607" s="47">
        <f t="shared" si="7"/>
        <v>46245</v>
      </c>
      <c r="M607" s="38">
        <f t="shared" si="8"/>
        <v>0</v>
      </c>
    </row>
    <row r="608" spans="1:13" ht="15.75" customHeight="1" x14ac:dyDescent="0.25">
      <c r="A608" s="11" t="s">
        <v>1439</v>
      </c>
      <c r="B608" s="11" t="s">
        <v>1281</v>
      </c>
      <c r="C608" s="11" t="s">
        <v>118</v>
      </c>
      <c r="D608" s="11" t="s">
        <v>74</v>
      </c>
      <c r="E608" s="11" t="s">
        <v>25</v>
      </c>
      <c r="F608" s="11" t="s">
        <v>75</v>
      </c>
      <c r="G608" s="11" t="s">
        <v>154</v>
      </c>
      <c r="H608" s="11" t="s">
        <v>36</v>
      </c>
      <c r="I608" s="14">
        <v>1</v>
      </c>
      <c r="J608" s="14" t="s">
        <v>120</v>
      </c>
      <c r="K608" s="46">
        <f t="shared" si="6"/>
        <v>4</v>
      </c>
      <c r="L608" s="47">
        <f t="shared" si="7"/>
        <v>46246</v>
      </c>
      <c r="M608" s="38">
        <f t="shared" si="8"/>
        <v>0</v>
      </c>
    </row>
    <row r="609" spans="1:13" ht="15.75" customHeight="1" x14ac:dyDescent="0.25">
      <c r="A609" s="11" t="s">
        <v>1439</v>
      </c>
      <c r="B609" s="11" t="s">
        <v>1281</v>
      </c>
      <c r="C609" s="11" t="s">
        <v>121</v>
      </c>
      <c r="D609" s="11" t="s">
        <v>74</v>
      </c>
      <c r="E609" s="11" t="s">
        <v>25</v>
      </c>
      <c r="F609" s="11" t="s">
        <v>75</v>
      </c>
      <c r="G609" s="11" t="s">
        <v>64</v>
      </c>
      <c r="H609" s="11" t="s">
        <v>84</v>
      </c>
      <c r="I609" s="14">
        <v>1</v>
      </c>
      <c r="J609" s="14" t="s">
        <v>85</v>
      </c>
      <c r="K609" s="46">
        <f t="shared" si="6"/>
        <v>4</v>
      </c>
      <c r="L609" s="47">
        <f t="shared" si="7"/>
        <v>46247</v>
      </c>
      <c r="M609" s="38">
        <f t="shared" si="8"/>
        <v>0</v>
      </c>
    </row>
    <row r="610" spans="1:13" ht="15.75" customHeight="1" x14ac:dyDescent="0.25">
      <c r="A610" s="11" t="s">
        <v>1439</v>
      </c>
      <c r="B610" s="11" t="s">
        <v>1281</v>
      </c>
      <c r="C610" s="11" t="s">
        <v>124</v>
      </c>
      <c r="D610" s="11" t="s">
        <v>74</v>
      </c>
      <c r="E610" s="11" t="s">
        <v>25</v>
      </c>
      <c r="F610" s="11" t="s">
        <v>75</v>
      </c>
      <c r="G610" s="11" t="s">
        <v>163</v>
      </c>
      <c r="H610" s="11" t="s">
        <v>713</v>
      </c>
      <c r="I610" s="14">
        <v>1</v>
      </c>
      <c r="J610" s="14" t="s">
        <v>27</v>
      </c>
      <c r="K610" s="46" t="str">
        <f t="shared" si="6"/>
        <v/>
      </c>
      <c r="L610" s="47">
        <f t="shared" si="7"/>
        <v>46248</v>
      </c>
      <c r="M610" s="38">
        <f t="shared" si="8"/>
        <v>0</v>
      </c>
    </row>
    <row r="611" spans="1:13" ht="15.75" customHeight="1" x14ac:dyDescent="0.25">
      <c r="A611" s="11" t="s">
        <v>1439</v>
      </c>
      <c r="B611" s="11" t="s">
        <v>1281</v>
      </c>
      <c r="C611" s="11" t="s">
        <v>131</v>
      </c>
      <c r="D611" s="11" t="s">
        <v>132</v>
      </c>
      <c r="E611" s="11" t="s">
        <v>25</v>
      </c>
      <c r="F611" s="11" t="s">
        <v>133</v>
      </c>
      <c r="G611" s="11" t="s">
        <v>81</v>
      </c>
      <c r="H611" s="11" t="s">
        <v>339</v>
      </c>
      <c r="I611" s="14">
        <v>0</v>
      </c>
      <c r="J611" s="14" t="s">
        <v>27</v>
      </c>
      <c r="K611" s="46" t="str">
        <f t="shared" si="6"/>
        <v/>
      </c>
      <c r="L611" s="47">
        <f t="shared" si="7"/>
        <v>46249</v>
      </c>
      <c r="M611" s="38">
        <f t="shared" si="8"/>
        <v>0</v>
      </c>
    </row>
    <row r="612" spans="1:13" ht="15.75" customHeight="1" x14ac:dyDescent="0.25">
      <c r="A612" s="11" t="s">
        <v>1439</v>
      </c>
      <c r="B612" s="11" t="s">
        <v>1281</v>
      </c>
      <c r="C612" s="11" t="s">
        <v>139</v>
      </c>
      <c r="D612" s="11" t="s">
        <v>23</v>
      </c>
      <c r="E612" s="11" t="s">
        <v>25</v>
      </c>
      <c r="F612" s="11" t="s">
        <v>26</v>
      </c>
      <c r="G612" s="11" t="s">
        <v>27</v>
      </c>
      <c r="H612" s="11" t="s">
        <v>27</v>
      </c>
      <c r="I612" s="14" t="s">
        <v>27</v>
      </c>
      <c r="J612" s="14" t="s">
        <v>27</v>
      </c>
      <c r="K612" s="46" t="str">
        <f t="shared" si="6"/>
        <v/>
      </c>
      <c r="L612" s="47">
        <f t="shared" si="7"/>
        <v>46250</v>
      </c>
      <c r="M612" s="38">
        <f t="shared" si="8"/>
        <v>1</v>
      </c>
    </row>
    <row r="613" spans="1:13" ht="15.75" customHeight="1" x14ac:dyDescent="0.25">
      <c r="A613" s="11" t="s">
        <v>1439</v>
      </c>
      <c r="B613" s="11" t="s">
        <v>1281</v>
      </c>
      <c r="C613" s="11" t="s">
        <v>141</v>
      </c>
      <c r="D613" s="11" t="s">
        <v>70</v>
      </c>
      <c r="E613" s="11" t="s">
        <v>26</v>
      </c>
      <c r="F613" s="11" t="s">
        <v>71</v>
      </c>
      <c r="G613" s="11" t="s">
        <v>27</v>
      </c>
      <c r="H613" s="11" t="s">
        <v>27</v>
      </c>
      <c r="I613" s="14" t="s">
        <v>27</v>
      </c>
      <c r="J613" s="14" t="s">
        <v>27</v>
      </c>
      <c r="K613" s="46" t="str">
        <f t="shared" si="6"/>
        <v/>
      </c>
      <c r="L613" s="47">
        <f t="shared" si="7"/>
        <v>46251</v>
      </c>
      <c r="M613" s="38">
        <f t="shared" si="8"/>
        <v>1</v>
      </c>
    </row>
    <row r="614" spans="1:13" ht="15.75" customHeight="1" x14ac:dyDescent="0.25">
      <c r="A614" s="11" t="s">
        <v>1439</v>
      </c>
      <c r="B614" s="11" t="s">
        <v>1281</v>
      </c>
      <c r="C614" s="11" t="s">
        <v>145</v>
      </c>
      <c r="D614" s="11" t="s">
        <v>35</v>
      </c>
      <c r="E614" s="11" t="s">
        <v>36</v>
      </c>
      <c r="F614" s="11" t="s">
        <v>37</v>
      </c>
      <c r="G614" s="11" t="s">
        <v>296</v>
      </c>
      <c r="H614" s="11" t="s">
        <v>122</v>
      </c>
      <c r="I614" s="14">
        <v>1</v>
      </c>
      <c r="J614" s="14" t="s">
        <v>123</v>
      </c>
      <c r="K614" s="46">
        <f t="shared" si="6"/>
        <v>4</v>
      </c>
      <c r="L614" s="47">
        <f t="shared" si="7"/>
        <v>46252</v>
      </c>
      <c r="M614" s="38">
        <f t="shared" si="8"/>
        <v>0</v>
      </c>
    </row>
    <row r="615" spans="1:13" ht="15.75" customHeight="1" x14ac:dyDescent="0.25">
      <c r="A615" s="11" t="s">
        <v>1439</v>
      </c>
      <c r="B615" s="11" t="s">
        <v>1281</v>
      </c>
      <c r="C615" s="11" t="s">
        <v>152</v>
      </c>
      <c r="D615" s="11" t="s">
        <v>35</v>
      </c>
      <c r="E615" s="11" t="s">
        <v>36</v>
      </c>
      <c r="F615" s="11" t="s">
        <v>37</v>
      </c>
      <c r="G615" s="11" t="s">
        <v>36</v>
      </c>
      <c r="H615" s="11" t="s">
        <v>421</v>
      </c>
      <c r="I615" s="14">
        <v>1</v>
      </c>
      <c r="J615" s="14" t="s">
        <v>357</v>
      </c>
      <c r="K615" s="46">
        <f t="shared" si="6"/>
        <v>4</v>
      </c>
      <c r="L615" s="47">
        <f t="shared" si="7"/>
        <v>46253</v>
      </c>
      <c r="M615" s="38">
        <f t="shared" si="8"/>
        <v>0</v>
      </c>
    </row>
    <row r="616" spans="1:13" ht="15.75" customHeight="1" x14ac:dyDescent="0.25">
      <c r="A616" s="11" t="s">
        <v>1439</v>
      </c>
      <c r="B616" s="11" t="s">
        <v>1281</v>
      </c>
      <c r="C616" s="11" t="s">
        <v>155</v>
      </c>
      <c r="D616" s="11" t="s">
        <v>35</v>
      </c>
      <c r="E616" s="11" t="s">
        <v>36</v>
      </c>
      <c r="F616" s="11" t="s">
        <v>37</v>
      </c>
      <c r="G616" s="11" t="s">
        <v>296</v>
      </c>
      <c r="H616" s="11" t="s">
        <v>170</v>
      </c>
      <c r="I616" s="14">
        <v>1</v>
      </c>
      <c r="J616" s="14" t="s">
        <v>85</v>
      </c>
      <c r="K616" s="46">
        <f t="shared" si="6"/>
        <v>4</v>
      </c>
      <c r="L616" s="47">
        <f t="shared" si="7"/>
        <v>46254</v>
      </c>
      <c r="M616" s="38">
        <f t="shared" si="8"/>
        <v>0</v>
      </c>
    </row>
    <row r="617" spans="1:13" ht="15.75" customHeight="1" x14ac:dyDescent="0.25">
      <c r="A617" s="11" t="s">
        <v>1439</v>
      </c>
      <c r="B617" s="11" t="s">
        <v>1281</v>
      </c>
      <c r="C617" s="11" t="s">
        <v>162</v>
      </c>
      <c r="D617" s="11" t="s">
        <v>35</v>
      </c>
      <c r="E617" s="11" t="s">
        <v>36</v>
      </c>
      <c r="F617" s="11" t="s">
        <v>37</v>
      </c>
      <c r="G617" s="11" t="s">
        <v>107</v>
      </c>
      <c r="H617" s="11" t="s">
        <v>346</v>
      </c>
      <c r="I617" s="14">
        <v>1</v>
      </c>
      <c r="J617" s="14" t="s">
        <v>347</v>
      </c>
      <c r="K617" s="46">
        <f t="shared" si="6"/>
        <v>4</v>
      </c>
      <c r="L617" s="47">
        <f t="shared" si="7"/>
        <v>46255</v>
      </c>
      <c r="M617" s="38">
        <f t="shared" si="8"/>
        <v>0</v>
      </c>
    </row>
    <row r="618" spans="1:13" ht="15.75" customHeight="1" x14ac:dyDescent="0.25">
      <c r="A618" s="11" t="s">
        <v>1439</v>
      </c>
      <c r="B618" s="11" t="s">
        <v>1281</v>
      </c>
      <c r="C618" s="11" t="s">
        <v>165</v>
      </c>
      <c r="D618" s="11" t="s">
        <v>35</v>
      </c>
      <c r="E618" s="11" t="s">
        <v>36</v>
      </c>
      <c r="F618" s="11" t="s">
        <v>37</v>
      </c>
      <c r="G618" s="11" t="s">
        <v>252</v>
      </c>
      <c r="H618" s="11" t="s">
        <v>64</v>
      </c>
      <c r="I618" s="14">
        <v>1</v>
      </c>
      <c r="J618" s="14" t="s">
        <v>65</v>
      </c>
      <c r="K618" s="46">
        <f t="shared" si="6"/>
        <v>4</v>
      </c>
      <c r="L618" s="47">
        <f t="shared" si="7"/>
        <v>46256</v>
      </c>
      <c r="M618" s="38">
        <f t="shared" si="8"/>
        <v>0</v>
      </c>
    </row>
    <row r="619" spans="1:13" ht="15.75" customHeight="1" x14ac:dyDescent="0.25">
      <c r="A619" s="11" t="s">
        <v>1439</v>
      </c>
      <c r="B619" s="11" t="s">
        <v>1281</v>
      </c>
      <c r="C619" s="11" t="s">
        <v>167</v>
      </c>
      <c r="D619" s="11" t="s">
        <v>70</v>
      </c>
      <c r="E619" s="11" t="s">
        <v>26</v>
      </c>
      <c r="F619" s="11" t="s">
        <v>71</v>
      </c>
      <c r="G619" s="11" t="s">
        <v>27</v>
      </c>
      <c r="H619" s="11" t="s">
        <v>27</v>
      </c>
      <c r="I619" s="14" t="s">
        <v>27</v>
      </c>
      <c r="J619" s="14" t="s">
        <v>27</v>
      </c>
      <c r="K619" s="46" t="str">
        <f t="shared" si="6"/>
        <v/>
      </c>
      <c r="L619" s="47">
        <f t="shared" si="7"/>
        <v>46257</v>
      </c>
      <c r="M619" s="38">
        <f t="shared" si="8"/>
        <v>1</v>
      </c>
    </row>
    <row r="620" spans="1:13" ht="15.75" customHeight="1" x14ac:dyDescent="0.25">
      <c r="A620" s="11" t="s">
        <v>1439</v>
      </c>
      <c r="B620" s="11" t="s">
        <v>1281</v>
      </c>
      <c r="C620" s="11" t="s">
        <v>169</v>
      </c>
      <c r="D620" s="11" t="s">
        <v>74</v>
      </c>
      <c r="E620" s="11" t="s">
        <v>25</v>
      </c>
      <c r="F620" s="11" t="s">
        <v>75</v>
      </c>
      <c r="G620" s="11" t="s">
        <v>27</v>
      </c>
      <c r="H620" s="11" t="s">
        <v>27</v>
      </c>
      <c r="I620" s="14" t="s">
        <v>27</v>
      </c>
      <c r="J620" s="14" t="s">
        <v>27</v>
      </c>
      <c r="K620" s="46" t="str">
        <f t="shared" si="6"/>
        <v/>
      </c>
      <c r="L620" s="47">
        <f t="shared" si="7"/>
        <v>46258</v>
      </c>
      <c r="M620" s="38">
        <f t="shared" si="8"/>
        <v>0</v>
      </c>
    </row>
    <row r="621" spans="1:13" ht="15.75" customHeight="1" x14ac:dyDescent="0.25">
      <c r="A621" s="11" t="s">
        <v>1439</v>
      </c>
      <c r="B621" s="11" t="s">
        <v>1281</v>
      </c>
      <c r="C621" s="11" t="s">
        <v>174</v>
      </c>
      <c r="D621" s="11" t="s">
        <v>23</v>
      </c>
      <c r="E621" s="11" t="s">
        <v>25</v>
      </c>
      <c r="F621" s="11" t="s">
        <v>26</v>
      </c>
      <c r="G621" s="11" t="s">
        <v>27</v>
      </c>
      <c r="H621" s="11" t="s">
        <v>27</v>
      </c>
      <c r="I621" s="14" t="s">
        <v>27</v>
      </c>
      <c r="J621" s="14" t="s">
        <v>27</v>
      </c>
      <c r="K621" s="46" t="str">
        <f t="shared" si="6"/>
        <v/>
      </c>
      <c r="L621" s="47">
        <f t="shared" si="7"/>
        <v>46259</v>
      </c>
      <c r="M621" s="38">
        <f t="shared" si="8"/>
        <v>1</v>
      </c>
    </row>
    <row r="622" spans="1:13" ht="15.75" customHeight="1" x14ac:dyDescent="0.25">
      <c r="A622" s="11" t="s">
        <v>1446</v>
      </c>
      <c r="B622" s="11" t="s">
        <v>1282</v>
      </c>
      <c r="C622" s="11" t="s">
        <v>22</v>
      </c>
      <c r="D622" s="11" t="s">
        <v>70</v>
      </c>
      <c r="E622" s="11" t="s">
        <v>26</v>
      </c>
      <c r="F622" s="11" t="s">
        <v>71</v>
      </c>
      <c r="G622" s="11" t="s">
        <v>27</v>
      </c>
      <c r="H622" s="11" t="s">
        <v>27</v>
      </c>
      <c r="I622" s="14" t="s">
        <v>27</v>
      </c>
      <c r="J622" s="14" t="s">
        <v>27</v>
      </c>
      <c r="K622" s="46" t="str">
        <f t="shared" si="6"/>
        <v/>
      </c>
      <c r="L622" s="47">
        <f t="shared" si="7"/>
        <v>46229</v>
      </c>
      <c r="M622" s="38">
        <f t="shared" si="8"/>
        <v>1</v>
      </c>
    </row>
    <row r="623" spans="1:13" ht="15.75" customHeight="1" x14ac:dyDescent="0.25">
      <c r="A623" s="11" t="s">
        <v>1446</v>
      </c>
      <c r="B623" s="11" t="s">
        <v>1282</v>
      </c>
      <c r="C623" s="11" t="s">
        <v>34</v>
      </c>
      <c r="D623" s="11" t="s">
        <v>74</v>
      </c>
      <c r="E623" s="11" t="s">
        <v>25</v>
      </c>
      <c r="F623" s="11" t="s">
        <v>75</v>
      </c>
      <c r="G623" s="11" t="s">
        <v>153</v>
      </c>
      <c r="H623" s="11" t="s">
        <v>356</v>
      </c>
      <c r="I623" s="14">
        <v>1</v>
      </c>
      <c r="J623" s="14" t="s">
        <v>357</v>
      </c>
      <c r="K623" s="46">
        <f t="shared" si="6"/>
        <v>4</v>
      </c>
      <c r="L623" s="47">
        <f t="shared" si="7"/>
        <v>46230</v>
      </c>
      <c r="M623" s="38">
        <f t="shared" si="8"/>
        <v>0</v>
      </c>
    </row>
    <row r="624" spans="1:13" ht="15.75" customHeight="1" x14ac:dyDescent="0.25">
      <c r="A624" s="11" t="s">
        <v>1446</v>
      </c>
      <c r="B624" s="11" t="s">
        <v>1282</v>
      </c>
      <c r="C624" s="11" t="s">
        <v>41</v>
      </c>
      <c r="D624" s="11" t="s">
        <v>74</v>
      </c>
      <c r="E624" s="11" t="s">
        <v>25</v>
      </c>
      <c r="F624" s="11" t="s">
        <v>75</v>
      </c>
      <c r="G624" s="11" t="s">
        <v>229</v>
      </c>
      <c r="H624" s="11" t="s">
        <v>84</v>
      </c>
      <c r="I624" s="14">
        <v>1</v>
      </c>
      <c r="J624" s="14" t="s">
        <v>85</v>
      </c>
      <c r="K624" s="46">
        <f t="shared" si="6"/>
        <v>4</v>
      </c>
      <c r="L624" s="47">
        <f t="shared" si="7"/>
        <v>46231</v>
      </c>
      <c r="M624" s="38">
        <f t="shared" si="8"/>
        <v>0</v>
      </c>
    </row>
    <row r="625" spans="1:13" ht="15.75" customHeight="1" x14ac:dyDescent="0.25">
      <c r="A625" s="11" t="s">
        <v>1446</v>
      </c>
      <c r="B625" s="11" t="s">
        <v>1282</v>
      </c>
      <c r="C625" s="11" t="s">
        <v>50</v>
      </c>
      <c r="D625" s="11" t="s">
        <v>74</v>
      </c>
      <c r="E625" s="11" t="s">
        <v>25</v>
      </c>
      <c r="F625" s="11" t="s">
        <v>75</v>
      </c>
      <c r="G625" s="11" t="s">
        <v>164</v>
      </c>
      <c r="H625" s="11" t="s">
        <v>351</v>
      </c>
      <c r="I625" s="14">
        <v>1</v>
      </c>
      <c r="J625" s="14" t="s">
        <v>349</v>
      </c>
      <c r="K625" s="46">
        <f t="shared" si="6"/>
        <v>4</v>
      </c>
      <c r="L625" s="47">
        <f t="shared" si="7"/>
        <v>46232</v>
      </c>
      <c r="M625" s="38">
        <f t="shared" si="8"/>
        <v>0</v>
      </c>
    </row>
    <row r="626" spans="1:13" ht="15.75" customHeight="1" x14ac:dyDescent="0.25">
      <c r="A626" s="11" t="s">
        <v>1446</v>
      </c>
      <c r="B626" s="11" t="s">
        <v>1282</v>
      </c>
      <c r="C626" s="11" t="s">
        <v>55</v>
      </c>
      <c r="D626" s="11" t="s">
        <v>74</v>
      </c>
      <c r="E626" s="11" t="s">
        <v>25</v>
      </c>
      <c r="F626" s="11" t="s">
        <v>75</v>
      </c>
      <c r="G626" s="11" t="s">
        <v>164</v>
      </c>
      <c r="H626" s="11" t="s">
        <v>166</v>
      </c>
      <c r="I626" s="14">
        <v>1</v>
      </c>
      <c r="J626" s="14" t="s">
        <v>49</v>
      </c>
      <c r="K626" s="46">
        <f t="shared" si="6"/>
        <v>4</v>
      </c>
      <c r="L626" s="47">
        <f t="shared" si="7"/>
        <v>46233</v>
      </c>
      <c r="M626" s="38">
        <f t="shared" si="8"/>
        <v>0</v>
      </c>
    </row>
    <row r="627" spans="1:13" ht="15.75" customHeight="1" x14ac:dyDescent="0.25">
      <c r="A627" s="11" t="s">
        <v>1446</v>
      </c>
      <c r="B627" s="11" t="s">
        <v>1282</v>
      </c>
      <c r="C627" s="11" t="s">
        <v>57</v>
      </c>
      <c r="D627" s="11" t="s">
        <v>74</v>
      </c>
      <c r="E627" s="11" t="s">
        <v>25</v>
      </c>
      <c r="F627" s="11" t="s">
        <v>75</v>
      </c>
      <c r="G627" s="11" t="s">
        <v>164</v>
      </c>
      <c r="H627" s="11" t="s">
        <v>195</v>
      </c>
      <c r="I627" s="14">
        <v>1</v>
      </c>
      <c r="J627" s="14" t="s">
        <v>196</v>
      </c>
      <c r="K627" s="46">
        <f t="shared" si="6"/>
        <v>4</v>
      </c>
      <c r="L627" s="47">
        <f t="shared" si="7"/>
        <v>46234</v>
      </c>
      <c r="M627" s="38">
        <f t="shared" si="8"/>
        <v>0</v>
      </c>
    </row>
    <row r="628" spans="1:13" ht="15.75" customHeight="1" x14ac:dyDescent="0.25">
      <c r="A628" s="11" t="s">
        <v>1446</v>
      </c>
      <c r="B628" s="11" t="s">
        <v>1282</v>
      </c>
      <c r="C628" s="11" t="s">
        <v>62</v>
      </c>
      <c r="D628" s="11" t="s">
        <v>74</v>
      </c>
      <c r="E628" s="11" t="s">
        <v>25</v>
      </c>
      <c r="F628" s="11" t="s">
        <v>75</v>
      </c>
      <c r="G628" s="11" t="s">
        <v>146</v>
      </c>
      <c r="H628" s="11" t="s">
        <v>548</v>
      </c>
      <c r="I628" s="14">
        <v>1</v>
      </c>
      <c r="J628" s="14" t="s">
        <v>327</v>
      </c>
      <c r="K628" s="46">
        <f t="shared" si="6"/>
        <v>4</v>
      </c>
      <c r="L628" s="47">
        <f t="shared" si="7"/>
        <v>46235</v>
      </c>
      <c r="M628" s="38">
        <f t="shared" si="8"/>
        <v>0</v>
      </c>
    </row>
    <row r="629" spans="1:13" ht="15.75" customHeight="1" x14ac:dyDescent="0.25">
      <c r="A629" s="11" t="s">
        <v>1446</v>
      </c>
      <c r="B629" s="11" t="s">
        <v>1282</v>
      </c>
      <c r="C629" s="11" t="s">
        <v>69</v>
      </c>
      <c r="D629" s="11" t="s">
        <v>23</v>
      </c>
      <c r="E629" s="11" t="s">
        <v>25</v>
      </c>
      <c r="F629" s="11" t="s">
        <v>26</v>
      </c>
      <c r="G629" s="11" t="s">
        <v>27</v>
      </c>
      <c r="H629" s="11" t="s">
        <v>27</v>
      </c>
      <c r="I629" s="14" t="s">
        <v>27</v>
      </c>
      <c r="J629" s="14" t="s">
        <v>27</v>
      </c>
      <c r="K629" s="46" t="str">
        <f t="shared" si="6"/>
        <v/>
      </c>
      <c r="L629" s="47">
        <f t="shared" si="7"/>
        <v>46236</v>
      </c>
      <c r="M629" s="38">
        <f t="shared" si="8"/>
        <v>1</v>
      </c>
    </row>
    <row r="630" spans="1:13" ht="15.75" customHeight="1" x14ac:dyDescent="0.25">
      <c r="A630" s="11" t="s">
        <v>1446</v>
      </c>
      <c r="B630" s="11" t="s">
        <v>1282</v>
      </c>
      <c r="C630" s="11" t="s">
        <v>73</v>
      </c>
      <c r="D630" s="11" t="s">
        <v>125</v>
      </c>
      <c r="E630" s="11" t="s">
        <v>75</v>
      </c>
      <c r="F630" s="11" t="s">
        <v>126</v>
      </c>
      <c r="G630" s="11" t="s">
        <v>1130</v>
      </c>
      <c r="H630" s="11" t="s">
        <v>503</v>
      </c>
      <c r="I630" s="14">
        <v>1</v>
      </c>
      <c r="J630" s="14" t="s">
        <v>27</v>
      </c>
      <c r="K630" s="46" t="str">
        <f t="shared" si="6"/>
        <v/>
      </c>
      <c r="L630" s="47">
        <f t="shared" si="7"/>
        <v>46237</v>
      </c>
      <c r="M630" s="38">
        <f t="shared" si="8"/>
        <v>0</v>
      </c>
    </row>
    <row r="631" spans="1:13" ht="15.75" customHeight="1" x14ac:dyDescent="0.25">
      <c r="A631" s="11" t="s">
        <v>1446</v>
      </c>
      <c r="B631" s="11" t="s">
        <v>1282</v>
      </c>
      <c r="C631" s="11" t="s">
        <v>78</v>
      </c>
      <c r="D631" s="11" t="s">
        <v>35</v>
      </c>
      <c r="E631" s="11" t="s">
        <v>36</v>
      </c>
      <c r="F631" s="11" t="s">
        <v>37</v>
      </c>
      <c r="G631" s="11" t="s">
        <v>58</v>
      </c>
      <c r="H631" s="11" t="s">
        <v>207</v>
      </c>
      <c r="I631" s="14">
        <v>1</v>
      </c>
      <c r="J631" s="14" t="s">
        <v>344</v>
      </c>
      <c r="K631" s="46">
        <f t="shared" si="6"/>
        <v>4</v>
      </c>
      <c r="L631" s="47">
        <f t="shared" si="7"/>
        <v>46238</v>
      </c>
      <c r="M631" s="38">
        <f t="shared" si="8"/>
        <v>0</v>
      </c>
    </row>
    <row r="632" spans="1:13" ht="15.75" customHeight="1" x14ac:dyDescent="0.25">
      <c r="A632" s="11" t="s">
        <v>1446</v>
      </c>
      <c r="B632" s="11" t="s">
        <v>1282</v>
      </c>
      <c r="C632" s="11" t="s">
        <v>82</v>
      </c>
      <c r="D632" s="11" t="s">
        <v>35</v>
      </c>
      <c r="E632" s="11" t="s">
        <v>36</v>
      </c>
      <c r="F632" s="11" t="s">
        <v>37</v>
      </c>
      <c r="G632" s="11" t="s">
        <v>322</v>
      </c>
      <c r="H632" s="11" t="s">
        <v>207</v>
      </c>
      <c r="I632" s="14">
        <v>1</v>
      </c>
      <c r="J632" s="14" t="s">
        <v>344</v>
      </c>
      <c r="K632" s="46">
        <f t="shared" si="6"/>
        <v>4</v>
      </c>
      <c r="L632" s="47">
        <f t="shared" si="7"/>
        <v>46239</v>
      </c>
      <c r="M632" s="38">
        <f t="shared" si="8"/>
        <v>0</v>
      </c>
    </row>
    <row r="633" spans="1:13" ht="15.75" customHeight="1" x14ac:dyDescent="0.25">
      <c r="A633" s="11" t="s">
        <v>1446</v>
      </c>
      <c r="B633" s="11" t="s">
        <v>1282</v>
      </c>
      <c r="C633" s="11" t="s">
        <v>86</v>
      </c>
      <c r="D633" s="11" t="s">
        <v>35</v>
      </c>
      <c r="E633" s="11" t="s">
        <v>36</v>
      </c>
      <c r="F633" s="11" t="s">
        <v>37</v>
      </c>
      <c r="G633" s="11" t="s">
        <v>38</v>
      </c>
      <c r="H633" s="11" t="s">
        <v>207</v>
      </c>
      <c r="I633" s="14">
        <v>1</v>
      </c>
      <c r="J633" s="14" t="s">
        <v>344</v>
      </c>
      <c r="K633" s="46">
        <f t="shared" si="6"/>
        <v>4</v>
      </c>
      <c r="L633" s="47">
        <f t="shared" si="7"/>
        <v>46240</v>
      </c>
      <c r="M633" s="38">
        <f t="shared" si="8"/>
        <v>0</v>
      </c>
    </row>
    <row r="634" spans="1:13" ht="15.75" customHeight="1" x14ac:dyDescent="0.25">
      <c r="A634" s="11" t="s">
        <v>1446</v>
      </c>
      <c r="B634" s="11" t="s">
        <v>1282</v>
      </c>
      <c r="C634" s="11" t="s">
        <v>92</v>
      </c>
      <c r="D634" s="11" t="s">
        <v>35</v>
      </c>
      <c r="E634" s="11" t="s">
        <v>36</v>
      </c>
      <c r="F634" s="11" t="s">
        <v>37</v>
      </c>
      <c r="G634" s="11" t="s">
        <v>38</v>
      </c>
      <c r="H634" s="11" t="s">
        <v>354</v>
      </c>
      <c r="I634" s="14">
        <v>1</v>
      </c>
      <c r="J634" s="14" t="s">
        <v>522</v>
      </c>
      <c r="K634" s="46">
        <f t="shared" si="6"/>
        <v>4</v>
      </c>
      <c r="L634" s="47">
        <f t="shared" si="7"/>
        <v>46241</v>
      </c>
      <c r="M634" s="38">
        <f t="shared" si="8"/>
        <v>0</v>
      </c>
    </row>
    <row r="635" spans="1:13" ht="15.75" customHeight="1" x14ac:dyDescent="0.25">
      <c r="A635" s="11" t="s">
        <v>1446</v>
      </c>
      <c r="B635" s="11" t="s">
        <v>1282</v>
      </c>
      <c r="C635" s="11" t="s">
        <v>97</v>
      </c>
      <c r="D635" s="11" t="s">
        <v>35</v>
      </c>
      <c r="E635" s="11" t="s">
        <v>36</v>
      </c>
      <c r="F635" s="11" t="s">
        <v>37</v>
      </c>
      <c r="G635" s="11" t="s">
        <v>288</v>
      </c>
      <c r="H635" s="11" t="s">
        <v>39</v>
      </c>
      <c r="I635" s="14">
        <v>1</v>
      </c>
      <c r="J635" s="14" t="s">
        <v>40</v>
      </c>
      <c r="K635" s="46">
        <f t="shared" si="6"/>
        <v>4</v>
      </c>
      <c r="L635" s="47">
        <f t="shared" si="7"/>
        <v>46242</v>
      </c>
      <c r="M635" s="38">
        <f t="shared" si="8"/>
        <v>0</v>
      </c>
    </row>
    <row r="636" spans="1:13" ht="15.75" customHeight="1" x14ac:dyDescent="0.25">
      <c r="A636" s="11" t="s">
        <v>1446</v>
      </c>
      <c r="B636" s="11" t="s">
        <v>1282</v>
      </c>
      <c r="C636" s="11" t="s">
        <v>102</v>
      </c>
      <c r="D636" s="11" t="s">
        <v>70</v>
      </c>
      <c r="E636" s="11" t="s">
        <v>26</v>
      </c>
      <c r="F636" s="11" t="s">
        <v>71</v>
      </c>
      <c r="G636" s="11" t="s">
        <v>27</v>
      </c>
      <c r="H636" s="11" t="s">
        <v>27</v>
      </c>
      <c r="I636" s="14" t="s">
        <v>27</v>
      </c>
      <c r="J636" s="14" t="s">
        <v>27</v>
      </c>
      <c r="K636" s="46" t="str">
        <f t="shared" si="6"/>
        <v/>
      </c>
      <c r="L636" s="47">
        <f t="shared" si="7"/>
        <v>46243</v>
      </c>
      <c r="M636" s="38">
        <f t="shared" si="8"/>
        <v>1</v>
      </c>
    </row>
    <row r="637" spans="1:13" ht="15.75" customHeight="1" x14ac:dyDescent="0.25">
      <c r="A637" s="11" t="s">
        <v>1446</v>
      </c>
      <c r="B637" s="11" t="s">
        <v>1282</v>
      </c>
      <c r="C637" s="11" t="s">
        <v>106</v>
      </c>
      <c r="D637" s="11" t="s">
        <v>74</v>
      </c>
      <c r="E637" s="11" t="s">
        <v>25</v>
      </c>
      <c r="F637" s="11" t="s">
        <v>75</v>
      </c>
      <c r="G637" s="11" t="s">
        <v>164</v>
      </c>
      <c r="H637" s="11" t="s">
        <v>548</v>
      </c>
      <c r="I637" s="14">
        <v>1</v>
      </c>
      <c r="J637" s="14" t="s">
        <v>327</v>
      </c>
      <c r="K637" s="46">
        <f t="shared" si="6"/>
        <v>4</v>
      </c>
      <c r="L637" s="47">
        <f t="shared" si="7"/>
        <v>46244</v>
      </c>
      <c r="M637" s="38">
        <f t="shared" si="8"/>
        <v>0</v>
      </c>
    </row>
    <row r="638" spans="1:13" ht="15.75" customHeight="1" x14ac:dyDescent="0.25">
      <c r="A638" s="11" t="s">
        <v>1446</v>
      </c>
      <c r="B638" s="11" t="s">
        <v>1282</v>
      </c>
      <c r="C638" s="11" t="s">
        <v>115</v>
      </c>
      <c r="D638" s="11" t="s">
        <v>74</v>
      </c>
      <c r="E638" s="11" t="s">
        <v>25</v>
      </c>
      <c r="F638" s="11" t="s">
        <v>75</v>
      </c>
      <c r="G638" s="11" t="s">
        <v>159</v>
      </c>
      <c r="H638" s="11" t="s">
        <v>84</v>
      </c>
      <c r="I638" s="14">
        <v>1</v>
      </c>
      <c r="J638" s="14" t="s">
        <v>85</v>
      </c>
      <c r="K638" s="46">
        <f t="shared" si="6"/>
        <v>4</v>
      </c>
      <c r="L638" s="47">
        <f t="shared" si="7"/>
        <v>46245</v>
      </c>
      <c r="M638" s="38">
        <f t="shared" si="8"/>
        <v>0</v>
      </c>
    </row>
    <row r="639" spans="1:13" ht="15.75" customHeight="1" x14ac:dyDescent="0.25">
      <c r="A639" s="11" t="s">
        <v>1446</v>
      </c>
      <c r="B639" s="11" t="s">
        <v>1282</v>
      </c>
      <c r="C639" s="11" t="s">
        <v>118</v>
      </c>
      <c r="D639" s="11" t="s">
        <v>74</v>
      </c>
      <c r="E639" s="11" t="s">
        <v>25</v>
      </c>
      <c r="F639" s="11" t="s">
        <v>75</v>
      </c>
      <c r="G639" s="11" t="s">
        <v>153</v>
      </c>
      <c r="H639" s="11" t="s">
        <v>93</v>
      </c>
      <c r="I639" s="14">
        <v>1</v>
      </c>
      <c r="J639" s="14" t="s">
        <v>94</v>
      </c>
      <c r="K639" s="46">
        <f t="shared" si="6"/>
        <v>4</v>
      </c>
      <c r="L639" s="47">
        <f t="shared" si="7"/>
        <v>46246</v>
      </c>
      <c r="M639" s="38">
        <f t="shared" si="8"/>
        <v>0</v>
      </c>
    </row>
    <row r="640" spans="1:13" ht="15.75" customHeight="1" x14ac:dyDescent="0.25">
      <c r="A640" s="11" t="s">
        <v>1446</v>
      </c>
      <c r="B640" s="11" t="s">
        <v>1282</v>
      </c>
      <c r="C640" s="11" t="s">
        <v>121</v>
      </c>
      <c r="D640" s="11" t="s">
        <v>74</v>
      </c>
      <c r="E640" s="11" t="s">
        <v>25</v>
      </c>
      <c r="F640" s="11" t="s">
        <v>75</v>
      </c>
      <c r="G640" s="11" t="s">
        <v>147</v>
      </c>
      <c r="H640" s="11" t="s">
        <v>351</v>
      </c>
      <c r="I640" s="14">
        <v>1</v>
      </c>
      <c r="J640" s="14" t="s">
        <v>349</v>
      </c>
      <c r="K640" s="46">
        <f t="shared" si="6"/>
        <v>4</v>
      </c>
      <c r="L640" s="47">
        <f t="shared" si="7"/>
        <v>46247</v>
      </c>
      <c r="M640" s="38">
        <f t="shared" si="8"/>
        <v>0</v>
      </c>
    </row>
    <row r="641" spans="1:13" ht="15.75" customHeight="1" x14ac:dyDescent="0.25">
      <c r="A641" s="11" t="s">
        <v>1446</v>
      </c>
      <c r="B641" s="11" t="s">
        <v>1282</v>
      </c>
      <c r="C641" s="11" t="s">
        <v>124</v>
      </c>
      <c r="D641" s="11" t="s">
        <v>74</v>
      </c>
      <c r="E641" s="11" t="s">
        <v>25</v>
      </c>
      <c r="F641" s="11" t="s">
        <v>75</v>
      </c>
      <c r="G641" s="11" t="s">
        <v>190</v>
      </c>
      <c r="H641" s="11" t="s">
        <v>1042</v>
      </c>
      <c r="I641" s="14">
        <v>1</v>
      </c>
      <c r="J641" s="14" t="s">
        <v>1043</v>
      </c>
      <c r="K641" s="46">
        <f t="shared" si="6"/>
        <v>1</v>
      </c>
      <c r="L641" s="47">
        <f t="shared" si="7"/>
        <v>46248</v>
      </c>
      <c r="M641" s="38">
        <f t="shared" si="8"/>
        <v>0</v>
      </c>
    </row>
    <row r="642" spans="1:13" ht="15.75" customHeight="1" x14ac:dyDescent="0.25">
      <c r="A642" s="11" t="s">
        <v>1446</v>
      </c>
      <c r="B642" s="11" t="s">
        <v>1282</v>
      </c>
      <c r="C642" s="11" t="s">
        <v>131</v>
      </c>
      <c r="D642" s="11" t="s">
        <v>132</v>
      </c>
      <c r="E642" s="11" t="s">
        <v>25</v>
      </c>
      <c r="F642" s="11" t="s">
        <v>133</v>
      </c>
      <c r="G642" s="11" t="s">
        <v>81</v>
      </c>
      <c r="H642" s="11" t="s">
        <v>203</v>
      </c>
      <c r="I642" s="14">
        <v>0</v>
      </c>
      <c r="J642" s="14" t="s">
        <v>27</v>
      </c>
      <c r="K642" s="46" t="str">
        <f t="shared" si="6"/>
        <v/>
      </c>
      <c r="L642" s="47">
        <f t="shared" si="7"/>
        <v>46249</v>
      </c>
      <c r="M642" s="38">
        <f t="shared" si="8"/>
        <v>0</v>
      </c>
    </row>
    <row r="643" spans="1:13" ht="15.75" customHeight="1" x14ac:dyDescent="0.25">
      <c r="A643" s="11" t="s">
        <v>1446</v>
      </c>
      <c r="B643" s="11" t="s">
        <v>1282</v>
      </c>
      <c r="C643" s="11" t="s">
        <v>139</v>
      </c>
      <c r="D643" s="11" t="s">
        <v>23</v>
      </c>
      <c r="E643" s="11" t="s">
        <v>25</v>
      </c>
      <c r="F643" s="11" t="s">
        <v>26</v>
      </c>
      <c r="G643" s="11" t="s">
        <v>27</v>
      </c>
      <c r="H643" s="11" t="s">
        <v>27</v>
      </c>
      <c r="I643" s="14" t="s">
        <v>27</v>
      </c>
      <c r="J643" s="14" t="s">
        <v>27</v>
      </c>
      <c r="K643" s="46" t="str">
        <f t="shared" si="6"/>
        <v/>
      </c>
      <c r="L643" s="47">
        <f t="shared" si="7"/>
        <v>46250</v>
      </c>
      <c r="M643" s="38">
        <f t="shared" si="8"/>
        <v>1</v>
      </c>
    </row>
    <row r="644" spans="1:13" ht="15.75" customHeight="1" x14ac:dyDescent="0.25">
      <c r="A644" s="11" t="s">
        <v>1446</v>
      </c>
      <c r="B644" s="11" t="s">
        <v>1282</v>
      </c>
      <c r="C644" s="11" t="s">
        <v>141</v>
      </c>
      <c r="D644" s="11" t="s">
        <v>70</v>
      </c>
      <c r="E644" s="11" t="s">
        <v>26</v>
      </c>
      <c r="F644" s="11" t="s">
        <v>71</v>
      </c>
      <c r="G644" s="11" t="s">
        <v>27</v>
      </c>
      <c r="H644" s="11" t="s">
        <v>27</v>
      </c>
      <c r="I644" s="14" t="s">
        <v>27</v>
      </c>
      <c r="J644" s="14" t="s">
        <v>27</v>
      </c>
      <c r="K644" s="46" t="str">
        <f t="shared" si="6"/>
        <v/>
      </c>
      <c r="L644" s="47">
        <f t="shared" si="7"/>
        <v>46251</v>
      </c>
      <c r="M644" s="38">
        <f t="shared" si="8"/>
        <v>1</v>
      </c>
    </row>
    <row r="645" spans="1:13" ht="15.75" customHeight="1" x14ac:dyDescent="0.25">
      <c r="A645" s="11" t="s">
        <v>1446</v>
      </c>
      <c r="B645" s="11" t="s">
        <v>1282</v>
      </c>
      <c r="C645" s="11" t="s">
        <v>145</v>
      </c>
      <c r="D645" s="11" t="s">
        <v>35</v>
      </c>
      <c r="E645" s="11" t="s">
        <v>36</v>
      </c>
      <c r="F645" s="11" t="s">
        <v>37</v>
      </c>
      <c r="G645" s="11" t="s">
        <v>100</v>
      </c>
      <c r="H645" s="11" t="s">
        <v>419</v>
      </c>
      <c r="I645" s="14">
        <v>1</v>
      </c>
      <c r="J645" s="14" t="s">
        <v>420</v>
      </c>
      <c r="K645" s="46">
        <f t="shared" si="6"/>
        <v>4</v>
      </c>
      <c r="L645" s="47">
        <f t="shared" si="7"/>
        <v>46252</v>
      </c>
      <c r="M645" s="38">
        <f t="shared" si="8"/>
        <v>0</v>
      </c>
    </row>
    <row r="646" spans="1:13" ht="15.75" customHeight="1" x14ac:dyDescent="0.25">
      <c r="A646" s="11" t="s">
        <v>1446</v>
      </c>
      <c r="B646" s="11" t="s">
        <v>1282</v>
      </c>
      <c r="C646" s="11" t="s">
        <v>152</v>
      </c>
      <c r="D646" s="11" t="s">
        <v>35</v>
      </c>
      <c r="E646" s="11" t="s">
        <v>36</v>
      </c>
      <c r="F646" s="11" t="s">
        <v>37</v>
      </c>
      <c r="G646" s="11" t="s">
        <v>296</v>
      </c>
      <c r="H646" s="11" t="s">
        <v>346</v>
      </c>
      <c r="I646" s="14">
        <v>1</v>
      </c>
      <c r="J646" s="14" t="s">
        <v>347</v>
      </c>
      <c r="K646" s="46">
        <f t="shared" si="6"/>
        <v>4</v>
      </c>
      <c r="L646" s="47">
        <f t="shared" si="7"/>
        <v>46253</v>
      </c>
      <c r="M646" s="38">
        <f t="shared" si="8"/>
        <v>0</v>
      </c>
    </row>
    <row r="647" spans="1:13" ht="15.75" customHeight="1" x14ac:dyDescent="0.25">
      <c r="A647" s="11" t="s">
        <v>1446</v>
      </c>
      <c r="B647" s="11" t="s">
        <v>1282</v>
      </c>
      <c r="C647" s="11" t="s">
        <v>155</v>
      </c>
      <c r="D647" s="11" t="s">
        <v>35</v>
      </c>
      <c r="E647" s="11" t="s">
        <v>36</v>
      </c>
      <c r="F647" s="11" t="s">
        <v>37</v>
      </c>
      <c r="G647" s="11" t="s">
        <v>51</v>
      </c>
      <c r="H647" s="11" t="s">
        <v>354</v>
      </c>
      <c r="I647" s="14">
        <v>1</v>
      </c>
      <c r="J647" s="14" t="s">
        <v>522</v>
      </c>
      <c r="K647" s="46">
        <f t="shared" si="6"/>
        <v>4</v>
      </c>
      <c r="L647" s="47">
        <f t="shared" si="7"/>
        <v>46254</v>
      </c>
      <c r="M647" s="38">
        <f t="shared" si="8"/>
        <v>0</v>
      </c>
    </row>
    <row r="648" spans="1:13" ht="15.75" customHeight="1" x14ac:dyDescent="0.25">
      <c r="A648" s="11" t="s">
        <v>1446</v>
      </c>
      <c r="B648" s="11" t="s">
        <v>1282</v>
      </c>
      <c r="C648" s="11" t="s">
        <v>162</v>
      </c>
      <c r="D648" s="11" t="s">
        <v>35</v>
      </c>
      <c r="E648" s="11" t="s">
        <v>36</v>
      </c>
      <c r="F648" s="11" t="s">
        <v>37</v>
      </c>
      <c r="G648" s="11" t="s">
        <v>193</v>
      </c>
      <c r="H648" s="11" t="s">
        <v>421</v>
      </c>
      <c r="I648" s="14">
        <v>1</v>
      </c>
      <c r="J648" s="14" t="s">
        <v>357</v>
      </c>
      <c r="K648" s="46">
        <f t="shared" si="6"/>
        <v>4</v>
      </c>
      <c r="L648" s="47">
        <f t="shared" si="7"/>
        <v>46255</v>
      </c>
      <c r="M648" s="38">
        <f t="shared" si="8"/>
        <v>0</v>
      </c>
    </row>
    <row r="649" spans="1:13" ht="15.75" customHeight="1" x14ac:dyDescent="0.25">
      <c r="A649" s="11" t="s">
        <v>1446</v>
      </c>
      <c r="B649" s="11" t="s">
        <v>1282</v>
      </c>
      <c r="C649" s="11" t="s">
        <v>165</v>
      </c>
      <c r="D649" s="11" t="s">
        <v>35</v>
      </c>
      <c r="E649" s="11" t="s">
        <v>36</v>
      </c>
      <c r="F649" s="11" t="s">
        <v>37</v>
      </c>
      <c r="G649" s="11" t="s">
        <v>296</v>
      </c>
      <c r="H649" s="11" t="s">
        <v>421</v>
      </c>
      <c r="I649" s="14">
        <v>1</v>
      </c>
      <c r="J649" s="14" t="s">
        <v>357</v>
      </c>
      <c r="K649" s="46">
        <f t="shared" si="6"/>
        <v>4</v>
      </c>
      <c r="L649" s="47">
        <f t="shared" si="7"/>
        <v>46256</v>
      </c>
      <c r="M649" s="38">
        <f t="shared" si="8"/>
        <v>0</v>
      </c>
    </row>
    <row r="650" spans="1:13" ht="15.75" customHeight="1" x14ac:dyDescent="0.25">
      <c r="A650" s="11" t="s">
        <v>1446</v>
      </c>
      <c r="B650" s="11" t="s">
        <v>1282</v>
      </c>
      <c r="C650" s="11" t="s">
        <v>167</v>
      </c>
      <c r="D650" s="11" t="s">
        <v>70</v>
      </c>
      <c r="E650" s="11" t="s">
        <v>26</v>
      </c>
      <c r="F650" s="11" t="s">
        <v>71</v>
      </c>
      <c r="G650" s="11" t="s">
        <v>27</v>
      </c>
      <c r="H650" s="11" t="s">
        <v>27</v>
      </c>
      <c r="I650" s="14" t="s">
        <v>27</v>
      </c>
      <c r="J650" s="14" t="s">
        <v>27</v>
      </c>
      <c r="K650" s="46" t="str">
        <f t="shared" si="6"/>
        <v/>
      </c>
      <c r="L650" s="47">
        <f t="shared" si="7"/>
        <v>46257</v>
      </c>
      <c r="M650" s="38">
        <f t="shared" si="8"/>
        <v>1</v>
      </c>
    </row>
    <row r="651" spans="1:13" ht="15.75" customHeight="1" x14ac:dyDescent="0.25">
      <c r="A651" s="11" t="s">
        <v>1446</v>
      </c>
      <c r="B651" s="11" t="s">
        <v>1282</v>
      </c>
      <c r="C651" s="11" t="s">
        <v>169</v>
      </c>
      <c r="D651" s="11" t="s">
        <v>74</v>
      </c>
      <c r="E651" s="11" t="s">
        <v>25</v>
      </c>
      <c r="F651" s="11" t="s">
        <v>75</v>
      </c>
      <c r="G651" s="11" t="s">
        <v>153</v>
      </c>
      <c r="H651" s="11" t="s">
        <v>523</v>
      </c>
      <c r="I651" s="14">
        <v>1</v>
      </c>
      <c r="J651" s="14" t="s">
        <v>522</v>
      </c>
      <c r="K651" s="46">
        <f t="shared" si="6"/>
        <v>4</v>
      </c>
      <c r="L651" s="47">
        <f t="shared" si="7"/>
        <v>46258</v>
      </c>
      <c r="M651" s="38">
        <f t="shared" si="8"/>
        <v>0</v>
      </c>
    </row>
    <row r="652" spans="1:13" ht="15.75" customHeight="1" x14ac:dyDescent="0.25">
      <c r="A652" s="11" t="s">
        <v>1446</v>
      </c>
      <c r="B652" s="11" t="s">
        <v>1282</v>
      </c>
      <c r="C652" s="11" t="s">
        <v>174</v>
      </c>
      <c r="D652" s="11" t="s">
        <v>23</v>
      </c>
      <c r="E652" s="11" t="s">
        <v>25</v>
      </c>
      <c r="F652" s="11" t="s">
        <v>26</v>
      </c>
      <c r="G652" s="11" t="s">
        <v>27</v>
      </c>
      <c r="H652" s="11" t="s">
        <v>27</v>
      </c>
      <c r="I652" s="14" t="s">
        <v>27</v>
      </c>
      <c r="J652" s="14" t="s">
        <v>27</v>
      </c>
      <c r="K652" s="46" t="str">
        <f t="shared" si="6"/>
        <v/>
      </c>
      <c r="L652" s="47">
        <f t="shared" si="7"/>
        <v>46259</v>
      </c>
      <c r="M652" s="38">
        <f t="shared" si="8"/>
        <v>1</v>
      </c>
    </row>
    <row r="653" spans="1:13" ht="15.75" customHeight="1" x14ac:dyDescent="0.25">
      <c r="A653" s="11" t="s">
        <v>1453</v>
      </c>
      <c r="B653" s="11" t="s">
        <v>1289</v>
      </c>
      <c r="C653" s="11" t="s">
        <v>22</v>
      </c>
      <c r="D653" s="11" t="s">
        <v>70</v>
      </c>
      <c r="E653" s="11" t="s">
        <v>26</v>
      </c>
      <c r="F653" s="11" t="s">
        <v>71</v>
      </c>
      <c r="G653" s="11" t="s">
        <v>27</v>
      </c>
      <c r="H653" s="11" t="s">
        <v>27</v>
      </c>
      <c r="I653" s="14" t="s">
        <v>27</v>
      </c>
      <c r="J653" s="14" t="s">
        <v>27</v>
      </c>
      <c r="K653" s="46" t="str">
        <f t="shared" si="6"/>
        <v/>
      </c>
      <c r="L653" s="47">
        <f t="shared" si="7"/>
        <v>46229</v>
      </c>
      <c r="M653" s="38">
        <f t="shared" si="8"/>
        <v>1</v>
      </c>
    </row>
    <row r="654" spans="1:13" ht="15.75" customHeight="1" x14ac:dyDescent="0.25">
      <c r="A654" s="11" t="s">
        <v>1453</v>
      </c>
      <c r="B654" s="11" t="s">
        <v>1289</v>
      </c>
      <c r="C654" s="11" t="s">
        <v>34</v>
      </c>
      <c r="D654" s="11" t="s">
        <v>74</v>
      </c>
      <c r="E654" s="11" t="s">
        <v>25</v>
      </c>
      <c r="F654" s="11" t="s">
        <v>75</v>
      </c>
      <c r="G654" s="11" t="s">
        <v>79</v>
      </c>
      <c r="H654" s="11" t="s">
        <v>148</v>
      </c>
      <c r="I654" s="14">
        <v>1</v>
      </c>
      <c r="J654" s="14" t="s">
        <v>105</v>
      </c>
      <c r="K654" s="46">
        <f t="shared" si="6"/>
        <v>4</v>
      </c>
      <c r="L654" s="47">
        <f t="shared" si="7"/>
        <v>46230</v>
      </c>
      <c r="M654" s="38">
        <f t="shared" si="8"/>
        <v>0</v>
      </c>
    </row>
    <row r="655" spans="1:13" ht="15.75" customHeight="1" x14ac:dyDescent="0.25">
      <c r="A655" s="11" t="s">
        <v>1453</v>
      </c>
      <c r="B655" s="11" t="s">
        <v>1289</v>
      </c>
      <c r="C655" s="11" t="s">
        <v>41</v>
      </c>
      <c r="D655" s="11" t="s">
        <v>74</v>
      </c>
      <c r="E655" s="11" t="s">
        <v>25</v>
      </c>
      <c r="F655" s="11" t="s">
        <v>75</v>
      </c>
      <c r="G655" s="11" t="s">
        <v>180</v>
      </c>
      <c r="H655" s="11" t="s">
        <v>148</v>
      </c>
      <c r="I655" s="14">
        <v>1</v>
      </c>
      <c r="J655" s="14" t="s">
        <v>105</v>
      </c>
      <c r="K655" s="46">
        <f t="shared" si="6"/>
        <v>4</v>
      </c>
      <c r="L655" s="47">
        <f t="shared" si="7"/>
        <v>46231</v>
      </c>
      <c r="M655" s="38">
        <f t="shared" si="8"/>
        <v>0</v>
      </c>
    </row>
    <row r="656" spans="1:13" ht="15.75" customHeight="1" x14ac:dyDescent="0.25">
      <c r="A656" s="11" t="s">
        <v>1453</v>
      </c>
      <c r="B656" s="11" t="s">
        <v>1289</v>
      </c>
      <c r="C656" s="11" t="s">
        <v>50</v>
      </c>
      <c r="D656" s="11" t="s">
        <v>74</v>
      </c>
      <c r="E656" s="11" t="s">
        <v>25</v>
      </c>
      <c r="F656" s="11" t="s">
        <v>75</v>
      </c>
      <c r="G656" s="11" t="s">
        <v>180</v>
      </c>
      <c r="H656" s="11" t="s">
        <v>156</v>
      </c>
      <c r="I656" s="14">
        <v>1</v>
      </c>
      <c r="J656" s="14" t="s">
        <v>109</v>
      </c>
      <c r="K656" s="46">
        <f t="shared" si="6"/>
        <v>4</v>
      </c>
      <c r="L656" s="47">
        <f t="shared" si="7"/>
        <v>46232</v>
      </c>
      <c r="M656" s="38">
        <f t="shared" si="8"/>
        <v>0</v>
      </c>
    </row>
    <row r="657" spans="1:13" ht="15.75" customHeight="1" x14ac:dyDescent="0.25">
      <c r="A657" s="11" t="s">
        <v>1453</v>
      </c>
      <c r="B657" s="11" t="s">
        <v>1289</v>
      </c>
      <c r="C657" s="11" t="s">
        <v>55</v>
      </c>
      <c r="D657" s="11" t="s">
        <v>74</v>
      </c>
      <c r="E657" s="11" t="s">
        <v>25</v>
      </c>
      <c r="F657" s="11" t="s">
        <v>75</v>
      </c>
      <c r="G657" s="11" t="s">
        <v>180</v>
      </c>
      <c r="H657" s="11" t="s">
        <v>160</v>
      </c>
      <c r="I657" s="14">
        <v>1</v>
      </c>
      <c r="J657" s="14" t="s">
        <v>40</v>
      </c>
      <c r="K657" s="46">
        <f t="shared" si="6"/>
        <v>4</v>
      </c>
      <c r="L657" s="47">
        <f t="shared" si="7"/>
        <v>46233</v>
      </c>
      <c r="M657" s="38">
        <f t="shared" si="8"/>
        <v>0</v>
      </c>
    </row>
    <row r="658" spans="1:13" ht="15.75" customHeight="1" x14ac:dyDescent="0.25">
      <c r="A658" s="11" t="s">
        <v>1453</v>
      </c>
      <c r="B658" s="11" t="s">
        <v>1289</v>
      </c>
      <c r="C658" s="11" t="s">
        <v>57</v>
      </c>
      <c r="D658" s="11" t="s">
        <v>74</v>
      </c>
      <c r="E658" s="11" t="s">
        <v>25</v>
      </c>
      <c r="F658" s="11" t="s">
        <v>75</v>
      </c>
      <c r="G658" s="11" t="s">
        <v>79</v>
      </c>
      <c r="H658" s="11" t="s">
        <v>160</v>
      </c>
      <c r="I658" s="14">
        <v>1</v>
      </c>
      <c r="J658" s="14" t="s">
        <v>40</v>
      </c>
      <c r="K658" s="46">
        <f t="shared" si="6"/>
        <v>4</v>
      </c>
      <c r="L658" s="47">
        <f t="shared" si="7"/>
        <v>46234</v>
      </c>
      <c r="M658" s="38">
        <f t="shared" si="8"/>
        <v>0</v>
      </c>
    </row>
    <row r="659" spans="1:13" ht="15.75" customHeight="1" x14ac:dyDescent="0.25">
      <c r="A659" s="11" t="s">
        <v>1453</v>
      </c>
      <c r="B659" s="11" t="s">
        <v>1289</v>
      </c>
      <c r="C659" s="11" t="s">
        <v>62</v>
      </c>
      <c r="D659" s="11" t="s">
        <v>74</v>
      </c>
      <c r="E659" s="11" t="s">
        <v>25</v>
      </c>
      <c r="F659" s="11" t="s">
        <v>75</v>
      </c>
      <c r="G659" s="11" t="s">
        <v>198</v>
      </c>
      <c r="H659" s="11" t="s">
        <v>84</v>
      </c>
      <c r="I659" s="14">
        <v>1</v>
      </c>
      <c r="J659" s="14" t="s">
        <v>85</v>
      </c>
      <c r="K659" s="46">
        <f t="shared" si="6"/>
        <v>4</v>
      </c>
      <c r="L659" s="47">
        <f t="shared" si="7"/>
        <v>46235</v>
      </c>
      <c r="M659" s="38">
        <f t="shared" si="8"/>
        <v>0</v>
      </c>
    </row>
    <row r="660" spans="1:13" ht="15.75" customHeight="1" x14ac:dyDescent="0.25">
      <c r="A660" s="11" t="s">
        <v>1453</v>
      </c>
      <c r="B660" s="11" t="s">
        <v>1289</v>
      </c>
      <c r="C660" s="11" t="s">
        <v>69</v>
      </c>
      <c r="D660" s="11" t="s">
        <v>23</v>
      </c>
      <c r="E660" s="11" t="s">
        <v>25</v>
      </c>
      <c r="F660" s="11" t="s">
        <v>26</v>
      </c>
      <c r="G660" s="11" t="s">
        <v>27</v>
      </c>
      <c r="H660" s="11" t="s">
        <v>27</v>
      </c>
      <c r="I660" s="14" t="s">
        <v>27</v>
      </c>
      <c r="J660" s="14" t="s">
        <v>27</v>
      </c>
      <c r="K660" s="46" t="str">
        <f t="shared" si="6"/>
        <v/>
      </c>
      <c r="L660" s="47">
        <f t="shared" si="7"/>
        <v>46236</v>
      </c>
      <c r="M660" s="38">
        <f t="shared" si="8"/>
        <v>1</v>
      </c>
    </row>
    <row r="661" spans="1:13" ht="15.75" customHeight="1" x14ac:dyDescent="0.25">
      <c r="A661" s="11" t="s">
        <v>1453</v>
      </c>
      <c r="B661" s="11" t="s">
        <v>1289</v>
      </c>
      <c r="C661" s="11" t="s">
        <v>73</v>
      </c>
      <c r="D661" s="11" t="s">
        <v>125</v>
      </c>
      <c r="E661" s="11" t="s">
        <v>75</v>
      </c>
      <c r="F661" s="11" t="s">
        <v>126</v>
      </c>
      <c r="G661" s="11" t="s">
        <v>573</v>
      </c>
      <c r="H661" s="11" t="s">
        <v>200</v>
      </c>
      <c r="I661" s="14">
        <v>1</v>
      </c>
      <c r="J661" s="14" t="s">
        <v>27</v>
      </c>
      <c r="K661" s="46" t="str">
        <f t="shared" si="6"/>
        <v/>
      </c>
      <c r="L661" s="47">
        <f t="shared" si="7"/>
        <v>46237</v>
      </c>
      <c r="M661" s="38">
        <f t="shared" si="8"/>
        <v>0</v>
      </c>
    </row>
    <row r="662" spans="1:13" ht="15.75" customHeight="1" x14ac:dyDescent="0.25">
      <c r="A662" s="11" t="s">
        <v>1453</v>
      </c>
      <c r="B662" s="11" t="s">
        <v>1289</v>
      </c>
      <c r="C662" s="11" t="s">
        <v>78</v>
      </c>
      <c r="D662" s="11" t="s">
        <v>35</v>
      </c>
      <c r="E662" s="11" t="s">
        <v>36</v>
      </c>
      <c r="F662" s="11" t="s">
        <v>37</v>
      </c>
      <c r="G662" s="11" t="s">
        <v>156</v>
      </c>
      <c r="H662" s="11" t="s">
        <v>421</v>
      </c>
      <c r="I662" s="14">
        <v>1</v>
      </c>
      <c r="J662" s="14" t="s">
        <v>357</v>
      </c>
      <c r="K662" s="46">
        <f t="shared" si="6"/>
        <v>4</v>
      </c>
      <c r="L662" s="47">
        <f t="shared" si="7"/>
        <v>46238</v>
      </c>
      <c r="M662" s="38">
        <f t="shared" si="8"/>
        <v>0</v>
      </c>
    </row>
    <row r="663" spans="1:13" ht="15.75" customHeight="1" x14ac:dyDescent="0.25">
      <c r="A663" s="11" t="s">
        <v>1453</v>
      </c>
      <c r="B663" s="11" t="s">
        <v>1289</v>
      </c>
      <c r="C663" s="11" t="s">
        <v>82</v>
      </c>
      <c r="D663" s="11" t="s">
        <v>35</v>
      </c>
      <c r="E663" s="11" t="s">
        <v>36</v>
      </c>
      <c r="F663" s="11" t="s">
        <v>37</v>
      </c>
      <c r="G663" s="11" t="s">
        <v>193</v>
      </c>
      <c r="H663" s="11" t="s">
        <v>170</v>
      </c>
      <c r="I663" s="14">
        <v>1</v>
      </c>
      <c r="J663" s="14" t="s">
        <v>85</v>
      </c>
      <c r="K663" s="46">
        <f t="shared" si="6"/>
        <v>4</v>
      </c>
      <c r="L663" s="47">
        <f t="shared" si="7"/>
        <v>46239</v>
      </c>
      <c r="M663" s="38">
        <f t="shared" si="8"/>
        <v>0</v>
      </c>
    </row>
    <row r="664" spans="1:13" ht="15.75" customHeight="1" x14ac:dyDescent="0.25">
      <c r="A664" s="11" t="s">
        <v>1453</v>
      </c>
      <c r="B664" s="11" t="s">
        <v>1289</v>
      </c>
      <c r="C664" s="11" t="s">
        <v>86</v>
      </c>
      <c r="D664" s="11" t="s">
        <v>35</v>
      </c>
      <c r="E664" s="11" t="s">
        <v>36</v>
      </c>
      <c r="F664" s="11" t="s">
        <v>37</v>
      </c>
      <c r="G664" s="11" t="s">
        <v>262</v>
      </c>
      <c r="H664" s="11" t="s">
        <v>122</v>
      </c>
      <c r="I664" s="14">
        <v>1</v>
      </c>
      <c r="J664" s="14" t="s">
        <v>123</v>
      </c>
      <c r="K664" s="46">
        <f t="shared" si="6"/>
        <v>4</v>
      </c>
      <c r="L664" s="47">
        <f t="shared" si="7"/>
        <v>46240</v>
      </c>
      <c r="M664" s="38">
        <f t="shared" si="8"/>
        <v>0</v>
      </c>
    </row>
    <row r="665" spans="1:13" ht="15.75" customHeight="1" x14ac:dyDescent="0.25">
      <c r="A665" s="11" t="s">
        <v>1453</v>
      </c>
      <c r="B665" s="11" t="s">
        <v>1289</v>
      </c>
      <c r="C665" s="11" t="s">
        <v>92</v>
      </c>
      <c r="D665" s="11" t="s">
        <v>35</v>
      </c>
      <c r="E665" s="11" t="s">
        <v>36</v>
      </c>
      <c r="F665" s="11" t="s">
        <v>37</v>
      </c>
      <c r="G665" s="11" t="s">
        <v>181</v>
      </c>
      <c r="H665" s="11" t="s">
        <v>122</v>
      </c>
      <c r="I665" s="14">
        <v>1</v>
      </c>
      <c r="J665" s="14" t="s">
        <v>123</v>
      </c>
      <c r="K665" s="46">
        <f t="shared" si="6"/>
        <v>4</v>
      </c>
      <c r="L665" s="47">
        <f t="shared" si="7"/>
        <v>46241</v>
      </c>
      <c r="M665" s="38">
        <f t="shared" si="8"/>
        <v>0</v>
      </c>
    </row>
    <row r="666" spans="1:13" ht="15.75" customHeight="1" x14ac:dyDescent="0.25">
      <c r="A666" s="11" t="s">
        <v>1453</v>
      </c>
      <c r="B666" s="11" t="s">
        <v>1289</v>
      </c>
      <c r="C666" s="11" t="s">
        <v>97</v>
      </c>
      <c r="D666" s="11" t="s">
        <v>35</v>
      </c>
      <c r="E666" s="11" t="s">
        <v>36</v>
      </c>
      <c r="F666" s="11" t="s">
        <v>37</v>
      </c>
      <c r="G666" s="11" t="s">
        <v>242</v>
      </c>
      <c r="H666" s="11" t="s">
        <v>170</v>
      </c>
      <c r="I666" s="14">
        <v>1</v>
      </c>
      <c r="J666" s="14" t="s">
        <v>85</v>
      </c>
      <c r="K666" s="46">
        <f t="shared" si="6"/>
        <v>4</v>
      </c>
      <c r="L666" s="47">
        <f t="shared" si="7"/>
        <v>46242</v>
      </c>
      <c r="M666" s="38">
        <f t="shared" si="8"/>
        <v>0</v>
      </c>
    </row>
    <row r="667" spans="1:13" ht="15.75" customHeight="1" x14ac:dyDescent="0.25">
      <c r="A667" s="11" t="s">
        <v>1453</v>
      </c>
      <c r="B667" s="11" t="s">
        <v>1289</v>
      </c>
      <c r="C667" s="11" t="s">
        <v>102</v>
      </c>
      <c r="D667" s="11" t="s">
        <v>70</v>
      </c>
      <c r="E667" s="11" t="s">
        <v>26</v>
      </c>
      <c r="F667" s="11" t="s">
        <v>71</v>
      </c>
      <c r="G667" s="11" t="s">
        <v>27</v>
      </c>
      <c r="H667" s="11" t="s">
        <v>27</v>
      </c>
      <c r="I667" s="14" t="s">
        <v>27</v>
      </c>
      <c r="J667" s="14" t="s">
        <v>27</v>
      </c>
      <c r="K667" s="46" t="str">
        <f t="shared" si="6"/>
        <v/>
      </c>
      <c r="L667" s="47">
        <f t="shared" si="7"/>
        <v>46243</v>
      </c>
      <c r="M667" s="38">
        <f t="shared" si="8"/>
        <v>1</v>
      </c>
    </row>
    <row r="668" spans="1:13" ht="15.75" customHeight="1" x14ac:dyDescent="0.25">
      <c r="A668" s="11" t="s">
        <v>1453</v>
      </c>
      <c r="B668" s="11" t="s">
        <v>1289</v>
      </c>
      <c r="C668" s="11" t="s">
        <v>106</v>
      </c>
      <c r="D668" s="11" t="s">
        <v>74</v>
      </c>
      <c r="E668" s="11" t="s">
        <v>25</v>
      </c>
      <c r="F668" s="11" t="s">
        <v>75</v>
      </c>
      <c r="G668" s="11" t="s">
        <v>39</v>
      </c>
      <c r="H668" s="11" t="s">
        <v>160</v>
      </c>
      <c r="I668" s="14">
        <v>1</v>
      </c>
      <c r="J668" s="14" t="s">
        <v>40</v>
      </c>
      <c r="K668" s="46">
        <f t="shared" si="6"/>
        <v>4</v>
      </c>
      <c r="L668" s="47">
        <f t="shared" si="7"/>
        <v>46244</v>
      </c>
      <c r="M668" s="38">
        <f t="shared" si="8"/>
        <v>0</v>
      </c>
    </row>
    <row r="669" spans="1:13" ht="15.75" customHeight="1" x14ac:dyDescent="0.25">
      <c r="A669" s="11" t="s">
        <v>1453</v>
      </c>
      <c r="B669" s="11" t="s">
        <v>1289</v>
      </c>
      <c r="C669" s="11" t="s">
        <v>115</v>
      </c>
      <c r="D669" s="11" t="s">
        <v>74</v>
      </c>
      <c r="E669" s="11" t="s">
        <v>25</v>
      </c>
      <c r="F669" s="11" t="s">
        <v>75</v>
      </c>
      <c r="G669" s="11" t="s">
        <v>25</v>
      </c>
      <c r="H669" s="11" t="s">
        <v>160</v>
      </c>
      <c r="I669" s="14">
        <v>1</v>
      </c>
      <c r="J669" s="14" t="s">
        <v>40</v>
      </c>
      <c r="K669" s="46">
        <f t="shared" si="6"/>
        <v>4</v>
      </c>
      <c r="L669" s="47">
        <f t="shared" si="7"/>
        <v>46245</v>
      </c>
      <c r="M669" s="38">
        <f t="shared" si="8"/>
        <v>0</v>
      </c>
    </row>
    <row r="670" spans="1:13" ht="15.75" customHeight="1" x14ac:dyDescent="0.25">
      <c r="A670" s="11" t="s">
        <v>1453</v>
      </c>
      <c r="B670" s="11" t="s">
        <v>1289</v>
      </c>
      <c r="C670" s="11" t="s">
        <v>118</v>
      </c>
      <c r="D670" s="11" t="s">
        <v>74</v>
      </c>
      <c r="E670" s="11" t="s">
        <v>25</v>
      </c>
      <c r="F670" s="11" t="s">
        <v>75</v>
      </c>
      <c r="G670" s="11" t="s">
        <v>25</v>
      </c>
      <c r="H670" s="11" t="s">
        <v>84</v>
      </c>
      <c r="I670" s="14">
        <v>1</v>
      </c>
      <c r="J670" s="14" t="s">
        <v>85</v>
      </c>
      <c r="K670" s="46">
        <f t="shared" si="6"/>
        <v>4</v>
      </c>
      <c r="L670" s="47">
        <f t="shared" si="7"/>
        <v>46246</v>
      </c>
      <c r="M670" s="38">
        <f t="shared" si="8"/>
        <v>0</v>
      </c>
    </row>
    <row r="671" spans="1:13" ht="15.75" customHeight="1" x14ac:dyDescent="0.25">
      <c r="A671" s="11" t="s">
        <v>1453</v>
      </c>
      <c r="B671" s="11" t="s">
        <v>1289</v>
      </c>
      <c r="C671" s="11" t="s">
        <v>121</v>
      </c>
      <c r="D671" s="11" t="s">
        <v>74</v>
      </c>
      <c r="E671" s="11" t="s">
        <v>25</v>
      </c>
      <c r="F671" s="11" t="s">
        <v>75</v>
      </c>
      <c r="G671" s="11" t="s">
        <v>180</v>
      </c>
      <c r="H671" s="11" t="s">
        <v>27</v>
      </c>
      <c r="I671" s="14">
        <v>1</v>
      </c>
      <c r="J671" s="14" t="s">
        <v>27</v>
      </c>
      <c r="K671" s="46" t="str">
        <f t="shared" si="6"/>
        <v/>
      </c>
      <c r="L671" s="47">
        <f t="shared" si="7"/>
        <v>46247</v>
      </c>
      <c r="M671" s="38">
        <f t="shared" si="8"/>
        <v>0</v>
      </c>
    </row>
    <row r="672" spans="1:13" ht="15.75" customHeight="1" x14ac:dyDescent="0.25">
      <c r="A672" s="11" t="s">
        <v>1453</v>
      </c>
      <c r="B672" s="11" t="s">
        <v>1289</v>
      </c>
      <c r="C672" s="11" t="s">
        <v>124</v>
      </c>
      <c r="D672" s="11" t="s">
        <v>74</v>
      </c>
      <c r="E672" s="11" t="s">
        <v>25</v>
      </c>
      <c r="F672" s="11" t="s">
        <v>75</v>
      </c>
      <c r="G672" s="11" t="s">
        <v>108</v>
      </c>
      <c r="H672" s="11" t="s">
        <v>1454</v>
      </c>
      <c r="I672" s="14">
        <v>1</v>
      </c>
      <c r="J672" s="14" t="s">
        <v>27</v>
      </c>
      <c r="K672" s="46" t="str">
        <f t="shared" si="6"/>
        <v/>
      </c>
      <c r="L672" s="47">
        <f t="shared" si="7"/>
        <v>46248</v>
      </c>
      <c r="M672" s="38">
        <f t="shared" si="8"/>
        <v>0</v>
      </c>
    </row>
    <row r="673" spans="1:13" ht="15.75" customHeight="1" x14ac:dyDescent="0.25">
      <c r="A673" s="11" t="s">
        <v>1453</v>
      </c>
      <c r="B673" s="11" t="s">
        <v>1289</v>
      </c>
      <c r="C673" s="11" t="s">
        <v>131</v>
      </c>
      <c r="D673" s="11" t="s">
        <v>132</v>
      </c>
      <c r="E673" s="11" t="s">
        <v>25</v>
      </c>
      <c r="F673" s="11" t="s">
        <v>133</v>
      </c>
      <c r="G673" s="11" t="s">
        <v>354</v>
      </c>
      <c r="H673" s="11" t="s">
        <v>711</v>
      </c>
      <c r="I673" s="14">
        <v>0</v>
      </c>
      <c r="J673" s="14" t="s">
        <v>27</v>
      </c>
      <c r="K673" s="46" t="str">
        <f t="shared" si="6"/>
        <v/>
      </c>
      <c r="L673" s="47">
        <f t="shared" si="7"/>
        <v>46249</v>
      </c>
      <c r="M673" s="38">
        <f t="shared" si="8"/>
        <v>0</v>
      </c>
    </row>
    <row r="674" spans="1:13" ht="15.75" customHeight="1" x14ac:dyDescent="0.25">
      <c r="A674" s="11" t="s">
        <v>1453</v>
      </c>
      <c r="B674" s="11" t="s">
        <v>1289</v>
      </c>
      <c r="C674" s="11" t="s">
        <v>139</v>
      </c>
      <c r="D674" s="11" t="s">
        <v>23</v>
      </c>
      <c r="E674" s="11" t="s">
        <v>25</v>
      </c>
      <c r="F674" s="11" t="s">
        <v>26</v>
      </c>
      <c r="G674" s="11" t="s">
        <v>27</v>
      </c>
      <c r="H674" s="11" t="s">
        <v>27</v>
      </c>
      <c r="I674" s="14" t="s">
        <v>27</v>
      </c>
      <c r="J674" s="14" t="s">
        <v>27</v>
      </c>
      <c r="K674" s="46" t="str">
        <f t="shared" si="6"/>
        <v/>
      </c>
      <c r="L674" s="47">
        <f t="shared" si="7"/>
        <v>46250</v>
      </c>
      <c r="M674" s="38">
        <f t="shared" si="8"/>
        <v>1</v>
      </c>
    </row>
    <row r="675" spans="1:13" ht="15.75" customHeight="1" x14ac:dyDescent="0.25">
      <c r="A675" s="11" t="s">
        <v>1453</v>
      </c>
      <c r="B675" s="11" t="s">
        <v>1289</v>
      </c>
      <c r="C675" s="11" t="s">
        <v>141</v>
      </c>
      <c r="D675" s="11" t="s">
        <v>70</v>
      </c>
      <c r="E675" s="11" t="s">
        <v>26</v>
      </c>
      <c r="F675" s="11" t="s">
        <v>71</v>
      </c>
      <c r="G675" s="11" t="s">
        <v>27</v>
      </c>
      <c r="H675" s="11" t="s">
        <v>27</v>
      </c>
      <c r="I675" s="14" t="s">
        <v>27</v>
      </c>
      <c r="J675" s="14" t="s">
        <v>27</v>
      </c>
      <c r="K675" s="46" t="str">
        <f t="shared" si="6"/>
        <v/>
      </c>
      <c r="L675" s="47">
        <f t="shared" si="7"/>
        <v>46251</v>
      </c>
      <c r="M675" s="38">
        <f t="shared" si="8"/>
        <v>1</v>
      </c>
    </row>
    <row r="676" spans="1:13" ht="15.75" customHeight="1" x14ac:dyDescent="0.25">
      <c r="A676" s="11" t="s">
        <v>1453</v>
      </c>
      <c r="B676" s="11" t="s">
        <v>1289</v>
      </c>
      <c r="C676" s="11" t="s">
        <v>145</v>
      </c>
      <c r="D676" s="11" t="s">
        <v>35</v>
      </c>
      <c r="E676" s="11" t="s">
        <v>36</v>
      </c>
      <c r="F676" s="11" t="s">
        <v>37</v>
      </c>
      <c r="G676" s="11" t="s">
        <v>262</v>
      </c>
      <c r="H676" s="11" t="s">
        <v>342</v>
      </c>
      <c r="I676" s="14">
        <v>1</v>
      </c>
      <c r="J676" s="14" t="s">
        <v>327</v>
      </c>
      <c r="K676" s="46">
        <f t="shared" si="6"/>
        <v>4</v>
      </c>
      <c r="L676" s="47">
        <f t="shared" si="7"/>
        <v>46252</v>
      </c>
      <c r="M676" s="38">
        <f t="shared" si="8"/>
        <v>0</v>
      </c>
    </row>
    <row r="677" spans="1:13" ht="15.75" customHeight="1" x14ac:dyDescent="0.25">
      <c r="A677" s="11" t="s">
        <v>1453</v>
      </c>
      <c r="B677" s="11" t="s">
        <v>1289</v>
      </c>
      <c r="C677" s="11" t="s">
        <v>152</v>
      </c>
      <c r="D677" s="11" t="s">
        <v>35</v>
      </c>
      <c r="E677" s="11" t="s">
        <v>36</v>
      </c>
      <c r="F677" s="11" t="s">
        <v>37</v>
      </c>
      <c r="G677" s="11" t="s">
        <v>295</v>
      </c>
      <c r="H677" s="11" t="s">
        <v>207</v>
      </c>
      <c r="I677" s="14">
        <v>1</v>
      </c>
      <c r="J677" s="14" t="s">
        <v>344</v>
      </c>
      <c r="K677" s="46">
        <f t="shared" si="6"/>
        <v>4</v>
      </c>
      <c r="L677" s="47">
        <f t="shared" si="7"/>
        <v>46253</v>
      </c>
      <c r="M677" s="38">
        <f t="shared" si="8"/>
        <v>0</v>
      </c>
    </row>
    <row r="678" spans="1:13" ht="15.75" customHeight="1" x14ac:dyDescent="0.25">
      <c r="A678" s="11" t="s">
        <v>1453</v>
      </c>
      <c r="B678" s="11" t="s">
        <v>1289</v>
      </c>
      <c r="C678" s="11" t="s">
        <v>155</v>
      </c>
      <c r="D678" s="11" t="s">
        <v>35</v>
      </c>
      <c r="E678" s="11" t="s">
        <v>36</v>
      </c>
      <c r="F678" s="11" t="s">
        <v>37</v>
      </c>
      <c r="G678" s="11" t="s">
        <v>27</v>
      </c>
      <c r="H678" s="11" t="s">
        <v>27</v>
      </c>
      <c r="I678" s="14" t="s">
        <v>27</v>
      </c>
      <c r="J678" s="14" t="s">
        <v>27</v>
      </c>
      <c r="K678" s="46" t="str">
        <f t="shared" si="6"/>
        <v/>
      </c>
      <c r="L678" s="47">
        <f t="shared" si="7"/>
        <v>46254</v>
      </c>
      <c r="M678" s="38">
        <f t="shared" si="8"/>
        <v>0</v>
      </c>
    </row>
    <row r="679" spans="1:13" ht="15.75" customHeight="1" x14ac:dyDescent="0.25">
      <c r="A679" s="11" t="s">
        <v>1453</v>
      </c>
      <c r="B679" s="11" t="s">
        <v>1289</v>
      </c>
      <c r="C679" s="11" t="s">
        <v>162</v>
      </c>
      <c r="D679" s="11" t="s">
        <v>35</v>
      </c>
      <c r="E679" s="11" t="s">
        <v>36</v>
      </c>
      <c r="F679" s="11" t="s">
        <v>37</v>
      </c>
      <c r="G679" s="11" t="s">
        <v>63</v>
      </c>
      <c r="H679" s="11" t="s">
        <v>122</v>
      </c>
      <c r="I679" s="14">
        <v>1</v>
      </c>
      <c r="J679" s="14" t="s">
        <v>123</v>
      </c>
      <c r="K679" s="46">
        <f t="shared" si="6"/>
        <v>4</v>
      </c>
      <c r="L679" s="47">
        <f t="shared" si="7"/>
        <v>46255</v>
      </c>
      <c r="M679" s="38">
        <f t="shared" si="8"/>
        <v>0</v>
      </c>
    </row>
    <row r="680" spans="1:13" ht="15.75" customHeight="1" x14ac:dyDescent="0.25">
      <c r="A680" s="11" t="s">
        <v>1453</v>
      </c>
      <c r="B680" s="11" t="s">
        <v>1289</v>
      </c>
      <c r="C680" s="11" t="s">
        <v>165</v>
      </c>
      <c r="D680" s="11" t="s">
        <v>35</v>
      </c>
      <c r="E680" s="11" t="s">
        <v>36</v>
      </c>
      <c r="F680" s="11" t="s">
        <v>37</v>
      </c>
      <c r="G680" s="11" t="s">
        <v>197</v>
      </c>
      <c r="H680" s="11" t="s">
        <v>348</v>
      </c>
      <c r="I680" s="14">
        <v>1</v>
      </c>
      <c r="J680" s="14" t="s">
        <v>349</v>
      </c>
      <c r="K680" s="46">
        <f t="shared" si="6"/>
        <v>4</v>
      </c>
      <c r="L680" s="47">
        <f t="shared" si="7"/>
        <v>46256</v>
      </c>
      <c r="M680" s="38">
        <f t="shared" si="8"/>
        <v>0</v>
      </c>
    </row>
    <row r="681" spans="1:13" ht="15.75" customHeight="1" x14ac:dyDescent="0.25">
      <c r="A681" s="11" t="s">
        <v>1453</v>
      </c>
      <c r="B681" s="11" t="s">
        <v>1289</v>
      </c>
      <c r="C681" s="11" t="s">
        <v>167</v>
      </c>
      <c r="D681" s="11" t="s">
        <v>70</v>
      </c>
      <c r="E681" s="11" t="s">
        <v>26</v>
      </c>
      <c r="F681" s="11" t="s">
        <v>71</v>
      </c>
      <c r="G681" s="11" t="s">
        <v>27</v>
      </c>
      <c r="H681" s="11" t="s">
        <v>27</v>
      </c>
      <c r="I681" s="14" t="s">
        <v>27</v>
      </c>
      <c r="J681" s="14" t="s">
        <v>27</v>
      </c>
      <c r="K681" s="46" t="str">
        <f t="shared" si="6"/>
        <v/>
      </c>
      <c r="L681" s="47">
        <f t="shared" si="7"/>
        <v>46257</v>
      </c>
      <c r="M681" s="38">
        <f t="shared" si="8"/>
        <v>1</v>
      </c>
    </row>
    <row r="682" spans="1:13" ht="15.75" customHeight="1" x14ac:dyDescent="0.25">
      <c r="A682" s="11" t="s">
        <v>1453</v>
      </c>
      <c r="B682" s="11" t="s">
        <v>1289</v>
      </c>
      <c r="C682" s="11" t="s">
        <v>169</v>
      </c>
      <c r="D682" s="11" t="s">
        <v>74</v>
      </c>
      <c r="E682" s="11" t="s">
        <v>25</v>
      </c>
      <c r="F682" s="11" t="s">
        <v>75</v>
      </c>
      <c r="G682" s="11" t="s">
        <v>39</v>
      </c>
      <c r="H682" s="11" t="s">
        <v>166</v>
      </c>
      <c r="I682" s="14">
        <v>1</v>
      </c>
      <c r="J682" s="14" t="s">
        <v>49</v>
      </c>
      <c r="K682" s="46">
        <f t="shared" si="6"/>
        <v>4</v>
      </c>
      <c r="L682" s="47">
        <f t="shared" si="7"/>
        <v>46258</v>
      </c>
      <c r="M682" s="38">
        <f t="shared" si="8"/>
        <v>0</v>
      </c>
    </row>
    <row r="683" spans="1:13" ht="15.75" customHeight="1" x14ac:dyDescent="0.25">
      <c r="A683" s="11" t="s">
        <v>1453</v>
      </c>
      <c r="B683" s="11" t="s">
        <v>1289</v>
      </c>
      <c r="C683" s="11" t="s">
        <v>174</v>
      </c>
      <c r="D683" s="11" t="s">
        <v>23</v>
      </c>
      <c r="E683" s="11" t="s">
        <v>25</v>
      </c>
      <c r="F683" s="11" t="s">
        <v>26</v>
      </c>
      <c r="G683" s="11" t="s">
        <v>180</v>
      </c>
      <c r="H683" s="11" t="s">
        <v>525</v>
      </c>
      <c r="I683" s="14">
        <v>2</v>
      </c>
      <c r="J683" s="14" t="s">
        <v>27</v>
      </c>
      <c r="K683" s="46" t="str">
        <f t="shared" si="6"/>
        <v/>
      </c>
      <c r="L683" s="47">
        <f t="shared" si="7"/>
        <v>46259</v>
      </c>
      <c r="M683" s="38">
        <f t="shared" si="8"/>
        <v>1</v>
      </c>
    </row>
    <row r="684" spans="1:13" ht="15.75" customHeight="1" x14ac:dyDescent="0.25">
      <c r="A684" s="11" t="s">
        <v>1458</v>
      </c>
      <c r="B684" s="11" t="s">
        <v>1290</v>
      </c>
      <c r="C684" s="11" t="s">
        <v>22</v>
      </c>
      <c r="D684" s="11" t="s">
        <v>70</v>
      </c>
      <c r="E684" s="11" t="s">
        <v>26</v>
      </c>
      <c r="F684" s="11" t="s">
        <v>71</v>
      </c>
      <c r="G684" s="11" t="s">
        <v>27</v>
      </c>
      <c r="H684" s="11" t="s">
        <v>27</v>
      </c>
      <c r="I684" s="14" t="s">
        <v>27</v>
      </c>
      <c r="J684" s="14" t="s">
        <v>27</v>
      </c>
      <c r="K684" s="46" t="str">
        <f t="shared" si="6"/>
        <v/>
      </c>
      <c r="L684" s="47">
        <f t="shared" si="7"/>
        <v>46229</v>
      </c>
      <c r="M684" s="38">
        <f t="shared" si="8"/>
        <v>1</v>
      </c>
    </row>
    <row r="685" spans="1:13" ht="15.75" customHeight="1" x14ac:dyDescent="0.25">
      <c r="A685" s="11" t="s">
        <v>1458</v>
      </c>
      <c r="B685" s="11" t="s">
        <v>1290</v>
      </c>
      <c r="C685" s="11" t="s">
        <v>34</v>
      </c>
      <c r="D685" s="11" t="s">
        <v>74</v>
      </c>
      <c r="E685" s="11" t="s">
        <v>25</v>
      </c>
      <c r="F685" s="11" t="s">
        <v>75</v>
      </c>
      <c r="G685" s="11" t="s">
        <v>299</v>
      </c>
      <c r="H685" s="11" t="s">
        <v>148</v>
      </c>
      <c r="I685" s="14">
        <v>1</v>
      </c>
      <c r="J685" s="14" t="s">
        <v>105</v>
      </c>
      <c r="K685" s="46">
        <f t="shared" si="6"/>
        <v>4</v>
      </c>
      <c r="L685" s="47">
        <f t="shared" si="7"/>
        <v>46230</v>
      </c>
      <c r="M685" s="38">
        <f t="shared" si="8"/>
        <v>0</v>
      </c>
    </row>
    <row r="686" spans="1:13" ht="15.75" customHeight="1" x14ac:dyDescent="0.25">
      <c r="A686" s="11" t="s">
        <v>1458</v>
      </c>
      <c r="B686" s="11" t="s">
        <v>1290</v>
      </c>
      <c r="C686" s="11" t="s">
        <v>41</v>
      </c>
      <c r="D686" s="11" t="s">
        <v>74</v>
      </c>
      <c r="E686" s="11" t="s">
        <v>25</v>
      </c>
      <c r="F686" s="11" t="s">
        <v>75</v>
      </c>
      <c r="G686" s="11" t="s">
        <v>77</v>
      </c>
      <c r="H686" s="11" t="s">
        <v>166</v>
      </c>
      <c r="I686" s="14">
        <v>1</v>
      </c>
      <c r="J686" s="14" t="s">
        <v>49</v>
      </c>
      <c r="K686" s="46">
        <f t="shared" si="6"/>
        <v>4</v>
      </c>
      <c r="L686" s="47">
        <f t="shared" si="7"/>
        <v>46231</v>
      </c>
      <c r="M686" s="38">
        <f t="shared" si="8"/>
        <v>0</v>
      </c>
    </row>
    <row r="687" spans="1:13" ht="15.75" customHeight="1" x14ac:dyDescent="0.25">
      <c r="A687" s="11" t="s">
        <v>1458</v>
      </c>
      <c r="B687" s="11" t="s">
        <v>1290</v>
      </c>
      <c r="C687" s="11" t="s">
        <v>50</v>
      </c>
      <c r="D687" s="11" t="s">
        <v>74</v>
      </c>
      <c r="E687" s="11" t="s">
        <v>25</v>
      </c>
      <c r="F687" s="11" t="s">
        <v>75</v>
      </c>
      <c r="G687" s="11" t="s">
        <v>231</v>
      </c>
      <c r="H687" s="11" t="s">
        <v>27</v>
      </c>
      <c r="I687" s="14">
        <v>1</v>
      </c>
      <c r="J687" s="14" t="s">
        <v>27</v>
      </c>
      <c r="K687" s="46" t="str">
        <f t="shared" si="6"/>
        <v/>
      </c>
      <c r="L687" s="47">
        <f t="shared" si="7"/>
        <v>46232</v>
      </c>
      <c r="M687" s="38">
        <f t="shared" si="8"/>
        <v>0</v>
      </c>
    </row>
    <row r="688" spans="1:13" ht="15.75" customHeight="1" x14ac:dyDescent="0.25">
      <c r="A688" s="11" t="s">
        <v>1458</v>
      </c>
      <c r="B688" s="11" t="s">
        <v>1290</v>
      </c>
      <c r="C688" s="11" t="s">
        <v>55</v>
      </c>
      <c r="D688" s="11" t="s">
        <v>74</v>
      </c>
      <c r="E688" s="11" t="s">
        <v>25</v>
      </c>
      <c r="F688" s="11" t="s">
        <v>75</v>
      </c>
      <c r="G688" s="11" t="s">
        <v>299</v>
      </c>
      <c r="H688" s="11" t="s">
        <v>195</v>
      </c>
      <c r="I688" s="14">
        <v>1</v>
      </c>
      <c r="J688" s="14" t="s">
        <v>196</v>
      </c>
      <c r="K688" s="46">
        <f t="shared" si="6"/>
        <v>4</v>
      </c>
      <c r="L688" s="47">
        <f t="shared" si="7"/>
        <v>46233</v>
      </c>
      <c r="M688" s="38">
        <f t="shared" si="8"/>
        <v>0</v>
      </c>
    </row>
    <row r="689" spans="1:13" ht="15.75" customHeight="1" x14ac:dyDescent="0.25">
      <c r="A689" s="11" t="s">
        <v>1458</v>
      </c>
      <c r="B689" s="11" t="s">
        <v>1290</v>
      </c>
      <c r="C689" s="11" t="s">
        <v>57</v>
      </c>
      <c r="D689" s="11" t="s">
        <v>74</v>
      </c>
      <c r="E689" s="11" t="s">
        <v>25</v>
      </c>
      <c r="F689" s="11" t="s">
        <v>75</v>
      </c>
      <c r="G689" s="11" t="s">
        <v>231</v>
      </c>
      <c r="H689" s="11" t="s">
        <v>84</v>
      </c>
      <c r="I689" s="14">
        <v>1</v>
      </c>
      <c r="J689" s="14" t="s">
        <v>85</v>
      </c>
      <c r="K689" s="46">
        <f t="shared" si="6"/>
        <v>4</v>
      </c>
      <c r="L689" s="47">
        <f t="shared" si="7"/>
        <v>46234</v>
      </c>
      <c r="M689" s="38">
        <f t="shared" si="8"/>
        <v>0</v>
      </c>
    </row>
    <row r="690" spans="1:13" ht="15.75" customHeight="1" x14ac:dyDescent="0.25">
      <c r="A690" s="11" t="s">
        <v>1458</v>
      </c>
      <c r="B690" s="11" t="s">
        <v>1290</v>
      </c>
      <c r="C690" s="11" t="s">
        <v>62</v>
      </c>
      <c r="D690" s="11" t="s">
        <v>74</v>
      </c>
      <c r="E690" s="11" t="s">
        <v>25</v>
      </c>
      <c r="F690" s="11" t="s">
        <v>75</v>
      </c>
      <c r="G690" s="11" t="s">
        <v>147</v>
      </c>
      <c r="H690" s="11" t="s">
        <v>160</v>
      </c>
      <c r="I690" s="14">
        <v>1</v>
      </c>
      <c r="J690" s="14" t="s">
        <v>40</v>
      </c>
      <c r="K690" s="46">
        <f t="shared" si="6"/>
        <v>4</v>
      </c>
      <c r="L690" s="47">
        <f t="shared" si="7"/>
        <v>46235</v>
      </c>
      <c r="M690" s="38">
        <f t="shared" si="8"/>
        <v>0</v>
      </c>
    </row>
    <row r="691" spans="1:13" ht="15.75" customHeight="1" x14ac:dyDescent="0.25">
      <c r="A691" s="11" t="s">
        <v>1458</v>
      </c>
      <c r="B691" s="11" t="s">
        <v>1290</v>
      </c>
      <c r="C691" s="11" t="s">
        <v>69</v>
      </c>
      <c r="D691" s="11" t="s">
        <v>23</v>
      </c>
      <c r="E691" s="11" t="s">
        <v>25</v>
      </c>
      <c r="F691" s="11" t="s">
        <v>26</v>
      </c>
      <c r="G691" s="11" t="s">
        <v>27</v>
      </c>
      <c r="H691" s="11" t="s">
        <v>27</v>
      </c>
      <c r="I691" s="14" t="s">
        <v>27</v>
      </c>
      <c r="J691" s="14" t="s">
        <v>27</v>
      </c>
      <c r="K691" s="46" t="str">
        <f t="shared" si="6"/>
        <v/>
      </c>
      <c r="L691" s="47">
        <f t="shared" si="7"/>
        <v>46236</v>
      </c>
      <c r="M691" s="38">
        <f t="shared" si="8"/>
        <v>1</v>
      </c>
    </row>
    <row r="692" spans="1:13" ht="15.75" customHeight="1" x14ac:dyDescent="0.25">
      <c r="A692" s="11" t="s">
        <v>1458</v>
      </c>
      <c r="B692" s="11" t="s">
        <v>1290</v>
      </c>
      <c r="C692" s="11" t="s">
        <v>73</v>
      </c>
      <c r="D692" s="11" t="s">
        <v>125</v>
      </c>
      <c r="E692" s="11" t="s">
        <v>75</v>
      </c>
      <c r="F692" s="11" t="s">
        <v>126</v>
      </c>
      <c r="G692" s="11" t="s">
        <v>502</v>
      </c>
      <c r="H692" s="11" t="s">
        <v>129</v>
      </c>
      <c r="I692" s="14">
        <v>1</v>
      </c>
      <c r="J692" s="14" t="s">
        <v>27</v>
      </c>
      <c r="K692" s="46" t="str">
        <f t="shared" si="6"/>
        <v/>
      </c>
      <c r="L692" s="47">
        <f t="shared" si="7"/>
        <v>46237</v>
      </c>
      <c r="M692" s="38">
        <f t="shared" si="8"/>
        <v>0</v>
      </c>
    </row>
    <row r="693" spans="1:13" ht="15.75" customHeight="1" x14ac:dyDescent="0.25">
      <c r="A693" s="11" t="s">
        <v>1458</v>
      </c>
      <c r="B693" s="11" t="s">
        <v>1290</v>
      </c>
      <c r="C693" s="11" t="s">
        <v>78</v>
      </c>
      <c r="D693" s="11" t="s">
        <v>35</v>
      </c>
      <c r="E693" s="11" t="s">
        <v>36</v>
      </c>
      <c r="F693" s="11" t="s">
        <v>37</v>
      </c>
      <c r="G693" s="11" t="s">
        <v>325</v>
      </c>
      <c r="H693" s="11" t="s">
        <v>354</v>
      </c>
      <c r="I693" s="14">
        <v>1</v>
      </c>
      <c r="J693" s="14" t="s">
        <v>522</v>
      </c>
      <c r="K693" s="46">
        <f t="shared" si="6"/>
        <v>4</v>
      </c>
      <c r="L693" s="47">
        <f t="shared" si="7"/>
        <v>46238</v>
      </c>
      <c r="M693" s="38">
        <f t="shared" si="8"/>
        <v>0</v>
      </c>
    </row>
    <row r="694" spans="1:13" ht="15.75" customHeight="1" x14ac:dyDescent="0.25">
      <c r="A694" s="11" t="s">
        <v>1458</v>
      </c>
      <c r="B694" s="11" t="s">
        <v>1290</v>
      </c>
      <c r="C694" s="11" t="s">
        <v>82</v>
      </c>
      <c r="D694" s="11" t="s">
        <v>35</v>
      </c>
      <c r="E694" s="11" t="s">
        <v>36</v>
      </c>
      <c r="F694" s="11" t="s">
        <v>37</v>
      </c>
      <c r="G694" s="11" t="s">
        <v>322</v>
      </c>
      <c r="H694" s="11" t="s">
        <v>342</v>
      </c>
      <c r="I694" s="14">
        <v>1</v>
      </c>
      <c r="J694" s="14" t="s">
        <v>327</v>
      </c>
      <c r="K694" s="46">
        <f t="shared" si="6"/>
        <v>4</v>
      </c>
      <c r="L694" s="47">
        <f t="shared" si="7"/>
        <v>46239</v>
      </c>
      <c r="M694" s="38">
        <f t="shared" si="8"/>
        <v>0</v>
      </c>
    </row>
    <row r="695" spans="1:13" ht="15.75" customHeight="1" x14ac:dyDescent="0.25">
      <c r="A695" s="11" t="s">
        <v>1458</v>
      </c>
      <c r="B695" s="11" t="s">
        <v>1290</v>
      </c>
      <c r="C695" s="11" t="s">
        <v>86</v>
      </c>
      <c r="D695" s="11" t="s">
        <v>35</v>
      </c>
      <c r="E695" s="11" t="s">
        <v>36</v>
      </c>
      <c r="F695" s="11" t="s">
        <v>37</v>
      </c>
      <c r="G695" s="11" t="s">
        <v>340</v>
      </c>
      <c r="H695" s="11" t="s">
        <v>950</v>
      </c>
      <c r="I695" s="14">
        <v>1</v>
      </c>
      <c r="J695" s="14" t="s">
        <v>488</v>
      </c>
      <c r="K695" s="46">
        <f t="shared" si="6"/>
        <v>4</v>
      </c>
      <c r="L695" s="47">
        <f t="shared" si="7"/>
        <v>46240</v>
      </c>
      <c r="M695" s="38">
        <f t="shared" si="8"/>
        <v>0</v>
      </c>
    </row>
    <row r="696" spans="1:13" ht="15.75" customHeight="1" x14ac:dyDescent="0.25">
      <c r="A696" s="11" t="s">
        <v>1458</v>
      </c>
      <c r="B696" s="11" t="s">
        <v>1290</v>
      </c>
      <c r="C696" s="11" t="s">
        <v>92</v>
      </c>
      <c r="D696" s="11" t="s">
        <v>35</v>
      </c>
      <c r="E696" s="11" t="s">
        <v>36</v>
      </c>
      <c r="F696" s="11" t="s">
        <v>37</v>
      </c>
      <c r="G696" s="11" t="s">
        <v>322</v>
      </c>
      <c r="H696" s="11" t="s">
        <v>354</v>
      </c>
      <c r="I696" s="14">
        <v>1</v>
      </c>
      <c r="J696" s="14" t="s">
        <v>522</v>
      </c>
      <c r="K696" s="46">
        <f t="shared" si="6"/>
        <v>4</v>
      </c>
      <c r="L696" s="47">
        <f t="shared" si="7"/>
        <v>46241</v>
      </c>
      <c r="M696" s="38">
        <f t="shared" si="8"/>
        <v>0</v>
      </c>
    </row>
    <row r="697" spans="1:13" ht="15.75" customHeight="1" x14ac:dyDescent="0.25">
      <c r="A697" s="11" t="s">
        <v>1458</v>
      </c>
      <c r="B697" s="11" t="s">
        <v>1290</v>
      </c>
      <c r="C697" s="11" t="s">
        <v>97</v>
      </c>
      <c r="D697" s="11" t="s">
        <v>35</v>
      </c>
      <c r="E697" s="11" t="s">
        <v>36</v>
      </c>
      <c r="F697" s="11" t="s">
        <v>37</v>
      </c>
      <c r="G697" s="11" t="s">
        <v>51</v>
      </c>
      <c r="H697" s="11" t="s">
        <v>48</v>
      </c>
      <c r="I697" s="14">
        <v>1</v>
      </c>
      <c r="J697" s="14" t="s">
        <v>49</v>
      </c>
      <c r="K697" s="46">
        <f t="shared" si="6"/>
        <v>4</v>
      </c>
      <c r="L697" s="47">
        <f t="shared" si="7"/>
        <v>46242</v>
      </c>
      <c r="M697" s="38">
        <f t="shared" si="8"/>
        <v>0</v>
      </c>
    </row>
    <row r="698" spans="1:13" ht="15.75" customHeight="1" x14ac:dyDescent="0.25">
      <c r="A698" s="11" t="s">
        <v>1458</v>
      </c>
      <c r="B698" s="11" t="s">
        <v>1290</v>
      </c>
      <c r="C698" s="11" t="s">
        <v>102</v>
      </c>
      <c r="D698" s="11" t="s">
        <v>70</v>
      </c>
      <c r="E698" s="11" t="s">
        <v>26</v>
      </c>
      <c r="F698" s="11" t="s">
        <v>71</v>
      </c>
      <c r="G698" s="11" t="s">
        <v>27</v>
      </c>
      <c r="H698" s="11" t="s">
        <v>27</v>
      </c>
      <c r="I698" s="14" t="s">
        <v>27</v>
      </c>
      <c r="J698" s="14" t="s">
        <v>27</v>
      </c>
      <c r="K698" s="46" t="str">
        <f t="shared" si="6"/>
        <v/>
      </c>
      <c r="L698" s="47">
        <f t="shared" si="7"/>
        <v>46243</v>
      </c>
      <c r="M698" s="38">
        <f t="shared" si="8"/>
        <v>1</v>
      </c>
    </row>
    <row r="699" spans="1:13" ht="15.75" customHeight="1" x14ac:dyDescent="0.25">
      <c r="A699" s="11" t="s">
        <v>1458</v>
      </c>
      <c r="B699" s="11" t="s">
        <v>1290</v>
      </c>
      <c r="C699" s="11" t="s">
        <v>106</v>
      </c>
      <c r="D699" s="11" t="s">
        <v>74</v>
      </c>
      <c r="E699" s="11" t="s">
        <v>25</v>
      </c>
      <c r="F699" s="11" t="s">
        <v>75</v>
      </c>
      <c r="G699" s="11" t="s">
        <v>216</v>
      </c>
      <c r="H699" s="11" t="s">
        <v>84</v>
      </c>
      <c r="I699" s="14">
        <v>1</v>
      </c>
      <c r="J699" s="14" t="s">
        <v>85</v>
      </c>
      <c r="K699" s="46">
        <f t="shared" si="6"/>
        <v>4</v>
      </c>
      <c r="L699" s="47">
        <f t="shared" si="7"/>
        <v>46244</v>
      </c>
      <c r="M699" s="38">
        <f t="shared" si="8"/>
        <v>0</v>
      </c>
    </row>
    <row r="700" spans="1:13" ht="15.75" customHeight="1" x14ac:dyDescent="0.25">
      <c r="A700" s="11" t="s">
        <v>1458</v>
      </c>
      <c r="B700" s="11" t="s">
        <v>1290</v>
      </c>
      <c r="C700" s="11" t="s">
        <v>115</v>
      </c>
      <c r="D700" s="11" t="s">
        <v>74</v>
      </c>
      <c r="E700" s="11" t="s">
        <v>25</v>
      </c>
      <c r="F700" s="11" t="s">
        <v>75</v>
      </c>
      <c r="G700" s="11" t="s">
        <v>359</v>
      </c>
      <c r="H700" s="11" t="s">
        <v>84</v>
      </c>
      <c r="I700" s="14">
        <v>1</v>
      </c>
      <c r="J700" s="14" t="s">
        <v>85</v>
      </c>
      <c r="K700" s="46">
        <f t="shared" si="6"/>
        <v>4</v>
      </c>
      <c r="L700" s="47">
        <f t="shared" si="7"/>
        <v>46245</v>
      </c>
      <c r="M700" s="38">
        <f t="shared" si="8"/>
        <v>0</v>
      </c>
    </row>
    <row r="701" spans="1:13" ht="15.75" customHeight="1" x14ac:dyDescent="0.25">
      <c r="A701" s="11" t="s">
        <v>1458</v>
      </c>
      <c r="B701" s="11" t="s">
        <v>1290</v>
      </c>
      <c r="C701" s="11" t="s">
        <v>118</v>
      </c>
      <c r="D701" s="11" t="s">
        <v>74</v>
      </c>
      <c r="E701" s="11" t="s">
        <v>25</v>
      </c>
      <c r="F701" s="11" t="s">
        <v>75</v>
      </c>
      <c r="G701" s="11" t="s">
        <v>216</v>
      </c>
      <c r="H701" s="11" t="s">
        <v>84</v>
      </c>
      <c r="I701" s="14">
        <v>1</v>
      </c>
      <c r="J701" s="14" t="s">
        <v>85</v>
      </c>
      <c r="K701" s="46">
        <f t="shared" si="6"/>
        <v>4</v>
      </c>
      <c r="L701" s="47">
        <f t="shared" si="7"/>
        <v>46246</v>
      </c>
      <c r="M701" s="38">
        <f t="shared" si="8"/>
        <v>0</v>
      </c>
    </row>
    <row r="702" spans="1:13" ht="15.75" customHeight="1" x14ac:dyDescent="0.25">
      <c r="A702" s="11" t="s">
        <v>1458</v>
      </c>
      <c r="B702" s="11" t="s">
        <v>1290</v>
      </c>
      <c r="C702" s="11" t="s">
        <v>121</v>
      </c>
      <c r="D702" s="11" t="s">
        <v>74</v>
      </c>
      <c r="E702" s="11" t="s">
        <v>25</v>
      </c>
      <c r="F702" s="11" t="s">
        <v>75</v>
      </c>
      <c r="G702" s="11" t="s">
        <v>216</v>
      </c>
      <c r="H702" s="11" t="s">
        <v>352</v>
      </c>
      <c r="I702" s="14">
        <v>1</v>
      </c>
      <c r="J702" s="14" t="s">
        <v>123</v>
      </c>
      <c r="K702" s="46">
        <f t="shared" si="6"/>
        <v>4</v>
      </c>
      <c r="L702" s="47">
        <f t="shared" si="7"/>
        <v>46247</v>
      </c>
      <c r="M702" s="38">
        <f t="shared" si="8"/>
        <v>0</v>
      </c>
    </row>
    <row r="703" spans="1:13" ht="15.75" customHeight="1" x14ac:dyDescent="0.25">
      <c r="A703" s="11" t="s">
        <v>1458</v>
      </c>
      <c r="B703" s="11" t="s">
        <v>1290</v>
      </c>
      <c r="C703" s="11" t="s">
        <v>124</v>
      </c>
      <c r="D703" s="11" t="s">
        <v>74</v>
      </c>
      <c r="E703" s="11" t="s">
        <v>25</v>
      </c>
      <c r="F703" s="11" t="s">
        <v>75</v>
      </c>
      <c r="G703" s="11" t="s">
        <v>134</v>
      </c>
      <c r="H703" s="11" t="s">
        <v>969</v>
      </c>
      <c r="I703" s="14">
        <v>1</v>
      </c>
      <c r="J703" s="14" t="s">
        <v>27</v>
      </c>
      <c r="K703" s="46" t="str">
        <f t="shared" si="6"/>
        <v/>
      </c>
      <c r="L703" s="47">
        <f t="shared" si="7"/>
        <v>46248</v>
      </c>
      <c r="M703" s="38">
        <f t="shared" si="8"/>
        <v>0</v>
      </c>
    </row>
    <row r="704" spans="1:13" ht="15.75" customHeight="1" x14ac:dyDescent="0.25">
      <c r="A704" s="11" t="s">
        <v>1458</v>
      </c>
      <c r="B704" s="11" t="s">
        <v>1290</v>
      </c>
      <c r="C704" s="11" t="s">
        <v>131</v>
      </c>
      <c r="D704" s="11" t="s">
        <v>132</v>
      </c>
      <c r="E704" s="11" t="s">
        <v>25</v>
      </c>
      <c r="F704" s="11" t="s">
        <v>133</v>
      </c>
      <c r="G704" s="11" t="s">
        <v>216</v>
      </c>
      <c r="H704" s="11" t="s">
        <v>908</v>
      </c>
      <c r="I704" s="14">
        <v>0</v>
      </c>
      <c r="J704" s="14" t="s">
        <v>27</v>
      </c>
      <c r="K704" s="46" t="str">
        <f t="shared" si="6"/>
        <v/>
      </c>
      <c r="L704" s="47">
        <f t="shared" si="7"/>
        <v>46249</v>
      </c>
      <c r="M704" s="38">
        <f t="shared" si="8"/>
        <v>0</v>
      </c>
    </row>
    <row r="705" spans="1:13" ht="15.75" customHeight="1" x14ac:dyDescent="0.25">
      <c r="A705" s="11" t="s">
        <v>1458</v>
      </c>
      <c r="B705" s="11" t="s">
        <v>1290</v>
      </c>
      <c r="C705" s="11" t="s">
        <v>139</v>
      </c>
      <c r="D705" s="11" t="s">
        <v>23</v>
      </c>
      <c r="E705" s="11" t="s">
        <v>25</v>
      </c>
      <c r="F705" s="11" t="s">
        <v>26</v>
      </c>
      <c r="G705" s="11" t="s">
        <v>27</v>
      </c>
      <c r="H705" s="11" t="s">
        <v>27</v>
      </c>
      <c r="I705" s="14" t="s">
        <v>27</v>
      </c>
      <c r="J705" s="14" t="s">
        <v>27</v>
      </c>
      <c r="K705" s="46" t="str">
        <f t="shared" si="6"/>
        <v/>
      </c>
      <c r="L705" s="47">
        <f t="shared" si="7"/>
        <v>46250</v>
      </c>
      <c r="M705" s="38">
        <f t="shared" si="8"/>
        <v>1</v>
      </c>
    </row>
    <row r="706" spans="1:13" ht="15.75" customHeight="1" x14ac:dyDescent="0.25">
      <c r="A706" s="11" t="s">
        <v>1458</v>
      </c>
      <c r="B706" s="11" t="s">
        <v>1290</v>
      </c>
      <c r="C706" s="11" t="s">
        <v>141</v>
      </c>
      <c r="D706" s="11" t="s">
        <v>70</v>
      </c>
      <c r="E706" s="11" t="s">
        <v>26</v>
      </c>
      <c r="F706" s="11" t="s">
        <v>71</v>
      </c>
      <c r="G706" s="11" t="s">
        <v>27</v>
      </c>
      <c r="H706" s="11" t="s">
        <v>27</v>
      </c>
      <c r="I706" s="14" t="s">
        <v>27</v>
      </c>
      <c r="J706" s="14" t="s">
        <v>27</v>
      </c>
      <c r="K706" s="46" t="str">
        <f t="shared" si="6"/>
        <v/>
      </c>
      <c r="L706" s="47">
        <f t="shared" si="7"/>
        <v>46251</v>
      </c>
      <c r="M706" s="38">
        <f t="shared" si="8"/>
        <v>1</v>
      </c>
    </row>
    <row r="707" spans="1:13" ht="15.75" customHeight="1" x14ac:dyDescent="0.25">
      <c r="A707" s="11" t="s">
        <v>1458</v>
      </c>
      <c r="B707" s="11" t="s">
        <v>1290</v>
      </c>
      <c r="C707" s="11" t="s">
        <v>145</v>
      </c>
      <c r="D707" s="11" t="s">
        <v>35</v>
      </c>
      <c r="E707" s="11" t="s">
        <v>36</v>
      </c>
      <c r="F707" s="11" t="s">
        <v>37</v>
      </c>
      <c r="G707" s="11" t="s">
        <v>322</v>
      </c>
      <c r="H707" s="11" t="s">
        <v>421</v>
      </c>
      <c r="I707" s="14">
        <v>1</v>
      </c>
      <c r="J707" s="14" t="s">
        <v>357</v>
      </c>
      <c r="K707" s="46">
        <f t="shared" si="6"/>
        <v>4</v>
      </c>
      <c r="L707" s="47">
        <f t="shared" si="7"/>
        <v>46252</v>
      </c>
      <c r="M707" s="38">
        <f t="shared" si="8"/>
        <v>0</v>
      </c>
    </row>
    <row r="708" spans="1:13" ht="15.75" customHeight="1" x14ac:dyDescent="0.25">
      <c r="A708" s="11" t="s">
        <v>1458</v>
      </c>
      <c r="B708" s="11" t="s">
        <v>1290</v>
      </c>
      <c r="C708" s="11" t="s">
        <v>152</v>
      </c>
      <c r="D708" s="11" t="s">
        <v>35</v>
      </c>
      <c r="E708" s="11" t="s">
        <v>36</v>
      </c>
      <c r="F708" s="11" t="s">
        <v>37</v>
      </c>
      <c r="G708" s="11" t="s">
        <v>51</v>
      </c>
      <c r="H708" s="11" t="s">
        <v>207</v>
      </c>
      <c r="I708" s="14">
        <v>1</v>
      </c>
      <c r="J708" s="14" t="s">
        <v>344</v>
      </c>
      <c r="K708" s="46">
        <f t="shared" si="6"/>
        <v>4</v>
      </c>
      <c r="L708" s="47">
        <f t="shared" si="7"/>
        <v>46253</v>
      </c>
      <c r="M708" s="38">
        <f t="shared" si="8"/>
        <v>0</v>
      </c>
    </row>
    <row r="709" spans="1:13" ht="15.75" customHeight="1" x14ac:dyDescent="0.25">
      <c r="A709" s="11" t="s">
        <v>1458</v>
      </c>
      <c r="B709" s="11" t="s">
        <v>1290</v>
      </c>
      <c r="C709" s="11" t="s">
        <v>155</v>
      </c>
      <c r="D709" s="11" t="s">
        <v>35</v>
      </c>
      <c r="E709" s="11" t="s">
        <v>36</v>
      </c>
      <c r="F709" s="11" t="s">
        <v>37</v>
      </c>
      <c r="G709" s="11" t="s">
        <v>38</v>
      </c>
      <c r="H709" s="11" t="s">
        <v>354</v>
      </c>
      <c r="I709" s="14">
        <v>1</v>
      </c>
      <c r="J709" s="14" t="s">
        <v>522</v>
      </c>
      <c r="K709" s="46">
        <f t="shared" si="6"/>
        <v>4</v>
      </c>
      <c r="L709" s="47">
        <f t="shared" si="7"/>
        <v>46254</v>
      </c>
      <c r="M709" s="38">
        <f t="shared" si="8"/>
        <v>0</v>
      </c>
    </row>
    <row r="710" spans="1:13" ht="15.75" customHeight="1" x14ac:dyDescent="0.25">
      <c r="A710" s="11" t="s">
        <v>1458</v>
      </c>
      <c r="B710" s="11" t="s">
        <v>1290</v>
      </c>
      <c r="C710" s="11" t="s">
        <v>162</v>
      </c>
      <c r="D710" s="11" t="s">
        <v>35</v>
      </c>
      <c r="E710" s="11" t="s">
        <v>36</v>
      </c>
      <c r="F710" s="11" t="s">
        <v>37</v>
      </c>
      <c r="G710" s="11" t="s">
        <v>340</v>
      </c>
      <c r="H710" s="11" t="s">
        <v>421</v>
      </c>
      <c r="I710" s="14">
        <v>1</v>
      </c>
      <c r="J710" s="14" t="s">
        <v>357</v>
      </c>
      <c r="K710" s="46">
        <f t="shared" si="6"/>
        <v>4</v>
      </c>
      <c r="L710" s="47">
        <f t="shared" si="7"/>
        <v>46255</v>
      </c>
      <c r="M710" s="38">
        <f t="shared" si="8"/>
        <v>0</v>
      </c>
    </row>
    <row r="711" spans="1:13" ht="15.75" customHeight="1" x14ac:dyDescent="0.25">
      <c r="A711" s="11" t="s">
        <v>1458</v>
      </c>
      <c r="B711" s="11" t="s">
        <v>1290</v>
      </c>
      <c r="C711" s="11" t="s">
        <v>165</v>
      </c>
      <c r="D711" s="11" t="s">
        <v>35</v>
      </c>
      <c r="E711" s="11" t="s">
        <v>36</v>
      </c>
      <c r="F711" s="11" t="s">
        <v>37</v>
      </c>
      <c r="G711" s="11" t="s">
        <v>119</v>
      </c>
      <c r="H711" s="11" t="s">
        <v>421</v>
      </c>
      <c r="I711" s="14">
        <v>1</v>
      </c>
      <c r="J711" s="14" t="s">
        <v>357</v>
      </c>
      <c r="K711" s="46">
        <f t="shared" si="6"/>
        <v>4</v>
      </c>
      <c r="L711" s="47">
        <f t="shared" si="7"/>
        <v>46256</v>
      </c>
      <c r="M711" s="38">
        <f t="shared" si="8"/>
        <v>0</v>
      </c>
    </row>
    <row r="712" spans="1:13" ht="15.75" customHeight="1" x14ac:dyDescent="0.25">
      <c r="A712" s="11" t="s">
        <v>1458</v>
      </c>
      <c r="B712" s="11" t="s">
        <v>1290</v>
      </c>
      <c r="C712" s="11" t="s">
        <v>167</v>
      </c>
      <c r="D712" s="11" t="s">
        <v>70</v>
      </c>
      <c r="E712" s="11" t="s">
        <v>26</v>
      </c>
      <c r="F712" s="11" t="s">
        <v>71</v>
      </c>
      <c r="G712" s="11" t="s">
        <v>27</v>
      </c>
      <c r="H712" s="11" t="s">
        <v>27</v>
      </c>
      <c r="I712" s="14" t="s">
        <v>27</v>
      </c>
      <c r="J712" s="14" t="s">
        <v>27</v>
      </c>
      <c r="K712" s="46" t="str">
        <f t="shared" si="6"/>
        <v/>
      </c>
      <c r="L712" s="47">
        <f t="shared" si="7"/>
        <v>46257</v>
      </c>
      <c r="M712" s="38">
        <f t="shared" si="8"/>
        <v>1</v>
      </c>
    </row>
    <row r="713" spans="1:13" ht="15.75" customHeight="1" x14ac:dyDescent="0.25">
      <c r="A713" s="11" t="s">
        <v>1458</v>
      </c>
      <c r="B713" s="11" t="s">
        <v>1290</v>
      </c>
      <c r="C713" s="11" t="s">
        <v>169</v>
      </c>
      <c r="D713" s="11" t="s">
        <v>74</v>
      </c>
      <c r="E713" s="11" t="s">
        <v>25</v>
      </c>
      <c r="F713" s="11" t="s">
        <v>75</v>
      </c>
      <c r="G713" s="11" t="s">
        <v>146</v>
      </c>
      <c r="H713" s="11" t="s">
        <v>93</v>
      </c>
      <c r="I713" s="14">
        <v>1</v>
      </c>
      <c r="J713" s="14" t="s">
        <v>94</v>
      </c>
      <c r="K713" s="46">
        <f t="shared" si="6"/>
        <v>4</v>
      </c>
      <c r="L713" s="47">
        <f t="shared" si="7"/>
        <v>46258</v>
      </c>
      <c r="M713" s="38">
        <f t="shared" si="8"/>
        <v>0</v>
      </c>
    </row>
    <row r="714" spans="1:13" ht="15.75" customHeight="1" x14ac:dyDescent="0.25">
      <c r="A714" s="11" t="s">
        <v>1458</v>
      </c>
      <c r="B714" s="11" t="s">
        <v>1290</v>
      </c>
      <c r="C714" s="11" t="s">
        <v>174</v>
      </c>
      <c r="D714" s="11" t="s">
        <v>23</v>
      </c>
      <c r="E714" s="11" t="s">
        <v>25</v>
      </c>
      <c r="F714" s="11" t="s">
        <v>26</v>
      </c>
      <c r="G714" s="11" t="s">
        <v>27</v>
      </c>
      <c r="H714" s="11" t="s">
        <v>27</v>
      </c>
      <c r="I714" s="14" t="s">
        <v>27</v>
      </c>
      <c r="J714" s="14" t="s">
        <v>27</v>
      </c>
      <c r="K714" s="46" t="str">
        <f t="shared" si="6"/>
        <v/>
      </c>
      <c r="L714" s="47">
        <f t="shared" si="7"/>
        <v>46259</v>
      </c>
      <c r="M714" s="38">
        <f t="shared" si="8"/>
        <v>1</v>
      </c>
    </row>
    <row r="715" spans="1:13" ht="15.75" customHeight="1" x14ac:dyDescent="0.25">
      <c r="A715" s="11" t="s">
        <v>1462</v>
      </c>
      <c r="B715" s="11" t="s">
        <v>1294</v>
      </c>
      <c r="C715" s="11" t="s">
        <v>22</v>
      </c>
      <c r="D715" s="11" t="s">
        <v>70</v>
      </c>
      <c r="E715" s="11" t="s">
        <v>26</v>
      </c>
      <c r="F715" s="11" t="s">
        <v>71</v>
      </c>
      <c r="G715" s="11" t="s">
        <v>27</v>
      </c>
      <c r="H715" s="11" t="s">
        <v>27</v>
      </c>
      <c r="I715" s="14" t="s">
        <v>27</v>
      </c>
      <c r="J715" s="14" t="s">
        <v>27</v>
      </c>
      <c r="K715" s="46" t="str">
        <f t="shared" si="6"/>
        <v/>
      </c>
      <c r="L715" s="47">
        <f t="shared" si="7"/>
        <v>46229</v>
      </c>
      <c r="M715" s="38">
        <f t="shared" si="8"/>
        <v>1</v>
      </c>
    </row>
    <row r="716" spans="1:13" ht="15.75" customHeight="1" x14ac:dyDescent="0.25">
      <c r="A716" s="11" t="s">
        <v>1462</v>
      </c>
      <c r="B716" s="11" t="s">
        <v>1294</v>
      </c>
      <c r="C716" s="11" t="s">
        <v>34</v>
      </c>
      <c r="D716" s="11" t="s">
        <v>74</v>
      </c>
      <c r="E716" s="11" t="s">
        <v>25</v>
      </c>
      <c r="F716" s="11" t="s">
        <v>75</v>
      </c>
      <c r="G716" s="11" t="s">
        <v>323</v>
      </c>
      <c r="H716" s="11" t="s">
        <v>156</v>
      </c>
      <c r="I716" s="14">
        <v>1</v>
      </c>
      <c r="J716" s="14" t="s">
        <v>109</v>
      </c>
      <c r="K716" s="46">
        <f t="shared" si="6"/>
        <v>4</v>
      </c>
      <c r="L716" s="47">
        <f t="shared" si="7"/>
        <v>46230</v>
      </c>
      <c r="M716" s="38">
        <f t="shared" si="8"/>
        <v>0</v>
      </c>
    </row>
    <row r="717" spans="1:13" ht="15.75" customHeight="1" x14ac:dyDescent="0.25">
      <c r="A717" s="11" t="s">
        <v>1462</v>
      </c>
      <c r="B717" s="11" t="s">
        <v>1294</v>
      </c>
      <c r="C717" s="11" t="s">
        <v>41</v>
      </c>
      <c r="D717" s="11" t="s">
        <v>74</v>
      </c>
      <c r="E717" s="11" t="s">
        <v>25</v>
      </c>
      <c r="F717" s="11" t="s">
        <v>75</v>
      </c>
      <c r="G717" s="11" t="s">
        <v>77</v>
      </c>
      <c r="H717" s="11" t="s">
        <v>148</v>
      </c>
      <c r="I717" s="14">
        <v>1</v>
      </c>
      <c r="J717" s="14" t="s">
        <v>105</v>
      </c>
      <c r="K717" s="46">
        <f t="shared" si="6"/>
        <v>4</v>
      </c>
      <c r="L717" s="47">
        <f t="shared" si="7"/>
        <v>46231</v>
      </c>
      <c r="M717" s="38">
        <f t="shared" si="8"/>
        <v>0</v>
      </c>
    </row>
    <row r="718" spans="1:13" ht="15.75" customHeight="1" x14ac:dyDescent="0.25">
      <c r="A718" s="11" t="s">
        <v>1462</v>
      </c>
      <c r="B718" s="11" t="s">
        <v>1294</v>
      </c>
      <c r="C718" s="11" t="s">
        <v>50</v>
      </c>
      <c r="D718" s="11" t="s">
        <v>74</v>
      </c>
      <c r="E718" s="11" t="s">
        <v>25</v>
      </c>
      <c r="F718" s="11" t="s">
        <v>75</v>
      </c>
      <c r="G718" s="11" t="s">
        <v>359</v>
      </c>
      <c r="H718" s="11" t="s">
        <v>156</v>
      </c>
      <c r="I718" s="14">
        <v>1</v>
      </c>
      <c r="J718" s="14" t="s">
        <v>109</v>
      </c>
      <c r="K718" s="46">
        <f t="shared" si="6"/>
        <v>4</v>
      </c>
      <c r="L718" s="47">
        <f t="shared" si="7"/>
        <v>46232</v>
      </c>
      <c r="M718" s="38">
        <f t="shared" si="8"/>
        <v>0</v>
      </c>
    </row>
    <row r="719" spans="1:13" ht="15.75" customHeight="1" x14ac:dyDescent="0.25">
      <c r="A719" s="11" t="s">
        <v>1462</v>
      </c>
      <c r="B719" s="11" t="s">
        <v>1294</v>
      </c>
      <c r="C719" s="11" t="s">
        <v>55</v>
      </c>
      <c r="D719" s="11" t="s">
        <v>74</v>
      </c>
      <c r="E719" s="11" t="s">
        <v>25</v>
      </c>
      <c r="F719" s="11" t="s">
        <v>75</v>
      </c>
      <c r="G719" s="11" t="s">
        <v>299</v>
      </c>
      <c r="H719" s="11" t="s">
        <v>156</v>
      </c>
      <c r="I719" s="14">
        <v>1</v>
      </c>
      <c r="J719" s="14" t="s">
        <v>109</v>
      </c>
      <c r="K719" s="46">
        <f t="shared" si="6"/>
        <v>4</v>
      </c>
      <c r="L719" s="47">
        <f t="shared" si="7"/>
        <v>46233</v>
      </c>
      <c r="M719" s="38">
        <f t="shared" si="8"/>
        <v>0</v>
      </c>
    </row>
    <row r="720" spans="1:13" ht="15.75" customHeight="1" x14ac:dyDescent="0.25">
      <c r="A720" s="11" t="s">
        <v>1462</v>
      </c>
      <c r="B720" s="11" t="s">
        <v>1294</v>
      </c>
      <c r="C720" s="11" t="s">
        <v>57</v>
      </c>
      <c r="D720" s="11" t="s">
        <v>74</v>
      </c>
      <c r="E720" s="11" t="s">
        <v>25</v>
      </c>
      <c r="F720" s="11" t="s">
        <v>75</v>
      </c>
      <c r="G720" s="11" t="s">
        <v>359</v>
      </c>
      <c r="H720" s="11" t="s">
        <v>156</v>
      </c>
      <c r="I720" s="14">
        <v>1</v>
      </c>
      <c r="J720" s="14" t="s">
        <v>109</v>
      </c>
      <c r="K720" s="46">
        <f t="shared" si="6"/>
        <v>4</v>
      </c>
      <c r="L720" s="47">
        <f t="shared" si="7"/>
        <v>46234</v>
      </c>
      <c r="M720" s="38">
        <f t="shared" si="8"/>
        <v>0</v>
      </c>
    </row>
    <row r="721" spans="1:13" ht="15.75" customHeight="1" x14ac:dyDescent="0.25">
      <c r="A721" s="11" t="s">
        <v>1462</v>
      </c>
      <c r="B721" s="11" t="s">
        <v>1294</v>
      </c>
      <c r="C721" s="11" t="s">
        <v>62</v>
      </c>
      <c r="D721" s="11" t="s">
        <v>74</v>
      </c>
      <c r="E721" s="11" t="s">
        <v>25</v>
      </c>
      <c r="F721" s="11" t="s">
        <v>75</v>
      </c>
      <c r="G721" s="11" t="s">
        <v>359</v>
      </c>
      <c r="H721" s="11" t="s">
        <v>36</v>
      </c>
      <c r="I721" s="14">
        <v>1</v>
      </c>
      <c r="J721" s="14" t="s">
        <v>120</v>
      </c>
      <c r="K721" s="46">
        <f t="shared" si="6"/>
        <v>4</v>
      </c>
      <c r="L721" s="47">
        <f t="shared" si="7"/>
        <v>46235</v>
      </c>
      <c r="M721" s="38">
        <f t="shared" si="8"/>
        <v>0</v>
      </c>
    </row>
    <row r="722" spans="1:13" ht="15.75" customHeight="1" x14ac:dyDescent="0.25">
      <c r="A722" s="11" t="s">
        <v>1462</v>
      </c>
      <c r="B722" s="11" t="s">
        <v>1294</v>
      </c>
      <c r="C722" s="11" t="s">
        <v>69</v>
      </c>
      <c r="D722" s="11" t="s">
        <v>23</v>
      </c>
      <c r="E722" s="11" t="s">
        <v>25</v>
      </c>
      <c r="F722" s="11" t="s">
        <v>26</v>
      </c>
      <c r="G722" s="11" t="s">
        <v>27</v>
      </c>
      <c r="H722" s="11" t="s">
        <v>27</v>
      </c>
      <c r="I722" s="14" t="s">
        <v>27</v>
      </c>
      <c r="J722" s="14" t="s">
        <v>27</v>
      </c>
      <c r="K722" s="46" t="str">
        <f t="shared" si="6"/>
        <v/>
      </c>
      <c r="L722" s="47">
        <f t="shared" si="7"/>
        <v>46236</v>
      </c>
      <c r="M722" s="38">
        <f t="shared" si="8"/>
        <v>1</v>
      </c>
    </row>
    <row r="723" spans="1:13" ht="15.75" customHeight="1" x14ac:dyDescent="0.25">
      <c r="A723" s="11" t="s">
        <v>1462</v>
      </c>
      <c r="B723" s="11" t="s">
        <v>1294</v>
      </c>
      <c r="C723" s="11" t="s">
        <v>73</v>
      </c>
      <c r="D723" s="11" t="s">
        <v>125</v>
      </c>
      <c r="E723" s="11" t="s">
        <v>75</v>
      </c>
      <c r="F723" s="11" t="s">
        <v>126</v>
      </c>
      <c r="G723" s="11" t="s">
        <v>384</v>
      </c>
      <c r="H723" s="11" t="s">
        <v>297</v>
      </c>
      <c r="I723" s="14">
        <v>1</v>
      </c>
      <c r="J723" s="14" t="s">
        <v>27</v>
      </c>
      <c r="K723" s="46" t="str">
        <f t="shared" si="6"/>
        <v/>
      </c>
      <c r="L723" s="47">
        <f t="shared" si="7"/>
        <v>46237</v>
      </c>
      <c r="M723" s="38">
        <f t="shared" si="8"/>
        <v>0</v>
      </c>
    </row>
    <row r="724" spans="1:13" ht="15.75" customHeight="1" x14ac:dyDescent="0.25">
      <c r="A724" s="11" t="s">
        <v>1462</v>
      </c>
      <c r="B724" s="11" t="s">
        <v>1294</v>
      </c>
      <c r="C724" s="11" t="s">
        <v>78</v>
      </c>
      <c r="D724" s="11" t="s">
        <v>35</v>
      </c>
      <c r="E724" s="11" t="s">
        <v>36</v>
      </c>
      <c r="F724" s="11" t="s">
        <v>37</v>
      </c>
      <c r="G724" s="11" t="s">
        <v>230</v>
      </c>
      <c r="H724" s="11" t="s">
        <v>39</v>
      </c>
      <c r="I724" s="14">
        <v>1</v>
      </c>
      <c r="J724" s="14" t="s">
        <v>40</v>
      </c>
      <c r="K724" s="46">
        <f t="shared" si="6"/>
        <v>4</v>
      </c>
      <c r="L724" s="47">
        <f t="shared" si="7"/>
        <v>46238</v>
      </c>
      <c r="M724" s="38">
        <f t="shared" si="8"/>
        <v>0</v>
      </c>
    </row>
    <row r="725" spans="1:13" ht="15.75" customHeight="1" x14ac:dyDescent="0.25">
      <c r="A725" s="11" t="s">
        <v>1462</v>
      </c>
      <c r="B725" s="11" t="s">
        <v>1294</v>
      </c>
      <c r="C725" s="11" t="s">
        <v>82</v>
      </c>
      <c r="D725" s="11" t="s">
        <v>35</v>
      </c>
      <c r="E725" s="11" t="s">
        <v>36</v>
      </c>
      <c r="F725" s="11" t="s">
        <v>37</v>
      </c>
      <c r="G725" s="11" t="s">
        <v>88</v>
      </c>
      <c r="H725" s="11" t="s">
        <v>39</v>
      </c>
      <c r="I725" s="14">
        <v>1</v>
      </c>
      <c r="J725" s="14" t="s">
        <v>40</v>
      </c>
      <c r="K725" s="46">
        <f t="shared" si="6"/>
        <v>4</v>
      </c>
      <c r="L725" s="47">
        <f t="shared" si="7"/>
        <v>46239</v>
      </c>
      <c r="M725" s="38">
        <f t="shared" si="8"/>
        <v>0</v>
      </c>
    </row>
    <row r="726" spans="1:13" ht="15.75" customHeight="1" x14ac:dyDescent="0.25">
      <c r="A726" s="11" t="s">
        <v>1462</v>
      </c>
      <c r="B726" s="11" t="s">
        <v>1294</v>
      </c>
      <c r="C726" s="11" t="s">
        <v>86</v>
      </c>
      <c r="D726" s="11" t="s">
        <v>35</v>
      </c>
      <c r="E726" s="11" t="s">
        <v>36</v>
      </c>
      <c r="F726" s="11" t="s">
        <v>37</v>
      </c>
      <c r="G726" s="11" t="s">
        <v>242</v>
      </c>
      <c r="H726" s="11" t="s">
        <v>281</v>
      </c>
      <c r="I726" s="14">
        <v>1</v>
      </c>
      <c r="J726" s="14" t="s">
        <v>94</v>
      </c>
      <c r="K726" s="46">
        <f t="shared" si="6"/>
        <v>4</v>
      </c>
      <c r="L726" s="47">
        <f t="shared" si="7"/>
        <v>46240</v>
      </c>
      <c r="M726" s="38">
        <f t="shared" si="8"/>
        <v>0</v>
      </c>
    </row>
    <row r="727" spans="1:13" ht="15.75" customHeight="1" x14ac:dyDescent="0.25">
      <c r="A727" s="11" t="s">
        <v>1462</v>
      </c>
      <c r="B727" s="11" t="s">
        <v>1294</v>
      </c>
      <c r="C727" s="11" t="s">
        <v>92</v>
      </c>
      <c r="D727" s="11" t="s">
        <v>35</v>
      </c>
      <c r="E727" s="11" t="s">
        <v>36</v>
      </c>
      <c r="F727" s="11" t="s">
        <v>37</v>
      </c>
      <c r="G727" s="11" t="s">
        <v>181</v>
      </c>
      <c r="H727" s="11" t="s">
        <v>281</v>
      </c>
      <c r="I727" s="14">
        <v>1</v>
      </c>
      <c r="J727" s="14" t="s">
        <v>94</v>
      </c>
      <c r="K727" s="46">
        <f t="shared" si="6"/>
        <v>4</v>
      </c>
      <c r="L727" s="47">
        <f t="shared" si="7"/>
        <v>46241</v>
      </c>
      <c r="M727" s="38">
        <f t="shared" si="8"/>
        <v>0</v>
      </c>
    </row>
    <row r="728" spans="1:13" ht="15.75" customHeight="1" x14ac:dyDescent="0.25">
      <c r="A728" s="11" t="s">
        <v>1462</v>
      </c>
      <c r="B728" s="11" t="s">
        <v>1294</v>
      </c>
      <c r="C728" s="11" t="s">
        <v>97</v>
      </c>
      <c r="D728" s="11" t="s">
        <v>35</v>
      </c>
      <c r="E728" s="11" t="s">
        <v>36</v>
      </c>
      <c r="F728" s="11" t="s">
        <v>37</v>
      </c>
      <c r="G728" s="11" t="s">
        <v>88</v>
      </c>
      <c r="H728" s="11" t="s">
        <v>64</v>
      </c>
      <c r="I728" s="14">
        <v>1</v>
      </c>
      <c r="J728" s="14" t="s">
        <v>65</v>
      </c>
      <c r="K728" s="46">
        <f t="shared" si="6"/>
        <v>4</v>
      </c>
      <c r="L728" s="47">
        <f t="shared" si="7"/>
        <v>46242</v>
      </c>
      <c r="M728" s="38">
        <f t="shared" si="8"/>
        <v>0</v>
      </c>
    </row>
    <row r="729" spans="1:13" ht="15.75" customHeight="1" x14ac:dyDescent="0.25">
      <c r="A729" s="11" t="s">
        <v>1462</v>
      </c>
      <c r="B729" s="11" t="s">
        <v>1294</v>
      </c>
      <c r="C729" s="11" t="s">
        <v>102</v>
      </c>
      <c r="D729" s="11" t="s">
        <v>70</v>
      </c>
      <c r="E729" s="11" t="s">
        <v>26</v>
      </c>
      <c r="F729" s="11" t="s">
        <v>71</v>
      </c>
      <c r="G729" s="11" t="s">
        <v>27</v>
      </c>
      <c r="H729" s="11" t="s">
        <v>27</v>
      </c>
      <c r="I729" s="14" t="s">
        <v>27</v>
      </c>
      <c r="J729" s="14" t="s">
        <v>27</v>
      </c>
      <c r="K729" s="46" t="str">
        <f t="shared" si="6"/>
        <v/>
      </c>
      <c r="L729" s="47">
        <f t="shared" si="7"/>
        <v>46243</v>
      </c>
      <c r="M729" s="38">
        <f t="shared" si="8"/>
        <v>1</v>
      </c>
    </row>
    <row r="730" spans="1:13" ht="15.75" customHeight="1" x14ac:dyDescent="0.25">
      <c r="A730" s="11" t="s">
        <v>1462</v>
      </c>
      <c r="B730" s="11" t="s">
        <v>1294</v>
      </c>
      <c r="C730" s="11" t="s">
        <v>106</v>
      </c>
      <c r="D730" s="11" t="s">
        <v>74</v>
      </c>
      <c r="E730" s="11" t="s">
        <v>25</v>
      </c>
      <c r="F730" s="11" t="s">
        <v>75</v>
      </c>
      <c r="G730" s="11" t="s">
        <v>108</v>
      </c>
      <c r="H730" s="11" t="s">
        <v>166</v>
      </c>
      <c r="I730" s="14">
        <v>1</v>
      </c>
      <c r="J730" s="14" t="s">
        <v>49</v>
      </c>
      <c r="K730" s="46">
        <f t="shared" si="6"/>
        <v>4</v>
      </c>
      <c r="L730" s="47">
        <f t="shared" si="7"/>
        <v>46244</v>
      </c>
      <c r="M730" s="38">
        <f t="shared" si="8"/>
        <v>0</v>
      </c>
    </row>
    <row r="731" spans="1:13" ht="15.75" customHeight="1" x14ac:dyDescent="0.25">
      <c r="A731" s="11" t="s">
        <v>1462</v>
      </c>
      <c r="B731" s="11" t="s">
        <v>1294</v>
      </c>
      <c r="C731" s="11" t="s">
        <v>115</v>
      </c>
      <c r="D731" s="11" t="s">
        <v>74</v>
      </c>
      <c r="E731" s="11" t="s">
        <v>25</v>
      </c>
      <c r="F731" s="11" t="s">
        <v>75</v>
      </c>
      <c r="G731" s="11" t="s">
        <v>79</v>
      </c>
      <c r="H731" s="11" t="s">
        <v>93</v>
      </c>
      <c r="I731" s="14">
        <v>1</v>
      </c>
      <c r="J731" s="14" t="s">
        <v>94</v>
      </c>
      <c r="K731" s="46">
        <f t="shared" si="6"/>
        <v>4</v>
      </c>
      <c r="L731" s="47">
        <f t="shared" si="7"/>
        <v>46245</v>
      </c>
      <c r="M731" s="38">
        <f t="shared" si="8"/>
        <v>0</v>
      </c>
    </row>
    <row r="732" spans="1:13" ht="15.75" customHeight="1" x14ac:dyDescent="0.25">
      <c r="A732" s="11" t="s">
        <v>1462</v>
      </c>
      <c r="B732" s="11" t="s">
        <v>1294</v>
      </c>
      <c r="C732" s="11" t="s">
        <v>118</v>
      </c>
      <c r="D732" s="11" t="s">
        <v>74</v>
      </c>
      <c r="E732" s="11" t="s">
        <v>25</v>
      </c>
      <c r="F732" s="11" t="s">
        <v>75</v>
      </c>
      <c r="G732" s="11" t="s">
        <v>25</v>
      </c>
      <c r="H732" s="11" t="s">
        <v>1280</v>
      </c>
      <c r="I732" s="14">
        <v>0.5</v>
      </c>
      <c r="J732" s="14" t="s">
        <v>27</v>
      </c>
      <c r="K732" s="46" t="str">
        <f t="shared" si="6"/>
        <v/>
      </c>
      <c r="L732" s="47">
        <f t="shared" si="7"/>
        <v>46246</v>
      </c>
      <c r="M732" s="38">
        <f t="shared" si="8"/>
        <v>0</v>
      </c>
    </row>
    <row r="733" spans="1:13" ht="15.75" customHeight="1" x14ac:dyDescent="0.25">
      <c r="A733" s="11" t="s">
        <v>1462</v>
      </c>
      <c r="B733" s="11" t="s">
        <v>1294</v>
      </c>
      <c r="C733" s="11" t="s">
        <v>121</v>
      </c>
      <c r="D733" s="11" t="s">
        <v>74</v>
      </c>
      <c r="E733" s="11" t="s">
        <v>25</v>
      </c>
      <c r="F733" s="11" t="s">
        <v>75</v>
      </c>
      <c r="G733" s="11" t="s">
        <v>198</v>
      </c>
      <c r="H733" s="11" t="s">
        <v>166</v>
      </c>
      <c r="I733" s="14">
        <v>1</v>
      </c>
      <c r="J733" s="14" t="s">
        <v>49</v>
      </c>
      <c r="K733" s="46">
        <f t="shared" si="6"/>
        <v>4</v>
      </c>
      <c r="L733" s="47">
        <f t="shared" si="7"/>
        <v>46247</v>
      </c>
      <c r="M733" s="38">
        <f t="shared" si="8"/>
        <v>0</v>
      </c>
    </row>
    <row r="734" spans="1:13" ht="15.75" customHeight="1" x14ac:dyDescent="0.25">
      <c r="A734" s="11" t="s">
        <v>1462</v>
      </c>
      <c r="B734" s="11" t="s">
        <v>1294</v>
      </c>
      <c r="C734" s="11" t="s">
        <v>124</v>
      </c>
      <c r="D734" s="11" t="s">
        <v>74</v>
      </c>
      <c r="E734" s="11" t="s">
        <v>25</v>
      </c>
      <c r="F734" s="11" t="s">
        <v>75</v>
      </c>
      <c r="G734" s="11" t="s">
        <v>64</v>
      </c>
      <c r="H734" s="11" t="s">
        <v>441</v>
      </c>
      <c r="I734" s="14">
        <v>1</v>
      </c>
      <c r="J734" s="14" t="s">
        <v>27</v>
      </c>
      <c r="K734" s="46" t="str">
        <f t="shared" si="6"/>
        <v/>
      </c>
      <c r="L734" s="47">
        <f t="shared" si="7"/>
        <v>46248</v>
      </c>
      <c r="M734" s="38">
        <f t="shared" si="8"/>
        <v>0</v>
      </c>
    </row>
    <row r="735" spans="1:13" ht="15.75" customHeight="1" x14ac:dyDescent="0.25">
      <c r="A735" s="11" t="s">
        <v>1462</v>
      </c>
      <c r="B735" s="11" t="s">
        <v>1294</v>
      </c>
      <c r="C735" s="11" t="s">
        <v>131</v>
      </c>
      <c r="D735" s="11" t="s">
        <v>132</v>
      </c>
      <c r="E735" s="11" t="s">
        <v>25</v>
      </c>
      <c r="F735" s="11" t="s">
        <v>133</v>
      </c>
      <c r="G735" s="11" t="s">
        <v>39</v>
      </c>
      <c r="H735" s="11" t="s">
        <v>306</v>
      </c>
      <c r="I735" s="14">
        <v>0</v>
      </c>
      <c r="J735" s="14" t="s">
        <v>27</v>
      </c>
      <c r="K735" s="46" t="str">
        <f t="shared" si="6"/>
        <v/>
      </c>
      <c r="L735" s="47">
        <f t="shared" si="7"/>
        <v>46249</v>
      </c>
      <c r="M735" s="38">
        <f t="shared" si="8"/>
        <v>0</v>
      </c>
    </row>
    <row r="736" spans="1:13" ht="15.75" customHeight="1" x14ac:dyDescent="0.25">
      <c r="A736" s="11" t="s">
        <v>1462</v>
      </c>
      <c r="B736" s="11" t="s">
        <v>1294</v>
      </c>
      <c r="C736" s="11" t="s">
        <v>139</v>
      </c>
      <c r="D736" s="11" t="s">
        <v>23</v>
      </c>
      <c r="E736" s="11" t="s">
        <v>25</v>
      </c>
      <c r="F736" s="11" t="s">
        <v>26</v>
      </c>
      <c r="G736" s="11" t="s">
        <v>27</v>
      </c>
      <c r="H736" s="11" t="s">
        <v>27</v>
      </c>
      <c r="I736" s="14" t="s">
        <v>27</v>
      </c>
      <c r="J736" s="14" t="s">
        <v>27</v>
      </c>
      <c r="K736" s="46" t="str">
        <f t="shared" si="6"/>
        <v/>
      </c>
      <c r="L736" s="47">
        <f t="shared" si="7"/>
        <v>46250</v>
      </c>
      <c r="M736" s="38">
        <f t="shared" si="8"/>
        <v>1</v>
      </c>
    </row>
    <row r="737" spans="1:13" ht="15.75" customHeight="1" x14ac:dyDescent="0.25">
      <c r="A737" s="11" t="s">
        <v>1462</v>
      </c>
      <c r="B737" s="11" t="s">
        <v>1294</v>
      </c>
      <c r="C737" s="11" t="s">
        <v>141</v>
      </c>
      <c r="D737" s="11" t="s">
        <v>70</v>
      </c>
      <c r="E737" s="11" t="s">
        <v>26</v>
      </c>
      <c r="F737" s="11" t="s">
        <v>71</v>
      </c>
      <c r="G737" s="11" t="s">
        <v>27</v>
      </c>
      <c r="H737" s="11" t="s">
        <v>27</v>
      </c>
      <c r="I737" s="14" t="s">
        <v>27</v>
      </c>
      <c r="J737" s="14" t="s">
        <v>27</v>
      </c>
      <c r="K737" s="46" t="str">
        <f t="shared" si="6"/>
        <v/>
      </c>
      <c r="L737" s="47">
        <f t="shared" si="7"/>
        <v>46251</v>
      </c>
      <c r="M737" s="38">
        <f t="shared" si="8"/>
        <v>1</v>
      </c>
    </row>
    <row r="738" spans="1:13" ht="15.75" customHeight="1" x14ac:dyDescent="0.25">
      <c r="A738" s="11" t="s">
        <v>1462</v>
      </c>
      <c r="B738" s="11" t="s">
        <v>1294</v>
      </c>
      <c r="C738" s="11" t="s">
        <v>145</v>
      </c>
      <c r="D738" s="11" t="s">
        <v>35</v>
      </c>
      <c r="E738" s="11" t="s">
        <v>36</v>
      </c>
      <c r="F738" s="11" t="s">
        <v>37</v>
      </c>
      <c r="G738" s="11" t="s">
        <v>27</v>
      </c>
      <c r="H738" s="11" t="s">
        <v>27</v>
      </c>
      <c r="I738" s="14" t="s">
        <v>27</v>
      </c>
      <c r="J738" s="14" t="s">
        <v>27</v>
      </c>
      <c r="K738" s="46" t="str">
        <f t="shared" si="6"/>
        <v/>
      </c>
      <c r="L738" s="47">
        <f t="shared" si="7"/>
        <v>46252</v>
      </c>
      <c r="M738" s="38">
        <f t="shared" si="8"/>
        <v>0</v>
      </c>
    </row>
    <row r="739" spans="1:13" ht="15.75" customHeight="1" x14ac:dyDescent="0.25">
      <c r="A739" s="11" t="s">
        <v>1462</v>
      </c>
      <c r="B739" s="11" t="s">
        <v>1294</v>
      </c>
      <c r="C739" s="11" t="s">
        <v>152</v>
      </c>
      <c r="D739" s="11" t="s">
        <v>35</v>
      </c>
      <c r="E739" s="11" t="s">
        <v>36</v>
      </c>
      <c r="F739" s="11" t="s">
        <v>37</v>
      </c>
      <c r="G739" s="11" t="s">
        <v>181</v>
      </c>
      <c r="H739" s="11" t="s">
        <v>122</v>
      </c>
      <c r="I739" s="14">
        <v>1</v>
      </c>
      <c r="J739" s="14" t="s">
        <v>123</v>
      </c>
      <c r="K739" s="46">
        <f t="shared" si="6"/>
        <v>4</v>
      </c>
      <c r="L739" s="47">
        <f t="shared" si="7"/>
        <v>46253</v>
      </c>
      <c r="M739" s="38">
        <f t="shared" si="8"/>
        <v>0</v>
      </c>
    </row>
    <row r="740" spans="1:13" ht="15.75" customHeight="1" x14ac:dyDescent="0.25">
      <c r="A740" s="11" t="s">
        <v>1462</v>
      </c>
      <c r="B740" s="11" t="s">
        <v>1294</v>
      </c>
      <c r="C740" s="11" t="s">
        <v>155</v>
      </c>
      <c r="D740" s="11" t="s">
        <v>35</v>
      </c>
      <c r="E740" s="11" t="s">
        <v>36</v>
      </c>
      <c r="F740" s="11" t="s">
        <v>37</v>
      </c>
      <c r="G740" s="11" t="s">
        <v>242</v>
      </c>
      <c r="H740" s="11" t="s">
        <v>281</v>
      </c>
      <c r="I740" s="14">
        <v>1</v>
      </c>
      <c r="J740" s="14" t="s">
        <v>94</v>
      </c>
      <c r="K740" s="46">
        <f t="shared" si="6"/>
        <v>4</v>
      </c>
      <c r="L740" s="47">
        <f t="shared" si="7"/>
        <v>46254</v>
      </c>
      <c r="M740" s="38">
        <f t="shared" si="8"/>
        <v>0</v>
      </c>
    </row>
    <row r="741" spans="1:13" ht="15.75" customHeight="1" x14ac:dyDescent="0.25">
      <c r="A741" s="11" t="s">
        <v>1462</v>
      </c>
      <c r="B741" s="11" t="s">
        <v>1294</v>
      </c>
      <c r="C741" s="11" t="s">
        <v>162</v>
      </c>
      <c r="D741" s="11" t="s">
        <v>35</v>
      </c>
      <c r="E741" s="11" t="s">
        <v>36</v>
      </c>
      <c r="F741" s="11" t="s">
        <v>37</v>
      </c>
      <c r="G741" s="11" t="s">
        <v>27</v>
      </c>
      <c r="H741" s="11" t="s">
        <v>27</v>
      </c>
      <c r="I741" s="14" t="s">
        <v>27</v>
      </c>
      <c r="J741" s="14" t="s">
        <v>27</v>
      </c>
      <c r="K741" s="46" t="str">
        <f t="shared" si="6"/>
        <v/>
      </c>
      <c r="L741" s="47">
        <f t="shared" si="7"/>
        <v>46255</v>
      </c>
      <c r="M741" s="38">
        <f t="shared" si="8"/>
        <v>0</v>
      </c>
    </row>
    <row r="742" spans="1:13" ht="15.75" customHeight="1" x14ac:dyDescent="0.25">
      <c r="A742" s="11" t="s">
        <v>1462</v>
      </c>
      <c r="B742" s="11" t="s">
        <v>1294</v>
      </c>
      <c r="C742" s="11" t="s">
        <v>165</v>
      </c>
      <c r="D742" s="11" t="s">
        <v>35</v>
      </c>
      <c r="E742" s="11" t="s">
        <v>36</v>
      </c>
      <c r="F742" s="11" t="s">
        <v>37</v>
      </c>
      <c r="G742" s="11" t="s">
        <v>27</v>
      </c>
      <c r="H742" s="11" t="s">
        <v>27</v>
      </c>
      <c r="I742" s="14" t="s">
        <v>27</v>
      </c>
      <c r="J742" s="14" t="s">
        <v>27</v>
      </c>
      <c r="K742" s="46" t="str">
        <f t="shared" si="6"/>
        <v/>
      </c>
      <c r="L742" s="47">
        <f t="shared" si="7"/>
        <v>46256</v>
      </c>
      <c r="M742" s="38">
        <f t="shared" si="8"/>
        <v>0</v>
      </c>
    </row>
    <row r="743" spans="1:13" ht="15.75" customHeight="1" x14ac:dyDescent="0.25">
      <c r="A743" s="11" t="s">
        <v>1462</v>
      </c>
      <c r="B743" s="11" t="s">
        <v>1294</v>
      </c>
      <c r="C743" s="11" t="s">
        <v>167</v>
      </c>
      <c r="D743" s="11" t="s">
        <v>70</v>
      </c>
      <c r="E743" s="11" t="s">
        <v>26</v>
      </c>
      <c r="F743" s="11" t="s">
        <v>71</v>
      </c>
      <c r="G743" s="11" t="s">
        <v>27</v>
      </c>
      <c r="H743" s="11" t="s">
        <v>27</v>
      </c>
      <c r="I743" s="14" t="s">
        <v>27</v>
      </c>
      <c r="J743" s="14" t="s">
        <v>27</v>
      </c>
      <c r="K743" s="46" t="str">
        <f t="shared" si="6"/>
        <v/>
      </c>
      <c r="L743" s="47">
        <f t="shared" si="7"/>
        <v>46257</v>
      </c>
      <c r="M743" s="38">
        <f t="shared" si="8"/>
        <v>1</v>
      </c>
    </row>
    <row r="744" spans="1:13" ht="15.75" customHeight="1" x14ac:dyDescent="0.25">
      <c r="A744" s="11" t="s">
        <v>1462</v>
      </c>
      <c r="B744" s="11" t="s">
        <v>1294</v>
      </c>
      <c r="C744" s="11" t="s">
        <v>169</v>
      </c>
      <c r="D744" s="11" t="s">
        <v>74</v>
      </c>
      <c r="E744" s="11" t="s">
        <v>25</v>
      </c>
      <c r="F744" s="11" t="s">
        <v>75</v>
      </c>
      <c r="G744" s="11" t="s">
        <v>180</v>
      </c>
      <c r="H744" s="11" t="s">
        <v>166</v>
      </c>
      <c r="I744" s="14">
        <v>1</v>
      </c>
      <c r="J744" s="14" t="s">
        <v>49</v>
      </c>
      <c r="K744" s="46">
        <f t="shared" si="6"/>
        <v>4</v>
      </c>
      <c r="L744" s="47">
        <f t="shared" si="7"/>
        <v>46258</v>
      </c>
      <c r="M744" s="38">
        <f t="shared" si="8"/>
        <v>0</v>
      </c>
    </row>
    <row r="745" spans="1:13" ht="15.75" customHeight="1" x14ac:dyDescent="0.25">
      <c r="A745" s="11" t="s">
        <v>1462</v>
      </c>
      <c r="B745" s="11" t="s">
        <v>1294</v>
      </c>
      <c r="C745" s="11" t="s">
        <v>174</v>
      </c>
      <c r="D745" s="11" t="s">
        <v>23</v>
      </c>
      <c r="E745" s="11" t="s">
        <v>25</v>
      </c>
      <c r="F745" s="11" t="s">
        <v>26</v>
      </c>
      <c r="G745" s="11" t="s">
        <v>198</v>
      </c>
      <c r="H745" s="11" t="s">
        <v>525</v>
      </c>
      <c r="I745" s="14">
        <v>2</v>
      </c>
      <c r="J745" s="14" t="s">
        <v>27</v>
      </c>
      <c r="K745" s="46" t="str">
        <f t="shared" si="6"/>
        <v/>
      </c>
      <c r="L745" s="47">
        <f t="shared" si="7"/>
        <v>46259</v>
      </c>
      <c r="M745" s="38">
        <f t="shared" si="8"/>
        <v>1</v>
      </c>
    </row>
    <row r="746" spans="1:13" ht="15.75" customHeight="1" x14ac:dyDescent="0.25">
      <c r="A746" s="11" t="s">
        <v>1468</v>
      </c>
      <c r="B746" s="11" t="s">
        <v>1297</v>
      </c>
      <c r="C746" s="11" t="s">
        <v>22</v>
      </c>
      <c r="D746" s="11" t="s">
        <v>70</v>
      </c>
      <c r="E746" s="11" t="s">
        <v>26</v>
      </c>
      <c r="F746" s="11" t="s">
        <v>71</v>
      </c>
      <c r="G746" s="11" t="s">
        <v>27</v>
      </c>
      <c r="H746" s="11" t="s">
        <v>27</v>
      </c>
      <c r="I746" s="14" t="s">
        <v>27</v>
      </c>
      <c r="J746" s="14" t="s">
        <v>27</v>
      </c>
      <c r="K746" s="46" t="str">
        <f t="shared" si="6"/>
        <v/>
      </c>
      <c r="L746" s="47">
        <f t="shared" si="7"/>
        <v>46229</v>
      </c>
      <c r="M746" s="38">
        <f t="shared" si="8"/>
        <v>1</v>
      </c>
    </row>
    <row r="747" spans="1:13" ht="15.75" customHeight="1" x14ac:dyDescent="0.25">
      <c r="A747" s="11" t="s">
        <v>1468</v>
      </c>
      <c r="B747" s="11" t="s">
        <v>1297</v>
      </c>
      <c r="C747" s="11" t="s">
        <v>34</v>
      </c>
      <c r="D747" s="11" t="s">
        <v>74</v>
      </c>
      <c r="E747" s="11" t="s">
        <v>25</v>
      </c>
      <c r="F747" s="11" t="s">
        <v>75</v>
      </c>
      <c r="G747" s="11" t="s">
        <v>81</v>
      </c>
      <c r="H747" s="11" t="s">
        <v>93</v>
      </c>
      <c r="I747" s="14">
        <v>1</v>
      </c>
      <c r="J747" s="14" t="s">
        <v>94</v>
      </c>
      <c r="K747" s="46">
        <f t="shared" si="6"/>
        <v>4</v>
      </c>
      <c r="L747" s="47">
        <f t="shared" si="7"/>
        <v>46230</v>
      </c>
      <c r="M747" s="38">
        <f t="shared" si="8"/>
        <v>0</v>
      </c>
    </row>
    <row r="748" spans="1:13" ht="15.75" customHeight="1" x14ac:dyDescent="0.25">
      <c r="A748" s="11" t="s">
        <v>1468</v>
      </c>
      <c r="B748" s="11" t="s">
        <v>1297</v>
      </c>
      <c r="C748" s="11" t="s">
        <v>41</v>
      </c>
      <c r="D748" s="11" t="s">
        <v>74</v>
      </c>
      <c r="E748" s="11" t="s">
        <v>25</v>
      </c>
      <c r="F748" s="11" t="s">
        <v>75</v>
      </c>
      <c r="G748" s="11" t="s">
        <v>163</v>
      </c>
      <c r="H748" s="11" t="s">
        <v>93</v>
      </c>
      <c r="I748" s="14">
        <v>1</v>
      </c>
      <c r="J748" s="14" t="s">
        <v>94</v>
      </c>
      <c r="K748" s="46">
        <f t="shared" si="6"/>
        <v>4</v>
      </c>
      <c r="L748" s="47">
        <f t="shared" si="7"/>
        <v>46231</v>
      </c>
      <c r="M748" s="38">
        <f t="shared" si="8"/>
        <v>0</v>
      </c>
    </row>
    <row r="749" spans="1:13" ht="15.75" customHeight="1" x14ac:dyDescent="0.25">
      <c r="A749" s="11" t="s">
        <v>1468</v>
      </c>
      <c r="B749" s="11" t="s">
        <v>1297</v>
      </c>
      <c r="C749" s="11" t="s">
        <v>50</v>
      </c>
      <c r="D749" s="11" t="s">
        <v>74</v>
      </c>
      <c r="E749" s="11" t="s">
        <v>25</v>
      </c>
      <c r="F749" s="11" t="s">
        <v>75</v>
      </c>
      <c r="G749" s="11" t="s">
        <v>27</v>
      </c>
      <c r="H749" s="11" t="s">
        <v>27</v>
      </c>
      <c r="I749" s="14" t="s">
        <v>27</v>
      </c>
      <c r="J749" s="14" t="s">
        <v>27</v>
      </c>
      <c r="K749" s="46" t="str">
        <f t="shared" si="6"/>
        <v/>
      </c>
      <c r="L749" s="47">
        <f t="shared" si="7"/>
        <v>46232</v>
      </c>
      <c r="M749" s="38">
        <f t="shared" si="8"/>
        <v>0</v>
      </c>
    </row>
    <row r="750" spans="1:13" ht="15.75" customHeight="1" x14ac:dyDescent="0.25">
      <c r="A750" s="11" t="s">
        <v>1468</v>
      </c>
      <c r="B750" s="11" t="s">
        <v>1297</v>
      </c>
      <c r="C750" s="11" t="s">
        <v>55</v>
      </c>
      <c r="D750" s="11" t="s">
        <v>74</v>
      </c>
      <c r="E750" s="11" t="s">
        <v>25</v>
      </c>
      <c r="F750" s="11" t="s">
        <v>75</v>
      </c>
      <c r="G750" s="11" t="s">
        <v>186</v>
      </c>
      <c r="H750" s="11" t="s">
        <v>160</v>
      </c>
      <c r="I750" s="14">
        <v>1</v>
      </c>
      <c r="J750" s="14" t="s">
        <v>40</v>
      </c>
      <c r="K750" s="46">
        <f t="shared" si="6"/>
        <v>4</v>
      </c>
      <c r="L750" s="47">
        <f t="shared" si="7"/>
        <v>46233</v>
      </c>
      <c r="M750" s="38">
        <f t="shared" si="8"/>
        <v>0</v>
      </c>
    </row>
    <row r="751" spans="1:13" ht="15.75" customHeight="1" x14ac:dyDescent="0.25">
      <c r="A751" s="11" t="s">
        <v>1468</v>
      </c>
      <c r="B751" s="11" t="s">
        <v>1297</v>
      </c>
      <c r="C751" s="11" t="s">
        <v>57</v>
      </c>
      <c r="D751" s="11" t="s">
        <v>74</v>
      </c>
      <c r="E751" s="11" t="s">
        <v>25</v>
      </c>
      <c r="F751" s="11" t="s">
        <v>75</v>
      </c>
      <c r="G751" s="11" t="s">
        <v>801</v>
      </c>
      <c r="H751" s="11" t="s">
        <v>93</v>
      </c>
      <c r="I751" s="14">
        <v>1</v>
      </c>
      <c r="J751" s="14" t="s">
        <v>94</v>
      </c>
      <c r="K751" s="46">
        <f t="shared" si="6"/>
        <v>4</v>
      </c>
      <c r="L751" s="47">
        <f t="shared" si="7"/>
        <v>46234</v>
      </c>
      <c r="M751" s="38">
        <f t="shared" si="8"/>
        <v>0</v>
      </c>
    </row>
    <row r="752" spans="1:13" ht="15.75" customHeight="1" x14ac:dyDescent="0.25">
      <c r="A752" s="11" t="s">
        <v>1468</v>
      </c>
      <c r="B752" s="11" t="s">
        <v>1297</v>
      </c>
      <c r="C752" s="11" t="s">
        <v>62</v>
      </c>
      <c r="D752" s="11" t="s">
        <v>74</v>
      </c>
      <c r="E752" s="11" t="s">
        <v>25</v>
      </c>
      <c r="F752" s="11" t="s">
        <v>75</v>
      </c>
      <c r="G752" s="11" t="s">
        <v>147</v>
      </c>
      <c r="H752" s="11" t="s">
        <v>84</v>
      </c>
      <c r="I752" s="14">
        <v>1</v>
      </c>
      <c r="J752" s="14" t="s">
        <v>85</v>
      </c>
      <c r="K752" s="46">
        <f t="shared" si="6"/>
        <v>4</v>
      </c>
      <c r="L752" s="47">
        <f t="shared" si="7"/>
        <v>46235</v>
      </c>
      <c r="M752" s="38">
        <f t="shared" si="8"/>
        <v>0</v>
      </c>
    </row>
    <row r="753" spans="1:13" ht="15.75" customHeight="1" x14ac:dyDescent="0.25">
      <c r="A753" s="11" t="s">
        <v>1468</v>
      </c>
      <c r="B753" s="11" t="s">
        <v>1297</v>
      </c>
      <c r="C753" s="11" t="s">
        <v>69</v>
      </c>
      <c r="D753" s="11" t="s">
        <v>23</v>
      </c>
      <c r="E753" s="11" t="s">
        <v>25</v>
      </c>
      <c r="F753" s="11" t="s">
        <v>26</v>
      </c>
      <c r="G753" s="11" t="s">
        <v>27</v>
      </c>
      <c r="H753" s="11" t="s">
        <v>27</v>
      </c>
      <c r="I753" s="14" t="s">
        <v>27</v>
      </c>
      <c r="J753" s="14" t="s">
        <v>27</v>
      </c>
      <c r="K753" s="46" t="str">
        <f t="shared" si="6"/>
        <v/>
      </c>
      <c r="L753" s="47">
        <f t="shared" si="7"/>
        <v>46236</v>
      </c>
      <c r="M753" s="38">
        <f t="shared" si="8"/>
        <v>1</v>
      </c>
    </row>
    <row r="754" spans="1:13" ht="15.75" customHeight="1" x14ac:dyDescent="0.25">
      <c r="A754" s="11" t="s">
        <v>1468</v>
      </c>
      <c r="B754" s="11" t="s">
        <v>1297</v>
      </c>
      <c r="C754" s="11" t="s">
        <v>73</v>
      </c>
      <c r="D754" s="11" t="s">
        <v>125</v>
      </c>
      <c r="E754" s="11" t="s">
        <v>75</v>
      </c>
      <c r="F754" s="11" t="s">
        <v>126</v>
      </c>
      <c r="G754" s="11" t="s">
        <v>502</v>
      </c>
      <c r="H754" s="11" t="s">
        <v>129</v>
      </c>
      <c r="I754" s="14">
        <v>1</v>
      </c>
      <c r="J754" s="14" t="s">
        <v>27</v>
      </c>
      <c r="K754" s="46" t="str">
        <f t="shared" si="6"/>
        <v/>
      </c>
      <c r="L754" s="47">
        <f t="shared" si="7"/>
        <v>46237</v>
      </c>
      <c r="M754" s="38">
        <f t="shared" si="8"/>
        <v>0</v>
      </c>
    </row>
    <row r="755" spans="1:13" ht="15.75" customHeight="1" x14ac:dyDescent="0.25">
      <c r="A755" s="11" t="s">
        <v>1468</v>
      </c>
      <c r="B755" s="11" t="s">
        <v>1297</v>
      </c>
      <c r="C755" s="11" t="s">
        <v>78</v>
      </c>
      <c r="D755" s="11" t="s">
        <v>35</v>
      </c>
      <c r="E755" s="11" t="s">
        <v>36</v>
      </c>
      <c r="F755" s="11" t="s">
        <v>37</v>
      </c>
      <c r="G755" s="11" t="s">
        <v>181</v>
      </c>
      <c r="H755" s="11" t="s">
        <v>207</v>
      </c>
      <c r="I755" s="14">
        <v>1</v>
      </c>
      <c r="J755" s="14" t="s">
        <v>344</v>
      </c>
      <c r="K755" s="46">
        <f t="shared" si="6"/>
        <v>4</v>
      </c>
      <c r="L755" s="47">
        <f t="shared" si="7"/>
        <v>46238</v>
      </c>
      <c r="M755" s="38">
        <f t="shared" si="8"/>
        <v>0</v>
      </c>
    </row>
    <row r="756" spans="1:13" ht="15.75" customHeight="1" x14ac:dyDescent="0.25">
      <c r="A756" s="11" t="s">
        <v>1468</v>
      </c>
      <c r="B756" s="11" t="s">
        <v>1297</v>
      </c>
      <c r="C756" s="11" t="s">
        <v>82</v>
      </c>
      <c r="D756" s="11" t="s">
        <v>35</v>
      </c>
      <c r="E756" s="11" t="s">
        <v>36</v>
      </c>
      <c r="F756" s="11" t="s">
        <v>37</v>
      </c>
      <c r="G756" s="11" t="s">
        <v>242</v>
      </c>
      <c r="H756" s="11" t="s">
        <v>676</v>
      </c>
      <c r="I756" s="14">
        <v>1</v>
      </c>
      <c r="J756" s="14" t="s">
        <v>528</v>
      </c>
      <c r="K756" s="46">
        <f t="shared" si="6"/>
        <v>4</v>
      </c>
      <c r="L756" s="47">
        <f t="shared" si="7"/>
        <v>46239</v>
      </c>
      <c r="M756" s="38">
        <f t="shared" si="8"/>
        <v>0</v>
      </c>
    </row>
    <row r="757" spans="1:13" ht="15.75" customHeight="1" x14ac:dyDescent="0.25">
      <c r="A757" s="11" t="s">
        <v>1468</v>
      </c>
      <c r="B757" s="11" t="s">
        <v>1297</v>
      </c>
      <c r="C757" s="11" t="s">
        <v>86</v>
      </c>
      <c r="D757" s="11" t="s">
        <v>35</v>
      </c>
      <c r="E757" s="11" t="s">
        <v>36</v>
      </c>
      <c r="F757" s="11" t="s">
        <v>37</v>
      </c>
      <c r="G757" s="11" t="s">
        <v>192</v>
      </c>
      <c r="H757" s="11" t="s">
        <v>354</v>
      </c>
      <c r="I757" s="14">
        <v>1</v>
      </c>
      <c r="J757" s="14" t="s">
        <v>522</v>
      </c>
      <c r="K757" s="46">
        <f t="shared" si="6"/>
        <v>4</v>
      </c>
      <c r="L757" s="47">
        <f t="shared" si="7"/>
        <v>46240</v>
      </c>
      <c r="M757" s="38">
        <f t="shared" si="8"/>
        <v>0</v>
      </c>
    </row>
    <row r="758" spans="1:13" ht="15.75" customHeight="1" x14ac:dyDescent="0.25">
      <c r="A758" s="11" t="s">
        <v>1468</v>
      </c>
      <c r="B758" s="11" t="s">
        <v>1297</v>
      </c>
      <c r="C758" s="11" t="s">
        <v>92</v>
      </c>
      <c r="D758" s="11" t="s">
        <v>35</v>
      </c>
      <c r="E758" s="11" t="s">
        <v>36</v>
      </c>
      <c r="F758" s="11" t="s">
        <v>37</v>
      </c>
      <c r="G758" s="11" t="s">
        <v>192</v>
      </c>
      <c r="H758" s="11" t="s">
        <v>122</v>
      </c>
      <c r="I758" s="14">
        <v>1</v>
      </c>
      <c r="J758" s="14" t="s">
        <v>123</v>
      </c>
      <c r="K758" s="46">
        <f t="shared" si="6"/>
        <v>4</v>
      </c>
      <c r="L758" s="47">
        <f t="shared" si="7"/>
        <v>46241</v>
      </c>
      <c r="M758" s="38">
        <f t="shared" si="8"/>
        <v>0</v>
      </c>
    </row>
    <row r="759" spans="1:13" ht="15.75" customHeight="1" x14ac:dyDescent="0.25">
      <c r="A759" s="11" t="s">
        <v>1468</v>
      </c>
      <c r="B759" s="11" t="s">
        <v>1297</v>
      </c>
      <c r="C759" s="11" t="s">
        <v>97</v>
      </c>
      <c r="D759" s="11" t="s">
        <v>35</v>
      </c>
      <c r="E759" s="11" t="s">
        <v>36</v>
      </c>
      <c r="F759" s="11" t="s">
        <v>37</v>
      </c>
      <c r="G759" s="11" t="s">
        <v>237</v>
      </c>
      <c r="H759" s="11" t="s">
        <v>191</v>
      </c>
      <c r="I759" s="14">
        <v>1</v>
      </c>
      <c r="J759" s="14" t="s">
        <v>105</v>
      </c>
      <c r="K759" s="46">
        <f t="shared" si="6"/>
        <v>4</v>
      </c>
      <c r="L759" s="47">
        <f t="shared" si="7"/>
        <v>46242</v>
      </c>
      <c r="M759" s="38">
        <f t="shared" si="8"/>
        <v>0</v>
      </c>
    </row>
    <row r="760" spans="1:13" ht="15.75" customHeight="1" x14ac:dyDescent="0.25">
      <c r="A760" s="11" t="s">
        <v>1468</v>
      </c>
      <c r="B760" s="11" t="s">
        <v>1297</v>
      </c>
      <c r="C760" s="11" t="s">
        <v>102</v>
      </c>
      <c r="D760" s="11" t="s">
        <v>70</v>
      </c>
      <c r="E760" s="11" t="s">
        <v>26</v>
      </c>
      <c r="F760" s="11" t="s">
        <v>71</v>
      </c>
      <c r="G760" s="11" t="s">
        <v>27</v>
      </c>
      <c r="H760" s="11" t="s">
        <v>27</v>
      </c>
      <c r="I760" s="14" t="s">
        <v>27</v>
      </c>
      <c r="J760" s="14" t="s">
        <v>27</v>
      </c>
      <c r="K760" s="46" t="str">
        <f t="shared" si="6"/>
        <v/>
      </c>
      <c r="L760" s="47">
        <f t="shared" si="7"/>
        <v>46243</v>
      </c>
      <c r="M760" s="38">
        <f t="shared" si="8"/>
        <v>1</v>
      </c>
    </row>
    <row r="761" spans="1:13" ht="15.75" customHeight="1" x14ac:dyDescent="0.25">
      <c r="A761" s="11" t="s">
        <v>1468</v>
      </c>
      <c r="B761" s="11" t="s">
        <v>1297</v>
      </c>
      <c r="C761" s="11" t="s">
        <v>106</v>
      </c>
      <c r="D761" s="11" t="s">
        <v>74</v>
      </c>
      <c r="E761" s="11" t="s">
        <v>25</v>
      </c>
      <c r="F761" s="11" t="s">
        <v>75</v>
      </c>
      <c r="G761" s="11" t="s">
        <v>25</v>
      </c>
      <c r="H761" s="11" t="s">
        <v>351</v>
      </c>
      <c r="I761" s="14">
        <v>1</v>
      </c>
      <c r="J761" s="14" t="s">
        <v>349</v>
      </c>
      <c r="K761" s="46">
        <f t="shared" si="6"/>
        <v>4</v>
      </c>
      <c r="L761" s="47">
        <f t="shared" si="7"/>
        <v>46244</v>
      </c>
      <c r="M761" s="38">
        <f t="shared" si="8"/>
        <v>0</v>
      </c>
    </row>
    <row r="762" spans="1:13" ht="15.75" customHeight="1" x14ac:dyDescent="0.25">
      <c r="A762" s="11" t="s">
        <v>1468</v>
      </c>
      <c r="B762" s="11" t="s">
        <v>1297</v>
      </c>
      <c r="C762" s="11" t="s">
        <v>115</v>
      </c>
      <c r="D762" s="11" t="s">
        <v>74</v>
      </c>
      <c r="E762" s="11" t="s">
        <v>25</v>
      </c>
      <c r="F762" s="11" t="s">
        <v>75</v>
      </c>
      <c r="G762" s="11" t="s">
        <v>25</v>
      </c>
      <c r="H762" s="11" t="s">
        <v>523</v>
      </c>
      <c r="I762" s="14">
        <v>1</v>
      </c>
      <c r="J762" s="14" t="s">
        <v>522</v>
      </c>
      <c r="K762" s="46">
        <f t="shared" si="6"/>
        <v>4</v>
      </c>
      <c r="L762" s="47">
        <f t="shared" si="7"/>
        <v>46245</v>
      </c>
      <c r="M762" s="38">
        <f t="shared" si="8"/>
        <v>0</v>
      </c>
    </row>
    <row r="763" spans="1:13" ht="15.75" customHeight="1" x14ac:dyDescent="0.25">
      <c r="A763" s="11" t="s">
        <v>1468</v>
      </c>
      <c r="B763" s="11" t="s">
        <v>1297</v>
      </c>
      <c r="C763" s="11" t="s">
        <v>118</v>
      </c>
      <c r="D763" s="11" t="s">
        <v>74</v>
      </c>
      <c r="E763" s="11" t="s">
        <v>25</v>
      </c>
      <c r="F763" s="11" t="s">
        <v>75</v>
      </c>
      <c r="G763" s="11" t="s">
        <v>64</v>
      </c>
      <c r="H763" s="11" t="s">
        <v>352</v>
      </c>
      <c r="I763" s="14">
        <v>1</v>
      </c>
      <c r="J763" s="14" t="s">
        <v>123</v>
      </c>
      <c r="K763" s="46">
        <f t="shared" si="6"/>
        <v>4</v>
      </c>
      <c r="L763" s="47">
        <f t="shared" si="7"/>
        <v>46246</v>
      </c>
      <c r="M763" s="38">
        <f t="shared" si="8"/>
        <v>0</v>
      </c>
    </row>
    <row r="764" spans="1:13" ht="15.75" customHeight="1" x14ac:dyDescent="0.25">
      <c r="A764" s="11" t="s">
        <v>1468</v>
      </c>
      <c r="B764" s="11" t="s">
        <v>1297</v>
      </c>
      <c r="C764" s="11" t="s">
        <v>121</v>
      </c>
      <c r="D764" s="11" t="s">
        <v>74</v>
      </c>
      <c r="E764" s="11" t="s">
        <v>25</v>
      </c>
      <c r="F764" s="11" t="s">
        <v>75</v>
      </c>
      <c r="G764" s="11" t="s">
        <v>79</v>
      </c>
      <c r="H764" s="11" t="s">
        <v>93</v>
      </c>
      <c r="I764" s="14">
        <v>1</v>
      </c>
      <c r="J764" s="14" t="s">
        <v>94</v>
      </c>
      <c r="K764" s="46">
        <f t="shared" si="6"/>
        <v>4</v>
      </c>
      <c r="L764" s="47">
        <f t="shared" si="7"/>
        <v>46247</v>
      </c>
      <c r="M764" s="38">
        <f t="shared" si="8"/>
        <v>0</v>
      </c>
    </row>
    <row r="765" spans="1:13" ht="15.75" customHeight="1" x14ac:dyDescent="0.25">
      <c r="A765" s="11" t="s">
        <v>1468</v>
      </c>
      <c r="B765" s="11" t="s">
        <v>1297</v>
      </c>
      <c r="C765" s="11" t="s">
        <v>124</v>
      </c>
      <c r="D765" s="11" t="s">
        <v>74</v>
      </c>
      <c r="E765" s="11" t="s">
        <v>25</v>
      </c>
      <c r="F765" s="11" t="s">
        <v>75</v>
      </c>
      <c r="G765" s="11" t="s">
        <v>27</v>
      </c>
      <c r="H765" s="11" t="s">
        <v>27</v>
      </c>
      <c r="I765" s="14" t="s">
        <v>27</v>
      </c>
      <c r="J765" s="14" t="s">
        <v>27</v>
      </c>
      <c r="K765" s="46" t="str">
        <f t="shared" si="6"/>
        <v/>
      </c>
      <c r="L765" s="47">
        <f t="shared" si="7"/>
        <v>46248</v>
      </c>
      <c r="M765" s="38">
        <f t="shared" si="8"/>
        <v>0</v>
      </c>
    </row>
    <row r="766" spans="1:13" ht="15.75" customHeight="1" x14ac:dyDescent="0.25">
      <c r="A766" s="11" t="s">
        <v>1468</v>
      </c>
      <c r="B766" s="11" t="s">
        <v>1297</v>
      </c>
      <c r="C766" s="11" t="s">
        <v>131</v>
      </c>
      <c r="D766" s="11" t="s">
        <v>132</v>
      </c>
      <c r="E766" s="11" t="s">
        <v>25</v>
      </c>
      <c r="F766" s="11" t="s">
        <v>133</v>
      </c>
      <c r="G766" s="11" t="s">
        <v>64</v>
      </c>
      <c r="H766" s="11" t="s">
        <v>1473</v>
      </c>
      <c r="I766" s="14">
        <v>0</v>
      </c>
      <c r="J766" s="14" t="s">
        <v>27</v>
      </c>
      <c r="K766" s="46" t="str">
        <f t="shared" si="6"/>
        <v/>
      </c>
      <c r="L766" s="47">
        <f t="shared" si="7"/>
        <v>46249</v>
      </c>
      <c r="M766" s="38">
        <f t="shared" si="8"/>
        <v>0</v>
      </c>
    </row>
    <row r="767" spans="1:13" ht="15.75" customHeight="1" x14ac:dyDescent="0.25">
      <c r="A767" s="11" t="s">
        <v>1468</v>
      </c>
      <c r="B767" s="11" t="s">
        <v>1297</v>
      </c>
      <c r="C767" s="11" t="s">
        <v>139</v>
      </c>
      <c r="D767" s="11" t="s">
        <v>23</v>
      </c>
      <c r="E767" s="11" t="s">
        <v>25</v>
      </c>
      <c r="F767" s="11" t="s">
        <v>26</v>
      </c>
      <c r="G767" s="11" t="s">
        <v>27</v>
      </c>
      <c r="H767" s="11" t="s">
        <v>27</v>
      </c>
      <c r="I767" s="14" t="s">
        <v>27</v>
      </c>
      <c r="J767" s="14" t="s">
        <v>27</v>
      </c>
      <c r="K767" s="46" t="str">
        <f t="shared" ref="K767:K1021" si="9">IF(J767="","",IF(ISNUMBER(FIND(":",J767)),VALUE(LEFT(J767,FIND(":",J767)-1)) + IF(VALUE(MID(J767,FIND(":",J767)+1,2))&gt;=50,1,0),J767))</f>
        <v/>
      </c>
      <c r="L767" s="47">
        <f t="shared" ref="L767:L1021" si="10">DATE(RIGHT(C767,4),MID(C767,4,2),LEFT(C767,2))</f>
        <v>46250</v>
      </c>
      <c r="M767" s="38">
        <f t="shared" ref="M767:M1021" si="11">IF(ISNUMBER(SEARCH("Minggu",D767)),1,0)</f>
        <v>1</v>
      </c>
    </row>
    <row r="768" spans="1:13" ht="15.75" customHeight="1" x14ac:dyDescent="0.25">
      <c r="A768" s="11" t="s">
        <v>1468</v>
      </c>
      <c r="B768" s="11" t="s">
        <v>1297</v>
      </c>
      <c r="C768" s="11" t="s">
        <v>141</v>
      </c>
      <c r="D768" s="11" t="s">
        <v>70</v>
      </c>
      <c r="E768" s="11" t="s">
        <v>26</v>
      </c>
      <c r="F768" s="11" t="s">
        <v>71</v>
      </c>
      <c r="G768" s="11" t="s">
        <v>27</v>
      </c>
      <c r="H768" s="11" t="s">
        <v>27</v>
      </c>
      <c r="I768" s="14" t="s">
        <v>27</v>
      </c>
      <c r="J768" s="14" t="s">
        <v>27</v>
      </c>
      <c r="K768" s="46" t="str">
        <f t="shared" si="9"/>
        <v/>
      </c>
      <c r="L768" s="47">
        <f t="shared" si="10"/>
        <v>46251</v>
      </c>
      <c r="M768" s="38">
        <f t="shared" si="11"/>
        <v>1</v>
      </c>
    </row>
    <row r="769" spans="1:13" ht="15.75" customHeight="1" x14ac:dyDescent="0.25">
      <c r="A769" s="11" t="s">
        <v>1468</v>
      </c>
      <c r="B769" s="11" t="s">
        <v>1297</v>
      </c>
      <c r="C769" s="11" t="s">
        <v>145</v>
      </c>
      <c r="D769" s="11" t="s">
        <v>35</v>
      </c>
      <c r="E769" s="11" t="s">
        <v>36</v>
      </c>
      <c r="F769" s="11" t="s">
        <v>37</v>
      </c>
      <c r="G769" s="11" t="s">
        <v>237</v>
      </c>
      <c r="H769" s="11" t="s">
        <v>342</v>
      </c>
      <c r="I769" s="14">
        <v>1</v>
      </c>
      <c r="J769" s="14" t="s">
        <v>327</v>
      </c>
      <c r="K769" s="46">
        <f t="shared" si="9"/>
        <v>4</v>
      </c>
      <c r="L769" s="47">
        <f t="shared" si="10"/>
        <v>46252</v>
      </c>
      <c r="M769" s="38">
        <f t="shared" si="11"/>
        <v>0</v>
      </c>
    </row>
    <row r="770" spans="1:13" ht="15.75" customHeight="1" x14ac:dyDescent="0.25">
      <c r="A770" s="11" t="s">
        <v>1468</v>
      </c>
      <c r="B770" s="11" t="s">
        <v>1297</v>
      </c>
      <c r="C770" s="11" t="s">
        <v>152</v>
      </c>
      <c r="D770" s="11" t="s">
        <v>35</v>
      </c>
      <c r="E770" s="11" t="s">
        <v>36</v>
      </c>
      <c r="F770" s="11" t="s">
        <v>37</v>
      </c>
      <c r="G770" s="11" t="s">
        <v>237</v>
      </c>
      <c r="H770" s="11" t="s">
        <v>346</v>
      </c>
      <c r="I770" s="14">
        <v>1</v>
      </c>
      <c r="J770" s="14" t="s">
        <v>347</v>
      </c>
      <c r="K770" s="46">
        <f t="shared" si="9"/>
        <v>4</v>
      </c>
      <c r="L770" s="47">
        <f t="shared" si="10"/>
        <v>46253</v>
      </c>
      <c r="M770" s="38">
        <f t="shared" si="11"/>
        <v>0</v>
      </c>
    </row>
    <row r="771" spans="1:13" ht="15.75" customHeight="1" x14ac:dyDescent="0.25">
      <c r="A771" s="11" t="s">
        <v>1468</v>
      </c>
      <c r="B771" s="11" t="s">
        <v>1297</v>
      </c>
      <c r="C771" s="11" t="s">
        <v>155</v>
      </c>
      <c r="D771" s="11" t="s">
        <v>35</v>
      </c>
      <c r="E771" s="11" t="s">
        <v>36</v>
      </c>
      <c r="F771" s="11" t="s">
        <v>37</v>
      </c>
      <c r="G771" s="11" t="s">
        <v>156</v>
      </c>
      <c r="H771" s="11" t="s">
        <v>348</v>
      </c>
      <c r="I771" s="14">
        <v>1</v>
      </c>
      <c r="J771" s="14" t="s">
        <v>349</v>
      </c>
      <c r="K771" s="46">
        <f t="shared" si="9"/>
        <v>4</v>
      </c>
      <c r="L771" s="47">
        <f t="shared" si="10"/>
        <v>46254</v>
      </c>
      <c r="M771" s="38">
        <f t="shared" si="11"/>
        <v>0</v>
      </c>
    </row>
    <row r="772" spans="1:13" ht="15.75" customHeight="1" x14ac:dyDescent="0.25">
      <c r="A772" s="11" t="s">
        <v>1468</v>
      </c>
      <c r="B772" s="11" t="s">
        <v>1297</v>
      </c>
      <c r="C772" s="11" t="s">
        <v>162</v>
      </c>
      <c r="D772" s="11" t="s">
        <v>35</v>
      </c>
      <c r="E772" s="11" t="s">
        <v>36</v>
      </c>
      <c r="F772" s="11" t="s">
        <v>37</v>
      </c>
      <c r="G772" s="11" t="s">
        <v>88</v>
      </c>
      <c r="H772" s="11" t="s">
        <v>421</v>
      </c>
      <c r="I772" s="14">
        <v>1</v>
      </c>
      <c r="J772" s="14" t="s">
        <v>357</v>
      </c>
      <c r="K772" s="46">
        <f t="shared" si="9"/>
        <v>4</v>
      </c>
      <c r="L772" s="47">
        <f t="shared" si="10"/>
        <v>46255</v>
      </c>
      <c r="M772" s="38">
        <f t="shared" si="11"/>
        <v>0</v>
      </c>
    </row>
    <row r="773" spans="1:13" ht="15.75" customHeight="1" x14ac:dyDescent="0.25">
      <c r="A773" s="11" t="s">
        <v>1468</v>
      </c>
      <c r="B773" s="11" t="s">
        <v>1297</v>
      </c>
      <c r="C773" s="11" t="s">
        <v>165</v>
      </c>
      <c r="D773" s="11" t="s">
        <v>35</v>
      </c>
      <c r="E773" s="11" t="s">
        <v>36</v>
      </c>
      <c r="F773" s="11" t="s">
        <v>37</v>
      </c>
      <c r="G773" s="11" t="s">
        <v>88</v>
      </c>
      <c r="H773" s="11" t="s">
        <v>39</v>
      </c>
      <c r="I773" s="14">
        <v>1</v>
      </c>
      <c r="J773" s="14" t="s">
        <v>40</v>
      </c>
      <c r="K773" s="46">
        <f t="shared" si="9"/>
        <v>4</v>
      </c>
      <c r="L773" s="47">
        <f t="shared" si="10"/>
        <v>46256</v>
      </c>
      <c r="M773" s="38">
        <f t="shared" si="11"/>
        <v>0</v>
      </c>
    </row>
    <row r="774" spans="1:13" ht="15.75" customHeight="1" x14ac:dyDescent="0.25">
      <c r="A774" s="11" t="s">
        <v>1468</v>
      </c>
      <c r="B774" s="11" t="s">
        <v>1297</v>
      </c>
      <c r="C774" s="11" t="s">
        <v>167</v>
      </c>
      <c r="D774" s="11" t="s">
        <v>70</v>
      </c>
      <c r="E774" s="11" t="s">
        <v>26</v>
      </c>
      <c r="F774" s="11" t="s">
        <v>71</v>
      </c>
      <c r="G774" s="11" t="s">
        <v>27</v>
      </c>
      <c r="H774" s="11" t="s">
        <v>27</v>
      </c>
      <c r="I774" s="14" t="s">
        <v>27</v>
      </c>
      <c r="J774" s="14" t="s">
        <v>27</v>
      </c>
      <c r="K774" s="46" t="str">
        <f t="shared" si="9"/>
        <v/>
      </c>
      <c r="L774" s="47">
        <f t="shared" si="10"/>
        <v>46257</v>
      </c>
      <c r="M774" s="38">
        <f t="shared" si="11"/>
        <v>1</v>
      </c>
    </row>
    <row r="775" spans="1:13" ht="15.75" customHeight="1" x14ac:dyDescent="0.25">
      <c r="A775" s="11" t="s">
        <v>1468</v>
      </c>
      <c r="B775" s="11" t="s">
        <v>1297</v>
      </c>
      <c r="C775" s="11" t="s">
        <v>169</v>
      </c>
      <c r="D775" s="11" t="s">
        <v>74</v>
      </c>
      <c r="E775" s="11" t="s">
        <v>25</v>
      </c>
      <c r="F775" s="11" t="s">
        <v>75</v>
      </c>
      <c r="G775" s="11" t="s">
        <v>79</v>
      </c>
      <c r="H775" s="11" t="s">
        <v>93</v>
      </c>
      <c r="I775" s="14">
        <v>1</v>
      </c>
      <c r="J775" s="14" t="s">
        <v>94</v>
      </c>
      <c r="K775" s="46">
        <f t="shared" si="9"/>
        <v>4</v>
      </c>
      <c r="L775" s="47">
        <f t="shared" si="10"/>
        <v>46258</v>
      </c>
      <c r="M775" s="38">
        <f t="shared" si="11"/>
        <v>0</v>
      </c>
    </row>
    <row r="776" spans="1:13" ht="15.75" customHeight="1" x14ac:dyDescent="0.25">
      <c r="A776" s="11" t="s">
        <v>1468</v>
      </c>
      <c r="B776" s="11" t="s">
        <v>1297</v>
      </c>
      <c r="C776" s="11" t="s">
        <v>174</v>
      </c>
      <c r="D776" s="11" t="s">
        <v>23</v>
      </c>
      <c r="E776" s="11" t="s">
        <v>25</v>
      </c>
      <c r="F776" s="11" t="s">
        <v>26</v>
      </c>
      <c r="G776" s="11" t="s">
        <v>27</v>
      </c>
      <c r="H776" s="11" t="s">
        <v>27</v>
      </c>
      <c r="I776" s="14" t="s">
        <v>27</v>
      </c>
      <c r="J776" s="14" t="s">
        <v>27</v>
      </c>
      <c r="K776" s="46" t="str">
        <f t="shared" si="9"/>
        <v/>
      </c>
      <c r="L776" s="47">
        <f t="shared" si="10"/>
        <v>46259</v>
      </c>
      <c r="M776" s="38">
        <f t="shared" si="11"/>
        <v>1</v>
      </c>
    </row>
    <row r="777" spans="1:13" ht="15.75" customHeight="1" x14ac:dyDescent="0.25">
      <c r="A777" s="11" t="s">
        <v>1475</v>
      </c>
      <c r="B777" s="11" t="s">
        <v>1298</v>
      </c>
      <c r="C777" s="11" t="s">
        <v>22</v>
      </c>
      <c r="D777" s="11" t="s">
        <v>70</v>
      </c>
      <c r="E777" s="11" t="s">
        <v>26</v>
      </c>
      <c r="F777" s="11" t="s">
        <v>71</v>
      </c>
      <c r="G777" s="11" t="s">
        <v>27</v>
      </c>
      <c r="H777" s="11" t="s">
        <v>27</v>
      </c>
      <c r="I777" s="14" t="s">
        <v>27</v>
      </c>
      <c r="J777" s="14" t="s">
        <v>27</v>
      </c>
      <c r="K777" s="46" t="str">
        <f t="shared" si="9"/>
        <v/>
      </c>
      <c r="L777" s="47">
        <f t="shared" si="10"/>
        <v>46229</v>
      </c>
      <c r="M777" s="38">
        <f t="shared" si="11"/>
        <v>1</v>
      </c>
    </row>
    <row r="778" spans="1:13" ht="15.75" customHeight="1" x14ac:dyDescent="0.25">
      <c r="A778" s="11" t="s">
        <v>1475</v>
      </c>
      <c r="B778" s="11" t="s">
        <v>1298</v>
      </c>
      <c r="C778" s="11" t="s">
        <v>34</v>
      </c>
      <c r="D778" s="11" t="s">
        <v>74</v>
      </c>
      <c r="E778" s="11" t="s">
        <v>25</v>
      </c>
      <c r="F778" s="11" t="s">
        <v>75</v>
      </c>
      <c r="G778" s="11" t="s">
        <v>127</v>
      </c>
      <c r="H778" s="11" t="s">
        <v>148</v>
      </c>
      <c r="I778" s="14">
        <v>1</v>
      </c>
      <c r="J778" s="14" t="s">
        <v>105</v>
      </c>
      <c r="K778" s="46">
        <f t="shared" si="9"/>
        <v>4</v>
      </c>
      <c r="L778" s="47">
        <f t="shared" si="10"/>
        <v>46230</v>
      </c>
      <c r="M778" s="38">
        <f t="shared" si="11"/>
        <v>0</v>
      </c>
    </row>
    <row r="779" spans="1:13" ht="15.75" customHeight="1" x14ac:dyDescent="0.25">
      <c r="A779" s="11" t="s">
        <v>1475</v>
      </c>
      <c r="B779" s="11" t="s">
        <v>1298</v>
      </c>
      <c r="C779" s="11" t="s">
        <v>41</v>
      </c>
      <c r="D779" s="11" t="s">
        <v>74</v>
      </c>
      <c r="E779" s="11" t="s">
        <v>25</v>
      </c>
      <c r="F779" s="11" t="s">
        <v>75</v>
      </c>
      <c r="G779" s="11" t="s">
        <v>163</v>
      </c>
      <c r="H779" s="11" t="s">
        <v>195</v>
      </c>
      <c r="I779" s="14">
        <v>1</v>
      </c>
      <c r="J779" s="14" t="s">
        <v>196</v>
      </c>
      <c r="K779" s="46">
        <f t="shared" si="9"/>
        <v>4</v>
      </c>
      <c r="L779" s="47">
        <f t="shared" si="10"/>
        <v>46231</v>
      </c>
      <c r="M779" s="38">
        <f t="shared" si="11"/>
        <v>0</v>
      </c>
    </row>
    <row r="780" spans="1:13" ht="15.75" customHeight="1" x14ac:dyDescent="0.25">
      <c r="A780" s="11" t="s">
        <v>1475</v>
      </c>
      <c r="B780" s="11" t="s">
        <v>1298</v>
      </c>
      <c r="C780" s="11" t="s">
        <v>50</v>
      </c>
      <c r="D780" s="11" t="s">
        <v>74</v>
      </c>
      <c r="E780" s="11" t="s">
        <v>25</v>
      </c>
      <c r="F780" s="11" t="s">
        <v>75</v>
      </c>
      <c r="G780" s="11" t="s">
        <v>154</v>
      </c>
      <c r="H780" s="11" t="s">
        <v>262</v>
      </c>
      <c r="I780" s="14">
        <v>1</v>
      </c>
      <c r="J780" s="14" t="s">
        <v>289</v>
      </c>
      <c r="K780" s="46">
        <f t="shared" si="9"/>
        <v>4</v>
      </c>
      <c r="L780" s="47">
        <f t="shared" si="10"/>
        <v>46232</v>
      </c>
      <c r="M780" s="38">
        <f t="shared" si="11"/>
        <v>0</v>
      </c>
    </row>
    <row r="781" spans="1:13" ht="15.75" customHeight="1" x14ac:dyDescent="0.25">
      <c r="A781" s="11" t="s">
        <v>1475</v>
      </c>
      <c r="B781" s="11" t="s">
        <v>1298</v>
      </c>
      <c r="C781" s="11" t="s">
        <v>55</v>
      </c>
      <c r="D781" s="11" t="s">
        <v>74</v>
      </c>
      <c r="E781" s="11" t="s">
        <v>25</v>
      </c>
      <c r="F781" s="11" t="s">
        <v>75</v>
      </c>
      <c r="G781" s="11" t="s">
        <v>79</v>
      </c>
      <c r="H781" s="11" t="s">
        <v>237</v>
      </c>
      <c r="I781" s="14">
        <v>1</v>
      </c>
      <c r="J781" s="14" t="s">
        <v>253</v>
      </c>
      <c r="K781" s="46">
        <f t="shared" si="9"/>
        <v>4</v>
      </c>
      <c r="L781" s="47">
        <f t="shared" si="10"/>
        <v>46233</v>
      </c>
      <c r="M781" s="38">
        <f t="shared" si="11"/>
        <v>0</v>
      </c>
    </row>
    <row r="782" spans="1:13" ht="15.75" customHeight="1" x14ac:dyDescent="0.25">
      <c r="A782" s="11" t="s">
        <v>1475</v>
      </c>
      <c r="B782" s="11" t="s">
        <v>1298</v>
      </c>
      <c r="C782" s="11" t="s">
        <v>57</v>
      </c>
      <c r="D782" s="11" t="s">
        <v>74</v>
      </c>
      <c r="E782" s="11" t="s">
        <v>25</v>
      </c>
      <c r="F782" s="11" t="s">
        <v>75</v>
      </c>
      <c r="G782" s="11" t="s">
        <v>198</v>
      </c>
      <c r="H782" s="11" t="s">
        <v>237</v>
      </c>
      <c r="I782" s="14">
        <v>1</v>
      </c>
      <c r="J782" s="14" t="s">
        <v>253</v>
      </c>
      <c r="K782" s="46">
        <f t="shared" si="9"/>
        <v>4</v>
      </c>
      <c r="L782" s="47">
        <f t="shared" si="10"/>
        <v>46234</v>
      </c>
      <c r="M782" s="38">
        <f t="shared" si="11"/>
        <v>0</v>
      </c>
    </row>
    <row r="783" spans="1:13" ht="15.75" customHeight="1" x14ac:dyDescent="0.25">
      <c r="A783" s="11" t="s">
        <v>1475</v>
      </c>
      <c r="B783" s="11" t="s">
        <v>1298</v>
      </c>
      <c r="C783" s="11" t="s">
        <v>62</v>
      </c>
      <c r="D783" s="11" t="s">
        <v>74</v>
      </c>
      <c r="E783" s="11" t="s">
        <v>25</v>
      </c>
      <c r="F783" s="11" t="s">
        <v>75</v>
      </c>
      <c r="G783" s="11" t="s">
        <v>27</v>
      </c>
      <c r="H783" s="11" t="s">
        <v>242</v>
      </c>
      <c r="I783" s="14">
        <v>1</v>
      </c>
      <c r="J783" s="14" t="s">
        <v>243</v>
      </c>
      <c r="K783" s="46">
        <f t="shared" si="9"/>
        <v>4</v>
      </c>
      <c r="L783" s="47">
        <f t="shared" si="10"/>
        <v>46235</v>
      </c>
      <c r="M783" s="38">
        <f t="shared" si="11"/>
        <v>0</v>
      </c>
    </row>
    <row r="784" spans="1:13" ht="15.75" customHeight="1" x14ac:dyDescent="0.25">
      <c r="A784" s="11" t="s">
        <v>1475</v>
      </c>
      <c r="B784" s="11" t="s">
        <v>1298</v>
      </c>
      <c r="C784" s="11" t="s">
        <v>69</v>
      </c>
      <c r="D784" s="11" t="s">
        <v>23</v>
      </c>
      <c r="E784" s="11" t="s">
        <v>25</v>
      </c>
      <c r="F784" s="11" t="s">
        <v>26</v>
      </c>
      <c r="G784" s="11" t="s">
        <v>27</v>
      </c>
      <c r="H784" s="11" t="s">
        <v>27</v>
      </c>
      <c r="I784" s="14" t="s">
        <v>27</v>
      </c>
      <c r="J784" s="14" t="s">
        <v>27</v>
      </c>
      <c r="K784" s="46" t="str">
        <f t="shared" si="9"/>
        <v/>
      </c>
      <c r="L784" s="47">
        <f t="shared" si="10"/>
        <v>46236</v>
      </c>
      <c r="M784" s="38">
        <f t="shared" si="11"/>
        <v>1</v>
      </c>
    </row>
    <row r="785" spans="1:13" ht="15.75" customHeight="1" x14ac:dyDescent="0.25">
      <c r="A785" s="11" t="s">
        <v>1475</v>
      </c>
      <c r="B785" s="11" t="s">
        <v>1298</v>
      </c>
      <c r="C785" s="11" t="s">
        <v>73</v>
      </c>
      <c r="D785" s="11" t="s">
        <v>35</v>
      </c>
      <c r="E785" s="11" t="s">
        <v>36</v>
      </c>
      <c r="F785" s="11" t="s">
        <v>37</v>
      </c>
      <c r="G785" s="11" t="s">
        <v>27</v>
      </c>
      <c r="H785" s="11" t="s">
        <v>27</v>
      </c>
      <c r="I785" s="14" t="s">
        <v>27</v>
      </c>
      <c r="J785" s="14" t="s">
        <v>27</v>
      </c>
      <c r="K785" s="46" t="str">
        <f t="shared" si="9"/>
        <v/>
      </c>
      <c r="L785" s="47">
        <f t="shared" si="10"/>
        <v>46237</v>
      </c>
      <c r="M785" s="38">
        <f t="shared" si="11"/>
        <v>0</v>
      </c>
    </row>
    <row r="786" spans="1:13" ht="15.75" customHeight="1" x14ac:dyDescent="0.25">
      <c r="A786" s="11" t="s">
        <v>1475</v>
      </c>
      <c r="B786" s="11" t="s">
        <v>1298</v>
      </c>
      <c r="C786" s="11" t="s">
        <v>78</v>
      </c>
      <c r="D786" s="11" t="s">
        <v>35</v>
      </c>
      <c r="E786" s="11" t="s">
        <v>36</v>
      </c>
      <c r="F786" s="11" t="s">
        <v>37</v>
      </c>
      <c r="G786" s="11" t="s">
        <v>27</v>
      </c>
      <c r="H786" s="11" t="s">
        <v>27</v>
      </c>
      <c r="I786" s="14" t="s">
        <v>27</v>
      </c>
      <c r="J786" s="14" t="s">
        <v>27</v>
      </c>
      <c r="K786" s="46" t="str">
        <f t="shared" si="9"/>
        <v/>
      </c>
      <c r="L786" s="47">
        <f t="shared" si="10"/>
        <v>46238</v>
      </c>
      <c r="M786" s="38">
        <f t="shared" si="11"/>
        <v>0</v>
      </c>
    </row>
    <row r="787" spans="1:13" ht="15.75" customHeight="1" x14ac:dyDescent="0.25">
      <c r="A787" s="11" t="s">
        <v>1475</v>
      </c>
      <c r="B787" s="11" t="s">
        <v>1298</v>
      </c>
      <c r="C787" s="11" t="s">
        <v>82</v>
      </c>
      <c r="D787" s="11" t="s">
        <v>35</v>
      </c>
      <c r="E787" s="11" t="s">
        <v>36</v>
      </c>
      <c r="F787" s="11" t="s">
        <v>37</v>
      </c>
      <c r="G787" s="11" t="s">
        <v>230</v>
      </c>
      <c r="H787" s="11" t="s">
        <v>180</v>
      </c>
      <c r="I787" s="14">
        <v>1</v>
      </c>
      <c r="J787" s="14" t="s">
        <v>90</v>
      </c>
      <c r="K787" s="46">
        <f t="shared" si="9"/>
        <v>4</v>
      </c>
      <c r="L787" s="47">
        <f t="shared" si="10"/>
        <v>46239</v>
      </c>
      <c r="M787" s="38">
        <f t="shared" si="11"/>
        <v>0</v>
      </c>
    </row>
    <row r="788" spans="1:13" ht="15.75" customHeight="1" x14ac:dyDescent="0.25">
      <c r="A788" s="11" t="s">
        <v>1475</v>
      </c>
      <c r="B788" s="11" t="s">
        <v>1298</v>
      </c>
      <c r="C788" s="11" t="s">
        <v>86</v>
      </c>
      <c r="D788" s="11" t="s">
        <v>35</v>
      </c>
      <c r="E788" s="11" t="s">
        <v>36</v>
      </c>
      <c r="F788" s="11" t="s">
        <v>37</v>
      </c>
      <c r="G788" s="11" t="s">
        <v>237</v>
      </c>
      <c r="H788" s="11" t="s">
        <v>25</v>
      </c>
      <c r="I788" s="14">
        <v>1</v>
      </c>
      <c r="J788" s="14" t="s">
        <v>120</v>
      </c>
      <c r="K788" s="46">
        <f t="shared" si="9"/>
        <v>4</v>
      </c>
      <c r="L788" s="47">
        <f t="shared" si="10"/>
        <v>46240</v>
      </c>
      <c r="M788" s="38">
        <f t="shared" si="11"/>
        <v>0</v>
      </c>
    </row>
    <row r="789" spans="1:13" ht="15.75" customHeight="1" x14ac:dyDescent="0.25">
      <c r="A789" s="11" t="s">
        <v>1475</v>
      </c>
      <c r="B789" s="11" t="s">
        <v>1298</v>
      </c>
      <c r="C789" s="11" t="s">
        <v>92</v>
      </c>
      <c r="D789" s="11" t="s">
        <v>35</v>
      </c>
      <c r="E789" s="11" t="s">
        <v>36</v>
      </c>
      <c r="F789" s="11" t="s">
        <v>37</v>
      </c>
      <c r="G789" s="11" t="s">
        <v>192</v>
      </c>
      <c r="H789" s="11" t="s">
        <v>108</v>
      </c>
      <c r="I789" s="14">
        <v>1</v>
      </c>
      <c r="J789" s="14" t="s">
        <v>109</v>
      </c>
      <c r="K789" s="46">
        <f t="shared" si="9"/>
        <v>4</v>
      </c>
      <c r="L789" s="47">
        <f t="shared" si="10"/>
        <v>46241</v>
      </c>
      <c r="M789" s="38">
        <f t="shared" si="11"/>
        <v>0</v>
      </c>
    </row>
    <row r="790" spans="1:13" ht="15.75" customHeight="1" x14ac:dyDescent="0.25">
      <c r="A790" s="11" t="s">
        <v>1475</v>
      </c>
      <c r="B790" s="11" t="s">
        <v>1298</v>
      </c>
      <c r="C790" s="11" t="s">
        <v>97</v>
      </c>
      <c r="D790" s="11" t="s">
        <v>35</v>
      </c>
      <c r="E790" s="11" t="s">
        <v>36</v>
      </c>
      <c r="F790" s="11" t="s">
        <v>37</v>
      </c>
      <c r="G790" s="11" t="s">
        <v>181</v>
      </c>
      <c r="H790" s="11" t="s">
        <v>64</v>
      </c>
      <c r="I790" s="14">
        <v>1</v>
      </c>
      <c r="J790" s="14" t="s">
        <v>65</v>
      </c>
      <c r="K790" s="46">
        <f t="shared" si="9"/>
        <v>4</v>
      </c>
      <c r="L790" s="47">
        <f t="shared" si="10"/>
        <v>46242</v>
      </c>
      <c r="M790" s="38">
        <f t="shared" si="11"/>
        <v>0</v>
      </c>
    </row>
    <row r="791" spans="1:13" ht="15.75" customHeight="1" x14ac:dyDescent="0.25">
      <c r="A791" s="11" t="s">
        <v>1475</v>
      </c>
      <c r="B791" s="11" t="s">
        <v>1298</v>
      </c>
      <c r="C791" s="11" t="s">
        <v>102</v>
      </c>
      <c r="D791" s="11" t="s">
        <v>70</v>
      </c>
      <c r="E791" s="11" t="s">
        <v>26</v>
      </c>
      <c r="F791" s="11" t="s">
        <v>71</v>
      </c>
      <c r="G791" s="11" t="s">
        <v>27</v>
      </c>
      <c r="H791" s="11" t="s">
        <v>27</v>
      </c>
      <c r="I791" s="14" t="s">
        <v>27</v>
      </c>
      <c r="J791" s="14" t="s">
        <v>27</v>
      </c>
      <c r="K791" s="46" t="str">
        <f t="shared" si="9"/>
        <v/>
      </c>
      <c r="L791" s="47">
        <f t="shared" si="10"/>
        <v>46243</v>
      </c>
      <c r="M791" s="38">
        <f t="shared" si="11"/>
        <v>1</v>
      </c>
    </row>
    <row r="792" spans="1:13" ht="15.75" customHeight="1" x14ac:dyDescent="0.25">
      <c r="A792" s="11" t="s">
        <v>1475</v>
      </c>
      <c r="B792" s="11" t="s">
        <v>1298</v>
      </c>
      <c r="C792" s="11" t="s">
        <v>106</v>
      </c>
      <c r="D792" s="11" t="s">
        <v>74</v>
      </c>
      <c r="E792" s="11" t="s">
        <v>25</v>
      </c>
      <c r="F792" s="11" t="s">
        <v>75</v>
      </c>
      <c r="G792" s="11" t="s">
        <v>64</v>
      </c>
      <c r="H792" s="11" t="s">
        <v>156</v>
      </c>
      <c r="I792" s="14">
        <v>1</v>
      </c>
      <c r="J792" s="14" t="s">
        <v>109</v>
      </c>
      <c r="K792" s="46">
        <f t="shared" si="9"/>
        <v>4</v>
      </c>
      <c r="L792" s="47">
        <f t="shared" si="10"/>
        <v>46244</v>
      </c>
      <c r="M792" s="38">
        <f t="shared" si="11"/>
        <v>0</v>
      </c>
    </row>
    <row r="793" spans="1:13" ht="15.75" customHeight="1" x14ac:dyDescent="0.25">
      <c r="A793" s="11" t="s">
        <v>1475</v>
      </c>
      <c r="B793" s="11" t="s">
        <v>1298</v>
      </c>
      <c r="C793" s="11" t="s">
        <v>115</v>
      </c>
      <c r="D793" s="11" t="s">
        <v>74</v>
      </c>
      <c r="E793" s="11" t="s">
        <v>25</v>
      </c>
      <c r="F793" s="11" t="s">
        <v>75</v>
      </c>
      <c r="G793" s="11" t="s">
        <v>25</v>
      </c>
      <c r="H793" s="11" t="s">
        <v>192</v>
      </c>
      <c r="I793" s="14">
        <v>1</v>
      </c>
      <c r="J793" s="14" t="s">
        <v>65</v>
      </c>
      <c r="K793" s="46">
        <f t="shared" si="9"/>
        <v>4</v>
      </c>
      <c r="L793" s="47">
        <f t="shared" si="10"/>
        <v>46245</v>
      </c>
      <c r="M793" s="38">
        <f t="shared" si="11"/>
        <v>0</v>
      </c>
    </row>
    <row r="794" spans="1:13" ht="15.75" customHeight="1" x14ac:dyDescent="0.25">
      <c r="A794" s="11" t="s">
        <v>1475</v>
      </c>
      <c r="B794" s="11" t="s">
        <v>1298</v>
      </c>
      <c r="C794" s="11" t="s">
        <v>118</v>
      </c>
      <c r="D794" s="11" t="s">
        <v>74</v>
      </c>
      <c r="E794" s="11" t="s">
        <v>25</v>
      </c>
      <c r="F794" s="11" t="s">
        <v>75</v>
      </c>
      <c r="G794" s="11" t="s">
        <v>79</v>
      </c>
      <c r="H794" s="11" t="s">
        <v>93</v>
      </c>
      <c r="I794" s="14">
        <v>1</v>
      </c>
      <c r="J794" s="14" t="s">
        <v>94</v>
      </c>
      <c r="K794" s="46">
        <f t="shared" si="9"/>
        <v>4</v>
      </c>
      <c r="L794" s="47">
        <f t="shared" si="10"/>
        <v>46246</v>
      </c>
      <c r="M794" s="38">
        <f t="shared" si="11"/>
        <v>0</v>
      </c>
    </row>
    <row r="795" spans="1:13" ht="15.75" customHeight="1" x14ac:dyDescent="0.25">
      <c r="A795" s="11" t="s">
        <v>1475</v>
      </c>
      <c r="B795" s="11" t="s">
        <v>1298</v>
      </c>
      <c r="C795" s="11" t="s">
        <v>121</v>
      </c>
      <c r="D795" s="11" t="s">
        <v>74</v>
      </c>
      <c r="E795" s="11" t="s">
        <v>25</v>
      </c>
      <c r="F795" s="11" t="s">
        <v>75</v>
      </c>
      <c r="G795" s="11" t="s">
        <v>191</v>
      </c>
      <c r="H795" s="11" t="s">
        <v>181</v>
      </c>
      <c r="I795" s="14">
        <v>1</v>
      </c>
      <c r="J795" s="14" t="s">
        <v>101</v>
      </c>
      <c r="K795" s="46">
        <f t="shared" si="9"/>
        <v>4</v>
      </c>
      <c r="L795" s="47">
        <f t="shared" si="10"/>
        <v>46247</v>
      </c>
      <c r="M795" s="38">
        <f t="shared" si="11"/>
        <v>0</v>
      </c>
    </row>
    <row r="796" spans="1:13" ht="15.75" customHeight="1" x14ac:dyDescent="0.25">
      <c r="A796" s="11" t="s">
        <v>1475</v>
      </c>
      <c r="B796" s="11" t="s">
        <v>1298</v>
      </c>
      <c r="C796" s="11" t="s">
        <v>124</v>
      </c>
      <c r="D796" s="11" t="s">
        <v>74</v>
      </c>
      <c r="E796" s="11" t="s">
        <v>25</v>
      </c>
      <c r="F796" s="11" t="s">
        <v>75</v>
      </c>
      <c r="G796" s="11" t="s">
        <v>25</v>
      </c>
      <c r="H796" s="11" t="s">
        <v>75</v>
      </c>
      <c r="I796" s="14">
        <v>1</v>
      </c>
      <c r="J796" s="14" t="s">
        <v>27</v>
      </c>
      <c r="K796" s="46" t="str">
        <f t="shared" si="9"/>
        <v/>
      </c>
      <c r="L796" s="47">
        <f t="shared" si="10"/>
        <v>46248</v>
      </c>
      <c r="M796" s="38">
        <f t="shared" si="11"/>
        <v>0</v>
      </c>
    </row>
    <row r="797" spans="1:13" ht="15.75" customHeight="1" x14ac:dyDescent="0.25">
      <c r="A797" s="11" t="s">
        <v>1475</v>
      </c>
      <c r="B797" s="11" t="s">
        <v>1298</v>
      </c>
      <c r="C797" s="11" t="s">
        <v>131</v>
      </c>
      <c r="D797" s="11" t="s">
        <v>132</v>
      </c>
      <c r="E797" s="11" t="s">
        <v>25</v>
      </c>
      <c r="F797" s="11" t="s">
        <v>133</v>
      </c>
      <c r="G797" s="11" t="s">
        <v>676</v>
      </c>
      <c r="H797" s="11" t="s">
        <v>829</v>
      </c>
      <c r="I797" s="14">
        <v>0</v>
      </c>
      <c r="J797" s="14" t="s">
        <v>27</v>
      </c>
      <c r="K797" s="46" t="str">
        <f t="shared" si="9"/>
        <v/>
      </c>
      <c r="L797" s="47">
        <f t="shared" si="10"/>
        <v>46249</v>
      </c>
      <c r="M797" s="38">
        <f t="shared" si="11"/>
        <v>0</v>
      </c>
    </row>
    <row r="798" spans="1:13" ht="15.75" customHeight="1" x14ac:dyDescent="0.25">
      <c r="A798" s="11" t="s">
        <v>1475</v>
      </c>
      <c r="B798" s="11" t="s">
        <v>1298</v>
      </c>
      <c r="C798" s="11" t="s">
        <v>139</v>
      </c>
      <c r="D798" s="11" t="s">
        <v>23</v>
      </c>
      <c r="E798" s="11" t="s">
        <v>25</v>
      </c>
      <c r="F798" s="11" t="s">
        <v>26</v>
      </c>
      <c r="G798" s="11" t="s">
        <v>27</v>
      </c>
      <c r="H798" s="11" t="s">
        <v>27</v>
      </c>
      <c r="I798" s="14" t="s">
        <v>27</v>
      </c>
      <c r="J798" s="14" t="s">
        <v>27</v>
      </c>
      <c r="K798" s="46" t="str">
        <f t="shared" si="9"/>
        <v/>
      </c>
      <c r="L798" s="47">
        <f t="shared" si="10"/>
        <v>46250</v>
      </c>
      <c r="M798" s="38">
        <f t="shared" si="11"/>
        <v>1</v>
      </c>
    </row>
    <row r="799" spans="1:13" ht="15.75" customHeight="1" x14ac:dyDescent="0.25">
      <c r="A799" s="11" t="s">
        <v>1475</v>
      </c>
      <c r="B799" s="11" t="s">
        <v>1298</v>
      </c>
      <c r="C799" s="11" t="s">
        <v>141</v>
      </c>
      <c r="D799" s="11" t="s">
        <v>70</v>
      </c>
      <c r="E799" s="11" t="s">
        <v>26</v>
      </c>
      <c r="F799" s="11" t="s">
        <v>71</v>
      </c>
      <c r="G799" s="11" t="s">
        <v>27</v>
      </c>
      <c r="H799" s="11" t="s">
        <v>27</v>
      </c>
      <c r="I799" s="14" t="s">
        <v>27</v>
      </c>
      <c r="J799" s="14" t="s">
        <v>27</v>
      </c>
      <c r="K799" s="46" t="str">
        <f t="shared" si="9"/>
        <v/>
      </c>
      <c r="L799" s="47">
        <f t="shared" si="10"/>
        <v>46251</v>
      </c>
      <c r="M799" s="38">
        <f t="shared" si="11"/>
        <v>1</v>
      </c>
    </row>
    <row r="800" spans="1:13" ht="15.75" customHeight="1" x14ac:dyDescent="0.25">
      <c r="A800" s="11" t="s">
        <v>1475</v>
      </c>
      <c r="B800" s="11" t="s">
        <v>1298</v>
      </c>
      <c r="C800" s="11" t="s">
        <v>145</v>
      </c>
      <c r="D800" s="11" t="s">
        <v>35</v>
      </c>
      <c r="E800" s="11" t="s">
        <v>36</v>
      </c>
      <c r="F800" s="11" t="s">
        <v>37</v>
      </c>
      <c r="G800" s="11" t="s">
        <v>181</v>
      </c>
      <c r="H800" s="11" t="s">
        <v>39</v>
      </c>
      <c r="I800" s="14">
        <v>1</v>
      </c>
      <c r="J800" s="14" t="s">
        <v>40</v>
      </c>
      <c r="K800" s="46">
        <f t="shared" si="9"/>
        <v>4</v>
      </c>
      <c r="L800" s="47">
        <f t="shared" si="10"/>
        <v>46252</v>
      </c>
      <c r="M800" s="38">
        <f t="shared" si="11"/>
        <v>0</v>
      </c>
    </row>
    <row r="801" spans="1:13" ht="15.75" customHeight="1" x14ac:dyDescent="0.25">
      <c r="A801" s="11" t="s">
        <v>1475</v>
      </c>
      <c r="B801" s="11" t="s">
        <v>1298</v>
      </c>
      <c r="C801" s="11" t="s">
        <v>152</v>
      </c>
      <c r="D801" s="11" t="s">
        <v>35</v>
      </c>
      <c r="E801" s="11" t="s">
        <v>36</v>
      </c>
      <c r="F801" s="11" t="s">
        <v>37</v>
      </c>
      <c r="G801" s="11" t="s">
        <v>230</v>
      </c>
      <c r="H801" s="11" t="s">
        <v>567</v>
      </c>
      <c r="I801" s="14">
        <v>0</v>
      </c>
      <c r="J801" s="14" t="s">
        <v>27</v>
      </c>
      <c r="K801" s="46" t="str">
        <f t="shared" si="9"/>
        <v/>
      </c>
      <c r="L801" s="47">
        <f t="shared" si="10"/>
        <v>46253</v>
      </c>
      <c r="M801" s="38">
        <f t="shared" si="11"/>
        <v>0</v>
      </c>
    </row>
    <row r="802" spans="1:13" ht="15.75" customHeight="1" x14ac:dyDescent="0.25">
      <c r="A802" s="11" t="s">
        <v>1475</v>
      </c>
      <c r="B802" s="11" t="s">
        <v>1298</v>
      </c>
      <c r="C802" s="11" t="s">
        <v>155</v>
      </c>
      <c r="D802" s="11" t="s">
        <v>35</v>
      </c>
      <c r="E802" s="11" t="s">
        <v>36</v>
      </c>
      <c r="F802" s="11" t="s">
        <v>37</v>
      </c>
      <c r="G802" s="11" t="s">
        <v>181</v>
      </c>
      <c r="H802" s="11" t="s">
        <v>191</v>
      </c>
      <c r="I802" s="14">
        <v>1</v>
      </c>
      <c r="J802" s="14" t="s">
        <v>105</v>
      </c>
      <c r="K802" s="46">
        <f t="shared" si="9"/>
        <v>4</v>
      </c>
      <c r="L802" s="47">
        <f t="shared" si="10"/>
        <v>46254</v>
      </c>
      <c r="M802" s="38">
        <f t="shared" si="11"/>
        <v>0</v>
      </c>
    </row>
    <row r="803" spans="1:13" ht="15.75" customHeight="1" x14ac:dyDescent="0.25">
      <c r="A803" s="11" t="s">
        <v>1475</v>
      </c>
      <c r="B803" s="11" t="s">
        <v>1298</v>
      </c>
      <c r="C803" s="11" t="s">
        <v>162</v>
      </c>
      <c r="D803" s="11" t="s">
        <v>35</v>
      </c>
      <c r="E803" s="11" t="s">
        <v>36</v>
      </c>
      <c r="F803" s="11" t="s">
        <v>37</v>
      </c>
      <c r="G803" s="11" t="s">
        <v>181</v>
      </c>
      <c r="H803" s="11" t="s">
        <v>64</v>
      </c>
      <c r="I803" s="14">
        <v>1</v>
      </c>
      <c r="J803" s="14" t="s">
        <v>65</v>
      </c>
      <c r="K803" s="46">
        <f t="shared" si="9"/>
        <v>4</v>
      </c>
      <c r="L803" s="47">
        <f t="shared" si="10"/>
        <v>46255</v>
      </c>
      <c r="M803" s="38">
        <f t="shared" si="11"/>
        <v>0</v>
      </c>
    </row>
    <row r="804" spans="1:13" ht="15.75" customHeight="1" x14ac:dyDescent="0.25">
      <c r="A804" s="11" t="s">
        <v>1475</v>
      </c>
      <c r="B804" s="11" t="s">
        <v>1298</v>
      </c>
      <c r="C804" s="11" t="s">
        <v>165</v>
      </c>
      <c r="D804" s="11" t="s">
        <v>35</v>
      </c>
      <c r="E804" s="11" t="s">
        <v>36</v>
      </c>
      <c r="F804" s="11" t="s">
        <v>37</v>
      </c>
      <c r="G804" s="11" t="s">
        <v>181</v>
      </c>
      <c r="H804" s="11" t="s">
        <v>79</v>
      </c>
      <c r="I804" s="14">
        <v>1</v>
      </c>
      <c r="J804" s="14" t="s">
        <v>101</v>
      </c>
      <c r="K804" s="46">
        <f t="shared" si="9"/>
        <v>4</v>
      </c>
      <c r="L804" s="47">
        <f t="shared" si="10"/>
        <v>46256</v>
      </c>
      <c r="M804" s="38">
        <f t="shared" si="11"/>
        <v>0</v>
      </c>
    </row>
    <row r="805" spans="1:13" ht="15.75" customHeight="1" x14ac:dyDescent="0.25">
      <c r="A805" s="11" t="s">
        <v>1475</v>
      </c>
      <c r="B805" s="11" t="s">
        <v>1298</v>
      </c>
      <c r="C805" s="11" t="s">
        <v>167</v>
      </c>
      <c r="D805" s="11" t="s">
        <v>70</v>
      </c>
      <c r="E805" s="11" t="s">
        <v>26</v>
      </c>
      <c r="F805" s="11" t="s">
        <v>71</v>
      </c>
      <c r="G805" s="11" t="s">
        <v>27</v>
      </c>
      <c r="H805" s="11" t="s">
        <v>27</v>
      </c>
      <c r="I805" s="14" t="s">
        <v>27</v>
      </c>
      <c r="J805" s="14" t="s">
        <v>27</v>
      </c>
      <c r="K805" s="46" t="str">
        <f t="shared" si="9"/>
        <v/>
      </c>
      <c r="L805" s="47">
        <f t="shared" si="10"/>
        <v>46257</v>
      </c>
      <c r="M805" s="38">
        <f t="shared" si="11"/>
        <v>1</v>
      </c>
    </row>
    <row r="806" spans="1:13" ht="15.75" customHeight="1" x14ac:dyDescent="0.25">
      <c r="A806" s="11" t="s">
        <v>1475</v>
      </c>
      <c r="B806" s="11" t="s">
        <v>1298</v>
      </c>
      <c r="C806" s="11" t="s">
        <v>169</v>
      </c>
      <c r="D806" s="11" t="s">
        <v>74</v>
      </c>
      <c r="E806" s="11" t="s">
        <v>25</v>
      </c>
      <c r="F806" s="11" t="s">
        <v>75</v>
      </c>
      <c r="G806" s="11" t="s">
        <v>180</v>
      </c>
      <c r="H806" s="11" t="s">
        <v>181</v>
      </c>
      <c r="I806" s="14">
        <v>1</v>
      </c>
      <c r="J806" s="14" t="s">
        <v>101</v>
      </c>
      <c r="K806" s="46">
        <f t="shared" si="9"/>
        <v>4</v>
      </c>
      <c r="L806" s="47">
        <f t="shared" si="10"/>
        <v>46258</v>
      </c>
      <c r="M806" s="38">
        <f t="shared" si="11"/>
        <v>0</v>
      </c>
    </row>
    <row r="807" spans="1:13" ht="15.75" customHeight="1" x14ac:dyDescent="0.25">
      <c r="A807" s="11" t="s">
        <v>1475</v>
      </c>
      <c r="B807" s="11" t="s">
        <v>1298</v>
      </c>
      <c r="C807" s="11" t="s">
        <v>174</v>
      </c>
      <c r="D807" s="11" t="s">
        <v>23</v>
      </c>
      <c r="E807" s="11" t="s">
        <v>25</v>
      </c>
      <c r="F807" s="11" t="s">
        <v>26</v>
      </c>
      <c r="G807" s="11" t="s">
        <v>27</v>
      </c>
      <c r="H807" s="11" t="s">
        <v>27</v>
      </c>
      <c r="I807" s="14" t="s">
        <v>27</v>
      </c>
      <c r="J807" s="14" t="s">
        <v>27</v>
      </c>
      <c r="K807" s="46" t="str">
        <f t="shared" si="9"/>
        <v/>
      </c>
      <c r="L807" s="47">
        <f t="shared" si="10"/>
        <v>46259</v>
      </c>
      <c r="M807" s="38">
        <f t="shared" si="11"/>
        <v>1</v>
      </c>
    </row>
    <row r="808" spans="1:13" ht="15.75" customHeight="1" x14ac:dyDescent="0.25">
      <c r="A808" s="11" t="s">
        <v>1482</v>
      </c>
      <c r="B808" s="11" t="s">
        <v>1303</v>
      </c>
      <c r="C808" s="11" t="s">
        <v>22</v>
      </c>
      <c r="D808" s="11" t="s">
        <v>70</v>
      </c>
      <c r="E808" s="11" t="s">
        <v>26</v>
      </c>
      <c r="F808" s="11" t="s">
        <v>71</v>
      </c>
      <c r="G808" s="11" t="s">
        <v>27</v>
      </c>
      <c r="H808" s="11" t="s">
        <v>27</v>
      </c>
      <c r="I808" s="14" t="s">
        <v>27</v>
      </c>
      <c r="J808" s="14" t="s">
        <v>27</v>
      </c>
      <c r="K808" s="46" t="str">
        <f t="shared" si="9"/>
        <v/>
      </c>
      <c r="L808" s="47">
        <f t="shared" si="10"/>
        <v>46229</v>
      </c>
      <c r="M808" s="38">
        <f t="shared" si="11"/>
        <v>1</v>
      </c>
    </row>
    <row r="809" spans="1:13" ht="15.75" customHeight="1" x14ac:dyDescent="0.25">
      <c r="A809" s="11" t="s">
        <v>1482</v>
      </c>
      <c r="B809" s="11" t="s">
        <v>1303</v>
      </c>
      <c r="C809" s="11" t="s">
        <v>34</v>
      </c>
      <c r="D809" s="11" t="s">
        <v>74</v>
      </c>
      <c r="E809" s="11" t="s">
        <v>25</v>
      </c>
      <c r="F809" s="11" t="s">
        <v>75</v>
      </c>
      <c r="G809" s="11" t="s">
        <v>198</v>
      </c>
      <c r="H809" s="11" t="s">
        <v>36</v>
      </c>
      <c r="I809" s="14">
        <v>1</v>
      </c>
      <c r="J809" s="14" t="s">
        <v>120</v>
      </c>
      <c r="K809" s="46">
        <f t="shared" si="9"/>
        <v>4</v>
      </c>
      <c r="L809" s="47">
        <f t="shared" si="10"/>
        <v>46230</v>
      </c>
      <c r="M809" s="38">
        <f t="shared" si="11"/>
        <v>0</v>
      </c>
    </row>
    <row r="810" spans="1:13" ht="15.75" customHeight="1" x14ac:dyDescent="0.25">
      <c r="A810" s="11" t="s">
        <v>1482</v>
      </c>
      <c r="B810" s="11" t="s">
        <v>1303</v>
      </c>
      <c r="C810" s="11" t="s">
        <v>41</v>
      </c>
      <c r="D810" s="11" t="s">
        <v>74</v>
      </c>
      <c r="E810" s="11" t="s">
        <v>25</v>
      </c>
      <c r="F810" s="11" t="s">
        <v>75</v>
      </c>
      <c r="G810" s="11" t="s">
        <v>198</v>
      </c>
      <c r="H810" s="11" t="s">
        <v>156</v>
      </c>
      <c r="I810" s="14">
        <v>1</v>
      </c>
      <c r="J810" s="14" t="s">
        <v>109</v>
      </c>
      <c r="K810" s="46">
        <f t="shared" si="9"/>
        <v>4</v>
      </c>
      <c r="L810" s="47">
        <f t="shared" si="10"/>
        <v>46231</v>
      </c>
      <c r="M810" s="38">
        <f t="shared" si="11"/>
        <v>0</v>
      </c>
    </row>
    <row r="811" spans="1:13" ht="15.75" customHeight="1" x14ac:dyDescent="0.25">
      <c r="A811" s="11" t="s">
        <v>1482</v>
      </c>
      <c r="B811" s="11" t="s">
        <v>1303</v>
      </c>
      <c r="C811" s="11" t="s">
        <v>50</v>
      </c>
      <c r="D811" s="11" t="s">
        <v>74</v>
      </c>
      <c r="E811" s="11" t="s">
        <v>25</v>
      </c>
      <c r="F811" s="11" t="s">
        <v>75</v>
      </c>
      <c r="G811" s="11" t="s">
        <v>163</v>
      </c>
      <c r="H811" s="11" t="s">
        <v>156</v>
      </c>
      <c r="I811" s="14">
        <v>1</v>
      </c>
      <c r="J811" s="14" t="s">
        <v>109</v>
      </c>
      <c r="K811" s="46">
        <f t="shared" si="9"/>
        <v>4</v>
      </c>
      <c r="L811" s="47">
        <f t="shared" si="10"/>
        <v>46232</v>
      </c>
      <c r="M811" s="38">
        <f t="shared" si="11"/>
        <v>0</v>
      </c>
    </row>
    <row r="812" spans="1:13" ht="15.75" customHeight="1" x14ac:dyDescent="0.25">
      <c r="A812" s="11" t="s">
        <v>1482</v>
      </c>
      <c r="B812" s="11" t="s">
        <v>1303</v>
      </c>
      <c r="C812" s="11" t="s">
        <v>55</v>
      </c>
      <c r="D812" s="11" t="s">
        <v>74</v>
      </c>
      <c r="E812" s="11" t="s">
        <v>25</v>
      </c>
      <c r="F812" s="11" t="s">
        <v>75</v>
      </c>
      <c r="G812" s="11" t="s">
        <v>198</v>
      </c>
      <c r="H812" s="11" t="s">
        <v>36</v>
      </c>
      <c r="I812" s="14">
        <v>1</v>
      </c>
      <c r="J812" s="14" t="s">
        <v>120</v>
      </c>
      <c r="K812" s="46">
        <f t="shared" si="9"/>
        <v>4</v>
      </c>
      <c r="L812" s="47">
        <f t="shared" si="10"/>
        <v>46233</v>
      </c>
      <c r="M812" s="38">
        <f t="shared" si="11"/>
        <v>0</v>
      </c>
    </row>
    <row r="813" spans="1:13" ht="15.75" customHeight="1" x14ac:dyDescent="0.25">
      <c r="A813" s="11" t="s">
        <v>1482</v>
      </c>
      <c r="B813" s="11" t="s">
        <v>1303</v>
      </c>
      <c r="C813" s="11" t="s">
        <v>57</v>
      </c>
      <c r="D813" s="11" t="s">
        <v>74</v>
      </c>
      <c r="E813" s="11" t="s">
        <v>25</v>
      </c>
      <c r="F813" s="11" t="s">
        <v>75</v>
      </c>
      <c r="G813" s="11" t="s">
        <v>127</v>
      </c>
      <c r="H813" s="11" t="s">
        <v>36</v>
      </c>
      <c r="I813" s="14">
        <v>1</v>
      </c>
      <c r="J813" s="14" t="s">
        <v>120</v>
      </c>
      <c r="K813" s="46">
        <f t="shared" si="9"/>
        <v>4</v>
      </c>
      <c r="L813" s="47">
        <f t="shared" si="10"/>
        <v>46234</v>
      </c>
      <c r="M813" s="38">
        <f t="shared" si="11"/>
        <v>0</v>
      </c>
    </row>
    <row r="814" spans="1:13" ht="15.75" customHeight="1" x14ac:dyDescent="0.25">
      <c r="A814" s="11" t="s">
        <v>1482</v>
      </c>
      <c r="B814" s="11" t="s">
        <v>1303</v>
      </c>
      <c r="C814" s="11" t="s">
        <v>62</v>
      </c>
      <c r="D814" s="11" t="s">
        <v>74</v>
      </c>
      <c r="E814" s="11" t="s">
        <v>25</v>
      </c>
      <c r="F814" s="11" t="s">
        <v>75</v>
      </c>
      <c r="G814" s="11" t="s">
        <v>198</v>
      </c>
      <c r="H814" s="11" t="s">
        <v>192</v>
      </c>
      <c r="I814" s="14">
        <v>1</v>
      </c>
      <c r="J814" s="14" t="s">
        <v>65</v>
      </c>
      <c r="K814" s="46">
        <f t="shared" si="9"/>
        <v>4</v>
      </c>
      <c r="L814" s="47">
        <f t="shared" si="10"/>
        <v>46235</v>
      </c>
      <c r="M814" s="38">
        <f t="shared" si="11"/>
        <v>0</v>
      </c>
    </row>
    <row r="815" spans="1:13" ht="15.75" customHeight="1" x14ac:dyDescent="0.25">
      <c r="A815" s="11" t="s">
        <v>1482</v>
      </c>
      <c r="B815" s="11" t="s">
        <v>1303</v>
      </c>
      <c r="C815" s="11" t="s">
        <v>69</v>
      </c>
      <c r="D815" s="11" t="s">
        <v>23</v>
      </c>
      <c r="E815" s="11" t="s">
        <v>25</v>
      </c>
      <c r="F815" s="11" t="s">
        <v>26</v>
      </c>
      <c r="G815" s="11" t="s">
        <v>154</v>
      </c>
      <c r="H815" s="11" t="s">
        <v>525</v>
      </c>
      <c r="I815" s="14">
        <v>2</v>
      </c>
      <c r="J815" s="14" t="s">
        <v>27</v>
      </c>
      <c r="K815" s="46" t="str">
        <f t="shared" si="9"/>
        <v/>
      </c>
      <c r="L815" s="47">
        <f t="shared" si="10"/>
        <v>46236</v>
      </c>
      <c r="M815" s="38">
        <f t="shared" si="11"/>
        <v>1</v>
      </c>
    </row>
    <row r="816" spans="1:13" ht="15.75" customHeight="1" x14ac:dyDescent="0.25">
      <c r="A816" s="11" t="s">
        <v>1482</v>
      </c>
      <c r="B816" s="11" t="s">
        <v>1303</v>
      </c>
      <c r="C816" s="11" t="s">
        <v>73</v>
      </c>
      <c r="D816" s="11" t="s">
        <v>125</v>
      </c>
      <c r="E816" s="11" t="s">
        <v>75</v>
      </c>
      <c r="F816" s="11" t="s">
        <v>126</v>
      </c>
      <c r="G816" s="11" t="s">
        <v>303</v>
      </c>
      <c r="H816" s="11" t="s">
        <v>129</v>
      </c>
      <c r="I816" s="14">
        <v>1</v>
      </c>
      <c r="J816" s="14" t="s">
        <v>27</v>
      </c>
      <c r="K816" s="46" t="str">
        <f t="shared" si="9"/>
        <v/>
      </c>
      <c r="L816" s="47">
        <f t="shared" si="10"/>
        <v>46237</v>
      </c>
      <c r="M816" s="38">
        <f t="shared" si="11"/>
        <v>0</v>
      </c>
    </row>
    <row r="817" spans="1:13" ht="15.75" customHeight="1" x14ac:dyDescent="0.25">
      <c r="A817" s="11" t="s">
        <v>1482</v>
      </c>
      <c r="B817" s="11" t="s">
        <v>1303</v>
      </c>
      <c r="C817" s="11" t="s">
        <v>78</v>
      </c>
      <c r="D817" s="11" t="s">
        <v>35</v>
      </c>
      <c r="E817" s="11" t="s">
        <v>36</v>
      </c>
      <c r="F817" s="11" t="s">
        <v>37</v>
      </c>
      <c r="G817" s="11" t="s">
        <v>36</v>
      </c>
      <c r="H817" s="11" t="s">
        <v>281</v>
      </c>
      <c r="I817" s="14">
        <v>1</v>
      </c>
      <c r="J817" s="14" t="s">
        <v>94</v>
      </c>
      <c r="K817" s="46">
        <f t="shared" si="9"/>
        <v>4</v>
      </c>
      <c r="L817" s="47">
        <f t="shared" si="10"/>
        <v>46238</v>
      </c>
      <c r="M817" s="38">
        <f t="shared" si="11"/>
        <v>0</v>
      </c>
    </row>
    <row r="818" spans="1:13" ht="15.75" customHeight="1" x14ac:dyDescent="0.25">
      <c r="A818" s="11" t="s">
        <v>1482</v>
      </c>
      <c r="B818" s="11" t="s">
        <v>1303</v>
      </c>
      <c r="C818" s="11" t="s">
        <v>82</v>
      </c>
      <c r="D818" s="11" t="s">
        <v>35</v>
      </c>
      <c r="E818" s="11" t="s">
        <v>36</v>
      </c>
      <c r="F818" s="11" t="s">
        <v>37</v>
      </c>
      <c r="G818" s="11" t="s">
        <v>88</v>
      </c>
      <c r="H818" s="11" t="s">
        <v>170</v>
      </c>
      <c r="I818" s="14">
        <v>1</v>
      </c>
      <c r="J818" s="14" t="s">
        <v>85</v>
      </c>
      <c r="K818" s="46">
        <f t="shared" si="9"/>
        <v>4</v>
      </c>
      <c r="L818" s="47">
        <f t="shared" si="10"/>
        <v>46239</v>
      </c>
      <c r="M818" s="38">
        <f t="shared" si="11"/>
        <v>0</v>
      </c>
    </row>
    <row r="819" spans="1:13" ht="15.75" customHeight="1" x14ac:dyDescent="0.25">
      <c r="A819" s="11" t="s">
        <v>1482</v>
      </c>
      <c r="B819" s="11" t="s">
        <v>1303</v>
      </c>
      <c r="C819" s="11" t="s">
        <v>86</v>
      </c>
      <c r="D819" s="11" t="s">
        <v>35</v>
      </c>
      <c r="E819" s="11" t="s">
        <v>36</v>
      </c>
      <c r="F819" s="11" t="s">
        <v>37</v>
      </c>
      <c r="G819" s="11" t="s">
        <v>237</v>
      </c>
      <c r="H819" s="11" t="s">
        <v>122</v>
      </c>
      <c r="I819" s="14">
        <v>1</v>
      </c>
      <c r="J819" s="14" t="s">
        <v>123</v>
      </c>
      <c r="K819" s="46">
        <f t="shared" si="9"/>
        <v>4</v>
      </c>
      <c r="L819" s="47">
        <f t="shared" si="10"/>
        <v>46240</v>
      </c>
      <c r="M819" s="38">
        <f t="shared" si="11"/>
        <v>0</v>
      </c>
    </row>
    <row r="820" spans="1:13" ht="15.75" customHeight="1" x14ac:dyDescent="0.25">
      <c r="A820" s="11" t="s">
        <v>1482</v>
      </c>
      <c r="B820" s="11" t="s">
        <v>1303</v>
      </c>
      <c r="C820" s="11" t="s">
        <v>92</v>
      </c>
      <c r="D820" s="11" t="s">
        <v>35</v>
      </c>
      <c r="E820" s="11" t="s">
        <v>36</v>
      </c>
      <c r="F820" s="11" t="s">
        <v>37</v>
      </c>
      <c r="G820" s="11" t="s">
        <v>27</v>
      </c>
      <c r="H820" s="11" t="s">
        <v>27</v>
      </c>
      <c r="I820" s="14" t="s">
        <v>27</v>
      </c>
      <c r="J820" s="14" t="s">
        <v>27</v>
      </c>
      <c r="K820" s="46" t="str">
        <f t="shared" si="9"/>
        <v/>
      </c>
      <c r="L820" s="47">
        <f t="shared" si="10"/>
        <v>46241</v>
      </c>
      <c r="M820" s="38">
        <f t="shared" si="11"/>
        <v>0</v>
      </c>
    </row>
    <row r="821" spans="1:13" ht="15.75" customHeight="1" x14ac:dyDescent="0.25">
      <c r="A821" s="11" t="s">
        <v>1482</v>
      </c>
      <c r="B821" s="11" t="s">
        <v>1303</v>
      </c>
      <c r="C821" s="11" t="s">
        <v>97</v>
      </c>
      <c r="D821" s="11" t="s">
        <v>35</v>
      </c>
      <c r="E821" s="11" t="s">
        <v>36</v>
      </c>
      <c r="F821" s="11" t="s">
        <v>37</v>
      </c>
      <c r="G821" s="11" t="s">
        <v>27</v>
      </c>
      <c r="H821" s="11" t="s">
        <v>27</v>
      </c>
      <c r="I821" s="14" t="s">
        <v>27</v>
      </c>
      <c r="J821" s="14" t="s">
        <v>27</v>
      </c>
      <c r="K821" s="46" t="str">
        <f t="shared" si="9"/>
        <v/>
      </c>
      <c r="L821" s="47">
        <f t="shared" si="10"/>
        <v>46242</v>
      </c>
      <c r="M821" s="38">
        <f t="shared" si="11"/>
        <v>0</v>
      </c>
    </row>
    <row r="822" spans="1:13" ht="15.75" customHeight="1" x14ac:dyDescent="0.25">
      <c r="A822" s="11" t="s">
        <v>1482</v>
      </c>
      <c r="B822" s="11" t="s">
        <v>1303</v>
      </c>
      <c r="C822" s="11" t="s">
        <v>102</v>
      </c>
      <c r="D822" s="11" t="s">
        <v>70</v>
      </c>
      <c r="E822" s="11" t="s">
        <v>26</v>
      </c>
      <c r="F822" s="11" t="s">
        <v>71</v>
      </c>
      <c r="G822" s="11" t="s">
        <v>27</v>
      </c>
      <c r="H822" s="11" t="s">
        <v>27</v>
      </c>
      <c r="I822" s="14" t="s">
        <v>27</v>
      </c>
      <c r="J822" s="14" t="s">
        <v>27</v>
      </c>
      <c r="K822" s="46" t="str">
        <f t="shared" si="9"/>
        <v/>
      </c>
      <c r="L822" s="47">
        <f t="shared" si="10"/>
        <v>46243</v>
      </c>
      <c r="M822" s="38">
        <f t="shared" si="11"/>
        <v>1</v>
      </c>
    </row>
    <row r="823" spans="1:13" ht="15.75" customHeight="1" x14ac:dyDescent="0.25">
      <c r="A823" s="11" t="s">
        <v>1482</v>
      </c>
      <c r="B823" s="11" t="s">
        <v>1303</v>
      </c>
      <c r="C823" s="11" t="s">
        <v>106</v>
      </c>
      <c r="D823" s="11" t="s">
        <v>74</v>
      </c>
      <c r="E823" s="11" t="s">
        <v>25</v>
      </c>
      <c r="F823" s="11" t="s">
        <v>75</v>
      </c>
      <c r="G823" s="11" t="s">
        <v>127</v>
      </c>
      <c r="H823" s="11" t="s">
        <v>166</v>
      </c>
      <c r="I823" s="14">
        <v>1</v>
      </c>
      <c r="J823" s="14" t="s">
        <v>49</v>
      </c>
      <c r="K823" s="46">
        <f t="shared" si="9"/>
        <v>4</v>
      </c>
      <c r="L823" s="47">
        <f t="shared" si="10"/>
        <v>46244</v>
      </c>
      <c r="M823" s="38">
        <f t="shared" si="11"/>
        <v>0</v>
      </c>
    </row>
    <row r="824" spans="1:13" ht="15.75" customHeight="1" x14ac:dyDescent="0.25">
      <c r="A824" s="11" t="s">
        <v>1482</v>
      </c>
      <c r="B824" s="11" t="s">
        <v>1303</v>
      </c>
      <c r="C824" s="11" t="s">
        <v>115</v>
      </c>
      <c r="D824" s="11" t="s">
        <v>74</v>
      </c>
      <c r="E824" s="11" t="s">
        <v>25</v>
      </c>
      <c r="F824" s="11" t="s">
        <v>75</v>
      </c>
      <c r="G824" s="11" t="s">
        <v>25</v>
      </c>
      <c r="H824" s="11" t="s">
        <v>166</v>
      </c>
      <c r="I824" s="14">
        <v>1</v>
      </c>
      <c r="J824" s="14" t="s">
        <v>49</v>
      </c>
      <c r="K824" s="46">
        <f t="shared" si="9"/>
        <v>4</v>
      </c>
      <c r="L824" s="47">
        <f t="shared" si="10"/>
        <v>46245</v>
      </c>
      <c r="M824" s="38">
        <f t="shared" si="11"/>
        <v>0</v>
      </c>
    </row>
    <row r="825" spans="1:13" ht="15.75" customHeight="1" x14ac:dyDescent="0.25">
      <c r="A825" s="11" t="s">
        <v>1482</v>
      </c>
      <c r="B825" s="11" t="s">
        <v>1303</v>
      </c>
      <c r="C825" s="11" t="s">
        <v>118</v>
      </c>
      <c r="D825" s="11" t="s">
        <v>74</v>
      </c>
      <c r="E825" s="11" t="s">
        <v>25</v>
      </c>
      <c r="F825" s="11" t="s">
        <v>75</v>
      </c>
      <c r="G825" s="11" t="s">
        <v>198</v>
      </c>
      <c r="H825" s="11" t="s">
        <v>160</v>
      </c>
      <c r="I825" s="14">
        <v>1</v>
      </c>
      <c r="J825" s="14" t="s">
        <v>40</v>
      </c>
      <c r="K825" s="46">
        <f t="shared" si="9"/>
        <v>4</v>
      </c>
      <c r="L825" s="47">
        <f t="shared" si="10"/>
        <v>46246</v>
      </c>
      <c r="M825" s="38">
        <f t="shared" si="11"/>
        <v>0</v>
      </c>
    </row>
    <row r="826" spans="1:13" ht="15.75" customHeight="1" x14ac:dyDescent="0.25">
      <c r="A826" s="11" t="s">
        <v>1482</v>
      </c>
      <c r="B826" s="11" t="s">
        <v>1303</v>
      </c>
      <c r="C826" s="11" t="s">
        <v>121</v>
      </c>
      <c r="D826" s="11" t="s">
        <v>74</v>
      </c>
      <c r="E826" s="11" t="s">
        <v>25</v>
      </c>
      <c r="F826" s="11" t="s">
        <v>75</v>
      </c>
      <c r="G826" s="11" t="s">
        <v>25</v>
      </c>
      <c r="H826" s="11" t="s">
        <v>93</v>
      </c>
      <c r="I826" s="14">
        <v>1</v>
      </c>
      <c r="J826" s="14" t="s">
        <v>94</v>
      </c>
      <c r="K826" s="46">
        <f t="shared" si="9"/>
        <v>4</v>
      </c>
      <c r="L826" s="47">
        <f t="shared" si="10"/>
        <v>46247</v>
      </c>
      <c r="M826" s="38">
        <f t="shared" si="11"/>
        <v>0</v>
      </c>
    </row>
    <row r="827" spans="1:13" ht="15.75" customHeight="1" x14ac:dyDescent="0.25">
      <c r="A827" s="11" t="s">
        <v>1482</v>
      </c>
      <c r="B827" s="11" t="s">
        <v>1303</v>
      </c>
      <c r="C827" s="11" t="s">
        <v>124</v>
      </c>
      <c r="D827" s="11" t="s">
        <v>74</v>
      </c>
      <c r="E827" s="11" t="s">
        <v>25</v>
      </c>
      <c r="F827" s="11" t="s">
        <v>75</v>
      </c>
      <c r="G827" s="11" t="s">
        <v>79</v>
      </c>
      <c r="H827" s="11" t="s">
        <v>497</v>
      </c>
      <c r="I827" s="14">
        <v>1</v>
      </c>
      <c r="J827" s="14" t="s">
        <v>27</v>
      </c>
      <c r="K827" s="46" t="str">
        <f t="shared" si="9"/>
        <v/>
      </c>
      <c r="L827" s="47">
        <f t="shared" si="10"/>
        <v>46248</v>
      </c>
      <c r="M827" s="38">
        <f t="shared" si="11"/>
        <v>0</v>
      </c>
    </row>
    <row r="828" spans="1:13" ht="15.75" customHeight="1" x14ac:dyDescent="0.25">
      <c r="A828" s="11" t="s">
        <v>1482</v>
      </c>
      <c r="B828" s="11" t="s">
        <v>1303</v>
      </c>
      <c r="C828" s="11" t="s">
        <v>131</v>
      </c>
      <c r="D828" s="11" t="s">
        <v>132</v>
      </c>
      <c r="E828" s="11" t="s">
        <v>25</v>
      </c>
      <c r="F828" s="11" t="s">
        <v>133</v>
      </c>
      <c r="G828" s="11" t="s">
        <v>261</v>
      </c>
      <c r="H828" s="11" t="s">
        <v>1132</v>
      </c>
      <c r="I828" s="14">
        <v>0</v>
      </c>
      <c r="J828" s="14" t="s">
        <v>27</v>
      </c>
      <c r="K828" s="46" t="str">
        <f t="shared" si="9"/>
        <v/>
      </c>
      <c r="L828" s="47">
        <f t="shared" si="10"/>
        <v>46249</v>
      </c>
      <c r="M828" s="38">
        <f t="shared" si="11"/>
        <v>0</v>
      </c>
    </row>
    <row r="829" spans="1:13" ht="15.75" customHeight="1" x14ac:dyDescent="0.25">
      <c r="A829" s="11" t="s">
        <v>1482</v>
      </c>
      <c r="B829" s="11" t="s">
        <v>1303</v>
      </c>
      <c r="C829" s="11" t="s">
        <v>139</v>
      </c>
      <c r="D829" s="11" t="s">
        <v>23</v>
      </c>
      <c r="E829" s="11" t="s">
        <v>25</v>
      </c>
      <c r="F829" s="11" t="s">
        <v>26</v>
      </c>
      <c r="G829" s="11" t="s">
        <v>27</v>
      </c>
      <c r="H829" s="11" t="s">
        <v>27</v>
      </c>
      <c r="I829" s="14" t="s">
        <v>27</v>
      </c>
      <c r="J829" s="14" t="s">
        <v>27</v>
      </c>
      <c r="K829" s="46" t="str">
        <f t="shared" si="9"/>
        <v/>
      </c>
      <c r="L829" s="47">
        <f t="shared" si="10"/>
        <v>46250</v>
      </c>
      <c r="M829" s="38">
        <f t="shared" si="11"/>
        <v>1</v>
      </c>
    </row>
    <row r="830" spans="1:13" ht="15.75" customHeight="1" x14ac:dyDescent="0.25">
      <c r="A830" s="11" t="s">
        <v>1482</v>
      </c>
      <c r="B830" s="11" t="s">
        <v>1303</v>
      </c>
      <c r="C830" s="11" t="s">
        <v>141</v>
      </c>
      <c r="D830" s="11" t="s">
        <v>70</v>
      </c>
      <c r="E830" s="11" t="s">
        <v>26</v>
      </c>
      <c r="F830" s="11" t="s">
        <v>71</v>
      </c>
      <c r="G830" s="11" t="s">
        <v>27</v>
      </c>
      <c r="H830" s="11" t="s">
        <v>27</v>
      </c>
      <c r="I830" s="14" t="s">
        <v>27</v>
      </c>
      <c r="J830" s="14" t="s">
        <v>27</v>
      </c>
      <c r="K830" s="46" t="str">
        <f t="shared" si="9"/>
        <v/>
      </c>
      <c r="L830" s="47">
        <f t="shared" si="10"/>
        <v>46251</v>
      </c>
      <c r="M830" s="38">
        <f t="shared" si="11"/>
        <v>1</v>
      </c>
    </row>
    <row r="831" spans="1:13" ht="15.75" customHeight="1" x14ac:dyDescent="0.25">
      <c r="A831" s="11" t="s">
        <v>1482</v>
      </c>
      <c r="B831" s="11" t="s">
        <v>1303</v>
      </c>
      <c r="C831" s="11" t="s">
        <v>145</v>
      </c>
      <c r="D831" s="11" t="s">
        <v>35</v>
      </c>
      <c r="E831" s="11" t="s">
        <v>36</v>
      </c>
      <c r="F831" s="11" t="s">
        <v>37</v>
      </c>
      <c r="G831" s="11" t="s">
        <v>252</v>
      </c>
      <c r="H831" s="11" t="s">
        <v>281</v>
      </c>
      <c r="I831" s="14">
        <v>1</v>
      </c>
      <c r="J831" s="14" t="s">
        <v>94</v>
      </c>
      <c r="K831" s="46">
        <f t="shared" si="9"/>
        <v>4</v>
      </c>
      <c r="L831" s="47">
        <f t="shared" si="10"/>
        <v>46252</v>
      </c>
      <c r="M831" s="38">
        <f t="shared" si="11"/>
        <v>0</v>
      </c>
    </row>
    <row r="832" spans="1:13" ht="15.75" customHeight="1" x14ac:dyDescent="0.25">
      <c r="A832" s="11" t="s">
        <v>1482</v>
      </c>
      <c r="B832" s="11" t="s">
        <v>1303</v>
      </c>
      <c r="C832" s="11" t="s">
        <v>152</v>
      </c>
      <c r="D832" s="11" t="s">
        <v>35</v>
      </c>
      <c r="E832" s="11" t="s">
        <v>36</v>
      </c>
      <c r="F832" s="11" t="s">
        <v>37</v>
      </c>
      <c r="G832" s="11" t="s">
        <v>181</v>
      </c>
      <c r="H832" s="11" t="s">
        <v>348</v>
      </c>
      <c r="I832" s="14">
        <v>1</v>
      </c>
      <c r="J832" s="14" t="s">
        <v>349</v>
      </c>
      <c r="K832" s="46">
        <f t="shared" si="9"/>
        <v>4</v>
      </c>
      <c r="L832" s="47">
        <f t="shared" si="10"/>
        <v>46253</v>
      </c>
      <c r="M832" s="38">
        <f t="shared" si="11"/>
        <v>0</v>
      </c>
    </row>
    <row r="833" spans="1:13" ht="15.75" customHeight="1" x14ac:dyDescent="0.25">
      <c r="A833" s="11" t="s">
        <v>1482</v>
      </c>
      <c r="B833" s="11" t="s">
        <v>1303</v>
      </c>
      <c r="C833" s="11" t="s">
        <v>155</v>
      </c>
      <c r="D833" s="11" t="s">
        <v>35</v>
      </c>
      <c r="E833" s="11" t="s">
        <v>36</v>
      </c>
      <c r="F833" s="11" t="s">
        <v>37</v>
      </c>
      <c r="G833" s="11" t="s">
        <v>237</v>
      </c>
      <c r="H833" s="11" t="s">
        <v>122</v>
      </c>
      <c r="I833" s="14">
        <v>1</v>
      </c>
      <c r="J833" s="14" t="s">
        <v>123</v>
      </c>
      <c r="K833" s="46">
        <f t="shared" si="9"/>
        <v>4</v>
      </c>
      <c r="L833" s="47">
        <f t="shared" si="10"/>
        <v>46254</v>
      </c>
      <c r="M833" s="38">
        <f t="shared" si="11"/>
        <v>0</v>
      </c>
    </row>
    <row r="834" spans="1:13" ht="15.75" customHeight="1" x14ac:dyDescent="0.25">
      <c r="A834" s="11" t="s">
        <v>1482</v>
      </c>
      <c r="B834" s="11" t="s">
        <v>1303</v>
      </c>
      <c r="C834" s="11" t="s">
        <v>162</v>
      </c>
      <c r="D834" s="11" t="s">
        <v>35</v>
      </c>
      <c r="E834" s="11" t="s">
        <v>36</v>
      </c>
      <c r="F834" s="11" t="s">
        <v>37</v>
      </c>
      <c r="G834" s="11" t="s">
        <v>242</v>
      </c>
      <c r="H834" s="11" t="s">
        <v>281</v>
      </c>
      <c r="I834" s="14">
        <v>1</v>
      </c>
      <c r="J834" s="14" t="s">
        <v>94</v>
      </c>
      <c r="K834" s="46">
        <f t="shared" si="9"/>
        <v>4</v>
      </c>
      <c r="L834" s="47">
        <f t="shared" si="10"/>
        <v>46255</v>
      </c>
      <c r="M834" s="38">
        <f t="shared" si="11"/>
        <v>0</v>
      </c>
    </row>
    <row r="835" spans="1:13" ht="15.75" customHeight="1" x14ac:dyDescent="0.25">
      <c r="A835" s="11" t="s">
        <v>1482</v>
      </c>
      <c r="B835" s="11" t="s">
        <v>1303</v>
      </c>
      <c r="C835" s="11" t="s">
        <v>165</v>
      </c>
      <c r="D835" s="11" t="s">
        <v>35</v>
      </c>
      <c r="E835" s="11" t="s">
        <v>36</v>
      </c>
      <c r="F835" s="11" t="s">
        <v>37</v>
      </c>
      <c r="G835" s="11" t="s">
        <v>237</v>
      </c>
      <c r="H835" s="11" t="s">
        <v>308</v>
      </c>
      <c r="I835" s="14">
        <v>1</v>
      </c>
      <c r="J835" s="14" t="s">
        <v>196</v>
      </c>
      <c r="K835" s="46">
        <f t="shared" si="9"/>
        <v>4</v>
      </c>
      <c r="L835" s="47">
        <f t="shared" si="10"/>
        <v>46256</v>
      </c>
      <c r="M835" s="38">
        <f t="shared" si="11"/>
        <v>0</v>
      </c>
    </row>
    <row r="836" spans="1:13" ht="15.75" customHeight="1" x14ac:dyDescent="0.25">
      <c r="A836" s="11" t="s">
        <v>1482</v>
      </c>
      <c r="B836" s="11" t="s">
        <v>1303</v>
      </c>
      <c r="C836" s="11" t="s">
        <v>167</v>
      </c>
      <c r="D836" s="11" t="s">
        <v>70</v>
      </c>
      <c r="E836" s="11" t="s">
        <v>26</v>
      </c>
      <c r="F836" s="11" t="s">
        <v>71</v>
      </c>
      <c r="G836" s="11" t="s">
        <v>27</v>
      </c>
      <c r="H836" s="11" t="s">
        <v>27</v>
      </c>
      <c r="I836" s="14" t="s">
        <v>27</v>
      </c>
      <c r="J836" s="14" t="s">
        <v>27</v>
      </c>
      <c r="K836" s="46" t="str">
        <f t="shared" si="9"/>
        <v/>
      </c>
      <c r="L836" s="47">
        <f t="shared" si="10"/>
        <v>46257</v>
      </c>
      <c r="M836" s="38">
        <f t="shared" si="11"/>
        <v>1</v>
      </c>
    </row>
    <row r="837" spans="1:13" ht="15.75" customHeight="1" x14ac:dyDescent="0.25">
      <c r="A837" s="11" t="s">
        <v>1482</v>
      </c>
      <c r="B837" s="11" t="s">
        <v>1303</v>
      </c>
      <c r="C837" s="11" t="s">
        <v>169</v>
      </c>
      <c r="D837" s="11" t="s">
        <v>74</v>
      </c>
      <c r="E837" s="11" t="s">
        <v>25</v>
      </c>
      <c r="F837" s="11" t="s">
        <v>75</v>
      </c>
      <c r="G837" s="11" t="s">
        <v>127</v>
      </c>
      <c r="H837" s="11" t="s">
        <v>166</v>
      </c>
      <c r="I837" s="14">
        <v>1</v>
      </c>
      <c r="J837" s="14" t="s">
        <v>49</v>
      </c>
      <c r="K837" s="46">
        <f t="shared" si="9"/>
        <v>4</v>
      </c>
      <c r="L837" s="47">
        <f t="shared" si="10"/>
        <v>46258</v>
      </c>
      <c r="M837" s="38">
        <f t="shared" si="11"/>
        <v>0</v>
      </c>
    </row>
    <row r="838" spans="1:13" ht="15.75" customHeight="1" x14ac:dyDescent="0.25">
      <c r="A838" s="11" t="s">
        <v>1482</v>
      </c>
      <c r="B838" s="11" t="s">
        <v>1303</v>
      </c>
      <c r="C838" s="11" t="s">
        <v>174</v>
      </c>
      <c r="D838" s="11" t="s">
        <v>23</v>
      </c>
      <c r="E838" s="11" t="s">
        <v>25</v>
      </c>
      <c r="F838" s="11" t="s">
        <v>26</v>
      </c>
      <c r="G838" s="11" t="s">
        <v>198</v>
      </c>
      <c r="H838" s="11" t="s">
        <v>525</v>
      </c>
      <c r="I838" s="14">
        <v>2</v>
      </c>
      <c r="J838" s="14" t="s">
        <v>27</v>
      </c>
      <c r="K838" s="46" t="str">
        <f t="shared" si="9"/>
        <v/>
      </c>
      <c r="L838" s="47">
        <f t="shared" si="10"/>
        <v>46259</v>
      </c>
      <c r="M838" s="38">
        <f t="shared" si="11"/>
        <v>1</v>
      </c>
    </row>
    <row r="839" spans="1:13" ht="15.75" customHeight="1" x14ac:dyDescent="0.25">
      <c r="A839" s="11" t="s">
        <v>1489</v>
      </c>
      <c r="B839" s="11" t="s">
        <v>1306</v>
      </c>
      <c r="C839" s="11" t="s">
        <v>22</v>
      </c>
      <c r="D839" s="11" t="s">
        <v>70</v>
      </c>
      <c r="E839" s="11" t="s">
        <v>26</v>
      </c>
      <c r="F839" s="11" t="s">
        <v>71</v>
      </c>
      <c r="G839" s="11" t="s">
        <v>27</v>
      </c>
      <c r="H839" s="11" t="s">
        <v>27</v>
      </c>
      <c r="I839" s="14" t="s">
        <v>27</v>
      </c>
      <c r="J839" s="14" t="s">
        <v>27</v>
      </c>
      <c r="K839" s="46" t="str">
        <f t="shared" si="9"/>
        <v/>
      </c>
      <c r="L839" s="47">
        <f t="shared" si="10"/>
        <v>46229</v>
      </c>
      <c r="M839" s="38">
        <f t="shared" si="11"/>
        <v>1</v>
      </c>
    </row>
    <row r="840" spans="1:13" ht="15.75" customHeight="1" x14ac:dyDescent="0.25">
      <c r="A840" s="11" t="s">
        <v>1489</v>
      </c>
      <c r="B840" s="11" t="s">
        <v>1306</v>
      </c>
      <c r="C840" s="11" t="s">
        <v>34</v>
      </c>
      <c r="D840" s="11" t="s">
        <v>74</v>
      </c>
      <c r="E840" s="11" t="s">
        <v>25</v>
      </c>
      <c r="F840" s="11" t="s">
        <v>75</v>
      </c>
      <c r="G840" s="11" t="s">
        <v>81</v>
      </c>
      <c r="H840" s="11" t="s">
        <v>237</v>
      </c>
      <c r="I840" s="14">
        <v>1</v>
      </c>
      <c r="J840" s="14" t="s">
        <v>253</v>
      </c>
      <c r="K840" s="46">
        <f t="shared" si="9"/>
        <v>4</v>
      </c>
      <c r="L840" s="47">
        <f t="shared" si="10"/>
        <v>46230</v>
      </c>
      <c r="M840" s="38">
        <f t="shared" si="11"/>
        <v>0</v>
      </c>
    </row>
    <row r="841" spans="1:13" ht="15.75" customHeight="1" x14ac:dyDescent="0.25">
      <c r="A841" s="11" t="s">
        <v>1489</v>
      </c>
      <c r="B841" s="11" t="s">
        <v>1306</v>
      </c>
      <c r="C841" s="11" t="s">
        <v>41</v>
      </c>
      <c r="D841" s="11" t="s">
        <v>74</v>
      </c>
      <c r="E841" s="11" t="s">
        <v>25</v>
      </c>
      <c r="F841" s="11" t="s">
        <v>75</v>
      </c>
      <c r="G841" s="11" t="s">
        <v>25</v>
      </c>
      <c r="H841" s="11" t="s">
        <v>88</v>
      </c>
      <c r="I841" s="14">
        <v>1</v>
      </c>
      <c r="J841" s="14" t="s">
        <v>90</v>
      </c>
      <c r="K841" s="46">
        <f t="shared" si="9"/>
        <v>4</v>
      </c>
      <c r="L841" s="47">
        <f t="shared" si="10"/>
        <v>46231</v>
      </c>
      <c r="M841" s="38">
        <f t="shared" si="11"/>
        <v>0</v>
      </c>
    </row>
    <row r="842" spans="1:13" ht="15.75" customHeight="1" x14ac:dyDescent="0.25">
      <c r="A842" s="11" t="s">
        <v>1489</v>
      </c>
      <c r="B842" s="11" t="s">
        <v>1306</v>
      </c>
      <c r="C842" s="11" t="s">
        <v>50</v>
      </c>
      <c r="D842" s="11" t="s">
        <v>74</v>
      </c>
      <c r="E842" s="11" t="s">
        <v>25</v>
      </c>
      <c r="F842" s="11" t="s">
        <v>75</v>
      </c>
      <c r="G842" s="11" t="s">
        <v>127</v>
      </c>
      <c r="H842" s="11" t="s">
        <v>192</v>
      </c>
      <c r="I842" s="14">
        <v>1</v>
      </c>
      <c r="J842" s="14" t="s">
        <v>65</v>
      </c>
      <c r="K842" s="46">
        <f t="shared" si="9"/>
        <v>4</v>
      </c>
      <c r="L842" s="47">
        <f t="shared" si="10"/>
        <v>46232</v>
      </c>
      <c r="M842" s="38">
        <f t="shared" si="11"/>
        <v>0</v>
      </c>
    </row>
    <row r="843" spans="1:13" ht="15.75" customHeight="1" x14ac:dyDescent="0.25">
      <c r="A843" s="11" t="s">
        <v>1489</v>
      </c>
      <c r="B843" s="11" t="s">
        <v>1306</v>
      </c>
      <c r="C843" s="11" t="s">
        <v>55</v>
      </c>
      <c r="D843" s="11" t="s">
        <v>74</v>
      </c>
      <c r="E843" s="11" t="s">
        <v>25</v>
      </c>
      <c r="F843" s="11" t="s">
        <v>75</v>
      </c>
      <c r="G843" s="11" t="s">
        <v>79</v>
      </c>
      <c r="H843" s="11" t="s">
        <v>237</v>
      </c>
      <c r="I843" s="14">
        <v>1</v>
      </c>
      <c r="J843" s="14" t="s">
        <v>253</v>
      </c>
      <c r="K843" s="46">
        <f t="shared" si="9"/>
        <v>4</v>
      </c>
      <c r="L843" s="47">
        <f t="shared" si="10"/>
        <v>46233</v>
      </c>
      <c r="M843" s="38">
        <f t="shared" si="11"/>
        <v>0</v>
      </c>
    </row>
    <row r="844" spans="1:13" ht="15.75" customHeight="1" x14ac:dyDescent="0.25">
      <c r="A844" s="11" t="s">
        <v>1489</v>
      </c>
      <c r="B844" s="11" t="s">
        <v>1306</v>
      </c>
      <c r="C844" s="11" t="s">
        <v>57</v>
      </c>
      <c r="D844" s="11" t="s">
        <v>74</v>
      </c>
      <c r="E844" s="11" t="s">
        <v>25</v>
      </c>
      <c r="F844" s="11" t="s">
        <v>75</v>
      </c>
      <c r="G844" s="11" t="s">
        <v>27</v>
      </c>
      <c r="H844" s="11" t="s">
        <v>27</v>
      </c>
      <c r="I844" s="14" t="s">
        <v>27</v>
      </c>
      <c r="J844" s="14" t="s">
        <v>27</v>
      </c>
      <c r="K844" s="46" t="str">
        <f t="shared" si="9"/>
        <v/>
      </c>
      <c r="L844" s="47">
        <f t="shared" si="10"/>
        <v>46234</v>
      </c>
      <c r="M844" s="38">
        <f t="shared" si="11"/>
        <v>0</v>
      </c>
    </row>
    <row r="845" spans="1:13" ht="15.75" customHeight="1" x14ac:dyDescent="0.25">
      <c r="A845" s="11" t="s">
        <v>1489</v>
      </c>
      <c r="B845" s="11" t="s">
        <v>1306</v>
      </c>
      <c r="C845" s="11" t="s">
        <v>62</v>
      </c>
      <c r="D845" s="11" t="s">
        <v>74</v>
      </c>
      <c r="E845" s="11" t="s">
        <v>25</v>
      </c>
      <c r="F845" s="11" t="s">
        <v>75</v>
      </c>
      <c r="G845" s="11" t="s">
        <v>79</v>
      </c>
      <c r="H845" s="11" t="s">
        <v>148</v>
      </c>
      <c r="I845" s="14">
        <v>1</v>
      </c>
      <c r="J845" s="14" t="s">
        <v>105</v>
      </c>
      <c r="K845" s="46">
        <f t="shared" si="9"/>
        <v>4</v>
      </c>
      <c r="L845" s="47">
        <f t="shared" si="10"/>
        <v>46235</v>
      </c>
      <c r="M845" s="38">
        <f t="shared" si="11"/>
        <v>0</v>
      </c>
    </row>
    <row r="846" spans="1:13" ht="15.75" customHeight="1" x14ac:dyDescent="0.25">
      <c r="A846" s="11" t="s">
        <v>1489</v>
      </c>
      <c r="B846" s="11" t="s">
        <v>1306</v>
      </c>
      <c r="C846" s="11" t="s">
        <v>69</v>
      </c>
      <c r="D846" s="11" t="s">
        <v>23</v>
      </c>
      <c r="E846" s="11" t="s">
        <v>25</v>
      </c>
      <c r="F846" s="11" t="s">
        <v>26</v>
      </c>
      <c r="G846" s="11" t="s">
        <v>27</v>
      </c>
      <c r="H846" s="11" t="s">
        <v>27</v>
      </c>
      <c r="I846" s="14" t="s">
        <v>27</v>
      </c>
      <c r="J846" s="14" t="s">
        <v>27</v>
      </c>
      <c r="K846" s="46" t="str">
        <f t="shared" si="9"/>
        <v/>
      </c>
      <c r="L846" s="47">
        <f t="shared" si="10"/>
        <v>46236</v>
      </c>
      <c r="M846" s="38">
        <f t="shared" si="11"/>
        <v>1</v>
      </c>
    </row>
    <row r="847" spans="1:13" ht="15.75" customHeight="1" x14ac:dyDescent="0.25">
      <c r="A847" s="11" t="s">
        <v>1489</v>
      </c>
      <c r="B847" s="11" t="s">
        <v>1306</v>
      </c>
      <c r="C847" s="11" t="s">
        <v>73</v>
      </c>
      <c r="D847" s="11" t="s">
        <v>35</v>
      </c>
      <c r="E847" s="11" t="s">
        <v>36</v>
      </c>
      <c r="F847" s="11" t="s">
        <v>37</v>
      </c>
      <c r="G847" s="11" t="s">
        <v>88</v>
      </c>
      <c r="H847" s="11" t="s">
        <v>64</v>
      </c>
      <c r="I847" s="14">
        <v>1</v>
      </c>
      <c r="J847" s="14" t="s">
        <v>65</v>
      </c>
      <c r="K847" s="46">
        <f t="shared" si="9"/>
        <v>4</v>
      </c>
      <c r="L847" s="47">
        <f t="shared" si="10"/>
        <v>46237</v>
      </c>
      <c r="M847" s="38">
        <f t="shared" si="11"/>
        <v>0</v>
      </c>
    </row>
    <row r="848" spans="1:13" ht="15.75" customHeight="1" x14ac:dyDescent="0.25">
      <c r="A848" s="11" t="s">
        <v>1489</v>
      </c>
      <c r="B848" s="11" t="s">
        <v>1306</v>
      </c>
      <c r="C848" s="11" t="s">
        <v>78</v>
      </c>
      <c r="D848" s="11" t="s">
        <v>35</v>
      </c>
      <c r="E848" s="11" t="s">
        <v>36</v>
      </c>
      <c r="F848" s="11" t="s">
        <v>37</v>
      </c>
      <c r="G848" s="11" t="s">
        <v>192</v>
      </c>
      <c r="H848" s="11" t="s">
        <v>180</v>
      </c>
      <c r="I848" s="14">
        <v>1</v>
      </c>
      <c r="J848" s="14" t="s">
        <v>90</v>
      </c>
      <c r="K848" s="46">
        <f t="shared" si="9"/>
        <v>4</v>
      </c>
      <c r="L848" s="47">
        <f t="shared" si="10"/>
        <v>46238</v>
      </c>
      <c r="M848" s="38">
        <f t="shared" si="11"/>
        <v>0</v>
      </c>
    </row>
    <row r="849" spans="1:13" ht="15.75" customHeight="1" x14ac:dyDescent="0.25">
      <c r="A849" s="11" t="s">
        <v>1489</v>
      </c>
      <c r="B849" s="11" t="s">
        <v>1306</v>
      </c>
      <c r="C849" s="11" t="s">
        <v>82</v>
      </c>
      <c r="D849" s="11" t="s">
        <v>35</v>
      </c>
      <c r="E849" s="11" t="s">
        <v>36</v>
      </c>
      <c r="F849" s="11" t="s">
        <v>37</v>
      </c>
      <c r="G849" s="11" t="s">
        <v>148</v>
      </c>
      <c r="H849" s="11" t="s">
        <v>25</v>
      </c>
      <c r="I849" s="14">
        <v>1</v>
      </c>
      <c r="J849" s="14" t="s">
        <v>120</v>
      </c>
      <c r="K849" s="46">
        <f t="shared" si="9"/>
        <v>4</v>
      </c>
      <c r="L849" s="47">
        <f t="shared" si="10"/>
        <v>46239</v>
      </c>
      <c r="M849" s="38">
        <f t="shared" si="11"/>
        <v>0</v>
      </c>
    </row>
    <row r="850" spans="1:13" ht="15.75" customHeight="1" x14ac:dyDescent="0.25">
      <c r="A850" s="11" t="s">
        <v>1489</v>
      </c>
      <c r="B850" s="11" t="s">
        <v>1306</v>
      </c>
      <c r="C850" s="11" t="s">
        <v>86</v>
      </c>
      <c r="D850" s="11" t="s">
        <v>35</v>
      </c>
      <c r="E850" s="11" t="s">
        <v>36</v>
      </c>
      <c r="F850" s="11" t="s">
        <v>37</v>
      </c>
      <c r="G850" s="11" t="s">
        <v>181</v>
      </c>
      <c r="H850" s="11" t="s">
        <v>191</v>
      </c>
      <c r="I850" s="14">
        <v>1</v>
      </c>
      <c r="J850" s="14" t="s">
        <v>105</v>
      </c>
      <c r="K850" s="46">
        <f t="shared" si="9"/>
        <v>4</v>
      </c>
      <c r="L850" s="47">
        <f t="shared" si="10"/>
        <v>46240</v>
      </c>
      <c r="M850" s="38">
        <f t="shared" si="11"/>
        <v>0</v>
      </c>
    </row>
    <row r="851" spans="1:13" ht="15.75" customHeight="1" x14ac:dyDescent="0.25">
      <c r="A851" s="11" t="s">
        <v>1489</v>
      </c>
      <c r="B851" s="11" t="s">
        <v>1306</v>
      </c>
      <c r="C851" s="11" t="s">
        <v>92</v>
      </c>
      <c r="D851" s="11" t="s">
        <v>35</v>
      </c>
      <c r="E851" s="11" t="s">
        <v>36</v>
      </c>
      <c r="F851" s="11" t="s">
        <v>37</v>
      </c>
      <c r="G851" s="11" t="s">
        <v>36</v>
      </c>
      <c r="H851" s="11" t="s">
        <v>48</v>
      </c>
      <c r="I851" s="14">
        <v>1</v>
      </c>
      <c r="J851" s="14" t="s">
        <v>49</v>
      </c>
      <c r="K851" s="46">
        <f t="shared" si="9"/>
        <v>4</v>
      </c>
      <c r="L851" s="47">
        <f t="shared" si="10"/>
        <v>46241</v>
      </c>
      <c r="M851" s="38">
        <f t="shared" si="11"/>
        <v>0</v>
      </c>
    </row>
    <row r="852" spans="1:13" ht="15.75" customHeight="1" x14ac:dyDescent="0.25">
      <c r="A852" s="11" t="s">
        <v>1489</v>
      </c>
      <c r="B852" s="11" t="s">
        <v>1306</v>
      </c>
      <c r="C852" s="11" t="s">
        <v>97</v>
      </c>
      <c r="D852" s="11" t="s">
        <v>35</v>
      </c>
      <c r="E852" s="11" t="s">
        <v>36</v>
      </c>
      <c r="F852" s="11" t="s">
        <v>37</v>
      </c>
      <c r="G852" s="11" t="s">
        <v>107</v>
      </c>
      <c r="H852" s="11" t="s">
        <v>64</v>
      </c>
      <c r="I852" s="14">
        <v>1</v>
      </c>
      <c r="J852" s="14" t="s">
        <v>65</v>
      </c>
      <c r="K852" s="46">
        <f t="shared" si="9"/>
        <v>4</v>
      </c>
      <c r="L852" s="47">
        <f t="shared" si="10"/>
        <v>46242</v>
      </c>
      <c r="M852" s="38">
        <f t="shared" si="11"/>
        <v>0</v>
      </c>
    </row>
    <row r="853" spans="1:13" ht="15.75" customHeight="1" x14ac:dyDescent="0.25">
      <c r="A853" s="11" t="s">
        <v>1489</v>
      </c>
      <c r="B853" s="11" t="s">
        <v>1306</v>
      </c>
      <c r="C853" s="11" t="s">
        <v>102</v>
      </c>
      <c r="D853" s="11" t="s">
        <v>70</v>
      </c>
      <c r="E853" s="11" t="s">
        <v>26</v>
      </c>
      <c r="F853" s="11" t="s">
        <v>71</v>
      </c>
      <c r="G853" s="11" t="s">
        <v>27</v>
      </c>
      <c r="H853" s="11" t="s">
        <v>27</v>
      </c>
      <c r="I853" s="14" t="s">
        <v>27</v>
      </c>
      <c r="J853" s="14" t="s">
        <v>27</v>
      </c>
      <c r="K853" s="46" t="str">
        <f t="shared" si="9"/>
        <v/>
      </c>
      <c r="L853" s="47">
        <f t="shared" si="10"/>
        <v>46243</v>
      </c>
      <c r="M853" s="38">
        <f t="shared" si="11"/>
        <v>1</v>
      </c>
    </row>
    <row r="854" spans="1:13" ht="15.75" customHeight="1" x14ac:dyDescent="0.25">
      <c r="A854" s="11" t="s">
        <v>1489</v>
      </c>
      <c r="B854" s="11" t="s">
        <v>1306</v>
      </c>
      <c r="C854" s="11" t="s">
        <v>106</v>
      </c>
      <c r="D854" s="11" t="s">
        <v>74</v>
      </c>
      <c r="E854" s="11" t="s">
        <v>25</v>
      </c>
      <c r="F854" s="11" t="s">
        <v>75</v>
      </c>
      <c r="G854" s="11" t="s">
        <v>64</v>
      </c>
      <c r="H854" s="11" t="s">
        <v>93</v>
      </c>
      <c r="I854" s="14">
        <v>1</v>
      </c>
      <c r="J854" s="14" t="s">
        <v>94</v>
      </c>
      <c r="K854" s="46">
        <f t="shared" si="9"/>
        <v>4</v>
      </c>
      <c r="L854" s="47">
        <f t="shared" si="10"/>
        <v>46244</v>
      </c>
      <c r="M854" s="38">
        <f t="shared" si="11"/>
        <v>0</v>
      </c>
    </row>
    <row r="855" spans="1:13" ht="15.75" customHeight="1" x14ac:dyDescent="0.25">
      <c r="A855" s="11" t="s">
        <v>1489</v>
      </c>
      <c r="B855" s="11" t="s">
        <v>1306</v>
      </c>
      <c r="C855" s="11" t="s">
        <v>115</v>
      </c>
      <c r="D855" s="11" t="s">
        <v>74</v>
      </c>
      <c r="E855" s="11" t="s">
        <v>25</v>
      </c>
      <c r="F855" s="11" t="s">
        <v>75</v>
      </c>
      <c r="G855" s="11" t="s">
        <v>25</v>
      </c>
      <c r="H855" s="11" t="s">
        <v>93</v>
      </c>
      <c r="I855" s="14">
        <v>1</v>
      </c>
      <c r="J855" s="14" t="s">
        <v>94</v>
      </c>
      <c r="K855" s="46">
        <f t="shared" si="9"/>
        <v>4</v>
      </c>
      <c r="L855" s="47">
        <f t="shared" si="10"/>
        <v>46245</v>
      </c>
      <c r="M855" s="38">
        <f t="shared" si="11"/>
        <v>0</v>
      </c>
    </row>
    <row r="856" spans="1:13" ht="15.75" customHeight="1" x14ac:dyDescent="0.25">
      <c r="A856" s="11" t="s">
        <v>1489</v>
      </c>
      <c r="B856" s="11" t="s">
        <v>1306</v>
      </c>
      <c r="C856" s="11" t="s">
        <v>118</v>
      </c>
      <c r="D856" s="11" t="s">
        <v>74</v>
      </c>
      <c r="E856" s="11" t="s">
        <v>25</v>
      </c>
      <c r="F856" s="11" t="s">
        <v>75</v>
      </c>
      <c r="G856" s="11" t="s">
        <v>108</v>
      </c>
      <c r="H856" s="11" t="s">
        <v>160</v>
      </c>
      <c r="I856" s="14">
        <v>1</v>
      </c>
      <c r="J856" s="14" t="s">
        <v>40</v>
      </c>
      <c r="K856" s="46">
        <f t="shared" si="9"/>
        <v>4</v>
      </c>
      <c r="L856" s="47">
        <f t="shared" si="10"/>
        <v>46246</v>
      </c>
      <c r="M856" s="38">
        <f t="shared" si="11"/>
        <v>0</v>
      </c>
    </row>
    <row r="857" spans="1:13" ht="15.75" customHeight="1" x14ac:dyDescent="0.25">
      <c r="A857" s="11" t="s">
        <v>1489</v>
      </c>
      <c r="B857" s="11" t="s">
        <v>1306</v>
      </c>
      <c r="C857" s="11" t="s">
        <v>121</v>
      </c>
      <c r="D857" s="11" t="s">
        <v>74</v>
      </c>
      <c r="E857" s="11" t="s">
        <v>25</v>
      </c>
      <c r="F857" s="11" t="s">
        <v>75</v>
      </c>
      <c r="G857" s="11" t="s">
        <v>64</v>
      </c>
      <c r="H857" s="11" t="s">
        <v>36</v>
      </c>
      <c r="I857" s="14">
        <v>1</v>
      </c>
      <c r="J857" s="14" t="s">
        <v>120</v>
      </c>
      <c r="K857" s="46">
        <f t="shared" si="9"/>
        <v>4</v>
      </c>
      <c r="L857" s="47">
        <f t="shared" si="10"/>
        <v>46247</v>
      </c>
      <c r="M857" s="38">
        <f t="shared" si="11"/>
        <v>0</v>
      </c>
    </row>
    <row r="858" spans="1:13" ht="15.75" customHeight="1" x14ac:dyDescent="0.25">
      <c r="A858" s="11" t="s">
        <v>1489</v>
      </c>
      <c r="B858" s="11" t="s">
        <v>1306</v>
      </c>
      <c r="C858" s="11" t="s">
        <v>124</v>
      </c>
      <c r="D858" s="11" t="s">
        <v>74</v>
      </c>
      <c r="E858" s="11" t="s">
        <v>25</v>
      </c>
      <c r="F858" s="11" t="s">
        <v>75</v>
      </c>
      <c r="G858" s="11" t="s">
        <v>108</v>
      </c>
      <c r="H858" s="11" t="s">
        <v>75</v>
      </c>
      <c r="I858" s="14">
        <v>1</v>
      </c>
      <c r="J858" s="14" t="s">
        <v>27</v>
      </c>
      <c r="K858" s="46" t="str">
        <f t="shared" si="9"/>
        <v/>
      </c>
      <c r="L858" s="47">
        <f t="shared" si="10"/>
        <v>46248</v>
      </c>
      <c r="M858" s="38">
        <f t="shared" si="11"/>
        <v>0</v>
      </c>
    </row>
    <row r="859" spans="1:13" ht="15.75" customHeight="1" x14ac:dyDescent="0.25">
      <c r="A859" s="11" t="s">
        <v>1489</v>
      </c>
      <c r="B859" s="11" t="s">
        <v>1306</v>
      </c>
      <c r="C859" s="11" t="s">
        <v>131</v>
      </c>
      <c r="D859" s="11" t="s">
        <v>132</v>
      </c>
      <c r="E859" s="11" t="s">
        <v>25</v>
      </c>
      <c r="F859" s="11" t="s">
        <v>133</v>
      </c>
      <c r="G859" s="11" t="s">
        <v>25</v>
      </c>
      <c r="H859" s="11" t="s">
        <v>908</v>
      </c>
      <c r="I859" s="14">
        <v>0</v>
      </c>
      <c r="J859" s="14" t="s">
        <v>27</v>
      </c>
      <c r="K859" s="46" t="str">
        <f t="shared" si="9"/>
        <v/>
      </c>
      <c r="L859" s="47">
        <f t="shared" si="10"/>
        <v>46249</v>
      </c>
      <c r="M859" s="38">
        <f t="shared" si="11"/>
        <v>0</v>
      </c>
    </row>
    <row r="860" spans="1:13" ht="15.75" customHeight="1" x14ac:dyDescent="0.25">
      <c r="A860" s="11" t="s">
        <v>1489</v>
      </c>
      <c r="B860" s="11" t="s">
        <v>1306</v>
      </c>
      <c r="C860" s="11" t="s">
        <v>139</v>
      </c>
      <c r="D860" s="11" t="s">
        <v>23</v>
      </c>
      <c r="E860" s="11" t="s">
        <v>25</v>
      </c>
      <c r="F860" s="11" t="s">
        <v>26</v>
      </c>
      <c r="G860" s="11" t="s">
        <v>27</v>
      </c>
      <c r="H860" s="11" t="s">
        <v>27</v>
      </c>
      <c r="I860" s="14" t="s">
        <v>27</v>
      </c>
      <c r="J860" s="14" t="s">
        <v>27</v>
      </c>
      <c r="K860" s="46" t="str">
        <f t="shared" si="9"/>
        <v/>
      </c>
      <c r="L860" s="47">
        <f t="shared" si="10"/>
        <v>46250</v>
      </c>
      <c r="M860" s="38">
        <f t="shared" si="11"/>
        <v>1</v>
      </c>
    </row>
    <row r="861" spans="1:13" ht="15.75" customHeight="1" x14ac:dyDescent="0.25">
      <c r="A861" s="11" t="s">
        <v>1489</v>
      </c>
      <c r="B861" s="11" t="s">
        <v>1306</v>
      </c>
      <c r="C861" s="11" t="s">
        <v>141</v>
      </c>
      <c r="D861" s="11" t="s">
        <v>70</v>
      </c>
      <c r="E861" s="11" t="s">
        <v>26</v>
      </c>
      <c r="F861" s="11" t="s">
        <v>71</v>
      </c>
      <c r="G861" s="11" t="s">
        <v>27</v>
      </c>
      <c r="H861" s="11" t="s">
        <v>27</v>
      </c>
      <c r="I861" s="14" t="s">
        <v>27</v>
      </c>
      <c r="J861" s="14" t="s">
        <v>27</v>
      </c>
      <c r="K861" s="46" t="str">
        <f t="shared" si="9"/>
        <v/>
      </c>
      <c r="L861" s="47">
        <f t="shared" si="10"/>
        <v>46251</v>
      </c>
      <c r="M861" s="38">
        <f t="shared" si="11"/>
        <v>1</v>
      </c>
    </row>
    <row r="862" spans="1:13" ht="15.75" customHeight="1" x14ac:dyDescent="0.25">
      <c r="A862" s="11" t="s">
        <v>1489</v>
      </c>
      <c r="B862" s="11" t="s">
        <v>1306</v>
      </c>
      <c r="C862" s="11" t="s">
        <v>145</v>
      </c>
      <c r="D862" s="11" t="s">
        <v>35</v>
      </c>
      <c r="E862" s="11" t="s">
        <v>36</v>
      </c>
      <c r="F862" s="11" t="s">
        <v>37</v>
      </c>
      <c r="G862" s="11" t="s">
        <v>192</v>
      </c>
      <c r="H862" s="11" t="s">
        <v>170</v>
      </c>
      <c r="I862" s="14">
        <v>1</v>
      </c>
      <c r="J862" s="14" t="s">
        <v>85</v>
      </c>
      <c r="K862" s="46">
        <f t="shared" si="9"/>
        <v>4</v>
      </c>
      <c r="L862" s="47">
        <f t="shared" si="10"/>
        <v>46252</v>
      </c>
      <c r="M862" s="38">
        <f t="shared" si="11"/>
        <v>0</v>
      </c>
    </row>
    <row r="863" spans="1:13" ht="15.75" customHeight="1" x14ac:dyDescent="0.25">
      <c r="A863" s="11" t="s">
        <v>1489</v>
      </c>
      <c r="B863" s="11" t="s">
        <v>1306</v>
      </c>
      <c r="C863" s="11" t="s">
        <v>152</v>
      </c>
      <c r="D863" s="11" t="s">
        <v>35</v>
      </c>
      <c r="E863" s="11" t="s">
        <v>36</v>
      </c>
      <c r="F863" s="11" t="s">
        <v>37</v>
      </c>
      <c r="G863" s="11" t="s">
        <v>156</v>
      </c>
      <c r="H863" s="11" t="s">
        <v>191</v>
      </c>
      <c r="I863" s="14">
        <v>1</v>
      </c>
      <c r="J863" s="14" t="s">
        <v>105</v>
      </c>
      <c r="K863" s="46">
        <f t="shared" si="9"/>
        <v>4</v>
      </c>
      <c r="L863" s="47">
        <f t="shared" si="10"/>
        <v>46253</v>
      </c>
      <c r="M863" s="38">
        <f t="shared" si="11"/>
        <v>0</v>
      </c>
    </row>
    <row r="864" spans="1:13" ht="15.75" customHeight="1" x14ac:dyDescent="0.25">
      <c r="A864" s="11" t="s">
        <v>1489</v>
      </c>
      <c r="B864" s="11" t="s">
        <v>1306</v>
      </c>
      <c r="C864" s="11" t="s">
        <v>155</v>
      </c>
      <c r="D864" s="11" t="s">
        <v>35</v>
      </c>
      <c r="E864" s="11" t="s">
        <v>36</v>
      </c>
      <c r="F864" s="11" t="s">
        <v>37</v>
      </c>
      <c r="G864" s="11" t="s">
        <v>262</v>
      </c>
      <c r="H864" s="11" t="s">
        <v>25</v>
      </c>
      <c r="I864" s="14">
        <v>1</v>
      </c>
      <c r="J864" s="14" t="s">
        <v>120</v>
      </c>
      <c r="K864" s="46">
        <f t="shared" si="9"/>
        <v>4</v>
      </c>
      <c r="L864" s="47">
        <f t="shared" si="10"/>
        <v>46254</v>
      </c>
      <c r="M864" s="38">
        <f t="shared" si="11"/>
        <v>0</v>
      </c>
    </row>
    <row r="865" spans="1:13" ht="15.75" customHeight="1" x14ac:dyDescent="0.25">
      <c r="A865" s="11" t="s">
        <v>1489</v>
      </c>
      <c r="B865" s="11" t="s">
        <v>1306</v>
      </c>
      <c r="C865" s="11" t="s">
        <v>162</v>
      </c>
      <c r="D865" s="11" t="s">
        <v>35</v>
      </c>
      <c r="E865" s="11" t="s">
        <v>36</v>
      </c>
      <c r="F865" s="11" t="s">
        <v>37</v>
      </c>
      <c r="G865" s="11" t="s">
        <v>156</v>
      </c>
      <c r="H865" s="11" t="s">
        <v>191</v>
      </c>
      <c r="I865" s="14">
        <v>1</v>
      </c>
      <c r="J865" s="14" t="s">
        <v>105</v>
      </c>
      <c r="K865" s="46">
        <f t="shared" si="9"/>
        <v>4</v>
      </c>
      <c r="L865" s="47">
        <f t="shared" si="10"/>
        <v>46255</v>
      </c>
      <c r="M865" s="38">
        <f t="shared" si="11"/>
        <v>0</v>
      </c>
    </row>
    <row r="866" spans="1:13" ht="15.75" customHeight="1" x14ac:dyDescent="0.25">
      <c r="A866" s="11" t="s">
        <v>1489</v>
      </c>
      <c r="B866" s="11" t="s">
        <v>1306</v>
      </c>
      <c r="C866" s="11" t="s">
        <v>165</v>
      </c>
      <c r="D866" s="11" t="s">
        <v>35</v>
      </c>
      <c r="E866" s="11" t="s">
        <v>36</v>
      </c>
      <c r="F866" s="11" t="s">
        <v>37</v>
      </c>
      <c r="G866" s="11" t="s">
        <v>88</v>
      </c>
      <c r="H866" s="11" t="s">
        <v>79</v>
      </c>
      <c r="I866" s="14">
        <v>1</v>
      </c>
      <c r="J866" s="14" t="s">
        <v>101</v>
      </c>
      <c r="K866" s="46">
        <f t="shared" si="9"/>
        <v>4</v>
      </c>
      <c r="L866" s="47">
        <f t="shared" si="10"/>
        <v>46256</v>
      </c>
      <c r="M866" s="38">
        <f t="shared" si="11"/>
        <v>0</v>
      </c>
    </row>
    <row r="867" spans="1:13" ht="15.75" customHeight="1" x14ac:dyDescent="0.25">
      <c r="A867" s="11" t="s">
        <v>1489</v>
      </c>
      <c r="B867" s="11" t="s">
        <v>1306</v>
      </c>
      <c r="C867" s="11" t="s">
        <v>167</v>
      </c>
      <c r="D867" s="11" t="s">
        <v>70</v>
      </c>
      <c r="E867" s="11" t="s">
        <v>26</v>
      </c>
      <c r="F867" s="11" t="s">
        <v>71</v>
      </c>
      <c r="G867" s="11" t="s">
        <v>27</v>
      </c>
      <c r="H867" s="11" t="s">
        <v>27</v>
      </c>
      <c r="I867" s="14" t="s">
        <v>27</v>
      </c>
      <c r="J867" s="14" t="s">
        <v>27</v>
      </c>
      <c r="K867" s="46" t="str">
        <f t="shared" si="9"/>
        <v/>
      </c>
      <c r="L867" s="47">
        <f t="shared" si="10"/>
        <v>46257</v>
      </c>
      <c r="M867" s="38">
        <f t="shared" si="11"/>
        <v>1</v>
      </c>
    </row>
    <row r="868" spans="1:13" ht="15.75" customHeight="1" x14ac:dyDescent="0.25">
      <c r="A868" s="11" t="s">
        <v>1489</v>
      </c>
      <c r="B868" s="11" t="s">
        <v>1306</v>
      </c>
      <c r="C868" s="11" t="s">
        <v>169</v>
      </c>
      <c r="D868" s="11" t="s">
        <v>74</v>
      </c>
      <c r="E868" s="11" t="s">
        <v>25</v>
      </c>
      <c r="F868" s="11" t="s">
        <v>75</v>
      </c>
      <c r="G868" s="11" t="s">
        <v>25</v>
      </c>
      <c r="H868" s="11" t="s">
        <v>192</v>
      </c>
      <c r="I868" s="14">
        <v>1</v>
      </c>
      <c r="J868" s="14" t="s">
        <v>65</v>
      </c>
      <c r="K868" s="46">
        <f t="shared" si="9"/>
        <v>4</v>
      </c>
      <c r="L868" s="47">
        <f t="shared" si="10"/>
        <v>46258</v>
      </c>
      <c r="M868" s="38">
        <f t="shared" si="11"/>
        <v>0</v>
      </c>
    </row>
    <row r="869" spans="1:13" ht="15.75" customHeight="1" x14ac:dyDescent="0.25">
      <c r="A869" s="11" t="s">
        <v>1489</v>
      </c>
      <c r="B869" s="11" t="s">
        <v>1306</v>
      </c>
      <c r="C869" s="11" t="s">
        <v>174</v>
      </c>
      <c r="D869" s="11" t="s">
        <v>23</v>
      </c>
      <c r="E869" s="11" t="s">
        <v>25</v>
      </c>
      <c r="F869" s="11" t="s">
        <v>26</v>
      </c>
      <c r="G869" s="11" t="s">
        <v>108</v>
      </c>
      <c r="H869" s="11" t="s">
        <v>596</v>
      </c>
      <c r="I869" s="14">
        <v>2</v>
      </c>
      <c r="J869" s="14" t="s">
        <v>27</v>
      </c>
      <c r="K869" s="46" t="str">
        <f t="shared" si="9"/>
        <v/>
      </c>
      <c r="L869" s="47">
        <f t="shared" si="10"/>
        <v>46259</v>
      </c>
      <c r="M869" s="38">
        <f t="shared" si="11"/>
        <v>1</v>
      </c>
    </row>
    <row r="870" spans="1:13" ht="15.75" customHeight="1" x14ac:dyDescent="0.25">
      <c r="A870" s="11" t="s">
        <v>1496</v>
      </c>
      <c r="B870" s="11" t="s">
        <v>1307</v>
      </c>
      <c r="C870" s="11" t="s">
        <v>22</v>
      </c>
      <c r="D870" s="11" t="s">
        <v>70</v>
      </c>
      <c r="E870" s="11" t="s">
        <v>26</v>
      </c>
      <c r="F870" s="11" t="s">
        <v>71</v>
      </c>
      <c r="G870" s="11" t="s">
        <v>27</v>
      </c>
      <c r="H870" s="11" t="s">
        <v>27</v>
      </c>
      <c r="I870" s="14" t="s">
        <v>27</v>
      </c>
      <c r="J870" s="14" t="s">
        <v>27</v>
      </c>
      <c r="K870" s="46" t="str">
        <f t="shared" si="9"/>
        <v/>
      </c>
      <c r="L870" s="47">
        <f t="shared" si="10"/>
        <v>46229</v>
      </c>
      <c r="M870" s="38">
        <f t="shared" si="11"/>
        <v>1</v>
      </c>
    </row>
    <row r="871" spans="1:13" ht="15.75" customHeight="1" x14ac:dyDescent="0.25">
      <c r="A871" s="11" t="s">
        <v>1496</v>
      </c>
      <c r="B871" s="11" t="s">
        <v>1307</v>
      </c>
      <c r="C871" s="11" t="s">
        <v>34</v>
      </c>
      <c r="D871" s="11" t="s">
        <v>74</v>
      </c>
      <c r="E871" s="11" t="s">
        <v>25</v>
      </c>
      <c r="F871" s="11" t="s">
        <v>75</v>
      </c>
      <c r="G871" s="11" t="s">
        <v>186</v>
      </c>
      <c r="H871" s="11" t="s">
        <v>192</v>
      </c>
      <c r="I871" s="14">
        <v>1</v>
      </c>
      <c r="J871" s="14" t="s">
        <v>65</v>
      </c>
      <c r="K871" s="46">
        <f t="shared" si="9"/>
        <v>4</v>
      </c>
      <c r="L871" s="47">
        <f t="shared" si="10"/>
        <v>46230</v>
      </c>
      <c r="M871" s="38">
        <f t="shared" si="11"/>
        <v>0</v>
      </c>
    </row>
    <row r="872" spans="1:13" ht="15.75" customHeight="1" x14ac:dyDescent="0.25">
      <c r="A872" s="11" t="s">
        <v>1496</v>
      </c>
      <c r="B872" s="11" t="s">
        <v>1307</v>
      </c>
      <c r="C872" s="11" t="s">
        <v>41</v>
      </c>
      <c r="D872" s="11" t="s">
        <v>74</v>
      </c>
      <c r="E872" s="11" t="s">
        <v>25</v>
      </c>
      <c r="F872" s="11" t="s">
        <v>75</v>
      </c>
      <c r="G872" s="11" t="s">
        <v>186</v>
      </c>
      <c r="H872" s="11" t="s">
        <v>36</v>
      </c>
      <c r="I872" s="14">
        <v>1</v>
      </c>
      <c r="J872" s="14" t="s">
        <v>120</v>
      </c>
      <c r="K872" s="46">
        <f t="shared" si="9"/>
        <v>4</v>
      </c>
      <c r="L872" s="47">
        <f t="shared" si="10"/>
        <v>46231</v>
      </c>
      <c r="M872" s="38">
        <f t="shared" si="11"/>
        <v>0</v>
      </c>
    </row>
    <row r="873" spans="1:13" ht="15.75" customHeight="1" x14ac:dyDescent="0.25">
      <c r="A873" s="11" t="s">
        <v>1496</v>
      </c>
      <c r="B873" s="11" t="s">
        <v>1307</v>
      </c>
      <c r="C873" s="11" t="s">
        <v>50</v>
      </c>
      <c r="D873" s="11" t="s">
        <v>74</v>
      </c>
      <c r="E873" s="11" t="s">
        <v>25</v>
      </c>
      <c r="F873" s="11" t="s">
        <v>75</v>
      </c>
      <c r="G873" s="11" t="s">
        <v>186</v>
      </c>
      <c r="H873" s="11" t="s">
        <v>88</v>
      </c>
      <c r="I873" s="14">
        <v>1</v>
      </c>
      <c r="J873" s="14" t="s">
        <v>90</v>
      </c>
      <c r="K873" s="46">
        <f t="shared" si="9"/>
        <v>4</v>
      </c>
      <c r="L873" s="47">
        <f t="shared" si="10"/>
        <v>46232</v>
      </c>
      <c r="M873" s="38">
        <f t="shared" si="11"/>
        <v>0</v>
      </c>
    </row>
    <row r="874" spans="1:13" ht="15.75" customHeight="1" x14ac:dyDescent="0.25">
      <c r="A874" s="11" t="s">
        <v>1496</v>
      </c>
      <c r="B874" s="11" t="s">
        <v>1307</v>
      </c>
      <c r="C874" s="11" t="s">
        <v>55</v>
      </c>
      <c r="D874" s="11" t="s">
        <v>74</v>
      </c>
      <c r="E874" s="11" t="s">
        <v>25</v>
      </c>
      <c r="F874" s="11" t="s">
        <v>75</v>
      </c>
      <c r="G874" s="11" t="s">
        <v>186</v>
      </c>
      <c r="H874" s="11" t="s">
        <v>88</v>
      </c>
      <c r="I874" s="14">
        <v>1</v>
      </c>
      <c r="J874" s="14" t="s">
        <v>90</v>
      </c>
      <c r="K874" s="46">
        <f t="shared" si="9"/>
        <v>4</v>
      </c>
      <c r="L874" s="47">
        <f t="shared" si="10"/>
        <v>46233</v>
      </c>
      <c r="M874" s="38">
        <f t="shared" si="11"/>
        <v>0</v>
      </c>
    </row>
    <row r="875" spans="1:13" ht="15.75" customHeight="1" x14ac:dyDescent="0.25">
      <c r="A875" s="11" t="s">
        <v>1496</v>
      </c>
      <c r="B875" s="11" t="s">
        <v>1307</v>
      </c>
      <c r="C875" s="11" t="s">
        <v>57</v>
      </c>
      <c r="D875" s="11" t="s">
        <v>74</v>
      </c>
      <c r="E875" s="11" t="s">
        <v>25</v>
      </c>
      <c r="F875" s="11" t="s">
        <v>75</v>
      </c>
      <c r="G875" s="11" t="s">
        <v>81</v>
      </c>
      <c r="H875" s="11" t="s">
        <v>36</v>
      </c>
      <c r="I875" s="14">
        <v>1</v>
      </c>
      <c r="J875" s="14" t="s">
        <v>120</v>
      </c>
      <c r="K875" s="46">
        <f t="shared" si="9"/>
        <v>4</v>
      </c>
      <c r="L875" s="47">
        <f t="shared" si="10"/>
        <v>46234</v>
      </c>
      <c r="M875" s="38">
        <f t="shared" si="11"/>
        <v>0</v>
      </c>
    </row>
    <row r="876" spans="1:13" ht="15.75" customHeight="1" x14ac:dyDescent="0.25">
      <c r="A876" s="11" t="s">
        <v>1496</v>
      </c>
      <c r="B876" s="11" t="s">
        <v>1307</v>
      </c>
      <c r="C876" s="11" t="s">
        <v>62</v>
      </c>
      <c r="D876" s="11" t="s">
        <v>74</v>
      </c>
      <c r="E876" s="11" t="s">
        <v>25</v>
      </c>
      <c r="F876" s="11" t="s">
        <v>75</v>
      </c>
      <c r="G876" s="11" t="s">
        <v>186</v>
      </c>
      <c r="H876" s="11" t="s">
        <v>283</v>
      </c>
      <c r="I876" s="14">
        <v>1</v>
      </c>
      <c r="J876" s="14" t="s">
        <v>27</v>
      </c>
      <c r="K876" s="46" t="str">
        <f t="shared" si="9"/>
        <v/>
      </c>
      <c r="L876" s="47">
        <f t="shared" si="10"/>
        <v>46235</v>
      </c>
      <c r="M876" s="38">
        <f t="shared" si="11"/>
        <v>0</v>
      </c>
    </row>
    <row r="877" spans="1:13" ht="15.75" customHeight="1" x14ac:dyDescent="0.25">
      <c r="A877" s="11" t="s">
        <v>1496</v>
      </c>
      <c r="B877" s="11" t="s">
        <v>1307</v>
      </c>
      <c r="C877" s="11" t="s">
        <v>69</v>
      </c>
      <c r="D877" s="11" t="s">
        <v>23</v>
      </c>
      <c r="E877" s="11" t="s">
        <v>25</v>
      </c>
      <c r="F877" s="11" t="s">
        <v>26</v>
      </c>
      <c r="G877" s="11" t="s">
        <v>27</v>
      </c>
      <c r="H877" s="11" t="s">
        <v>27</v>
      </c>
      <c r="I877" s="14" t="s">
        <v>27</v>
      </c>
      <c r="J877" s="14" t="s">
        <v>27</v>
      </c>
      <c r="K877" s="46" t="str">
        <f t="shared" si="9"/>
        <v/>
      </c>
      <c r="L877" s="47">
        <f t="shared" si="10"/>
        <v>46236</v>
      </c>
      <c r="M877" s="38">
        <f t="shared" si="11"/>
        <v>1</v>
      </c>
    </row>
    <row r="878" spans="1:13" ht="15.75" customHeight="1" x14ac:dyDescent="0.25">
      <c r="A878" s="11" t="s">
        <v>1496</v>
      </c>
      <c r="B878" s="11" t="s">
        <v>1307</v>
      </c>
      <c r="C878" s="11" t="s">
        <v>73</v>
      </c>
      <c r="D878" s="11" t="s">
        <v>125</v>
      </c>
      <c r="E878" s="11" t="s">
        <v>75</v>
      </c>
      <c r="F878" s="11" t="s">
        <v>126</v>
      </c>
      <c r="G878" s="11" t="s">
        <v>509</v>
      </c>
      <c r="H878" s="11" t="s">
        <v>297</v>
      </c>
      <c r="I878" s="14">
        <v>1</v>
      </c>
      <c r="J878" s="14" t="s">
        <v>27</v>
      </c>
      <c r="K878" s="46" t="str">
        <f t="shared" si="9"/>
        <v/>
      </c>
      <c r="L878" s="47">
        <f t="shared" si="10"/>
        <v>46237</v>
      </c>
      <c r="M878" s="38">
        <f t="shared" si="11"/>
        <v>0</v>
      </c>
    </row>
    <row r="879" spans="1:13" ht="15.75" customHeight="1" x14ac:dyDescent="0.25">
      <c r="A879" s="11" t="s">
        <v>1496</v>
      </c>
      <c r="B879" s="11" t="s">
        <v>1307</v>
      </c>
      <c r="C879" s="11" t="s">
        <v>78</v>
      </c>
      <c r="D879" s="11" t="s">
        <v>35</v>
      </c>
      <c r="E879" s="11" t="s">
        <v>36</v>
      </c>
      <c r="F879" s="11" t="s">
        <v>37</v>
      </c>
      <c r="G879" s="11" t="s">
        <v>27</v>
      </c>
      <c r="H879" s="11" t="s">
        <v>27</v>
      </c>
      <c r="I879" s="14" t="s">
        <v>27</v>
      </c>
      <c r="J879" s="14" t="s">
        <v>27</v>
      </c>
      <c r="K879" s="46" t="str">
        <f t="shared" si="9"/>
        <v/>
      </c>
      <c r="L879" s="47">
        <f t="shared" si="10"/>
        <v>46238</v>
      </c>
      <c r="M879" s="38">
        <f t="shared" si="11"/>
        <v>0</v>
      </c>
    </row>
    <row r="880" spans="1:13" ht="15.75" customHeight="1" x14ac:dyDescent="0.25">
      <c r="A880" s="11" t="s">
        <v>1496</v>
      </c>
      <c r="B880" s="11" t="s">
        <v>1307</v>
      </c>
      <c r="C880" s="11" t="s">
        <v>82</v>
      </c>
      <c r="D880" s="11" t="s">
        <v>35</v>
      </c>
      <c r="E880" s="11" t="s">
        <v>36</v>
      </c>
      <c r="F880" s="11" t="s">
        <v>37</v>
      </c>
      <c r="G880" s="11" t="s">
        <v>237</v>
      </c>
      <c r="H880" s="11" t="s">
        <v>48</v>
      </c>
      <c r="I880" s="14">
        <v>1</v>
      </c>
      <c r="J880" s="14" t="s">
        <v>49</v>
      </c>
      <c r="K880" s="46">
        <f t="shared" si="9"/>
        <v>4</v>
      </c>
      <c r="L880" s="47">
        <f t="shared" si="10"/>
        <v>46239</v>
      </c>
      <c r="M880" s="38">
        <f t="shared" si="11"/>
        <v>0</v>
      </c>
    </row>
    <row r="881" spans="1:13" ht="15.75" customHeight="1" x14ac:dyDescent="0.25">
      <c r="A881" s="11" t="s">
        <v>1496</v>
      </c>
      <c r="B881" s="11" t="s">
        <v>1307</v>
      </c>
      <c r="C881" s="11" t="s">
        <v>86</v>
      </c>
      <c r="D881" s="11" t="s">
        <v>35</v>
      </c>
      <c r="E881" s="11" t="s">
        <v>36</v>
      </c>
      <c r="F881" s="11" t="s">
        <v>37</v>
      </c>
      <c r="G881" s="11" t="s">
        <v>36</v>
      </c>
      <c r="H881" s="11" t="s">
        <v>39</v>
      </c>
      <c r="I881" s="14">
        <v>1</v>
      </c>
      <c r="J881" s="14" t="s">
        <v>40</v>
      </c>
      <c r="K881" s="46">
        <f t="shared" si="9"/>
        <v>4</v>
      </c>
      <c r="L881" s="47">
        <f t="shared" si="10"/>
        <v>46240</v>
      </c>
      <c r="M881" s="38">
        <f t="shared" si="11"/>
        <v>0</v>
      </c>
    </row>
    <row r="882" spans="1:13" ht="15.75" customHeight="1" x14ac:dyDescent="0.25">
      <c r="A882" s="11" t="s">
        <v>1496</v>
      </c>
      <c r="B882" s="11" t="s">
        <v>1307</v>
      </c>
      <c r="C882" s="11" t="s">
        <v>92</v>
      </c>
      <c r="D882" s="11" t="s">
        <v>35</v>
      </c>
      <c r="E882" s="11" t="s">
        <v>36</v>
      </c>
      <c r="F882" s="11" t="s">
        <v>37</v>
      </c>
      <c r="G882" s="11" t="s">
        <v>262</v>
      </c>
      <c r="H882" s="11" t="s">
        <v>48</v>
      </c>
      <c r="I882" s="14">
        <v>1</v>
      </c>
      <c r="J882" s="14" t="s">
        <v>49</v>
      </c>
      <c r="K882" s="46">
        <f t="shared" si="9"/>
        <v>4</v>
      </c>
      <c r="L882" s="47">
        <f t="shared" si="10"/>
        <v>46241</v>
      </c>
      <c r="M882" s="38">
        <f t="shared" si="11"/>
        <v>0</v>
      </c>
    </row>
    <row r="883" spans="1:13" ht="15.75" customHeight="1" x14ac:dyDescent="0.25">
      <c r="A883" s="11" t="s">
        <v>1496</v>
      </c>
      <c r="B883" s="11" t="s">
        <v>1307</v>
      </c>
      <c r="C883" s="11" t="s">
        <v>97</v>
      </c>
      <c r="D883" s="11" t="s">
        <v>35</v>
      </c>
      <c r="E883" s="11" t="s">
        <v>36</v>
      </c>
      <c r="F883" s="11" t="s">
        <v>37</v>
      </c>
      <c r="G883" s="11" t="s">
        <v>242</v>
      </c>
      <c r="H883" s="11" t="s">
        <v>79</v>
      </c>
      <c r="I883" s="14">
        <v>1</v>
      </c>
      <c r="J883" s="14" t="s">
        <v>101</v>
      </c>
      <c r="K883" s="46">
        <f t="shared" si="9"/>
        <v>4</v>
      </c>
      <c r="L883" s="47">
        <f t="shared" si="10"/>
        <v>46242</v>
      </c>
      <c r="M883" s="38">
        <f t="shared" si="11"/>
        <v>0</v>
      </c>
    </row>
    <row r="884" spans="1:13" ht="15.75" customHeight="1" x14ac:dyDescent="0.25">
      <c r="A884" s="11" t="s">
        <v>1496</v>
      </c>
      <c r="B884" s="11" t="s">
        <v>1307</v>
      </c>
      <c r="C884" s="11" t="s">
        <v>102</v>
      </c>
      <c r="D884" s="11" t="s">
        <v>70</v>
      </c>
      <c r="E884" s="11" t="s">
        <v>26</v>
      </c>
      <c r="F884" s="11" t="s">
        <v>71</v>
      </c>
      <c r="G884" s="11" t="s">
        <v>27</v>
      </c>
      <c r="H884" s="11" t="s">
        <v>27</v>
      </c>
      <c r="I884" s="14" t="s">
        <v>27</v>
      </c>
      <c r="J884" s="14" t="s">
        <v>27</v>
      </c>
      <c r="K884" s="46" t="str">
        <f t="shared" si="9"/>
        <v/>
      </c>
      <c r="L884" s="47">
        <f t="shared" si="10"/>
        <v>46243</v>
      </c>
      <c r="M884" s="38">
        <f t="shared" si="11"/>
        <v>1</v>
      </c>
    </row>
    <row r="885" spans="1:13" ht="15.75" customHeight="1" x14ac:dyDescent="0.25">
      <c r="A885" s="11" t="s">
        <v>1496</v>
      </c>
      <c r="B885" s="11" t="s">
        <v>1307</v>
      </c>
      <c r="C885" s="11" t="s">
        <v>106</v>
      </c>
      <c r="D885" s="11" t="s">
        <v>74</v>
      </c>
      <c r="E885" s="11" t="s">
        <v>25</v>
      </c>
      <c r="F885" s="11" t="s">
        <v>75</v>
      </c>
      <c r="G885" s="11" t="s">
        <v>79</v>
      </c>
      <c r="H885" s="11" t="s">
        <v>195</v>
      </c>
      <c r="I885" s="14">
        <v>1</v>
      </c>
      <c r="J885" s="14" t="s">
        <v>196</v>
      </c>
      <c r="K885" s="46">
        <f t="shared" si="9"/>
        <v>4</v>
      </c>
      <c r="L885" s="47">
        <f t="shared" si="10"/>
        <v>46244</v>
      </c>
      <c r="M885" s="38">
        <f t="shared" si="11"/>
        <v>0</v>
      </c>
    </row>
    <row r="886" spans="1:13" ht="15.75" customHeight="1" x14ac:dyDescent="0.25">
      <c r="A886" s="11" t="s">
        <v>1496</v>
      </c>
      <c r="B886" s="11" t="s">
        <v>1307</v>
      </c>
      <c r="C886" s="11" t="s">
        <v>115</v>
      </c>
      <c r="D886" s="11" t="s">
        <v>74</v>
      </c>
      <c r="E886" s="11" t="s">
        <v>25</v>
      </c>
      <c r="F886" s="11" t="s">
        <v>75</v>
      </c>
      <c r="G886" s="11" t="s">
        <v>79</v>
      </c>
      <c r="H886" s="11" t="s">
        <v>195</v>
      </c>
      <c r="I886" s="14">
        <v>1</v>
      </c>
      <c r="J886" s="14" t="s">
        <v>196</v>
      </c>
      <c r="K886" s="46">
        <f t="shared" si="9"/>
        <v>4</v>
      </c>
      <c r="L886" s="47">
        <f t="shared" si="10"/>
        <v>46245</v>
      </c>
      <c r="M886" s="38">
        <f t="shared" si="11"/>
        <v>0</v>
      </c>
    </row>
    <row r="887" spans="1:13" ht="15.75" customHeight="1" x14ac:dyDescent="0.25">
      <c r="A887" s="11" t="s">
        <v>1496</v>
      </c>
      <c r="B887" s="11" t="s">
        <v>1307</v>
      </c>
      <c r="C887" s="11" t="s">
        <v>118</v>
      </c>
      <c r="D887" s="11" t="s">
        <v>74</v>
      </c>
      <c r="E887" s="11" t="s">
        <v>25</v>
      </c>
      <c r="F887" s="11" t="s">
        <v>75</v>
      </c>
      <c r="G887" s="11" t="s">
        <v>25</v>
      </c>
      <c r="H887" s="11" t="s">
        <v>166</v>
      </c>
      <c r="I887" s="14">
        <v>1</v>
      </c>
      <c r="J887" s="14" t="s">
        <v>49</v>
      </c>
      <c r="K887" s="46">
        <f t="shared" si="9"/>
        <v>4</v>
      </c>
      <c r="L887" s="47">
        <f t="shared" si="10"/>
        <v>46246</v>
      </c>
      <c r="M887" s="38">
        <f t="shared" si="11"/>
        <v>0</v>
      </c>
    </row>
    <row r="888" spans="1:13" ht="15.75" customHeight="1" x14ac:dyDescent="0.25">
      <c r="A888" s="11" t="s">
        <v>1496</v>
      </c>
      <c r="B888" s="11" t="s">
        <v>1307</v>
      </c>
      <c r="C888" s="11" t="s">
        <v>121</v>
      </c>
      <c r="D888" s="11" t="s">
        <v>74</v>
      </c>
      <c r="E888" s="11" t="s">
        <v>25</v>
      </c>
      <c r="F888" s="11" t="s">
        <v>75</v>
      </c>
      <c r="G888" s="11" t="s">
        <v>25</v>
      </c>
      <c r="H888" s="11" t="s">
        <v>166</v>
      </c>
      <c r="I888" s="14">
        <v>1</v>
      </c>
      <c r="J888" s="14" t="s">
        <v>49</v>
      </c>
      <c r="K888" s="46">
        <f t="shared" si="9"/>
        <v>4</v>
      </c>
      <c r="L888" s="47">
        <f t="shared" si="10"/>
        <v>46247</v>
      </c>
      <c r="M888" s="38">
        <f t="shared" si="11"/>
        <v>0</v>
      </c>
    </row>
    <row r="889" spans="1:13" ht="15.75" customHeight="1" x14ac:dyDescent="0.25">
      <c r="A889" s="11" t="s">
        <v>1496</v>
      </c>
      <c r="B889" s="11" t="s">
        <v>1307</v>
      </c>
      <c r="C889" s="11" t="s">
        <v>124</v>
      </c>
      <c r="D889" s="11" t="s">
        <v>74</v>
      </c>
      <c r="E889" s="11" t="s">
        <v>25</v>
      </c>
      <c r="F889" s="11" t="s">
        <v>75</v>
      </c>
      <c r="G889" s="11" t="s">
        <v>64</v>
      </c>
      <c r="H889" s="11" t="s">
        <v>497</v>
      </c>
      <c r="I889" s="14">
        <v>1</v>
      </c>
      <c r="J889" s="14" t="s">
        <v>27</v>
      </c>
      <c r="K889" s="46" t="str">
        <f t="shared" si="9"/>
        <v/>
      </c>
      <c r="L889" s="47">
        <f t="shared" si="10"/>
        <v>46248</v>
      </c>
      <c r="M889" s="38">
        <f t="shared" si="11"/>
        <v>0</v>
      </c>
    </row>
    <row r="890" spans="1:13" ht="15.75" customHeight="1" x14ac:dyDescent="0.25">
      <c r="A890" s="11" t="s">
        <v>1496</v>
      </c>
      <c r="B890" s="11" t="s">
        <v>1307</v>
      </c>
      <c r="C890" s="11" t="s">
        <v>131</v>
      </c>
      <c r="D890" s="11" t="s">
        <v>132</v>
      </c>
      <c r="E890" s="11" t="s">
        <v>25</v>
      </c>
      <c r="F890" s="11" t="s">
        <v>133</v>
      </c>
      <c r="G890" s="11" t="s">
        <v>346</v>
      </c>
      <c r="H890" s="11" t="s">
        <v>829</v>
      </c>
      <c r="I890" s="14">
        <v>0</v>
      </c>
      <c r="J890" s="14" t="s">
        <v>27</v>
      </c>
      <c r="K890" s="46" t="str">
        <f t="shared" si="9"/>
        <v/>
      </c>
      <c r="L890" s="47">
        <f t="shared" si="10"/>
        <v>46249</v>
      </c>
      <c r="M890" s="38">
        <f t="shared" si="11"/>
        <v>0</v>
      </c>
    </row>
    <row r="891" spans="1:13" ht="15.75" customHeight="1" x14ac:dyDescent="0.25">
      <c r="A891" s="11" t="s">
        <v>1496</v>
      </c>
      <c r="B891" s="11" t="s">
        <v>1307</v>
      </c>
      <c r="C891" s="11" t="s">
        <v>139</v>
      </c>
      <c r="D891" s="11" t="s">
        <v>23</v>
      </c>
      <c r="E891" s="11" t="s">
        <v>25</v>
      </c>
      <c r="F891" s="11" t="s">
        <v>26</v>
      </c>
      <c r="G891" s="11" t="s">
        <v>27</v>
      </c>
      <c r="H891" s="11" t="s">
        <v>27</v>
      </c>
      <c r="I891" s="14" t="s">
        <v>27</v>
      </c>
      <c r="J891" s="14" t="s">
        <v>27</v>
      </c>
      <c r="K891" s="46" t="str">
        <f t="shared" si="9"/>
        <v/>
      </c>
      <c r="L891" s="47">
        <f t="shared" si="10"/>
        <v>46250</v>
      </c>
      <c r="M891" s="38">
        <f t="shared" si="11"/>
        <v>1</v>
      </c>
    </row>
    <row r="892" spans="1:13" ht="15.75" customHeight="1" x14ac:dyDescent="0.25">
      <c r="A892" s="11" t="s">
        <v>1496</v>
      </c>
      <c r="B892" s="11" t="s">
        <v>1307</v>
      </c>
      <c r="C892" s="11" t="s">
        <v>141</v>
      </c>
      <c r="D892" s="11" t="s">
        <v>70</v>
      </c>
      <c r="E892" s="11" t="s">
        <v>26</v>
      </c>
      <c r="F892" s="11" t="s">
        <v>71</v>
      </c>
      <c r="G892" s="11" t="s">
        <v>27</v>
      </c>
      <c r="H892" s="11" t="s">
        <v>27</v>
      </c>
      <c r="I892" s="14" t="s">
        <v>27</v>
      </c>
      <c r="J892" s="14" t="s">
        <v>27</v>
      </c>
      <c r="K892" s="46" t="str">
        <f t="shared" si="9"/>
        <v/>
      </c>
      <c r="L892" s="47">
        <f t="shared" si="10"/>
        <v>46251</v>
      </c>
      <c r="M892" s="38">
        <f t="shared" si="11"/>
        <v>1</v>
      </c>
    </row>
    <row r="893" spans="1:13" ht="15.75" customHeight="1" x14ac:dyDescent="0.25">
      <c r="A893" s="11" t="s">
        <v>1496</v>
      </c>
      <c r="B893" s="11" t="s">
        <v>1307</v>
      </c>
      <c r="C893" s="11" t="s">
        <v>145</v>
      </c>
      <c r="D893" s="11" t="s">
        <v>35</v>
      </c>
      <c r="E893" s="11" t="s">
        <v>36</v>
      </c>
      <c r="F893" s="11" t="s">
        <v>37</v>
      </c>
      <c r="G893" s="11" t="s">
        <v>237</v>
      </c>
      <c r="H893" s="11" t="s">
        <v>39</v>
      </c>
      <c r="I893" s="14">
        <v>1</v>
      </c>
      <c r="J893" s="14" t="s">
        <v>40</v>
      </c>
      <c r="K893" s="46">
        <f t="shared" si="9"/>
        <v>4</v>
      </c>
      <c r="L893" s="47">
        <f t="shared" si="10"/>
        <v>46252</v>
      </c>
      <c r="M893" s="38">
        <f t="shared" si="11"/>
        <v>0</v>
      </c>
    </row>
    <row r="894" spans="1:13" ht="15.75" customHeight="1" x14ac:dyDescent="0.25">
      <c r="A894" s="11" t="s">
        <v>1496</v>
      </c>
      <c r="B894" s="11" t="s">
        <v>1307</v>
      </c>
      <c r="C894" s="11" t="s">
        <v>152</v>
      </c>
      <c r="D894" s="11" t="s">
        <v>35</v>
      </c>
      <c r="E894" s="11" t="s">
        <v>36</v>
      </c>
      <c r="F894" s="11" t="s">
        <v>37</v>
      </c>
      <c r="G894" s="11" t="s">
        <v>242</v>
      </c>
      <c r="H894" s="11" t="s">
        <v>122</v>
      </c>
      <c r="I894" s="14">
        <v>1</v>
      </c>
      <c r="J894" s="14" t="s">
        <v>123</v>
      </c>
      <c r="K894" s="46">
        <f t="shared" si="9"/>
        <v>4</v>
      </c>
      <c r="L894" s="47">
        <f t="shared" si="10"/>
        <v>46253</v>
      </c>
      <c r="M894" s="38">
        <f t="shared" si="11"/>
        <v>0</v>
      </c>
    </row>
    <row r="895" spans="1:13" ht="15.75" customHeight="1" x14ac:dyDescent="0.25">
      <c r="A895" s="11" t="s">
        <v>1496</v>
      </c>
      <c r="B895" s="11" t="s">
        <v>1307</v>
      </c>
      <c r="C895" s="11" t="s">
        <v>155</v>
      </c>
      <c r="D895" s="11" t="s">
        <v>35</v>
      </c>
      <c r="E895" s="11" t="s">
        <v>36</v>
      </c>
      <c r="F895" s="11" t="s">
        <v>37</v>
      </c>
      <c r="G895" s="11" t="s">
        <v>88</v>
      </c>
      <c r="H895" s="11" t="s">
        <v>281</v>
      </c>
      <c r="I895" s="14">
        <v>1</v>
      </c>
      <c r="J895" s="14" t="s">
        <v>94</v>
      </c>
      <c r="K895" s="46">
        <f t="shared" si="9"/>
        <v>4</v>
      </c>
      <c r="L895" s="47">
        <f t="shared" si="10"/>
        <v>46254</v>
      </c>
      <c r="M895" s="38">
        <f t="shared" si="11"/>
        <v>0</v>
      </c>
    </row>
    <row r="896" spans="1:13" ht="15.75" customHeight="1" x14ac:dyDescent="0.25">
      <c r="A896" s="11" t="s">
        <v>1496</v>
      </c>
      <c r="B896" s="11" t="s">
        <v>1307</v>
      </c>
      <c r="C896" s="11" t="s">
        <v>162</v>
      </c>
      <c r="D896" s="11" t="s">
        <v>35</v>
      </c>
      <c r="E896" s="11" t="s">
        <v>36</v>
      </c>
      <c r="F896" s="11" t="s">
        <v>37</v>
      </c>
      <c r="G896" s="11" t="s">
        <v>88</v>
      </c>
      <c r="H896" s="11" t="s">
        <v>281</v>
      </c>
      <c r="I896" s="14">
        <v>1</v>
      </c>
      <c r="J896" s="14" t="s">
        <v>94</v>
      </c>
      <c r="K896" s="46">
        <f t="shared" si="9"/>
        <v>4</v>
      </c>
      <c r="L896" s="47">
        <f t="shared" si="10"/>
        <v>46255</v>
      </c>
      <c r="M896" s="38">
        <f t="shared" si="11"/>
        <v>0</v>
      </c>
    </row>
    <row r="897" spans="1:13" ht="15.75" customHeight="1" x14ac:dyDescent="0.25">
      <c r="A897" s="11" t="s">
        <v>1496</v>
      </c>
      <c r="B897" s="11" t="s">
        <v>1307</v>
      </c>
      <c r="C897" s="11" t="s">
        <v>165</v>
      </c>
      <c r="D897" s="11" t="s">
        <v>35</v>
      </c>
      <c r="E897" s="11" t="s">
        <v>36</v>
      </c>
      <c r="F897" s="11" t="s">
        <v>37</v>
      </c>
      <c r="G897" s="11" t="s">
        <v>192</v>
      </c>
      <c r="H897" s="11" t="s">
        <v>64</v>
      </c>
      <c r="I897" s="14">
        <v>1</v>
      </c>
      <c r="J897" s="14" t="s">
        <v>65</v>
      </c>
      <c r="K897" s="46">
        <f t="shared" si="9"/>
        <v>4</v>
      </c>
      <c r="L897" s="47">
        <f t="shared" si="10"/>
        <v>46256</v>
      </c>
      <c r="M897" s="38">
        <f t="shared" si="11"/>
        <v>0</v>
      </c>
    </row>
    <row r="898" spans="1:13" ht="15.75" customHeight="1" x14ac:dyDescent="0.25">
      <c r="A898" s="11" t="s">
        <v>1496</v>
      </c>
      <c r="B898" s="11" t="s">
        <v>1307</v>
      </c>
      <c r="C898" s="11" t="s">
        <v>167</v>
      </c>
      <c r="D898" s="11" t="s">
        <v>70</v>
      </c>
      <c r="E898" s="11" t="s">
        <v>26</v>
      </c>
      <c r="F898" s="11" t="s">
        <v>71</v>
      </c>
      <c r="G898" s="11" t="s">
        <v>27</v>
      </c>
      <c r="H898" s="11" t="s">
        <v>27</v>
      </c>
      <c r="I898" s="14" t="s">
        <v>27</v>
      </c>
      <c r="J898" s="14" t="s">
        <v>27</v>
      </c>
      <c r="K898" s="46" t="str">
        <f t="shared" si="9"/>
        <v/>
      </c>
      <c r="L898" s="47">
        <f t="shared" si="10"/>
        <v>46257</v>
      </c>
      <c r="M898" s="38">
        <f t="shared" si="11"/>
        <v>1</v>
      </c>
    </row>
    <row r="899" spans="1:13" ht="15.75" customHeight="1" x14ac:dyDescent="0.25">
      <c r="A899" s="11" t="s">
        <v>1496</v>
      </c>
      <c r="B899" s="11" t="s">
        <v>1307</v>
      </c>
      <c r="C899" s="11" t="s">
        <v>169</v>
      </c>
      <c r="D899" s="11" t="s">
        <v>74</v>
      </c>
      <c r="E899" s="11" t="s">
        <v>25</v>
      </c>
      <c r="F899" s="11" t="s">
        <v>75</v>
      </c>
      <c r="G899" s="11" t="s">
        <v>198</v>
      </c>
      <c r="H899" s="11" t="s">
        <v>195</v>
      </c>
      <c r="I899" s="14">
        <v>1</v>
      </c>
      <c r="J899" s="14" t="s">
        <v>196</v>
      </c>
      <c r="K899" s="46">
        <f t="shared" si="9"/>
        <v>4</v>
      </c>
      <c r="L899" s="47">
        <f t="shared" si="10"/>
        <v>46258</v>
      </c>
      <c r="M899" s="38">
        <f t="shared" si="11"/>
        <v>0</v>
      </c>
    </row>
    <row r="900" spans="1:13" ht="15.75" customHeight="1" x14ac:dyDescent="0.25">
      <c r="A900" s="11" t="s">
        <v>1496</v>
      </c>
      <c r="B900" s="11" t="s">
        <v>1307</v>
      </c>
      <c r="C900" s="11" t="s">
        <v>174</v>
      </c>
      <c r="D900" s="11" t="s">
        <v>23</v>
      </c>
      <c r="E900" s="11" t="s">
        <v>25</v>
      </c>
      <c r="F900" s="11" t="s">
        <v>26</v>
      </c>
      <c r="G900" s="11" t="s">
        <v>180</v>
      </c>
      <c r="H900" s="11" t="s">
        <v>26</v>
      </c>
      <c r="I900" s="14">
        <v>2</v>
      </c>
      <c r="J900" s="14" t="s">
        <v>27</v>
      </c>
      <c r="K900" s="46" t="str">
        <f t="shared" si="9"/>
        <v/>
      </c>
      <c r="L900" s="47">
        <f t="shared" si="10"/>
        <v>46259</v>
      </c>
      <c r="M900" s="38">
        <f t="shared" si="11"/>
        <v>1</v>
      </c>
    </row>
    <row r="901" spans="1:13" ht="15.75" customHeight="1" x14ac:dyDescent="0.25">
      <c r="A901" s="11" t="s">
        <v>1504</v>
      </c>
      <c r="B901" s="11" t="s">
        <v>1310</v>
      </c>
      <c r="C901" s="11" t="s">
        <v>22</v>
      </c>
      <c r="D901" s="11" t="s">
        <v>70</v>
      </c>
      <c r="E901" s="11" t="s">
        <v>26</v>
      </c>
      <c r="F901" s="11" t="s">
        <v>71</v>
      </c>
      <c r="G901" s="11" t="s">
        <v>27</v>
      </c>
      <c r="H901" s="11" t="s">
        <v>27</v>
      </c>
      <c r="I901" s="14" t="s">
        <v>27</v>
      </c>
      <c r="J901" s="14" t="s">
        <v>27</v>
      </c>
      <c r="K901" s="46" t="str">
        <f t="shared" si="9"/>
        <v/>
      </c>
      <c r="L901" s="47">
        <f t="shared" si="10"/>
        <v>46229</v>
      </c>
      <c r="M901" s="38">
        <f t="shared" si="11"/>
        <v>1</v>
      </c>
    </row>
    <row r="902" spans="1:13" ht="15.75" customHeight="1" x14ac:dyDescent="0.25">
      <c r="A902" s="11" t="s">
        <v>1504</v>
      </c>
      <c r="B902" s="11" t="s">
        <v>1310</v>
      </c>
      <c r="C902" s="11" t="s">
        <v>34</v>
      </c>
      <c r="D902" s="11" t="s">
        <v>74</v>
      </c>
      <c r="E902" s="11" t="s">
        <v>25</v>
      </c>
      <c r="F902" s="11" t="s">
        <v>75</v>
      </c>
      <c r="G902" s="11" t="s">
        <v>180</v>
      </c>
      <c r="H902" s="11" t="s">
        <v>237</v>
      </c>
      <c r="I902" s="14">
        <v>1</v>
      </c>
      <c r="J902" s="14" t="s">
        <v>253</v>
      </c>
      <c r="K902" s="46">
        <f t="shared" si="9"/>
        <v>4</v>
      </c>
      <c r="L902" s="47">
        <f t="shared" si="10"/>
        <v>46230</v>
      </c>
      <c r="M902" s="38">
        <f t="shared" si="11"/>
        <v>0</v>
      </c>
    </row>
    <row r="903" spans="1:13" ht="15.75" customHeight="1" x14ac:dyDescent="0.25">
      <c r="A903" s="11" t="s">
        <v>1504</v>
      </c>
      <c r="B903" s="11" t="s">
        <v>1310</v>
      </c>
      <c r="C903" s="11" t="s">
        <v>41</v>
      </c>
      <c r="D903" s="11" t="s">
        <v>74</v>
      </c>
      <c r="E903" s="11" t="s">
        <v>25</v>
      </c>
      <c r="F903" s="11" t="s">
        <v>75</v>
      </c>
      <c r="G903" s="11" t="s">
        <v>180</v>
      </c>
      <c r="H903" s="11" t="s">
        <v>36</v>
      </c>
      <c r="I903" s="14">
        <v>1</v>
      </c>
      <c r="J903" s="14" t="s">
        <v>120</v>
      </c>
      <c r="K903" s="46">
        <f t="shared" si="9"/>
        <v>4</v>
      </c>
      <c r="L903" s="47">
        <f t="shared" si="10"/>
        <v>46231</v>
      </c>
      <c r="M903" s="38">
        <f t="shared" si="11"/>
        <v>0</v>
      </c>
    </row>
    <row r="904" spans="1:13" ht="15.75" customHeight="1" x14ac:dyDescent="0.25">
      <c r="A904" s="11" t="s">
        <v>1504</v>
      </c>
      <c r="B904" s="11" t="s">
        <v>1310</v>
      </c>
      <c r="C904" s="11" t="s">
        <v>50</v>
      </c>
      <c r="D904" s="11" t="s">
        <v>74</v>
      </c>
      <c r="E904" s="11" t="s">
        <v>25</v>
      </c>
      <c r="F904" s="11" t="s">
        <v>75</v>
      </c>
      <c r="G904" s="11" t="s">
        <v>186</v>
      </c>
      <c r="H904" s="11" t="s">
        <v>88</v>
      </c>
      <c r="I904" s="14">
        <v>1</v>
      </c>
      <c r="J904" s="14" t="s">
        <v>90</v>
      </c>
      <c r="K904" s="46">
        <f t="shared" si="9"/>
        <v>4</v>
      </c>
      <c r="L904" s="47">
        <f t="shared" si="10"/>
        <v>46232</v>
      </c>
      <c r="M904" s="38">
        <f t="shared" si="11"/>
        <v>0</v>
      </c>
    </row>
    <row r="905" spans="1:13" ht="15.75" customHeight="1" x14ac:dyDescent="0.25">
      <c r="A905" s="11" t="s">
        <v>1504</v>
      </c>
      <c r="B905" s="11" t="s">
        <v>1310</v>
      </c>
      <c r="C905" s="11" t="s">
        <v>55</v>
      </c>
      <c r="D905" s="11" t="s">
        <v>74</v>
      </c>
      <c r="E905" s="11" t="s">
        <v>25</v>
      </c>
      <c r="F905" s="11" t="s">
        <v>75</v>
      </c>
      <c r="G905" s="11" t="s">
        <v>180</v>
      </c>
      <c r="H905" s="11" t="s">
        <v>237</v>
      </c>
      <c r="I905" s="14">
        <v>1</v>
      </c>
      <c r="J905" s="14" t="s">
        <v>253</v>
      </c>
      <c r="K905" s="46">
        <f t="shared" si="9"/>
        <v>4</v>
      </c>
      <c r="L905" s="47">
        <f t="shared" si="10"/>
        <v>46233</v>
      </c>
      <c r="M905" s="38">
        <f t="shared" si="11"/>
        <v>0</v>
      </c>
    </row>
    <row r="906" spans="1:13" ht="15.75" customHeight="1" x14ac:dyDescent="0.25">
      <c r="A906" s="11" t="s">
        <v>1504</v>
      </c>
      <c r="B906" s="11" t="s">
        <v>1310</v>
      </c>
      <c r="C906" s="11" t="s">
        <v>57</v>
      </c>
      <c r="D906" s="11" t="s">
        <v>74</v>
      </c>
      <c r="E906" s="11" t="s">
        <v>25</v>
      </c>
      <c r="F906" s="11" t="s">
        <v>75</v>
      </c>
      <c r="G906" s="11" t="s">
        <v>81</v>
      </c>
      <c r="H906" s="11" t="s">
        <v>237</v>
      </c>
      <c r="I906" s="14">
        <v>1</v>
      </c>
      <c r="J906" s="14" t="s">
        <v>253</v>
      </c>
      <c r="K906" s="46">
        <f t="shared" si="9"/>
        <v>4</v>
      </c>
      <c r="L906" s="47">
        <f t="shared" si="10"/>
        <v>46234</v>
      </c>
      <c r="M906" s="38">
        <f t="shared" si="11"/>
        <v>0</v>
      </c>
    </row>
    <row r="907" spans="1:13" ht="15.75" customHeight="1" x14ac:dyDescent="0.25">
      <c r="A907" s="11" t="s">
        <v>1504</v>
      </c>
      <c r="B907" s="11" t="s">
        <v>1310</v>
      </c>
      <c r="C907" s="11" t="s">
        <v>62</v>
      </c>
      <c r="D907" s="11" t="s">
        <v>74</v>
      </c>
      <c r="E907" s="11" t="s">
        <v>25</v>
      </c>
      <c r="F907" s="11" t="s">
        <v>75</v>
      </c>
      <c r="G907" s="11" t="s">
        <v>198</v>
      </c>
      <c r="H907" s="11" t="s">
        <v>148</v>
      </c>
      <c r="I907" s="14">
        <v>1</v>
      </c>
      <c r="J907" s="14" t="s">
        <v>105</v>
      </c>
      <c r="K907" s="46">
        <f t="shared" si="9"/>
        <v>4</v>
      </c>
      <c r="L907" s="47">
        <f t="shared" si="10"/>
        <v>46235</v>
      </c>
      <c r="M907" s="38">
        <f t="shared" si="11"/>
        <v>0</v>
      </c>
    </row>
    <row r="908" spans="1:13" ht="15.75" customHeight="1" x14ac:dyDescent="0.25">
      <c r="A908" s="11" t="s">
        <v>1504</v>
      </c>
      <c r="B908" s="11" t="s">
        <v>1310</v>
      </c>
      <c r="C908" s="11" t="s">
        <v>69</v>
      </c>
      <c r="D908" s="11" t="s">
        <v>23</v>
      </c>
      <c r="E908" s="11" t="s">
        <v>25</v>
      </c>
      <c r="F908" s="11" t="s">
        <v>26</v>
      </c>
      <c r="G908" s="11" t="s">
        <v>27</v>
      </c>
      <c r="H908" s="11" t="s">
        <v>27</v>
      </c>
      <c r="I908" s="14" t="s">
        <v>27</v>
      </c>
      <c r="J908" s="14" t="s">
        <v>27</v>
      </c>
      <c r="K908" s="46" t="str">
        <f t="shared" si="9"/>
        <v/>
      </c>
      <c r="L908" s="47">
        <f t="shared" si="10"/>
        <v>46236</v>
      </c>
      <c r="M908" s="38">
        <f t="shared" si="11"/>
        <v>1</v>
      </c>
    </row>
    <row r="909" spans="1:13" ht="15.75" customHeight="1" x14ac:dyDescent="0.25">
      <c r="A909" s="11" t="s">
        <v>1504</v>
      </c>
      <c r="B909" s="11" t="s">
        <v>1310</v>
      </c>
      <c r="C909" s="11" t="s">
        <v>73</v>
      </c>
      <c r="D909" s="11" t="s">
        <v>35</v>
      </c>
      <c r="E909" s="11" t="s">
        <v>36</v>
      </c>
      <c r="F909" s="11" t="s">
        <v>37</v>
      </c>
      <c r="G909" s="11" t="s">
        <v>242</v>
      </c>
      <c r="H909" s="11" t="s">
        <v>25</v>
      </c>
      <c r="I909" s="14">
        <v>1</v>
      </c>
      <c r="J909" s="14" t="s">
        <v>120</v>
      </c>
      <c r="K909" s="46">
        <f t="shared" si="9"/>
        <v>4</v>
      </c>
      <c r="L909" s="47">
        <f t="shared" si="10"/>
        <v>46237</v>
      </c>
      <c r="M909" s="38">
        <f t="shared" si="11"/>
        <v>0</v>
      </c>
    </row>
    <row r="910" spans="1:13" ht="15.75" customHeight="1" x14ac:dyDescent="0.25">
      <c r="A910" s="11" t="s">
        <v>1504</v>
      </c>
      <c r="B910" s="11" t="s">
        <v>1310</v>
      </c>
      <c r="C910" s="11" t="s">
        <v>78</v>
      </c>
      <c r="D910" s="11" t="s">
        <v>35</v>
      </c>
      <c r="E910" s="11" t="s">
        <v>36</v>
      </c>
      <c r="F910" s="11" t="s">
        <v>37</v>
      </c>
      <c r="G910" s="11" t="s">
        <v>88</v>
      </c>
      <c r="H910" s="11" t="s">
        <v>308</v>
      </c>
      <c r="I910" s="14">
        <v>1</v>
      </c>
      <c r="J910" s="14" t="s">
        <v>196</v>
      </c>
      <c r="K910" s="46">
        <f t="shared" si="9"/>
        <v>4</v>
      </c>
      <c r="L910" s="47">
        <f t="shared" si="10"/>
        <v>46238</v>
      </c>
      <c r="M910" s="38">
        <f t="shared" si="11"/>
        <v>0</v>
      </c>
    </row>
    <row r="911" spans="1:13" ht="15.75" customHeight="1" x14ac:dyDescent="0.25">
      <c r="A911" s="11" t="s">
        <v>1504</v>
      </c>
      <c r="B911" s="11" t="s">
        <v>1310</v>
      </c>
      <c r="C911" s="11" t="s">
        <v>82</v>
      </c>
      <c r="D911" s="11" t="s">
        <v>35</v>
      </c>
      <c r="E911" s="11" t="s">
        <v>36</v>
      </c>
      <c r="F911" s="11" t="s">
        <v>37</v>
      </c>
      <c r="G911" s="11" t="s">
        <v>181</v>
      </c>
      <c r="H911" s="11" t="s">
        <v>281</v>
      </c>
      <c r="I911" s="14">
        <v>1</v>
      </c>
      <c r="J911" s="14" t="s">
        <v>94</v>
      </c>
      <c r="K911" s="46">
        <f t="shared" si="9"/>
        <v>4</v>
      </c>
      <c r="L911" s="47">
        <f t="shared" si="10"/>
        <v>46239</v>
      </c>
      <c r="M911" s="38">
        <f t="shared" si="11"/>
        <v>0</v>
      </c>
    </row>
    <row r="912" spans="1:13" ht="15.75" customHeight="1" x14ac:dyDescent="0.25">
      <c r="A912" s="11" t="s">
        <v>1504</v>
      </c>
      <c r="B912" s="11" t="s">
        <v>1310</v>
      </c>
      <c r="C912" s="11" t="s">
        <v>86</v>
      </c>
      <c r="D912" s="11" t="s">
        <v>35</v>
      </c>
      <c r="E912" s="11" t="s">
        <v>36</v>
      </c>
      <c r="F912" s="11" t="s">
        <v>37</v>
      </c>
      <c r="G912" s="11" t="s">
        <v>36</v>
      </c>
      <c r="H912" s="11" t="s">
        <v>39</v>
      </c>
      <c r="I912" s="14">
        <v>1</v>
      </c>
      <c r="J912" s="14" t="s">
        <v>40</v>
      </c>
      <c r="K912" s="46">
        <f t="shared" si="9"/>
        <v>4</v>
      </c>
      <c r="L912" s="47">
        <f t="shared" si="10"/>
        <v>46240</v>
      </c>
      <c r="M912" s="38">
        <f t="shared" si="11"/>
        <v>0</v>
      </c>
    </row>
    <row r="913" spans="1:13" ht="15.75" customHeight="1" x14ac:dyDescent="0.25">
      <c r="A913" s="11" t="s">
        <v>1504</v>
      </c>
      <c r="B913" s="11" t="s">
        <v>1310</v>
      </c>
      <c r="C913" s="11" t="s">
        <v>92</v>
      </c>
      <c r="D913" s="11" t="s">
        <v>35</v>
      </c>
      <c r="E913" s="11" t="s">
        <v>36</v>
      </c>
      <c r="F913" s="11" t="s">
        <v>37</v>
      </c>
      <c r="G913" s="11" t="s">
        <v>36</v>
      </c>
      <c r="H913" s="11" t="s">
        <v>39</v>
      </c>
      <c r="I913" s="14">
        <v>1</v>
      </c>
      <c r="J913" s="14" t="s">
        <v>40</v>
      </c>
      <c r="K913" s="46">
        <f t="shared" si="9"/>
        <v>4</v>
      </c>
      <c r="L913" s="47">
        <f t="shared" si="10"/>
        <v>46241</v>
      </c>
      <c r="M913" s="38">
        <f t="shared" si="11"/>
        <v>0</v>
      </c>
    </row>
    <row r="914" spans="1:13" ht="15.75" customHeight="1" x14ac:dyDescent="0.25">
      <c r="A914" s="11" t="s">
        <v>1504</v>
      </c>
      <c r="B914" s="11" t="s">
        <v>1310</v>
      </c>
      <c r="C914" s="11" t="s">
        <v>97</v>
      </c>
      <c r="D914" s="11" t="s">
        <v>35</v>
      </c>
      <c r="E914" s="11" t="s">
        <v>36</v>
      </c>
      <c r="F914" s="11" t="s">
        <v>37</v>
      </c>
      <c r="G914" s="11" t="s">
        <v>237</v>
      </c>
      <c r="H914" s="11" t="s">
        <v>25</v>
      </c>
      <c r="I914" s="14">
        <v>1</v>
      </c>
      <c r="J914" s="14" t="s">
        <v>120</v>
      </c>
      <c r="K914" s="46">
        <f t="shared" si="9"/>
        <v>4</v>
      </c>
      <c r="L914" s="47">
        <f t="shared" si="10"/>
        <v>46242</v>
      </c>
      <c r="M914" s="38">
        <f t="shared" si="11"/>
        <v>0</v>
      </c>
    </row>
    <row r="915" spans="1:13" ht="15.75" customHeight="1" x14ac:dyDescent="0.25">
      <c r="A915" s="11" t="s">
        <v>1504</v>
      </c>
      <c r="B915" s="11" t="s">
        <v>1310</v>
      </c>
      <c r="C915" s="11" t="s">
        <v>102</v>
      </c>
      <c r="D915" s="11" t="s">
        <v>70</v>
      </c>
      <c r="E915" s="11" t="s">
        <v>26</v>
      </c>
      <c r="F915" s="11" t="s">
        <v>71</v>
      </c>
      <c r="G915" s="11" t="s">
        <v>27</v>
      </c>
      <c r="H915" s="11" t="s">
        <v>27</v>
      </c>
      <c r="I915" s="14" t="s">
        <v>27</v>
      </c>
      <c r="J915" s="14" t="s">
        <v>27</v>
      </c>
      <c r="K915" s="46" t="str">
        <f t="shared" si="9"/>
        <v/>
      </c>
      <c r="L915" s="47">
        <f t="shared" si="10"/>
        <v>46243</v>
      </c>
      <c r="M915" s="38">
        <f t="shared" si="11"/>
        <v>1</v>
      </c>
    </row>
    <row r="916" spans="1:13" ht="15.75" customHeight="1" x14ac:dyDescent="0.25">
      <c r="A916" s="11" t="s">
        <v>1504</v>
      </c>
      <c r="B916" s="11" t="s">
        <v>1310</v>
      </c>
      <c r="C916" s="11" t="s">
        <v>106</v>
      </c>
      <c r="D916" s="11" t="s">
        <v>74</v>
      </c>
      <c r="E916" s="11" t="s">
        <v>25</v>
      </c>
      <c r="F916" s="11" t="s">
        <v>75</v>
      </c>
      <c r="G916" s="11" t="s">
        <v>191</v>
      </c>
      <c r="H916" s="11" t="s">
        <v>195</v>
      </c>
      <c r="I916" s="14">
        <v>1</v>
      </c>
      <c r="J916" s="14" t="s">
        <v>196</v>
      </c>
      <c r="K916" s="46">
        <f t="shared" si="9"/>
        <v>4</v>
      </c>
      <c r="L916" s="47">
        <f t="shared" si="10"/>
        <v>46244</v>
      </c>
      <c r="M916" s="38">
        <f t="shared" si="11"/>
        <v>0</v>
      </c>
    </row>
    <row r="917" spans="1:13" ht="15.75" customHeight="1" x14ac:dyDescent="0.25">
      <c r="A917" s="11" t="s">
        <v>1504</v>
      </c>
      <c r="B917" s="11" t="s">
        <v>1310</v>
      </c>
      <c r="C917" s="11" t="s">
        <v>115</v>
      </c>
      <c r="D917" s="11" t="s">
        <v>74</v>
      </c>
      <c r="E917" s="11" t="s">
        <v>25</v>
      </c>
      <c r="F917" s="11" t="s">
        <v>75</v>
      </c>
      <c r="G917" s="11" t="s">
        <v>25</v>
      </c>
      <c r="H917" s="11" t="s">
        <v>148</v>
      </c>
      <c r="I917" s="14">
        <v>1</v>
      </c>
      <c r="J917" s="14" t="s">
        <v>105</v>
      </c>
      <c r="K917" s="46">
        <f t="shared" si="9"/>
        <v>4</v>
      </c>
      <c r="L917" s="47">
        <f t="shared" si="10"/>
        <v>46245</v>
      </c>
      <c r="M917" s="38">
        <f t="shared" si="11"/>
        <v>0</v>
      </c>
    </row>
    <row r="918" spans="1:13" ht="15.75" customHeight="1" x14ac:dyDescent="0.25">
      <c r="A918" s="11" t="s">
        <v>1504</v>
      </c>
      <c r="B918" s="11" t="s">
        <v>1310</v>
      </c>
      <c r="C918" s="11" t="s">
        <v>118</v>
      </c>
      <c r="D918" s="11" t="s">
        <v>74</v>
      </c>
      <c r="E918" s="11" t="s">
        <v>25</v>
      </c>
      <c r="F918" s="11" t="s">
        <v>75</v>
      </c>
      <c r="G918" s="11" t="s">
        <v>198</v>
      </c>
      <c r="H918" s="11" t="s">
        <v>166</v>
      </c>
      <c r="I918" s="14">
        <v>1</v>
      </c>
      <c r="J918" s="14" t="s">
        <v>49</v>
      </c>
      <c r="K918" s="46">
        <f t="shared" si="9"/>
        <v>4</v>
      </c>
      <c r="L918" s="47">
        <f t="shared" si="10"/>
        <v>46246</v>
      </c>
      <c r="M918" s="38">
        <f t="shared" si="11"/>
        <v>0</v>
      </c>
    </row>
    <row r="919" spans="1:13" ht="15.75" customHeight="1" x14ac:dyDescent="0.25">
      <c r="A919" s="11" t="s">
        <v>1504</v>
      </c>
      <c r="B919" s="11" t="s">
        <v>1310</v>
      </c>
      <c r="C919" s="11" t="s">
        <v>121</v>
      </c>
      <c r="D919" s="11" t="s">
        <v>74</v>
      </c>
      <c r="E919" s="11" t="s">
        <v>25</v>
      </c>
      <c r="F919" s="11" t="s">
        <v>75</v>
      </c>
      <c r="G919" s="11" t="s">
        <v>48</v>
      </c>
      <c r="H919" s="11" t="s">
        <v>36</v>
      </c>
      <c r="I919" s="14">
        <v>1</v>
      </c>
      <c r="J919" s="14" t="s">
        <v>120</v>
      </c>
      <c r="K919" s="46">
        <f t="shared" si="9"/>
        <v>4</v>
      </c>
      <c r="L919" s="47">
        <f t="shared" si="10"/>
        <v>46247</v>
      </c>
      <c r="M919" s="38">
        <f t="shared" si="11"/>
        <v>0</v>
      </c>
    </row>
    <row r="920" spans="1:13" ht="15.75" customHeight="1" x14ac:dyDescent="0.25">
      <c r="A920" s="11" t="s">
        <v>1504</v>
      </c>
      <c r="B920" s="11" t="s">
        <v>1310</v>
      </c>
      <c r="C920" s="11" t="s">
        <v>124</v>
      </c>
      <c r="D920" s="11" t="s">
        <v>74</v>
      </c>
      <c r="E920" s="11" t="s">
        <v>25</v>
      </c>
      <c r="F920" s="11" t="s">
        <v>75</v>
      </c>
      <c r="G920" s="11" t="s">
        <v>108</v>
      </c>
      <c r="H920" s="11" t="s">
        <v>27</v>
      </c>
      <c r="I920" s="14">
        <v>1</v>
      </c>
      <c r="J920" s="14" t="s">
        <v>27</v>
      </c>
      <c r="K920" s="46" t="str">
        <f t="shared" si="9"/>
        <v/>
      </c>
      <c r="L920" s="47">
        <f t="shared" si="10"/>
        <v>46248</v>
      </c>
      <c r="M920" s="38">
        <f t="shared" si="11"/>
        <v>0</v>
      </c>
    </row>
    <row r="921" spans="1:13" ht="15.75" customHeight="1" x14ac:dyDescent="0.25">
      <c r="A921" s="11" t="s">
        <v>1504</v>
      </c>
      <c r="B921" s="11" t="s">
        <v>1310</v>
      </c>
      <c r="C921" s="11" t="s">
        <v>131</v>
      </c>
      <c r="D921" s="11" t="s">
        <v>132</v>
      </c>
      <c r="E921" s="11" t="s">
        <v>25</v>
      </c>
      <c r="F921" s="11" t="s">
        <v>133</v>
      </c>
      <c r="G921" s="11" t="s">
        <v>676</v>
      </c>
      <c r="H921" s="11" t="s">
        <v>388</v>
      </c>
      <c r="I921" s="14">
        <v>0</v>
      </c>
      <c r="J921" s="14" t="s">
        <v>27</v>
      </c>
      <c r="K921" s="46" t="str">
        <f t="shared" si="9"/>
        <v/>
      </c>
      <c r="L921" s="47">
        <f t="shared" si="10"/>
        <v>46249</v>
      </c>
      <c r="M921" s="38">
        <f t="shared" si="11"/>
        <v>0</v>
      </c>
    </row>
    <row r="922" spans="1:13" ht="15.75" customHeight="1" x14ac:dyDescent="0.25">
      <c r="A922" s="11" t="s">
        <v>1504</v>
      </c>
      <c r="B922" s="11" t="s">
        <v>1310</v>
      </c>
      <c r="C922" s="11" t="s">
        <v>139</v>
      </c>
      <c r="D922" s="11" t="s">
        <v>23</v>
      </c>
      <c r="E922" s="11" t="s">
        <v>25</v>
      </c>
      <c r="F922" s="11" t="s">
        <v>26</v>
      </c>
      <c r="G922" s="11" t="s">
        <v>27</v>
      </c>
      <c r="H922" s="11" t="s">
        <v>27</v>
      </c>
      <c r="I922" s="14" t="s">
        <v>27</v>
      </c>
      <c r="J922" s="14" t="s">
        <v>27</v>
      </c>
      <c r="K922" s="46" t="str">
        <f t="shared" si="9"/>
        <v/>
      </c>
      <c r="L922" s="47">
        <f t="shared" si="10"/>
        <v>46250</v>
      </c>
      <c r="M922" s="38">
        <f t="shared" si="11"/>
        <v>1</v>
      </c>
    </row>
    <row r="923" spans="1:13" ht="15.75" customHeight="1" x14ac:dyDescent="0.25">
      <c r="A923" s="11" t="s">
        <v>1504</v>
      </c>
      <c r="B923" s="11" t="s">
        <v>1310</v>
      </c>
      <c r="C923" s="11" t="s">
        <v>141</v>
      </c>
      <c r="D923" s="11" t="s">
        <v>70</v>
      </c>
      <c r="E923" s="11" t="s">
        <v>26</v>
      </c>
      <c r="F923" s="11" t="s">
        <v>71</v>
      </c>
      <c r="G923" s="11" t="s">
        <v>27</v>
      </c>
      <c r="H923" s="11" t="s">
        <v>27</v>
      </c>
      <c r="I923" s="14" t="s">
        <v>27</v>
      </c>
      <c r="J923" s="14" t="s">
        <v>27</v>
      </c>
      <c r="K923" s="46" t="str">
        <f t="shared" si="9"/>
        <v/>
      </c>
      <c r="L923" s="47">
        <f t="shared" si="10"/>
        <v>46251</v>
      </c>
      <c r="M923" s="38">
        <f t="shared" si="11"/>
        <v>1</v>
      </c>
    </row>
    <row r="924" spans="1:13" ht="15.75" customHeight="1" x14ac:dyDescent="0.25">
      <c r="A924" s="11" t="s">
        <v>1504</v>
      </c>
      <c r="B924" s="11" t="s">
        <v>1310</v>
      </c>
      <c r="C924" s="11" t="s">
        <v>145</v>
      </c>
      <c r="D924" s="11" t="s">
        <v>35</v>
      </c>
      <c r="E924" s="11" t="s">
        <v>36</v>
      </c>
      <c r="F924" s="11" t="s">
        <v>37</v>
      </c>
      <c r="G924" s="11" t="s">
        <v>192</v>
      </c>
      <c r="H924" s="11" t="s">
        <v>170</v>
      </c>
      <c r="I924" s="14">
        <v>1</v>
      </c>
      <c r="J924" s="14" t="s">
        <v>85</v>
      </c>
      <c r="K924" s="46">
        <f t="shared" si="9"/>
        <v>4</v>
      </c>
      <c r="L924" s="47">
        <f t="shared" si="10"/>
        <v>46252</v>
      </c>
      <c r="M924" s="38">
        <f t="shared" si="11"/>
        <v>0</v>
      </c>
    </row>
    <row r="925" spans="1:13" ht="15.75" customHeight="1" x14ac:dyDescent="0.25">
      <c r="A925" s="11" t="s">
        <v>1504</v>
      </c>
      <c r="B925" s="11" t="s">
        <v>1310</v>
      </c>
      <c r="C925" s="11" t="s">
        <v>152</v>
      </c>
      <c r="D925" s="11" t="s">
        <v>35</v>
      </c>
      <c r="E925" s="11" t="s">
        <v>36</v>
      </c>
      <c r="F925" s="11" t="s">
        <v>37</v>
      </c>
      <c r="G925" s="11" t="s">
        <v>156</v>
      </c>
      <c r="H925" s="11" t="s">
        <v>39</v>
      </c>
      <c r="I925" s="14">
        <v>1</v>
      </c>
      <c r="J925" s="14" t="s">
        <v>40</v>
      </c>
      <c r="K925" s="46">
        <f t="shared" si="9"/>
        <v>4</v>
      </c>
      <c r="L925" s="47">
        <f t="shared" si="10"/>
        <v>46253</v>
      </c>
      <c r="M925" s="38">
        <f t="shared" si="11"/>
        <v>0</v>
      </c>
    </row>
    <row r="926" spans="1:13" ht="15.75" customHeight="1" x14ac:dyDescent="0.25">
      <c r="A926" s="11" t="s">
        <v>1504</v>
      </c>
      <c r="B926" s="11" t="s">
        <v>1310</v>
      </c>
      <c r="C926" s="11" t="s">
        <v>155</v>
      </c>
      <c r="D926" s="11" t="s">
        <v>35</v>
      </c>
      <c r="E926" s="11" t="s">
        <v>36</v>
      </c>
      <c r="F926" s="11" t="s">
        <v>37</v>
      </c>
      <c r="G926" s="11" t="s">
        <v>181</v>
      </c>
      <c r="H926" s="11" t="s">
        <v>308</v>
      </c>
      <c r="I926" s="14">
        <v>1</v>
      </c>
      <c r="J926" s="14" t="s">
        <v>196</v>
      </c>
      <c r="K926" s="46">
        <f t="shared" si="9"/>
        <v>4</v>
      </c>
      <c r="L926" s="47">
        <f t="shared" si="10"/>
        <v>46254</v>
      </c>
      <c r="M926" s="38">
        <f t="shared" si="11"/>
        <v>0</v>
      </c>
    </row>
    <row r="927" spans="1:13" ht="15.75" customHeight="1" x14ac:dyDescent="0.25">
      <c r="A927" s="11" t="s">
        <v>1504</v>
      </c>
      <c r="B927" s="11" t="s">
        <v>1310</v>
      </c>
      <c r="C927" s="11" t="s">
        <v>162</v>
      </c>
      <c r="D927" s="11" t="s">
        <v>35</v>
      </c>
      <c r="E927" s="11" t="s">
        <v>36</v>
      </c>
      <c r="F927" s="11" t="s">
        <v>37</v>
      </c>
      <c r="G927" s="11" t="s">
        <v>262</v>
      </c>
      <c r="H927" s="11" t="s">
        <v>191</v>
      </c>
      <c r="I927" s="14">
        <v>1</v>
      </c>
      <c r="J927" s="14" t="s">
        <v>105</v>
      </c>
      <c r="K927" s="46">
        <f t="shared" si="9"/>
        <v>4</v>
      </c>
      <c r="L927" s="47">
        <f t="shared" si="10"/>
        <v>46255</v>
      </c>
      <c r="M927" s="38">
        <f t="shared" si="11"/>
        <v>0</v>
      </c>
    </row>
    <row r="928" spans="1:13" ht="15.75" customHeight="1" x14ac:dyDescent="0.25">
      <c r="A928" s="11" t="s">
        <v>1504</v>
      </c>
      <c r="B928" s="11" t="s">
        <v>1310</v>
      </c>
      <c r="C928" s="11" t="s">
        <v>165</v>
      </c>
      <c r="D928" s="11" t="s">
        <v>35</v>
      </c>
      <c r="E928" s="11" t="s">
        <v>36</v>
      </c>
      <c r="F928" s="11" t="s">
        <v>37</v>
      </c>
      <c r="G928" s="11" t="s">
        <v>237</v>
      </c>
      <c r="H928" s="11" t="s">
        <v>79</v>
      </c>
      <c r="I928" s="14">
        <v>1</v>
      </c>
      <c r="J928" s="14" t="s">
        <v>101</v>
      </c>
      <c r="K928" s="46">
        <f t="shared" si="9"/>
        <v>4</v>
      </c>
      <c r="L928" s="47">
        <f t="shared" si="10"/>
        <v>46256</v>
      </c>
      <c r="M928" s="38">
        <f t="shared" si="11"/>
        <v>0</v>
      </c>
    </row>
    <row r="929" spans="1:13" ht="15.75" customHeight="1" x14ac:dyDescent="0.25">
      <c r="A929" s="11" t="s">
        <v>1504</v>
      </c>
      <c r="B929" s="11" t="s">
        <v>1310</v>
      </c>
      <c r="C929" s="11" t="s">
        <v>167</v>
      </c>
      <c r="D929" s="11" t="s">
        <v>70</v>
      </c>
      <c r="E929" s="11" t="s">
        <v>26</v>
      </c>
      <c r="F929" s="11" t="s">
        <v>71</v>
      </c>
      <c r="G929" s="11" t="s">
        <v>27</v>
      </c>
      <c r="H929" s="11" t="s">
        <v>27</v>
      </c>
      <c r="I929" s="14" t="s">
        <v>27</v>
      </c>
      <c r="J929" s="14" t="s">
        <v>27</v>
      </c>
      <c r="K929" s="46" t="str">
        <f t="shared" si="9"/>
        <v/>
      </c>
      <c r="L929" s="47">
        <f t="shared" si="10"/>
        <v>46257</v>
      </c>
      <c r="M929" s="38">
        <f t="shared" si="11"/>
        <v>1</v>
      </c>
    </row>
    <row r="930" spans="1:13" ht="15.75" customHeight="1" x14ac:dyDescent="0.25">
      <c r="A930" s="11" t="s">
        <v>1504</v>
      </c>
      <c r="B930" s="11" t="s">
        <v>1310</v>
      </c>
      <c r="C930" s="11" t="s">
        <v>169</v>
      </c>
      <c r="D930" s="11" t="s">
        <v>74</v>
      </c>
      <c r="E930" s="11" t="s">
        <v>25</v>
      </c>
      <c r="F930" s="11" t="s">
        <v>75</v>
      </c>
      <c r="G930" s="11" t="s">
        <v>198</v>
      </c>
      <c r="H930" s="11" t="s">
        <v>181</v>
      </c>
      <c r="I930" s="14">
        <v>1</v>
      </c>
      <c r="J930" s="14" t="s">
        <v>101</v>
      </c>
      <c r="K930" s="46">
        <f t="shared" si="9"/>
        <v>4</v>
      </c>
      <c r="L930" s="47">
        <f t="shared" si="10"/>
        <v>46258</v>
      </c>
      <c r="M930" s="38">
        <f t="shared" si="11"/>
        <v>0</v>
      </c>
    </row>
    <row r="931" spans="1:13" ht="15.75" customHeight="1" x14ac:dyDescent="0.25">
      <c r="A931" s="11" t="s">
        <v>1504</v>
      </c>
      <c r="B931" s="11" t="s">
        <v>1310</v>
      </c>
      <c r="C931" s="11" t="s">
        <v>174</v>
      </c>
      <c r="D931" s="11" t="s">
        <v>23</v>
      </c>
      <c r="E931" s="11" t="s">
        <v>25</v>
      </c>
      <c r="F931" s="11" t="s">
        <v>26</v>
      </c>
      <c r="G931" s="11" t="s">
        <v>186</v>
      </c>
      <c r="H931" s="11" t="s">
        <v>236</v>
      </c>
      <c r="I931" s="14">
        <v>2</v>
      </c>
      <c r="J931" s="14" t="s">
        <v>27</v>
      </c>
      <c r="K931" s="46" t="str">
        <f t="shared" si="9"/>
        <v/>
      </c>
      <c r="L931" s="47">
        <f t="shared" si="10"/>
        <v>46259</v>
      </c>
      <c r="M931" s="38">
        <f t="shared" si="11"/>
        <v>1</v>
      </c>
    </row>
    <row r="932" spans="1:13" ht="15.75" customHeight="1" x14ac:dyDescent="0.25">
      <c r="A932" s="11" t="s">
        <v>1511</v>
      </c>
      <c r="B932" s="11" t="s">
        <v>1311</v>
      </c>
      <c r="C932" s="11" t="s">
        <v>22</v>
      </c>
      <c r="D932" s="11" t="s">
        <v>70</v>
      </c>
      <c r="E932" s="11" t="s">
        <v>26</v>
      </c>
      <c r="F932" s="11" t="s">
        <v>71</v>
      </c>
      <c r="G932" s="11" t="s">
        <v>27</v>
      </c>
      <c r="H932" s="11" t="s">
        <v>27</v>
      </c>
      <c r="I932" s="14" t="s">
        <v>27</v>
      </c>
      <c r="J932" s="14" t="s">
        <v>27</v>
      </c>
      <c r="K932" s="46" t="str">
        <f t="shared" si="9"/>
        <v/>
      </c>
      <c r="L932" s="47">
        <f t="shared" si="10"/>
        <v>46229</v>
      </c>
      <c r="M932" s="38">
        <f t="shared" si="11"/>
        <v>1</v>
      </c>
    </row>
    <row r="933" spans="1:13" ht="15.75" customHeight="1" x14ac:dyDescent="0.25">
      <c r="A933" s="11" t="s">
        <v>1511</v>
      </c>
      <c r="B933" s="11" t="s">
        <v>1311</v>
      </c>
      <c r="C933" s="11" t="s">
        <v>34</v>
      </c>
      <c r="D933" s="11" t="s">
        <v>74</v>
      </c>
      <c r="E933" s="11" t="s">
        <v>25</v>
      </c>
      <c r="F933" s="11" t="s">
        <v>75</v>
      </c>
      <c r="G933" s="11" t="s">
        <v>81</v>
      </c>
      <c r="H933" s="11" t="s">
        <v>181</v>
      </c>
      <c r="I933" s="14">
        <v>1</v>
      </c>
      <c r="J933" s="14" t="s">
        <v>101</v>
      </c>
      <c r="K933" s="46">
        <f t="shared" si="9"/>
        <v>4</v>
      </c>
      <c r="L933" s="47">
        <f t="shared" si="10"/>
        <v>46230</v>
      </c>
      <c r="M933" s="38">
        <f t="shared" si="11"/>
        <v>0</v>
      </c>
    </row>
    <row r="934" spans="1:13" ht="15.75" customHeight="1" x14ac:dyDescent="0.25">
      <c r="A934" s="11" t="s">
        <v>1511</v>
      </c>
      <c r="B934" s="11" t="s">
        <v>1311</v>
      </c>
      <c r="C934" s="11" t="s">
        <v>41</v>
      </c>
      <c r="D934" s="11" t="s">
        <v>74</v>
      </c>
      <c r="E934" s="11" t="s">
        <v>25</v>
      </c>
      <c r="F934" s="11" t="s">
        <v>75</v>
      </c>
      <c r="G934" s="11" t="s">
        <v>81</v>
      </c>
      <c r="H934" s="11" t="s">
        <v>148</v>
      </c>
      <c r="I934" s="14">
        <v>1</v>
      </c>
      <c r="J934" s="14" t="s">
        <v>105</v>
      </c>
      <c r="K934" s="46">
        <f t="shared" si="9"/>
        <v>4</v>
      </c>
      <c r="L934" s="47">
        <f t="shared" si="10"/>
        <v>46231</v>
      </c>
      <c r="M934" s="38">
        <f t="shared" si="11"/>
        <v>0</v>
      </c>
    </row>
    <row r="935" spans="1:13" ht="15.75" customHeight="1" x14ac:dyDescent="0.25">
      <c r="A935" s="11" t="s">
        <v>1511</v>
      </c>
      <c r="B935" s="11" t="s">
        <v>1311</v>
      </c>
      <c r="C935" s="11" t="s">
        <v>50</v>
      </c>
      <c r="D935" s="11" t="s">
        <v>74</v>
      </c>
      <c r="E935" s="11" t="s">
        <v>25</v>
      </c>
      <c r="F935" s="11" t="s">
        <v>75</v>
      </c>
      <c r="G935" s="11" t="s">
        <v>27</v>
      </c>
      <c r="H935" s="11" t="s">
        <v>27</v>
      </c>
      <c r="I935" s="14" t="s">
        <v>27</v>
      </c>
      <c r="J935" s="14" t="s">
        <v>27</v>
      </c>
      <c r="K935" s="46" t="str">
        <f t="shared" si="9"/>
        <v/>
      </c>
      <c r="L935" s="47">
        <f t="shared" si="10"/>
        <v>46232</v>
      </c>
      <c r="M935" s="38">
        <f t="shared" si="11"/>
        <v>0</v>
      </c>
    </row>
    <row r="936" spans="1:13" ht="15.75" customHeight="1" x14ac:dyDescent="0.25">
      <c r="A936" s="11" t="s">
        <v>1511</v>
      </c>
      <c r="B936" s="11" t="s">
        <v>1311</v>
      </c>
      <c r="C936" s="11" t="s">
        <v>55</v>
      </c>
      <c r="D936" s="11" t="s">
        <v>74</v>
      </c>
      <c r="E936" s="11" t="s">
        <v>25</v>
      </c>
      <c r="F936" s="11" t="s">
        <v>75</v>
      </c>
      <c r="G936" s="11" t="s">
        <v>186</v>
      </c>
      <c r="H936" s="11" t="s">
        <v>181</v>
      </c>
      <c r="I936" s="14">
        <v>1</v>
      </c>
      <c r="J936" s="14" t="s">
        <v>101</v>
      </c>
      <c r="K936" s="46">
        <f t="shared" si="9"/>
        <v>4</v>
      </c>
      <c r="L936" s="47">
        <f t="shared" si="10"/>
        <v>46233</v>
      </c>
      <c r="M936" s="38">
        <f t="shared" si="11"/>
        <v>0</v>
      </c>
    </row>
    <row r="937" spans="1:13" ht="15.75" customHeight="1" x14ac:dyDescent="0.25">
      <c r="A937" s="11" t="s">
        <v>1511</v>
      </c>
      <c r="B937" s="11" t="s">
        <v>1311</v>
      </c>
      <c r="C937" s="11" t="s">
        <v>57</v>
      </c>
      <c r="D937" s="11" t="s">
        <v>74</v>
      </c>
      <c r="E937" s="11" t="s">
        <v>25</v>
      </c>
      <c r="F937" s="11" t="s">
        <v>75</v>
      </c>
      <c r="G937" s="11" t="s">
        <v>81</v>
      </c>
      <c r="H937" s="11" t="s">
        <v>242</v>
      </c>
      <c r="I937" s="14">
        <v>1</v>
      </c>
      <c r="J937" s="14" t="s">
        <v>243</v>
      </c>
      <c r="K937" s="46">
        <f t="shared" si="9"/>
        <v>4</v>
      </c>
      <c r="L937" s="47">
        <f t="shared" si="10"/>
        <v>46234</v>
      </c>
      <c r="M937" s="38">
        <f t="shared" si="11"/>
        <v>0</v>
      </c>
    </row>
    <row r="938" spans="1:13" ht="15.75" customHeight="1" x14ac:dyDescent="0.25">
      <c r="A938" s="11" t="s">
        <v>1511</v>
      </c>
      <c r="B938" s="11" t="s">
        <v>1311</v>
      </c>
      <c r="C938" s="11" t="s">
        <v>62</v>
      </c>
      <c r="D938" s="11" t="s">
        <v>74</v>
      </c>
      <c r="E938" s="11" t="s">
        <v>25</v>
      </c>
      <c r="F938" s="11" t="s">
        <v>75</v>
      </c>
      <c r="G938" s="11" t="s">
        <v>186</v>
      </c>
      <c r="H938" s="11" t="s">
        <v>210</v>
      </c>
      <c r="I938" s="14">
        <v>1</v>
      </c>
      <c r="J938" s="14" t="s">
        <v>27</v>
      </c>
      <c r="K938" s="46" t="str">
        <f t="shared" si="9"/>
        <v/>
      </c>
      <c r="L938" s="47">
        <f t="shared" si="10"/>
        <v>46235</v>
      </c>
      <c r="M938" s="38">
        <f t="shared" si="11"/>
        <v>0</v>
      </c>
    </row>
    <row r="939" spans="1:13" ht="15.75" customHeight="1" x14ac:dyDescent="0.25">
      <c r="A939" s="11" t="s">
        <v>1511</v>
      </c>
      <c r="B939" s="11" t="s">
        <v>1311</v>
      </c>
      <c r="C939" s="11" t="s">
        <v>69</v>
      </c>
      <c r="D939" s="11" t="s">
        <v>23</v>
      </c>
      <c r="E939" s="11" t="s">
        <v>25</v>
      </c>
      <c r="F939" s="11" t="s">
        <v>26</v>
      </c>
      <c r="G939" s="11" t="s">
        <v>27</v>
      </c>
      <c r="H939" s="11" t="s">
        <v>27</v>
      </c>
      <c r="I939" s="14" t="s">
        <v>27</v>
      </c>
      <c r="J939" s="14" t="s">
        <v>27</v>
      </c>
      <c r="K939" s="46" t="str">
        <f t="shared" si="9"/>
        <v/>
      </c>
      <c r="L939" s="47">
        <f t="shared" si="10"/>
        <v>46236</v>
      </c>
      <c r="M939" s="38">
        <f t="shared" si="11"/>
        <v>1</v>
      </c>
    </row>
    <row r="940" spans="1:13" ht="15.75" customHeight="1" x14ac:dyDescent="0.25">
      <c r="A940" s="11" t="s">
        <v>1511</v>
      </c>
      <c r="B940" s="11" t="s">
        <v>1311</v>
      </c>
      <c r="C940" s="11" t="s">
        <v>73</v>
      </c>
      <c r="D940" s="11" t="s">
        <v>125</v>
      </c>
      <c r="E940" s="11" t="s">
        <v>75</v>
      </c>
      <c r="F940" s="11" t="s">
        <v>126</v>
      </c>
      <c r="G940" s="11" t="s">
        <v>194</v>
      </c>
      <c r="H940" s="11" t="s">
        <v>129</v>
      </c>
      <c r="I940" s="14">
        <v>1</v>
      </c>
      <c r="J940" s="14" t="s">
        <v>27</v>
      </c>
      <c r="K940" s="46" t="str">
        <f t="shared" si="9"/>
        <v/>
      </c>
      <c r="L940" s="47">
        <f t="shared" si="10"/>
        <v>46237</v>
      </c>
      <c r="M940" s="38">
        <f t="shared" si="11"/>
        <v>0</v>
      </c>
    </row>
    <row r="941" spans="1:13" ht="15.75" customHeight="1" x14ac:dyDescent="0.25">
      <c r="A941" s="11" t="s">
        <v>1511</v>
      </c>
      <c r="B941" s="11" t="s">
        <v>1311</v>
      </c>
      <c r="C941" s="11" t="s">
        <v>78</v>
      </c>
      <c r="D941" s="11" t="s">
        <v>35</v>
      </c>
      <c r="E941" s="11" t="s">
        <v>36</v>
      </c>
      <c r="F941" s="11" t="s">
        <v>37</v>
      </c>
      <c r="G941" s="11" t="s">
        <v>27</v>
      </c>
      <c r="H941" s="11" t="s">
        <v>27</v>
      </c>
      <c r="I941" s="14" t="s">
        <v>27</v>
      </c>
      <c r="J941" s="14" t="s">
        <v>27</v>
      </c>
      <c r="K941" s="46" t="str">
        <f t="shared" si="9"/>
        <v/>
      </c>
      <c r="L941" s="47">
        <f t="shared" si="10"/>
        <v>46238</v>
      </c>
      <c r="M941" s="38">
        <f t="shared" si="11"/>
        <v>0</v>
      </c>
    </row>
    <row r="942" spans="1:13" ht="15.75" customHeight="1" x14ac:dyDescent="0.25">
      <c r="A942" s="11" t="s">
        <v>1511</v>
      </c>
      <c r="B942" s="11" t="s">
        <v>1311</v>
      </c>
      <c r="C942" s="11" t="s">
        <v>82</v>
      </c>
      <c r="D942" s="11" t="s">
        <v>35</v>
      </c>
      <c r="E942" s="11" t="s">
        <v>36</v>
      </c>
      <c r="F942" s="11" t="s">
        <v>37</v>
      </c>
      <c r="G942" s="11" t="s">
        <v>237</v>
      </c>
      <c r="H942" s="11" t="s">
        <v>48</v>
      </c>
      <c r="I942" s="14">
        <v>1</v>
      </c>
      <c r="J942" s="14" t="s">
        <v>49</v>
      </c>
      <c r="K942" s="46">
        <f t="shared" si="9"/>
        <v>4</v>
      </c>
      <c r="L942" s="47">
        <f t="shared" si="10"/>
        <v>46239</v>
      </c>
      <c r="M942" s="38">
        <f t="shared" si="11"/>
        <v>0</v>
      </c>
    </row>
    <row r="943" spans="1:13" ht="15.75" customHeight="1" x14ac:dyDescent="0.25">
      <c r="A943" s="11" t="s">
        <v>1511</v>
      </c>
      <c r="B943" s="11" t="s">
        <v>1311</v>
      </c>
      <c r="C943" s="11" t="s">
        <v>86</v>
      </c>
      <c r="D943" s="11" t="s">
        <v>35</v>
      </c>
      <c r="E943" s="11" t="s">
        <v>36</v>
      </c>
      <c r="F943" s="11" t="s">
        <v>37</v>
      </c>
      <c r="G943" s="11" t="s">
        <v>36</v>
      </c>
      <c r="H943" s="11" t="s">
        <v>48</v>
      </c>
      <c r="I943" s="14">
        <v>1</v>
      </c>
      <c r="J943" s="14" t="s">
        <v>49</v>
      </c>
      <c r="K943" s="46">
        <f t="shared" si="9"/>
        <v>4</v>
      </c>
      <c r="L943" s="47">
        <f t="shared" si="10"/>
        <v>46240</v>
      </c>
      <c r="M943" s="38">
        <f t="shared" si="11"/>
        <v>0</v>
      </c>
    </row>
    <row r="944" spans="1:13" ht="15.75" customHeight="1" x14ac:dyDescent="0.25">
      <c r="A944" s="11" t="s">
        <v>1511</v>
      </c>
      <c r="B944" s="11" t="s">
        <v>1311</v>
      </c>
      <c r="C944" s="11" t="s">
        <v>92</v>
      </c>
      <c r="D944" s="11" t="s">
        <v>35</v>
      </c>
      <c r="E944" s="11" t="s">
        <v>36</v>
      </c>
      <c r="F944" s="11" t="s">
        <v>37</v>
      </c>
      <c r="G944" s="11" t="s">
        <v>262</v>
      </c>
      <c r="H944" s="11" t="s">
        <v>39</v>
      </c>
      <c r="I944" s="14">
        <v>1</v>
      </c>
      <c r="J944" s="14" t="s">
        <v>40</v>
      </c>
      <c r="K944" s="46">
        <f t="shared" si="9"/>
        <v>4</v>
      </c>
      <c r="L944" s="47">
        <f t="shared" si="10"/>
        <v>46241</v>
      </c>
      <c r="M944" s="38">
        <f t="shared" si="11"/>
        <v>0</v>
      </c>
    </row>
    <row r="945" spans="1:13" ht="15.75" customHeight="1" x14ac:dyDescent="0.25">
      <c r="A945" s="11" t="s">
        <v>1511</v>
      </c>
      <c r="B945" s="11" t="s">
        <v>1311</v>
      </c>
      <c r="C945" s="11" t="s">
        <v>97</v>
      </c>
      <c r="D945" s="11" t="s">
        <v>35</v>
      </c>
      <c r="E945" s="11" t="s">
        <v>36</v>
      </c>
      <c r="F945" s="11" t="s">
        <v>37</v>
      </c>
      <c r="G945" s="11" t="s">
        <v>242</v>
      </c>
      <c r="H945" s="11" t="s">
        <v>79</v>
      </c>
      <c r="I945" s="14">
        <v>1</v>
      </c>
      <c r="J945" s="14" t="s">
        <v>101</v>
      </c>
      <c r="K945" s="46">
        <f t="shared" si="9"/>
        <v>4</v>
      </c>
      <c r="L945" s="47">
        <f t="shared" si="10"/>
        <v>46242</v>
      </c>
      <c r="M945" s="38">
        <f t="shared" si="11"/>
        <v>0</v>
      </c>
    </row>
    <row r="946" spans="1:13" ht="15.75" customHeight="1" x14ac:dyDescent="0.25">
      <c r="A946" s="11" t="s">
        <v>1511</v>
      </c>
      <c r="B946" s="11" t="s">
        <v>1311</v>
      </c>
      <c r="C946" s="11" t="s">
        <v>102</v>
      </c>
      <c r="D946" s="11" t="s">
        <v>70</v>
      </c>
      <c r="E946" s="11" t="s">
        <v>26</v>
      </c>
      <c r="F946" s="11" t="s">
        <v>71</v>
      </c>
      <c r="G946" s="11" t="s">
        <v>27</v>
      </c>
      <c r="H946" s="11" t="s">
        <v>27</v>
      </c>
      <c r="I946" s="14" t="s">
        <v>27</v>
      </c>
      <c r="J946" s="14" t="s">
        <v>27</v>
      </c>
      <c r="K946" s="46" t="str">
        <f t="shared" si="9"/>
        <v/>
      </c>
      <c r="L946" s="47">
        <f t="shared" si="10"/>
        <v>46243</v>
      </c>
      <c r="M946" s="38">
        <f t="shared" si="11"/>
        <v>1</v>
      </c>
    </row>
    <row r="947" spans="1:13" ht="15.75" customHeight="1" x14ac:dyDescent="0.25">
      <c r="A947" s="11" t="s">
        <v>1511</v>
      </c>
      <c r="B947" s="11" t="s">
        <v>1311</v>
      </c>
      <c r="C947" s="11" t="s">
        <v>106</v>
      </c>
      <c r="D947" s="11" t="s">
        <v>74</v>
      </c>
      <c r="E947" s="11" t="s">
        <v>25</v>
      </c>
      <c r="F947" s="11" t="s">
        <v>75</v>
      </c>
      <c r="G947" s="11" t="s">
        <v>79</v>
      </c>
      <c r="H947" s="11" t="s">
        <v>195</v>
      </c>
      <c r="I947" s="14">
        <v>1</v>
      </c>
      <c r="J947" s="14" t="s">
        <v>196</v>
      </c>
      <c r="K947" s="46">
        <f t="shared" si="9"/>
        <v>4</v>
      </c>
      <c r="L947" s="47">
        <f t="shared" si="10"/>
        <v>46244</v>
      </c>
      <c r="M947" s="38">
        <f t="shared" si="11"/>
        <v>0</v>
      </c>
    </row>
    <row r="948" spans="1:13" ht="15.75" customHeight="1" x14ac:dyDescent="0.25">
      <c r="A948" s="11" t="s">
        <v>1511</v>
      </c>
      <c r="B948" s="11" t="s">
        <v>1311</v>
      </c>
      <c r="C948" s="11" t="s">
        <v>115</v>
      </c>
      <c r="D948" s="11" t="s">
        <v>74</v>
      </c>
      <c r="E948" s="11" t="s">
        <v>25</v>
      </c>
      <c r="F948" s="11" t="s">
        <v>75</v>
      </c>
      <c r="G948" s="11" t="s">
        <v>79</v>
      </c>
      <c r="H948" s="11" t="s">
        <v>36</v>
      </c>
      <c r="I948" s="14">
        <v>1</v>
      </c>
      <c r="J948" s="14" t="s">
        <v>120</v>
      </c>
      <c r="K948" s="46">
        <f t="shared" si="9"/>
        <v>4</v>
      </c>
      <c r="L948" s="47">
        <f t="shared" si="10"/>
        <v>46245</v>
      </c>
      <c r="M948" s="38">
        <f t="shared" si="11"/>
        <v>0</v>
      </c>
    </row>
    <row r="949" spans="1:13" ht="15.75" customHeight="1" x14ac:dyDescent="0.25">
      <c r="A949" s="11" t="s">
        <v>1511</v>
      </c>
      <c r="B949" s="11" t="s">
        <v>1311</v>
      </c>
      <c r="C949" s="11" t="s">
        <v>118</v>
      </c>
      <c r="D949" s="11" t="s">
        <v>74</v>
      </c>
      <c r="E949" s="11" t="s">
        <v>25</v>
      </c>
      <c r="F949" s="11" t="s">
        <v>75</v>
      </c>
      <c r="G949" s="11" t="s">
        <v>25</v>
      </c>
      <c r="H949" s="11" t="s">
        <v>166</v>
      </c>
      <c r="I949" s="14">
        <v>1</v>
      </c>
      <c r="J949" s="14" t="s">
        <v>49</v>
      </c>
      <c r="K949" s="46">
        <f t="shared" si="9"/>
        <v>4</v>
      </c>
      <c r="L949" s="47">
        <f t="shared" si="10"/>
        <v>46246</v>
      </c>
      <c r="M949" s="38">
        <f t="shared" si="11"/>
        <v>0</v>
      </c>
    </row>
    <row r="950" spans="1:13" ht="15.75" customHeight="1" x14ac:dyDescent="0.25">
      <c r="A950" s="11" t="s">
        <v>1511</v>
      </c>
      <c r="B950" s="11" t="s">
        <v>1311</v>
      </c>
      <c r="C950" s="11" t="s">
        <v>121</v>
      </c>
      <c r="D950" s="11" t="s">
        <v>74</v>
      </c>
      <c r="E950" s="11" t="s">
        <v>25</v>
      </c>
      <c r="F950" s="11" t="s">
        <v>75</v>
      </c>
      <c r="G950" s="11" t="s">
        <v>25</v>
      </c>
      <c r="H950" s="11" t="s">
        <v>192</v>
      </c>
      <c r="I950" s="14">
        <v>1</v>
      </c>
      <c r="J950" s="14" t="s">
        <v>65</v>
      </c>
      <c r="K950" s="46">
        <f t="shared" si="9"/>
        <v>4</v>
      </c>
      <c r="L950" s="47">
        <f t="shared" si="10"/>
        <v>46247</v>
      </c>
      <c r="M950" s="38">
        <f t="shared" si="11"/>
        <v>0</v>
      </c>
    </row>
    <row r="951" spans="1:13" ht="15.75" customHeight="1" x14ac:dyDescent="0.25">
      <c r="A951" s="11" t="s">
        <v>1511</v>
      </c>
      <c r="B951" s="11" t="s">
        <v>1311</v>
      </c>
      <c r="C951" s="11" t="s">
        <v>124</v>
      </c>
      <c r="D951" s="11" t="s">
        <v>74</v>
      </c>
      <c r="E951" s="11" t="s">
        <v>25</v>
      </c>
      <c r="F951" s="11" t="s">
        <v>75</v>
      </c>
      <c r="G951" s="11" t="s">
        <v>64</v>
      </c>
      <c r="H951" s="11" t="s">
        <v>573</v>
      </c>
      <c r="I951" s="14">
        <v>1</v>
      </c>
      <c r="J951" s="14" t="s">
        <v>27</v>
      </c>
      <c r="K951" s="46" t="str">
        <f t="shared" si="9"/>
        <v/>
      </c>
      <c r="L951" s="47">
        <f t="shared" si="10"/>
        <v>46248</v>
      </c>
      <c r="M951" s="38">
        <f t="shared" si="11"/>
        <v>0</v>
      </c>
    </row>
    <row r="952" spans="1:13" ht="15.75" customHeight="1" x14ac:dyDescent="0.25">
      <c r="A952" s="11" t="s">
        <v>1511</v>
      </c>
      <c r="B952" s="11" t="s">
        <v>1311</v>
      </c>
      <c r="C952" s="11" t="s">
        <v>131</v>
      </c>
      <c r="D952" s="11" t="s">
        <v>132</v>
      </c>
      <c r="E952" s="11" t="s">
        <v>25</v>
      </c>
      <c r="F952" s="11" t="s">
        <v>133</v>
      </c>
      <c r="G952" s="11" t="s">
        <v>346</v>
      </c>
      <c r="H952" s="11" t="s">
        <v>417</v>
      </c>
      <c r="I952" s="14">
        <v>0</v>
      </c>
      <c r="J952" s="14" t="s">
        <v>27</v>
      </c>
      <c r="K952" s="46" t="str">
        <f t="shared" si="9"/>
        <v/>
      </c>
      <c r="L952" s="47">
        <f t="shared" si="10"/>
        <v>46249</v>
      </c>
      <c r="M952" s="38">
        <f t="shared" si="11"/>
        <v>0</v>
      </c>
    </row>
    <row r="953" spans="1:13" ht="15.75" customHeight="1" x14ac:dyDescent="0.25">
      <c r="A953" s="11" t="s">
        <v>1511</v>
      </c>
      <c r="B953" s="11" t="s">
        <v>1311</v>
      </c>
      <c r="C953" s="11" t="s">
        <v>139</v>
      </c>
      <c r="D953" s="11" t="s">
        <v>23</v>
      </c>
      <c r="E953" s="11" t="s">
        <v>25</v>
      </c>
      <c r="F953" s="11" t="s">
        <v>26</v>
      </c>
      <c r="G953" s="11" t="s">
        <v>27</v>
      </c>
      <c r="H953" s="11" t="s">
        <v>27</v>
      </c>
      <c r="I953" s="14" t="s">
        <v>27</v>
      </c>
      <c r="J953" s="14" t="s">
        <v>27</v>
      </c>
      <c r="K953" s="46" t="str">
        <f t="shared" si="9"/>
        <v/>
      </c>
      <c r="L953" s="47">
        <f t="shared" si="10"/>
        <v>46250</v>
      </c>
      <c r="M953" s="38">
        <f t="shared" si="11"/>
        <v>1</v>
      </c>
    </row>
    <row r="954" spans="1:13" ht="15.75" customHeight="1" x14ac:dyDescent="0.25">
      <c r="A954" s="11" t="s">
        <v>1511</v>
      </c>
      <c r="B954" s="11" t="s">
        <v>1311</v>
      </c>
      <c r="C954" s="11" t="s">
        <v>141</v>
      </c>
      <c r="D954" s="11" t="s">
        <v>70</v>
      </c>
      <c r="E954" s="11" t="s">
        <v>26</v>
      </c>
      <c r="F954" s="11" t="s">
        <v>71</v>
      </c>
      <c r="G954" s="11" t="s">
        <v>27</v>
      </c>
      <c r="H954" s="11" t="s">
        <v>27</v>
      </c>
      <c r="I954" s="14" t="s">
        <v>27</v>
      </c>
      <c r="J954" s="14" t="s">
        <v>27</v>
      </c>
      <c r="K954" s="46" t="str">
        <f t="shared" si="9"/>
        <v/>
      </c>
      <c r="L954" s="47">
        <f t="shared" si="10"/>
        <v>46251</v>
      </c>
      <c r="M954" s="38">
        <f t="shared" si="11"/>
        <v>1</v>
      </c>
    </row>
    <row r="955" spans="1:13" ht="15.75" customHeight="1" x14ac:dyDescent="0.25">
      <c r="A955" s="11" t="s">
        <v>1511</v>
      </c>
      <c r="B955" s="11" t="s">
        <v>1311</v>
      </c>
      <c r="C955" s="11" t="s">
        <v>145</v>
      </c>
      <c r="D955" s="11" t="s">
        <v>35</v>
      </c>
      <c r="E955" s="11" t="s">
        <v>36</v>
      </c>
      <c r="F955" s="11" t="s">
        <v>37</v>
      </c>
      <c r="G955" s="11" t="s">
        <v>237</v>
      </c>
      <c r="H955" s="11" t="s">
        <v>48</v>
      </c>
      <c r="I955" s="14">
        <v>1</v>
      </c>
      <c r="J955" s="14" t="s">
        <v>49</v>
      </c>
      <c r="K955" s="46">
        <f t="shared" si="9"/>
        <v>4</v>
      </c>
      <c r="L955" s="47">
        <f t="shared" si="10"/>
        <v>46252</v>
      </c>
      <c r="M955" s="38">
        <f t="shared" si="11"/>
        <v>0</v>
      </c>
    </row>
    <row r="956" spans="1:13" ht="15.75" customHeight="1" x14ac:dyDescent="0.25">
      <c r="A956" s="11" t="s">
        <v>1511</v>
      </c>
      <c r="B956" s="11" t="s">
        <v>1311</v>
      </c>
      <c r="C956" s="11" t="s">
        <v>152</v>
      </c>
      <c r="D956" s="11" t="s">
        <v>35</v>
      </c>
      <c r="E956" s="11" t="s">
        <v>36</v>
      </c>
      <c r="F956" s="11" t="s">
        <v>37</v>
      </c>
      <c r="G956" s="11" t="s">
        <v>242</v>
      </c>
      <c r="H956" s="11" t="s">
        <v>308</v>
      </c>
      <c r="I956" s="14">
        <v>1</v>
      </c>
      <c r="J956" s="14" t="s">
        <v>196</v>
      </c>
      <c r="K956" s="46">
        <f t="shared" si="9"/>
        <v>4</v>
      </c>
      <c r="L956" s="47">
        <f t="shared" si="10"/>
        <v>46253</v>
      </c>
      <c r="M956" s="38">
        <f t="shared" si="11"/>
        <v>0</v>
      </c>
    </row>
    <row r="957" spans="1:13" ht="15.75" customHeight="1" x14ac:dyDescent="0.25">
      <c r="A957" s="11" t="s">
        <v>1511</v>
      </c>
      <c r="B957" s="11" t="s">
        <v>1311</v>
      </c>
      <c r="C957" s="11" t="s">
        <v>155</v>
      </c>
      <c r="D957" s="11" t="s">
        <v>35</v>
      </c>
      <c r="E957" s="11" t="s">
        <v>36</v>
      </c>
      <c r="F957" s="11" t="s">
        <v>37</v>
      </c>
      <c r="G957" s="11" t="s">
        <v>88</v>
      </c>
      <c r="H957" s="11" t="s">
        <v>108</v>
      </c>
      <c r="I957" s="14">
        <v>1</v>
      </c>
      <c r="J957" s="14" t="s">
        <v>109</v>
      </c>
      <c r="K957" s="46">
        <f t="shared" si="9"/>
        <v>4</v>
      </c>
      <c r="L957" s="47">
        <f t="shared" si="10"/>
        <v>46254</v>
      </c>
      <c r="M957" s="38">
        <f t="shared" si="11"/>
        <v>0</v>
      </c>
    </row>
    <row r="958" spans="1:13" ht="15.75" customHeight="1" x14ac:dyDescent="0.25">
      <c r="A958" s="11" t="s">
        <v>1511</v>
      </c>
      <c r="B958" s="11" t="s">
        <v>1311</v>
      </c>
      <c r="C958" s="11" t="s">
        <v>162</v>
      </c>
      <c r="D958" s="11" t="s">
        <v>35</v>
      </c>
      <c r="E958" s="11" t="s">
        <v>36</v>
      </c>
      <c r="F958" s="11" t="s">
        <v>37</v>
      </c>
      <c r="G958" s="11" t="s">
        <v>88</v>
      </c>
      <c r="H958" s="11" t="s">
        <v>64</v>
      </c>
      <c r="I958" s="14">
        <v>1</v>
      </c>
      <c r="J958" s="14" t="s">
        <v>65</v>
      </c>
      <c r="K958" s="46">
        <f t="shared" si="9"/>
        <v>4</v>
      </c>
      <c r="L958" s="47">
        <f t="shared" si="10"/>
        <v>46255</v>
      </c>
      <c r="M958" s="38">
        <f t="shared" si="11"/>
        <v>0</v>
      </c>
    </row>
    <row r="959" spans="1:13" ht="15.75" customHeight="1" x14ac:dyDescent="0.25">
      <c r="A959" s="11" t="s">
        <v>1511</v>
      </c>
      <c r="B959" s="11" t="s">
        <v>1311</v>
      </c>
      <c r="C959" s="11" t="s">
        <v>165</v>
      </c>
      <c r="D959" s="11" t="s">
        <v>35</v>
      </c>
      <c r="E959" s="11" t="s">
        <v>36</v>
      </c>
      <c r="F959" s="11" t="s">
        <v>37</v>
      </c>
      <c r="G959" s="11" t="s">
        <v>192</v>
      </c>
      <c r="H959" s="11" t="s">
        <v>25</v>
      </c>
      <c r="I959" s="14">
        <v>1</v>
      </c>
      <c r="J959" s="14" t="s">
        <v>120</v>
      </c>
      <c r="K959" s="46">
        <f t="shared" si="9"/>
        <v>4</v>
      </c>
      <c r="L959" s="47">
        <f t="shared" si="10"/>
        <v>46256</v>
      </c>
      <c r="M959" s="38">
        <f t="shared" si="11"/>
        <v>0</v>
      </c>
    </row>
    <row r="960" spans="1:13" ht="15.75" customHeight="1" x14ac:dyDescent="0.25">
      <c r="A960" s="11" t="s">
        <v>1511</v>
      </c>
      <c r="B960" s="11" t="s">
        <v>1311</v>
      </c>
      <c r="C960" s="11" t="s">
        <v>167</v>
      </c>
      <c r="D960" s="11" t="s">
        <v>70</v>
      </c>
      <c r="E960" s="11" t="s">
        <v>26</v>
      </c>
      <c r="F960" s="11" t="s">
        <v>71</v>
      </c>
      <c r="G960" s="11" t="s">
        <v>27</v>
      </c>
      <c r="H960" s="11" t="s">
        <v>27</v>
      </c>
      <c r="I960" s="14" t="s">
        <v>27</v>
      </c>
      <c r="J960" s="14" t="s">
        <v>27</v>
      </c>
      <c r="K960" s="46" t="str">
        <f t="shared" si="9"/>
        <v/>
      </c>
      <c r="L960" s="47">
        <f t="shared" si="10"/>
        <v>46257</v>
      </c>
      <c r="M960" s="38">
        <f t="shared" si="11"/>
        <v>1</v>
      </c>
    </row>
    <row r="961" spans="1:13" ht="15.75" customHeight="1" x14ac:dyDescent="0.25">
      <c r="A961" s="11" t="s">
        <v>1511</v>
      </c>
      <c r="B961" s="11" t="s">
        <v>1311</v>
      </c>
      <c r="C961" s="11" t="s">
        <v>169</v>
      </c>
      <c r="D961" s="11" t="s">
        <v>74</v>
      </c>
      <c r="E961" s="11" t="s">
        <v>25</v>
      </c>
      <c r="F961" s="11" t="s">
        <v>75</v>
      </c>
      <c r="G961" s="11" t="s">
        <v>198</v>
      </c>
      <c r="H961" s="11" t="s">
        <v>192</v>
      </c>
      <c r="I961" s="14">
        <v>1</v>
      </c>
      <c r="J961" s="14" t="s">
        <v>65</v>
      </c>
      <c r="K961" s="46">
        <f t="shared" si="9"/>
        <v>4</v>
      </c>
      <c r="L961" s="47">
        <f t="shared" si="10"/>
        <v>46258</v>
      </c>
      <c r="M961" s="38">
        <f t="shared" si="11"/>
        <v>0</v>
      </c>
    </row>
    <row r="962" spans="1:13" ht="15.75" customHeight="1" x14ac:dyDescent="0.25">
      <c r="A962" s="11" t="s">
        <v>1511</v>
      </c>
      <c r="B962" s="11" t="s">
        <v>1311</v>
      </c>
      <c r="C962" s="11" t="s">
        <v>174</v>
      </c>
      <c r="D962" s="11" t="s">
        <v>23</v>
      </c>
      <c r="E962" s="11" t="s">
        <v>25</v>
      </c>
      <c r="F962" s="11" t="s">
        <v>26</v>
      </c>
      <c r="G962" s="11" t="s">
        <v>180</v>
      </c>
      <c r="H962" s="11" t="s">
        <v>26</v>
      </c>
      <c r="I962" s="14">
        <v>2</v>
      </c>
      <c r="J962" s="14" t="s">
        <v>27</v>
      </c>
      <c r="K962" s="46" t="str">
        <f t="shared" si="9"/>
        <v/>
      </c>
      <c r="L962" s="47">
        <f t="shared" si="10"/>
        <v>46259</v>
      </c>
      <c r="M962" s="38">
        <f t="shared" si="11"/>
        <v>1</v>
      </c>
    </row>
    <row r="963" spans="1:13" ht="15.75" customHeight="1" x14ac:dyDescent="0.25">
      <c r="A963" s="11" t="s">
        <v>1519</v>
      </c>
      <c r="B963" s="11" t="s">
        <v>1314</v>
      </c>
      <c r="C963" s="11" t="s">
        <v>22</v>
      </c>
      <c r="D963" s="11" t="s">
        <v>70</v>
      </c>
      <c r="E963" s="11" t="s">
        <v>26</v>
      </c>
      <c r="F963" s="11" t="s">
        <v>71</v>
      </c>
      <c r="G963" s="11" t="s">
        <v>27</v>
      </c>
      <c r="H963" s="11" t="s">
        <v>27</v>
      </c>
      <c r="I963" s="14" t="s">
        <v>27</v>
      </c>
      <c r="J963" s="14" t="s">
        <v>27</v>
      </c>
      <c r="K963" s="46" t="str">
        <f t="shared" si="9"/>
        <v/>
      </c>
      <c r="L963" s="47">
        <f t="shared" si="10"/>
        <v>46229</v>
      </c>
      <c r="M963" s="38">
        <f t="shared" si="11"/>
        <v>1</v>
      </c>
    </row>
    <row r="964" spans="1:13" ht="15.75" customHeight="1" x14ac:dyDescent="0.25">
      <c r="A964" s="11" t="s">
        <v>1519</v>
      </c>
      <c r="B964" s="11" t="s">
        <v>1314</v>
      </c>
      <c r="C964" s="11" t="s">
        <v>34</v>
      </c>
      <c r="D964" s="11" t="s">
        <v>74</v>
      </c>
      <c r="E964" s="11" t="s">
        <v>25</v>
      </c>
      <c r="F964" s="11" t="s">
        <v>75</v>
      </c>
      <c r="G964" s="11" t="s">
        <v>191</v>
      </c>
      <c r="H964" s="11" t="s">
        <v>148</v>
      </c>
      <c r="I964" s="14">
        <v>1</v>
      </c>
      <c r="J964" s="14" t="s">
        <v>105</v>
      </c>
      <c r="K964" s="46">
        <f t="shared" si="9"/>
        <v>4</v>
      </c>
      <c r="L964" s="47">
        <f t="shared" si="10"/>
        <v>46230</v>
      </c>
      <c r="M964" s="38">
        <f t="shared" si="11"/>
        <v>0</v>
      </c>
    </row>
    <row r="965" spans="1:13" ht="15.75" customHeight="1" x14ac:dyDescent="0.25">
      <c r="A965" s="11" t="s">
        <v>1519</v>
      </c>
      <c r="B965" s="11" t="s">
        <v>1314</v>
      </c>
      <c r="C965" s="11" t="s">
        <v>41</v>
      </c>
      <c r="D965" s="11" t="s">
        <v>74</v>
      </c>
      <c r="E965" s="11" t="s">
        <v>25</v>
      </c>
      <c r="F965" s="11" t="s">
        <v>75</v>
      </c>
      <c r="G965" s="11" t="s">
        <v>27</v>
      </c>
      <c r="H965" s="11" t="s">
        <v>195</v>
      </c>
      <c r="I965" s="14">
        <v>1</v>
      </c>
      <c r="J965" s="14" t="s">
        <v>196</v>
      </c>
      <c r="K965" s="46">
        <f t="shared" si="9"/>
        <v>4</v>
      </c>
      <c r="L965" s="47">
        <f t="shared" si="10"/>
        <v>46231</v>
      </c>
      <c r="M965" s="38">
        <f t="shared" si="11"/>
        <v>0</v>
      </c>
    </row>
    <row r="966" spans="1:13" ht="15.75" customHeight="1" x14ac:dyDescent="0.25">
      <c r="A966" s="11" t="s">
        <v>1519</v>
      </c>
      <c r="B966" s="11" t="s">
        <v>1314</v>
      </c>
      <c r="C966" s="11" t="s">
        <v>50</v>
      </c>
      <c r="D966" s="11" t="s">
        <v>74</v>
      </c>
      <c r="E966" s="11" t="s">
        <v>25</v>
      </c>
      <c r="F966" s="11" t="s">
        <v>75</v>
      </c>
      <c r="G966" s="11" t="s">
        <v>27</v>
      </c>
      <c r="H966" s="11" t="s">
        <v>160</v>
      </c>
      <c r="I966" s="14">
        <v>1</v>
      </c>
      <c r="J966" s="14" t="s">
        <v>40</v>
      </c>
      <c r="K966" s="46">
        <f t="shared" si="9"/>
        <v>4</v>
      </c>
      <c r="L966" s="47">
        <f t="shared" si="10"/>
        <v>46232</v>
      </c>
      <c r="M966" s="38">
        <f t="shared" si="11"/>
        <v>0</v>
      </c>
    </row>
    <row r="967" spans="1:13" ht="15.75" customHeight="1" x14ac:dyDescent="0.25">
      <c r="A967" s="11" t="s">
        <v>1519</v>
      </c>
      <c r="B967" s="11" t="s">
        <v>1314</v>
      </c>
      <c r="C967" s="11" t="s">
        <v>55</v>
      </c>
      <c r="D967" s="11" t="s">
        <v>74</v>
      </c>
      <c r="E967" s="11" t="s">
        <v>25</v>
      </c>
      <c r="F967" s="11" t="s">
        <v>75</v>
      </c>
      <c r="G967" s="11" t="s">
        <v>79</v>
      </c>
      <c r="H967" s="11" t="s">
        <v>156</v>
      </c>
      <c r="I967" s="14">
        <v>1</v>
      </c>
      <c r="J967" s="14" t="s">
        <v>109</v>
      </c>
      <c r="K967" s="46">
        <f t="shared" si="9"/>
        <v>4</v>
      </c>
      <c r="L967" s="47">
        <f t="shared" si="10"/>
        <v>46233</v>
      </c>
      <c r="M967" s="38">
        <f t="shared" si="11"/>
        <v>0</v>
      </c>
    </row>
    <row r="968" spans="1:13" ht="15.75" customHeight="1" x14ac:dyDescent="0.25">
      <c r="A968" s="11" t="s">
        <v>1519</v>
      </c>
      <c r="B968" s="11" t="s">
        <v>1314</v>
      </c>
      <c r="C968" s="11" t="s">
        <v>57</v>
      </c>
      <c r="D968" s="11" t="s">
        <v>74</v>
      </c>
      <c r="E968" s="11" t="s">
        <v>25</v>
      </c>
      <c r="F968" s="11" t="s">
        <v>75</v>
      </c>
      <c r="G968" s="11" t="s">
        <v>198</v>
      </c>
      <c r="H968" s="11" t="s">
        <v>166</v>
      </c>
      <c r="I968" s="14">
        <v>1</v>
      </c>
      <c r="J968" s="14" t="s">
        <v>49</v>
      </c>
      <c r="K968" s="46">
        <f t="shared" si="9"/>
        <v>4</v>
      </c>
      <c r="L968" s="47">
        <f t="shared" si="10"/>
        <v>46234</v>
      </c>
      <c r="M968" s="38">
        <f t="shared" si="11"/>
        <v>0</v>
      </c>
    </row>
    <row r="969" spans="1:13" ht="15.75" customHeight="1" x14ac:dyDescent="0.25">
      <c r="A969" s="11" t="s">
        <v>1519</v>
      </c>
      <c r="B969" s="11" t="s">
        <v>1314</v>
      </c>
      <c r="C969" s="11" t="s">
        <v>62</v>
      </c>
      <c r="D969" s="11" t="s">
        <v>74</v>
      </c>
      <c r="E969" s="11" t="s">
        <v>25</v>
      </c>
      <c r="F969" s="11" t="s">
        <v>75</v>
      </c>
      <c r="G969" s="11" t="s">
        <v>27</v>
      </c>
      <c r="H969" s="11" t="s">
        <v>441</v>
      </c>
      <c r="I969" s="14">
        <v>1</v>
      </c>
      <c r="J969" s="14" t="s">
        <v>27</v>
      </c>
      <c r="K969" s="46" t="str">
        <f t="shared" si="9"/>
        <v/>
      </c>
      <c r="L969" s="47">
        <f t="shared" si="10"/>
        <v>46235</v>
      </c>
      <c r="M969" s="38">
        <f t="shared" si="11"/>
        <v>0</v>
      </c>
    </row>
    <row r="970" spans="1:13" ht="15.75" customHeight="1" x14ac:dyDescent="0.25">
      <c r="A970" s="11" t="s">
        <v>1519</v>
      </c>
      <c r="B970" s="11" t="s">
        <v>1314</v>
      </c>
      <c r="C970" s="11" t="s">
        <v>69</v>
      </c>
      <c r="D970" s="11" t="s">
        <v>23</v>
      </c>
      <c r="E970" s="11" t="s">
        <v>25</v>
      </c>
      <c r="F970" s="11" t="s">
        <v>26</v>
      </c>
      <c r="G970" s="11" t="s">
        <v>27</v>
      </c>
      <c r="H970" s="11" t="s">
        <v>27</v>
      </c>
      <c r="I970" s="14" t="s">
        <v>27</v>
      </c>
      <c r="J970" s="14" t="s">
        <v>27</v>
      </c>
      <c r="K970" s="46" t="str">
        <f t="shared" si="9"/>
        <v/>
      </c>
      <c r="L970" s="47">
        <f t="shared" si="10"/>
        <v>46236</v>
      </c>
      <c r="M970" s="38">
        <f t="shared" si="11"/>
        <v>1</v>
      </c>
    </row>
    <row r="971" spans="1:13" ht="15.75" customHeight="1" x14ac:dyDescent="0.25">
      <c r="A971" s="11" t="s">
        <v>1519</v>
      </c>
      <c r="B971" s="11" t="s">
        <v>1314</v>
      </c>
      <c r="C971" s="11" t="s">
        <v>73</v>
      </c>
      <c r="D971" s="11" t="s">
        <v>125</v>
      </c>
      <c r="E971" s="11" t="s">
        <v>75</v>
      </c>
      <c r="F971" s="11" t="s">
        <v>126</v>
      </c>
      <c r="G971" s="11" t="s">
        <v>573</v>
      </c>
      <c r="H971" s="11" t="s">
        <v>297</v>
      </c>
      <c r="I971" s="14">
        <v>1</v>
      </c>
      <c r="J971" s="14" t="s">
        <v>27</v>
      </c>
      <c r="K971" s="46" t="str">
        <f t="shared" si="9"/>
        <v/>
      </c>
      <c r="L971" s="47">
        <f t="shared" si="10"/>
        <v>46237</v>
      </c>
      <c r="M971" s="38">
        <f t="shared" si="11"/>
        <v>0</v>
      </c>
    </row>
    <row r="972" spans="1:13" ht="15.75" customHeight="1" x14ac:dyDescent="0.25">
      <c r="A972" s="11" t="s">
        <v>1519</v>
      </c>
      <c r="B972" s="11" t="s">
        <v>1314</v>
      </c>
      <c r="C972" s="11" t="s">
        <v>78</v>
      </c>
      <c r="D972" s="11" t="s">
        <v>35</v>
      </c>
      <c r="E972" s="11" t="s">
        <v>36</v>
      </c>
      <c r="F972" s="11" t="s">
        <v>37</v>
      </c>
      <c r="G972" s="11" t="s">
        <v>27</v>
      </c>
      <c r="H972" s="11" t="s">
        <v>354</v>
      </c>
      <c r="I972" s="14">
        <v>1</v>
      </c>
      <c r="J972" s="14" t="s">
        <v>522</v>
      </c>
      <c r="K972" s="46">
        <f t="shared" si="9"/>
        <v>4</v>
      </c>
      <c r="L972" s="47">
        <f t="shared" si="10"/>
        <v>46238</v>
      </c>
      <c r="M972" s="38">
        <f t="shared" si="11"/>
        <v>0</v>
      </c>
    </row>
    <row r="973" spans="1:13" ht="15.75" customHeight="1" x14ac:dyDescent="0.25">
      <c r="A973" s="11" t="s">
        <v>1519</v>
      </c>
      <c r="B973" s="11" t="s">
        <v>1314</v>
      </c>
      <c r="C973" s="11" t="s">
        <v>82</v>
      </c>
      <c r="D973" s="11" t="s">
        <v>35</v>
      </c>
      <c r="E973" s="11" t="s">
        <v>36</v>
      </c>
      <c r="F973" s="11" t="s">
        <v>37</v>
      </c>
      <c r="G973" s="11" t="s">
        <v>27</v>
      </c>
      <c r="H973" s="11" t="s">
        <v>122</v>
      </c>
      <c r="I973" s="14">
        <v>1</v>
      </c>
      <c r="J973" s="14" t="s">
        <v>123</v>
      </c>
      <c r="K973" s="46">
        <f t="shared" si="9"/>
        <v>4</v>
      </c>
      <c r="L973" s="47">
        <f t="shared" si="10"/>
        <v>46239</v>
      </c>
      <c r="M973" s="38">
        <f t="shared" si="11"/>
        <v>0</v>
      </c>
    </row>
    <row r="974" spans="1:13" ht="15.75" customHeight="1" x14ac:dyDescent="0.25">
      <c r="A974" s="11" t="s">
        <v>1519</v>
      </c>
      <c r="B974" s="11" t="s">
        <v>1314</v>
      </c>
      <c r="C974" s="11" t="s">
        <v>86</v>
      </c>
      <c r="D974" s="11" t="s">
        <v>35</v>
      </c>
      <c r="E974" s="11" t="s">
        <v>36</v>
      </c>
      <c r="F974" s="11" t="s">
        <v>37</v>
      </c>
      <c r="G974" s="11" t="s">
        <v>192</v>
      </c>
      <c r="H974" s="11" t="s">
        <v>342</v>
      </c>
      <c r="I974" s="14">
        <v>1</v>
      </c>
      <c r="J974" s="14" t="s">
        <v>327</v>
      </c>
      <c r="K974" s="46">
        <f t="shared" si="9"/>
        <v>4</v>
      </c>
      <c r="L974" s="47">
        <f t="shared" si="10"/>
        <v>46240</v>
      </c>
      <c r="M974" s="38">
        <f t="shared" si="11"/>
        <v>0</v>
      </c>
    </row>
    <row r="975" spans="1:13" ht="15.75" customHeight="1" x14ac:dyDescent="0.25">
      <c r="A975" s="11" t="s">
        <v>1519</v>
      </c>
      <c r="B975" s="11" t="s">
        <v>1314</v>
      </c>
      <c r="C975" s="11" t="s">
        <v>92</v>
      </c>
      <c r="D975" s="11" t="s">
        <v>35</v>
      </c>
      <c r="E975" s="11" t="s">
        <v>36</v>
      </c>
      <c r="F975" s="11" t="s">
        <v>37</v>
      </c>
      <c r="G975" s="11" t="s">
        <v>192</v>
      </c>
      <c r="H975" s="11" t="s">
        <v>348</v>
      </c>
      <c r="I975" s="14">
        <v>1</v>
      </c>
      <c r="J975" s="14" t="s">
        <v>349</v>
      </c>
      <c r="K975" s="46">
        <f t="shared" si="9"/>
        <v>4</v>
      </c>
      <c r="L975" s="47">
        <f t="shared" si="10"/>
        <v>46241</v>
      </c>
      <c r="M975" s="38">
        <f t="shared" si="11"/>
        <v>0</v>
      </c>
    </row>
    <row r="976" spans="1:13" ht="15.75" customHeight="1" x14ac:dyDescent="0.25">
      <c r="A976" s="11" t="s">
        <v>1519</v>
      </c>
      <c r="B976" s="11" t="s">
        <v>1314</v>
      </c>
      <c r="C976" s="11" t="s">
        <v>97</v>
      </c>
      <c r="D976" s="11" t="s">
        <v>35</v>
      </c>
      <c r="E976" s="11" t="s">
        <v>36</v>
      </c>
      <c r="F976" s="11" t="s">
        <v>37</v>
      </c>
      <c r="G976" s="11" t="s">
        <v>242</v>
      </c>
      <c r="H976" s="11" t="s">
        <v>25</v>
      </c>
      <c r="I976" s="14">
        <v>1</v>
      </c>
      <c r="J976" s="14" t="s">
        <v>120</v>
      </c>
      <c r="K976" s="46">
        <f t="shared" si="9"/>
        <v>4</v>
      </c>
      <c r="L976" s="47">
        <f t="shared" si="10"/>
        <v>46242</v>
      </c>
      <c r="M976" s="38">
        <f t="shared" si="11"/>
        <v>0</v>
      </c>
    </row>
    <row r="977" spans="1:13" ht="15.75" customHeight="1" x14ac:dyDescent="0.25">
      <c r="A977" s="11" t="s">
        <v>1519</v>
      </c>
      <c r="B977" s="11" t="s">
        <v>1314</v>
      </c>
      <c r="C977" s="11" t="s">
        <v>102</v>
      </c>
      <c r="D977" s="11" t="s">
        <v>70</v>
      </c>
      <c r="E977" s="11" t="s">
        <v>26</v>
      </c>
      <c r="F977" s="11" t="s">
        <v>71</v>
      </c>
      <c r="G977" s="11" t="s">
        <v>27</v>
      </c>
      <c r="H977" s="11" t="s">
        <v>27</v>
      </c>
      <c r="I977" s="14" t="s">
        <v>27</v>
      </c>
      <c r="J977" s="14" t="s">
        <v>27</v>
      </c>
      <c r="K977" s="46" t="str">
        <f t="shared" si="9"/>
        <v/>
      </c>
      <c r="L977" s="47">
        <f t="shared" si="10"/>
        <v>46243</v>
      </c>
      <c r="M977" s="38">
        <f t="shared" si="11"/>
        <v>1</v>
      </c>
    </row>
    <row r="978" spans="1:13" ht="15.75" customHeight="1" x14ac:dyDescent="0.25">
      <c r="A978" s="11" t="s">
        <v>1519</v>
      </c>
      <c r="B978" s="11" t="s">
        <v>1314</v>
      </c>
      <c r="C978" s="11" t="s">
        <v>106</v>
      </c>
      <c r="D978" s="11" t="s">
        <v>74</v>
      </c>
      <c r="E978" s="11" t="s">
        <v>25</v>
      </c>
      <c r="F978" s="11" t="s">
        <v>75</v>
      </c>
      <c r="G978" s="11" t="s">
        <v>191</v>
      </c>
      <c r="H978" s="11" t="s">
        <v>93</v>
      </c>
      <c r="I978" s="14">
        <v>1</v>
      </c>
      <c r="J978" s="14" t="s">
        <v>94</v>
      </c>
      <c r="K978" s="46">
        <f t="shared" si="9"/>
        <v>4</v>
      </c>
      <c r="L978" s="47">
        <f t="shared" si="10"/>
        <v>46244</v>
      </c>
      <c r="M978" s="38">
        <f t="shared" si="11"/>
        <v>0</v>
      </c>
    </row>
    <row r="979" spans="1:13" ht="15.75" customHeight="1" x14ac:dyDescent="0.25">
      <c r="A979" s="11" t="s">
        <v>1519</v>
      </c>
      <c r="B979" s="11" t="s">
        <v>1314</v>
      </c>
      <c r="C979" s="11" t="s">
        <v>115</v>
      </c>
      <c r="D979" s="11" t="s">
        <v>74</v>
      </c>
      <c r="E979" s="11" t="s">
        <v>25</v>
      </c>
      <c r="F979" s="11" t="s">
        <v>75</v>
      </c>
      <c r="G979" s="11" t="s">
        <v>27</v>
      </c>
      <c r="H979" s="11" t="s">
        <v>27</v>
      </c>
      <c r="I979" s="14" t="s">
        <v>27</v>
      </c>
      <c r="J979" s="14" t="s">
        <v>27</v>
      </c>
      <c r="K979" s="46" t="str">
        <f t="shared" si="9"/>
        <v/>
      </c>
      <c r="L979" s="47">
        <f t="shared" si="10"/>
        <v>46245</v>
      </c>
      <c r="M979" s="38">
        <f t="shared" si="11"/>
        <v>0</v>
      </c>
    </row>
    <row r="980" spans="1:13" ht="15.75" customHeight="1" x14ac:dyDescent="0.25">
      <c r="A980" s="11" t="s">
        <v>1519</v>
      </c>
      <c r="B980" s="11" t="s">
        <v>1314</v>
      </c>
      <c r="C980" s="11" t="s">
        <v>118</v>
      </c>
      <c r="D980" s="11" t="s">
        <v>74</v>
      </c>
      <c r="E980" s="11" t="s">
        <v>25</v>
      </c>
      <c r="F980" s="11" t="s">
        <v>75</v>
      </c>
      <c r="G980" s="11" t="s">
        <v>27</v>
      </c>
      <c r="H980" s="11" t="s">
        <v>93</v>
      </c>
      <c r="I980" s="14">
        <v>1</v>
      </c>
      <c r="J980" s="14" t="s">
        <v>94</v>
      </c>
      <c r="K980" s="46">
        <f t="shared" si="9"/>
        <v>4</v>
      </c>
      <c r="L980" s="47">
        <f t="shared" si="10"/>
        <v>46246</v>
      </c>
      <c r="M980" s="38">
        <f t="shared" si="11"/>
        <v>0</v>
      </c>
    </row>
    <row r="981" spans="1:13" ht="15.75" customHeight="1" x14ac:dyDescent="0.25">
      <c r="A981" s="11" t="s">
        <v>1519</v>
      </c>
      <c r="B981" s="11" t="s">
        <v>1314</v>
      </c>
      <c r="C981" s="11" t="s">
        <v>121</v>
      </c>
      <c r="D981" s="11" t="s">
        <v>74</v>
      </c>
      <c r="E981" s="11" t="s">
        <v>25</v>
      </c>
      <c r="F981" s="11" t="s">
        <v>75</v>
      </c>
      <c r="G981" s="11" t="s">
        <v>25</v>
      </c>
      <c r="H981" s="11" t="s">
        <v>352</v>
      </c>
      <c r="I981" s="14">
        <v>1</v>
      </c>
      <c r="J981" s="14" t="s">
        <v>123</v>
      </c>
      <c r="K981" s="46">
        <f t="shared" si="9"/>
        <v>4</v>
      </c>
      <c r="L981" s="47">
        <f t="shared" si="10"/>
        <v>46247</v>
      </c>
      <c r="M981" s="38">
        <f t="shared" si="11"/>
        <v>0</v>
      </c>
    </row>
    <row r="982" spans="1:13" ht="15.75" customHeight="1" x14ac:dyDescent="0.25">
      <c r="A982" s="11" t="s">
        <v>1519</v>
      </c>
      <c r="B982" s="11" t="s">
        <v>1314</v>
      </c>
      <c r="C982" s="11" t="s">
        <v>124</v>
      </c>
      <c r="D982" s="11" t="s">
        <v>74</v>
      </c>
      <c r="E982" s="11" t="s">
        <v>25</v>
      </c>
      <c r="F982" s="11" t="s">
        <v>75</v>
      </c>
      <c r="G982" s="11" t="s">
        <v>25</v>
      </c>
      <c r="H982" s="11" t="s">
        <v>210</v>
      </c>
      <c r="I982" s="14">
        <v>1</v>
      </c>
      <c r="J982" s="14" t="s">
        <v>27</v>
      </c>
      <c r="K982" s="46" t="str">
        <f t="shared" si="9"/>
        <v/>
      </c>
      <c r="L982" s="47">
        <f t="shared" si="10"/>
        <v>46248</v>
      </c>
      <c r="M982" s="38">
        <f t="shared" si="11"/>
        <v>0</v>
      </c>
    </row>
    <row r="983" spans="1:13" ht="15.75" customHeight="1" x14ac:dyDescent="0.25">
      <c r="A983" s="11" t="s">
        <v>1519</v>
      </c>
      <c r="B983" s="11" t="s">
        <v>1314</v>
      </c>
      <c r="C983" s="11" t="s">
        <v>131</v>
      </c>
      <c r="D983" s="11" t="s">
        <v>132</v>
      </c>
      <c r="E983" s="11" t="s">
        <v>25</v>
      </c>
      <c r="F983" s="11" t="s">
        <v>133</v>
      </c>
      <c r="G983" s="11" t="s">
        <v>122</v>
      </c>
      <c r="H983" s="11" t="s">
        <v>788</v>
      </c>
      <c r="I983" s="14">
        <v>0</v>
      </c>
      <c r="J983" s="14" t="s">
        <v>27</v>
      </c>
      <c r="K983" s="46" t="str">
        <f t="shared" si="9"/>
        <v/>
      </c>
      <c r="L983" s="47">
        <f t="shared" si="10"/>
        <v>46249</v>
      </c>
      <c r="M983" s="38">
        <f t="shared" si="11"/>
        <v>0</v>
      </c>
    </row>
    <row r="984" spans="1:13" ht="15.75" customHeight="1" x14ac:dyDescent="0.25">
      <c r="A984" s="11" t="s">
        <v>1519</v>
      </c>
      <c r="B984" s="11" t="s">
        <v>1314</v>
      </c>
      <c r="C984" s="11" t="s">
        <v>139</v>
      </c>
      <c r="D984" s="11" t="s">
        <v>23</v>
      </c>
      <c r="E984" s="11" t="s">
        <v>25</v>
      </c>
      <c r="F984" s="11" t="s">
        <v>26</v>
      </c>
      <c r="G984" s="11" t="s">
        <v>27</v>
      </c>
      <c r="H984" s="11" t="s">
        <v>27</v>
      </c>
      <c r="I984" s="14" t="s">
        <v>27</v>
      </c>
      <c r="J984" s="14" t="s">
        <v>27</v>
      </c>
      <c r="K984" s="46" t="str">
        <f t="shared" si="9"/>
        <v/>
      </c>
      <c r="L984" s="47">
        <f t="shared" si="10"/>
        <v>46250</v>
      </c>
      <c r="M984" s="38">
        <f t="shared" si="11"/>
        <v>1</v>
      </c>
    </row>
    <row r="985" spans="1:13" ht="15.75" customHeight="1" x14ac:dyDescent="0.25">
      <c r="A985" s="11" t="s">
        <v>1519</v>
      </c>
      <c r="B985" s="11" t="s">
        <v>1314</v>
      </c>
      <c r="C985" s="11" t="s">
        <v>141</v>
      </c>
      <c r="D985" s="11" t="s">
        <v>70</v>
      </c>
      <c r="E985" s="11" t="s">
        <v>26</v>
      </c>
      <c r="F985" s="11" t="s">
        <v>71</v>
      </c>
      <c r="G985" s="11" t="s">
        <v>27</v>
      </c>
      <c r="H985" s="11" t="s">
        <v>27</v>
      </c>
      <c r="I985" s="14" t="s">
        <v>27</v>
      </c>
      <c r="J985" s="14" t="s">
        <v>27</v>
      </c>
      <c r="K985" s="46" t="str">
        <f t="shared" si="9"/>
        <v/>
      </c>
      <c r="L985" s="47">
        <f t="shared" si="10"/>
        <v>46251</v>
      </c>
      <c r="M985" s="38">
        <f t="shared" si="11"/>
        <v>1</v>
      </c>
    </row>
    <row r="986" spans="1:13" ht="15.75" customHeight="1" x14ac:dyDescent="0.25">
      <c r="A986" s="11" t="s">
        <v>1519</v>
      </c>
      <c r="B986" s="11" t="s">
        <v>1314</v>
      </c>
      <c r="C986" s="11" t="s">
        <v>145</v>
      </c>
      <c r="D986" s="11" t="s">
        <v>35</v>
      </c>
      <c r="E986" s="11" t="s">
        <v>36</v>
      </c>
      <c r="F986" s="11" t="s">
        <v>37</v>
      </c>
      <c r="G986" s="11" t="s">
        <v>27</v>
      </c>
      <c r="H986" s="11" t="s">
        <v>170</v>
      </c>
      <c r="I986" s="14">
        <v>1</v>
      </c>
      <c r="J986" s="14" t="s">
        <v>85</v>
      </c>
      <c r="K986" s="46">
        <f t="shared" si="9"/>
        <v>4</v>
      </c>
      <c r="L986" s="47">
        <f t="shared" si="10"/>
        <v>46252</v>
      </c>
      <c r="M986" s="38">
        <f t="shared" si="11"/>
        <v>0</v>
      </c>
    </row>
    <row r="987" spans="1:13" ht="15.75" customHeight="1" x14ac:dyDescent="0.25">
      <c r="A987" s="11" t="s">
        <v>1519</v>
      </c>
      <c r="B987" s="11" t="s">
        <v>1314</v>
      </c>
      <c r="C987" s="11" t="s">
        <v>152</v>
      </c>
      <c r="D987" s="11" t="s">
        <v>35</v>
      </c>
      <c r="E987" s="11" t="s">
        <v>36</v>
      </c>
      <c r="F987" s="11" t="s">
        <v>37</v>
      </c>
      <c r="G987" s="11" t="s">
        <v>88</v>
      </c>
      <c r="H987" s="11" t="s">
        <v>170</v>
      </c>
      <c r="I987" s="14">
        <v>1</v>
      </c>
      <c r="J987" s="14" t="s">
        <v>85</v>
      </c>
      <c r="K987" s="46">
        <f t="shared" si="9"/>
        <v>4</v>
      </c>
      <c r="L987" s="47">
        <f t="shared" si="10"/>
        <v>46253</v>
      </c>
      <c r="M987" s="38">
        <f t="shared" si="11"/>
        <v>0</v>
      </c>
    </row>
    <row r="988" spans="1:13" ht="15.75" customHeight="1" x14ac:dyDescent="0.25">
      <c r="A988" s="11" t="s">
        <v>1519</v>
      </c>
      <c r="B988" s="11" t="s">
        <v>1314</v>
      </c>
      <c r="C988" s="11" t="s">
        <v>155</v>
      </c>
      <c r="D988" s="11" t="s">
        <v>35</v>
      </c>
      <c r="E988" s="11" t="s">
        <v>36</v>
      </c>
      <c r="F988" s="11" t="s">
        <v>37</v>
      </c>
      <c r="G988" s="11" t="s">
        <v>27</v>
      </c>
      <c r="H988" s="11" t="s">
        <v>348</v>
      </c>
      <c r="I988" s="14">
        <v>1</v>
      </c>
      <c r="J988" s="14" t="s">
        <v>349</v>
      </c>
      <c r="K988" s="46">
        <f t="shared" si="9"/>
        <v>4</v>
      </c>
      <c r="L988" s="47">
        <f t="shared" si="10"/>
        <v>46254</v>
      </c>
      <c r="M988" s="38">
        <f t="shared" si="11"/>
        <v>0</v>
      </c>
    </row>
    <row r="989" spans="1:13" ht="15.75" customHeight="1" x14ac:dyDescent="0.25">
      <c r="A989" s="11" t="s">
        <v>1519</v>
      </c>
      <c r="B989" s="11" t="s">
        <v>1314</v>
      </c>
      <c r="C989" s="11" t="s">
        <v>162</v>
      </c>
      <c r="D989" s="11" t="s">
        <v>35</v>
      </c>
      <c r="E989" s="11" t="s">
        <v>36</v>
      </c>
      <c r="F989" s="11" t="s">
        <v>37</v>
      </c>
      <c r="G989" s="11" t="s">
        <v>36</v>
      </c>
      <c r="H989" s="11" t="s">
        <v>281</v>
      </c>
      <c r="I989" s="14">
        <v>1</v>
      </c>
      <c r="J989" s="14" t="s">
        <v>94</v>
      </c>
      <c r="K989" s="46">
        <f t="shared" si="9"/>
        <v>4</v>
      </c>
      <c r="L989" s="47">
        <f t="shared" si="10"/>
        <v>46255</v>
      </c>
      <c r="M989" s="38">
        <f t="shared" si="11"/>
        <v>0</v>
      </c>
    </row>
    <row r="990" spans="1:13" ht="15.75" customHeight="1" x14ac:dyDescent="0.25">
      <c r="A990" s="11" t="s">
        <v>1519</v>
      </c>
      <c r="B990" s="11" t="s">
        <v>1314</v>
      </c>
      <c r="C990" s="11" t="s">
        <v>165</v>
      </c>
      <c r="D990" s="11" t="s">
        <v>35</v>
      </c>
      <c r="E990" s="11" t="s">
        <v>36</v>
      </c>
      <c r="F990" s="11" t="s">
        <v>37</v>
      </c>
      <c r="G990" s="11" t="s">
        <v>88</v>
      </c>
      <c r="H990" s="11" t="s">
        <v>64</v>
      </c>
      <c r="I990" s="14">
        <v>1</v>
      </c>
      <c r="J990" s="14" t="s">
        <v>65</v>
      </c>
      <c r="K990" s="46">
        <f t="shared" si="9"/>
        <v>4</v>
      </c>
      <c r="L990" s="47">
        <f t="shared" si="10"/>
        <v>46256</v>
      </c>
      <c r="M990" s="38">
        <f t="shared" si="11"/>
        <v>0</v>
      </c>
    </row>
    <row r="991" spans="1:13" ht="15.75" customHeight="1" x14ac:dyDescent="0.25">
      <c r="A991" s="11" t="s">
        <v>1519</v>
      </c>
      <c r="B991" s="11" t="s">
        <v>1314</v>
      </c>
      <c r="C991" s="11" t="s">
        <v>167</v>
      </c>
      <c r="D991" s="11" t="s">
        <v>70</v>
      </c>
      <c r="E991" s="11" t="s">
        <v>26</v>
      </c>
      <c r="F991" s="11" t="s">
        <v>71</v>
      </c>
      <c r="G991" s="11" t="s">
        <v>27</v>
      </c>
      <c r="H991" s="11" t="s">
        <v>27</v>
      </c>
      <c r="I991" s="14" t="s">
        <v>27</v>
      </c>
      <c r="J991" s="14" t="s">
        <v>27</v>
      </c>
      <c r="K991" s="46" t="str">
        <f t="shared" si="9"/>
        <v/>
      </c>
      <c r="L991" s="47">
        <f t="shared" si="10"/>
        <v>46257</v>
      </c>
      <c r="M991" s="38">
        <f t="shared" si="11"/>
        <v>1</v>
      </c>
    </row>
    <row r="992" spans="1:13" ht="15.75" customHeight="1" x14ac:dyDescent="0.25">
      <c r="A992" s="11" t="s">
        <v>1519</v>
      </c>
      <c r="B992" s="11" t="s">
        <v>1314</v>
      </c>
      <c r="C992" s="11" t="s">
        <v>169</v>
      </c>
      <c r="D992" s="11" t="s">
        <v>74</v>
      </c>
      <c r="E992" s="11" t="s">
        <v>25</v>
      </c>
      <c r="F992" s="11" t="s">
        <v>75</v>
      </c>
      <c r="G992" s="11" t="s">
        <v>27</v>
      </c>
      <c r="H992" s="11" t="s">
        <v>93</v>
      </c>
      <c r="I992" s="14">
        <v>1</v>
      </c>
      <c r="J992" s="14" t="s">
        <v>94</v>
      </c>
      <c r="K992" s="46">
        <f t="shared" si="9"/>
        <v>4</v>
      </c>
      <c r="L992" s="47">
        <f t="shared" si="10"/>
        <v>46258</v>
      </c>
      <c r="M992" s="38">
        <f t="shared" si="11"/>
        <v>0</v>
      </c>
    </row>
    <row r="993" spans="1:13" ht="15.75" customHeight="1" x14ac:dyDescent="0.25">
      <c r="A993" s="11" t="s">
        <v>1519</v>
      </c>
      <c r="B993" s="11" t="s">
        <v>1314</v>
      </c>
      <c r="C993" s="11" t="s">
        <v>174</v>
      </c>
      <c r="D993" s="11" t="s">
        <v>23</v>
      </c>
      <c r="E993" s="11" t="s">
        <v>25</v>
      </c>
      <c r="F993" s="11" t="s">
        <v>26</v>
      </c>
      <c r="G993" s="11" t="s">
        <v>27</v>
      </c>
      <c r="H993" s="11" t="s">
        <v>27</v>
      </c>
      <c r="I993" s="14" t="s">
        <v>27</v>
      </c>
      <c r="J993" s="14" t="s">
        <v>27</v>
      </c>
      <c r="K993" s="46" t="str">
        <f t="shared" si="9"/>
        <v/>
      </c>
      <c r="L993" s="47">
        <f t="shared" si="10"/>
        <v>46259</v>
      </c>
      <c r="M993" s="38">
        <f t="shared" si="11"/>
        <v>1</v>
      </c>
    </row>
    <row r="994" spans="1:13" ht="15.75" customHeight="1" x14ac:dyDescent="0.25">
      <c r="A994" s="11" t="s">
        <v>1525</v>
      </c>
      <c r="B994" s="11" t="s">
        <v>1316</v>
      </c>
      <c r="C994" s="11" t="s">
        <v>22</v>
      </c>
      <c r="D994" s="11" t="s">
        <v>70</v>
      </c>
      <c r="E994" s="11" t="s">
        <v>26</v>
      </c>
      <c r="F994" s="11" t="s">
        <v>71</v>
      </c>
      <c r="G994" s="11" t="s">
        <v>27</v>
      </c>
      <c r="H994" s="11" t="s">
        <v>27</v>
      </c>
      <c r="I994" s="14" t="s">
        <v>27</v>
      </c>
      <c r="J994" s="14" t="s">
        <v>27</v>
      </c>
      <c r="K994" s="46" t="str">
        <f t="shared" si="9"/>
        <v/>
      </c>
      <c r="L994" s="47">
        <f t="shared" si="10"/>
        <v>46229</v>
      </c>
      <c r="M994" s="38">
        <f t="shared" si="11"/>
        <v>1</v>
      </c>
    </row>
    <row r="995" spans="1:13" ht="15.75" customHeight="1" x14ac:dyDescent="0.25">
      <c r="A995" s="11" t="s">
        <v>1525</v>
      </c>
      <c r="B995" s="11" t="s">
        <v>1316</v>
      </c>
      <c r="C995" s="11" t="s">
        <v>34</v>
      </c>
      <c r="D995" s="11" t="s">
        <v>74</v>
      </c>
      <c r="E995" s="11" t="s">
        <v>25</v>
      </c>
      <c r="F995" s="11" t="s">
        <v>75</v>
      </c>
      <c r="G995" s="11" t="s">
        <v>81</v>
      </c>
      <c r="H995" s="11" t="s">
        <v>181</v>
      </c>
      <c r="I995" s="14">
        <v>1</v>
      </c>
      <c r="J995" s="14" t="s">
        <v>101</v>
      </c>
      <c r="K995" s="46">
        <f t="shared" si="9"/>
        <v>4</v>
      </c>
      <c r="L995" s="47">
        <f t="shared" si="10"/>
        <v>46230</v>
      </c>
      <c r="M995" s="38">
        <f t="shared" si="11"/>
        <v>0</v>
      </c>
    </row>
    <row r="996" spans="1:13" ht="15.75" customHeight="1" x14ac:dyDescent="0.25">
      <c r="A996" s="11" t="s">
        <v>1525</v>
      </c>
      <c r="B996" s="11" t="s">
        <v>1316</v>
      </c>
      <c r="C996" s="11" t="s">
        <v>41</v>
      </c>
      <c r="D996" s="11" t="s">
        <v>74</v>
      </c>
      <c r="E996" s="11" t="s">
        <v>25</v>
      </c>
      <c r="F996" s="11" t="s">
        <v>75</v>
      </c>
      <c r="G996" s="11" t="s">
        <v>79</v>
      </c>
      <c r="H996" s="11" t="s">
        <v>181</v>
      </c>
      <c r="I996" s="14">
        <v>1</v>
      </c>
      <c r="J996" s="14" t="s">
        <v>101</v>
      </c>
      <c r="K996" s="46">
        <f t="shared" si="9"/>
        <v>4</v>
      </c>
      <c r="L996" s="47">
        <f t="shared" si="10"/>
        <v>46231</v>
      </c>
      <c r="M996" s="38">
        <f t="shared" si="11"/>
        <v>0</v>
      </c>
    </row>
    <row r="997" spans="1:13" ht="15.75" customHeight="1" x14ac:dyDescent="0.25">
      <c r="A997" s="11" t="s">
        <v>1525</v>
      </c>
      <c r="B997" s="11" t="s">
        <v>1316</v>
      </c>
      <c r="C997" s="11" t="s">
        <v>50</v>
      </c>
      <c r="D997" s="11" t="s">
        <v>74</v>
      </c>
      <c r="E997" s="11" t="s">
        <v>25</v>
      </c>
      <c r="F997" s="11" t="s">
        <v>75</v>
      </c>
      <c r="G997" s="11" t="s">
        <v>79</v>
      </c>
      <c r="H997" s="11" t="s">
        <v>242</v>
      </c>
      <c r="I997" s="14">
        <v>1</v>
      </c>
      <c r="J997" s="14" t="s">
        <v>243</v>
      </c>
      <c r="K997" s="46">
        <f t="shared" si="9"/>
        <v>4</v>
      </c>
      <c r="L997" s="47">
        <f t="shared" si="10"/>
        <v>46232</v>
      </c>
      <c r="M997" s="38">
        <f t="shared" si="11"/>
        <v>0</v>
      </c>
    </row>
    <row r="998" spans="1:13" ht="15.75" customHeight="1" x14ac:dyDescent="0.25">
      <c r="A998" s="11" t="s">
        <v>1525</v>
      </c>
      <c r="B998" s="11" t="s">
        <v>1316</v>
      </c>
      <c r="C998" s="11" t="s">
        <v>55</v>
      </c>
      <c r="D998" s="11" t="s">
        <v>74</v>
      </c>
      <c r="E998" s="11" t="s">
        <v>25</v>
      </c>
      <c r="F998" s="11" t="s">
        <v>75</v>
      </c>
      <c r="G998" s="11" t="s">
        <v>81</v>
      </c>
      <c r="H998" s="11" t="s">
        <v>88</v>
      </c>
      <c r="I998" s="14">
        <v>1</v>
      </c>
      <c r="J998" s="14" t="s">
        <v>90</v>
      </c>
      <c r="K998" s="46">
        <f t="shared" si="9"/>
        <v>4</v>
      </c>
      <c r="L998" s="47">
        <f t="shared" si="10"/>
        <v>46233</v>
      </c>
      <c r="M998" s="38">
        <f t="shared" si="11"/>
        <v>0</v>
      </c>
    </row>
    <row r="999" spans="1:13" ht="15.75" customHeight="1" x14ac:dyDescent="0.25">
      <c r="A999" s="11" t="s">
        <v>1525</v>
      </c>
      <c r="B999" s="11" t="s">
        <v>1316</v>
      </c>
      <c r="C999" s="11" t="s">
        <v>57</v>
      </c>
      <c r="D999" s="11" t="s">
        <v>74</v>
      </c>
      <c r="E999" s="11" t="s">
        <v>25</v>
      </c>
      <c r="F999" s="11" t="s">
        <v>75</v>
      </c>
      <c r="G999" s="11" t="s">
        <v>186</v>
      </c>
      <c r="H999" s="11" t="s">
        <v>230</v>
      </c>
      <c r="I999" s="14">
        <v>1</v>
      </c>
      <c r="J999" s="14" t="s">
        <v>130</v>
      </c>
      <c r="K999" s="46">
        <f t="shared" si="9"/>
        <v>4</v>
      </c>
      <c r="L999" s="47">
        <f t="shared" si="10"/>
        <v>46234</v>
      </c>
      <c r="M999" s="38">
        <f t="shared" si="11"/>
        <v>0</v>
      </c>
    </row>
    <row r="1000" spans="1:13" ht="15.75" customHeight="1" x14ac:dyDescent="0.25">
      <c r="A1000" s="11" t="s">
        <v>1525</v>
      </c>
      <c r="B1000" s="11" t="s">
        <v>1316</v>
      </c>
      <c r="C1000" s="11" t="s">
        <v>62</v>
      </c>
      <c r="D1000" s="11" t="s">
        <v>74</v>
      </c>
      <c r="E1000" s="11" t="s">
        <v>25</v>
      </c>
      <c r="F1000" s="11" t="s">
        <v>75</v>
      </c>
      <c r="G1000" s="11" t="s">
        <v>180</v>
      </c>
      <c r="H1000" s="11" t="s">
        <v>252</v>
      </c>
      <c r="I1000" s="14">
        <v>1</v>
      </c>
      <c r="J1000" s="14" t="s">
        <v>333</v>
      </c>
      <c r="K1000" s="46">
        <f t="shared" si="9"/>
        <v>4</v>
      </c>
      <c r="L1000" s="47">
        <f t="shared" si="10"/>
        <v>46235</v>
      </c>
      <c r="M1000" s="38">
        <f t="shared" si="11"/>
        <v>0</v>
      </c>
    </row>
    <row r="1001" spans="1:13" ht="15.75" customHeight="1" x14ac:dyDescent="0.25">
      <c r="A1001" s="11" t="s">
        <v>1525</v>
      </c>
      <c r="B1001" s="11" t="s">
        <v>1316</v>
      </c>
      <c r="C1001" s="11" t="s">
        <v>69</v>
      </c>
      <c r="D1001" s="11" t="s">
        <v>23</v>
      </c>
      <c r="E1001" s="11" t="s">
        <v>25</v>
      </c>
      <c r="F1001" s="11" t="s">
        <v>26</v>
      </c>
      <c r="G1001" s="11" t="s">
        <v>308</v>
      </c>
      <c r="H1001" s="11" t="s">
        <v>827</v>
      </c>
      <c r="I1001" s="14">
        <v>2</v>
      </c>
      <c r="J1001" s="14" t="s">
        <v>27</v>
      </c>
      <c r="K1001" s="46" t="str">
        <f t="shared" si="9"/>
        <v/>
      </c>
      <c r="L1001" s="47">
        <f t="shared" si="10"/>
        <v>46236</v>
      </c>
      <c r="M1001" s="38">
        <f t="shared" si="11"/>
        <v>1</v>
      </c>
    </row>
    <row r="1002" spans="1:13" ht="15.75" customHeight="1" x14ac:dyDescent="0.25">
      <c r="A1002" s="11" t="s">
        <v>1525</v>
      </c>
      <c r="B1002" s="11" t="s">
        <v>1316</v>
      </c>
      <c r="C1002" s="11" t="s">
        <v>73</v>
      </c>
      <c r="D1002" s="11" t="s">
        <v>35</v>
      </c>
      <c r="E1002" s="11" t="s">
        <v>36</v>
      </c>
      <c r="F1002" s="11" t="s">
        <v>37</v>
      </c>
      <c r="G1002" s="11" t="s">
        <v>88</v>
      </c>
      <c r="H1002" s="11" t="s">
        <v>170</v>
      </c>
      <c r="I1002" s="14">
        <v>1</v>
      </c>
      <c r="J1002" s="14" t="s">
        <v>85</v>
      </c>
      <c r="K1002" s="46">
        <f t="shared" si="9"/>
        <v>4</v>
      </c>
      <c r="L1002" s="47">
        <f t="shared" si="10"/>
        <v>46237</v>
      </c>
      <c r="M1002" s="38">
        <f t="shared" si="11"/>
        <v>0</v>
      </c>
    </row>
    <row r="1003" spans="1:13" ht="15.75" customHeight="1" x14ac:dyDescent="0.25">
      <c r="A1003" s="11" t="s">
        <v>1525</v>
      </c>
      <c r="B1003" s="11" t="s">
        <v>1316</v>
      </c>
      <c r="C1003" s="11" t="s">
        <v>78</v>
      </c>
      <c r="D1003" s="11" t="s">
        <v>35</v>
      </c>
      <c r="E1003" s="11" t="s">
        <v>36</v>
      </c>
      <c r="F1003" s="11" t="s">
        <v>37</v>
      </c>
      <c r="G1003" s="11" t="s">
        <v>192</v>
      </c>
      <c r="H1003" s="11" t="s">
        <v>348</v>
      </c>
      <c r="I1003" s="14">
        <v>1</v>
      </c>
      <c r="J1003" s="14" t="s">
        <v>349</v>
      </c>
      <c r="K1003" s="46">
        <f t="shared" si="9"/>
        <v>4</v>
      </c>
      <c r="L1003" s="47">
        <f t="shared" si="10"/>
        <v>46238</v>
      </c>
      <c r="M1003" s="38">
        <f t="shared" si="11"/>
        <v>0</v>
      </c>
    </row>
    <row r="1004" spans="1:13" ht="15.75" customHeight="1" x14ac:dyDescent="0.25">
      <c r="A1004" s="11" t="s">
        <v>1525</v>
      </c>
      <c r="B1004" s="11" t="s">
        <v>1316</v>
      </c>
      <c r="C1004" s="11" t="s">
        <v>82</v>
      </c>
      <c r="D1004" s="11" t="s">
        <v>35</v>
      </c>
      <c r="E1004" s="11" t="s">
        <v>36</v>
      </c>
      <c r="F1004" s="11" t="s">
        <v>37</v>
      </c>
      <c r="G1004" s="11" t="s">
        <v>192</v>
      </c>
      <c r="H1004" s="11" t="s">
        <v>122</v>
      </c>
      <c r="I1004" s="14">
        <v>1</v>
      </c>
      <c r="J1004" s="14" t="s">
        <v>123</v>
      </c>
      <c r="K1004" s="46">
        <f t="shared" si="9"/>
        <v>4</v>
      </c>
      <c r="L1004" s="47">
        <f t="shared" si="10"/>
        <v>46239</v>
      </c>
      <c r="M1004" s="38">
        <f t="shared" si="11"/>
        <v>0</v>
      </c>
    </row>
    <row r="1005" spans="1:13" ht="15.75" customHeight="1" x14ac:dyDescent="0.25">
      <c r="A1005" s="11" t="s">
        <v>1525</v>
      </c>
      <c r="B1005" s="11" t="s">
        <v>1316</v>
      </c>
      <c r="C1005" s="11" t="s">
        <v>86</v>
      </c>
      <c r="D1005" s="11" t="s">
        <v>35</v>
      </c>
      <c r="E1005" s="11" t="s">
        <v>36</v>
      </c>
      <c r="F1005" s="11" t="s">
        <v>37</v>
      </c>
      <c r="G1005" s="11" t="s">
        <v>36</v>
      </c>
      <c r="H1005" s="11" t="s">
        <v>421</v>
      </c>
      <c r="I1005" s="14">
        <v>1</v>
      </c>
      <c r="J1005" s="14" t="s">
        <v>357</v>
      </c>
      <c r="K1005" s="46">
        <f t="shared" si="9"/>
        <v>4</v>
      </c>
      <c r="L1005" s="47">
        <f t="shared" si="10"/>
        <v>46240</v>
      </c>
      <c r="M1005" s="38">
        <f t="shared" si="11"/>
        <v>0</v>
      </c>
    </row>
    <row r="1006" spans="1:13" ht="15.75" customHeight="1" x14ac:dyDescent="0.25">
      <c r="A1006" s="11" t="s">
        <v>1525</v>
      </c>
      <c r="B1006" s="11" t="s">
        <v>1316</v>
      </c>
      <c r="C1006" s="11" t="s">
        <v>92</v>
      </c>
      <c r="D1006" s="11" t="s">
        <v>35</v>
      </c>
      <c r="E1006" s="11" t="s">
        <v>36</v>
      </c>
      <c r="F1006" s="11" t="s">
        <v>37</v>
      </c>
      <c r="G1006" s="11" t="s">
        <v>88</v>
      </c>
      <c r="H1006" s="11" t="s">
        <v>348</v>
      </c>
      <c r="I1006" s="14">
        <v>1</v>
      </c>
      <c r="J1006" s="14" t="s">
        <v>349</v>
      </c>
      <c r="K1006" s="46">
        <f t="shared" si="9"/>
        <v>4</v>
      </c>
      <c r="L1006" s="47">
        <f t="shared" si="10"/>
        <v>46241</v>
      </c>
      <c r="M1006" s="38">
        <f t="shared" si="11"/>
        <v>0</v>
      </c>
    </row>
    <row r="1007" spans="1:13" ht="15.75" customHeight="1" x14ac:dyDescent="0.25">
      <c r="A1007" s="11" t="s">
        <v>1525</v>
      </c>
      <c r="B1007" s="11" t="s">
        <v>1316</v>
      </c>
      <c r="C1007" s="11" t="s">
        <v>97</v>
      </c>
      <c r="D1007" s="11" t="s">
        <v>35</v>
      </c>
      <c r="E1007" s="11" t="s">
        <v>36</v>
      </c>
      <c r="F1007" s="11" t="s">
        <v>37</v>
      </c>
      <c r="G1007" s="11" t="s">
        <v>88</v>
      </c>
      <c r="H1007" s="11" t="s">
        <v>342</v>
      </c>
      <c r="I1007" s="14">
        <v>1</v>
      </c>
      <c r="J1007" s="14" t="s">
        <v>327</v>
      </c>
      <c r="K1007" s="46">
        <f t="shared" si="9"/>
        <v>4</v>
      </c>
      <c r="L1007" s="47">
        <f t="shared" si="10"/>
        <v>46242</v>
      </c>
      <c r="M1007" s="38">
        <f t="shared" si="11"/>
        <v>0</v>
      </c>
    </row>
    <row r="1008" spans="1:13" ht="15.75" customHeight="1" x14ac:dyDescent="0.25">
      <c r="A1008" s="11" t="s">
        <v>1525</v>
      </c>
      <c r="B1008" s="11" t="s">
        <v>1316</v>
      </c>
      <c r="C1008" s="11" t="s">
        <v>102</v>
      </c>
      <c r="D1008" s="11" t="s">
        <v>70</v>
      </c>
      <c r="E1008" s="11" t="s">
        <v>26</v>
      </c>
      <c r="F1008" s="11" t="s">
        <v>71</v>
      </c>
      <c r="G1008" s="11" t="s">
        <v>27</v>
      </c>
      <c r="H1008" s="11" t="s">
        <v>27</v>
      </c>
      <c r="I1008" s="14" t="s">
        <v>27</v>
      </c>
      <c r="J1008" s="14" t="s">
        <v>27</v>
      </c>
      <c r="K1008" s="46" t="str">
        <f t="shared" si="9"/>
        <v/>
      </c>
      <c r="L1008" s="47">
        <f t="shared" si="10"/>
        <v>46243</v>
      </c>
      <c r="M1008" s="38">
        <f t="shared" si="11"/>
        <v>1</v>
      </c>
    </row>
    <row r="1009" spans="1:13" ht="15.75" customHeight="1" x14ac:dyDescent="0.25">
      <c r="A1009" s="11" t="s">
        <v>1525</v>
      </c>
      <c r="B1009" s="11" t="s">
        <v>1316</v>
      </c>
      <c r="C1009" s="11" t="s">
        <v>106</v>
      </c>
      <c r="D1009" s="11" t="s">
        <v>74</v>
      </c>
      <c r="E1009" s="11" t="s">
        <v>25</v>
      </c>
      <c r="F1009" s="11" t="s">
        <v>75</v>
      </c>
      <c r="G1009" s="11" t="s">
        <v>39</v>
      </c>
      <c r="H1009" s="11" t="s">
        <v>84</v>
      </c>
      <c r="I1009" s="14">
        <v>1</v>
      </c>
      <c r="J1009" s="14" t="s">
        <v>85</v>
      </c>
      <c r="K1009" s="46">
        <f t="shared" si="9"/>
        <v>4</v>
      </c>
      <c r="L1009" s="47">
        <f t="shared" si="10"/>
        <v>46244</v>
      </c>
      <c r="M1009" s="38">
        <f t="shared" si="11"/>
        <v>0</v>
      </c>
    </row>
    <row r="1010" spans="1:13" ht="15.75" customHeight="1" x14ac:dyDescent="0.25">
      <c r="A1010" s="11" t="s">
        <v>1525</v>
      </c>
      <c r="B1010" s="11" t="s">
        <v>1316</v>
      </c>
      <c r="C1010" s="11" t="s">
        <v>115</v>
      </c>
      <c r="D1010" s="11" t="s">
        <v>74</v>
      </c>
      <c r="E1010" s="11" t="s">
        <v>25</v>
      </c>
      <c r="F1010" s="11" t="s">
        <v>75</v>
      </c>
      <c r="G1010" s="11" t="s">
        <v>39</v>
      </c>
      <c r="H1010" s="11" t="s">
        <v>548</v>
      </c>
      <c r="I1010" s="14">
        <v>1</v>
      </c>
      <c r="J1010" s="14" t="s">
        <v>327</v>
      </c>
      <c r="K1010" s="46">
        <f t="shared" si="9"/>
        <v>4</v>
      </c>
      <c r="L1010" s="47">
        <f t="shared" si="10"/>
        <v>46245</v>
      </c>
      <c r="M1010" s="38">
        <f t="shared" si="11"/>
        <v>0</v>
      </c>
    </row>
    <row r="1011" spans="1:13" ht="15.75" customHeight="1" x14ac:dyDescent="0.25">
      <c r="A1011" s="11" t="s">
        <v>1525</v>
      </c>
      <c r="B1011" s="11" t="s">
        <v>1316</v>
      </c>
      <c r="C1011" s="11" t="s">
        <v>118</v>
      </c>
      <c r="D1011" s="11" t="s">
        <v>74</v>
      </c>
      <c r="E1011" s="11" t="s">
        <v>25</v>
      </c>
      <c r="F1011" s="11" t="s">
        <v>75</v>
      </c>
      <c r="G1011" s="11" t="s">
        <v>308</v>
      </c>
      <c r="H1011" s="11" t="s">
        <v>352</v>
      </c>
      <c r="I1011" s="14">
        <v>1</v>
      </c>
      <c r="J1011" s="14" t="s">
        <v>123</v>
      </c>
      <c r="K1011" s="46">
        <f t="shared" si="9"/>
        <v>4</v>
      </c>
      <c r="L1011" s="47">
        <f t="shared" si="10"/>
        <v>46246</v>
      </c>
      <c r="M1011" s="38">
        <f t="shared" si="11"/>
        <v>0</v>
      </c>
    </row>
    <row r="1012" spans="1:13" ht="15.75" customHeight="1" x14ac:dyDescent="0.25">
      <c r="A1012" s="11" t="s">
        <v>1525</v>
      </c>
      <c r="B1012" s="11" t="s">
        <v>1316</v>
      </c>
      <c r="C1012" s="11" t="s">
        <v>121</v>
      </c>
      <c r="D1012" s="11" t="s">
        <v>74</v>
      </c>
      <c r="E1012" s="11" t="s">
        <v>25</v>
      </c>
      <c r="F1012" s="11" t="s">
        <v>75</v>
      </c>
      <c r="G1012" s="11" t="s">
        <v>25</v>
      </c>
      <c r="H1012" s="11" t="s">
        <v>27</v>
      </c>
      <c r="I1012" s="14">
        <v>1</v>
      </c>
      <c r="J1012" s="14" t="s">
        <v>27</v>
      </c>
      <c r="K1012" s="46" t="str">
        <f t="shared" si="9"/>
        <v/>
      </c>
      <c r="L1012" s="47">
        <f t="shared" si="10"/>
        <v>46247</v>
      </c>
      <c r="M1012" s="38">
        <f t="shared" si="11"/>
        <v>0</v>
      </c>
    </row>
    <row r="1013" spans="1:13" ht="15.75" customHeight="1" x14ac:dyDescent="0.25">
      <c r="A1013" s="11" t="s">
        <v>1525</v>
      </c>
      <c r="B1013" s="11" t="s">
        <v>1316</v>
      </c>
      <c r="C1013" s="11" t="s">
        <v>124</v>
      </c>
      <c r="D1013" s="11" t="s">
        <v>74</v>
      </c>
      <c r="E1013" s="11" t="s">
        <v>25</v>
      </c>
      <c r="F1013" s="11" t="s">
        <v>75</v>
      </c>
      <c r="G1013" s="11" t="s">
        <v>308</v>
      </c>
      <c r="H1013" s="11" t="s">
        <v>901</v>
      </c>
      <c r="I1013" s="14">
        <v>1</v>
      </c>
      <c r="J1013" s="14" t="s">
        <v>27</v>
      </c>
      <c r="K1013" s="46" t="str">
        <f t="shared" si="9"/>
        <v/>
      </c>
      <c r="L1013" s="47">
        <f t="shared" si="10"/>
        <v>46248</v>
      </c>
      <c r="M1013" s="38">
        <f t="shared" si="11"/>
        <v>0</v>
      </c>
    </row>
    <row r="1014" spans="1:13" ht="15.75" customHeight="1" x14ac:dyDescent="0.25">
      <c r="A1014" s="11" t="s">
        <v>1525</v>
      </c>
      <c r="B1014" s="11" t="s">
        <v>1316</v>
      </c>
      <c r="C1014" s="11" t="s">
        <v>131</v>
      </c>
      <c r="D1014" s="11" t="s">
        <v>132</v>
      </c>
      <c r="E1014" s="11" t="s">
        <v>25</v>
      </c>
      <c r="F1014" s="11" t="s">
        <v>133</v>
      </c>
      <c r="G1014" s="11" t="s">
        <v>757</v>
      </c>
      <c r="H1014" s="11" t="s">
        <v>1132</v>
      </c>
      <c r="I1014" s="14">
        <v>0</v>
      </c>
      <c r="J1014" s="14" t="s">
        <v>27</v>
      </c>
      <c r="K1014" s="46" t="str">
        <f t="shared" si="9"/>
        <v/>
      </c>
      <c r="L1014" s="47">
        <f t="shared" si="10"/>
        <v>46249</v>
      </c>
      <c r="M1014" s="38">
        <f t="shared" si="11"/>
        <v>0</v>
      </c>
    </row>
    <row r="1015" spans="1:13" ht="15.75" customHeight="1" x14ac:dyDescent="0.25">
      <c r="A1015" s="11" t="s">
        <v>1525</v>
      </c>
      <c r="B1015" s="11" t="s">
        <v>1316</v>
      </c>
      <c r="C1015" s="11" t="s">
        <v>139</v>
      </c>
      <c r="D1015" s="11" t="s">
        <v>23</v>
      </c>
      <c r="E1015" s="11" t="s">
        <v>25</v>
      </c>
      <c r="F1015" s="11" t="s">
        <v>26</v>
      </c>
      <c r="G1015" s="11" t="s">
        <v>27</v>
      </c>
      <c r="H1015" s="11" t="s">
        <v>27</v>
      </c>
      <c r="I1015" s="14" t="s">
        <v>27</v>
      </c>
      <c r="J1015" s="14" t="s">
        <v>27</v>
      </c>
      <c r="K1015" s="46" t="str">
        <f t="shared" si="9"/>
        <v/>
      </c>
      <c r="L1015" s="47">
        <f t="shared" si="10"/>
        <v>46250</v>
      </c>
      <c r="M1015" s="38">
        <f t="shared" si="11"/>
        <v>1</v>
      </c>
    </row>
    <row r="1016" spans="1:13" ht="15.75" customHeight="1" x14ac:dyDescent="0.25">
      <c r="A1016" s="11" t="s">
        <v>1525</v>
      </c>
      <c r="B1016" s="11" t="s">
        <v>1316</v>
      </c>
      <c r="C1016" s="11" t="s">
        <v>141</v>
      </c>
      <c r="D1016" s="11" t="s">
        <v>70</v>
      </c>
      <c r="E1016" s="11" t="s">
        <v>26</v>
      </c>
      <c r="F1016" s="11" t="s">
        <v>71</v>
      </c>
      <c r="G1016" s="11" t="s">
        <v>27</v>
      </c>
      <c r="H1016" s="11" t="s">
        <v>27</v>
      </c>
      <c r="I1016" s="14" t="s">
        <v>27</v>
      </c>
      <c r="J1016" s="14" t="s">
        <v>27</v>
      </c>
      <c r="K1016" s="46" t="str">
        <f t="shared" si="9"/>
        <v/>
      </c>
      <c r="L1016" s="47">
        <f t="shared" si="10"/>
        <v>46251</v>
      </c>
      <c r="M1016" s="38">
        <f t="shared" si="11"/>
        <v>1</v>
      </c>
    </row>
    <row r="1017" spans="1:13" ht="15.75" customHeight="1" x14ac:dyDescent="0.25">
      <c r="A1017" s="11" t="s">
        <v>1525</v>
      </c>
      <c r="B1017" s="11" t="s">
        <v>1316</v>
      </c>
      <c r="C1017" s="11" t="s">
        <v>145</v>
      </c>
      <c r="D1017" s="11" t="s">
        <v>35</v>
      </c>
      <c r="E1017" s="11" t="s">
        <v>36</v>
      </c>
      <c r="F1017" s="11" t="s">
        <v>37</v>
      </c>
      <c r="G1017" s="11" t="s">
        <v>27</v>
      </c>
      <c r="H1017" s="11" t="s">
        <v>27</v>
      </c>
      <c r="I1017" s="14" t="s">
        <v>27</v>
      </c>
      <c r="J1017" s="14" t="s">
        <v>27</v>
      </c>
      <c r="K1017" s="46" t="str">
        <f t="shared" si="9"/>
        <v/>
      </c>
      <c r="L1017" s="47">
        <f t="shared" si="10"/>
        <v>46252</v>
      </c>
      <c r="M1017" s="38">
        <f t="shared" si="11"/>
        <v>0</v>
      </c>
    </row>
    <row r="1018" spans="1:13" ht="15.75" customHeight="1" x14ac:dyDescent="0.25">
      <c r="A1018" s="11" t="s">
        <v>1525</v>
      </c>
      <c r="B1018" s="11" t="s">
        <v>1316</v>
      </c>
      <c r="C1018" s="11" t="s">
        <v>152</v>
      </c>
      <c r="D1018" s="11" t="s">
        <v>35</v>
      </c>
      <c r="E1018" s="11" t="s">
        <v>36</v>
      </c>
      <c r="F1018" s="11" t="s">
        <v>37</v>
      </c>
      <c r="G1018" s="11" t="s">
        <v>237</v>
      </c>
      <c r="H1018" s="11" t="s">
        <v>1093</v>
      </c>
      <c r="I1018" s="14">
        <v>1</v>
      </c>
      <c r="J1018" s="14" t="s">
        <v>222</v>
      </c>
      <c r="K1018" s="46">
        <f t="shared" si="9"/>
        <v>4</v>
      </c>
      <c r="L1018" s="47">
        <f t="shared" si="10"/>
        <v>46253</v>
      </c>
      <c r="M1018" s="38">
        <f t="shared" si="11"/>
        <v>0</v>
      </c>
    </row>
    <row r="1019" spans="1:13" ht="15.75" customHeight="1" x14ac:dyDescent="0.25">
      <c r="A1019" s="11" t="s">
        <v>1525</v>
      </c>
      <c r="B1019" s="11" t="s">
        <v>1316</v>
      </c>
      <c r="C1019" s="11" t="s">
        <v>155</v>
      </c>
      <c r="D1019" s="11" t="s">
        <v>35</v>
      </c>
      <c r="E1019" s="11" t="s">
        <v>36</v>
      </c>
      <c r="F1019" s="11" t="s">
        <v>37</v>
      </c>
      <c r="G1019" s="11" t="s">
        <v>88</v>
      </c>
      <c r="H1019" s="11" t="s">
        <v>421</v>
      </c>
      <c r="I1019" s="14">
        <v>1</v>
      </c>
      <c r="J1019" s="14" t="s">
        <v>357</v>
      </c>
      <c r="K1019" s="46">
        <f t="shared" si="9"/>
        <v>4</v>
      </c>
      <c r="L1019" s="47">
        <f t="shared" si="10"/>
        <v>46254</v>
      </c>
      <c r="M1019" s="38">
        <f t="shared" si="11"/>
        <v>0</v>
      </c>
    </row>
    <row r="1020" spans="1:13" ht="15.75" customHeight="1" x14ac:dyDescent="0.25">
      <c r="A1020" s="11" t="s">
        <v>1525</v>
      </c>
      <c r="B1020" s="11" t="s">
        <v>1316</v>
      </c>
      <c r="C1020" s="11" t="s">
        <v>162</v>
      </c>
      <c r="D1020" s="11" t="s">
        <v>35</v>
      </c>
      <c r="E1020" s="11" t="s">
        <v>36</v>
      </c>
      <c r="F1020" s="11" t="s">
        <v>37</v>
      </c>
      <c r="G1020" s="11" t="s">
        <v>192</v>
      </c>
      <c r="H1020" s="11" t="s">
        <v>122</v>
      </c>
      <c r="I1020" s="14">
        <v>1</v>
      </c>
      <c r="J1020" s="14" t="s">
        <v>123</v>
      </c>
      <c r="K1020" s="46">
        <f t="shared" si="9"/>
        <v>4</v>
      </c>
      <c r="L1020" s="47">
        <f t="shared" si="10"/>
        <v>46255</v>
      </c>
      <c r="M1020" s="38">
        <f t="shared" si="11"/>
        <v>0</v>
      </c>
    </row>
    <row r="1021" spans="1:13" ht="15.75" customHeight="1" x14ac:dyDescent="0.25">
      <c r="A1021" s="11" t="s">
        <v>1525</v>
      </c>
      <c r="B1021" s="11" t="s">
        <v>1316</v>
      </c>
      <c r="C1021" s="11" t="s">
        <v>165</v>
      </c>
      <c r="D1021" s="11" t="s">
        <v>35</v>
      </c>
      <c r="E1021" s="11" t="s">
        <v>36</v>
      </c>
      <c r="F1021" s="11" t="s">
        <v>37</v>
      </c>
      <c r="G1021" s="11" t="s">
        <v>192</v>
      </c>
      <c r="H1021" s="11" t="s">
        <v>39</v>
      </c>
      <c r="I1021" s="14">
        <v>1</v>
      </c>
      <c r="J1021" s="14" t="s">
        <v>40</v>
      </c>
      <c r="K1021" s="46">
        <f t="shared" si="9"/>
        <v>4</v>
      </c>
      <c r="L1021" s="47">
        <f t="shared" si="10"/>
        <v>46256</v>
      </c>
      <c r="M1021" s="38">
        <f t="shared" si="11"/>
        <v>0</v>
      </c>
    </row>
    <row r="1022" spans="1:13" ht="15.75" customHeight="1" x14ac:dyDescent="0.25">
      <c r="A1022" s="11" t="s">
        <v>1525</v>
      </c>
      <c r="B1022" s="11" t="s">
        <v>1316</v>
      </c>
      <c r="C1022" s="11" t="s">
        <v>167</v>
      </c>
      <c r="D1022" s="11" t="s">
        <v>70</v>
      </c>
      <c r="E1022" s="11" t="s">
        <v>26</v>
      </c>
      <c r="F1022" s="11" t="s">
        <v>71</v>
      </c>
      <c r="G1022" s="11" t="s">
        <v>27</v>
      </c>
      <c r="H1022" s="11" t="s">
        <v>27</v>
      </c>
      <c r="I1022" s="14" t="s">
        <v>27</v>
      </c>
      <c r="J1022" s="14" t="s">
        <v>27</v>
      </c>
      <c r="K1022" s="46" t="str">
        <f t="shared" ref="K1022:K1276" si="12">IF(J1022="","",IF(ISNUMBER(FIND(":",J1022)),VALUE(LEFT(J1022,FIND(":",J1022)-1)) + IF(VALUE(MID(J1022,FIND(":",J1022)+1,2))&gt;=50,1,0),J1022))</f>
        <v/>
      </c>
      <c r="L1022" s="47">
        <f t="shared" ref="L1022:L1276" si="13">DATE(RIGHT(C1022,4),MID(C1022,4,2),LEFT(C1022,2))</f>
        <v>46257</v>
      </c>
      <c r="M1022" s="38">
        <f t="shared" ref="M1022:M1276" si="14">IF(ISNUMBER(SEARCH("Minggu",D1022)),1,0)</f>
        <v>1</v>
      </c>
    </row>
    <row r="1023" spans="1:13" ht="15.75" customHeight="1" x14ac:dyDescent="0.25">
      <c r="A1023" s="11" t="s">
        <v>1525</v>
      </c>
      <c r="B1023" s="11" t="s">
        <v>1316</v>
      </c>
      <c r="C1023" s="11" t="s">
        <v>169</v>
      </c>
      <c r="D1023" s="11" t="s">
        <v>74</v>
      </c>
      <c r="E1023" s="11" t="s">
        <v>25</v>
      </c>
      <c r="F1023" s="11" t="s">
        <v>75</v>
      </c>
      <c r="G1023" s="11" t="s">
        <v>180</v>
      </c>
      <c r="H1023" s="11" t="s">
        <v>351</v>
      </c>
      <c r="I1023" s="14">
        <v>1</v>
      </c>
      <c r="J1023" s="14" t="s">
        <v>349</v>
      </c>
      <c r="K1023" s="46">
        <f t="shared" si="12"/>
        <v>4</v>
      </c>
      <c r="L1023" s="47">
        <f t="shared" si="13"/>
        <v>46258</v>
      </c>
      <c r="M1023" s="38">
        <f t="shared" si="14"/>
        <v>0</v>
      </c>
    </row>
    <row r="1024" spans="1:13" ht="15.75" customHeight="1" x14ac:dyDescent="0.25">
      <c r="A1024" s="11" t="s">
        <v>1525</v>
      </c>
      <c r="B1024" s="11" t="s">
        <v>1316</v>
      </c>
      <c r="C1024" s="11" t="s">
        <v>174</v>
      </c>
      <c r="D1024" s="11" t="s">
        <v>23</v>
      </c>
      <c r="E1024" s="11" t="s">
        <v>25</v>
      </c>
      <c r="F1024" s="11" t="s">
        <v>26</v>
      </c>
      <c r="G1024" s="11" t="s">
        <v>81</v>
      </c>
      <c r="H1024" s="11" t="s">
        <v>1104</v>
      </c>
      <c r="I1024" s="14">
        <v>2</v>
      </c>
      <c r="J1024" s="14" t="s">
        <v>27</v>
      </c>
      <c r="K1024" s="46" t="str">
        <f t="shared" si="12"/>
        <v/>
      </c>
      <c r="L1024" s="47">
        <f t="shared" si="13"/>
        <v>46259</v>
      </c>
      <c r="M1024" s="38">
        <f t="shared" si="14"/>
        <v>1</v>
      </c>
    </row>
    <row r="1025" spans="1:13" ht="15.75" customHeight="1" x14ac:dyDescent="0.25">
      <c r="A1025" s="11" t="s">
        <v>1533</v>
      </c>
      <c r="B1025" s="11" t="s">
        <v>1321</v>
      </c>
      <c r="C1025" s="11" t="s">
        <v>22</v>
      </c>
      <c r="D1025" s="11" t="s">
        <v>70</v>
      </c>
      <c r="E1025" s="11" t="s">
        <v>26</v>
      </c>
      <c r="F1025" s="11" t="s">
        <v>71</v>
      </c>
      <c r="G1025" s="11" t="s">
        <v>27</v>
      </c>
      <c r="H1025" s="11" t="s">
        <v>27</v>
      </c>
      <c r="I1025" s="14" t="s">
        <v>27</v>
      </c>
      <c r="J1025" s="14" t="s">
        <v>27</v>
      </c>
      <c r="K1025" s="46" t="str">
        <f t="shared" si="12"/>
        <v/>
      </c>
      <c r="L1025" s="47">
        <f t="shared" si="13"/>
        <v>46229</v>
      </c>
      <c r="M1025" s="38">
        <f t="shared" si="14"/>
        <v>1</v>
      </c>
    </row>
    <row r="1026" spans="1:13" ht="15.75" customHeight="1" x14ac:dyDescent="0.25">
      <c r="A1026" s="11" t="s">
        <v>1533</v>
      </c>
      <c r="B1026" s="11" t="s">
        <v>1321</v>
      </c>
      <c r="C1026" s="11" t="s">
        <v>34</v>
      </c>
      <c r="D1026" s="11" t="s">
        <v>74</v>
      </c>
      <c r="E1026" s="11" t="s">
        <v>25</v>
      </c>
      <c r="F1026" s="11" t="s">
        <v>75</v>
      </c>
      <c r="G1026" s="11" t="s">
        <v>163</v>
      </c>
      <c r="H1026" s="11" t="s">
        <v>181</v>
      </c>
      <c r="I1026" s="14">
        <v>1</v>
      </c>
      <c r="J1026" s="14" t="s">
        <v>101</v>
      </c>
      <c r="K1026" s="46">
        <f t="shared" si="12"/>
        <v>4</v>
      </c>
      <c r="L1026" s="47">
        <f t="shared" si="13"/>
        <v>46230</v>
      </c>
      <c r="M1026" s="38">
        <f t="shared" si="14"/>
        <v>0</v>
      </c>
    </row>
    <row r="1027" spans="1:13" ht="15.75" customHeight="1" x14ac:dyDescent="0.25">
      <c r="A1027" s="11" t="s">
        <v>1533</v>
      </c>
      <c r="B1027" s="11" t="s">
        <v>1321</v>
      </c>
      <c r="C1027" s="11" t="s">
        <v>41</v>
      </c>
      <c r="D1027" s="11" t="s">
        <v>74</v>
      </c>
      <c r="E1027" s="11" t="s">
        <v>25</v>
      </c>
      <c r="F1027" s="11" t="s">
        <v>75</v>
      </c>
      <c r="G1027" s="11" t="s">
        <v>163</v>
      </c>
      <c r="H1027" s="11" t="s">
        <v>181</v>
      </c>
      <c r="I1027" s="14">
        <v>1</v>
      </c>
      <c r="J1027" s="14" t="s">
        <v>101</v>
      </c>
      <c r="K1027" s="46">
        <f t="shared" si="12"/>
        <v>4</v>
      </c>
      <c r="L1027" s="47">
        <f t="shared" si="13"/>
        <v>46231</v>
      </c>
      <c r="M1027" s="38">
        <f t="shared" si="14"/>
        <v>0</v>
      </c>
    </row>
    <row r="1028" spans="1:13" ht="15.75" customHeight="1" x14ac:dyDescent="0.25">
      <c r="A1028" s="11" t="s">
        <v>1533</v>
      </c>
      <c r="B1028" s="11" t="s">
        <v>1321</v>
      </c>
      <c r="C1028" s="11" t="s">
        <v>50</v>
      </c>
      <c r="D1028" s="11" t="s">
        <v>74</v>
      </c>
      <c r="E1028" s="11" t="s">
        <v>25</v>
      </c>
      <c r="F1028" s="11" t="s">
        <v>75</v>
      </c>
      <c r="G1028" s="11" t="s">
        <v>27</v>
      </c>
      <c r="H1028" s="11" t="s">
        <v>27</v>
      </c>
      <c r="I1028" s="14" t="s">
        <v>27</v>
      </c>
      <c r="J1028" s="14" t="s">
        <v>27</v>
      </c>
      <c r="K1028" s="46" t="str">
        <f t="shared" si="12"/>
        <v/>
      </c>
      <c r="L1028" s="47">
        <f t="shared" si="13"/>
        <v>46232</v>
      </c>
      <c r="M1028" s="38">
        <f t="shared" si="14"/>
        <v>0</v>
      </c>
    </row>
    <row r="1029" spans="1:13" ht="15.75" customHeight="1" x14ac:dyDescent="0.25">
      <c r="A1029" s="11" t="s">
        <v>1533</v>
      </c>
      <c r="B1029" s="11" t="s">
        <v>1321</v>
      </c>
      <c r="C1029" s="11" t="s">
        <v>55</v>
      </c>
      <c r="D1029" s="11" t="s">
        <v>74</v>
      </c>
      <c r="E1029" s="11" t="s">
        <v>25</v>
      </c>
      <c r="F1029" s="11" t="s">
        <v>75</v>
      </c>
      <c r="G1029" s="11" t="s">
        <v>147</v>
      </c>
      <c r="H1029" s="11" t="s">
        <v>192</v>
      </c>
      <c r="I1029" s="14">
        <v>1</v>
      </c>
      <c r="J1029" s="14" t="s">
        <v>65</v>
      </c>
      <c r="K1029" s="46">
        <f t="shared" si="12"/>
        <v>4</v>
      </c>
      <c r="L1029" s="47">
        <f t="shared" si="13"/>
        <v>46233</v>
      </c>
      <c r="M1029" s="38">
        <f t="shared" si="14"/>
        <v>0</v>
      </c>
    </row>
    <row r="1030" spans="1:13" ht="15.75" customHeight="1" x14ac:dyDescent="0.25">
      <c r="A1030" s="11" t="s">
        <v>1533</v>
      </c>
      <c r="B1030" s="11" t="s">
        <v>1321</v>
      </c>
      <c r="C1030" s="11" t="s">
        <v>57</v>
      </c>
      <c r="D1030" s="11" t="s">
        <v>74</v>
      </c>
      <c r="E1030" s="11" t="s">
        <v>25</v>
      </c>
      <c r="F1030" s="11" t="s">
        <v>75</v>
      </c>
      <c r="G1030" s="11" t="s">
        <v>147</v>
      </c>
      <c r="H1030" s="11" t="s">
        <v>36</v>
      </c>
      <c r="I1030" s="14">
        <v>1</v>
      </c>
      <c r="J1030" s="14" t="s">
        <v>120</v>
      </c>
      <c r="K1030" s="46">
        <f t="shared" si="12"/>
        <v>4</v>
      </c>
      <c r="L1030" s="47">
        <f t="shared" si="13"/>
        <v>46234</v>
      </c>
      <c r="M1030" s="38">
        <f t="shared" si="14"/>
        <v>0</v>
      </c>
    </row>
    <row r="1031" spans="1:13" ht="15.75" customHeight="1" x14ac:dyDescent="0.25">
      <c r="A1031" s="11" t="s">
        <v>1533</v>
      </c>
      <c r="B1031" s="11" t="s">
        <v>1321</v>
      </c>
      <c r="C1031" s="11" t="s">
        <v>62</v>
      </c>
      <c r="D1031" s="11" t="s">
        <v>74</v>
      </c>
      <c r="E1031" s="11" t="s">
        <v>25</v>
      </c>
      <c r="F1031" s="11" t="s">
        <v>75</v>
      </c>
      <c r="G1031" s="11" t="s">
        <v>229</v>
      </c>
      <c r="H1031" s="11" t="s">
        <v>156</v>
      </c>
      <c r="I1031" s="14">
        <v>1</v>
      </c>
      <c r="J1031" s="14" t="s">
        <v>109</v>
      </c>
      <c r="K1031" s="46">
        <f t="shared" si="12"/>
        <v>4</v>
      </c>
      <c r="L1031" s="47">
        <f t="shared" si="13"/>
        <v>46235</v>
      </c>
      <c r="M1031" s="38">
        <f t="shared" si="14"/>
        <v>0</v>
      </c>
    </row>
    <row r="1032" spans="1:13" ht="15.75" customHeight="1" x14ac:dyDescent="0.25">
      <c r="A1032" s="11" t="s">
        <v>1533</v>
      </c>
      <c r="B1032" s="11" t="s">
        <v>1321</v>
      </c>
      <c r="C1032" s="11" t="s">
        <v>69</v>
      </c>
      <c r="D1032" s="11" t="s">
        <v>23</v>
      </c>
      <c r="E1032" s="11" t="s">
        <v>25</v>
      </c>
      <c r="F1032" s="11" t="s">
        <v>26</v>
      </c>
      <c r="G1032" s="11" t="s">
        <v>27</v>
      </c>
      <c r="H1032" s="11" t="s">
        <v>27</v>
      </c>
      <c r="I1032" s="14" t="s">
        <v>27</v>
      </c>
      <c r="J1032" s="14" t="s">
        <v>27</v>
      </c>
      <c r="K1032" s="46" t="str">
        <f t="shared" si="12"/>
        <v/>
      </c>
      <c r="L1032" s="47">
        <f t="shared" si="13"/>
        <v>46236</v>
      </c>
      <c r="M1032" s="38">
        <f t="shared" si="14"/>
        <v>1</v>
      </c>
    </row>
    <row r="1033" spans="1:13" ht="15.75" customHeight="1" x14ac:dyDescent="0.25">
      <c r="A1033" s="11" t="s">
        <v>1533</v>
      </c>
      <c r="B1033" s="11" t="s">
        <v>1321</v>
      </c>
      <c r="C1033" s="11" t="s">
        <v>73</v>
      </c>
      <c r="D1033" s="11" t="s">
        <v>125</v>
      </c>
      <c r="E1033" s="11" t="s">
        <v>75</v>
      </c>
      <c r="F1033" s="11" t="s">
        <v>126</v>
      </c>
      <c r="G1033" s="11" t="s">
        <v>509</v>
      </c>
      <c r="H1033" s="11" t="s">
        <v>297</v>
      </c>
      <c r="I1033" s="14">
        <v>1</v>
      </c>
      <c r="J1033" s="14" t="s">
        <v>27</v>
      </c>
      <c r="K1033" s="46" t="str">
        <f t="shared" si="12"/>
        <v/>
      </c>
      <c r="L1033" s="47">
        <f t="shared" si="13"/>
        <v>46237</v>
      </c>
      <c r="M1033" s="38">
        <f t="shared" si="14"/>
        <v>0</v>
      </c>
    </row>
    <row r="1034" spans="1:13" ht="15.75" customHeight="1" x14ac:dyDescent="0.25">
      <c r="A1034" s="11" t="s">
        <v>1533</v>
      </c>
      <c r="B1034" s="11" t="s">
        <v>1321</v>
      </c>
      <c r="C1034" s="11" t="s">
        <v>78</v>
      </c>
      <c r="D1034" s="11" t="s">
        <v>35</v>
      </c>
      <c r="E1034" s="11" t="s">
        <v>36</v>
      </c>
      <c r="F1034" s="11" t="s">
        <v>37</v>
      </c>
      <c r="G1034" s="11" t="s">
        <v>181</v>
      </c>
      <c r="H1034" s="11" t="s">
        <v>25</v>
      </c>
      <c r="I1034" s="14">
        <v>1</v>
      </c>
      <c r="J1034" s="14" t="s">
        <v>120</v>
      </c>
      <c r="K1034" s="46">
        <f t="shared" si="12"/>
        <v>4</v>
      </c>
      <c r="L1034" s="47">
        <f t="shared" si="13"/>
        <v>46238</v>
      </c>
      <c r="M1034" s="38">
        <f t="shared" si="14"/>
        <v>0</v>
      </c>
    </row>
    <row r="1035" spans="1:13" ht="15.75" customHeight="1" x14ac:dyDescent="0.25">
      <c r="A1035" s="11" t="s">
        <v>1533</v>
      </c>
      <c r="B1035" s="11" t="s">
        <v>1321</v>
      </c>
      <c r="C1035" s="11" t="s">
        <v>82</v>
      </c>
      <c r="D1035" s="11" t="s">
        <v>35</v>
      </c>
      <c r="E1035" s="11" t="s">
        <v>36</v>
      </c>
      <c r="F1035" s="11" t="s">
        <v>37</v>
      </c>
      <c r="G1035" s="11" t="s">
        <v>27</v>
      </c>
      <c r="H1035" s="11" t="s">
        <v>308</v>
      </c>
      <c r="I1035" s="14">
        <v>1</v>
      </c>
      <c r="J1035" s="14" t="s">
        <v>196</v>
      </c>
      <c r="K1035" s="46">
        <f t="shared" si="12"/>
        <v>4</v>
      </c>
      <c r="L1035" s="47">
        <f t="shared" si="13"/>
        <v>46239</v>
      </c>
      <c r="M1035" s="38">
        <f t="shared" si="14"/>
        <v>0</v>
      </c>
    </row>
    <row r="1036" spans="1:13" ht="15.75" customHeight="1" x14ac:dyDescent="0.25">
      <c r="A1036" s="11" t="s">
        <v>1533</v>
      </c>
      <c r="B1036" s="11" t="s">
        <v>1321</v>
      </c>
      <c r="C1036" s="11" t="s">
        <v>86</v>
      </c>
      <c r="D1036" s="11" t="s">
        <v>35</v>
      </c>
      <c r="E1036" s="11" t="s">
        <v>36</v>
      </c>
      <c r="F1036" s="11" t="s">
        <v>37</v>
      </c>
      <c r="G1036" s="11" t="s">
        <v>262</v>
      </c>
      <c r="H1036" s="11" t="s">
        <v>48</v>
      </c>
      <c r="I1036" s="14">
        <v>1</v>
      </c>
      <c r="J1036" s="14" t="s">
        <v>49</v>
      </c>
      <c r="K1036" s="46">
        <f t="shared" si="12"/>
        <v>4</v>
      </c>
      <c r="L1036" s="47">
        <f t="shared" si="13"/>
        <v>46240</v>
      </c>
      <c r="M1036" s="38">
        <f t="shared" si="14"/>
        <v>0</v>
      </c>
    </row>
    <row r="1037" spans="1:13" ht="15.75" customHeight="1" x14ac:dyDescent="0.25">
      <c r="A1037" s="11" t="s">
        <v>1533</v>
      </c>
      <c r="B1037" s="11" t="s">
        <v>1321</v>
      </c>
      <c r="C1037" s="11" t="s">
        <v>92</v>
      </c>
      <c r="D1037" s="11" t="s">
        <v>35</v>
      </c>
      <c r="E1037" s="11" t="s">
        <v>36</v>
      </c>
      <c r="F1037" s="11" t="s">
        <v>37</v>
      </c>
      <c r="G1037" s="11" t="s">
        <v>262</v>
      </c>
      <c r="H1037" s="11" t="s">
        <v>25</v>
      </c>
      <c r="I1037" s="14">
        <v>1</v>
      </c>
      <c r="J1037" s="14" t="s">
        <v>120</v>
      </c>
      <c r="K1037" s="46">
        <f t="shared" si="12"/>
        <v>4</v>
      </c>
      <c r="L1037" s="47">
        <f t="shared" si="13"/>
        <v>46241</v>
      </c>
      <c r="M1037" s="38">
        <f t="shared" si="14"/>
        <v>0</v>
      </c>
    </row>
    <row r="1038" spans="1:13" ht="15.75" customHeight="1" x14ac:dyDescent="0.25">
      <c r="A1038" s="11" t="s">
        <v>1533</v>
      </c>
      <c r="B1038" s="11" t="s">
        <v>1321</v>
      </c>
      <c r="C1038" s="11" t="s">
        <v>97</v>
      </c>
      <c r="D1038" s="11" t="s">
        <v>35</v>
      </c>
      <c r="E1038" s="11" t="s">
        <v>36</v>
      </c>
      <c r="F1038" s="11" t="s">
        <v>37</v>
      </c>
      <c r="G1038" s="11" t="s">
        <v>262</v>
      </c>
      <c r="H1038" s="11" t="s">
        <v>79</v>
      </c>
      <c r="I1038" s="14">
        <v>1</v>
      </c>
      <c r="J1038" s="14" t="s">
        <v>101</v>
      </c>
      <c r="K1038" s="46">
        <f t="shared" si="12"/>
        <v>4</v>
      </c>
      <c r="L1038" s="47">
        <f t="shared" si="13"/>
        <v>46242</v>
      </c>
      <c r="M1038" s="38">
        <f t="shared" si="14"/>
        <v>0</v>
      </c>
    </row>
    <row r="1039" spans="1:13" ht="15.75" customHeight="1" x14ac:dyDescent="0.25">
      <c r="A1039" s="11" t="s">
        <v>1533</v>
      </c>
      <c r="B1039" s="11" t="s">
        <v>1321</v>
      </c>
      <c r="C1039" s="11" t="s">
        <v>102</v>
      </c>
      <c r="D1039" s="11" t="s">
        <v>70</v>
      </c>
      <c r="E1039" s="11" t="s">
        <v>26</v>
      </c>
      <c r="F1039" s="11" t="s">
        <v>71</v>
      </c>
      <c r="G1039" s="11" t="s">
        <v>27</v>
      </c>
      <c r="H1039" s="11" t="s">
        <v>27</v>
      </c>
      <c r="I1039" s="14" t="s">
        <v>27</v>
      </c>
      <c r="J1039" s="14" t="s">
        <v>27</v>
      </c>
      <c r="K1039" s="46" t="str">
        <f t="shared" si="12"/>
        <v/>
      </c>
      <c r="L1039" s="47">
        <f t="shared" si="13"/>
        <v>46243</v>
      </c>
      <c r="M1039" s="38">
        <f t="shared" si="14"/>
        <v>1</v>
      </c>
    </row>
    <row r="1040" spans="1:13" ht="15.75" customHeight="1" x14ac:dyDescent="0.25">
      <c r="A1040" s="11" t="s">
        <v>1533</v>
      </c>
      <c r="B1040" s="11" t="s">
        <v>1321</v>
      </c>
      <c r="C1040" s="11" t="s">
        <v>106</v>
      </c>
      <c r="D1040" s="11" t="s">
        <v>74</v>
      </c>
      <c r="E1040" s="11" t="s">
        <v>25</v>
      </c>
      <c r="F1040" s="11" t="s">
        <v>75</v>
      </c>
      <c r="G1040" s="11" t="s">
        <v>186</v>
      </c>
      <c r="H1040" s="11" t="s">
        <v>192</v>
      </c>
      <c r="I1040" s="14">
        <v>1</v>
      </c>
      <c r="J1040" s="14" t="s">
        <v>65</v>
      </c>
      <c r="K1040" s="46">
        <f t="shared" si="12"/>
        <v>4</v>
      </c>
      <c r="L1040" s="47">
        <f t="shared" si="13"/>
        <v>46244</v>
      </c>
      <c r="M1040" s="38">
        <f t="shared" si="14"/>
        <v>0</v>
      </c>
    </row>
    <row r="1041" spans="1:13" ht="15.75" customHeight="1" x14ac:dyDescent="0.25">
      <c r="A1041" s="11" t="s">
        <v>1533</v>
      </c>
      <c r="B1041" s="11" t="s">
        <v>1321</v>
      </c>
      <c r="C1041" s="11" t="s">
        <v>115</v>
      </c>
      <c r="D1041" s="11" t="s">
        <v>74</v>
      </c>
      <c r="E1041" s="11" t="s">
        <v>25</v>
      </c>
      <c r="F1041" s="11" t="s">
        <v>75</v>
      </c>
      <c r="G1041" s="11" t="s">
        <v>27</v>
      </c>
      <c r="H1041" s="11" t="s">
        <v>27</v>
      </c>
      <c r="I1041" s="14" t="s">
        <v>27</v>
      </c>
      <c r="J1041" s="14" t="s">
        <v>27</v>
      </c>
      <c r="K1041" s="46" t="str">
        <f t="shared" si="12"/>
        <v/>
      </c>
      <c r="L1041" s="47">
        <f t="shared" si="13"/>
        <v>46245</v>
      </c>
      <c r="M1041" s="38">
        <f t="shared" si="14"/>
        <v>0</v>
      </c>
    </row>
    <row r="1042" spans="1:13" ht="15.75" customHeight="1" x14ac:dyDescent="0.25">
      <c r="A1042" s="11" t="s">
        <v>1533</v>
      </c>
      <c r="B1042" s="11" t="s">
        <v>1321</v>
      </c>
      <c r="C1042" s="11" t="s">
        <v>118</v>
      </c>
      <c r="D1042" s="11" t="s">
        <v>74</v>
      </c>
      <c r="E1042" s="11" t="s">
        <v>25</v>
      </c>
      <c r="F1042" s="11" t="s">
        <v>75</v>
      </c>
      <c r="G1042" s="11" t="s">
        <v>154</v>
      </c>
      <c r="H1042" s="11" t="s">
        <v>192</v>
      </c>
      <c r="I1042" s="14">
        <v>1</v>
      </c>
      <c r="J1042" s="14" t="s">
        <v>65</v>
      </c>
      <c r="K1042" s="46">
        <f t="shared" si="12"/>
        <v>4</v>
      </c>
      <c r="L1042" s="47">
        <f t="shared" si="13"/>
        <v>46246</v>
      </c>
      <c r="M1042" s="38">
        <f t="shared" si="14"/>
        <v>0</v>
      </c>
    </row>
    <row r="1043" spans="1:13" ht="15.75" customHeight="1" x14ac:dyDescent="0.25">
      <c r="A1043" s="11" t="s">
        <v>1533</v>
      </c>
      <c r="B1043" s="11" t="s">
        <v>1321</v>
      </c>
      <c r="C1043" s="11" t="s">
        <v>121</v>
      </c>
      <c r="D1043" s="11" t="s">
        <v>74</v>
      </c>
      <c r="E1043" s="11" t="s">
        <v>25</v>
      </c>
      <c r="F1043" s="11" t="s">
        <v>75</v>
      </c>
      <c r="G1043" s="11" t="s">
        <v>81</v>
      </c>
      <c r="H1043" s="11" t="s">
        <v>192</v>
      </c>
      <c r="I1043" s="14">
        <v>1</v>
      </c>
      <c r="J1043" s="14" t="s">
        <v>65</v>
      </c>
      <c r="K1043" s="46">
        <f t="shared" si="12"/>
        <v>4</v>
      </c>
      <c r="L1043" s="47">
        <f t="shared" si="13"/>
        <v>46247</v>
      </c>
      <c r="M1043" s="38">
        <f t="shared" si="14"/>
        <v>0</v>
      </c>
    </row>
    <row r="1044" spans="1:13" ht="15.75" customHeight="1" x14ac:dyDescent="0.25">
      <c r="A1044" s="11" t="s">
        <v>1533</v>
      </c>
      <c r="B1044" s="11" t="s">
        <v>1321</v>
      </c>
      <c r="C1044" s="11" t="s">
        <v>124</v>
      </c>
      <c r="D1044" s="11" t="s">
        <v>74</v>
      </c>
      <c r="E1044" s="11" t="s">
        <v>25</v>
      </c>
      <c r="F1044" s="11" t="s">
        <v>75</v>
      </c>
      <c r="G1044" s="11" t="s">
        <v>198</v>
      </c>
      <c r="H1044" s="11" t="s">
        <v>75</v>
      </c>
      <c r="I1044" s="14">
        <v>1</v>
      </c>
      <c r="J1044" s="14" t="s">
        <v>27</v>
      </c>
      <c r="K1044" s="46" t="str">
        <f t="shared" si="12"/>
        <v/>
      </c>
      <c r="L1044" s="47">
        <f t="shared" si="13"/>
        <v>46248</v>
      </c>
      <c r="M1044" s="38">
        <f t="shared" si="14"/>
        <v>0</v>
      </c>
    </row>
    <row r="1045" spans="1:13" ht="15.75" customHeight="1" x14ac:dyDescent="0.25">
      <c r="A1045" s="11" t="s">
        <v>1533</v>
      </c>
      <c r="B1045" s="11" t="s">
        <v>1321</v>
      </c>
      <c r="C1045" s="11" t="s">
        <v>131</v>
      </c>
      <c r="D1045" s="11" t="s">
        <v>132</v>
      </c>
      <c r="E1045" s="11" t="s">
        <v>25</v>
      </c>
      <c r="F1045" s="11" t="s">
        <v>133</v>
      </c>
      <c r="G1045" s="11" t="s">
        <v>110</v>
      </c>
      <c r="H1045" s="11" t="s">
        <v>399</v>
      </c>
      <c r="I1045" s="14">
        <v>0</v>
      </c>
      <c r="J1045" s="14" t="s">
        <v>27</v>
      </c>
      <c r="K1045" s="46" t="str">
        <f t="shared" si="12"/>
        <v/>
      </c>
      <c r="L1045" s="47">
        <f t="shared" si="13"/>
        <v>46249</v>
      </c>
      <c r="M1045" s="38">
        <f t="shared" si="14"/>
        <v>0</v>
      </c>
    </row>
    <row r="1046" spans="1:13" ht="15.75" customHeight="1" x14ac:dyDescent="0.25">
      <c r="A1046" s="11" t="s">
        <v>1533</v>
      </c>
      <c r="B1046" s="11" t="s">
        <v>1321</v>
      </c>
      <c r="C1046" s="11" t="s">
        <v>139</v>
      </c>
      <c r="D1046" s="11" t="s">
        <v>23</v>
      </c>
      <c r="E1046" s="11" t="s">
        <v>25</v>
      </c>
      <c r="F1046" s="11" t="s">
        <v>26</v>
      </c>
      <c r="G1046" s="11" t="s">
        <v>27</v>
      </c>
      <c r="H1046" s="11" t="s">
        <v>27</v>
      </c>
      <c r="I1046" s="14" t="s">
        <v>27</v>
      </c>
      <c r="J1046" s="14" t="s">
        <v>27</v>
      </c>
      <c r="K1046" s="46" t="str">
        <f t="shared" si="12"/>
        <v/>
      </c>
      <c r="L1046" s="47">
        <f t="shared" si="13"/>
        <v>46250</v>
      </c>
      <c r="M1046" s="38">
        <f t="shared" si="14"/>
        <v>1</v>
      </c>
    </row>
    <row r="1047" spans="1:13" ht="15.75" customHeight="1" x14ac:dyDescent="0.25">
      <c r="A1047" s="11" t="s">
        <v>1533</v>
      </c>
      <c r="B1047" s="11" t="s">
        <v>1321</v>
      </c>
      <c r="C1047" s="11" t="s">
        <v>141</v>
      </c>
      <c r="D1047" s="11" t="s">
        <v>70</v>
      </c>
      <c r="E1047" s="11" t="s">
        <v>26</v>
      </c>
      <c r="F1047" s="11" t="s">
        <v>71</v>
      </c>
      <c r="G1047" s="11" t="s">
        <v>27</v>
      </c>
      <c r="H1047" s="11" t="s">
        <v>27</v>
      </c>
      <c r="I1047" s="14" t="s">
        <v>27</v>
      </c>
      <c r="J1047" s="14" t="s">
        <v>27</v>
      </c>
      <c r="K1047" s="46" t="str">
        <f t="shared" si="12"/>
        <v/>
      </c>
      <c r="L1047" s="47">
        <f t="shared" si="13"/>
        <v>46251</v>
      </c>
      <c r="M1047" s="38">
        <f t="shared" si="14"/>
        <v>1</v>
      </c>
    </row>
    <row r="1048" spans="1:13" ht="15.75" customHeight="1" x14ac:dyDescent="0.25">
      <c r="A1048" s="11" t="s">
        <v>1533</v>
      </c>
      <c r="B1048" s="11" t="s">
        <v>1321</v>
      </c>
      <c r="C1048" s="11" t="s">
        <v>145</v>
      </c>
      <c r="D1048" s="11" t="s">
        <v>35</v>
      </c>
      <c r="E1048" s="11" t="s">
        <v>36</v>
      </c>
      <c r="F1048" s="11" t="s">
        <v>37</v>
      </c>
      <c r="G1048" s="11" t="s">
        <v>230</v>
      </c>
      <c r="H1048" s="11" t="s">
        <v>25</v>
      </c>
      <c r="I1048" s="14">
        <v>1</v>
      </c>
      <c r="J1048" s="14" t="s">
        <v>120</v>
      </c>
      <c r="K1048" s="46">
        <f t="shared" si="12"/>
        <v>4</v>
      </c>
      <c r="L1048" s="47">
        <f t="shared" si="13"/>
        <v>46252</v>
      </c>
      <c r="M1048" s="38">
        <f t="shared" si="14"/>
        <v>0</v>
      </c>
    </row>
    <row r="1049" spans="1:13" ht="15.75" customHeight="1" x14ac:dyDescent="0.25">
      <c r="A1049" s="11" t="s">
        <v>1533</v>
      </c>
      <c r="B1049" s="11" t="s">
        <v>1321</v>
      </c>
      <c r="C1049" s="11" t="s">
        <v>152</v>
      </c>
      <c r="D1049" s="11" t="s">
        <v>35</v>
      </c>
      <c r="E1049" s="11" t="s">
        <v>36</v>
      </c>
      <c r="F1049" s="11" t="s">
        <v>37</v>
      </c>
      <c r="G1049" s="11" t="s">
        <v>262</v>
      </c>
      <c r="H1049" s="11" t="s">
        <v>39</v>
      </c>
      <c r="I1049" s="14">
        <v>1</v>
      </c>
      <c r="J1049" s="14" t="s">
        <v>40</v>
      </c>
      <c r="K1049" s="46">
        <f t="shared" si="12"/>
        <v>4</v>
      </c>
      <c r="L1049" s="47">
        <f t="shared" si="13"/>
        <v>46253</v>
      </c>
      <c r="M1049" s="38">
        <f t="shared" si="14"/>
        <v>0</v>
      </c>
    </row>
    <row r="1050" spans="1:13" ht="15.75" customHeight="1" x14ac:dyDescent="0.25">
      <c r="A1050" s="11" t="s">
        <v>1533</v>
      </c>
      <c r="B1050" s="11" t="s">
        <v>1321</v>
      </c>
      <c r="C1050" s="11" t="s">
        <v>155</v>
      </c>
      <c r="D1050" s="11" t="s">
        <v>35</v>
      </c>
      <c r="E1050" s="11" t="s">
        <v>36</v>
      </c>
      <c r="F1050" s="11" t="s">
        <v>37</v>
      </c>
      <c r="G1050" s="11" t="s">
        <v>237</v>
      </c>
      <c r="H1050" s="11" t="s">
        <v>25</v>
      </c>
      <c r="I1050" s="14">
        <v>1</v>
      </c>
      <c r="J1050" s="14" t="s">
        <v>120</v>
      </c>
      <c r="K1050" s="46">
        <f t="shared" si="12"/>
        <v>4</v>
      </c>
      <c r="L1050" s="47">
        <f t="shared" si="13"/>
        <v>46254</v>
      </c>
      <c r="M1050" s="38">
        <f t="shared" si="14"/>
        <v>0</v>
      </c>
    </row>
    <row r="1051" spans="1:13" ht="15.75" customHeight="1" x14ac:dyDescent="0.25">
      <c r="A1051" s="11" t="s">
        <v>1533</v>
      </c>
      <c r="B1051" s="11" t="s">
        <v>1321</v>
      </c>
      <c r="C1051" s="11" t="s">
        <v>162</v>
      </c>
      <c r="D1051" s="11" t="s">
        <v>35</v>
      </c>
      <c r="E1051" s="11" t="s">
        <v>36</v>
      </c>
      <c r="F1051" s="11" t="s">
        <v>37</v>
      </c>
      <c r="G1051" s="11" t="s">
        <v>197</v>
      </c>
      <c r="H1051" s="11" t="s">
        <v>180</v>
      </c>
      <c r="I1051" s="14">
        <v>1</v>
      </c>
      <c r="J1051" s="14" t="s">
        <v>90</v>
      </c>
      <c r="K1051" s="46">
        <f t="shared" si="12"/>
        <v>4</v>
      </c>
      <c r="L1051" s="47">
        <f t="shared" si="13"/>
        <v>46255</v>
      </c>
      <c r="M1051" s="38">
        <f t="shared" si="14"/>
        <v>0</v>
      </c>
    </row>
    <row r="1052" spans="1:13" ht="15.75" customHeight="1" x14ac:dyDescent="0.25">
      <c r="A1052" s="11" t="s">
        <v>1533</v>
      </c>
      <c r="B1052" s="11" t="s">
        <v>1321</v>
      </c>
      <c r="C1052" s="11" t="s">
        <v>165</v>
      </c>
      <c r="D1052" s="11" t="s">
        <v>35</v>
      </c>
      <c r="E1052" s="11" t="s">
        <v>36</v>
      </c>
      <c r="F1052" s="11" t="s">
        <v>37</v>
      </c>
      <c r="G1052" s="11" t="s">
        <v>230</v>
      </c>
      <c r="H1052" s="11" t="s">
        <v>198</v>
      </c>
      <c r="I1052" s="14">
        <v>1</v>
      </c>
      <c r="J1052" s="14" t="s">
        <v>243</v>
      </c>
      <c r="K1052" s="46">
        <f t="shared" si="12"/>
        <v>4</v>
      </c>
      <c r="L1052" s="47">
        <f t="shared" si="13"/>
        <v>46256</v>
      </c>
      <c r="M1052" s="38">
        <f t="shared" si="14"/>
        <v>0</v>
      </c>
    </row>
    <row r="1053" spans="1:13" ht="15.75" customHeight="1" x14ac:dyDescent="0.25">
      <c r="A1053" s="11" t="s">
        <v>1533</v>
      </c>
      <c r="B1053" s="11" t="s">
        <v>1321</v>
      </c>
      <c r="C1053" s="11" t="s">
        <v>167</v>
      </c>
      <c r="D1053" s="11" t="s">
        <v>70</v>
      </c>
      <c r="E1053" s="11" t="s">
        <v>26</v>
      </c>
      <c r="F1053" s="11" t="s">
        <v>71</v>
      </c>
      <c r="G1053" s="11" t="s">
        <v>27</v>
      </c>
      <c r="H1053" s="11" t="s">
        <v>27</v>
      </c>
      <c r="I1053" s="14" t="s">
        <v>27</v>
      </c>
      <c r="J1053" s="14" t="s">
        <v>27</v>
      </c>
      <c r="K1053" s="46" t="str">
        <f t="shared" si="12"/>
        <v/>
      </c>
      <c r="L1053" s="47">
        <f t="shared" si="13"/>
        <v>46257</v>
      </c>
      <c r="M1053" s="38">
        <f t="shared" si="14"/>
        <v>1</v>
      </c>
    </row>
    <row r="1054" spans="1:13" ht="15.75" customHeight="1" x14ac:dyDescent="0.25">
      <c r="A1054" s="11" t="s">
        <v>1533</v>
      </c>
      <c r="B1054" s="11" t="s">
        <v>1321</v>
      </c>
      <c r="C1054" s="11" t="s">
        <v>169</v>
      </c>
      <c r="D1054" s="11" t="s">
        <v>74</v>
      </c>
      <c r="E1054" s="11" t="s">
        <v>25</v>
      </c>
      <c r="F1054" s="11" t="s">
        <v>75</v>
      </c>
      <c r="G1054" s="11" t="s">
        <v>127</v>
      </c>
      <c r="H1054" s="11" t="s">
        <v>195</v>
      </c>
      <c r="I1054" s="14">
        <v>1</v>
      </c>
      <c r="J1054" s="14" t="s">
        <v>196</v>
      </c>
      <c r="K1054" s="46">
        <f t="shared" si="12"/>
        <v>4</v>
      </c>
      <c r="L1054" s="47">
        <f t="shared" si="13"/>
        <v>46258</v>
      </c>
      <c r="M1054" s="38">
        <f t="shared" si="14"/>
        <v>0</v>
      </c>
    </row>
    <row r="1055" spans="1:13" ht="15.75" customHeight="1" x14ac:dyDescent="0.25">
      <c r="A1055" s="11" t="s">
        <v>1533</v>
      </c>
      <c r="B1055" s="11" t="s">
        <v>1321</v>
      </c>
      <c r="C1055" s="11" t="s">
        <v>174</v>
      </c>
      <c r="D1055" s="11" t="s">
        <v>23</v>
      </c>
      <c r="E1055" s="11" t="s">
        <v>25</v>
      </c>
      <c r="F1055" s="11" t="s">
        <v>26</v>
      </c>
      <c r="G1055" s="11" t="s">
        <v>27</v>
      </c>
      <c r="H1055" s="11" t="s">
        <v>27</v>
      </c>
      <c r="I1055" s="14" t="s">
        <v>27</v>
      </c>
      <c r="J1055" s="14" t="s">
        <v>27</v>
      </c>
      <c r="K1055" s="46" t="str">
        <f t="shared" si="12"/>
        <v/>
      </c>
      <c r="L1055" s="47">
        <f t="shared" si="13"/>
        <v>46259</v>
      </c>
      <c r="M1055" s="38">
        <f t="shared" si="14"/>
        <v>1</v>
      </c>
    </row>
    <row r="1056" spans="1:13" ht="15.75" customHeight="1" x14ac:dyDescent="0.25">
      <c r="A1056" s="11" t="s">
        <v>1539</v>
      </c>
      <c r="B1056" s="11" t="s">
        <v>1323</v>
      </c>
      <c r="C1056" s="11" t="s">
        <v>22</v>
      </c>
      <c r="D1056" s="11" t="s">
        <v>70</v>
      </c>
      <c r="E1056" s="11" t="s">
        <v>26</v>
      </c>
      <c r="F1056" s="11" t="s">
        <v>71</v>
      </c>
      <c r="G1056" s="11" t="s">
        <v>27</v>
      </c>
      <c r="H1056" s="11" t="s">
        <v>27</v>
      </c>
      <c r="I1056" s="14" t="s">
        <v>27</v>
      </c>
      <c r="J1056" s="14" t="s">
        <v>27</v>
      </c>
      <c r="K1056" s="46" t="str">
        <f t="shared" si="12"/>
        <v/>
      </c>
      <c r="L1056" s="47">
        <f t="shared" si="13"/>
        <v>46229</v>
      </c>
      <c r="M1056" s="38">
        <f t="shared" si="14"/>
        <v>1</v>
      </c>
    </row>
    <row r="1057" spans="1:13" ht="15.75" customHeight="1" x14ac:dyDescent="0.25">
      <c r="A1057" s="11" t="s">
        <v>1539</v>
      </c>
      <c r="B1057" s="11" t="s">
        <v>1323</v>
      </c>
      <c r="C1057" s="11" t="s">
        <v>34</v>
      </c>
      <c r="D1057" s="11" t="s">
        <v>74</v>
      </c>
      <c r="E1057" s="11" t="s">
        <v>25</v>
      </c>
      <c r="F1057" s="11" t="s">
        <v>75</v>
      </c>
      <c r="G1057" s="11" t="s">
        <v>81</v>
      </c>
      <c r="H1057" s="11" t="s">
        <v>230</v>
      </c>
      <c r="I1057" s="14">
        <v>1</v>
      </c>
      <c r="J1057" s="14" t="s">
        <v>130</v>
      </c>
      <c r="K1057" s="46">
        <f t="shared" si="12"/>
        <v>4</v>
      </c>
      <c r="L1057" s="47">
        <f t="shared" si="13"/>
        <v>46230</v>
      </c>
      <c r="M1057" s="38">
        <f t="shared" si="14"/>
        <v>0</v>
      </c>
    </row>
    <row r="1058" spans="1:13" ht="15.75" customHeight="1" x14ac:dyDescent="0.25">
      <c r="A1058" s="11" t="s">
        <v>1539</v>
      </c>
      <c r="B1058" s="11" t="s">
        <v>1323</v>
      </c>
      <c r="C1058" s="11" t="s">
        <v>41</v>
      </c>
      <c r="D1058" s="11" t="s">
        <v>74</v>
      </c>
      <c r="E1058" s="11" t="s">
        <v>25</v>
      </c>
      <c r="F1058" s="11" t="s">
        <v>75</v>
      </c>
      <c r="G1058" s="11" t="s">
        <v>180</v>
      </c>
      <c r="H1058" s="11" t="s">
        <v>230</v>
      </c>
      <c r="I1058" s="14">
        <v>1</v>
      </c>
      <c r="J1058" s="14" t="s">
        <v>130</v>
      </c>
      <c r="K1058" s="46">
        <f t="shared" si="12"/>
        <v>4</v>
      </c>
      <c r="L1058" s="47">
        <f t="shared" si="13"/>
        <v>46231</v>
      </c>
      <c r="M1058" s="38">
        <f t="shared" si="14"/>
        <v>0</v>
      </c>
    </row>
    <row r="1059" spans="1:13" ht="15.75" customHeight="1" x14ac:dyDescent="0.25">
      <c r="A1059" s="11" t="s">
        <v>1539</v>
      </c>
      <c r="B1059" s="11" t="s">
        <v>1323</v>
      </c>
      <c r="C1059" s="11" t="s">
        <v>50</v>
      </c>
      <c r="D1059" s="11" t="s">
        <v>74</v>
      </c>
      <c r="E1059" s="11" t="s">
        <v>25</v>
      </c>
      <c r="F1059" s="11" t="s">
        <v>75</v>
      </c>
      <c r="G1059" s="11" t="s">
        <v>190</v>
      </c>
      <c r="H1059" s="11" t="s">
        <v>262</v>
      </c>
      <c r="I1059" s="14">
        <v>1</v>
      </c>
      <c r="J1059" s="14" t="s">
        <v>289</v>
      </c>
      <c r="K1059" s="46">
        <f t="shared" si="12"/>
        <v>4</v>
      </c>
      <c r="L1059" s="47">
        <f t="shared" si="13"/>
        <v>46232</v>
      </c>
      <c r="M1059" s="38">
        <f t="shared" si="14"/>
        <v>0</v>
      </c>
    </row>
    <row r="1060" spans="1:13" ht="15.75" customHeight="1" x14ac:dyDescent="0.25">
      <c r="A1060" s="11" t="s">
        <v>1539</v>
      </c>
      <c r="B1060" s="11" t="s">
        <v>1323</v>
      </c>
      <c r="C1060" s="11" t="s">
        <v>55</v>
      </c>
      <c r="D1060" s="11" t="s">
        <v>74</v>
      </c>
      <c r="E1060" s="11" t="s">
        <v>25</v>
      </c>
      <c r="F1060" s="11" t="s">
        <v>75</v>
      </c>
      <c r="G1060" s="11" t="s">
        <v>190</v>
      </c>
      <c r="H1060" s="11" t="s">
        <v>230</v>
      </c>
      <c r="I1060" s="14">
        <v>1</v>
      </c>
      <c r="J1060" s="14" t="s">
        <v>130</v>
      </c>
      <c r="K1060" s="46">
        <f t="shared" si="12"/>
        <v>4</v>
      </c>
      <c r="L1060" s="47">
        <f t="shared" si="13"/>
        <v>46233</v>
      </c>
      <c r="M1060" s="38">
        <f t="shared" si="14"/>
        <v>0</v>
      </c>
    </row>
    <row r="1061" spans="1:13" ht="15.75" customHeight="1" x14ac:dyDescent="0.25">
      <c r="A1061" s="11" t="s">
        <v>1539</v>
      </c>
      <c r="B1061" s="11" t="s">
        <v>1323</v>
      </c>
      <c r="C1061" s="11" t="s">
        <v>57</v>
      </c>
      <c r="D1061" s="11" t="s">
        <v>74</v>
      </c>
      <c r="E1061" s="11" t="s">
        <v>25</v>
      </c>
      <c r="F1061" s="11" t="s">
        <v>75</v>
      </c>
      <c r="G1061" s="11" t="s">
        <v>180</v>
      </c>
      <c r="H1061" s="11" t="s">
        <v>230</v>
      </c>
      <c r="I1061" s="14">
        <v>1</v>
      </c>
      <c r="J1061" s="14" t="s">
        <v>130</v>
      </c>
      <c r="K1061" s="46">
        <f t="shared" si="12"/>
        <v>4</v>
      </c>
      <c r="L1061" s="47">
        <f t="shared" si="13"/>
        <v>46234</v>
      </c>
      <c r="M1061" s="38">
        <f t="shared" si="14"/>
        <v>0</v>
      </c>
    </row>
    <row r="1062" spans="1:13" ht="15.75" customHeight="1" x14ac:dyDescent="0.25">
      <c r="A1062" s="11" t="s">
        <v>1539</v>
      </c>
      <c r="B1062" s="11" t="s">
        <v>1323</v>
      </c>
      <c r="C1062" s="11" t="s">
        <v>62</v>
      </c>
      <c r="D1062" s="11" t="s">
        <v>74</v>
      </c>
      <c r="E1062" s="11" t="s">
        <v>25</v>
      </c>
      <c r="F1062" s="11" t="s">
        <v>75</v>
      </c>
      <c r="G1062" s="11" t="s">
        <v>308</v>
      </c>
      <c r="H1062" s="11" t="s">
        <v>1540</v>
      </c>
      <c r="I1062" s="14">
        <v>0.5</v>
      </c>
      <c r="J1062" s="14" t="s">
        <v>27</v>
      </c>
      <c r="K1062" s="46" t="str">
        <f t="shared" si="12"/>
        <v/>
      </c>
      <c r="L1062" s="47">
        <f t="shared" si="13"/>
        <v>46235</v>
      </c>
      <c r="M1062" s="38">
        <f t="shared" si="14"/>
        <v>0</v>
      </c>
    </row>
    <row r="1063" spans="1:13" ht="15.75" customHeight="1" x14ac:dyDescent="0.25">
      <c r="A1063" s="11" t="s">
        <v>1539</v>
      </c>
      <c r="B1063" s="11" t="s">
        <v>1323</v>
      </c>
      <c r="C1063" s="11" t="s">
        <v>69</v>
      </c>
      <c r="D1063" s="11" t="s">
        <v>23</v>
      </c>
      <c r="E1063" s="11" t="s">
        <v>25</v>
      </c>
      <c r="F1063" s="11" t="s">
        <v>26</v>
      </c>
      <c r="G1063" s="11" t="s">
        <v>27</v>
      </c>
      <c r="H1063" s="11" t="s">
        <v>27</v>
      </c>
      <c r="I1063" s="14" t="s">
        <v>27</v>
      </c>
      <c r="J1063" s="14" t="s">
        <v>27</v>
      </c>
      <c r="K1063" s="46" t="str">
        <f t="shared" si="12"/>
        <v/>
      </c>
      <c r="L1063" s="47">
        <f t="shared" si="13"/>
        <v>46236</v>
      </c>
      <c r="M1063" s="38">
        <f t="shared" si="14"/>
        <v>1</v>
      </c>
    </row>
    <row r="1064" spans="1:13" ht="15.75" customHeight="1" x14ac:dyDescent="0.25">
      <c r="A1064" s="11" t="s">
        <v>1539</v>
      </c>
      <c r="B1064" s="11" t="s">
        <v>1323</v>
      </c>
      <c r="C1064" s="11" t="s">
        <v>73</v>
      </c>
      <c r="D1064" s="11" t="s">
        <v>125</v>
      </c>
      <c r="E1064" s="11" t="s">
        <v>75</v>
      </c>
      <c r="F1064" s="11" t="s">
        <v>126</v>
      </c>
      <c r="G1064" s="11" t="s">
        <v>303</v>
      </c>
      <c r="H1064" s="11" t="s">
        <v>385</v>
      </c>
      <c r="I1064" s="14">
        <v>1</v>
      </c>
      <c r="J1064" s="14" t="s">
        <v>27</v>
      </c>
      <c r="K1064" s="46" t="str">
        <f t="shared" si="12"/>
        <v/>
      </c>
      <c r="L1064" s="47">
        <f t="shared" si="13"/>
        <v>46237</v>
      </c>
      <c r="M1064" s="38">
        <f t="shared" si="14"/>
        <v>0</v>
      </c>
    </row>
    <row r="1065" spans="1:13" ht="15.75" customHeight="1" x14ac:dyDescent="0.25">
      <c r="A1065" s="11" t="s">
        <v>1539</v>
      </c>
      <c r="B1065" s="11" t="s">
        <v>1323</v>
      </c>
      <c r="C1065" s="11" t="s">
        <v>78</v>
      </c>
      <c r="D1065" s="11" t="s">
        <v>35</v>
      </c>
      <c r="E1065" s="11" t="s">
        <v>36</v>
      </c>
      <c r="F1065" s="11" t="s">
        <v>37</v>
      </c>
      <c r="G1065" s="11" t="s">
        <v>27</v>
      </c>
      <c r="H1065" s="11" t="s">
        <v>27</v>
      </c>
      <c r="I1065" s="14" t="s">
        <v>27</v>
      </c>
      <c r="J1065" s="14" t="s">
        <v>27</v>
      </c>
      <c r="K1065" s="46" t="str">
        <f t="shared" si="12"/>
        <v/>
      </c>
      <c r="L1065" s="47">
        <f t="shared" si="13"/>
        <v>46238</v>
      </c>
      <c r="M1065" s="38">
        <f t="shared" si="14"/>
        <v>0</v>
      </c>
    </row>
    <row r="1066" spans="1:13" ht="15.75" customHeight="1" x14ac:dyDescent="0.25">
      <c r="A1066" s="11" t="s">
        <v>1539</v>
      </c>
      <c r="B1066" s="11" t="s">
        <v>1323</v>
      </c>
      <c r="C1066" s="11" t="s">
        <v>82</v>
      </c>
      <c r="D1066" s="11" t="s">
        <v>35</v>
      </c>
      <c r="E1066" s="11" t="s">
        <v>36</v>
      </c>
      <c r="F1066" s="11" t="s">
        <v>37</v>
      </c>
      <c r="G1066" s="11" t="s">
        <v>36</v>
      </c>
      <c r="H1066" s="11" t="s">
        <v>198</v>
      </c>
      <c r="I1066" s="14">
        <v>1</v>
      </c>
      <c r="J1066" s="14" t="s">
        <v>243</v>
      </c>
      <c r="K1066" s="46">
        <f t="shared" si="12"/>
        <v>4</v>
      </c>
      <c r="L1066" s="47">
        <f t="shared" si="13"/>
        <v>46239</v>
      </c>
      <c r="M1066" s="38">
        <f t="shared" si="14"/>
        <v>0</v>
      </c>
    </row>
    <row r="1067" spans="1:13" ht="15.75" customHeight="1" x14ac:dyDescent="0.25">
      <c r="A1067" s="11" t="s">
        <v>1539</v>
      </c>
      <c r="B1067" s="11" t="s">
        <v>1323</v>
      </c>
      <c r="C1067" s="11" t="s">
        <v>86</v>
      </c>
      <c r="D1067" s="11" t="s">
        <v>35</v>
      </c>
      <c r="E1067" s="11" t="s">
        <v>36</v>
      </c>
      <c r="F1067" s="11" t="s">
        <v>37</v>
      </c>
      <c r="G1067" s="11" t="s">
        <v>148</v>
      </c>
      <c r="H1067" s="11" t="s">
        <v>108</v>
      </c>
      <c r="I1067" s="14">
        <v>1</v>
      </c>
      <c r="J1067" s="14" t="s">
        <v>109</v>
      </c>
      <c r="K1067" s="46">
        <f t="shared" si="12"/>
        <v>4</v>
      </c>
      <c r="L1067" s="47">
        <f t="shared" si="13"/>
        <v>46240</v>
      </c>
      <c r="M1067" s="38">
        <f t="shared" si="14"/>
        <v>0</v>
      </c>
    </row>
    <row r="1068" spans="1:13" ht="15.75" customHeight="1" x14ac:dyDescent="0.25">
      <c r="A1068" s="11" t="s">
        <v>1539</v>
      </c>
      <c r="B1068" s="11" t="s">
        <v>1323</v>
      </c>
      <c r="C1068" s="11" t="s">
        <v>92</v>
      </c>
      <c r="D1068" s="11" t="s">
        <v>35</v>
      </c>
      <c r="E1068" s="11" t="s">
        <v>36</v>
      </c>
      <c r="F1068" s="11" t="s">
        <v>37</v>
      </c>
      <c r="G1068" s="11" t="s">
        <v>181</v>
      </c>
      <c r="H1068" s="11" t="s">
        <v>48</v>
      </c>
      <c r="I1068" s="14">
        <v>1</v>
      </c>
      <c r="J1068" s="14" t="s">
        <v>49</v>
      </c>
      <c r="K1068" s="46">
        <f t="shared" si="12"/>
        <v>4</v>
      </c>
      <c r="L1068" s="47">
        <f t="shared" si="13"/>
        <v>46241</v>
      </c>
      <c r="M1068" s="38">
        <f t="shared" si="14"/>
        <v>0</v>
      </c>
    </row>
    <row r="1069" spans="1:13" ht="15.75" customHeight="1" x14ac:dyDescent="0.25">
      <c r="A1069" s="11" t="s">
        <v>1539</v>
      </c>
      <c r="B1069" s="11" t="s">
        <v>1323</v>
      </c>
      <c r="C1069" s="11" t="s">
        <v>97</v>
      </c>
      <c r="D1069" s="11" t="s">
        <v>35</v>
      </c>
      <c r="E1069" s="11" t="s">
        <v>36</v>
      </c>
      <c r="F1069" s="11" t="s">
        <v>37</v>
      </c>
      <c r="G1069" s="11" t="s">
        <v>192</v>
      </c>
      <c r="H1069" s="11" t="s">
        <v>25</v>
      </c>
      <c r="I1069" s="14">
        <v>1</v>
      </c>
      <c r="J1069" s="14" t="s">
        <v>120</v>
      </c>
      <c r="K1069" s="46">
        <f t="shared" si="12"/>
        <v>4</v>
      </c>
      <c r="L1069" s="47">
        <f t="shared" si="13"/>
        <v>46242</v>
      </c>
      <c r="M1069" s="38">
        <f t="shared" si="14"/>
        <v>0</v>
      </c>
    </row>
    <row r="1070" spans="1:13" ht="15.75" customHeight="1" x14ac:dyDescent="0.25">
      <c r="A1070" s="11" t="s">
        <v>1539</v>
      </c>
      <c r="B1070" s="11" t="s">
        <v>1323</v>
      </c>
      <c r="C1070" s="11" t="s">
        <v>102</v>
      </c>
      <c r="D1070" s="11" t="s">
        <v>70</v>
      </c>
      <c r="E1070" s="11" t="s">
        <v>26</v>
      </c>
      <c r="F1070" s="11" t="s">
        <v>71</v>
      </c>
      <c r="G1070" s="11" t="s">
        <v>27</v>
      </c>
      <c r="H1070" s="11" t="s">
        <v>27</v>
      </c>
      <c r="I1070" s="14" t="s">
        <v>27</v>
      </c>
      <c r="J1070" s="14" t="s">
        <v>27</v>
      </c>
      <c r="K1070" s="46" t="str">
        <f t="shared" si="12"/>
        <v/>
      </c>
      <c r="L1070" s="47">
        <f t="shared" si="13"/>
        <v>46243</v>
      </c>
      <c r="M1070" s="38">
        <f t="shared" si="14"/>
        <v>1</v>
      </c>
    </row>
    <row r="1071" spans="1:13" ht="15.75" customHeight="1" x14ac:dyDescent="0.25">
      <c r="A1071" s="11" t="s">
        <v>1539</v>
      </c>
      <c r="B1071" s="11" t="s">
        <v>1323</v>
      </c>
      <c r="C1071" s="11" t="s">
        <v>106</v>
      </c>
      <c r="D1071" s="11" t="s">
        <v>74</v>
      </c>
      <c r="E1071" s="11" t="s">
        <v>25</v>
      </c>
      <c r="F1071" s="11" t="s">
        <v>75</v>
      </c>
      <c r="G1071" s="11" t="s">
        <v>108</v>
      </c>
      <c r="H1071" s="11" t="s">
        <v>27</v>
      </c>
      <c r="I1071" s="14">
        <v>1</v>
      </c>
      <c r="J1071" s="14" t="s">
        <v>27</v>
      </c>
      <c r="K1071" s="46" t="str">
        <f t="shared" si="12"/>
        <v/>
      </c>
      <c r="L1071" s="47">
        <f t="shared" si="13"/>
        <v>46244</v>
      </c>
      <c r="M1071" s="38">
        <f t="shared" si="14"/>
        <v>0</v>
      </c>
    </row>
    <row r="1072" spans="1:13" ht="15.75" customHeight="1" x14ac:dyDescent="0.25">
      <c r="A1072" s="11" t="s">
        <v>1539</v>
      </c>
      <c r="B1072" s="11" t="s">
        <v>1323</v>
      </c>
      <c r="C1072" s="11" t="s">
        <v>115</v>
      </c>
      <c r="D1072" s="11" t="s">
        <v>74</v>
      </c>
      <c r="E1072" s="11" t="s">
        <v>25</v>
      </c>
      <c r="F1072" s="11" t="s">
        <v>75</v>
      </c>
      <c r="G1072" s="11" t="s">
        <v>64</v>
      </c>
      <c r="H1072" s="11" t="s">
        <v>192</v>
      </c>
      <c r="I1072" s="14">
        <v>1</v>
      </c>
      <c r="J1072" s="14" t="s">
        <v>65</v>
      </c>
      <c r="K1072" s="46">
        <f t="shared" si="12"/>
        <v>4</v>
      </c>
      <c r="L1072" s="47">
        <f t="shared" si="13"/>
        <v>46245</v>
      </c>
      <c r="M1072" s="38">
        <f t="shared" si="14"/>
        <v>0</v>
      </c>
    </row>
    <row r="1073" spans="1:13" ht="15.75" customHeight="1" x14ac:dyDescent="0.25">
      <c r="A1073" s="11" t="s">
        <v>1539</v>
      </c>
      <c r="B1073" s="11" t="s">
        <v>1323</v>
      </c>
      <c r="C1073" s="11" t="s">
        <v>118</v>
      </c>
      <c r="D1073" s="11" t="s">
        <v>74</v>
      </c>
      <c r="E1073" s="11" t="s">
        <v>25</v>
      </c>
      <c r="F1073" s="11" t="s">
        <v>75</v>
      </c>
      <c r="G1073" s="11" t="s">
        <v>198</v>
      </c>
      <c r="H1073" s="11" t="s">
        <v>192</v>
      </c>
      <c r="I1073" s="14">
        <v>1</v>
      </c>
      <c r="J1073" s="14" t="s">
        <v>65</v>
      </c>
      <c r="K1073" s="46">
        <f t="shared" si="12"/>
        <v>4</v>
      </c>
      <c r="L1073" s="47">
        <f t="shared" si="13"/>
        <v>46246</v>
      </c>
      <c r="M1073" s="38">
        <f t="shared" si="14"/>
        <v>0</v>
      </c>
    </row>
    <row r="1074" spans="1:13" ht="15.75" customHeight="1" x14ac:dyDescent="0.25">
      <c r="A1074" s="11" t="s">
        <v>1539</v>
      </c>
      <c r="B1074" s="11" t="s">
        <v>1323</v>
      </c>
      <c r="C1074" s="11" t="s">
        <v>121</v>
      </c>
      <c r="D1074" s="11" t="s">
        <v>74</v>
      </c>
      <c r="E1074" s="11" t="s">
        <v>25</v>
      </c>
      <c r="F1074" s="11" t="s">
        <v>75</v>
      </c>
      <c r="G1074" s="11" t="s">
        <v>108</v>
      </c>
      <c r="H1074" s="11" t="s">
        <v>181</v>
      </c>
      <c r="I1074" s="14">
        <v>1</v>
      </c>
      <c r="J1074" s="14" t="s">
        <v>101</v>
      </c>
      <c r="K1074" s="46">
        <f t="shared" si="12"/>
        <v>4</v>
      </c>
      <c r="L1074" s="47">
        <f t="shared" si="13"/>
        <v>46247</v>
      </c>
      <c r="M1074" s="38">
        <f t="shared" si="14"/>
        <v>0</v>
      </c>
    </row>
    <row r="1075" spans="1:13" ht="15.75" customHeight="1" x14ac:dyDescent="0.25">
      <c r="A1075" s="11" t="s">
        <v>1539</v>
      </c>
      <c r="B1075" s="11" t="s">
        <v>1323</v>
      </c>
      <c r="C1075" s="11" t="s">
        <v>124</v>
      </c>
      <c r="D1075" s="11" t="s">
        <v>74</v>
      </c>
      <c r="E1075" s="11" t="s">
        <v>25</v>
      </c>
      <c r="F1075" s="11" t="s">
        <v>75</v>
      </c>
      <c r="G1075" s="11" t="s">
        <v>198</v>
      </c>
      <c r="H1075" s="11" t="s">
        <v>901</v>
      </c>
      <c r="I1075" s="14">
        <v>1</v>
      </c>
      <c r="J1075" s="14" t="s">
        <v>27</v>
      </c>
      <c r="K1075" s="46" t="str">
        <f t="shared" si="12"/>
        <v/>
      </c>
      <c r="L1075" s="47">
        <f t="shared" si="13"/>
        <v>46248</v>
      </c>
      <c r="M1075" s="38">
        <f t="shared" si="14"/>
        <v>0</v>
      </c>
    </row>
    <row r="1076" spans="1:13" ht="15.75" customHeight="1" x14ac:dyDescent="0.25">
      <c r="A1076" s="11" t="s">
        <v>1539</v>
      </c>
      <c r="B1076" s="11" t="s">
        <v>1323</v>
      </c>
      <c r="C1076" s="11" t="s">
        <v>131</v>
      </c>
      <c r="D1076" s="11" t="s">
        <v>132</v>
      </c>
      <c r="E1076" s="11" t="s">
        <v>25</v>
      </c>
      <c r="F1076" s="11" t="s">
        <v>133</v>
      </c>
      <c r="G1076" s="11" t="s">
        <v>207</v>
      </c>
      <c r="H1076" s="11" t="s">
        <v>399</v>
      </c>
      <c r="I1076" s="14">
        <v>0</v>
      </c>
      <c r="J1076" s="14" t="s">
        <v>27</v>
      </c>
      <c r="K1076" s="46" t="str">
        <f t="shared" si="12"/>
        <v/>
      </c>
      <c r="L1076" s="47">
        <f t="shared" si="13"/>
        <v>46249</v>
      </c>
      <c r="M1076" s="38">
        <f t="shared" si="14"/>
        <v>0</v>
      </c>
    </row>
    <row r="1077" spans="1:13" ht="15.75" customHeight="1" x14ac:dyDescent="0.25">
      <c r="A1077" s="11" t="s">
        <v>1539</v>
      </c>
      <c r="B1077" s="11" t="s">
        <v>1323</v>
      </c>
      <c r="C1077" s="11" t="s">
        <v>139</v>
      </c>
      <c r="D1077" s="11" t="s">
        <v>23</v>
      </c>
      <c r="E1077" s="11" t="s">
        <v>25</v>
      </c>
      <c r="F1077" s="11" t="s">
        <v>26</v>
      </c>
      <c r="G1077" s="11" t="s">
        <v>27</v>
      </c>
      <c r="H1077" s="11" t="s">
        <v>27</v>
      </c>
      <c r="I1077" s="14" t="s">
        <v>27</v>
      </c>
      <c r="J1077" s="14" t="s">
        <v>27</v>
      </c>
      <c r="K1077" s="46" t="str">
        <f t="shared" si="12"/>
        <v/>
      </c>
      <c r="L1077" s="47">
        <f t="shared" si="13"/>
        <v>46250</v>
      </c>
      <c r="M1077" s="38">
        <f t="shared" si="14"/>
        <v>1</v>
      </c>
    </row>
    <row r="1078" spans="1:13" ht="15.75" customHeight="1" x14ac:dyDescent="0.25">
      <c r="A1078" s="11" t="s">
        <v>1539</v>
      </c>
      <c r="B1078" s="11" t="s">
        <v>1323</v>
      </c>
      <c r="C1078" s="11" t="s">
        <v>141</v>
      </c>
      <c r="D1078" s="11" t="s">
        <v>70</v>
      </c>
      <c r="E1078" s="11" t="s">
        <v>26</v>
      </c>
      <c r="F1078" s="11" t="s">
        <v>71</v>
      </c>
      <c r="G1078" s="11" t="s">
        <v>27</v>
      </c>
      <c r="H1078" s="11" t="s">
        <v>27</v>
      </c>
      <c r="I1078" s="14" t="s">
        <v>27</v>
      </c>
      <c r="J1078" s="14" t="s">
        <v>27</v>
      </c>
      <c r="K1078" s="46" t="str">
        <f t="shared" si="12"/>
        <v/>
      </c>
      <c r="L1078" s="47">
        <f t="shared" si="13"/>
        <v>46251</v>
      </c>
      <c r="M1078" s="38">
        <f t="shared" si="14"/>
        <v>1</v>
      </c>
    </row>
    <row r="1079" spans="1:13" ht="15.75" customHeight="1" x14ac:dyDescent="0.25">
      <c r="A1079" s="11" t="s">
        <v>1539</v>
      </c>
      <c r="B1079" s="11" t="s">
        <v>1323</v>
      </c>
      <c r="C1079" s="11" t="s">
        <v>145</v>
      </c>
      <c r="D1079" s="11" t="s">
        <v>35</v>
      </c>
      <c r="E1079" s="11" t="s">
        <v>36</v>
      </c>
      <c r="F1079" s="11" t="s">
        <v>37</v>
      </c>
      <c r="G1079" s="11" t="s">
        <v>27</v>
      </c>
      <c r="H1079" s="11" t="s">
        <v>27</v>
      </c>
      <c r="I1079" s="14" t="s">
        <v>27</v>
      </c>
      <c r="J1079" s="14" t="s">
        <v>27</v>
      </c>
      <c r="K1079" s="46" t="str">
        <f t="shared" si="12"/>
        <v/>
      </c>
      <c r="L1079" s="47">
        <f t="shared" si="13"/>
        <v>46252</v>
      </c>
      <c r="M1079" s="38">
        <f t="shared" si="14"/>
        <v>0</v>
      </c>
    </row>
    <row r="1080" spans="1:13" ht="15.75" customHeight="1" x14ac:dyDescent="0.25">
      <c r="A1080" s="11" t="s">
        <v>1539</v>
      </c>
      <c r="B1080" s="11" t="s">
        <v>1323</v>
      </c>
      <c r="C1080" s="11" t="s">
        <v>152</v>
      </c>
      <c r="D1080" s="11" t="s">
        <v>35</v>
      </c>
      <c r="E1080" s="11" t="s">
        <v>36</v>
      </c>
      <c r="F1080" s="11" t="s">
        <v>37</v>
      </c>
      <c r="G1080" s="11" t="s">
        <v>27</v>
      </c>
      <c r="H1080" s="11" t="s">
        <v>27</v>
      </c>
      <c r="I1080" s="14" t="s">
        <v>27</v>
      </c>
      <c r="J1080" s="14" t="s">
        <v>27</v>
      </c>
      <c r="K1080" s="46" t="str">
        <f t="shared" si="12"/>
        <v/>
      </c>
      <c r="L1080" s="47">
        <f t="shared" si="13"/>
        <v>46253</v>
      </c>
      <c r="M1080" s="38">
        <f t="shared" si="14"/>
        <v>0</v>
      </c>
    </row>
    <row r="1081" spans="1:13" ht="15.75" customHeight="1" x14ac:dyDescent="0.25">
      <c r="A1081" s="11" t="s">
        <v>1539</v>
      </c>
      <c r="B1081" s="11" t="s">
        <v>1323</v>
      </c>
      <c r="C1081" s="11" t="s">
        <v>155</v>
      </c>
      <c r="D1081" s="11" t="s">
        <v>35</v>
      </c>
      <c r="E1081" s="11" t="s">
        <v>36</v>
      </c>
      <c r="F1081" s="11" t="s">
        <v>37</v>
      </c>
      <c r="G1081" s="11" t="s">
        <v>27</v>
      </c>
      <c r="H1081" s="11" t="s">
        <v>27</v>
      </c>
      <c r="I1081" s="14" t="s">
        <v>27</v>
      </c>
      <c r="J1081" s="14" t="s">
        <v>27</v>
      </c>
      <c r="K1081" s="46" t="str">
        <f t="shared" si="12"/>
        <v/>
      </c>
      <c r="L1081" s="47">
        <f t="shared" si="13"/>
        <v>46254</v>
      </c>
      <c r="M1081" s="38">
        <f t="shared" si="14"/>
        <v>0</v>
      </c>
    </row>
    <row r="1082" spans="1:13" ht="15.75" customHeight="1" x14ac:dyDescent="0.25">
      <c r="A1082" s="11" t="s">
        <v>1539</v>
      </c>
      <c r="B1082" s="11" t="s">
        <v>1323</v>
      </c>
      <c r="C1082" s="11" t="s">
        <v>162</v>
      </c>
      <c r="D1082" s="11" t="s">
        <v>35</v>
      </c>
      <c r="E1082" s="11" t="s">
        <v>36</v>
      </c>
      <c r="F1082" s="11" t="s">
        <v>37</v>
      </c>
      <c r="G1082" s="11" t="s">
        <v>27</v>
      </c>
      <c r="H1082" s="11" t="s">
        <v>27</v>
      </c>
      <c r="I1082" s="14" t="s">
        <v>27</v>
      </c>
      <c r="J1082" s="14" t="s">
        <v>27</v>
      </c>
      <c r="K1082" s="46" t="str">
        <f t="shared" si="12"/>
        <v/>
      </c>
      <c r="L1082" s="47">
        <f t="shared" si="13"/>
        <v>46255</v>
      </c>
      <c r="M1082" s="38">
        <f t="shared" si="14"/>
        <v>0</v>
      </c>
    </row>
    <row r="1083" spans="1:13" ht="15.75" customHeight="1" x14ac:dyDescent="0.25">
      <c r="A1083" s="11" t="s">
        <v>1539</v>
      </c>
      <c r="B1083" s="11" t="s">
        <v>1323</v>
      </c>
      <c r="C1083" s="11" t="s">
        <v>165</v>
      </c>
      <c r="D1083" s="11" t="s">
        <v>35</v>
      </c>
      <c r="E1083" s="11" t="s">
        <v>36</v>
      </c>
      <c r="F1083" s="11" t="s">
        <v>37</v>
      </c>
      <c r="G1083" s="11" t="s">
        <v>27</v>
      </c>
      <c r="H1083" s="11" t="s">
        <v>27</v>
      </c>
      <c r="I1083" s="14" t="s">
        <v>27</v>
      </c>
      <c r="J1083" s="14" t="s">
        <v>27</v>
      </c>
      <c r="K1083" s="46" t="str">
        <f t="shared" si="12"/>
        <v/>
      </c>
      <c r="L1083" s="47">
        <f t="shared" si="13"/>
        <v>46256</v>
      </c>
      <c r="M1083" s="38">
        <f t="shared" si="14"/>
        <v>0</v>
      </c>
    </row>
    <row r="1084" spans="1:13" ht="15.75" customHeight="1" x14ac:dyDescent="0.25">
      <c r="A1084" s="11" t="s">
        <v>1539</v>
      </c>
      <c r="B1084" s="11" t="s">
        <v>1323</v>
      </c>
      <c r="C1084" s="11" t="s">
        <v>167</v>
      </c>
      <c r="D1084" s="11" t="s">
        <v>70</v>
      </c>
      <c r="E1084" s="11" t="s">
        <v>26</v>
      </c>
      <c r="F1084" s="11" t="s">
        <v>71</v>
      </c>
      <c r="G1084" s="11" t="s">
        <v>27</v>
      </c>
      <c r="H1084" s="11" t="s">
        <v>27</v>
      </c>
      <c r="I1084" s="14" t="s">
        <v>27</v>
      </c>
      <c r="J1084" s="14" t="s">
        <v>27</v>
      </c>
      <c r="K1084" s="46" t="str">
        <f t="shared" si="12"/>
        <v/>
      </c>
      <c r="L1084" s="47">
        <f t="shared" si="13"/>
        <v>46257</v>
      </c>
      <c r="M1084" s="38">
        <f t="shared" si="14"/>
        <v>1</v>
      </c>
    </row>
    <row r="1085" spans="1:13" ht="15.75" customHeight="1" x14ac:dyDescent="0.25">
      <c r="A1085" s="11" t="s">
        <v>1539</v>
      </c>
      <c r="B1085" s="11" t="s">
        <v>1323</v>
      </c>
      <c r="C1085" s="11" t="s">
        <v>169</v>
      </c>
      <c r="D1085" s="11" t="s">
        <v>74</v>
      </c>
      <c r="E1085" s="11" t="s">
        <v>25</v>
      </c>
      <c r="F1085" s="11" t="s">
        <v>75</v>
      </c>
      <c r="G1085" s="11" t="s">
        <v>27</v>
      </c>
      <c r="H1085" s="11" t="s">
        <v>27</v>
      </c>
      <c r="I1085" s="14" t="s">
        <v>27</v>
      </c>
      <c r="J1085" s="14" t="s">
        <v>27</v>
      </c>
      <c r="K1085" s="46" t="str">
        <f t="shared" si="12"/>
        <v/>
      </c>
      <c r="L1085" s="47">
        <f t="shared" si="13"/>
        <v>46258</v>
      </c>
      <c r="M1085" s="38">
        <f t="shared" si="14"/>
        <v>0</v>
      </c>
    </row>
    <row r="1086" spans="1:13" ht="15.75" customHeight="1" x14ac:dyDescent="0.25">
      <c r="A1086" s="11" t="s">
        <v>1539</v>
      </c>
      <c r="B1086" s="11" t="s">
        <v>1323</v>
      </c>
      <c r="C1086" s="11" t="s">
        <v>174</v>
      </c>
      <c r="D1086" s="11" t="s">
        <v>23</v>
      </c>
      <c r="E1086" s="11" t="s">
        <v>25</v>
      </c>
      <c r="F1086" s="11" t="s">
        <v>26</v>
      </c>
      <c r="G1086" s="11" t="s">
        <v>27</v>
      </c>
      <c r="H1086" s="11" t="s">
        <v>27</v>
      </c>
      <c r="I1086" s="14" t="s">
        <v>27</v>
      </c>
      <c r="J1086" s="14" t="s">
        <v>27</v>
      </c>
      <c r="K1086" s="46" t="str">
        <f t="shared" si="12"/>
        <v/>
      </c>
      <c r="L1086" s="47">
        <f t="shared" si="13"/>
        <v>46259</v>
      </c>
      <c r="M1086" s="38">
        <f t="shared" si="14"/>
        <v>1</v>
      </c>
    </row>
    <row r="1087" spans="1:13" ht="15.75" customHeight="1" x14ac:dyDescent="0.25">
      <c r="A1087" s="11" t="s">
        <v>1544</v>
      </c>
      <c r="B1087" s="11" t="s">
        <v>1327</v>
      </c>
      <c r="C1087" s="11" t="s">
        <v>22</v>
      </c>
      <c r="D1087" s="11" t="s">
        <v>70</v>
      </c>
      <c r="E1087" s="11" t="s">
        <v>26</v>
      </c>
      <c r="F1087" s="11" t="s">
        <v>71</v>
      </c>
      <c r="G1087" s="11" t="s">
        <v>27</v>
      </c>
      <c r="H1087" s="11" t="s">
        <v>27</v>
      </c>
      <c r="I1087" s="14" t="s">
        <v>27</v>
      </c>
      <c r="J1087" s="14" t="s">
        <v>27</v>
      </c>
      <c r="K1087" s="46" t="str">
        <f t="shared" si="12"/>
        <v/>
      </c>
      <c r="L1087" s="47">
        <f t="shared" si="13"/>
        <v>46229</v>
      </c>
      <c r="M1087" s="38">
        <f t="shared" si="14"/>
        <v>1</v>
      </c>
    </row>
    <row r="1088" spans="1:13" ht="15.75" customHeight="1" x14ac:dyDescent="0.25">
      <c r="A1088" s="11" t="s">
        <v>1544</v>
      </c>
      <c r="B1088" s="11" t="s">
        <v>1327</v>
      </c>
      <c r="C1088" s="11" t="s">
        <v>34</v>
      </c>
      <c r="D1088" s="11" t="s">
        <v>74</v>
      </c>
      <c r="E1088" s="11" t="s">
        <v>25</v>
      </c>
      <c r="F1088" s="11" t="s">
        <v>75</v>
      </c>
      <c r="G1088" s="11" t="s">
        <v>154</v>
      </c>
      <c r="H1088" s="11" t="s">
        <v>88</v>
      </c>
      <c r="I1088" s="14">
        <v>1</v>
      </c>
      <c r="J1088" s="14" t="s">
        <v>90</v>
      </c>
      <c r="K1088" s="46">
        <f t="shared" si="12"/>
        <v>4</v>
      </c>
      <c r="L1088" s="47">
        <f t="shared" si="13"/>
        <v>46230</v>
      </c>
      <c r="M1088" s="38">
        <f t="shared" si="14"/>
        <v>0</v>
      </c>
    </row>
    <row r="1089" spans="1:13" ht="15.75" customHeight="1" x14ac:dyDescent="0.25">
      <c r="A1089" s="11" t="s">
        <v>1544</v>
      </c>
      <c r="B1089" s="11" t="s">
        <v>1327</v>
      </c>
      <c r="C1089" s="11" t="s">
        <v>41</v>
      </c>
      <c r="D1089" s="11" t="s">
        <v>74</v>
      </c>
      <c r="E1089" s="11" t="s">
        <v>25</v>
      </c>
      <c r="F1089" s="11" t="s">
        <v>75</v>
      </c>
      <c r="G1089" s="11" t="s">
        <v>127</v>
      </c>
      <c r="H1089" s="11" t="s">
        <v>36</v>
      </c>
      <c r="I1089" s="14">
        <v>1</v>
      </c>
      <c r="J1089" s="14" t="s">
        <v>120</v>
      </c>
      <c r="K1089" s="46">
        <f t="shared" si="12"/>
        <v>4</v>
      </c>
      <c r="L1089" s="47">
        <f t="shared" si="13"/>
        <v>46231</v>
      </c>
      <c r="M1089" s="38">
        <f t="shared" si="14"/>
        <v>0</v>
      </c>
    </row>
    <row r="1090" spans="1:13" ht="15.75" customHeight="1" x14ac:dyDescent="0.25">
      <c r="A1090" s="11" t="s">
        <v>1544</v>
      </c>
      <c r="B1090" s="11" t="s">
        <v>1327</v>
      </c>
      <c r="C1090" s="11" t="s">
        <v>50</v>
      </c>
      <c r="D1090" s="11" t="s">
        <v>74</v>
      </c>
      <c r="E1090" s="11" t="s">
        <v>25</v>
      </c>
      <c r="F1090" s="11" t="s">
        <v>75</v>
      </c>
      <c r="G1090" s="11" t="s">
        <v>81</v>
      </c>
      <c r="H1090" s="11" t="s">
        <v>237</v>
      </c>
      <c r="I1090" s="14">
        <v>1</v>
      </c>
      <c r="J1090" s="14" t="s">
        <v>253</v>
      </c>
      <c r="K1090" s="46">
        <f t="shared" si="12"/>
        <v>4</v>
      </c>
      <c r="L1090" s="47">
        <f t="shared" si="13"/>
        <v>46232</v>
      </c>
      <c r="M1090" s="38">
        <f t="shared" si="14"/>
        <v>0</v>
      </c>
    </row>
    <row r="1091" spans="1:13" ht="15.75" customHeight="1" x14ac:dyDescent="0.25">
      <c r="A1091" s="11" t="s">
        <v>1544</v>
      </c>
      <c r="B1091" s="11" t="s">
        <v>1327</v>
      </c>
      <c r="C1091" s="11" t="s">
        <v>55</v>
      </c>
      <c r="D1091" s="11" t="s">
        <v>74</v>
      </c>
      <c r="E1091" s="11" t="s">
        <v>25</v>
      </c>
      <c r="F1091" s="11" t="s">
        <v>75</v>
      </c>
      <c r="G1091" s="11" t="s">
        <v>186</v>
      </c>
      <c r="H1091" s="11" t="s">
        <v>237</v>
      </c>
      <c r="I1091" s="14">
        <v>1</v>
      </c>
      <c r="J1091" s="14" t="s">
        <v>253</v>
      </c>
      <c r="K1091" s="46">
        <f t="shared" si="12"/>
        <v>4</v>
      </c>
      <c r="L1091" s="47">
        <f t="shared" si="13"/>
        <v>46233</v>
      </c>
      <c r="M1091" s="38">
        <f t="shared" si="14"/>
        <v>0</v>
      </c>
    </row>
    <row r="1092" spans="1:13" ht="15.75" customHeight="1" x14ac:dyDescent="0.25">
      <c r="A1092" s="11" t="s">
        <v>1544</v>
      </c>
      <c r="B1092" s="11" t="s">
        <v>1327</v>
      </c>
      <c r="C1092" s="11" t="s">
        <v>57</v>
      </c>
      <c r="D1092" s="11" t="s">
        <v>74</v>
      </c>
      <c r="E1092" s="11" t="s">
        <v>25</v>
      </c>
      <c r="F1092" s="11" t="s">
        <v>75</v>
      </c>
      <c r="G1092" s="11" t="s">
        <v>154</v>
      </c>
      <c r="H1092" s="11" t="s">
        <v>88</v>
      </c>
      <c r="I1092" s="14">
        <v>1</v>
      </c>
      <c r="J1092" s="14" t="s">
        <v>90</v>
      </c>
      <c r="K1092" s="46">
        <f t="shared" si="12"/>
        <v>4</v>
      </c>
      <c r="L1092" s="47">
        <f t="shared" si="13"/>
        <v>46234</v>
      </c>
      <c r="M1092" s="38">
        <f t="shared" si="14"/>
        <v>0</v>
      </c>
    </row>
    <row r="1093" spans="1:13" ht="15.75" customHeight="1" x14ac:dyDescent="0.25">
      <c r="A1093" s="11" t="s">
        <v>1544</v>
      </c>
      <c r="B1093" s="11" t="s">
        <v>1327</v>
      </c>
      <c r="C1093" s="11" t="s">
        <v>62</v>
      </c>
      <c r="D1093" s="11" t="s">
        <v>74</v>
      </c>
      <c r="E1093" s="11" t="s">
        <v>25</v>
      </c>
      <c r="F1093" s="11" t="s">
        <v>75</v>
      </c>
      <c r="G1093" s="11" t="s">
        <v>81</v>
      </c>
      <c r="H1093" s="11" t="s">
        <v>242</v>
      </c>
      <c r="I1093" s="14">
        <v>1</v>
      </c>
      <c r="J1093" s="14" t="s">
        <v>243</v>
      </c>
      <c r="K1093" s="46">
        <f t="shared" si="12"/>
        <v>4</v>
      </c>
      <c r="L1093" s="47">
        <f t="shared" si="13"/>
        <v>46235</v>
      </c>
      <c r="M1093" s="38">
        <f t="shared" si="14"/>
        <v>0</v>
      </c>
    </row>
    <row r="1094" spans="1:13" ht="15.75" customHeight="1" x14ac:dyDescent="0.25">
      <c r="A1094" s="11" t="s">
        <v>1544</v>
      </c>
      <c r="B1094" s="11" t="s">
        <v>1327</v>
      </c>
      <c r="C1094" s="11" t="s">
        <v>69</v>
      </c>
      <c r="D1094" s="11" t="s">
        <v>23</v>
      </c>
      <c r="E1094" s="11" t="s">
        <v>25</v>
      </c>
      <c r="F1094" s="11" t="s">
        <v>26</v>
      </c>
      <c r="G1094" s="11" t="s">
        <v>27</v>
      </c>
      <c r="H1094" s="11" t="s">
        <v>27</v>
      </c>
      <c r="I1094" s="14" t="s">
        <v>27</v>
      </c>
      <c r="J1094" s="14" t="s">
        <v>27</v>
      </c>
      <c r="K1094" s="46" t="str">
        <f t="shared" si="12"/>
        <v/>
      </c>
      <c r="L1094" s="47">
        <f t="shared" si="13"/>
        <v>46236</v>
      </c>
      <c r="M1094" s="38">
        <f t="shared" si="14"/>
        <v>1</v>
      </c>
    </row>
    <row r="1095" spans="1:13" ht="15.75" customHeight="1" x14ac:dyDescent="0.25">
      <c r="A1095" s="11" t="s">
        <v>1544</v>
      </c>
      <c r="B1095" s="11" t="s">
        <v>1327</v>
      </c>
      <c r="C1095" s="11" t="s">
        <v>73</v>
      </c>
      <c r="D1095" s="11" t="s">
        <v>125</v>
      </c>
      <c r="E1095" s="11" t="s">
        <v>75</v>
      </c>
      <c r="F1095" s="11" t="s">
        <v>126</v>
      </c>
      <c r="G1095" s="11" t="s">
        <v>509</v>
      </c>
      <c r="H1095" s="11" t="s">
        <v>297</v>
      </c>
      <c r="I1095" s="14">
        <v>1</v>
      </c>
      <c r="J1095" s="14" t="s">
        <v>27</v>
      </c>
      <c r="K1095" s="46" t="str">
        <f t="shared" si="12"/>
        <v/>
      </c>
      <c r="L1095" s="47">
        <f t="shared" si="13"/>
        <v>46237</v>
      </c>
      <c r="M1095" s="38">
        <f t="shared" si="14"/>
        <v>0</v>
      </c>
    </row>
    <row r="1096" spans="1:13" ht="15.75" customHeight="1" x14ac:dyDescent="0.25">
      <c r="A1096" s="11" t="s">
        <v>1544</v>
      </c>
      <c r="B1096" s="11" t="s">
        <v>1327</v>
      </c>
      <c r="C1096" s="11" t="s">
        <v>78</v>
      </c>
      <c r="D1096" s="11" t="s">
        <v>35</v>
      </c>
      <c r="E1096" s="11" t="s">
        <v>36</v>
      </c>
      <c r="F1096" s="11" t="s">
        <v>37</v>
      </c>
      <c r="G1096" s="11" t="s">
        <v>230</v>
      </c>
      <c r="H1096" s="11" t="s">
        <v>25</v>
      </c>
      <c r="I1096" s="14">
        <v>1</v>
      </c>
      <c r="J1096" s="14" t="s">
        <v>120</v>
      </c>
      <c r="K1096" s="46">
        <f t="shared" si="12"/>
        <v>4</v>
      </c>
      <c r="L1096" s="47">
        <f t="shared" si="13"/>
        <v>46238</v>
      </c>
      <c r="M1096" s="38">
        <f t="shared" si="14"/>
        <v>0</v>
      </c>
    </row>
    <row r="1097" spans="1:13" ht="15.75" customHeight="1" x14ac:dyDescent="0.25">
      <c r="A1097" s="11" t="s">
        <v>1544</v>
      </c>
      <c r="B1097" s="11" t="s">
        <v>1327</v>
      </c>
      <c r="C1097" s="11" t="s">
        <v>82</v>
      </c>
      <c r="D1097" s="11" t="s">
        <v>35</v>
      </c>
      <c r="E1097" s="11" t="s">
        <v>36</v>
      </c>
      <c r="F1097" s="11" t="s">
        <v>37</v>
      </c>
      <c r="G1097" s="11" t="s">
        <v>181</v>
      </c>
      <c r="H1097" s="11" t="s">
        <v>191</v>
      </c>
      <c r="I1097" s="14">
        <v>1</v>
      </c>
      <c r="J1097" s="14" t="s">
        <v>105</v>
      </c>
      <c r="K1097" s="46">
        <f t="shared" si="12"/>
        <v>4</v>
      </c>
      <c r="L1097" s="47">
        <f t="shared" si="13"/>
        <v>46239</v>
      </c>
      <c r="M1097" s="38">
        <f t="shared" si="14"/>
        <v>0</v>
      </c>
    </row>
    <row r="1098" spans="1:13" ht="15.75" customHeight="1" x14ac:dyDescent="0.25">
      <c r="A1098" s="11" t="s">
        <v>1544</v>
      </c>
      <c r="B1098" s="11" t="s">
        <v>1327</v>
      </c>
      <c r="C1098" s="11" t="s">
        <v>86</v>
      </c>
      <c r="D1098" s="11" t="s">
        <v>35</v>
      </c>
      <c r="E1098" s="11" t="s">
        <v>36</v>
      </c>
      <c r="F1098" s="11" t="s">
        <v>37</v>
      </c>
      <c r="G1098" s="11" t="s">
        <v>36</v>
      </c>
      <c r="H1098" s="11" t="s">
        <v>308</v>
      </c>
      <c r="I1098" s="14">
        <v>1</v>
      </c>
      <c r="J1098" s="14" t="s">
        <v>196</v>
      </c>
      <c r="K1098" s="46">
        <f t="shared" si="12"/>
        <v>4</v>
      </c>
      <c r="L1098" s="47">
        <f t="shared" si="13"/>
        <v>46240</v>
      </c>
      <c r="M1098" s="38">
        <f t="shared" si="14"/>
        <v>0</v>
      </c>
    </row>
    <row r="1099" spans="1:13" ht="15.75" customHeight="1" x14ac:dyDescent="0.25">
      <c r="A1099" s="11" t="s">
        <v>1544</v>
      </c>
      <c r="B1099" s="11" t="s">
        <v>1327</v>
      </c>
      <c r="C1099" s="11" t="s">
        <v>92</v>
      </c>
      <c r="D1099" s="11" t="s">
        <v>35</v>
      </c>
      <c r="E1099" s="11" t="s">
        <v>36</v>
      </c>
      <c r="F1099" s="11" t="s">
        <v>37</v>
      </c>
      <c r="G1099" s="11" t="s">
        <v>237</v>
      </c>
      <c r="H1099" s="11" t="s">
        <v>48</v>
      </c>
      <c r="I1099" s="14">
        <v>1</v>
      </c>
      <c r="J1099" s="14" t="s">
        <v>49</v>
      </c>
      <c r="K1099" s="46">
        <f t="shared" si="12"/>
        <v>4</v>
      </c>
      <c r="L1099" s="47">
        <f t="shared" si="13"/>
        <v>46241</v>
      </c>
      <c r="M1099" s="38">
        <f t="shared" si="14"/>
        <v>0</v>
      </c>
    </row>
    <row r="1100" spans="1:13" ht="15.75" customHeight="1" x14ac:dyDescent="0.25">
      <c r="A1100" s="11" t="s">
        <v>1544</v>
      </c>
      <c r="B1100" s="11" t="s">
        <v>1327</v>
      </c>
      <c r="C1100" s="11" t="s">
        <v>97</v>
      </c>
      <c r="D1100" s="11" t="s">
        <v>35</v>
      </c>
      <c r="E1100" s="11" t="s">
        <v>36</v>
      </c>
      <c r="F1100" s="11" t="s">
        <v>37</v>
      </c>
      <c r="G1100" s="11" t="s">
        <v>237</v>
      </c>
      <c r="H1100" s="11" t="s">
        <v>180</v>
      </c>
      <c r="I1100" s="14">
        <v>1</v>
      </c>
      <c r="J1100" s="14" t="s">
        <v>90</v>
      </c>
      <c r="K1100" s="46">
        <f t="shared" si="12"/>
        <v>4</v>
      </c>
      <c r="L1100" s="47">
        <f t="shared" si="13"/>
        <v>46242</v>
      </c>
      <c r="M1100" s="38">
        <f t="shared" si="14"/>
        <v>0</v>
      </c>
    </row>
    <row r="1101" spans="1:13" ht="15.75" customHeight="1" x14ac:dyDescent="0.25">
      <c r="A1101" s="11" t="s">
        <v>1544</v>
      </c>
      <c r="B1101" s="11" t="s">
        <v>1327</v>
      </c>
      <c r="C1101" s="11" t="s">
        <v>102</v>
      </c>
      <c r="D1101" s="11" t="s">
        <v>70</v>
      </c>
      <c r="E1101" s="11" t="s">
        <v>26</v>
      </c>
      <c r="F1101" s="11" t="s">
        <v>71</v>
      </c>
      <c r="G1101" s="11" t="s">
        <v>27</v>
      </c>
      <c r="H1101" s="11" t="s">
        <v>27</v>
      </c>
      <c r="I1101" s="14" t="s">
        <v>27</v>
      </c>
      <c r="J1101" s="14" t="s">
        <v>27</v>
      </c>
      <c r="K1101" s="46" t="str">
        <f t="shared" si="12"/>
        <v/>
      </c>
      <c r="L1101" s="47">
        <f t="shared" si="13"/>
        <v>46243</v>
      </c>
      <c r="M1101" s="38">
        <f t="shared" si="14"/>
        <v>1</v>
      </c>
    </row>
    <row r="1102" spans="1:13" ht="15.75" customHeight="1" x14ac:dyDescent="0.25">
      <c r="A1102" s="11" t="s">
        <v>1544</v>
      </c>
      <c r="B1102" s="11" t="s">
        <v>1327</v>
      </c>
      <c r="C1102" s="11" t="s">
        <v>106</v>
      </c>
      <c r="D1102" s="11" t="s">
        <v>74</v>
      </c>
      <c r="E1102" s="11" t="s">
        <v>25</v>
      </c>
      <c r="F1102" s="11" t="s">
        <v>75</v>
      </c>
      <c r="G1102" s="11" t="s">
        <v>64</v>
      </c>
      <c r="H1102" s="11" t="s">
        <v>156</v>
      </c>
      <c r="I1102" s="14">
        <v>1</v>
      </c>
      <c r="J1102" s="14" t="s">
        <v>109</v>
      </c>
      <c r="K1102" s="46">
        <f t="shared" si="12"/>
        <v>4</v>
      </c>
      <c r="L1102" s="47">
        <f t="shared" si="13"/>
        <v>46244</v>
      </c>
      <c r="M1102" s="38">
        <f t="shared" si="14"/>
        <v>0</v>
      </c>
    </row>
    <row r="1103" spans="1:13" ht="15.75" customHeight="1" x14ac:dyDescent="0.25">
      <c r="A1103" s="11" t="s">
        <v>1544</v>
      </c>
      <c r="B1103" s="11" t="s">
        <v>1327</v>
      </c>
      <c r="C1103" s="11" t="s">
        <v>115</v>
      </c>
      <c r="D1103" s="11" t="s">
        <v>74</v>
      </c>
      <c r="E1103" s="11" t="s">
        <v>25</v>
      </c>
      <c r="F1103" s="11" t="s">
        <v>75</v>
      </c>
      <c r="G1103" s="11" t="s">
        <v>198</v>
      </c>
      <c r="H1103" s="11" t="s">
        <v>195</v>
      </c>
      <c r="I1103" s="14">
        <v>1</v>
      </c>
      <c r="J1103" s="14" t="s">
        <v>196</v>
      </c>
      <c r="K1103" s="46">
        <f t="shared" si="12"/>
        <v>4</v>
      </c>
      <c r="L1103" s="47">
        <f t="shared" si="13"/>
        <v>46245</v>
      </c>
      <c r="M1103" s="38">
        <f t="shared" si="14"/>
        <v>0</v>
      </c>
    </row>
    <row r="1104" spans="1:13" ht="15.75" customHeight="1" x14ac:dyDescent="0.25">
      <c r="A1104" s="11" t="s">
        <v>1544</v>
      </c>
      <c r="B1104" s="11" t="s">
        <v>1327</v>
      </c>
      <c r="C1104" s="11" t="s">
        <v>118</v>
      </c>
      <c r="D1104" s="11" t="s">
        <v>74</v>
      </c>
      <c r="E1104" s="11" t="s">
        <v>25</v>
      </c>
      <c r="F1104" s="11" t="s">
        <v>75</v>
      </c>
      <c r="G1104" s="11" t="s">
        <v>180</v>
      </c>
      <c r="H1104" s="11" t="s">
        <v>148</v>
      </c>
      <c r="I1104" s="14">
        <v>1</v>
      </c>
      <c r="J1104" s="14" t="s">
        <v>105</v>
      </c>
      <c r="K1104" s="46">
        <f t="shared" si="12"/>
        <v>4</v>
      </c>
      <c r="L1104" s="47">
        <f t="shared" si="13"/>
        <v>46246</v>
      </c>
      <c r="M1104" s="38">
        <f t="shared" si="14"/>
        <v>0</v>
      </c>
    </row>
    <row r="1105" spans="1:13" ht="15.75" customHeight="1" x14ac:dyDescent="0.25">
      <c r="A1105" s="11" t="s">
        <v>1544</v>
      </c>
      <c r="B1105" s="11" t="s">
        <v>1327</v>
      </c>
      <c r="C1105" s="11" t="s">
        <v>121</v>
      </c>
      <c r="D1105" s="11" t="s">
        <v>74</v>
      </c>
      <c r="E1105" s="11" t="s">
        <v>25</v>
      </c>
      <c r="F1105" s="11" t="s">
        <v>75</v>
      </c>
      <c r="G1105" s="11" t="s">
        <v>81</v>
      </c>
      <c r="H1105" s="11" t="s">
        <v>156</v>
      </c>
      <c r="I1105" s="14">
        <v>1</v>
      </c>
      <c r="J1105" s="14" t="s">
        <v>109</v>
      </c>
      <c r="K1105" s="46">
        <f t="shared" si="12"/>
        <v>4</v>
      </c>
      <c r="L1105" s="47">
        <f t="shared" si="13"/>
        <v>46247</v>
      </c>
      <c r="M1105" s="38">
        <f t="shared" si="14"/>
        <v>0</v>
      </c>
    </row>
    <row r="1106" spans="1:13" ht="15.75" customHeight="1" x14ac:dyDescent="0.25">
      <c r="A1106" s="11" t="s">
        <v>1544</v>
      </c>
      <c r="B1106" s="11" t="s">
        <v>1327</v>
      </c>
      <c r="C1106" s="11" t="s">
        <v>124</v>
      </c>
      <c r="D1106" s="11" t="s">
        <v>74</v>
      </c>
      <c r="E1106" s="11" t="s">
        <v>25</v>
      </c>
      <c r="F1106" s="11" t="s">
        <v>75</v>
      </c>
      <c r="G1106" s="11" t="s">
        <v>186</v>
      </c>
      <c r="H1106" s="11" t="s">
        <v>220</v>
      </c>
      <c r="I1106" s="14">
        <v>1</v>
      </c>
      <c r="J1106" s="14" t="s">
        <v>27</v>
      </c>
      <c r="K1106" s="46" t="str">
        <f t="shared" si="12"/>
        <v/>
      </c>
      <c r="L1106" s="47">
        <f t="shared" si="13"/>
        <v>46248</v>
      </c>
      <c r="M1106" s="38">
        <f t="shared" si="14"/>
        <v>0</v>
      </c>
    </row>
    <row r="1107" spans="1:13" ht="15.75" customHeight="1" x14ac:dyDescent="0.25">
      <c r="A1107" s="11" t="s">
        <v>1544</v>
      </c>
      <c r="B1107" s="11" t="s">
        <v>1327</v>
      </c>
      <c r="C1107" s="11" t="s">
        <v>131</v>
      </c>
      <c r="D1107" s="11" t="s">
        <v>132</v>
      </c>
      <c r="E1107" s="11" t="s">
        <v>25</v>
      </c>
      <c r="F1107" s="11" t="s">
        <v>133</v>
      </c>
      <c r="G1107" s="11" t="s">
        <v>108</v>
      </c>
      <c r="H1107" s="11" t="s">
        <v>306</v>
      </c>
      <c r="I1107" s="14">
        <v>0</v>
      </c>
      <c r="J1107" s="14" t="s">
        <v>27</v>
      </c>
      <c r="K1107" s="46" t="str">
        <f t="shared" si="12"/>
        <v/>
      </c>
      <c r="L1107" s="47">
        <f t="shared" si="13"/>
        <v>46249</v>
      </c>
      <c r="M1107" s="38">
        <f t="shared" si="14"/>
        <v>0</v>
      </c>
    </row>
    <row r="1108" spans="1:13" ht="15.75" customHeight="1" x14ac:dyDescent="0.25">
      <c r="A1108" s="11" t="s">
        <v>1544</v>
      </c>
      <c r="B1108" s="11" t="s">
        <v>1327</v>
      </c>
      <c r="C1108" s="11" t="s">
        <v>139</v>
      </c>
      <c r="D1108" s="11" t="s">
        <v>23</v>
      </c>
      <c r="E1108" s="11" t="s">
        <v>25</v>
      </c>
      <c r="F1108" s="11" t="s">
        <v>26</v>
      </c>
      <c r="G1108" s="11" t="s">
        <v>27</v>
      </c>
      <c r="H1108" s="11" t="s">
        <v>27</v>
      </c>
      <c r="I1108" s="14" t="s">
        <v>27</v>
      </c>
      <c r="J1108" s="14" t="s">
        <v>27</v>
      </c>
      <c r="K1108" s="46" t="str">
        <f t="shared" si="12"/>
        <v/>
      </c>
      <c r="L1108" s="47">
        <f t="shared" si="13"/>
        <v>46250</v>
      </c>
      <c r="M1108" s="38">
        <f t="shared" si="14"/>
        <v>1</v>
      </c>
    </row>
    <row r="1109" spans="1:13" ht="15.75" customHeight="1" x14ac:dyDescent="0.25">
      <c r="A1109" s="11" t="s">
        <v>1544</v>
      </c>
      <c r="B1109" s="11" t="s">
        <v>1327</v>
      </c>
      <c r="C1109" s="11" t="s">
        <v>141</v>
      </c>
      <c r="D1109" s="11" t="s">
        <v>70</v>
      </c>
      <c r="E1109" s="11" t="s">
        <v>26</v>
      </c>
      <c r="F1109" s="11" t="s">
        <v>71</v>
      </c>
      <c r="G1109" s="11" t="s">
        <v>27</v>
      </c>
      <c r="H1109" s="11" t="s">
        <v>27</v>
      </c>
      <c r="I1109" s="14" t="s">
        <v>27</v>
      </c>
      <c r="J1109" s="14" t="s">
        <v>27</v>
      </c>
      <c r="K1109" s="46" t="str">
        <f t="shared" si="12"/>
        <v/>
      </c>
      <c r="L1109" s="47">
        <f t="shared" si="13"/>
        <v>46251</v>
      </c>
      <c r="M1109" s="38">
        <f t="shared" si="14"/>
        <v>1</v>
      </c>
    </row>
    <row r="1110" spans="1:13" ht="15.75" customHeight="1" x14ac:dyDescent="0.25">
      <c r="A1110" s="11" t="s">
        <v>1544</v>
      </c>
      <c r="B1110" s="11" t="s">
        <v>1327</v>
      </c>
      <c r="C1110" s="11" t="s">
        <v>145</v>
      </c>
      <c r="D1110" s="11" t="s">
        <v>35</v>
      </c>
      <c r="E1110" s="11" t="s">
        <v>36</v>
      </c>
      <c r="F1110" s="11" t="s">
        <v>37</v>
      </c>
      <c r="G1110" s="11" t="s">
        <v>192</v>
      </c>
      <c r="H1110" s="11" t="s">
        <v>308</v>
      </c>
      <c r="I1110" s="14">
        <v>1</v>
      </c>
      <c r="J1110" s="14" t="s">
        <v>196</v>
      </c>
      <c r="K1110" s="46">
        <f t="shared" si="12"/>
        <v>4</v>
      </c>
      <c r="L1110" s="47">
        <f t="shared" si="13"/>
        <v>46252</v>
      </c>
      <c r="M1110" s="38">
        <f t="shared" si="14"/>
        <v>0</v>
      </c>
    </row>
    <row r="1111" spans="1:13" ht="15.75" customHeight="1" x14ac:dyDescent="0.25">
      <c r="A1111" s="11" t="s">
        <v>1544</v>
      </c>
      <c r="B1111" s="11" t="s">
        <v>1327</v>
      </c>
      <c r="C1111" s="11" t="s">
        <v>152</v>
      </c>
      <c r="D1111" s="11" t="s">
        <v>35</v>
      </c>
      <c r="E1111" s="11" t="s">
        <v>36</v>
      </c>
      <c r="F1111" s="11" t="s">
        <v>37</v>
      </c>
      <c r="G1111" s="11" t="s">
        <v>237</v>
      </c>
      <c r="H1111" s="11" t="s">
        <v>48</v>
      </c>
      <c r="I1111" s="14">
        <v>1</v>
      </c>
      <c r="J1111" s="14" t="s">
        <v>49</v>
      </c>
      <c r="K1111" s="46">
        <f t="shared" si="12"/>
        <v>4</v>
      </c>
      <c r="L1111" s="47">
        <f t="shared" si="13"/>
        <v>46253</v>
      </c>
      <c r="M1111" s="38">
        <f t="shared" si="14"/>
        <v>0</v>
      </c>
    </row>
    <row r="1112" spans="1:13" ht="15.75" customHeight="1" x14ac:dyDescent="0.25">
      <c r="A1112" s="11" t="s">
        <v>1544</v>
      </c>
      <c r="B1112" s="11" t="s">
        <v>1327</v>
      </c>
      <c r="C1112" s="11" t="s">
        <v>155</v>
      </c>
      <c r="D1112" s="11" t="s">
        <v>35</v>
      </c>
      <c r="E1112" s="11" t="s">
        <v>36</v>
      </c>
      <c r="F1112" s="11" t="s">
        <v>37</v>
      </c>
      <c r="G1112" s="11" t="s">
        <v>242</v>
      </c>
      <c r="H1112" s="11" t="s">
        <v>308</v>
      </c>
      <c r="I1112" s="14">
        <v>1</v>
      </c>
      <c r="J1112" s="14" t="s">
        <v>196</v>
      </c>
      <c r="K1112" s="46">
        <f t="shared" si="12"/>
        <v>4</v>
      </c>
      <c r="L1112" s="47">
        <f t="shared" si="13"/>
        <v>46254</v>
      </c>
      <c r="M1112" s="38">
        <f t="shared" si="14"/>
        <v>0</v>
      </c>
    </row>
    <row r="1113" spans="1:13" ht="15.75" customHeight="1" x14ac:dyDescent="0.25">
      <c r="A1113" s="11" t="s">
        <v>1544</v>
      </c>
      <c r="B1113" s="11" t="s">
        <v>1327</v>
      </c>
      <c r="C1113" s="11" t="s">
        <v>162</v>
      </c>
      <c r="D1113" s="11" t="s">
        <v>35</v>
      </c>
      <c r="E1113" s="11" t="s">
        <v>36</v>
      </c>
      <c r="F1113" s="11" t="s">
        <v>37</v>
      </c>
      <c r="G1113" s="11" t="s">
        <v>237</v>
      </c>
      <c r="H1113" s="11" t="s">
        <v>191</v>
      </c>
      <c r="I1113" s="14">
        <v>1</v>
      </c>
      <c r="J1113" s="14" t="s">
        <v>105</v>
      </c>
      <c r="K1113" s="46">
        <f t="shared" si="12"/>
        <v>4</v>
      </c>
      <c r="L1113" s="47">
        <f t="shared" si="13"/>
        <v>46255</v>
      </c>
      <c r="M1113" s="38">
        <f t="shared" si="14"/>
        <v>0</v>
      </c>
    </row>
    <row r="1114" spans="1:13" ht="15.75" customHeight="1" x14ac:dyDescent="0.25">
      <c r="A1114" s="11" t="s">
        <v>1544</v>
      </c>
      <c r="B1114" s="11" t="s">
        <v>1327</v>
      </c>
      <c r="C1114" s="11" t="s">
        <v>165</v>
      </c>
      <c r="D1114" s="11" t="s">
        <v>35</v>
      </c>
      <c r="E1114" s="11" t="s">
        <v>36</v>
      </c>
      <c r="F1114" s="11" t="s">
        <v>37</v>
      </c>
      <c r="G1114" s="11" t="s">
        <v>192</v>
      </c>
      <c r="H1114" s="11" t="s">
        <v>180</v>
      </c>
      <c r="I1114" s="14">
        <v>1</v>
      </c>
      <c r="J1114" s="14" t="s">
        <v>90</v>
      </c>
      <c r="K1114" s="46">
        <f t="shared" si="12"/>
        <v>4</v>
      </c>
      <c r="L1114" s="47">
        <f t="shared" si="13"/>
        <v>46256</v>
      </c>
      <c r="M1114" s="38">
        <f t="shared" si="14"/>
        <v>0</v>
      </c>
    </row>
    <row r="1115" spans="1:13" ht="15.75" customHeight="1" x14ac:dyDescent="0.25">
      <c r="A1115" s="11" t="s">
        <v>1544</v>
      </c>
      <c r="B1115" s="11" t="s">
        <v>1327</v>
      </c>
      <c r="C1115" s="11" t="s">
        <v>167</v>
      </c>
      <c r="D1115" s="11" t="s">
        <v>70</v>
      </c>
      <c r="E1115" s="11" t="s">
        <v>26</v>
      </c>
      <c r="F1115" s="11" t="s">
        <v>71</v>
      </c>
      <c r="G1115" s="11" t="s">
        <v>27</v>
      </c>
      <c r="H1115" s="11" t="s">
        <v>27</v>
      </c>
      <c r="I1115" s="14" t="s">
        <v>27</v>
      </c>
      <c r="J1115" s="14" t="s">
        <v>27</v>
      </c>
      <c r="K1115" s="46" t="str">
        <f t="shared" si="12"/>
        <v/>
      </c>
      <c r="L1115" s="47">
        <f t="shared" si="13"/>
        <v>46257</v>
      </c>
      <c r="M1115" s="38">
        <f t="shared" si="14"/>
        <v>1</v>
      </c>
    </row>
    <row r="1116" spans="1:13" ht="15.75" customHeight="1" x14ac:dyDescent="0.25">
      <c r="A1116" s="11" t="s">
        <v>1544</v>
      </c>
      <c r="B1116" s="11" t="s">
        <v>1327</v>
      </c>
      <c r="C1116" s="11" t="s">
        <v>169</v>
      </c>
      <c r="D1116" s="11" t="s">
        <v>74</v>
      </c>
      <c r="E1116" s="11" t="s">
        <v>25</v>
      </c>
      <c r="F1116" s="11" t="s">
        <v>75</v>
      </c>
      <c r="G1116" s="11" t="s">
        <v>79</v>
      </c>
      <c r="H1116" s="11" t="s">
        <v>156</v>
      </c>
      <c r="I1116" s="14">
        <v>1</v>
      </c>
      <c r="J1116" s="14" t="s">
        <v>109</v>
      </c>
      <c r="K1116" s="46">
        <f t="shared" si="12"/>
        <v>4</v>
      </c>
      <c r="L1116" s="47">
        <f t="shared" si="13"/>
        <v>46258</v>
      </c>
      <c r="M1116" s="38">
        <f t="shared" si="14"/>
        <v>0</v>
      </c>
    </row>
    <row r="1117" spans="1:13" ht="15.75" customHeight="1" x14ac:dyDescent="0.25">
      <c r="A1117" s="11" t="s">
        <v>1544</v>
      </c>
      <c r="B1117" s="11" t="s">
        <v>1327</v>
      </c>
      <c r="C1117" s="11" t="s">
        <v>174</v>
      </c>
      <c r="D1117" s="11" t="s">
        <v>23</v>
      </c>
      <c r="E1117" s="11" t="s">
        <v>25</v>
      </c>
      <c r="F1117" s="11" t="s">
        <v>26</v>
      </c>
      <c r="G1117" s="11" t="s">
        <v>27</v>
      </c>
      <c r="H1117" s="11" t="s">
        <v>27</v>
      </c>
      <c r="I1117" s="14" t="s">
        <v>27</v>
      </c>
      <c r="J1117" s="14" t="s">
        <v>27</v>
      </c>
      <c r="K1117" s="46" t="str">
        <f t="shared" si="12"/>
        <v/>
      </c>
      <c r="L1117" s="47">
        <f t="shared" si="13"/>
        <v>46259</v>
      </c>
      <c r="M1117" s="38">
        <f t="shared" si="14"/>
        <v>1</v>
      </c>
    </row>
    <row r="1118" spans="1:13" ht="15.75" customHeight="1" x14ac:dyDescent="0.25">
      <c r="A1118" s="11" t="s">
        <v>1549</v>
      </c>
      <c r="B1118" s="11" t="s">
        <v>1328</v>
      </c>
      <c r="C1118" s="11" t="s">
        <v>22</v>
      </c>
      <c r="D1118" s="11" t="s">
        <v>70</v>
      </c>
      <c r="E1118" s="11" t="s">
        <v>26</v>
      </c>
      <c r="F1118" s="11" t="s">
        <v>71</v>
      </c>
      <c r="G1118" s="11" t="s">
        <v>27</v>
      </c>
      <c r="H1118" s="11" t="s">
        <v>27</v>
      </c>
      <c r="I1118" s="14" t="s">
        <v>27</v>
      </c>
      <c r="J1118" s="14" t="s">
        <v>27</v>
      </c>
      <c r="K1118" s="46" t="str">
        <f t="shared" si="12"/>
        <v/>
      </c>
      <c r="L1118" s="47">
        <f t="shared" si="13"/>
        <v>46229</v>
      </c>
      <c r="M1118" s="38">
        <f t="shared" si="14"/>
        <v>1</v>
      </c>
    </row>
    <row r="1119" spans="1:13" ht="15.75" customHeight="1" x14ac:dyDescent="0.25">
      <c r="A1119" s="11" t="s">
        <v>1549</v>
      </c>
      <c r="B1119" s="11" t="s">
        <v>1328</v>
      </c>
      <c r="C1119" s="11" t="s">
        <v>34</v>
      </c>
      <c r="D1119" s="11" t="s">
        <v>74</v>
      </c>
      <c r="E1119" s="11" t="s">
        <v>25</v>
      </c>
      <c r="F1119" s="11" t="s">
        <v>75</v>
      </c>
      <c r="G1119" s="11" t="s">
        <v>146</v>
      </c>
      <c r="H1119" s="11" t="s">
        <v>156</v>
      </c>
      <c r="I1119" s="14">
        <v>1</v>
      </c>
      <c r="J1119" s="14" t="s">
        <v>109</v>
      </c>
      <c r="K1119" s="46">
        <f t="shared" si="12"/>
        <v>4</v>
      </c>
      <c r="L1119" s="47">
        <f t="shared" si="13"/>
        <v>46230</v>
      </c>
      <c r="M1119" s="38">
        <f t="shared" si="14"/>
        <v>0</v>
      </c>
    </row>
    <row r="1120" spans="1:13" ht="15.75" customHeight="1" x14ac:dyDescent="0.25">
      <c r="A1120" s="11" t="s">
        <v>1549</v>
      </c>
      <c r="B1120" s="11" t="s">
        <v>1328</v>
      </c>
      <c r="C1120" s="11" t="s">
        <v>41</v>
      </c>
      <c r="D1120" s="11" t="s">
        <v>74</v>
      </c>
      <c r="E1120" s="11" t="s">
        <v>25</v>
      </c>
      <c r="F1120" s="11" t="s">
        <v>75</v>
      </c>
      <c r="G1120" s="11" t="s">
        <v>229</v>
      </c>
      <c r="H1120" s="11" t="s">
        <v>195</v>
      </c>
      <c r="I1120" s="14">
        <v>1</v>
      </c>
      <c r="J1120" s="14" t="s">
        <v>196</v>
      </c>
      <c r="K1120" s="46">
        <f t="shared" si="12"/>
        <v>4</v>
      </c>
      <c r="L1120" s="47">
        <f t="shared" si="13"/>
        <v>46231</v>
      </c>
      <c r="M1120" s="38">
        <f t="shared" si="14"/>
        <v>0</v>
      </c>
    </row>
    <row r="1121" spans="1:13" ht="15.75" customHeight="1" x14ac:dyDescent="0.25">
      <c r="A1121" s="11" t="s">
        <v>1549</v>
      </c>
      <c r="B1121" s="11" t="s">
        <v>1328</v>
      </c>
      <c r="C1121" s="11" t="s">
        <v>50</v>
      </c>
      <c r="D1121" s="11" t="s">
        <v>74</v>
      </c>
      <c r="E1121" s="11" t="s">
        <v>25</v>
      </c>
      <c r="F1121" s="11" t="s">
        <v>75</v>
      </c>
      <c r="G1121" s="11" t="s">
        <v>163</v>
      </c>
      <c r="H1121" s="11" t="s">
        <v>192</v>
      </c>
      <c r="I1121" s="14">
        <v>1</v>
      </c>
      <c r="J1121" s="14" t="s">
        <v>65</v>
      </c>
      <c r="K1121" s="46">
        <f t="shared" si="12"/>
        <v>4</v>
      </c>
      <c r="L1121" s="47">
        <f t="shared" si="13"/>
        <v>46232</v>
      </c>
      <c r="M1121" s="38">
        <f t="shared" si="14"/>
        <v>0</v>
      </c>
    </row>
    <row r="1122" spans="1:13" ht="15.75" customHeight="1" x14ac:dyDescent="0.25">
      <c r="A1122" s="11" t="s">
        <v>1549</v>
      </c>
      <c r="B1122" s="11" t="s">
        <v>1328</v>
      </c>
      <c r="C1122" s="11" t="s">
        <v>55</v>
      </c>
      <c r="D1122" s="11" t="s">
        <v>74</v>
      </c>
      <c r="E1122" s="11" t="s">
        <v>25</v>
      </c>
      <c r="F1122" s="11" t="s">
        <v>75</v>
      </c>
      <c r="G1122" s="11" t="s">
        <v>229</v>
      </c>
      <c r="H1122" s="11" t="s">
        <v>192</v>
      </c>
      <c r="I1122" s="14">
        <v>1</v>
      </c>
      <c r="J1122" s="14" t="s">
        <v>65</v>
      </c>
      <c r="K1122" s="46">
        <f t="shared" si="12"/>
        <v>4</v>
      </c>
      <c r="L1122" s="47">
        <f t="shared" si="13"/>
        <v>46233</v>
      </c>
      <c r="M1122" s="38">
        <f t="shared" si="14"/>
        <v>0</v>
      </c>
    </row>
    <row r="1123" spans="1:13" ht="15.75" customHeight="1" x14ac:dyDescent="0.25">
      <c r="A1123" s="11" t="s">
        <v>1549</v>
      </c>
      <c r="B1123" s="11" t="s">
        <v>1328</v>
      </c>
      <c r="C1123" s="11" t="s">
        <v>57</v>
      </c>
      <c r="D1123" s="11" t="s">
        <v>74</v>
      </c>
      <c r="E1123" s="11" t="s">
        <v>25</v>
      </c>
      <c r="F1123" s="11" t="s">
        <v>75</v>
      </c>
      <c r="G1123" s="11" t="s">
        <v>186</v>
      </c>
      <c r="H1123" s="11" t="s">
        <v>192</v>
      </c>
      <c r="I1123" s="14">
        <v>1</v>
      </c>
      <c r="J1123" s="14" t="s">
        <v>65</v>
      </c>
      <c r="K1123" s="46">
        <f t="shared" si="12"/>
        <v>4</v>
      </c>
      <c r="L1123" s="47">
        <f t="shared" si="13"/>
        <v>46234</v>
      </c>
      <c r="M1123" s="38">
        <f t="shared" si="14"/>
        <v>0</v>
      </c>
    </row>
    <row r="1124" spans="1:13" ht="15.75" customHeight="1" x14ac:dyDescent="0.25">
      <c r="A1124" s="11" t="s">
        <v>1549</v>
      </c>
      <c r="B1124" s="11" t="s">
        <v>1328</v>
      </c>
      <c r="C1124" s="11" t="s">
        <v>62</v>
      </c>
      <c r="D1124" s="11" t="s">
        <v>74</v>
      </c>
      <c r="E1124" s="11" t="s">
        <v>25</v>
      </c>
      <c r="F1124" s="11" t="s">
        <v>75</v>
      </c>
      <c r="G1124" s="11" t="s">
        <v>190</v>
      </c>
      <c r="H1124" s="11" t="s">
        <v>192</v>
      </c>
      <c r="I1124" s="14">
        <v>1</v>
      </c>
      <c r="J1124" s="14" t="s">
        <v>65</v>
      </c>
      <c r="K1124" s="46">
        <f t="shared" si="12"/>
        <v>4</v>
      </c>
      <c r="L1124" s="47">
        <f t="shared" si="13"/>
        <v>46235</v>
      </c>
      <c r="M1124" s="38">
        <f t="shared" si="14"/>
        <v>0</v>
      </c>
    </row>
    <row r="1125" spans="1:13" ht="15.75" customHeight="1" x14ac:dyDescent="0.25">
      <c r="A1125" s="11" t="s">
        <v>1549</v>
      </c>
      <c r="B1125" s="11" t="s">
        <v>1328</v>
      </c>
      <c r="C1125" s="11" t="s">
        <v>69</v>
      </c>
      <c r="D1125" s="11" t="s">
        <v>23</v>
      </c>
      <c r="E1125" s="11" t="s">
        <v>25</v>
      </c>
      <c r="F1125" s="11" t="s">
        <v>26</v>
      </c>
      <c r="G1125" s="11" t="s">
        <v>27</v>
      </c>
      <c r="H1125" s="11" t="s">
        <v>27</v>
      </c>
      <c r="I1125" s="14" t="s">
        <v>27</v>
      </c>
      <c r="J1125" s="14" t="s">
        <v>27</v>
      </c>
      <c r="K1125" s="46" t="str">
        <f t="shared" si="12"/>
        <v/>
      </c>
      <c r="L1125" s="47">
        <f t="shared" si="13"/>
        <v>46236</v>
      </c>
      <c r="M1125" s="38">
        <f t="shared" si="14"/>
        <v>1</v>
      </c>
    </row>
    <row r="1126" spans="1:13" ht="15.75" customHeight="1" x14ac:dyDescent="0.25">
      <c r="A1126" s="11" t="s">
        <v>1549</v>
      </c>
      <c r="B1126" s="11" t="s">
        <v>1328</v>
      </c>
      <c r="C1126" s="11" t="s">
        <v>73</v>
      </c>
      <c r="D1126" s="11" t="s">
        <v>35</v>
      </c>
      <c r="E1126" s="11" t="s">
        <v>36</v>
      </c>
      <c r="F1126" s="11" t="s">
        <v>37</v>
      </c>
      <c r="G1126" s="11" t="s">
        <v>340</v>
      </c>
      <c r="H1126" s="11" t="s">
        <v>191</v>
      </c>
      <c r="I1126" s="14">
        <v>1</v>
      </c>
      <c r="J1126" s="14" t="s">
        <v>105</v>
      </c>
      <c r="K1126" s="46">
        <f t="shared" si="12"/>
        <v>4</v>
      </c>
      <c r="L1126" s="47">
        <f t="shared" si="13"/>
        <v>46237</v>
      </c>
      <c r="M1126" s="38">
        <f t="shared" si="14"/>
        <v>0</v>
      </c>
    </row>
    <row r="1127" spans="1:13" ht="15.75" customHeight="1" x14ac:dyDescent="0.25">
      <c r="A1127" s="11" t="s">
        <v>1549</v>
      </c>
      <c r="B1127" s="11" t="s">
        <v>1328</v>
      </c>
      <c r="C1127" s="11" t="s">
        <v>78</v>
      </c>
      <c r="D1127" s="11" t="s">
        <v>35</v>
      </c>
      <c r="E1127" s="11" t="s">
        <v>36</v>
      </c>
      <c r="F1127" s="11" t="s">
        <v>37</v>
      </c>
      <c r="G1127" s="11" t="s">
        <v>262</v>
      </c>
      <c r="H1127" s="11" t="s">
        <v>308</v>
      </c>
      <c r="I1127" s="14">
        <v>1</v>
      </c>
      <c r="J1127" s="14" t="s">
        <v>196</v>
      </c>
      <c r="K1127" s="46">
        <f t="shared" si="12"/>
        <v>4</v>
      </c>
      <c r="L1127" s="47">
        <f t="shared" si="13"/>
        <v>46238</v>
      </c>
      <c r="M1127" s="38">
        <f t="shared" si="14"/>
        <v>0</v>
      </c>
    </row>
    <row r="1128" spans="1:13" ht="15.75" customHeight="1" x14ac:dyDescent="0.25">
      <c r="A1128" s="11" t="s">
        <v>1549</v>
      </c>
      <c r="B1128" s="11" t="s">
        <v>1328</v>
      </c>
      <c r="C1128" s="11" t="s">
        <v>82</v>
      </c>
      <c r="D1128" s="11" t="s">
        <v>35</v>
      </c>
      <c r="E1128" s="11" t="s">
        <v>36</v>
      </c>
      <c r="F1128" s="11" t="s">
        <v>37</v>
      </c>
      <c r="G1128" s="11" t="s">
        <v>252</v>
      </c>
      <c r="H1128" s="11" t="s">
        <v>421</v>
      </c>
      <c r="I1128" s="14">
        <v>1</v>
      </c>
      <c r="J1128" s="14" t="s">
        <v>357</v>
      </c>
      <c r="K1128" s="46">
        <f t="shared" si="12"/>
        <v>4</v>
      </c>
      <c r="L1128" s="47">
        <f t="shared" si="13"/>
        <v>46239</v>
      </c>
      <c r="M1128" s="38">
        <f t="shared" si="14"/>
        <v>0</v>
      </c>
    </row>
    <row r="1129" spans="1:13" ht="15.75" customHeight="1" x14ac:dyDescent="0.25">
      <c r="A1129" s="11" t="s">
        <v>1549</v>
      </c>
      <c r="B1129" s="11" t="s">
        <v>1328</v>
      </c>
      <c r="C1129" s="11" t="s">
        <v>86</v>
      </c>
      <c r="D1129" s="11" t="s">
        <v>35</v>
      </c>
      <c r="E1129" s="11" t="s">
        <v>36</v>
      </c>
      <c r="F1129" s="11" t="s">
        <v>37</v>
      </c>
      <c r="G1129" s="11" t="s">
        <v>230</v>
      </c>
      <c r="H1129" s="11" t="s">
        <v>281</v>
      </c>
      <c r="I1129" s="14">
        <v>1</v>
      </c>
      <c r="J1129" s="14" t="s">
        <v>94</v>
      </c>
      <c r="K1129" s="46">
        <f t="shared" si="12"/>
        <v>4</v>
      </c>
      <c r="L1129" s="47">
        <f t="shared" si="13"/>
        <v>46240</v>
      </c>
      <c r="M1129" s="38">
        <f t="shared" si="14"/>
        <v>0</v>
      </c>
    </row>
    <row r="1130" spans="1:13" ht="15.75" customHeight="1" x14ac:dyDescent="0.25">
      <c r="A1130" s="11" t="s">
        <v>1549</v>
      </c>
      <c r="B1130" s="11" t="s">
        <v>1328</v>
      </c>
      <c r="C1130" s="11" t="s">
        <v>92</v>
      </c>
      <c r="D1130" s="11" t="s">
        <v>35</v>
      </c>
      <c r="E1130" s="11" t="s">
        <v>36</v>
      </c>
      <c r="F1130" s="11" t="s">
        <v>37</v>
      </c>
      <c r="G1130" s="11" t="s">
        <v>230</v>
      </c>
      <c r="H1130" s="11" t="s">
        <v>39</v>
      </c>
      <c r="I1130" s="14">
        <v>1</v>
      </c>
      <c r="J1130" s="14" t="s">
        <v>40</v>
      </c>
      <c r="K1130" s="46">
        <f t="shared" si="12"/>
        <v>4</v>
      </c>
      <c r="L1130" s="47">
        <f t="shared" si="13"/>
        <v>46241</v>
      </c>
      <c r="M1130" s="38">
        <f t="shared" si="14"/>
        <v>0</v>
      </c>
    </row>
    <row r="1131" spans="1:13" ht="15.75" customHeight="1" x14ac:dyDescent="0.25">
      <c r="A1131" s="11" t="s">
        <v>1549</v>
      </c>
      <c r="B1131" s="11" t="s">
        <v>1328</v>
      </c>
      <c r="C1131" s="11" t="s">
        <v>97</v>
      </c>
      <c r="D1131" s="11" t="s">
        <v>35</v>
      </c>
      <c r="E1131" s="11" t="s">
        <v>36</v>
      </c>
      <c r="F1131" s="11" t="s">
        <v>37</v>
      </c>
      <c r="G1131" s="11" t="s">
        <v>262</v>
      </c>
      <c r="H1131" s="11" t="s">
        <v>191</v>
      </c>
      <c r="I1131" s="14">
        <v>1</v>
      </c>
      <c r="J1131" s="14" t="s">
        <v>105</v>
      </c>
      <c r="K1131" s="46">
        <f t="shared" si="12"/>
        <v>4</v>
      </c>
      <c r="L1131" s="47">
        <f t="shared" si="13"/>
        <v>46242</v>
      </c>
      <c r="M1131" s="38">
        <f t="shared" si="14"/>
        <v>0</v>
      </c>
    </row>
    <row r="1132" spans="1:13" ht="15.75" customHeight="1" x14ac:dyDescent="0.25">
      <c r="A1132" s="11" t="s">
        <v>1549</v>
      </c>
      <c r="B1132" s="11" t="s">
        <v>1328</v>
      </c>
      <c r="C1132" s="11" t="s">
        <v>102</v>
      </c>
      <c r="D1132" s="11" t="s">
        <v>70</v>
      </c>
      <c r="E1132" s="11" t="s">
        <v>26</v>
      </c>
      <c r="F1132" s="11" t="s">
        <v>71</v>
      </c>
      <c r="G1132" s="11" t="s">
        <v>27</v>
      </c>
      <c r="H1132" s="11" t="s">
        <v>27</v>
      </c>
      <c r="I1132" s="14" t="s">
        <v>27</v>
      </c>
      <c r="J1132" s="14" t="s">
        <v>27</v>
      </c>
      <c r="K1132" s="46" t="str">
        <f t="shared" si="12"/>
        <v/>
      </c>
      <c r="L1132" s="47">
        <f t="shared" si="13"/>
        <v>46243</v>
      </c>
      <c r="M1132" s="38">
        <f t="shared" si="14"/>
        <v>1</v>
      </c>
    </row>
    <row r="1133" spans="1:13" ht="15.75" customHeight="1" x14ac:dyDescent="0.25">
      <c r="A1133" s="11" t="s">
        <v>1549</v>
      </c>
      <c r="B1133" s="11" t="s">
        <v>1328</v>
      </c>
      <c r="C1133" s="11" t="s">
        <v>106</v>
      </c>
      <c r="D1133" s="11" t="s">
        <v>74</v>
      </c>
      <c r="E1133" s="11" t="s">
        <v>25</v>
      </c>
      <c r="F1133" s="11" t="s">
        <v>75</v>
      </c>
      <c r="G1133" s="11" t="s">
        <v>186</v>
      </c>
      <c r="H1133" s="11" t="s">
        <v>148</v>
      </c>
      <c r="I1133" s="14">
        <v>1</v>
      </c>
      <c r="J1133" s="14" t="s">
        <v>105</v>
      </c>
      <c r="K1133" s="46">
        <f t="shared" si="12"/>
        <v>4</v>
      </c>
      <c r="L1133" s="47">
        <f t="shared" si="13"/>
        <v>46244</v>
      </c>
      <c r="M1133" s="38">
        <f t="shared" si="14"/>
        <v>0</v>
      </c>
    </row>
    <row r="1134" spans="1:13" ht="15.75" customHeight="1" x14ac:dyDescent="0.25">
      <c r="A1134" s="11" t="s">
        <v>1549</v>
      </c>
      <c r="B1134" s="11" t="s">
        <v>1328</v>
      </c>
      <c r="C1134" s="11" t="s">
        <v>115</v>
      </c>
      <c r="D1134" s="11" t="s">
        <v>74</v>
      </c>
      <c r="E1134" s="11" t="s">
        <v>25</v>
      </c>
      <c r="F1134" s="11" t="s">
        <v>75</v>
      </c>
      <c r="G1134" s="11" t="s">
        <v>154</v>
      </c>
      <c r="H1134" s="11" t="s">
        <v>160</v>
      </c>
      <c r="I1134" s="14">
        <v>1</v>
      </c>
      <c r="J1134" s="14" t="s">
        <v>40</v>
      </c>
      <c r="K1134" s="46">
        <f t="shared" si="12"/>
        <v>4</v>
      </c>
      <c r="L1134" s="47">
        <f t="shared" si="13"/>
        <v>46245</v>
      </c>
      <c r="M1134" s="38">
        <f t="shared" si="14"/>
        <v>0</v>
      </c>
    </row>
    <row r="1135" spans="1:13" ht="15.75" customHeight="1" x14ac:dyDescent="0.25">
      <c r="A1135" s="11" t="s">
        <v>1549</v>
      </c>
      <c r="B1135" s="11" t="s">
        <v>1328</v>
      </c>
      <c r="C1135" s="11" t="s">
        <v>118</v>
      </c>
      <c r="D1135" s="11" t="s">
        <v>74</v>
      </c>
      <c r="E1135" s="11" t="s">
        <v>25</v>
      </c>
      <c r="F1135" s="11" t="s">
        <v>75</v>
      </c>
      <c r="G1135" s="11" t="s">
        <v>186</v>
      </c>
      <c r="H1135" s="11" t="s">
        <v>160</v>
      </c>
      <c r="I1135" s="14">
        <v>1</v>
      </c>
      <c r="J1135" s="14" t="s">
        <v>40</v>
      </c>
      <c r="K1135" s="46">
        <f t="shared" si="12"/>
        <v>4</v>
      </c>
      <c r="L1135" s="47">
        <f t="shared" si="13"/>
        <v>46246</v>
      </c>
      <c r="M1135" s="38">
        <f t="shared" si="14"/>
        <v>0</v>
      </c>
    </row>
    <row r="1136" spans="1:13" ht="15.75" customHeight="1" x14ac:dyDescent="0.25">
      <c r="A1136" s="11" t="s">
        <v>1549</v>
      </c>
      <c r="B1136" s="11" t="s">
        <v>1328</v>
      </c>
      <c r="C1136" s="11" t="s">
        <v>121</v>
      </c>
      <c r="D1136" s="11" t="s">
        <v>74</v>
      </c>
      <c r="E1136" s="11" t="s">
        <v>25</v>
      </c>
      <c r="F1136" s="11" t="s">
        <v>75</v>
      </c>
      <c r="G1136" s="11" t="s">
        <v>180</v>
      </c>
      <c r="H1136" s="11" t="s">
        <v>148</v>
      </c>
      <c r="I1136" s="14">
        <v>1</v>
      </c>
      <c r="J1136" s="14" t="s">
        <v>105</v>
      </c>
      <c r="K1136" s="46">
        <f t="shared" si="12"/>
        <v>4</v>
      </c>
      <c r="L1136" s="47">
        <f t="shared" si="13"/>
        <v>46247</v>
      </c>
      <c r="M1136" s="38">
        <f t="shared" si="14"/>
        <v>0</v>
      </c>
    </row>
    <row r="1137" spans="1:13" ht="15.75" customHeight="1" x14ac:dyDescent="0.25">
      <c r="A1137" s="11" t="s">
        <v>1549</v>
      </c>
      <c r="B1137" s="11" t="s">
        <v>1328</v>
      </c>
      <c r="C1137" s="11" t="s">
        <v>124</v>
      </c>
      <c r="D1137" s="11" t="s">
        <v>74</v>
      </c>
      <c r="E1137" s="11" t="s">
        <v>25</v>
      </c>
      <c r="F1137" s="11" t="s">
        <v>75</v>
      </c>
      <c r="G1137" s="11" t="s">
        <v>81</v>
      </c>
      <c r="H1137" s="11" t="s">
        <v>441</v>
      </c>
      <c r="I1137" s="14">
        <v>1</v>
      </c>
      <c r="J1137" s="14" t="s">
        <v>27</v>
      </c>
      <c r="K1137" s="46" t="str">
        <f t="shared" si="12"/>
        <v/>
      </c>
      <c r="L1137" s="47">
        <f t="shared" si="13"/>
        <v>46248</v>
      </c>
      <c r="M1137" s="38">
        <f t="shared" si="14"/>
        <v>0</v>
      </c>
    </row>
    <row r="1138" spans="1:13" ht="15.75" customHeight="1" x14ac:dyDescent="0.25">
      <c r="A1138" s="11" t="s">
        <v>1549</v>
      </c>
      <c r="B1138" s="11" t="s">
        <v>1328</v>
      </c>
      <c r="C1138" s="11" t="s">
        <v>131</v>
      </c>
      <c r="D1138" s="11" t="s">
        <v>132</v>
      </c>
      <c r="E1138" s="11" t="s">
        <v>25</v>
      </c>
      <c r="F1138" s="11" t="s">
        <v>133</v>
      </c>
      <c r="G1138" s="11" t="s">
        <v>64</v>
      </c>
      <c r="H1138" s="11" t="s">
        <v>493</v>
      </c>
      <c r="I1138" s="14">
        <v>0</v>
      </c>
      <c r="J1138" s="14" t="s">
        <v>27</v>
      </c>
      <c r="K1138" s="46" t="str">
        <f t="shared" si="12"/>
        <v/>
      </c>
      <c r="L1138" s="47">
        <f t="shared" si="13"/>
        <v>46249</v>
      </c>
      <c r="M1138" s="38">
        <f t="shared" si="14"/>
        <v>0</v>
      </c>
    </row>
    <row r="1139" spans="1:13" ht="15.75" customHeight="1" x14ac:dyDescent="0.25">
      <c r="A1139" s="11" t="s">
        <v>1549</v>
      </c>
      <c r="B1139" s="11" t="s">
        <v>1328</v>
      </c>
      <c r="C1139" s="11" t="s">
        <v>139</v>
      </c>
      <c r="D1139" s="11" t="s">
        <v>23</v>
      </c>
      <c r="E1139" s="11" t="s">
        <v>25</v>
      </c>
      <c r="F1139" s="11" t="s">
        <v>26</v>
      </c>
      <c r="G1139" s="11" t="s">
        <v>27</v>
      </c>
      <c r="H1139" s="11" t="s">
        <v>27</v>
      </c>
      <c r="I1139" s="14" t="s">
        <v>27</v>
      </c>
      <c r="J1139" s="14" t="s">
        <v>27</v>
      </c>
      <c r="K1139" s="46" t="str">
        <f t="shared" si="12"/>
        <v/>
      </c>
      <c r="L1139" s="47">
        <f t="shared" si="13"/>
        <v>46250</v>
      </c>
      <c r="M1139" s="38">
        <f t="shared" si="14"/>
        <v>1</v>
      </c>
    </row>
    <row r="1140" spans="1:13" ht="15.75" customHeight="1" x14ac:dyDescent="0.25">
      <c r="A1140" s="11" t="s">
        <v>1549</v>
      </c>
      <c r="B1140" s="11" t="s">
        <v>1328</v>
      </c>
      <c r="C1140" s="11" t="s">
        <v>141</v>
      </c>
      <c r="D1140" s="11" t="s">
        <v>70</v>
      </c>
      <c r="E1140" s="11" t="s">
        <v>26</v>
      </c>
      <c r="F1140" s="11" t="s">
        <v>71</v>
      </c>
      <c r="G1140" s="11" t="s">
        <v>27</v>
      </c>
      <c r="H1140" s="11" t="s">
        <v>27</v>
      </c>
      <c r="I1140" s="14" t="s">
        <v>27</v>
      </c>
      <c r="J1140" s="14" t="s">
        <v>27</v>
      </c>
      <c r="K1140" s="46" t="str">
        <f t="shared" si="12"/>
        <v/>
      </c>
      <c r="L1140" s="47">
        <f t="shared" si="13"/>
        <v>46251</v>
      </c>
      <c r="M1140" s="38">
        <f t="shared" si="14"/>
        <v>1</v>
      </c>
    </row>
    <row r="1141" spans="1:13" ht="15.75" customHeight="1" x14ac:dyDescent="0.25">
      <c r="A1141" s="11" t="s">
        <v>1549</v>
      </c>
      <c r="B1141" s="11" t="s">
        <v>1328</v>
      </c>
      <c r="C1141" s="11" t="s">
        <v>145</v>
      </c>
      <c r="D1141" s="11" t="s">
        <v>35</v>
      </c>
      <c r="E1141" s="11" t="s">
        <v>36</v>
      </c>
      <c r="F1141" s="11" t="s">
        <v>37</v>
      </c>
      <c r="G1141" s="11" t="s">
        <v>296</v>
      </c>
      <c r="H1141" s="11" t="s">
        <v>170</v>
      </c>
      <c r="I1141" s="14">
        <v>1</v>
      </c>
      <c r="J1141" s="14" t="s">
        <v>85</v>
      </c>
      <c r="K1141" s="46">
        <f t="shared" si="12"/>
        <v>4</v>
      </c>
      <c r="L1141" s="47">
        <f t="shared" si="13"/>
        <v>46252</v>
      </c>
      <c r="M1141" s="38">
        <f t="shared" si="14"/>
        <v>0</v>
      </c>
    </row>
    <row r="1142" spans="1:13" ht="15.75" customHeight="1" x14ac:dyDescent="0.25">
      <c r="A1142" s="11" t="s">
        <v>1549</v>
      </c>
      <c r="B1142" s="11" t="s">
        <v>1328</v>
      </c>
      <c r="C1142" s="11" t="s">
        <v>152</v>
      </c>
      <c r="D1142" s="11" t="s">
        <v>35</v>
      </c>
      <c r="E1142" s="11" t="s">
        <v>36</v>
      </c>
      <c r="F1142" s="11" t="s">
        <v>37</v>
      </c>
      <c r="G1142" s="11" t="s">
        <v>230</v>
      </c>
      <c r="H1142" s="11" t="s">
        <v>170</v>
      </c>
      <c r="I1142" s="14">
        <v>1</v>
      </c>
      <c r="J1142" s="14" t="s">
        <v>85</v>
      </c>
      <c r="K1142" s="46">
        <f t="shared" si="12"/>
        <v>4</v>
      </c>
      <c r="L1142" s="47">
        <f t="shared" si="13"/>
        <v>46253</v>
      </c>
      <c r="M1142" s="38">
        <f t="shared" si="14"/>
        <v>0</v>
      </c>
    </row>
    <row r="1143" spans="1:13" ht="15.75" customHeight="1" x14ac:dyDescent="0.25">
      <c r="A1143" s="11" t="s">
        <v>1549</v>
      </c>
      <c r="B1143" s="11" t="s">
        <v>1328</v>
      </c>
      <c r="C1143" s="11" t="s">
        <v>155</v>
      </c>
      <c r="D1143" s="11" t="s">
        <v>35</v>
      </c>
      <c r="E1143" s="11" t="s">
        <v>36</v>
      </c>
      <c r="F1143" s="11" t="s">
        <v>37</v>
      </c>
      <c r="G1143" s="11" t="s">
        <v>230</v>
      </c>
      <c r="H1143" s="11" t="s">
        <v>39</v>
      </c>
      <c r="I1143" s="14">
        <v>1</v>
      </c>
      <c r="J1143" s="14" t="s">
        <v>40</v>
      </c>
      <c r="K1143" s="46">
        <f t="shared" si="12"/>
        <v>4</v>
      </c>
      <c r="L1143" s="47">
        <f t="shared" si="13"/>
        <v>46254</v>
      </c>
      <c r="M1143" s="38">
        <f t="shared" si="14"/>
        <v>0</v>
      </c>
    </row>
    <row r="1144" spans="1:13" ht="15.75" customHeight="1" x14ac:dyDescent="0.25">
      <c r="A1144" s="11" t="s">
        <v>1549</v>
      </c>
      <c r="B1144" s="11" t="s">
        <v>1328</v>
      </c>
      <c r="C1144" s="11" t="s">
        <v>162</v>
      </c>
      <c r="D1144" s="11" t="s">
        <v>35</v>
      </c>
      <c r="E1144" s="11" t="s">
        <v>36</v>
      </c>
      <c r="F1144" s="11" t="s">
        <v>37</v>
      </c>
      <c r="G1144" s="11" t="s">
        <v>197</v>
      </c>
      <c r="H1144" s="11" t="s">
        <v>282</v>
      </c>
      <c r="I1144" s="14">
        <v>0.5</v>
      </c>
      <c r="J1144" s="14" t="s">
        <v>27</v>
      </c>
      <c r="K1144" s="46" t="str">
        <f t="shared" si="12"/>
        <v/>
      </c>
      <c r="L1144" s="47">
        <f t="shared" si="13"/>
        <v>46255</v>
      </c>
      <c r="M1144" s="38">
        <f t="shared" si="14"/>
        <v>0</v>
      </c>
    </row>
    <row r="1145" spans="1:13" ht="15.75" customHeight="1" x14ac:dyDescent="0.25">
      <c r="A1145" s="11" t="s">
        <v>1549</v>
      </c>
      <c r="B1145" s="11" t="s">
        <v>1328</v>
      </c>
      <c r="C1145" s="11" t="s">
        <v>165</v>
      </c>
      <c r="D1145" s="11" t="s">
        <v>35</v>
      </c>
      <c r="E1145" s="11" t="s">
        <v>36</v>
      </c>
      <c r="F1145" s="11" t="s">
        <v>37</v>
      </c>
      <c r="G1145" s="11" t="s">
        <v>27</v>
      </c>
      <c r="H1145" s="11" t="s">
        <v>27</v>
      </c>
      <c r="I1145" s="14" t="s">
        <v>27</v>
      </c>
      <c r="J1145" s="14" t="s">
        <v>27</v>
      </c>
      <c r="K1145" s="46" t="str">
        <f t="shared" si="12"/>
        <v/>
      </c>
      <c r="L1145" s="47">
        <f t="shared" si="13"/>
        <v>46256</v>
      </c>
      <c r="M1145" s="38">
        <f t="shared" si="14"/>
        <v>0</v>
      </c>
    </row>
    <row r="1146" spans="1:13" ht="15.75" customHeight="1" x14ac:dyDescent="0.25">
      <c r="A1146" s="11" t="s">
        <v>1549</v>
      </c>
      <c r="B1146" s="11" t="s">
        <v>1328</v>
      </c>
      <c r="C1146" s="11" t="s">
        <v>167</v>
      </c>
      <c r="D1146" s="11" t="s">
        <v>70</v>
      </c>
      <c r="E1146" s="11" t="s">
        <v>26</v>
      </c>
      <c r="F1146" s="11" t="s">
        <v>71</v>
      </c>
      <c r="G1146" s="11" t="s">
        <v>27</v>
      </c>
      <c r="H1146" s="11" t="s">
        <v>27</v>
      </c>
      <c r="I1146" s="14" t="s">
        <v>27</v>
      </c>
      <c r="J1146" s="14" t="s">
        <v>27</v>
      </c>
      <c r="K1146" s="46" t="str">
        <f t="shared" si="12"/>
        <v/>
      </c>
      <c r="L1146" s="47">
        <f t="shared" si="13"/>
        <v>46257</v>
      </c>
      <c r="M1146" s="38">
        <f t="shared" si="14"/>
        <v>1</v>
      </c>
    </row>
    <row r="1147" spans="1:13" ht="15.75" customHeight="1" x14ac:dyDescent="0.25">
      <c r="A1147" s="11" t="s">
        <v>1549</v>
      </c>
      <c r="B1147" s="11" t="s">
        <v>1328</v>
      </c>
      <c r="C1147" s="11" t="s">
        <v>169</v>
      </c>
      <c r="D1147" s="11" t="s">
        <v>74</v>
      </c>
      <c r="E1147" s="11" t="s">
        <v>25</v>
      </c>
      <c r="F1147" s="11" t="s">
        <v>75</v>
      </c>
      <c r="G1147" s="11" t="s">
        <v>154</v>
      </c>
      <c r="H1147" s="11" t="s">
        <v>148</v>
      </c>
      <c r="I1147" s="14">
        <v>1</v>
      </c>
      <c r="J1147" s="14" t="s">
        <v>105</v>
      </c>
      <c r="K1147" s="46">
        <f t="shared" si="12"/>
        <v>4</v>
      </c>
      <c r="L1147" s="47">
        <f t="shared" si="13"/>
        <v>46258</v>
      </c>
      <c r="M1147" s="38">
        <f t="shared" si="14"/>
        <v>0</v>
      </c>
    </row>
    <row r="1148" spans="1:13" ht="15.75" customHeight="1" x14ac:dyDescent="0.25">
      <c r="A1148" s="11" t="s">
        <v>1549</v>
      </c>
      <c r="B1148" s="11" t="s">
        <v>1328</v>
      </c>
      <c r="C1148" s="11" t="s">
        <v>174</v>
      </c>
      <c r="D1148" s="11" t="s">
        <v>23</v>
      </c>
      <c r="E1148" s="11" t="s">
        <v>25</v>
      </c>
      <c r="F1148" s="11" t="s">
        <v>26</v>
      </c>
      <c r="G1148" s="11" t="s">
        <v>186</v>
      </c>
      <c r="H1148" s="11" t="s">
        <v>26</v>
      </c>
      <c r="I1148" s="14">
        <v>2</v>
      </c>
      <c r="J1148" s="14" t="s">
        <v>27</v>
      </c>
      <c r="K1148" s="46" t="str">
        <f t="shared" si="12"/>
        <v/>
      </c>
      <c r="L1148" s="47">
        <f t="shared" si="13"/>
        <v>46259</v>
      </c>
      <c r="M1148" s="38">
        <f t="shared" si="14"/>
        <v>1</v>
      </c>
    </row>
    <row r="1149" spans="1:13" ht="15.75" customHeight="1" x14ac:dyDescent="0.25">
      <c r="A1149" s="11" t="s">
        <v>1553</v>
      </c>
      <c r="B1149" s="11" t="s">
        <v>1554</v>
      </c>
      <c r="C1149" s="11" t="s">
        <v>22</v>
      </c>
      <c r="D1149" s="11" t="s">
        <v>70</v>
      </c>
      <c r="E1149" s="11" t="s">
        <v>26</v>
      </c>
      <c r="F1149" s="11" t="s">
        <v>71</v>
      </c>
      <c r="G1149" s="11" t="s">
        <v>27</v>
      </c>
      <c r="H1149" s="11" t="s">
        <v>27</v>
      </c>
      <c r="I1149" s="14" t="s">
        <v>27</v>
      </c>
      <c r="J1149" s="14" t="s">
        <v>27</v>
      </c>
      <c r="K1149" s="46" t="str">
        <f t="shared" si="12"/>
        <v/>
      </c>
      <c r="L1149" s="47">
        <f t="shared" si="13"/>
        <v>46229</v>
      </c>
      <c r="M1149" s="38">
        <f t="shared" si="14"/>
        <v>1</v>
      </c>
    </row>
    <row r="1150" spans="1:13" ht="15.75" customHeight="1" x14ac:dyDescent="0.25">
      <c r="A1150" s="11" t="s">
        <v>1553</v>
      </c>
      <c r="B1150" s="11" t="s">
        <v>1554</v>
      </c>
      <c r="C1150" s="11" t="s">
        <v>34</v>
      </c>
      <c r="D1150" s="11" t="s">
        <v>74</v>
      </c>
      <c r="E1150" s="11" t="s">
        <v>25</v>
      </c>
      <c r="F1150" s="11" t="s">
        <v>75</v>
      </c>
      <c r="G1150" s="11" t="s">
        <v>27</v>
      </c>
      <c r="H1150" s="11" t="s">
        <v>27</v>
      </c>
      <c r="I1150" s="14" t="s">
        <v>27</v>
      </c>
      <c r="J1150" s="14" t="s">
        <v>27</v>
      </c>
      <c r="K1150" s="46" t="str">
        <f t="shared" si="12"/>
        <v/>
      </c>
      <c r="L1150" s="47">
        <f t="shared" si="13"/>
        <v>46230</v>
      </c>
      <c r="M1150" s="38">
        <f t="shared" si="14"/>
        <v>0</v>
      </c>
    </row>
    <row r="1151" spans="1:13" ht="15.75" customHeight="1" x14ac:dyDescent="0.25">
      <c r="A1151" s="11" t="s">
        <v>1553</v>
      </c>
      <c r="B1151" s="11" t="s">
        <v>1554</v>
      </c>
      <c r="C1151" s="11" t="s">
        <v>41</v>
      </c>
      <c r="D1151" s="11" t="s">
        <v>74</v>
      </c>
      <c r="E1151" s="11" t="s">
        <v>25</v>
      </c>
      <c r="F1151" s="11" t="s">
        <v>75</v>
      </c>
      <c r="G1151" s="11" t="s">
        <v>159</v>
      </c>
      <c r="H1151" s="11" t="s">
        <v>195</v>
      </c>
      <c r="I1151" s="14">
        <v>1</v>
      </c>
      <c r="J1151" s="14" t="s">
        <v>196</v>
      </c>
      <c r="K1151" s="46">
        <f t="shared" si="12"/>
        <v>4</v>
      </c>
      <c r="L1151" s="47">
        <f t="shared" si="13"/>
        <v>46231</v>
      </c>
      <c r="M1151" s="38">
        <f t="shared" si="14"/>
        <v>0</v>
      </c>
    </row>
    <row r="1152" spans="1:13" ht="15.75" customHeight="1" x14ac:dyDescent="0.25">
      <c r="A1152" s="11" t="s">
        <v>1553</v>
      </c>
      <c r="B1152" s="11" t="s">
        <v>1554</v>
      </c>
      <c r="C1152" s="11" t="s">
        <v>50</v>
      </c>
      <c r="D1152" s="11" t="s">
        <v>74</v>
      </c>
      <c r="E1152" s="11" t="s">
        <v>25</v>
      </c>
      <c r="F1152" s="11" t="s">
        <v>75</v>
      </c>
      <c r="G1152" s="11" t="s">
        <v>146</v>
      </c>
      <c r="H1152" s="11" t="s">
        <v>156</v>
      </c>
      <c r="I1152" s="14">
        <v>1</v>
      </c>
      <c r="J1152" s="14" t="s">
        <v>109</v>
      </c>
      <c r="K1152" s="46">
        <f t="shared" si="12"/>
        <v>4</v>
      </c>
      <c r="L1152" s="47">
        <f t="shared" si="13"/>
        <v>46232</v>
      </c>
      <c r="M1152" s="38">
        <f t="shared" si="14"/>
        <v>0</v>
      </c>
    </row>
    <row r="1153" spans="1:13" ht="15.75" customHeight="1" x14ac:dyDescent="0.25">
      <c r="A1153" s="11" t="s">
        <v>1553</v>
      </c>
      <c r="B1153" s="11" t="s">
        <v>1554</v>
      </c>
      <c r="C1153" s="11" t="s">
        <v>55</v>
      </c>
      <c r="D1153" s="11" t="s">
        <v>74</v>
      </c>
      <c r="E1153" s="11" t="s">
        <v>25</v>
      </c>
      <c r="F1153" s="11" t="s">
        <v>75</v>
      </c>
      <c r="G1153" s="11" t="s">
        <v>159</v>
      </c>
      <c r="H1153" s="11" t="s">
        <v>156</v>
      </c>
      <c r="I1153" s="14">
        <v>1</v>
      </c>
      <c r="J1153" s="14" t="s">
        <v>109</v>
      </c>
      <c r="K1153" s="46">
        <f t="shared" si="12"/>
        <v>4</v>
      </c>
      <c r="L1153" s="47">
        <f t="shared" si="13"/>
        <v>46233</v>
      </c>
      <c r="M1153" s="38">
        <f t="shared" si="14"/>
        <v>0</v>
      </c>
    </row>
    <row r="1154" spans="1:13" ht="15.75" customHeight="1" x14ac:dyDescent="0.25">
      <c r="A1154" s="11" t="s">
        <v>1553</v>
      </c>
      <c r="B1154" s="11" t="s">
        <v>1554</v>
      </c>
      <c r="C1154" s="11" t="s">
        <v>57</v>
      </c>
      <c r="D1154" s="11" t="s">
        <v>74</v>
      </c>
      <c r="E1154" s="11" t="s">
        <v>25</v>
      </c>
      <c r="F1154" s="11" t="s">
        <v>75</v>
      </c>
      <c r="G1154" s="11" t="s">
        <v>190</v>
      </c>
      <c r="H1154" s="11" t="s">
        <v>156</v>
      </c>
      <c r="I1154" s="14">
        <v>1</v>
      </c>
      <c r="J1154" s="14" t="s">
        <v>109</v>
      </c>
      <c r="K1154" s="46">
        <f t="shared" si="12"/>
        <v>4</v>
      </c>
      <c r="L1154" s="47">
        <f t="shared" si="13"/>
        <v>46234</v>
      </c>
      <c r="M1154" s="38">
        <f t="shared" si="14"/>
        <v>0</v>
      </c>
    </row>
    <row r="1155" spans="1:13" ht="15.75" customHeight="1" x14ac:dyDescent="0.25">
      <c r="A1155" s="11" t="s">
        <v>1553</v>
      </c>
      <c r="B1155" s="11" t="s">
        <v>1554</v>
      </c>
      <c r="C1155" s="11" t="s">
        <v>62</v>
      </c>
      <c r="D1155" s="11" t="s">
        <v>74</v>
      </c>
      <c r="E1155" s="11" t="s">
        <v>25</v>
      </c>
      <c r="F1155" s="11" t="s">
        <v>75</v>
      </c>
      <c r="G1155" s="11" t="s">
        <v>229</v>
      </c>
      <c r="H1155" s="11" t="s">
        <v>93</v>
      </c>
      <c r="I1155" s="14">
        <v>1</v>
      </c>
      <c r="J1155" s="14" t="s">
        <v>94</v>
      </c>
      <c r="K1155" s="46">
        <f t="shared" si="12"/>
        <v>4</v>
      </c>
      <c r="L1155" s="47">
        <f t="shared" si="13"/>
        <v>46235</v>
      </c>
      <c r="M1155" s="38">
        <f t="shared" si="14"/>
        <v>0</v>
      </c>
    </row>
    <row r="1156" spans="1:13" ht="15.75" customHeight="1" x14ac:dyDescent="0.25">
      <c r="A1156" s="11" t="s">
        <v>1553</v>
      </c>
      <c r="B1156" s="11" t="s">
        <v>1554</v>
      </c>
      <c r="C1156" s="11" t="s">
        <v>69</v>
      </c>
      <c r="D1156" s="11" t="s">
        <v>23</v>
      </c>
      <c r="E1156" s="11" t="s">
        <v>25</v>
      </c>
      <c r="F1156" s="11" t="s">
        <v>26</v>
      </c>
      <c r="G1156" s="11" t="s">
        <v>27</v>
      </c>
      <c r="H1156" s="11" t="s">
        <v>27</v>
      </c>
      <c r="I1156" s="14" t="s">
        <v>27</v>
      </c>
      <c r="J1156" s="14" t="s">
        <v>27</v>
      </c>
      <c r="K1156" s="46" t="str">
        <f t="shared" si="12"/>
        <v/>
      </c>
      <c r="L1156" s="47">
        <f t="shared" si="13"/>
        <v>46236</v>
      </c>
      <c r="M1156" s="38">
        <f t="shared" si="14"/>
        <v>1</v>
      </c>
    </row>
    <row r="1157" spans="1:13" ht="15.75" customHeight="1" x14ac:dyDescent="0.25">
      <c r="A1157" s="11" t="s">
        <v>1553</v>
      </c>
      <c r="B1157" s="11" t="s">
        <v>1554</v>
      </c>
      <c r="C1157" s="11" t="s">
        <v>73</v>
      </c>
      <c r="D1157" s="11" t="s">
        <v>125</v>
      </c>
      <c r="E1157" s="11" t="s">
        <v>75</v>
      </c>
      <c r="F1157" s="11" t="s">
        <v>126</v>
      </c>
      <c r="G1157" s="11" t="s">
        <v>398</v>
      </c>
      <c r="H1157" s="11" t="s">
        <v>374</v>
      </c>
      <c r="I1157" s="14">
        <v>1</v>
      </c>
      <c r="J1157" s="14" t="s">
        <v>27</v>
      </c>
      <c r="K1157" s="46" t="str">
        <f t="shared" si="12"/>
        <v/>
      </c>
      <c r="L1157" s="47">
        <f t="shared" si="13"/>
        <v>46237</v>
      </c>
      <c r="M1157" s="38">
        <f t="shared" si="14"/>
        <v>0</v>
      </c>
    </row>
    <row r="1158" spans="1:13" ht="15.75" customHeight="1" x14ac:dyDescent="0.25">
      <c r="A1158" s="11" t="s">
        <v>1553</v>
      </c>
      <c r="B1158" s="11" t="s">
        <v>1554</v>
      </c>
      <c r="C1158" s="11" t="s">
        <v>78</v>
      </c>
      <c r="D1158" s="11" t="s">
        <v>35</v>
      </c>
      <c r="E1158" s="11" t="s">
        <v>36</v>
      </c>
      <c r="F1158" s="11" t="s">
        <v>37</v>
      </c>
      <c r="G1158" s="11" t="s">
        <v>197</v>
      </c>
      <c r="H1158" s="11" t="s">
        <v>170</v>
      </c>
      <c r="I1158" s="14">
        <v>1</v>
      </c>
      <c r="J1158" s="14" t="s">
        <v>85</v>
      </c>
      <c r="K1158" s="46">
        <f t="shared" si="12"/>
        <v>4</v>
      </c>
      <c r="L1158" s="47">
        <f t="shared" si="13"/>
        <v>46238</v>
      </c>
      <c r="M1158" s="38">
        <f t="shared" si="14"/>
        <v>0</v>
      </c>
    </row>
    <row r="1159" spans="1:13" ht="15.75" customHeight="1" x14ac:dyDescent="0.25">
      <c r="A1159" s="11" t="s">
        <v>1553</v>
      </c>
      <c r="B1159" s="11" t="s">
        <v>1554</v>
      </c>
      <c r="C1159" s="11" t="s">
        <v>82</v>
      </c>
      <c r="D1159" s="11" t="s">
        <v>35</v>
      </c>
      <c r="E1159" s="11" t="s">
        <v>36</v>
      </c>
      <c r="F1159" s="11" t="s">
        <v>37</v>
      </c>
      <c r="G1159" s="11" t="s">
        <v>252</v>
      </c>
      <c r="H1159" s="11" t="s">
        <v>170</v>
      </c>
      <c r="I1159" s="14">
        <v>1</v>
      </c>
      <c r="J1159" s="14" t="s">
        <v>85</v>
      </c>
      <c r="K1159" s="46">
        <f t="shared" si="12"/>
        <v>4</v>
      </c>
      <c r="L1159" s="47">
        <f t="shared" si="13"/>
        <v>46239</v>
      </c>
      <c r="M1159" s="38">
        <f t="shared" si="14"/>
        <v>0</v>
      </c>
    </row>
    <row r="1160" spans="1:13" ht="15.75" customHeight="1" x14ac:dyDescent="0.25">
      <c r="A1160" s="11" t="s">
        <v>1553</v>
      </c>
      <c r="B1160" s="11" t="s">
        <v>1554</v>
      </c>
      <c r="C1160" s="11" t="s">
        <v>86</v>
      </c>
      <c r="D1160" s="11" t="s">
        <v>35</v>
      </c>
      <c r="E1160" s="11" t="s">
        <v>36</v>
      </c>
      <c r="F1160" s="11" t="s">
        <v>37</v>
      </c>
      <c r="G1160" s="11" t="s">
        <v>242</v>
      </c>
      <c r="H1160" s="11" t="s">
        <v>170</v>
      </c>
      <c r="I1160" s="14">
        <v>1</v>
      </c>
      <c r="J1160" s="14" t="s">
        <v>85</v>
      </c>
      <c r="K1160" s="46">
        <f t="shared" si="12"/>
        <v>4</v>
      </c>
      <c r="L1160" s="47">
        <f t="shared" si="13"/>
        <v>46240</v>
      </c>
      <c r="M1160" s="38">
        <f t="shared" si="14"/>
        <v>0</v>
      </c>
    </row>
    <row r="1161" spans="1:13" ht="15.75" customHeight="1" x14ac:dyDescent="0.25">
      <c r="A1161" s="11" t="s">
        <v>1553</v>
      </c>
      <c r="B1161" s="11" t="s">
        <v>1554</v>
      </c>
      <c r="C1161" s="11" t="s">
        <v>92</v>
      </c>
      <c r="D1161" s="11" t="s">
        <v>35</v>
      </c>
      <c r="E1161" s="11" t="s">
        <v>36</v>
      </c>
      <c r="F1161" s="11" t="s">
        <v>37</v>
      </c>
      <c r="G1161" s="11" t="s">
        <v>252</v>
      </c>
      <c r="H1161" s="11" t="s">
        <v>170</v>
      </c>
      <c r="I1161" s="14">
        <v>1</v>
      </c>
      <c r="J1161" s="14" t="s">
        <v>85</v>
      </c>
      <c r="K1161" s="46">
        <f t="shared" si="12"/>
        <v>4</v>
      </c>
      <c r="L1161" s="47">
        <f t="shared" si="13"/>
        <v>46241</v>
      </c>
      <c r="M1161" s="38">
        <f t="shared" si="14"/>
        <v>0</v>
      </c>
    </row>
    <row r="1162" spans="1:13" ht="15.75" customHeight="1" x14ac:dyDescent="0.25">
      <c r="A1162" s="11" t="s">
        <v>1553</v>
      </c>
      <c r="B1162" s="11" t="s">
        <v>1554</v>
      </c>
      <c r="C1162" s="11" t="s">
        <v>97</v>
      </c>
      <c r="D1162" s="11" t="s">
        <v>35</v>
      </c>
      <c r="E1162" s="11" t="s">
        <v>36</v>
      </c>
      <c r="F1162" s="11" t="s">
        <v>37</v>
      </c>
      <c r="G1162" s="11" t="s">
        <v>262</v>
      </c>
      <c r="H1162" s="11" t="s">
        <v>308</v>
      </c>
      <c r="I1162" s="14">
        <v>1</v>
      </c>
      <c r="J1162" s="14" t="s">
        <v>196</v>
      </c>
      <c r="K1162" s="46">
        <f t="shared" si="12"/>
        <v>4</v>
      </c>
      <c r="L1162" s="47">
        <f t="shared" si="13"/>
        <v>46242</v>
      </c>
      <c r="M1162" s="38">
        <f t="shared" si="14"/>
        <v>0</v>
      </c>
    </row>
    <row r="1163" spans="1:13" ht="15.75" customHeight="1" x14ac:dyDescent="0.25">
      <c r="A1163" s="11" t="s">
        <v>1553</v>
      </c>
      <c r="B1163" s="11" t="s">
        <v>1554</v>
      </c>
      <c r="C1163" s="11" t="s">
        <v>102</v>
      </c>
      <c r="D1163" s="11" t="s">
        <v>70</v>
      </c>
      <c r="E1163" s="11" t="s">
        <v>26</v>
      </c>
      <c r="F1163" s="11" t="s">
        <v>71</v>
      </c>
      <c r="G1163" s="11" t="s">
        <v>27</v>
      </c>
      <c r="H1163" s="11" t="s">
        <v>27</v>
      </c>
      <c r="I1163" s="14" t="s">
        <v>27</v>
      </c>
      <c r="J1163" s="14" t="s">
        <v>27</v>
      </c>
      <c r="K1163" s="46" t="str">
        <f t="shared" si="12"/>
        <v/>
      </c>
      <c r="L1163" s="47">
        <f t="shared" si="13"/>
        <v>46243</v>
      </c>
      <c r="M1163" s="38">
        <f t="shared" si="14"/>
        <v>1</v>
      </c>
    </row>
    <row r="1164" spans="1:13" ht="15.75" customHeight="1" x14ac:dyDescent="0.25">
      <c r="A1164" s="11" t="s">
        <v>1553</v>
      </c>
      <c r="B1164" s="11" t="s">
        <v>1554</v>
      </c>
      <c r="C1164" s="11" t="s">
        <v>106</v>
      </c>
      <c r="D1164" s="11" t="s">
        <v>74</v>
      </c>
      <c r="E1164" s="11" t="s">
        <v>25</v>
      </c>
      <c r="F1164" s="11" t="s">
        <v>75</v>
      </c>
      <c r="G1164" s="11" t="s">
        <v>64</v>
      </c>
      <c r="H1164" s="11" t="s">
        <v>160</v>
      </c>
      <c r="I1164" s="14">
        <v>1</v>
      </c>
      <c r="J1164" s="14" t="s">
        <v>40</v>
      </c>
      <c r="K1164" s="46">
        <f t="shared" si="12"/>
        <v>4</v>
      </c>
      <c r="L1164" s="47">
        <f t="shared" si="13"/>
        <v>46244</v>
      </c>
      <c r="M1164" s="38">
        <f t="shared" si="14"/>
        <v>0</v>
      </c>
    </row>
    <row r="1165" spans="1:13" ht="15.75" customHeight="1" x14ac:dyDescent="0.25">
      <c r="A1165" s="11" t="s">
        <v>1553</v>
      </c>
      <c r="B1165" s="11" t="s">
        <v>1554</v>
      </c>
      <c r="C1165" s="11" t="s">
        <v>115</v>
      </c>
      <c r="D1165" s="11" t="s">
        <v>74</v>
      </c>
      <c r="E1165" s="11" t="s">
        <v>25</v>
      </c>
      <c r="F1165" s="11" t="s">
        <v>75</v>
      </c>
      <c r="G1165" s="11" t="s">
        <v>27</v>
      </c>
      <c r="H1165" s="11" t="s">
        <v>27</v>
      </c>
      <c r="I1165" s="14" t="s">
        <v>27</v>
      </c>
      <c r="J1165" s="14" t="s">
        <v>27</v>
      </c>
      <c r="K1165" s="46" t="str">
        <f t="shared" si="12"/>
        <v/>
      </c>
      <c r="L1165" s="47">
        <f t="shared" si="13"/>
        <v>46245</v>
      </c>
      <c r="M1165" s="38">
        <f t="shared" si="14"/>
        <v>0</v>
      </c>
    </row>
    <row r="1166" spans="1:13" ht="15.75" customHeight="1" x14ac:dyDescent="0.25">
      <c r="A1166" s="11" t="s">
        <v>1553</v>
      </c>
      <c r="B1166" s="11" t="s">
        <v>1554</v>
      </c>
      <c r="C1166" s="11" t="s">
        <v>118</v>
      </c>
      <c r="D1166" s="11" t="s">
        <v>74</v>
      </c>
      <c r="E1166" s="11" t="s">
        <v>25</v>
      </c>
      <c r="F1166" s="11" t="s">
        <v>75</v>
      </c>
      <c r="G1166" s="11" t="s">
        <v>127</v>
      </c>
      <c r="H1166" s="11" t="s">
        <v>160</v>
      </c>
      <c r="I1166" s="14">
        <v>1</v>
      </c>
      <c r="J1166" s="14" t="s">
        <v>40</v>
      </c>
      <c r="K1166" s="46">
        <f t="shared" si="12"/>
        <v>4</v>
      </c>
      <c r="L1166" s="47">
        <f t="shared" si="13"/>
        <v>46246</v>
      </c>
      <c r="M1166" s="38">
        <f t="shared" si="14"/>
        <v>0</v>
      </c>
    </row>
    <row r="1167" spans="1:13" ht="15.75" customHeight="1" x14ac:dyDescent="0.25">
      <c r="A1167" s="11" t="s">
        <v>1553</v>
      </c>
      <c r="B1167" s="11" t="s">
        <v>1554</v>
      </c>
      <c r="C1167" s="11" t="s">
        <v>121</v>
      </c>
      <c r="D1167" s="11" t="s">
        <v>74</v>
      </c>
      <c r="E1167" s="11" t="s">
        <v>25</v>
      </c>
      <c r="F1167" s="11" t="s">
        <v>75</v>
      </c>
      <c r="G1167" s="11" t="s">
        <v>147</v>
      </c>
      <c r="H1167" s="11" t="s">
        <v>93</v>
      </c>
      <c r="I1167" s="14">
        <v>1</v>
      </c>
      <c r="J1167" s="14" t="s">
        <v>94</v>
      </c>
      <c r="K1167" s="46">
        <f t="shared" si="12"/>
        <v>4</v>
      </c>
      <c r="L1167" s="47">
        <f t="shared" si="13"/>
        <v>46247</v>
      </c>
      <c r="M1167" s="38">
        <f t="shared" si="14"/>
        <v>0</v>
      </c>
    </row>
    <row r="1168" spans="1:13" ht="15.75" customHeight="1" x14ac:dyDescent="0.25">
      <c r="A1168" s="11" t="s">
        <v>1553</v>
      </c>
      <c r="B1168" s="11" t="s">
        <v>1554</v>
      </c>
      <c r="C1168" s="11" t="s">
        <v>124</v>
      </c>
      <c r="D1168" s="11" t="s">
        <v>74</v>
      </c>
      <c r="E1168" s="11" t="s">
        <v>25</v>
      </c>
      <c r="F1168" s="11" t="s">
        <v>75</v>
      </c>
      <c r="G1168" s="11" t="s">
        <v>186</v>
      </c>
      <c r="H1168" s="11" t="s">
        <v>305</v>
      </c>
      <c r="I1168" s="14">
        <v>1</v>
      </c>
      <c r="J1168" s="14" t="s">
        <v>27</v>
      </c>
      <c r="K1168" s="46" t="str">
        <f t="shared" si="12"/>
        <v/>
      </c>
      <c r="L1168" s="47">
        <f t="shared" si="13"/>
        <v>46248</v>
      </c>
      <c r="M1168" s="38">
        <f t="shared" si="14"/>
        <v>0</v>
      </c>
    </row>
    <row r="1169" spans="1:13" ht="15.75" customHeight="1" x14ac:dyDescent="0.25">
      <c r="A1169" s="11" t="s">
        <v>1553</v>
      </c>
      <c r="B1169" s="11" t="s">
        <v>1554</v>
      </c>
      <c r="C1169" s="11" t="s">
        <v>131</v>
      </c>
      <c r="D1169" s="11" t="s">
        <v>132</v>
      </c>
      <c r="E1169" s="11" t="s">
        <v>25</v>
      </c>
      <c r="F1169" s="11" t="s">
        <v>133</v>
      </c>
      <c r="G1169" s="11" t="s">
        <v>186</v>
      </c>
      <c r="H1169" s="11" t="s">
        <v>399</v>
      </c>
      <c r="I1169" s="14">
        <v>0</v>
      </c>
      <c r="J1169" s="14" t="s">
        <v>27</v>
      </c>
      <c r="K1169" s="46" t="str">
        <f t="shared" si="12"/>
        <v/>
      </c>
      <c r="L1169" s="47">
        <f t="shared" si="13"/>
        <v>46249</v>
      </c>
      <c r="M1169" s="38">
        <f t="shared" si="14"/>
        <v>0</v>
      </c>
    </row>
    <row r="1170" spans="1:13" ht="15.75" customHeight="1" x14ac:dyDescent="0.25">
      <c r="A1170" s="11" t="s">
        <v>1553</v>
      </c>
      <c r="B1170" s="11" t="s">
        <v>1554</v>
      </c>
      <c r="C1170" s="11" t="s">
        <v>139</v>
      </c>
      <c r="D1170" s="11" t="s">
        <v>23</v>
      </c>
      <c r="E1170" s="11" t="s">
        <v>25</v>
      </c>
      <c r="F1170" s="11" t="s">
        <v>26</v>
      </c>
      <c r="G1170" s="11" t="s">
        <v>27</v>
      </c>
      <c r="H1170" s="11" t="s">
        <v>27</v>
      </c>
      <c r="I1170" s="14" t="s">
        <v>27</v>
      </c>
      <c r="J1170" s="14" t="s">
        <v>27</v>
      </c>
      <c r="K1170" s="46" t="str">
        <f t="shared" si="12"/>
        <v/>
      </c>
      <c r="L1170" s="47">
        <f t="shared" si="13"/>
        <v>46250</v>
      </c>
      <c r="M1170" s="38">
        <f t="shared" si="14"/>
        <v>1</v>
      </c>
    </row>
    <row r="1171" spans="1:13" ht="15.75" customHeight="1" x14ac:dyDescent="0.25">
      <c r="A1171" s="11" t="s">
        <v>1553</v>
      </c>
      <c r="B1171" s="11" t="s">
        <v>1554</v>
      </c>
      <c r="C1171" s="11" t="s">
        <v>141</v>
      </c>
      <c r="D1171" s="11" t="s">
        <v>70</v>
      </c>
      <c r="E1171" s="11" t="s">
        <v>26</v>
      </c>
      <c r="F1171" s="11" t="s">
        <v>71</v>
      </c>
      <c r="G1171" s="11" t="s">
        <v>27</v>
      </c>
      <c r="H1171" s="11" t="s">
        <v>27</v>
      </c>
      <c r="I1171" s="14" t="s">
        <v>27</v>
      </c>
      <c r="J1171" s="14" t="s">
        <v>27</v>
      </c>
      <c r="K1171" s="46" t="str">
        <f t="shared" si="12"/>
        <v/>
      </c>
      <c r="L1171" s="47">
        <f t="shared" si="13"/>
        <v>46251</v>
      </c>
      <c r="M1171" s="38">
        <f t="shared" si="14"/>
        <v>1</v>
      </c>
    </row>
    <row r="1172" spans="1:13" ht="15.75" customHeight="1" x14ac:dyDescent="0.25">
      <c r="A1172" s="11" t="s">
        <v>1553</v>
      </c>
      <c r="B1172" s="11" t="s">
        <v>1554</v>
      </c>
      <c r="C1172" s="11" t="s">
        <v>145</v>
      </c>
      <c r="D1172" s="11" t="s">
        <v>35</v>
      </c>
      <c r="E1172" s="11" t="s">
        <v>36</v>
      </c>
      <c r="F1172" s="11" t="s">
        <v>37</v>
      </c>
      <c r="G1172" s="11" t="s">
        <v>295</v>
      </c>
      <c r="H1172" s="11" t="s">
        <v>170</v>
      </c>
      <c r="I1172" s="14">
        <v>1</v>
      </c>
      <c r="J1172" s="14" t="s">
        <v>85</v>
      </c>
      <c r="K1172" s="46">
        <f t="shared" si="12"/>
        <v>4</v>
      </c>
      <c r="L1172" s="47">
        <f t="shared" si="13"/>
        <v>46252</v>
      </c>
      <c r="M1172" s="38">
        <f t="shared" si="14"/>
        <v>0</v>
      </c>
    </row>
    <row r="1173" spans="1:13" ht="15.75" customHeight="1" x14ac:dyDescent="0.25">
      <c r="A1173" s="11" t="s">
        <v>1553</v>
      </c>
      <c r="B1173" s="11" t="s">
        <v>1554</v>
      </c>
      <c r="C1173" s="11" t="s">
        <v>152</v>
      </c>
      <c r="D1173" s="11" t="s">
        <v>35</v>
      </c>
      <c r="E1173" s="11" t="s">
        <v>36</v>
      </c>
      <c r="F1173" s="11" t="s">
        <v>37</v>
      </c>
      <c r="G1173" s="11" t="s">
        <v>262</v>
      </c>
      <c r="H1173" s="11" t="s">
        <v>348</v>
      </c>
      <c r="I1173" s="14">
        <v>1</v>
      </c>
      <c r="J1173" s="14" t="s">
        <v>349</v>
      </c>
      <c r="K1173" s="46">
        <f t="shared" si="12"/>
        <v>4</v>
      </c>
      <c r="L1173" s="47">
        <f t="shared" si="13"/>
        <v>46253</v>
      </c>
      <c r="M1173" s="38">
        <f t="shared" si="14"/>
        <v>0</v>
      </c>
    </row>
    <row r="1174" spans="1:13" ht="15.75" customHeight="1" x14ac:dyDescent="0.25">
      <c r="A1174" s="11" t="s">
        <v>1553</v>
      </c>
      <c r="B1174" s="11" t="s">
        <v>1554</v>
      </c>
      <c r="C1174" s="11" t="s">
        <v>155</v>
      </c>
      <c r="D1174" s="11" t="s">
        <v>35</v>
      </c>
      <c r="E1174" s="11" t="s">
        <v>36</v>
      </c>
      <c r="F1174" s="11" t="s">
        <v>37</v>
      </c>
      <c r="G1174" s="11" t="s">
        <v>237</v>
      </c>
      <c r="H1174" s="11" t="s">
        <v>170</v>
      </c>
      <c r="I1174" s="14">
        <v>1</v>
      </c>
      <c r="J1174" s="14" t="s">
        <v>85</v>
      </c>
      <c r="K1174" s="46">
        <f t="shared" si="12"/>
        <v>4</v>
      </c>
      <c r="L1174" s="47">
        <f t="shared" si="13"/>
        <v>46254</v>
      </c>
      <c r="M1174" s="38">
        <f t="shared" si="14"/>
        <v>0</v>
      </c>
    </row>
    <row r="1175" spans="1:13" ht="15.75" customHeight="1" x14ac:dyDescent="0.25">
      <c r="A1175" s="11" t="s">
        <v>1553</v>
      </c>
      <c r="B1175" s="11" t="s">
        <v>1554</v>
      </c>
      <c r="C1175" s="11" t="s">
        <v>162</v>
      </c>
      <c r="D1175" s="11" t="s">
        <v>35</v>
      </c>
      <c r="E1175" s="11" t="s">
        <v>36</v>
      </c>
      <c r="F1175" s="11" t="s">
        <v>37</v>
      </c>
      <c r="G1175" s="11" t="s">
        <v>230</v>
      </c>
      <c r="H1175" s="11" t="s">
        <v>281</v>
      </c>
      <c r="I1175" s="14">
        <v>1</v>
      </c>
      <c r="J1175" s="14" t="s">
        <v>94</v>
      </c>
      <c r="K1175" s="46">
        <f t="shared" si="12"/>
        <v>4</v>
      </c>
      <c r="L1175" s="47">
        <f t="shared" si="13"/>
        <v>46255</v>
      </c>
      <c r="M1175" s="38">
        <f t="shared" si="14"/>
        <v>0</v>
      </c>
    </row>
    <row r="1176" spans="1:13" ht="15.75" customHeight="1" x14ac:dyDescent="0.25">
      <c r="A1176" s="11" t="s">
        <v>1553</v>
      </c>
      <c r="B1176" s="11" t="s">
        <v>1554</v>
      </c>
      <c r="C1176" s="11" t="s">
        <v>165</v>
      </c>
      <c r="D1176" s="11" t="s">
        <v>35</v>
      </c>
      <c r="E1176" s="11" t="s">
        <v>36</v>
      </c>
      <c r="F1176" s="11" t="s">
        <v>37</v>
      </c>
      <c r="G1176" s="11" t="s">
        <v>197</v>
      </c>
      <c r="H1176" s="11" t="s">
        <v>191</v>
      </c>
      <c r="I1176" s="14">
        <v>1</v>
      </c>
      <c r="J1176" s="14" t="s">
        <v>105</v>
      </c>
      <c r="K1176" s="46">
        <f t="shared" si="12"/>
        <v>4</v>
      </c>
      <c r="L1176" s="47">
        <f t="shared" si="13"/>
        <v>46256</v>
      </c>
      <c r="M1176" s="38">
        <f t="shared" si="14"/>
        <v>0</v>
      </c>
    </row>
    <row r="1177" spans="1:13" ht="15.75" customHeight="1" x14ac:dyDescent="0.25">
      <c r="A1177" s="11" t="s">
        <v>1553</v>
      </c>
      <c r="B1177" s="11" t="s">
        <v>1554</v>
      </c>
      <c r="C1177" s="11" t="s">
        <v>167</v>
      </c>
      <c r="D1177" s="11" t="s">
        <v>70</v>
      </c>
      <c r="E1177" s="11" t="s">
        <v>26</v>
      </c>
      <c r="F1177" s="11" t="s">
        <v>71</v>
      </c>
      <c r="G1177" s="11" t="s">
        <v>27</v>
      </c>
      <c r="H1177" s="11" t="s">
        <v>27</v>
      </c>
      <c r="I1177" s="14" t="s">
        <v>27</v>
      </c>
      <c r="J1177" s="14" t="s">
        <v>27</v>
      </c>
      <c r="K1177" s="46" t="str">
        <f t="shared" si="12"/>
        <v/>
      </c>
      <c r="L1177" s="47">
        <f t="shared" si="13"/>
        <v>46257</v>
      </c>
      <c r="M1177" s="38">
        <f t="shared" si="14"/>
        <v>1</v>
      </c>
    </row>
    <row r="1178" spans="1:13" ht="15.75" customHeight="1" x14ac:dyDescent="0.25">
      <c r="A1178" s="11" t="s">
        <v>1553</v>
      </c>
      <c r="B1178" s="11" t="s">
        <v>1554</v>
      </c>
      <c r="C1178" s="11" t="s">
        <v>169</v>
      </c>
      <c r="D1178" s="11" t="s">
        <v>74</v>
      </c>
      <c r="E1178" s="11" t="s">
        <v>25</v>
      </c>
      <c r="F1178" s="11" t="s">
        <v>75</v>
      </c>
      <c r="G1178" s="11" t="s">
        <v>163</v>
      </c>
      <c r="H1178" s="11" t="s">
        <v>166</v>
      </c>
      <c r="I1178" s="14">
        <v>1</v>
      </c>
      <c r="J1178" s="14" t="s">
        <v>49</v>
      </c>
      <c r="K1178" s="46">
        <f t="shared" si="12"/>
        <v>4</v>
      </c>
      <c r="L1178" s="47">
        <f t="shared" si="13"/>
        <v>46258</v>
      </c>
      <c r="M1178" s="38">
        <f t="shared" si="14"/>
        <v>0</v>
      </c>
    </row>
    <row r="1179" spans="1:13" ht="15.75" customHeight="1" x14ac:dyDescent="0.25">
      <c r="A1179" s="11" t="s">
        <v>1553</v>
      </c>
      <c r="B1179" s="11" t="s">
        <v>1554</v>
      </c>
      <c r="C1179" s="11" t="s">
        <v>174</v>
      </c>
      <c r="D1179" s="11" t="s">
        <v>23</v>
      </c>
      <c r="E1179" s="11" t="s">
        <v>25</v>
      </c>
      <c r="F1179" s="11" t="s">
        <v>26</v>
      </c>
      <c r="G1179" s="11" t="s">
        <v>164</v>
      </c>
      <c r="H1179" s="11" t="s">
        <v>827</v>
      </c>
      <c r="I1179" s="14">
        <v>2</v>
      </c>
      <c r="J1179" s="14" t="s">
        <v>27</v>
      </c>
      <c r="K1179" s="46" t="str">
        <f t="shared" si="12"/>
        <v/>
      </c>
      <c r="L1179" s="47">
        <f t="shared" si="13"/>
        <v>46259</v>
      </c>
      <c r="M1179" s="38">
        <f t="shared" si="14"/>
        <v>1</v>
      </c>
    </row>
    <row r="1180" spans="1:13" ht="15.75" customHeight="1" x14ac:dyDescent="0.25">
      <c r="A1180" s="11" t="s">
        <v>1558</v>
      </c>
      <c r="B1180" s="11" t="s">
        <v>1336</v>
      </c>
      <c r="C1180" s="11" t="s">
        <v>22</v>
      </c>
      <c r="D1180" s="11" t="s">
        <v>70</v>
      </c>
      <c r="E1180" s="11" t="s">
        <v>26</v>
      </c>
      <c r="F1180" s="11" t="s">
        <v>71</v>
      </c>
      <c r="G1180" s="11" t="s">
        <v>27</v>
      </c>
      <c r="H1180" s="11" t="s">
        <v>27</v>
      </c>
      <c r="I1180" s="14" t="s">
        <v>27</v>
      </c>
      <c r="J1180" s="14" t="s">
        <v>27</v>
      </c>
      <c r="K1180" s="46" t="str">
        <f t="shared" si="12"/>
        <v/>
      </c>
      <c r="L1180" s="47">
        <f t="shared" si="13"/>
        <v>46229</v>
      </c>
      <c r="M1180" s="38">
        <f t="shared" si="14"/>
        <v>1</v>
      </c>
    </row>
    <row r="1181" spans="1:13" ht="15.75" customHeight="1" x14ac:dyDescent="0.25">
      <c r="A1181" s="11" t="s">
        <v>1558</v>
      </c>
      <c r="B1181" s="11" t="s">
        <v>1336</v>
      </c>
      <c r="C1181" s="11" t="s">
        <v>34</v>
      </c>
      <c r="D1181" s="11" t="s">
        <v>74</v>
      </c>
      <c r="E1181" s="11" t="s">
        <v>25</v>
      </c>
      <c r="F1181" s="11" t="s">
        <v>75</v>
      </c>
      <c r="G1181" s="11" t="s">
        <v>180</v>
      </c>
      <c r="H1181" s="11" t="s">
        <v>195</v>
      </c>
      <c r="I1181" s="14">
        <v>1</v>
      </c>
      <c r="J1181" s="14" t="s">
        <v>196</v>
      </c>
      <c r="K1181" s="46">
        <f t="shared" si="12"/>
        <v>4</v>
      </c>
      <c r="L1181" s="47">
        <f t="shared" si="13"/>
        <v>46230</v>
      </c>
      <c r="M1181" s="38">
        <f t="shared" si="14"/>
        <v>0</v>
      </c>
    </row>
    <row r="1182" spans="1:13" ht="15.75" customHeight="1" x14ac:dyDescent="0.25">
      <c r="A1182" s="11" t="s">
        <v>1558</v>
      </c>
      <c r="B1182" s="11" t="s">
        <v>1336</v>
      </c>
      <c r="C1182" s="11" t="s">
        <v>41</v>
      </c>
      <c r="D1182" s="11" t="s">
        <v>74</v>
      </c>
      <c r="E1182" s="11" t="s">
        <v>25</v>
      </c>
      <c r="F1182" s="11" t="s">
        <v>75</v>
      </c>
      <c r="G1182" s="11" t="s">
        <v>180</v>
      </c>
      <c r="H1182" s="11" t="s">
        <v>352</v>
      </c>
      <c r="I1182" s="14">
        <v>1</v>
      </c>
      <c r="J1182" s="14" t="s">
        <v>123</v>
      </c>
      <c r="K1182" s="46">
        <f t="shared" si="12"/>
        <v>4</v>
      </c>
      <c r="L1182" s="47">
        <f t="shared" si="13"/>
        <v>46231</v>
      </c>
      <c r="M1182" s="38">
        <f t="shared" si="14"/>
        <v>0</v>
      </c>
    </row>
    <row r="1183" spans="1:13" ht="15.75" customHeight="1" x14ac:dyDescent="0.25">
      <c r="A1183" s="11" t="s">
        <v>1558</v>
      </c>
      <c r="B1183" s="11" t="s">
        <v>1336</v>
      </c>
      <c r="C1183" s="11" t="s">
        <v>50</v>
      </c>
      <c r="D1183" s="11" t="s">
        <v>74</v>
      </c>
      <c r="E1183" s="11" t="s">
        <v>25</v>
      </c>
      <c r="F1183" s="11" t="s">
        <v>75</v>
      </c>
      <c r="G1183" s="11" t="s">
        <v>180</v>
      </c>
      <c r="H1183" s="11" t="s">
        <v>84</v>
      </c>
      <c r="I1183" s="14">
        <v>1</v>
      </c>
      <c r="J1183" s="14" t="s">
        <v>85</v>
      </c>
      <c r="K1183" s="46">
        <f t="shared" si="12"/>
        <v>4</v>
      </c>
      <c r="L1183" s="47">
        <f t="shared" si="13"/>
        <v>46232</v>
      </c>
      <c r="M1183" s="38">
        <f t="shared" si="14"/>
        <v>0</v>
      </c>
    </row>
    <row r="1184" spans="1:13" ht="15.75" customHeight="1" x14ac:dyDescent="0.25">
      <c r="A1184" s="11" t="s">
        <v>1558</v>
      </c>
      <c r="B1184" s="11" t="s">
        <v>1336</v>
      </c>
      <c r="C1184" s="11" t="s">
        <v>55</v>
      </c>
      <c r="D1184" s="11" t="s">
        <v>74</v>
      </c>
      <c r="E1184" s="11" t="s">
        <v>25</v>
      </c>
      <c r="F1184" s="11" t="s">
        <v>75</v>
      </c>
      <c r="G1184" s="11" t="s">
        <v>27</v>
      </c>
      <c r="H1184" s="11" t="s">
        <v>27</v>
      </c>
      <c r="I1184" s="14" t="s">
        <v>27</v>
      </c>
      <c r="J1184" s="14" t="s">
        <v>27</v>
      </c>
      <c r="K1184" s="46" t="str">
        <f t="shared" si="12"/>
        <v/>
      </c>
      <c r="L1184" s="47">
        <f t="shared" si="13"/>
        <v>46233</v>
      </c>
      <c r="M1184" s="38">
        <f t="shared" si="14"/>
        <v>0</v>
      </c>
    </row>
    <row r="1185" spans="1:13" ht="15.75" customHeight="1" x14ac:dyDescent="0.25">
      <c r="A1185" s="11" t="s">
        <v>1558</v>
      </c>
      <c r="B1185" s="11" t="s">
        <v>1336</v>
      </c>
      <c r="C1185" s="11" t="s">
        <v>57</v>
      </c>
      <c r="D1185" s="11" t="s">
        <v>74</v>
      </c>
      <c r="E1185" s="11" t="s">
        <v>25</v>
      </c>
      <c r="F1185" s="11" t="s">
        <v>75</v>
      </c>
      <c r="G1185" s="11" t="s">
        <v>198</v>
      </c>
      <c r="H1185" s="11" t="s">
        <v>195</v>
      </c>
      <c r="I1185" s="14">
        <v>1</v>
      </c>
      <c r="J1185" s="14" t="s">
        <v>196</v>
      </c>
      <c r="K1185" s="46">
        <f t="shared" si="12"/>
        <v>4</v>
      </c>
      <c r="L1185" s="47">
        <f t="shared" si="13"/>
        <v>46234</v>
      </c>
      <c r="M1185" s="38">
        <f t="shared" si="14"/>
        <v>0</v>
      </c>
    </row>
    <row r="1186" spans="1:13" ht="15.75" customHeight="1" x14ac:dyDescent="0.25">
      <c r="A1186" s="11" t="s">
        <v>1558</v>
      </c>
      <c r="B1186" s="11" t="s">
        <v>1336</v>
      </c>
      <c r="C1186" s="11" t="s">
        <v>62</v>
      </c>
      <c r="D1186" s="11" t="s">
        <v>74</v>
      </c>
      <c r="E1186" s="11" t="s">
        <v>25</v>
      </c>
      <c r="F1186" s="11" t="s">
        <v>75</v>
      </c>
      <c r="G1186" s="11" t="s">
        <v>198</v>
      </c>
      <c r="H1186" s="11" t="s">
        <v>166</v>
      </c>
      <c r="I1186" s="14">
        <v>1</v>
      </c>
      <c r="J1186" s="14" t="s">
        <v>49</v>
      </c>
      <c r="K1186" s="46">
        <f t="shared" si="12"/>
        <v>4</v>
      </c>
      <c r="L1186" s="47">
        <f t="shared" si="13"/>
        <v>46235</v>
      </c>
      <c r="M1186" s="38">
        <f t="shared" si="14"/>
        <v>0</v>
      </c>
    </row>
    <row r="1187" spans="1:13" ht="15.75" customHeight="1" x14ac:dyDescent="0.25">
      <c r="A1187" s="11" t="s">
        <v>1558</v>
      </c>
      <c r="B1187" s="11" t="s">
        <v>1336</v>
      </c>
      <c r="C1187" s="11" t="s">
        <v>69</v>
      </c>
      <c r="D1187" s="11" t="s">
        <v>23</v>
      </c>
      <c r="E1187" s="11" t="s">
        <v>25</v>
      </c>
      <c r="F1187" s="11" t="s">
        <v>26</v>
      </c>
      <c r="G1187" s="11" t="s">
        <v>27</v>
      </c>
      <c r="H1187" s="11" t="s">
        <v>27</v>
      </c>
      <c r="I1187" s="14" t="s">
        <v>27</v>
      </c>
      <c r="J1187" s="14" t="s">
        <v>27</v>
      </c>
      <c r="K1187" s="46" t="str">
        <f t="shared" si="12"/>
        <v/>
      </c>
      <c r="L1187" s="47">
        <f t="shared" si="13"/>
        <v>46236</v>
      </c>
      <c r="M1187" s="38">
        <f t="shared" si="14"/>
        <v>1</v>
      </c>
    </row>
    <row r="1188" spans="1:13" ht="15.75" customHeight="1" x14ac:dyDescent="0.25">
      <c r="A1188" s="11" t="s">
        <v>1558</v>
      </c>
      <c r="B1188" s="11" t="s">
        <v>1336</v>
      </c>
      <c r="C1188" s="11" t="s">
        <v>73</v>
      </c>
      <c r="D1188" s="11" t="s">
        <v>125</v>
      </c>
      <c r="E1188" s="11" t="s">
        <v>75</v>
      </c>
      <c r="F1188" s="11" t="s">
        <v>126</v>
      </c>
      <c r="G1188" s="11" t="s">
        <v>303</v>
      </c>
      <c r="H1188" s="11" t="s">
        <v>463</v>
      </c>
      <c r="I1188" s="14">
        <v>1</v>
      </c>
      <c r="J1188" s="14" t="s">
        <v>27</v>
      </c>
      <c r="K1188" s="46" t="str">
        <f t="shared" si="12"/>
        <v/>
      </c>
      <c r="L1188" s="47">
        <f t="shared" si="13"/>
        <v>46237</v>
      </c>
      <c r="M1188" s="38">
        <f t="shared" si="14"/>
        <v>0</v>
      </c>
    </row>
    <row r="1189" spans="1:13" ht="15.75" customHeight="1" x14ac:dyDescent="0.25">
      <c r="A1189" s="11" t="s">
        <v>1558</v>
      </c>
      <c r="B1189" s="11" t="s">
        <v>1336</v>
      </c>
      <c r="C1189" s="11" t="s">
        <v>78</v>
      </c>
      <c r="D1189" s="11" t="s">
        <v>35</v>
      </c>
      <c r="E1189" s="11" t="s">
        <v>36</v>
      </c>
      <c r="F1189" s="11" t="s">
        <v>37</v>
      </c>
      <c r="G1189" s="11" t="s">
        <v>181</v>
      </c>
      <c r="H1189" s="11" t="s">
        <v>342</v>
      </c>
      <c r="I1189" s="14">
        <v>1</v>
      </c>
      <c r="J1189" s="14" t="s">
        <v>327</v>
      </c>
      <c r="K1189" s="46">
        <f t="shared" si="12"/>
        <v>4</v>
      </c>
      <c r="L1189" s="47">
        <f t="shared" si="13"/>
        <v>46238</v>
      </c>
      <c r="M1189" s="38">
        <f t="shared" si="14"/>
        <v>0</v>
      </c>
    </row>
    <row r="1190" spans="1:13" ht="15.75" customHeight="1" x14ac:dyDescent="0.25">
      <c r="A1190" s="11" t="s">
        <v>1558</v>
      </c>
      <c r="B1190" s="11" t="s">
        <v>1336</v>
      </c>
      <c r="C1190" s="11" t="s">
        <v>82</v>
      </c>
      <c r="D1190" s="11" t="s">
        <v>35</v>
      </c>
      <c r="E1190" s="11" t="s">
        <v>36</v>
      </c>
      <c r="F1190" s="11" t="s">
        <v>37</v>
      </c>
      <c r="G1190" s="11" t="s">
        <v>181</v>
      </c>
      <c r="H1190" s="11" t="s">
        <v>348</v>
      </c>
      <c r="I1190" s="14">
        <v>1</v>
      </c>
      <c r="J1190" s="14" t="s">
        <v>349</v>
      </c>
      <c r="K1190" s="46">
        <f t="shared" si="12"/>
        <v>4</v>
      </c>
      <c r="L1190" s="47">
        <f t="shared" si="13"/>
        <v>46239</v>
      </c>
      <c r="M1190" s="38">
        <f t="shared" si="14"/>
        <v>0</v>
      </c>
    </row>
    <row r="1191" spans="1:13" ht="15.75" customHeight="1" x14ac:dyDescent="0.25">
      <c r="A1191" s="11" t="s">
        <v>1558</v>
      </c>
      <c r="B1191" s="11" t="s">
        <v>1336</v>
      </c>
      <c r="C1191" s="11" t="s">
        <v>86</v>
      </c>
      <c r="D1191" s="11" t="s">
        <v>35</v>
      </c>
      <c r="E1191" s="11" t="s">
        <v>36</v>
      </c>
      <c r="F1191" s="11" t="s">
        <v>37</v>
      </c>
      <c r="G1191" s="11" t="s">
        <v>181</v>
      </c>
      <c r="H1191" s="11" t="s">
        <v>207</v>
      </c>
      <c r="I1191" s="14">
        <v>1</v>
      </c>
      <c r="J1191" s="14" t="s">
        <v>344</v>
      </c>
      <c r="K1191" s="46">
        <f t="shared" si="12"/>
        <v>4</v>
      </c>
      <c r="L1191" s="47">
        <f t="shared" si="13"/>
        <v>46240</v>
      </c>
      <c r="M1191" s="38">
        <f t="shared" si="14"/>
        <v>0</v>
      </c>
    </row>
    <row r="1192" spans="1:13" ht="15.75" customHeight="1" x14ac:dyDescent="0.25">
      <c r="A1192" s="11" t="s">
        <v>1558</v>
      </c>
      <c r="B1192" s="11" t="s">
        <v>1336</v>
      </c>
      <c r="C1192" s="11" t="s">
        <v>92</v>
      </c>
      <c r="D1192" s="11" t="s">
        <v>35</v>
      </c>
      <c r="E1192" s="11" t="s">
        <v>36</v>
      </c>
      <c r="F1192" s="11" t="s">
        <v>37</v>
      </c>
      <c r="G1192" s="11" t="s">
        <v>36</v>
      </c>
      <c r="H1192" s="11" t="s">
        <v>348</v>
      </c>
      <c r="I1192" s="14">
        <v>1</v>
      </c>
      <c r="J1192" s="14" t="s">
        <v>349</v>
      </c>
      <c r="K1192" s="46">
        <f t="shared" si="12"/>
        <v>4</v>
      </c>
      <c r="L1192" s="47">
        <f t="shared" si="13"/>
        <v>46241</v>
      </c>
      <c r="M1192" s="38">
        <f t="shared" si="14"/>
        <v>0</v>
      </c>
    </row>
    <row r="1193" spans="1:13" ht="15.75" customHeight="1" x14ac:dyDescent="0.25">
      <c r="A1193" s="11" t="s">
        <v>1558</v>
      </c>
      <c r="B1193" s="11" t="s">
        <v>1336</v>
      </c>
      <c r="C1193" s="11" t="s">
        <v>97</v>
      </c>
      <c r="D1193" s="11" t="s">
        <v>35</v>
      </c>
      <c r="E1193" s="11" t="s">
        <v>36</v>
      </c>
      <c r="F1193" s="11" t="s">
        <v>37</v>
      </c>
      <c r="G1193" s="11" t="s">
        <v>181</v>
      </c>
      <c r="H1193" s="11" t="s">
        <v>39</v>
      </c>
      <c r="I1193" s="14">
        <v>1</v>
      </c>
      <c r="J1193" s="14" t="s">
        <v>40</v>
      </c>
      <c r="K1193" s="46">
        <f t="shared" si="12"/>
        <v>4</v>
      </c>
      <c r="L1193" s="47">
        <f t="shared" si="13"/>
        <v>46242</v>
      </c>
      <c r="M1193" s="38">
        <f t="shared" si="14"/>
        <v>0</v>
      </c>
    </row>
    <row r="1194" spans="1:13" ht="15.75" customHeight="1" x14ac:dyDescent="0.25">
      <c r="A1194" s="11" t="s">
        <v>1558</v>
      </c>
      <c r="B1194" s="11" t="s">
        <v>1336</v>
      </c>
      <c r="C1194" s="11" t="s">
        <v>102</v>
      </c>
      <c r="D1194" s="11" t="s">
        <v>70</v>
      </c>
      <c r="E1194" s="11" t="s">
        <v>26</v>
      </c>
      <c r="F1194" s="11" t="s">
        <v>71</v>
      </c>
      <c r="G1194" s="11" t="s">
        <v>27</v>
      </c>
      <c r="H1194" s="11" t="s">
        <v>27</v>
      </c>
      <c r="I1194" s="14" t="s">
        <v>27</v>
      </c>
      <c r="J1194" s="14" t="s">
        <v>27</v>
      </c>
      <c r="K1194" s="46" t="str">
        <f t="shared" si="12"/>
        <v/>
      </c>
      <c r="L1194" s="47">
        <f t="shared" si="13"/>
        <v>46243</v>
      </c>
      <c r="M1194" s="38">
        <f t="shared" si="14"/>
        <v>1</v>
      </c>
    </row>
    <row r="1195" spans="1:13" ht="15.75" customHeight="1" x14ac:dyDescent="0.25">
      <c r="A1195" s="11" t="s">
        <v>1558</v>
      </c>
      <c r="B1195" s="11" t="s">
        <v>1336</v>
      </c>
      <c r="C1195" s="11" t="s">
        <v>106</v>
      </c>
      <c r="D1195" s="11" t="s">
        <v>74</v>
      </c>
      <c r="E1195" s="11" t="s">
        <v>25</v>
      </c>
      <c r="F1195" s="11" t="s">
        <v>75</v>
      </c>
      <c r="G1195" s="11" t="s">
        <v>64</v>
      </c>
      <c r="H1195" s="11" t="s">
        <v>527</v>
      </c>
      <c r="I1195" s="14">
        <v>1</v>
      </c>
      <c r="J1195" s="14" t="s">
        <v>528</v>
      </c>
      <c r="K1195" s="46">
        <f t="shared" si="12"/>
        <v>4</v>
      </c>
      <c r="L1195" s="47">
        <f t="shared" si="13"/>
        <v>46244</v>
      </c>
      <c r="M1195" s="38">
        <f t="shared" si="14"/>
        <v>0</v>
      </c>
    </row>
    <row r="1196" spans="1:13" ht="15.75" customHeight="1" x14ac:dyDescent="0.25">
      <c r="A1196" s="11" t="s">
        <v>1558</v>
      </c>
      <c r="B1196" s="11" t="s">
        <v>1336</v>
      </c>
      <c r="C1196" s="11" t="s">
        <v>115</v>
      </c>
      <c r="D1196" s="11" t="s">
        <v>74</v>
      </c>
      <c r="E1196" s="11" t="s">
        <v>25</v>
      </c>
      <c r="F1196" s="11" t="s">
        <v>75</v>
      </c>
      <c r="G1196" s="11" t="s">
        <v>64</v>
      </c>
      <c r="H1196" s="11" t="s">
        <v>351</v>
      </c>
      <c r="I1196" s="14">
        <v>1</v>
      </c>
      <c r="J1196" s="14" t="s">
        <v>349</v>
      </c>
      <c r="K1196" s="46">
        <f t="shared" si="12"/>
        <v>4</v>
      </c>
      <c r="L1196" s="47">
        <f t="shared" si="13"/>
        <v>46245</v>
      </c>
      <c r="M1196" s="38">
        <f t="shared" si="14"/>
        <v>0</v>
      </c>
    </row>
    <row r="1197" spans="1:13" ht="15.75" customHeight="1" x14ac:dyDescent="0.25">
      <c r="A1197" s="11" t="s">
        <v>1558</v>
      </c>
      <c r="B1197" s="11" t="s">
        <v>1336</v>
      </c>
      <c r="C1197" s="11" t="s">
        <v>118</v>
      </c>
      <c r="D1197" s="11" t="s">
        <v>74</v>
      </c>
      <c r="E1197" s="11" t="s">
        <v>25</v>
      </c>
      <c r="F1197" s="11" t="s">
        <v>75</v>
      </c>
      <c r="G1197" s="11" t="s">
        <v>64</v>
      </c>
      <c r="H1197" s="11" t="s">
        <v>548</v>
      </c>
      <c r="I1197" s="14">
        <v>1</v>
      </c>
      <c r="J1197" s="14" t="s">
        <v>327</v>
      </c>
      <c r="K1197" s="46">
        <f t="shared" si="12"/>
        <v>4</v>
      </c>
      <c r="L1197" s="47">
        <f t="shared" si="13"/>
        <v>46246</v>
      </c>
      <c r="M1197" s="38">
        <f t="shared" si="14"/>
        <v>0</v>
      </c>
    </row>
    <row r="1198" spans="1:13" ht="15.75" customHeight="1" x14ac:dyDescent="0.25">
      <c r="A1198" s="11" t="s">
        <v>1558</v>
      </c>
      <c r="B1198" s="11" t="s">
        <v>1336</v>
      </c>
      <c r="C1198" s="11" t="s">
        <v>121</v>
      </c>
      <c r="D1198" s="11" t="s">
        <v>74</v>
      </c>
      <c r="E1198" s="11" t="s">
        <v>25</v>
      </c>
      <c r="F1198" s="11" t="s">
        <v>75</v>
      </c>
      <c r="G1198" s="11" t="s">
        <v>1319</v>
      </c>
      <c r="H1198" s="11" t="s">
        <v>84</v>
      </c>
      <c r="I1198" s="14">
        <v>1</v>
      </c>
      <c r="J1198" s="14" t="s">
        <v>85</v>
      </c>
      <c r="K1198" s="46">
        <f t="shared" si="12"/>
        <v>4</v>
      </c>
      <c r="L1198" s="47">
        <f t="shared" si="13"/>
        <v>46247</v>
      </c>
      <c r="M1198" s="38">
        <f t="shared" si="14"/>
        <v>0</v>
      </c>
    </row>
    <row r="1199" spans="1:13" ht="15.75" customHeight="1" x14ac:dyDescent="0.25">
      <c r="A1199" s="11" t="s">
        <v>1558</v>
      </c>
      <c r="B1199" s="11" t="s">
        <v>1336</v>
      </c>
      <c r="C1199" s="11" t="s">
        <v>124</v>
      </c>
      <c r="D1199" s="11" t="s">
        <v>74</v>
      </c>
      <c r="E1199" s="11" t="s">
        <v>25</v>
      </c>
      <c r="F1199" s="11" t="s">
        <v>75</v>
      </c>
      <c r="G1199" s="11" t="s">
        <v>108</v>
      </c>
      <c r="H1199" s="11" t="s">
        <v>678</v>
      </c>
      <c r="I1199" s="14">
        <v>1</v>
      </c>
      <c r="J1199" s="14" t="s">
        <v>27</v>
      </c>
      <c r="K1199" s="46" t="str">
        <f t="shared" si="12"/>
        <v/>
      </c>
      <c r="L1199" s="47">
        <f t="shared" si="13"/>
        <v>46248</v>
      </c>
      <c r="M1199" s="38">
        <f t="shared" si="14"/>
        <v>0</v>
      </c>
    </row>
    <row r="1200" spans="1:13" ht="15.75" customHeight="1" x14ac:dyDescent="0.25">
      <c r="A1200" s="11" t="s">
        <v>1558</v>
      </c>
      <c r="B1200" s="11" t="s">
        <v>1336</v>
      </c>
      <c r="C1200" s="11" t="s">
        <v>131</v>
      </c>
      <c r="D1200" s="11" t="s">
        <v>132</v>
      </c>
      <c r="E1200" s="11" t="s">
        <v>25</v>
      </c>
      <c r="F1200" s="11" t="s">
        <v>133</v>
      </c>
      <c r="G1200" s="11" t="s">
        <v>191</v>
      </c>
      <c r="H1200" s="11" t="s">
        <v>908</v>
      </c>
      <c r="I1200" s="14">
        <v>0</v>
      </c>
      <c r="J1200" s="14" t="s">
        <v>27</v>
      </c>
      <c r="K1200" s="46" t="str">
        <f t="shared" si="12"/>
        <v/>
      </c>
      <c r="L1200" s="47">
        <f t="shared" si="13"/>
        <v>46249</v>
      </c>
      <c r="M1200" s="38">
        <f t="shared" si="14"/>
        <v>0</v>
      </c>
    </row>
    <row r="1201" spans="1:13" ht="15.75" customHeight="1" x14ac:dyDescent="0.25">
      <c r="A1201" s="11" t="s">
        <v>1558</v>
      </c>
      <c r="B1201" s="11" t="s">
        <v>1336</v>
      </c>
      <c r="C1201" s="11" t="s">
        <v>139</v>
      </c>
      <c r="D1201" s="11" t="s">
        <v>23</v>
      </c>
      <c r="E1201" s="11" t="s">
        <v>25</v>
      </c>
      <c r="F1201" s="11" t="s">
        <v>26</v>
      </c>
      <c r="G1201" s="11" t="s">
        <v>27</v>
      </c>
      <c r="H1201" s="11" t="s">
        <v>27</v>
      </c>
      <c r="I1201" s="14" t="s">
        <v>27</v>
      </c>
      <c r="J1201" s="14" t="s">
        <v>27</v>
      </c>
      <c r="K1201" s="46" t="str">
        <f t="shared" si="12"/>
        <v/>
      </c>
      <c r="L1201" s="47">
        <f t="shared" si="13"/>
        <v>46250</v>
      </c>
      <c r="M1201" s="38">
        <f t="shared" si="14"/>
        <v>1</v>
      </c>
    </row>
    <row r="1202" spans="1:13" ht="15.75" customHeight="1" x14ac:dyDescent="0.25">
      <c r="A1202" s="11" t="s">
        <v>1558</v>
      </c>
      <c r="B1202" s="11" t="s">
        <v>1336</v>
      </c>
      <c r="C1202" s="11" t="s">
        <v>141</v>
      </c>
      <c r="D1202" s="11" t="s">
        <v>70</v>
      </c>
      <c r="E1202" s="11" t="s">
        <v>26</v>
      </c>
      <c r="F1202" s="11" t="s">
        <v>71</v>
      </c>
      <c r="G1202" s="11" t="s">
        <v>27</v>
      </c>
      <c r="H1202" s="11" t="s">
        <v>27</v>
      </c>
      <c r="I1202" s="14" t="s">
        <v>27</v>
      </c>
      <c r="J1202" s="14" t="s">
        <v>27</v>
      </c>
      <c r="K1202" s="46" t="str">
        <f t="shared" si="12"/>
        <v/>
      </c>
      <c r="L1202" s="47">
        <f t="shared" si="13"/>
        <v>46251</v>
      </c>
      <c r="M1202" s="38">
        <f t="shared" si="14"/>
        <v>1</v>
      </c>
    </row>
    <row r="1203" spans="1:13" ht="15.75" customHeight="1" x14ac:dyDescent="0.25">
      <c r="A1203" s="11" t="s">
        <v>1558</v>
      </c>
      <c r="B1203" s="11" t="s">
        <v>1336</v>
      </c>
      <c r="C1203" s="11" t="s">
        <v>145</v>
      </c>
      <c r="D1203" s="11" t="s">
        <v>35</v>
      </c>
      <c r="E1203" s="11" t="s">
        <v>36</v>
      </c>
      <c r="F1203" s="11" t="s">
        <v>37</v>
      </c>
      <c r="G1203" s="11" t="s">
        <v>36</v>
      </c>
      <c r="H1203" s="11" t="s">
        <v>122</v>
      </c>
      <c r="I1203" s="14">
        <v>1</v>
      </c>
      <c r="J1203" s="14" t="s">
        <v>123</v>
      </c>
      <c r="K1203" s="46">
        <f t="shared" si="12"/>
        <v>4</v>
      </c>
      <c r="L1203" s="47">
        <f t="shared" si="13"/>
        <v>46252</v>
      </c>
      <c r="M1203" s="38">
        <f t="shared" si="14"/>
        <v>0</v>
      </c>
    </row>
    <row r="1204" spans="1:13" ht="15.75" customHeight="1" x14ac:dyDescent="0.25">
      <c r="A1204" s="11" t="s">
        <v>1558</v>
      </c>
      <c r="B1204" s="11" t="s">
        <v>1336</v>
      </c>
      <c r="C1204" s="11" t="s">
        <v>152</v>
      </c>
      <c r="D1204" s="11" t="s">
        <v>35</v>
      </c>
      <c r="E1204" s="11" t="s">
        <v>36</v>
      </c>
      <c r="F1204" s="11" t="s">
        <v>37</v>
      </c>
      <c r="G1204" s="11" t="s">
        <v>36</v>
      </c>
      <c r="H1204" s="11" t="s">
        <v>803</v>
      </c>
      <c r="I1204" s="14">
        <v>1</v>
      </c>
      <c r="J1204" s="14" t="s">
        <v>591</v>
      </c>
      <c r="K1204" s="46">
        <f t="shared" si="12"/>
        <v>4</v>
      </c>
      <c r="L1204" s="47">
        <f t="shared" si="13"/>
        <v>46253</v>
      </c>
      <c r="M1204" s="38">
        <f t="shared" si="14"/>
        <v>0</v>
      </c>
    </row>
    <row r="1205" spans="1:13" ht="15.75" customHeight="1" x14ac:dyDescent="0.25">
      <c r="A1205" s="11" t="s">
        <v>1558</v>
      </c>
      <c r="B1205" s="11" t="s">
        <v>1336</v>
      </c>
      <c r="C1205" s="11" t="s">
        <v>155</v>
      </c>
      <c r="D1205" s="11" t="s">
        <v>35</v>
      </c>
      <c r="E1205" s="11" t="s">
        <v>36</v>
      </c>
      <c r="F1205" s="11" t="s">
        <v>37</v>
      </c>
      <c r="G1205" s="11" t="s">
        <v>192</v>
      </c>
      <c r="H1205" s="11" t="s">
        <v>354</v>
      </c>
      <c r="I1205" s="14">
        <v>1</v>
      </c>
      <c r="J1205" s="14" t="s">
        <v>522</v>
      </c>
      <c r="K1205" s="46">
        <f t="shared" si="12"/>
        <v>4</v>
      </c>
      <c r="L1205" s="47">
        <f t="shared" si="13"/>
        <v>46254</v>
      </c>
      <c r="M1205" s="38">
        <f t="shared" si="14"/>
        <v>0</v>
      </c>
    </row>
    <row r="1206" spans="1:13" ht="15.75" customHeight="1" x14ac:dyDescent="0.25">
      <c r="A1206" s="11" t="s">
        <v>1558</v>
      </c>
      <c r="B1206" s="11" t="s">
        <v>1336</v>
      </c>
      <c r="C1206" s="11" t="s">
        <v>162</v>
      </c>
      <c r="D1206" s="11" t="s">
        <v>35</v>
      </c>
      <c r="E1206" s="11" t="s">
        <v>36</v>
      </c>
      <c r="F1206" s="11" t="s">
        <v>37</v>
      </c>
      <c r="G1206" s="11" t="s">
        <v>88</v>
      </c>
      <c r="H1206" s="11" t="s">
        <v>342</v>
      </c>
      <c r="I1206" s="14">
        <v>1</v>
      </c>
      <c r="J1206" s="14" t="s">
        <v>327</v>
      </c>
      <c r="K1206" s="46">
        <f t="shared" si="12"/>
        <v>4</v>
      </c>
      <c r="L1206" s="47">
        <f t="shared" si="13"/>
        <v>46255</v>
      </c>
      <c r="M1206" s="38">
        <f t="shared" si="14"/>
        <v>0</v>
      </c>
    </row>
    <row r="1207" spans="1:13" ht="15.75" customHeight="1" x14ac:dyDescent="0.25">
      <c r="A1207" s="11" t="s">
        <v>1558</v>
      </c>
      <c r="B1207" s="11" t="s">
        <v>1336</v>
      </c>
      <c r="C1207" s="11" t="s">
        <v>165</v>
      </c>
      <c r="D1207" s="11" t="s">
        <v>35</v>
      </c>
      <c r="E1207" s="11" t="s">
        <v>36</v>
      </c>
      <c r="F1207" s="11" t="s">
        <v>37</v>
      </c>
      <c r="G1207" s="11" t="s">
        <v>27</v>
      </c>
      <c r="H1207" s="11" t="s">
        <v>27</v>
      </c>
      <c r="I1207" s="14" t="s">
        <v>27</v>
      </c>
      <c r="J1207" s="14" t="s">
        <v>27</v>
      </c>
      <c r="K1207" s="46" t="str">
        <f t="shared" si="12"/>
        <v/>
      </c>
      <c r="L1207" s="47">
        <f t="shared" si="13"/>
        <v>46256</v>
      </c>
      <c r="M1207" s="38">
        <f t="shared" si="14"/>
        <v>0</v>
      </c>
    </row>
    <row r="1208" spans="1:13" ht="15.75" customHeight="1" x14ac:dyDescent="0.25">
      <c r="A1208" s="11" t="s">
        <v>1558</v>
      </c>
      <c r="B1208" s="11" t="s">
        <v>1336</v>
      </c>
      <c r="C1208" s="11" t="s">
        <v>167</v>
      </c>
      <c r="D1208" s="11" t="s">
        <v>70</v>
      </c>
      <c r="E1208" s="11" t="s">
        <v>26</v>
      </c>
      <c r="F1208" s="11" t="s">
        <v>71</v>
      </c>
      <c r="G1208" s="11" t="s">
        <v>27</v>
      </c>
      <c r="H1208" s="11" t="s">
        <v>27</v>
      </c>
      <c r="I1208" s="14" t="s">
        <v>27</v>
      </c>
      <c r="J1208" s="14" t="s">
        <v>27</v>
      </c>
      <c r="K1208" s="46" t="str">
        <f t="shared" si="12"/>
        <v/>
      </c>
      <c r="L1208" s="47">
        <f t="shared" si="13"/>
        <v>46257</v>
      </c>
      <c r="M1208" s="38">
        <f t="shared" si="14"/>
        <v>1</v>
      </c>
    </row>
    <row r="1209" spans="1:13" ht="15.75" customHeight="1" x14ac:dyDescent="0.25">
      <c r="A1209" s="11" t="s">
        <v>1558</v>
      </c>
      <c r="B1209" s="11" t="s">
        <v>1336</v>
      </c>
      <c r="C1209" s="11" t="s">
        <v>169</v>
      </c>
      <c r="D1209" s="11" t="s">
        <v>74</v>
      </c>
      <c r="E1209" s="11" t="s">
        <v>25</v>
      </c>
      <c r="F1209" s="11" t="s">
        <v>75</v>
      </c>
      <c r="G1209" s="11" t="s">
        <v>27</v>
      </c>
      <c r="H1209" s="11" t="s">
        <v>27</v>
      </c>
      <c r="I1209" s="14" t="s">
        <v>27</v>
      </c>
      <c r="J1209" s="14" t="s">
        <v>27</v>
      </c>
      <c r="K1209" s="46" t="str">
        <f t="shared" si="12"/>
        <v/>
      </c>
      <c r="L1209" s="47">
        <f t="shared" si="13"/>
        <v>46258</v>
      </c>
      <c r="M1209" s="38">
        <f t="shared" si="14"/>
        <v>0</v>
      </c>
    </row>
    <row r="1210" spans="1:13" ht="15.75" customHeight="1" x14ac:dyDescent="0.25">
      <c r="A1210" s="11" t="s">
        <v>1558</v>
      </c>
      <c r="B1210" s="11" t="s">
        <v>1336</v>
      </c>
      <c r="C1210" s="11" t="s">
        <v>174</v>
      </c>
      <c r="D1210" s="11" t="s">
        <v>23</v>
      </c>
      <c r="E1210" s="11" t="s">
        <v>25</v>
      </c>
      <c r="F1210" s="11" t="s">
        <v>26</v>
      </c>
      <c r="G1210" s="11" t="s">
        <v>27</v>
      </c>
      <c r="H1210" s="11" t="s">
        <v>27</v>
      </c>
      <c r="I1210" s="14" t="s">
        <v>27</v>
      </c>
      <c r="J1210" s="14" t="s">
        <v>27</v>
      </c>
      <c r="K1210" s="46" t="str">
        <f t="shared" si="12"/>
        <v/>
      </c>
      <c r="L1210" s="47">
        <f t="shared" si="13"/>
        <v>46259</v>
      </c>
      <c r="M1210" s="38">
        <f t="shared" si="14"/>
        <v>1</v>
      </c>
    </row>
    <row r="1211" spans="1:13" ht="15.75" customHeight="1" x14ac:dyDescent="0.25">
      <c r="A1211" s="11" t="s">
        <v>1563</v>
      </c>
      <c r="B1211" s="11" t="s">
        <v>1338</v>
      </c>
      <c r="C1211" s="11" t="s">
        <v>22</v>
      </c>
      <c r="D1211" s="11" t="s">
        <v>70</v>
      </c>
      <c r="E1211" s="11" t="s">
        <v>26</v>
      </c>
      <c r="F1211" s="11" t="s">
        <v>71</v>
      </c>
      <c r="G1211" s="11" t="s">
        <v>27</v>
      </c>
      <c r="H1211" s="11" t="s">
        <v>27</v>
      </c>
      <c r="I1211" s="14" t="s">
        <v>27</v>
      </c>
      <c r="J1211" s="14" t="s">
        <v>27</v>
      </c>
      <c r="K1211" s="46" t="str">
        <f t="shared" si="12"/>
        <v/>
      </c>
      <c r="L1211" s="47">
        <f t="shared" si="13"/>
        <v>46229</v>
      </c>
      <c r="M1211" s="38">
        <f t="shared" si="14"/>
        <v>1</v>
      </c>
    </row>
    <row r="1212" spans="1:13" ht="15.75" customHeight="1" x14ac:dyDescent="0.25">
      <c r="A1212" s="11" t="s">
        <v>1563</v>
      </c>
      <c r="B1212" s="11" t="s">
        <v>1338</v>
      </c>
      <c r="C1212" s="11" t="s">
        <v>34</v>
      </c>
      <c r="D1212" s="11" t="s">
        <v>74</v>
      </c>
      <c r="E1212" s="11" t="s">
        <v>25</v>
      </c>
      <c r="F1212" s="11" t="s">
        <v>75</v>
      </c>
      <c r="G1212" s="11" t="s">
        <v>164</v>
      </c>
      <c r="H1212" s="11" t="s">
        <v>156</v>
      </c>
      <c r="I1212" s="14">
        <v>1</v>
      </c>
      <c r="J1212" s="14" t="s">
        <v>109</v>
      </c>
      <c r="K1212" s="46">
        <f t="shared" si="12"/>
        <v>4</v>
      </c>
      <c r="L1212" s="47">
        <f t="shared" si="13"/>
        <v>46230</v>
      </c>
      <c r="M1212" s="38">
        <f t="shared" si="14"/>
        <v>0</v>
      </c>
    </row>
    <row r="1213" spans="1:13" ht="15.75" customHeight="1" x14ac:dyDescent="0.25">
      <c r="A1213" s="11" t="s">
        <v>1563</v>
      </c>
      <c r="B1213" s="11" t="s">
        <v>1338</v>
      </c>
      <c r="C1213" s="11" t="s">
        <v>41</v>
      </c>
      <c r="D1213" s="11" t="s">
        <v>74</v>
      </c>
      <c r="E1213" s="11" t="s">
        <v>25</v>
      </c>
      <c r="F1213" s="11" t="s">
        <v>75</v>
      </c>
      <c r="G1213" s="11" t="s">
        <v>163</v>
      </c>
      <c r="H1213" s="11" t="s">
        <v>148</v>
      </c>
      <c r="I1213" s="14">
        <v>1</v>
      </c>
      <c r="J1213" s="14" t="s">
        <v>105</v>
      </c>
      <c r="K1213" s="46">
        <f t="shared" si="12"/>
        <v>4</v>
      </c>
      <c r="L1213" s="47">
        <f t="shared" si="13"/>
        <v>46231</v>
      </c>
      <c r="M1213" s="38">
        <f t="shared" si="14"/>
        <v>0</v>
      </c>
    </row>
    <row r="1214" spans="1:13" ht="15.75" customHeight="1" x14ac:dyDescent="0.25">
      <c r="A1214" s="11" t="s">
        <v>1563</v>
      </c>
      <c r="B1214" s="11" t="s">
        <v>1338</v>
      </c>
      <c r="C1214" s="11" t="s">
        <v>50</v>
      </c>
      <c r="D1214" s="11" t="s">
        <v>74</v>
      </c>
      <c r="E1214" s="11" t="s">
        <v>25</v>
      </c>
      <c r="F1214" s="11" t="s">
        <v>75</v>
      </c>
      <c r="G1214" s="11" t="s">
        <v>154</v>
      </c>
      <c r="H1214" s="11" t="s">
        <v>156</v>
      </c>
      <c r="I1214" s="14">
        <v>1</v>
      </c>
      <c r="J1214" s="14" t="s">
        <v>109</v>
      </c>
      <c r="K1214" s="46">
        <f t="shared" si="12"/>
        <v>4</v>
      </c>
      <c r="L1214" s="47">
        <f t="shared" si="13"/>
        <v>46232</v>
      </c>
      <c r="M1214" s="38">
        <f t="shared" si="14"/>
        <v>0</v>
      </c>
    </row>
    <row r="1215" spans="1:13" ht="15.75" customHeight="1" x14ac:dyDescent="0.25">
      <c r="A1215" s="11" t="s">
        <v>1563</v>
      </c>
      <c r="B1215" s="11" t="s">
        <v>1338</v>
      </c>
      <c r="C1215" s="11" t="s">
        <v>55</v>
      </c>
      <c r="D1215" s="11" t="s">
        <v>74</v>
      </c>
      <c r="E1215" s="11" t="s">
        <v>25</v>
      </c>
      <c r="F1215" s="11" t="s">
        <v>75</v>
      </c>
      <c r="G1215" s="11" t="s">
        <v>154</v>
      </c>
      <c r="H1215" s="11" t="s">
        <v>156</v>
      </c>
      <c r="I1215" s="14">
        <v>1</v>
      </c>
      <c r="J1215" s="14" t="s">
        <v>109</v>
      </c>
      <c r="K1215" s="46">
        <f t="shared" si="12"/>
        <v>4</v>
      </c>
      <c r="L1215" s="47">
        <f t="shared" si="13"/>
        <v>46233</v>
      </c>
      <c r="M1215" s="38">
        <f t="shared" si="14"/>
        <v>0</v>
      </c>
    </row>
    <row r="1216" spans="1:13" ht="15.75" customHeight="1" x14ac:dyDescent="0.25">
      <c r="A1216" s="11" t="s">
        <v>1563</v>
      </c>
      <c r="B1216" s="11" t="s">
        <v>1338</v>
      </c>
      <c r="C1216" s="11" t="s">
        <v>57</v>
      </c>
      <c r="D1216" s="11" t="s">
        <v>74</v>
      </c>
      <c r="E1216" s="11" t="s">
        <v>25</v>
      </c>
      <c r="F1216" s="11" t="s">
        <v>75</v>
      </c>
      <c r="G1216" s="11" t="s">
        <v>190</v>
      </c>
      <c r="H1216" s="11" t="s">
        <v>148</v>
      </c>
      <c r="I1216" s="14">
        <v>1</v>
      </c>
      <c r="J1216" s="14" t="s">
        <v>105</v>
      </c>
      <c r="K1216" s="46">
        <f t="shared" si="12"/>
        <v>4</v>
      </c>
      <c r="L1216" s="47">
        <f t="shared" si="13"/>
        <v>46234</v>
      </c>
      <c r="M1216" s="38">
        <f t="shared" si="14"/>
        <v>0</v>
      </c>
    </row>
    <row r="1217" spans="1:13" ht="15.75" customHeight="1" x14ac:dyDescent="0.25">
      <c r="A1217" s="11" t="s">
        <v>1563</v>
      </c>
      <c r="B1217" s="11" t="s">
        <v>1338</v>
      </c>
      <c r="C1217" s="11" t="s">
        <v>62</v>
      </c>
      <c r="D1217" s="11" t="s">
        <v>74</v>
      </c>
      <c r="E1217" s="11" t="s">
        <v>25</v>
      </c>
      <c r="F1217" s="11" t="s">
        <v>75</v>
      </c>
      <c r="G1217" s="11" t="s">
        <v>186</v>
      </c>
      <c r="H1217" s="11" t="s">
        <v>148</v>
      </c>
      <c r="I1217" s="14">
        <v>1</v>
      </c>
      <c r="J1217" s="14" t="s">
        <v>105</v>
      </c>
      <c r="K1217" s="46">
        <f t="shared" si="12"/>
        <v>4</v>
      </c>
      <c r="L1217" s="47">
        <f t="shared" si="13"/>
        <v>46235</v>
      </c>
      <c r="M1217" s="38">
        <f t="shared" si="14"/>
        <v>0</v>
      </c>
    </row>
    <row r="1218" spans="1:13" ht="15.75" customHeight="1" x14ac:dyDescent="0.25">
      <c r="A1218" s="11" t="s">
        <v>1563</v>
      </c>
      <c r="B1218" s="11" t="s">
        <v>1338</v>
      </c>
      <c r="C1218" s="11" t="s">
        <v>69</v>
      </c>
      <c r="D1218" s="11" t="s">
        <v>23</v>
      </c>
      <c r="E1218" s="11" t="s">
        <v>25</v>
      </c>
      <c r="F1218" s="11" t="s">
        <v>26</v>
      </c>
      <c r="G1218" s="11" t="s">
        <v>27</v>
      </c>
      <c r="H1218" s="11" t="s">
        <v>27</v>
      </c>
      <c r="I1218" s="14" t="s">
        <v>27</v>
      </c>
      <c r="J1218" s="14" t="s">
        <v>27</v>
      </c>
      <c r="K1218" s="46" t="str">
        <f t="shared" si="12"/>
        <v/>
      </c>
      <c r="L1218" s="47">
        <f t="shared" si="13"/>
        <v>46236</v>
      </c>
      <c r="M1218" s="38">
        <f t="shared" si="14"/>
        <v>1</v>
      </c>
    </row>
    <row r="1219" spans="1:13" ht="15.75" customHeight="1" x14ac:dyDescent="0.25">
      <c r="A1219" s="11" t="s">
        <v>1563</v>
      </c>
      <c r="B1219" s="11" t="s">
        <v>1338</v>
      </c>
      <c r="C1219" s="11" t="s">
        <v>73</v>
      </c>
      <c r="D1219" s="11" t="s">
        <v>125</v>
      </c>
      <c r="E1219" s="11" t="s">
        <v>75</v>
      </c>
      <c r="F1219" s="11" t="s">
        <v>126</v>
      </c>
      <c r="G1219" s="11" t="s">
        <v>384</v>
      </c>
      <c r="H1219" s="11" t="s">
        <v>129</v>
      </c>
      <c r="I1219" s="14">
        <v>1</v>
      </c>
      <c r="J1219" s="14" t="s">
        <v>27</v>
      </c>
      <c r="K1219" s="46" t="str">
        <f t="shared" si="12"/>
        <v/>
      </c>
      <c r="L1219" s="47">
        <f t="shared" si="13"/>
        <v>46237</v>
      </c>
      <c r="M1219" s="38">
        <f t="shared" si="14"/>
        <v>0</v>
      </c>
    </row>
    <row r="1220" spans="1:13" ht="15.75" customHeight="1" x14ac:dyDescent="0.25">
      <c r="A1220" s="11" t="s">
        <v>1563</v>
      </c>
      <c r="B1220" s="11" t="s">
        <v>1338</v>
      </c>
      <c r="C1220" s="11" t="s">
        <v>78</v>
      </c>
      <c r="D1220" s="11" t="s">
        <v>35</v>
      </c>
      <c r="E1220" s="11" t="s">
        <v>36</v>
      </c>
      <c r="F1220" s="11" t="s">
        <v>37</v>
      </c>
      <c r="G1220" s="11" t="s">
        <v>242</v>
      </c>
      <c r="H1220" s="11" t="s">
        <v>281</v>
      </c>
      <c r="I1220" s="14">
        <v>1</v>
      </c>
      <c r="J1220" s="14" t="s">
        <v>94</v>
      </c>
      <c r="K1220" s="46">
        <f t="shared" si="12"/>
        <v>4</v>
      </c>
      <c r="L1220" s="47">
        <f t="shared" si="13"/>
        <v>46238</v>
      </c>
      <c r="M1220" s="38">
        <f t="shared" si="14"/>
        <v>0</v>
      </c>
    </row>
    <row r="1221" spans="1:13" ht="15.75" customHeight="1" x14ac:dyDescent="0.25">
      <c r="A1221" s="11" t="s">
        <v>1563</v>
      </c>
      <c r="B1221" s="11" t="s">
        <v>1338</v>
      </c>
      <c r="C1221" s="11" t="s">
        <v>82</v>
      </c>
      <c r="D1221" s="11" t="s">
        <v>35</v>
      </c>
      <c r="E1221" s="11" t="s">
        <v>36</v>
      </c>
      <c r="F1221" s="11" t="s">
        <v>37</v>
      </c>
      <c r="G1221" s="11" t="s">
        <v>237</v>
      </c>
      <c r="H1221" s="11" t="s">
        <v>122</v>
      </c>
      <c r="I1221" s="14">
        <v>1</v>
      </c>
      <c r="J1221" s="14" t="s">
        <v>123</v>
      </c>
      <c r="K1221" s="46">
        <f t="shared" si="12"/>
        <v>4</v>
      </c>
      <c r="L1221" s="47">
        <f t="shared" si="13"/>
        <v>46239</v>
      </c>
      <c r="M1221" s="38">
        <f t="shared" si="14"/>
        <v>0</v>
      </c>
    </row>
    <row r="1222" spans="1:13" ht="15.75" customHeight="1" x14ac:dyDescent="0.25">
      <c r="A1222" s="11" t="s">
        <v>1563</v>
      </c>
      <c r="B1222" s="11" t="s">
        <v>1338</v>
      </c>
      <c r="C1222" s="11" t="s">
        <v>86</v>
      </c>
      <c r="D1222" s="11" t="s">
        <v>35</v>
      </c>
      <c r="E1222" s="11" t="s">
        <v>36</v>
      </c>
      <c r="F1222" s="11" t="s">
        <v>37</v>
      </c>
      <c r="G1222" s="11" t="s">
        <v>237</v>
      </c>
      <c r="H1222" s="11" t="s">
        <v>170</v>
      </c>
      <c r="I1222" s="14">
        <v>1</v>
      </c>
      <c r="J1222" s="14" t="s">
        <v>85</v>
      </c>
      <c r="K1222" s="46">
        <f t="shared" si="12"/>
        <v>4</v>
      </c>
      <c r="L1222" s="47">
        <f t="shared" si="13"/>
        <v>46240</v>
      </c>
      <c r="M1222" s="38">
        <f t="shared" si="14"/>
        <v>0</v>
      </c>
    </row>
    <row r="1223" spans="1:13" ht="15.75" customHeight="1" x14ac:dyDescent="0.25">
      <c r="A1223" s="11" t="s">
        <v>1563</v>
      </c>
      <c r="B1223" s="11" t="s">
        <v>1338</v>
      </c>
      <c r="C1223" s="11" t="s">
        <v>92</v>
      </c>
      <c r="D1223" s="11" t="s">
        <v>35</v>
      </c>
      <c r="E1223" s="11" t="s">
        <v>36</v>
      </c>
      <c r="F1223" s="11" t="s">
        <v>37</v>
      </c>
      <c r="G1223" s="11" t="s">
        <v>230</v>
      </c>
      <c r="H1223" s="11" t="s">
        <v>841</v>
      </c>
      <c r="I1223" s="14">
        <v>0.5</v>
      </c>
      <c r="J1223" s="14" t="s">
        <v>27</v>
      </c>
      <c r="K1223" s="46" t="str">
        <f t="shared" si="12"/>
        <v/>
      </c>
      <c r="L1223" s="47">
        <f t="shared" si="13"/>
        <v>46241</v>
      </c>
      <c r="M1223" s="38">
        <f t="shared" si="14"/>
        <v>0</v>
      </c>
    </row>
    <row r="1224" spans="1:13" ht="15.75" customHeight="1" x14ac:dyDescent="0.25">
      <c r="A1224" s="11" t="s">
        <v>1563</v>
      </c>
      <c r="B1224" s="11" t="s">
        <v>1338</v>
      </c>
      <c r="C1224" s="11" t="s">
        <v>97</v>
      </c>
      <c r="D1224" s="11" t="s">
        <v>35</v>
      </c>
      <c r="E1224" s="11" t="s">
        <v>36</v>
      </c>
      <c r="F1224" s="11" t="s">
        <v>37</v>
      </c>
      <c r="G1224" s="11" t="s">
        <v>237</v>
      </c>
      <c r="H1224" s="11" t="s">
        <v>25</v>
      </c>
      <c r="I1224" s="14">
        <v>1</v>
      </c>
      <c r="J1224" s="14" t="s">
        <v>120</v>
      </c>
      <c r="K1224" s="46">
        <f t="shared" si="12"/>
        <v>4</v>
      </c>
      <c r="L1224" s="47">
        <f t="shared" si="13"/>
        <v>46242</v>
      </c>
      <c r="M1224" s="38">
        <f t="shared" si="14"/>
        <v>0</v>
      </c>
    </row>
    <row r="1225" spans="1:13" ht="15.75" customHeight="1" x14ac:dyDescent="0.25">
      <c r="A1225" s="11" t="s">
        <v>1563</v>
      </c>
      <c r="B1225" s="11" t="s">
        <v>1338</v>
      </c>
      <c r="C1225" s="11" t="s">
        <v>102</v>
      </c>
      <c r="D1225" s="11" t="s">
        <v>70</v>
      </c>
      <c r="E1225" s="11" t="s">
        <v>26</v>
      </c>
      <c r="F1225" s="11" t="s">
        <v>71</v>
      </c>
      <c r="G1225" s="11" t="s">
        <v>27</v>
      </c>
      <c r="H1225" s="11" t="s">
        <v>27</v>
      </c>
      <c r="I1225" s="14" t="s">
        <v>27</v>
      </c>
      <c r="J1225" s="14" t="s">
        <v>27</v>
      </c>
      <c r="K1225" s="46" t="str">
        <f t="shared" si="12"/>
        <v/>
      </c>
      <c r="L1225" s="47">
        <f t="shared" si="13"/>
        <v>46243</v>
      </c>
      <c r="M1225" s="38">
        <f t="shared" si="14"/>
        <v>1</v>
      </c>
    </row>
    <row r="1226" spans="1:13" ht="15.75" customHeight="1" x14ac:dyDescent="0.25">
      <c r="A1226" s="11" t="s">
        <v>1563</v>
      </c>
      <c r="B1226" s="11" t="s">
        <v>1338</v>
      </c>
      <c r="C1226" s="11" t="s">
        <v>106</v>
      </c>
      <c r="D1226" s="11" t="s">
        <v>74</v>
      </c>
      <c r="E1226" s="11" t="s">
        <v>25</v>
      </c>
      <c r="F1226" s="11" t="s">
        <v>75</v>
      </c>
      <c r="G1226" s="11" t="s">
        <v>163</v>
      </c>
      <c r="H1226" s="11" t="s">
        <v>166</v>
      </c>
      <c r="I1226" s="14">
        <v>1</v>
      </c>
      <c r="J1226" s="14" t="s">
        <v>49</v>
      </c>
      <c r="K1226" s="46">
        <f t="shared" si="12"/>
        <v>4</v>
      </c>
      <c r="L1226" s="47">
        <f t="shared" si="13"/>
        <v>46244</v>
      </c>
      <c r="M1226" s="38">
        <f t="shared" si="14"/>
        <v>0</v>
      </c>
    </row>
    <row r="1227" spans="1:13" ht="15.75" customHeight="1" x14ac:dyDescent="0.25">
      <c r="A1227" s="11" t="s">
        <v>1563</v>
      </c>
      <c r="B1227" s="11" t="s">
        <v>1338</v>
      </c>
      <c r="C1227" s="11" t="s">
        <v>115</v>
      </c>
      <c r="D1227" s="11" t="s">
        <v>74</v>
      </c>
      <c r="E1227" s="11" t="s">
        <v>25</v>
      </c>
      <c r="F1227" s="11" t="s">
        <v>75</v>
      </c>
      <c r="G1227" s="11" t="s">
        <v>127</v>
      </c>
      <c r="H1227" s="11" t="s">
        <v>166</v>
      </c>
      <c r="I1227" s="14">
        <v>1</v>
      </c>
      <c r="J1227" s="14" t="s">
        <v>49</v>
      </c>
      <c r="K1227" s="46">
        <f t="shared" si="12"/>
        <v>4</v>
      </c>
      <c r="L1227" s="47">
        <f t="shared" si="13"/>
        <v>46245</v>
      </c>
      <c r="M1227" s="38">
        <f t="shared" si="14"/>
        <v>0</v>
      </c>
    </row>
    <row r="1228" spans="1:13" ht="15.75" customHeight="1" x14ac:dyDescent="0.25">
      <c r="A1228" s="11" t="s">
        <v>1563</v>
      </c>
      <c r="B1228" s="11" t="s">
        <v>1338</v>
      </c>
      <c r="C1228" s="11" t="s">
        <v>118</v>
      </c>
      <c r="D1228" s="11" t="s">
        <v>74</v>
      </c>
      <c r="E1228" s="11" t="s">
        <v>25</v>
      </c>
      <c r="F1228" s="11" t="s">
        <v>75</v>
      </c>
      <c r="G1228" s="11" t="s">
        <v>127</v>
      </c>
      <c r="H1228" s="11" t="s">
        <v>160</v>
      </c>
      <c r="I1228" s="14">
        <v>1</v>
      </c>
      <c r="J1228" s="14" t="s">
        <v>40</v>
      </c>
      <c r="K1228" s="46">
        <f t="shared" si="12"/>
        <v>4</v>
      </c>
      <c r="L1228" s="47">
        <f t="shared" si="13"/>
        <v>46246</v>
      </c>
      <c r="M1228" s="38">
        <f t="shared" si="14"/>
        <v>0</v>
      </c>
    </row>
    <row r="1229" spans="1:13" ht="15.75" customHeight="1" x14ac:dyDescent="0.25">
      <c r="A1229" s="11" t="s">
        <v>1563</v>
      </c>
      <c r="B1229" s="11" t="s">
        <v>1338</v>
      </c>
      <c r="C1229" s="11" t="s">
        <v>121</v>
      </c>
      <c r="D1229" s="11" t="s">
        <v>74</v>
      </c>
      <c r="E1229" s="11" t="s">
        <v>25</v>
      </c>
      <c r="F1229" s="11" t="s">
        <v>75</v>
      </c>
      <c r="G1229" s="11" t="s">
        <v>127</v>
      </c>
      <c r="H1229" s="11" t="s">
        <v>93</v>
      </c>
      <c r="I1229" s="14">
        <v>1</v>
      </c>
      <c r="J1229" s="14" t="s">
        <v>94</v>
      </c>
      <c r="K1229" s="46">
        <f t="shared" si="12"/>
        <v>4</v>
      </c>
      <c r="L1229" s="47">
        <f t="shared" si="13"/>
        <v>46247</v>
      </c>
      <c r="M1229" s="38">
        <f t="shared" si="14"/>
        <v>0</v>
      </c>
    </row>
    <row r="1230" spans="1:13" ht="15.75" customHeight="1" x14ac:dyDescent="0.25">
      <c r="A1230" s="11" t="s">
        <v>1563</v>
      </c>
      <c r="B1230" s="11" t="s">
        <v>1338</v>
      </c>
      <c r="C1230" s="11" t="s">
        <v>124</v>
      </c>
      <c r="D1230" s="11" t="s">
        <v>74</v>
      </c>
      <c r="E1230" s="11" t="s">
        <v>25</v>
      </c>
      <c r="F1230" s="11" t="s">
        <v>75</v>
      </c>
      <c r="G1230" s="11" t="s">
        <v>154</v>
      </c>
      <c r="H1230" s="11" t="s">
        <v>305</v>
      </c>
      <c r="I1230" s="14">
        <v>1</v>
      </c>
      <c r="J1230" s="14" t="s">
        <v>27</v>
      </c>
      <c r="K1230" s="46" t="str">
        <f t="shared" si="12"/>
        <v/>
      </c>
      <c r="L1230" s="47">
        <f t="shared" si="13"/>
        <v>46248</v>
      </c>
      <c r="M1230" s="38">
        <f t="shared" si="14"/>
        <v>0</v>
      </c>
    </row>
    <row r="1231" spans="1:13" ht="15.75" customHeight="1" x14ac:dyDescent="0.25">
      <c r="A1231" s="11" t="s">
        <v>1563</v>
      </c>
      <c r="B1231" s="11" t="s">
        <v>1338</v>
      </c>
      <c r="C1231" s="11" t="s">
        <v>131</v>
      </c>
      <c r="D1231" s="11" t="s">
        <v>132</v>
      </c>
      <c r="E1231" s="11" t="s">
        <v>25</v>
      </c>
      <c r="F1231" s="11" t="s">
        <v>133</v>
      </c>
      <c r="G1231" s="11" t="s">
        <v>79</v>
      </c>
      <c r="H1231" s="11" t="s">
        <v>908</v>
      </c>
      <c r="I1231" s="14">
        <v>0</v>
      </c>
      <c r="J1231" s="14" t="s">
        <v>27</v>
      </c>
      <c r="K1231" s="46" t="str">
        <f t="shared" si="12"/>
        <v/>
      </c>
      <c r="L1231" s="47">
        <f t="shared" si="13"/>
        <v>46249</v>
      </c>
      <c r="M1231" s="38">
        <f t="shared" si="14"/>
        <v>0</v>
      </c>
    </row>
    <row r="1232" spans="1:13" ht="15.75" customHeight="1" x14ac:dyDescent="0.25">
      <c r="A1232" s="11" t="s">
        <v>1563</v>
      </c>
      <c r="B1232" s="11" t="s">
        <v>1338</v>
      </c>
      <c r="C1232" s="11" t="s">
        <v>139</v>
      </c>
      <c r="D1232" s="11" t="s">
        <v>23</v>
      </c>
      <c r="E1232" s="11" t="s">
        <v>25</v>
      </c>
      <c r="F1232" s="11" t="s">
        <v>26</v>
      </c>
      <c r="G1232" s="11" t="s">
        <v>27</v>
      </c>
      <c r="H1232" s="11" t="s">
        <v>27</v>
      </c>
      <c r="I1232" s="14" t="s">
        <v>27</v>
      </c>
      <c r="J1232" s="14" t="s">
        <v>27</v>
      </c>
      <c r="K1232" s="46" t="str">
        <f t="shared" si="12"/>
        <v/>
      </c>
      <c r="L1232" s="47">
        <f t="shared" si="13"/>
        <v>46250</v>
      </c>
      <c r="M1232" s="38">
        <f t="shared" si="14"/>
        <v>1</v>
      </c>
    </row>
    <row r="1233" spans="1:13" ht="15.75" customHeight="1" x14ac:dyDescent="0.25">
      <c r="A1233" s="11" t="s">
        <v>1563</v>
      </c>
      <c r="B1233" s="11" t="s">
        <v>1338</v>
      </c>
      <c r="C1233" s="11" t="s">
        <v>141</v>
      </c>
      <c r="D1233" s="11" t="s">
        <v>70</v>
      </c>
      <c r="E1233" s="11" t="s">
        <v>26</v>
      </c>
      <c r="F1233" s="11" t="s">
        <v>71</v>
      </c>
      <c r="G1233" s="11" t="s">
        <v>27</v>
      </c>
      <c r="H1233" s="11" t="s">
        <v>27</v>
      </c>
      <c r="I1233" s="14" t="s">
        <v>27</v>
      </c>
      <c r="J1233" s="14" t="s">
        <v>27</v>
      </c>
      <c r="K1233" s="46" t="str">
        <f t="shared" si="12"/>
        <v/>
      </c>
      <c r="L1233" s="47">
        <f t="shared" si="13"/>
        <v>46251</v>
      </c>
      <c r="M1233" s="38">
        <f t="shared" si="14"/>
        <v>1</v>
      </c>
    </row>
    <row r="1234" spans="1:13" ht="15.75" customHeight="1" x14ac:dyDescent="0.25">
      <c r="A1234" s="11" t="s">
        <v>1563</v>
      </c>
      <c r="B1234" s="11" t="s">
        <v>1338</v>
      </c>
      <c r="C1234" s="11" t="s">
        <v>145</v>
      </c>
      <c r="D1234" s="11" t="s">
        <v>35</v>
      </c>
      <c r="E1234" s="11" t="s">
        <v>36</v>
      </c>
      <c r="F1234" s="11" t="s">
        <v>37</v>
      </c>
      <c r="G1234" s="11" t="s">
        <v>237</v>
      </c>
      <c r="H1234" s="11" t="s">
        <v>281</v>
      </c>
      <c r="I1234" s="14">
        <v>1</v>
      </c>
      <c r="J1234" s="14" t="s">
        <v>94</v>
      </c>
      <c r="K1234" s="46">
        <f t="shared" si="12"/>
        <v>4</v>
      </c>
      <c r="L1234" s="47">
        <f t="shared" si="13"/>
        <v>46252</v>
      </c>
      <c r="M1234" s="38">
        <f t="shared" si="14"/>
        <v>0</v>
      </c>
    </row>
    <row r="1235" spans="1:13" ht="15.75" customHeight="1" x14ac:dyDescent="0.25">
      <c r="A1235" s="11" t="s">
        <v>1563</v>
      </c>
      <c r="B1235" s="11" t="s">
        <v>1338</v>
      </c>
      <c r="C1235" s="11" t="s">
        <v>152</v>
      </c>
      <c r="D1235" s="11" t="s">
        <v>35</v>
      </c>
      <c r="E1235" s="11" t="s">
        <v>36</v>
      </c>
      <c r="F1235" s="11" t="s">
        <v>37</v>
      </c>
      <c r="G1235" s="11" t="s">
        <v>237</v>
      </c>
      <c r="H1235" s="11" t="s">
        <v>348</v>
      </c>
      <c r="I1235" s="14">
        <v>1</v>
      </c>
      <c r="J1235" s="14" t="s">
        <v>349</v>
      </c>
      <c r="K1235" s="46">
        <f t="shared" si="12"/>
        <v>4</v>
      </c>
      <c r="L1235" s="47">
        <f t="shared" si="13"/>
        <v>46253</v>
      </c>
      <c r="M1235" s="38">
        <f t="shared" si="14"/>
        <v>0</v>
      </c>
    </row>
    <row r="1236" spans="1:13" ht="15.75" customHeight="1" x14ac:dyDescent="0.25">
      <c r="A1236" s="11" t="s">
        <v>1563</v>
      </c>
      <c r="B1236" s="11" t="s">
        <v>1338</v>
      </c>
      <c r="C1236" s="11" t="s">
        <v>155</v>
      </c>
      <c r="D1236" s="11" t="s">
        <v>35</v>
      </c>
      <c r="E1236" s="11" t="s">
        <v>36</v>
      </c>
      <c r="F1236" s="11" t="s">
        <v>37</v>
      </c>
      <c r="G1236" s="11" t="s">
        <v>252</v>
      </c>
      <c r="H1236" s="11" t="s">
        <v>122</v>
      </c>
      <c r="I1236" s="14">
        <v>1</v>
      </c>
      <c r="J1236" s="14" t="s">
        <v>123</v>
      </c>
      <c r="K1236" s="46">
        <f t="shared" si="12"/>
        <v>4</v>
      </c>
      <c r="L1236" s="47">
        <f t="shared" si="13"/>
        <v>46254</v>
      </c>
      <c r="M1236" s="38">
        <f t="shared" si="14"/>
        <v>0</v>
      </c>
    </row>
    <row r="1237" spans="1:13" ht="15.75" customHeight="1" x14ac:dyDescent="0.25">
      <c r="A1237" s="11" t="s">
        <v>1563</v>
      </c>
      <c r="B1237" s="11" t="s">
        <v>1338</v>
      </c>
      <c r="C1237" s="11" t="s">
        <v>162</v>
      </c>
      <c r="D1237" s="11" t="s">
        <v>35</v>
      </c>
      <c r="E1237" s="11" t="s">
        <v>36</v>
      </c>
      <c r="F1237" s="11" t="s">
        <v>37</v>
      </c>
      <c r="G1237" s="11" t="s">
        <v>252</v>
      </c>
      <c r="H1237" s="11" t="s">
        <v>281</v>
      </c>
      <c r="I1237" s="14">
        <v>1</v>
      </c>
      <c r="J1237" s="14" t="s">
        <v>94</v>
      </c>
      <c r="K1237" s="46">
        <f t="shared" si="12"/>
        <v>4</v>
      </c>
      <c r="L1237" s="47">
        <f t="shared" si="13"/>
        <v>46255</v>
      </c>
      <c r="M1237" s="38">
        <f t="shared" si="14"/>
        <v>0</v>
      </c>
    </row>
    <row r="1238" spans="1:13" ht="15.75" customHeight="1" x14ac:dyDescent="0.25">
      <c r="A1238" s="11" t="s">
        <v>1563</v>
      </c>
      <c r="B1238" s="11" t="s">
        <v>1338</v>
      </c>
      <c r="C1238" s="11" t="s">
        <v>165</v>
      </c>
      <c r="D1238" s="11" t="s">
        <v>35</v>
      </c>
      <c r="E1238" s="11" t="s">
        <v>36</v>
      </c>
      <c r="F1238" s="11" t="s">
        <v>37</v>
      </c>
      <c r="G1238" s="11" t="s">
        <v>181</v>
      </c>
      <c r="H1238" s="11" t="s">
        <v>191</v>
      </c>
      <c r="I1238" s="14">
        <v>1</v>
      </c>
      <c r="J1238" s="14" t="s">
        <v>105</v>
      </c>
      <c r="K1238" s="46">
        <f t="shared" si="12"/>
        <v>4</v>
      </c>
      <c r="L1238" s="47">
        <f t="shared" si="13"/>
        <v>46256</v>
      </c>
      <c r="M1238" s="38">
        <f t="shared" si="14"/>
        <v>0</v>
      </c>
    </row>
    <row r="1239" spans="1:13" ht="15.75" customHeight="1" x14ac:dyDescent="0.25">
      <c r="A1239" s="11" t="s">
        <v>1563</v>
      </c>
      <c r="B1239" s="11" t="s">
        <v>1338</v>
      </c>
      <c r="C1239" s="11" t="s">
        <v>167</v>
      </c>
      <c r="D1239" s="11" t="s">
        <v>70</v>
      </c>
      <c r="E1239" s="11" t="s">
        <v>26</v>
      </c>
      <c r="F1239" s="11" t="s">
        <v>71</v>
      </c>
      <c r="G1239" s="11" t="s">
        <v>27</v>
      </c>
      <c r="H1239" s="11" t="s">
        <v>27</v>
      </c>
      <c r="I1239" s="14" t="s">
        <v>27</v>
      </c>
      <c r="J1239" s="14" t="s">
        <v>27</v>
      </c>
      <c r="K1239" s="46" t="str">
        <f t="shared" si="12"/>
        <v/>
      </c>
      <c r="L1239" s="47">
        <f t="shared" si="13"/>
        <v>46257</v>
      </c>
      <c r="M1239" s="38">
        <f t="shared" si="14"/>
        <v>1</v>
      </c>
    </row>
    <row r="1240" spans="1:13" ht="15.75" customHeight="1" x14ac:dyDescent="0.25">
      <c r="A1240" s="11" t="s">
        <v>1563</v>
      </c>
      <c r="B1240" s="11" t="s">
        <v>1338</v>
      </c>
      <c r="C1240" s="11" t="s">
        <v>169</v>
      </c>
      <c r="D1240" s="11" t="s">
        <v>74</v>
      </c>
      <c r="E1240" s="11" t="s">
        <v>25</v>
      </c>
      <c r="F1240" s="11" t="s">
        <v>75</v>
      </c>
      <c r="G1240" s="11" t="s">
        <v>153</v>
      </c>
      <c r="H1240" s="11" t="s">
        <v>166</v>
      </c>
      <c r="I1240" s="14">
        <v>1</v>
      </c>
      <c r="J1240" s="14" t="s">
        <v>49</v>
      </c>
      <c r="K1240" s="46">
        <f t="shared" si="12"/>
        <v>4</v>
      </c>
      <c r="L1240" s="47">
        <f t="shared" si="13"/>
        <v>46258</v>
      </c>
      <c r="M1240" s="38">
        <f t="shared" si="14"/>
        <v>0</v>
      </c>
    </row>
    <row r="1241" spans="1:13" ht="15.75" customHeight="1" x14ac:dyDescent="0.25">
      <c r="A1241" s="11" t="s">
        <v>1563</v>
      </c>
      <c r="B1241" s="11" t="s">
        <v>1338</v>
      </c>
      <c r="C1241" s="11" t="s">
        <v>174</v>
      </c>
      <c r="D1241" s="11" t="s">
        <v>23</v>
      </c>
      <c r="E1241" s="11" t="s">
        <v>25</v>
      </c>
      <c r="F1241" s="11" t="s">
        <v>26</v>
      </c>
      <c r="G1241" s="11" t="s">
        <v>229</v>
      </c>
      <c r="H1241" s="11" t="s">
        <v>827</v>
      </c>
      <c r="I1241" s="14">
        <v>2</v>
      </c>
      <c r="J1241" s="14" t="s">
        <v>27</v>
      </c>
      <c r="K1241" s="46" t="str">
        <f t="shared" si="12"/>
        <v/>
      </c>
      <c r="L1241" s="47">
        <f t="shared" si="13"/>
        <v>46259</v>
      </c>
      <c r="M1241" s="38">
        <f t="shared" si="14"/>
        <v>1</v>
      </c>
    </row>
    <row r="1242" spans="1:13" ht="15.75" customHeight="1" x14ac:dyDescent="0.25">
      <c r="A1242" s="11" t="s">
        <v>1566</v>
      </c>
      <c r="B1242" s="11" t="s">
        <v>1339</v>
      </c>
      <c r="C1242" s="11" t="s">
        <v>22</v>
      </c>
      <c r="D1242" s="11" t="s">
        <v>70</v>
      </c>
      <c r="E1242" s="11" t="s">
        <v>26</v>
      </c>
      <c r="F1242" s="11" t="s">
        <v>71</v>
      </c>
      <c r="G1242" s="11" t="s">
        <v>27</v>
      </c>
      <c r="H1242" s="11" t="s">
        <v>27</v>
      </c>
      <c r="I1242" s="14" t="s">
        <v>27</v>
      </c>
      <c r="J1242" s="14" t="s">
        <v>27</v>
      </c>
      <c r="K1242" s="46" t="str">
        <f t="shared" si="12"/>
        <v/>
      </c>
      <c r="L1242" s="47">
        <f t="shared" si="13"/>
        <v>46229</v>
      </c>
      <c r="M1242" s="38">
        <f t="shared" si="14"/>
        <v>1</v>
      </c>
    </row>
    <row r="1243" spans="1:13" ht="15.75" customHeight="1" x14ac:dyDescent="0.25">
      <c r="A1243" s="11" t="s">
        <v>1566</v>
      </c>
      <c r="B1243" s="11" t="s">
        <v>1339</v>
      </c>
      <c r="C1243" s="11" t="s">
        <v>34</v>
      </c>
      <c r="D1243" s="11" t="s">
        <v>74</v>
      </c>
      <c r="E1243" s="11" t="s">
        <v>25</v>
      </c>
      <c r="F1243" s="11" t="s">
        <v>75</v>
      </c>
      <c r="G1243" s="11" t="s">
        <v>164</v>
      </c>
      <c r="H1243" s="11" t="s">
        <v>220</v>
      </c>
      <c r="I1243" s="14">
        <v>1</v>
      </c>
      <c r="J1243" s="14" t="s">
        <v>27</v>
      </c>
      <c r="K1243" s="46" t="str">
        <f t="shared" si="12"/>
        <v/>
      </c>
      <c r="L1243" s="47">
        <f t="shared" si="13"/>
        <v>46230</v>
      </c>
      <c r="M1243" s="38">
        <f t="shared" si="14"/>
        <v>0</v>
      </c>
    </row>
    <row r="1244" spans="1:13" ht="15.75" customHeight="1" x14ac:dyDescent="0.25">
      <c r="A1244" s="11" t="s">
        <v>1566</v>
      </c>
      <c r="B1244" s="11" t="s">
        <v>1339</v>
      </c>
      <c r="C1244" s="11" t="s">
        <v>41</v>
      </c>
      <c r="D1244" s="11" t="s">
        <v>74</v>
      </c>
      <c r="E1244" s="11" t="s">
        <v>25</v>
      </c>
      <c r="F1244" s="11" t="s">
        <v>75</v>
      </c>
      <c r="G1244" s="11" t="s">
        <v>159</v>
      </c>
      <c r="H1244" s="11" t="s">
        <v>88</v>
      </c>
      <c r="I1244" s="14">
        <v>1</v>
      </c>
      <c r="J1244" s="14" t="s">
        <v>90</v>
      </c>
      <c r="K1244" s="46">
        <f t="shared" si="12"/>
        <v>4</v>
      </c>
      <c r="L1244" s="47">
        <f t="shared" si="13"/>
        <v>46231</v>
      </c>
      <c r="M1244" s="38">
        <f t="shared" si="14"/>
        <v>0</v>
      </c>
    </row>
    <row r="1245" spans="1:13" ht="15.75" customHeight="1" x14ac:dyDescent="0.25">
      <c r="A1245" s="11" t="s">
        <v>1566</v>
      </c>
      <c r="B1245" s="11" t="s">
        <v>1339</v>
      </c>
      <c r="C1245" s="11" t="s">
        <v>50</v>
      </c>
      <c r="D1245" s="11" t="s">
        <v>74</v>
      </c>
      <c r="E1245" s="11" t="s">
        <v>25</v>
      </c>
      <c r="F1245" s="11" t="s">
        <v>75</v>
      </c>
      <c r="G1245" s="11" t="s">
        <v>147</v>
      </c>
      <c r="H1245" s="11" t="s">
        <v>88</v>
      </c>
      <c r="I1245" s="14">
        <v>1</v>
      </c>
      <c r="J1245" s="14" t="s">
        <v>90</v>
      </c>
      <c r="K1245" s="46">
        <f t="shared" si="12"/>
        <v>4</v>
      </c>
      <c r="L1245" s="47">
        <f t="shared" si="13"/>
        <v>46232</v>
      </c>
      <c r="M1245" s="38">
        <f t="shared" si="14"/>
        <v>0</v>
      </c>
    </row>
    <row r="1246" spans="1:13" ht="15.75" customHeight="1" x14ac:dyDescent="0.25">
      <c r="A1246" s="11" t="s">
        <v>1566</v>
      </c>
      <c r="B1246" s="11" t="s">
        <v>1339</v>
      </c>
      <c r="C1246" s="11" t="s">
        <v>55</v>
      </c>
      <c r="D1246" s="11" t="s">
        <v>74</v>
      </c>
      <c r="E1246" s="11" t="s">
        <v>25</v>
      </c>
      <c r="F1246" s="11" t="s">
        <v>75</v>
      </c>
      <c r="G1246" s="11" t="s">
        <v>164</v>
      </c>
      <c r="H1246" s="11" t="s">
        <v>88</v>
      </c>
      <c r="I1246" s="14">
        <v>1</v>
      </c>
      <c r="J1246" s="14" t="s">
        <v>90</v>
      </c>
      <c r="K1246" s="46">
        <f t="shared" si="12"/>
        <v>4</v>
      </c>
      <c r="L1246" s="47">
        <f t="shared" si="13"/>
        <v>46233</v>
      </c>
      <c r="M1246" s="38">
        <f t="shared" si="14"/>
        <v>0</v>
      </c>
    </row>
    <row r="1247" spans="1:13" ht="15.75" customHeight="1" x14ac:dyDescent="0.25">
      <c r="A1247" s="11" t="s">
        <v>1566</v>
      </c>
      <c r="B1247" s="11" t="s">
        <v>1339</v>
      </c>
      <c r="C1247" s="11" t="s">
        <v>57</v>
      </c>
      <c r="D1247" s="11" t="s">
        <v>74</v>
      </c>
      <c r="E1247" s="11" t="s">
        <v>25</v>
      </c>
      <c r="F1247" s="11" t="s">
        <v>75</v>
      </c>
      <c r="G1247" s="11" t="s">
        <v>159</v>
      </c>
      <c r="H1247" s="11" t="s">
        <v>192</v>
      </c>
      <c r="I1247" s="14">
        <v>1</v>
      </c>
      <c r="J1247" s="14" t="s">
        <v>65</v>
      </c>
      <c r="K1247" s="46">
        <f t="shared" si="12"/>
        <v>4</v>
      </c>
      <c r="L1247" s="47">
        <f t="shared" si="13"/>
        <v>46234</v>
      </c>
      <c r="M1247" s="38">
        <f t="shared" si="14"/>
        <v>0</v>
      </c>
    </row>
    <row r="1248" spans="1:13" ht="15.75" customHeight="1" x14ac:dyDescent="0.25">
      <c r="A1248" s="11" t="s">
        <v>1566</v>
      </c>
      <c r="B1248" s="11" t="s">
        <v>1339</v>
      </c>
      <c r="C1248" s="11" t="s">
        <v>62</v>
      </c>
      <c r="D1248" s="11" t="s">
        <v>74</v>
      </c>
      <c r="E1248" s="11" t="s">
        <v>25</v>
      </c>
      <c r="F1248" s="11" t="s">
        <v>75</v>
      </c>
      <c r="G1248" s="11" t="s">
        <v>159</v>
      </c>
      <c r="H1248" s="11" t="s">
        <v>192</v>
      </c>
      <c r="I1248" s="14">
        <v>1</v>
      </c>
      <c r="J1248" s="14" t="s">
        <v>65</v>
      </c>
      <c r="K1248" s="46">
        <f t="shared" si="12"/>
        <v>4</v>
      </c>
      <c r="L1248" s="47">
        <f t="shared" si="13"/>
        <v>46235</v>
      </c>
      <c r="M1248" s="38">
        <f t="shared" si="14"/>
        <v>0</v>
      </c>
    </row>
    <row r="1249" spans="1:13" ht="15.75" customHeight="1" x14ac:dyDescent="0.25">
      <c r="A1249" s="11" t="s">
        <v>1566</v>
      </c>
      <c r="B1249" s="11" t="s">
        <v>1339</v>
      </c>
      <c r="C1249" s="11" t="s">
        <v>69</v>
      </c>
      <c r="D1249" s="11" t="s">
        <v>23</v>
      </c>
      <c r="E1249" s="11" t="s">
        <v>25</v>
      </c>
      <c r="F1249" s="11" t="s">
        <v>26</v>
      </c>
      <c r="G1249" s="11" t="s">
        <v>27</v>
      </c>
      <c r="H1249" s="11" t="s">
        <v>27</v>
      </c>
      <c r="I1249" s="14" t="s">
        <v>27</v>
      </c>
      <c r="J1249" s="14" t="s">
        <v>27</v>
      </c>
      <c r="K1249" s="46" t="str">
        <f t="shared" si="12"/>
        <v/>
      </c>
      <c r="L1249" s="47">
        <f t="shared" si="13"/>
        <v>46236</v>
      </c>
      <c r="M1249" s="38">
        <f t="shared" si="14"/>
        <v>1</v>
      </c>
    </row>
    <row r="1250" spans="1:13" ht="15.75" customHeight="1" x14ac:dyDescent="0.25">
      <c r="A1250" s="11" t="s">
        <v>1566</v>
      </c>
      <c r="B1250" s="11" t="s">
        <v>1339</v>
      </c>
      <c r="C1250" s="11" t="s">
        <v>73</v>
      </c>
      <c r="D1250" s="11" t="s">
        <v>125</v>
      </c>
      <c r="E1250" s="11" t="s">
        <v>75</v>
      </c>
      <c r="F1250" s="11" t="s">
        <v>126</v>
      </c>
      <c r="G1250" s="11" t="s">
        <v>386</v>
      </c>
      <c r="H1250" s="11" t="s">
        <v>385</v>
      </c>
      <c r="I1250" s="14">
        <v>1</v>
      </c>
      <c r="J1250" s="14" t="s">
        <v>27</v>
      </c>
      <c r="K1250" s="46" t="str">
        <f t="shared" si="12"/>
        <v/>
      </c>
      <c r="L1250" s="47">
        <f t="shared" si="13"/>
        <v>46237</v>
      </c>
      <c r="M1250" s="38">
        <f t="shared" si="14"/>
        <v>0</v>
      </c>
    </row>
    <row r="1251" spans="1:13" ht="15.75" customHeight="1" x14ac:dyDescent="0.25">
      <c r="A1251" s="11" t="s">
        <v>1566</v>
      </c>
      <c r="B1251" s="11" t="s">
        <v>1339</v>
      </c>
      <c r="C1251" s="11" t="s">
        <v>78</v>
      </c>
      <c r="D1251" s="11" t="s">
        <v>35</v>
      </c>
      <c r="E1251" s="11" t="s">
        <v>36</v>
      </c>
      <c r="F1251" s="11" t="s">
        <v>37</v>
      </c>
      <c r="G1251" s="11" t="s">
        <v>252</v>
      </c>
      <c r="H1251" s="11" t="s">
        <v>308</v>
      </c>
      <c r="I1251" s="14">
        <v>1</v>
      </c>
      <c r="J1251" s="14" t="s">
        <v>196</v>
      </c>
      <c r="K1251" s="46">
        <f t="shared" si="12"/>
        <v>4</v>
      </c>
      <c r="L1251" s="47">
        <f t="shared" si="13"/>
        <v>46238</v>
      </c>
      <c r="M1251" s="38">
        <f t="shared" si="14"/>
        <v>0</v>
      </c>
    </row>
    <row r="1252" spans="1:13" ht="15.75" customHeight="1" x14ac:dyDescent="0.25">
      <c r="A1252" s="11" t="s">
        <v>1566</v>
      </c>
      <c r="B1252" s="11" t="s">
        <v>1339</v>
      </c>
      <c r="C1252" s="11" t="s">
        <v>82</v>
      </c>
      <c r="D1252" s="11" t="s">
        <v>35</v>
      </c>
      <c r="E1252" s="11" t="s">
        <v>36</v>
      </c>
      <c r="F1252" s="11" t="s">
        <v>37</v>
      </c>
      <c r="G1252" s="11" t="s">
        <v>197</v>
      </c>
      <c r="H1252" s="11" t="s">
        <v>308</v>
      </c>
      <c r="I1252" s="14">
        <v>1</v>
      </c>
      <c r="J1252" s="14" t="s">
        <v>196</v>
      </c>
      <c r="K1252" s="46">
        <f t="shared" si="12"/>
        <v>4</v>
      </c>
      <c r="L1252" s="47">
        <f t="shared" si="13"/>
        <v>46239</v>
      </c>
      <c r="M1252" s="38">
        <f t="shared" si="14"/>
        <v>0</v>
      </c>
    </row>
    <row r="1253" spans="1:13" ht="15.75" customHeight="1" x14ac:dyDescent="0.25">
      <c r="A1253" s="11" t="s">
        <v>1566</v>
      </c>
      <c r="B1253" s="11" t="s">
        <v>1339</v>
      </c>
      <c r="C1253" s="11" t="s">
        <v>86</v>
      </c>
      <c r="D1253" s="11" t="s">
        <v>35</v>
      </c>
      <c r="E1253" s="11" t="s">
        <v>36</v>
      </c>
      <c r="F1253" s="11" t="s">
        <v>37</v>
      </c>
      <c r="G1253" s="11" t="s">
        <v>252</v>
      </c>
      <c r="H1253" s="11" t="s">
        <v>48</v>
      </c>
      <c r="I1253" s="14">
        <v>1</v>
      </c>
      <c r="J1253" s="14" t="s">
        <v>49</v>
      </c>
      <c r="K1253" s="46">
        <f t="shared" si="12"/>
        <v>4</v>
      </c>
      <c r="L1253" s="47">
        <f t="shared" si="13"/>
        <v>46240</v>
      </c>
      <c r="M1253" s="38">
        <f t="shared" si="14"/>
        <v>0</v>
      </c>
    </row>
    <row r="1254" spans="1:13" ht="15.75" customHeight="1" x14ac:dyDescent="0.25">
      <c r="A1254" s="11" t="s">
        <v>1566</v>
      </c>
      <c r="B1254" s="11" t="s">
        <v>1339</v>
      </c>
      <c r="C1254" s="11" t="s">
        <v>92</v>
      </c>
      <c r="D1254" s="11" t="s">
        <v>35</v>
      </c>
      <c r="E1254" s="11" t="s">
        <v>36</v>
      </c>
      <c r="F1254" s="11" t="s">
        <v>37</v>
      </c>
      <c r="G1254" s="11" t="s">
        <v>58</v>
      </c>
      <c r="H1254" s="11" t="s">
        <v>191</v>
      </c>
      <c r="I1254" s="14">
        <v>1</v>
      </c>
      <c r="J1254" s="14" t="s">
        <v>105</v>
      </c>
      <c r="K1254" s="46">
        <f t="shared" si="12"/>
        <v>4</v>
      </c>
      <c r="L1254" s="47">
        <f t="shared" si="13"/>
        <v>46241</v>
      </c>
      <c r="M1254" s="38">
        <f t="shared" si="14"/>
        <v>0</v>
      </c>
    </row>
    <row r="1255" spans="1:13" ht="15.75" customHeight="1" x14ac:dyDescent="0.25">
      <c r="A1255" s="11" t="s">
        <v>1566</v>
      </c>
      <c r="B1255" s="11" t="s">
        <v>1339</v>
      </c>
      <c r="C1255" s="11" t="s">
        <v>97</v>
      </c>
      <c r="D1255" s="11" t="s">
        <v>35</v>
      </c>
      <c r="E1255" s="11" t="s">
        <v>36</v>
      </c>
      <c r="F1255" s="11" t="s">
        <v>37</v>
      </c>
      <c r="G1255" s="11" t="s">
        <v>322</v>
      </c>
      <c r="H1255" s="11" t="s">
        <v>180</v>
      </c>
      <c r="I1255" s="14">
        <v>1</v>
      </c>
      <c r="J1255" s="14" t="s">
        <v>90</v>
      </c>
      <c r="K1255" s="46">
        <f t="shared" si="12"/>
        <v>4</v>
      </c>
      <c r="L1255" s="47">
        <f t="shared" si="13"/>
        <v>46242</v>
      </c>
      <c r="M1255" s="38">
        <f t="shared" si="14"/>
        <v>0</v>
      </c>
    </row>
    <row r="1256" spans="1:13" ht="15.75" customHeight="1" x14ac:dyDescent="0.25">
      <c r="A1256" s="11" t="s">
        <v>1566</v>
      </c>
      <c r="B1256" s="11" t="s">
        <v>1339</v>
      </c>
      <c r="C1256" s="11" t="s">
        <v>102</v>
      </c>
      <c r="D1256" s="11" t="s">
        <v>70</v>
      </c>
      <c r="E1256" s="11" t="s">
        <v>26</v>
      </c>
      <c r="F1256" s="11" t="s">
        <v>71</v>
      </c>
      <c r="G1256" s="11" t="s">
        <v>27</v>
      </c>
      <c r="H1256" s="11" t="s">
        <v>27</v>
      </c>
      <c r="I1256" s="14" t="s">
        <v>27</v>
      </c>
      <c r="J1256" s="14" t="s">
        <v>27</v>
      </c>
      <c r="K1256" s="46" t="str">
        <f t="shared" si="12"/>
        <v/>
      </c>
      <c r="L1256" s="47">
        <f t="shared" si="13"/>
        <v>46243</v>
      </c>
      <c r="M1256" s="38">
        <f t="shared" si="14"/>
        <v>1</v>
      </c>
    </row>
    <row r="1257" spans="1:13" ht="15.75" customHeight="1" x14ac:dyDescent="0.25">
      <c r="A1257" s="11" t="s">
        <v>1566</v>
      </c>
      <c r="B1257" s="11" t="s">
        <v>1339</v>
      </c>
      <c r="C1257" s="11" t="s">
        <v>106</v>
      </c>
      <c r="D1257" s="11" t="s">
        <v>74</v>
      </c>
      <c r="E1257" s="11" t="s">
        <v>25</v>
      </c>
      <c r="F1257" s="11" t="s">
        <v>75</v>
      </c>
      <c r="G1257" s="11" t="s">
        <v>27</v>
      </c>
      <c r="H1257" s="11" t="s">
        <v>27</v>
      </c>
      <c r="I1257" s="14" t="s">
        <v>27</v>
      </c>
      <c r="J1257" s="14" t="s">
        <v>27</v>
      </c>
      <c r="K1257" s="46" t="str">
        <f t="shared" si="12"/>
        <v/>
      </c>
      <c r="L1257" s="47">
        <f t="shared" si="13"/>
        <v>46244</v>
      </c>
      <c r="M1257" s="38">
        <f t="shared" si="14"/>
        <v>0</v>
      </c>
    </row>
    <row r="1258" spans="1:13" ht="15.75" customHeight="1" x14ac:dyDescent="0.25">
      <c r="A1258" s="11" t="s">
        <v>1566</v>
      </c>
      <c r="B1258" s="11" t="s">
        <v>1339</v>
      </c>
      <c r="C1258" s="11" t="s">
        <v>115</v>
      </c>
      <c r="D1258" s="11" t="s">
        <v>74</v>
      </c>
      <c r="E1258" s="11" t="s">
        <v>25</v>
      </c>
      <c r="F1258" s="11" t="s">
        <v>75</v>
      </c>
      <c r="G1258" s="11" t="s">
        <v>134</v>
      </c>
      <c r="H1258" s="11" t="s">
        <v>36</v>
      </c>
      <c r="I1258" s="14">
        <v>1</v>
      </c>
      <c r="J1258" s="14" t="s">
        <v>120</v>
      </c>
      <c r="K1258" s="46">
        <f t="shared" si="12"/>
        <v>4</v>
      </c>
      <c r="L1258" s="47">
        <f t="shared" si="13"/>
        <v>46245</v>
      </c>
      <c r="M1258" s="38">
        <f t="shared" si="14"/>
        <v>0</v>
      </c>
    </row>
    <row r="1259" spans="1:13" ht="15.75" customHeight="1" x14ac:dyDescent="0.25">
      <c r="A1259" s="11" t="s">
        <v>1566</v>
      </c>
      <c r="B1259" s="11" t="s">
        <v>1339</v>
      </c>
      <c r="C1259" s="11" t="s">
        <v>118</v>
      </c>
      <c r="D1259" s="11" t="s">
        <v>74</v>
      </c>
      <c r="E1259" s="11" t="s">
        <v>25</v>
      </c>
      <c r="F1259" s="11" t="s">
        <v>75</v>
      </c>
      <c r="G1259" s="11" t="s">
        <v>147</v>
      </c>
      <c r="H1259" s="11" t="s">
        <v>156</v>
      </c>
      <c r="I1259" s="14">
        <v>1</v>
      </c>
      <c r="J1259" s="14" t="s">
        <v>109</v>
      </c>
      <c r="K1259" s="46">
        <f t="shared" si="12"/>
        <v>4</v>
      </c>
      <c r="L1259" s="47">
        <f t="shared" si="13"/>
        <v>46246</v>
      </c>
      <c r="M1259" s="38">
        <f t="shared" si="14"/>
        <v>0</v>
      </c>
    </row>
    <row r="1260" spans="1:13" ht="15.75" customHeight="1" x14ac:dyDescent="0.25">
      <c r="A1260" s="11" t="s">
        <v>1566</v>
      </c>
      <c r="B1260" s="11" t="s">
        <v>1339</v>
      </c>
      <c r="C1260" s="11" t="s">
        <v>121</v>
      </c>
      <c r="D1260" s="11" t="s">
        <v>74</v>
      </c>
      <c r="E1260" s="11" t="s">
        <v>25</v>
      </c>
      <c r="F1260" s="11" t="s">
        <v>75</v>
      </c>
      <c r="G1260" s="11" t="s">
        <v>147</v>
      </c>
      <c r="H1260" s="11" t="s">
        <v>166</v>
      </c>
      <c r="I1260" s="14">
        <v>1</v>
      </c>
      <c r="J1260" s="14" t="s">
        <v>49</v>
      </c>
      <c r="K1260" s="46">
        <f t="shared" si="12"/>
        <v>4</v>
      </c>
      <c r="L1260" s="47">
        <f t="shared" si="13"/>
        <v>46247</v>
      </c>
      <c r="M1260" s="38">
        <f t="shared" si="14"/>
        <v>0</v>
      </c>
    </row>
    <row r="1261" spans="1:13" ht="15.75" customHeight="1" x14ac:dyDescent="0.25">
      <c r="A1261" s="11" t="s">
        <v>1566</v>
      </c>
      <c r="B1261" s="11" t="s">
        <v>1339</v>
      </c>
      <c r="C1261" s="11" t="s">
        <v>124</v>
      </c>
      <c r="D1261" s="11" t="s">
        <v>74</v>
      </c>
      <c r="E1261" s="11" t="s">
        <v>25</v>
      </c>
      <c r="F1261" s="11" t="s">
        <v>75</v>
      </c>
      <c r="G1261" s="11" t="s">
        <v>229</v>
      </c>
      <c r="H1261" s="11" t="s">
        <v>441</v>
      </c>
      <c r="I1261" s="14">
        <v>1</v>
      </c>
      <c r="J1261" s="14" t="s">
        <v>27</v>
      </c>
      <c r="K1261" s="46" t="str">
        <f t="shared" si="12"/>
        <v/>
      </c>
      <c r="L1261" s="47">
        <f t="shared" si="13"/>
        <v>46248</v>
      </c>
      <c r="M1261" s="38">
        <f t="shared" si="14"/>
        <v>0</v>
      </c>
    </row>
    <row r="1262" spans="1:13" ht="15.75" customHeight="1" x14ac:dyDescent="0.25">
      <c r="A1262" s="11" t="s">
        <v>1566</v>
      </c>
      <c r="B1262" s="11" t="s">
        <v>1339</v>
      </c>
      <c r="C1262" s="11" t="s">
        <v>131</v>
      </c>
      <c r="D1262" s="11" t="s">
        <v>132</v>
      </c>
      <c r="E1262" s="11" t="s">
        <v>25</v>
      </c>
      <c r="F1262" s="11" t="s">
        <v>133</v>
      </c>
      <c r="G1262" s="11" t="s">
        <v>81</v>
      </c>
      <c r="H1262" s="11" t="s">
        <v>135</v>
      </c>
      <c r="I1262" s="14">
        <v>0</v>
      </c>
      <c r="J1262" s="14" t="s">
        <v>27</v>
      </c>
      <c r="K1262" s="46" t="str">
        <f t="shared" si="12"/>
        <v/>
      </c>
      <c r="L1262" s="47">
        <f t="shared" si="13"/>
        <v>46249</v>
      </c>
      <c r="M1262" s="38">
        <f t="shared" si="14"/>
        <v>0</v>
      </c>
    </row>
    <row r="1263" spans="1:13" ht="15.75" customHeight="1" x14ac:dyDescent="0.25">
      <c r="A1263" s="11" t="s">
        <v>1566</v>
      </c>
      <c r="B1263" s="11" t="s">
        <v>1339</v>
      </c>
      <c r="C1263" s="11" t="s">
        <v>139</v>
      </c>
      <c r="D1263" s="11" t="s">
        <v>23</v>
      </c>
      <c r="E1263" s="11" t="s">
        <v>25</v>
      </c>
      <c r="F1263" s="11" t="s">
        <v>26</v>
      </c>
      <c r="G1263" s="11" t="s">
        <v>27</v>
      </c>
      <c r="H1263" s="11" t="s">
        <v>27</v>
      </c>
      <c r="I1263" s="14" t="s">
        <v>27</v>
      </c>
      <c r="J1263" s="14" t="s">
        <v>27</v>
      </c>
      <c r="K1263" s="46" t="str">
        <f t="shared" si="12"/>
        <v/>
      </c>
      <c r="L1263" s="47">
        <f t="shared" si="13"/>
        <v>46250</v>
      </c>
      <c r="M1263" s="38">
        <f t="shared" si="14"/>
        <v>1</v>
      </c>
    </row>
    <row r="1264" spans="1:13" ht="15.75" customHeight="1" x14ac:dyDescent="0.25">
      <c r="A1264" s="11" t="s">
        <v>1566</v>
      </c>
      <c r="B1264" s="11" t="s">
        <v>1339</v>
      </c>
      <c r="C1264" s="11" t="s">
        <v>141</v>
      </c>
      <c r="D1264" s="11" t="s">
        <v>70</v>
      </c>
      <c r="E1264" s="11" t="s">
        <v>26</v>
      </c>
      <c r="F1264" s="11" t="s">
        <v>71</v>
      </c>
      <c r="G1264" s="11" t="s">
        <v>27</v>
      </c>
      <c r="H1264" s="11" t="s">
        <v>27</v>
      </c>
      <c r="I1264" s="14" t="s">
        <v>27</v>
      </c>
      <c r="J1264" s="14" t="s">
        <v>27</v>
      </c>
      <c r="K1264" s="46" t="str">
        <f t="shared" si="12"/>
        <v/>
      </c>
      <c r="L1264" s="47">
        <f t="shared" si="13"/>
        <v>46251</v>
      </c>
      <c r="M1264" s="38">
        <f t="shared" si="14"/>
        <v>1</v>
      </c>
    </row>
    <row r="1265" spans="1:13" ht="15.75" customHeight="1" x14ac:dyDescent="0.25">
      <c r="A1265" s="11" t="s">
        <v>1566</v>
      </c>
      <c r="B1265" s="11" t="s">
        <v>1339</v>
      </c>
      <c r="C1265" s="11" t="s">
        <v>145</v>
      </c>
      <c r="D1265" s="11" t="s">
        <v>35</v>
      </c>
      <c r="E1265" s="11" t="s">
        <v>36</v>
      </c>
      <c r="F1265" s="11" t="s">
        <v>37</v>
      </c>
      <c r="G1265" s="11" t="s">
        <v>197</v>
      </c>
      <c r="H1265" s="11" t="s">
        <v>308</v>
      </c>
      <c r="I1265" s="14">
        <v>1</v>
      </c>
      <c r="J1265" s="14" t="s">
        <v>196</v>
      </c>
      <c r="K1265" s="46">
        <f t="shared" si="12"/>
        <v>4</v>
      </c>
      <c r="L1265" s="47">
        <f t="shared" si="13"/>
        <v>46252</v>
      </c>
      <c r="M1265" s="38">
        <f t="shared" si="14"/>
        <v>0</v>
      </c>
    </row>
    <row r="1266" spans="1:13" ht="15.75" customHeight="1" x14ac:dyDescent="0.25">
      <c r="A1266" s="11" t="s">
        <v>1566</v>
      </c>
      <c r="B1266" s="11" t="s">
        <v>1339</v>
      </c>
      <c r="C1266" s="11" t="s">
        <v>152</v>
      </c>
      <c r="D1266" s="11" t="s">
        <v>35</v>
      </c>
      <c r="E1266" s="11" t="s">
        <v>36</v>
      </c>
      <c r="F1266" s="11" t="s">
        <v>37</v>
      </c>
      <c r="G1266" s="11" t="s">
        <v>107</v>
      </c>
      <c r="H1266" s="11" t="s">
        <v>122</v>
      </c>
      <c r="I1266" s="14">
        <v>1</v>
      </c>
      <c r="J1266" s="14" t="s">
        <v>123</v>
      </c>
      <c r="K1266" s="46">
        <f t="shared" si="12"/>
        <v>4</v>
      </c>
      <c r="L1266" s="47">
        <f t="shared" si="13"/>
        <v>46253</v>
      </c>
      <c r="M1266" s="38">
        <f t="shared" si="14"/>
        <v>0</v>
      </c>
    </row>
    <row r="1267" spans="1:13" ht="15.75" customHeight="1" x14ac:dyDescent="0.25">
      <c r="A1267" s="11" t="s">
        <v>1566</v>
      </c>
      <c r="B1267" s="11" t="s">
        <v>1339</v>
      </c>
      <c r="C1267" s="11" t="s">
        <v>155</v>
      </c>
      <c r="D1267" s="11" t="s">
        <v>35</v>
      </c>
      <c r="E1267" s="11" t="s">
        <v>36</v>
      </c>
      <c r="F1267" s="11" t="s">
        <v>37</v>
      </c>
      <c r="G1267" s="11" t="s">
        <v>197</v>
      </c>
      <c r="H1267" s="11" t="s">
        <v>281</v>
      </c>
      <c r="I1267" s="14">
        <v>1</v>
      </c>
      <c r="J1267" s="14" t="s">
        <v>94</v>
      </c>
      <c r="K1267" s="46">
        <f t="shared" si="12"/>
        <v>4</v>
      </c>
      <c r="L1267" s="47">
        <f t="shared" si="13"/>
        <v>46254</v>
      </c>
      <c r="M1267" s="38">
        <f t="shared" si="14"/>
        <v>0</v>
      </c>
    </row>
    <row r="1268" spans="1:13" ht="15.75" customHeight="1" x14ac:dyDescent="0.25">
      <c r="A1268" s="11" t="s">
        <v>1566</v>
      </c>
      <c r="B1268" s="11" t="s">
        <v>1339</v>
      </c>
      <c r="C1268" s="11" t="s">
        <v>162</v>
      </c>
      <c r="D1268" s="11" t="s">
        <v>35</v>
      </c>
      <c r="E1268" s="11" t="s">
        <v>36</v>
      </c>
      <c r="F1268" s="11" t="s">
        <v>37</v>
      </c>
      <c r="G1268" s="11" t="s">
        <v>107</v>
      </c>
      <c r="H1268" s="11" t="s">
        <v>281</v>
      </c>
      <c r="I1268" s="14">
        <v>1</v>
      </c>
      <c r="J1268" s="14" t="s">
        <v>94</v>
      </c>
      <c r="K1268" s="46">
        <f t="shared" si="12"/>
        <v>4</v>
      </c>
      <c r="L1268" s="47">
        <f t="shared" si="13"/>
        <v>46255</v>
      </c>
      <c r="M1268" s="38">
        <f t="shared" si="14"/>
        <v>0</v>
      </c>
    </row>
    <row r="1269" spans="1:13" ht="15.75" customHeight="1" x14ac:dyDescent="0.25">
      <c r="A1269" s="11" t="s">
        <v>1566</v>
      </c>
      <c r="B1269" s="11" t="s">
        <v>1339</v>
      </c>
      <c r="C1269" s="11" t="s">
        <v>165</v>
      </c>
      <c r="D1269" s="11" t="s">
        <v>35</v>
      </c>
      <c r="E1269" s="11" t="s">
        <v>36</v>
      </c>
      <c r="F1269" s="11" t="s">
        <v>37</v>
      </c>
      <c r="G1269" s="11" t="s">
        <v>197</v>
      </c>
      <c r="H1269" s="11" t="s">
        <v>64</v>
      </c>
      <c r="I1269" s="14">
        <v>1</v>
      </c>
      <c r="J1269" s="14" t="s">
        <v>65</v>
      </c>
      <c r="K1269" s="46">
        <f t="shared" si="12"/>
        <v>4</v>
      </c>
      <c r="L1269" s="47">
        <f t="shared" si="13"/>
        <v>46256</v>
      </c>
      <c r="M1269" s="38">
        <f t="shared" si="14"/>
        <v>0</v>
      </c>
    </row>
    <row r="1270" spans="1:13" ht="15.75" customHeight="1" x14ac:dyDescent="0.25">
      <c r="A1270" s="11" t="s">
        <v>1566</v>
      </c>
      <c r="B1270" s="11" t="s">
        <v>1339</v>
      </c>
      <c r="C1270" s="11" t="s">
        <v>167</v>
      </c>
      <c r="D1270" s="11" t="s">
        <v>70</v>
      </c>
      <c r="E1270" s="11" t="s">
        <v>26</v>
      </c>
      <c r="F1270" s="11" t="s">
        <v>71</v>
      </c>
      <c r="G1270" s="11" t="s">
        <v>27</v>
      </c>
      <c r="H1270" s="11" t="s">
        <v>27</v>
      </c>
      <c r="I1270" s="14" t="s">
        <v>27</v>
      </c>
      <c r="J1270" s="14" t="s">
        <v>27</v>
      </c>
      <c r="K1270" s="46" t="str">
        <f t="shared" si="12"/>
        <v/>
      </c>
      <c r="L1270" s="47">
        <f t="shared" si="13"/>
        <v>46257</v>
      </c>
      <c r="M1270" s="38">
        <f t="shared" si="14"/>
        <v>1</v>
      </c>
    </row>
    <row r="1271" spans="1:13" ht="15.75" customHeight="1" x14ac:dyDescent="0.25">
      <c r="A1271" s="11" t="s">
        <v>1566</v>
      </c>
      <c r="B1271" s="11" t="s">
        <v>1339</v>
      </c>
      <c r="C1271" s="11" t="s">
        <v>169</v>
      </c>
      <c r="D1271" s="11" t="s">
        <v>74</v>
      </c>
      <c r="E1271" s="11" t="s">
        <v>25</v>
      </c>
      <c r="F1271" s="11" t="s">
        <v>75</v>
      </c>
      <c r="G1271" s="11" t="s">
        <v>164</v>
      </c>
      <c r="H1271" s="11" t="s">
        <v>195</v>
      </c>
      <c r="I1271" s="14">
        <v>1</v>
      </c>
      <c r="J1271" s="14" t="s">
        <v>196</v>
      </c>
      <c r="K1271" s="46">
        <f t="shared" si="12"/>
        <v>4</v>
      </c>
      <c r="L1271" s="47">
        <f t="shared" si="13"/>
        <v>46258</v>
      </c>
      <c r="M1271" s="38">
        <f t="shared" si="14"/>
        <v>0</v>
      </c>
    </row>
    <row r="1272" spans="1:13" ht="15.75" customHeight="1" x14ac:dyDescent="0.25">
      <c r="A1272" s="11" t="s">
        <v>1566</v>
      </c>
      <c r="B1272" s="11" t="s">
        <v>1339</v>
      </c>
      <c r="C1272" s="11" t="s">
        <v>174</v>
      </c>
      <c r="D1272" s="11" t="s">
        <v>23</v>
      </c>
      <c r="E1272" s="11" t="s">
        <v>25</v>
      </c>
      <c r="F1272" s="11" t="s">
        <v>26</v>
      </c>
      <c r="G1272" s="11" t="s">
        <v>27</v>
      </c>
      <c r="H1272" s="11" t="s">
        <v>27</v>
      </c>
      <c r="I1272" s="14" t="s">
        <v>27</v>
      </c>
      <c r="J1272" s="14" t="s">
        <v>27</v>
      </c>
      <c r="K1272" s="46" t="str">
        <f t="shared" si="12"/>
        <v/>
      </c>
      <c r="L1272" s="47">
        <f t="shared" si="13"/>
        <v>46259</v>
      </c>
      <c r="M1272" s="38">
        <f t="shared" si="14"/>
        <v>1</v>
      </c>
    </row>
    <row r="1273" spans="1:13" ht="15.75" customHeight="1" x14ac:dyDescent="0.25">
      <c r="A1273" s="11" t="s">
        <v>1570</v>
      </c>
      <c r="B1273" s="11" t="s">
        <v>1340</v>
      </c>
      <c r="C1273" s="11" t="s">
        <v>22</v>
      </c>
      <c r="D1273" s="11" t="s">
        <v>70</v>
      </c>
      <c r="E1273" s="11" t="s">
        <v>26</v>
      </c>
      <c r="F1273" s="11" t="s">
        <v>71</v>
      </c>
      <c r="G1273" s="11" t="s">
        <v>27</v>
      </c>
      <c r="H1273" s="11" t="s">
        <v>27</v>
      </c>
      <c r="I1273" s="14" t="s">
        <v>27</v>
      </c>
      <c r="J1273" s="14" t="s">
        <v>27</v>
      </c>
      <c r="K1273" s="46" t="str">
        <f t="shared" si="12"/>
        <v/>
      </c>
      <c r="L1273" s="47">
        <f t="shared" si="13"/>
        <v>46229</v>
      </c>
      <c r="M1273" s="38">
        <f t="shared" si="14"/>
        <v>1</v>
      </c>
    </row>
    <row r="1274" spans="1:13" ht="15.75" customHeight="1" x14ac:dyDescent="0.25">
      <c r="A1274" s="11" t="s">
        <v>1570</v>
      </c>
      <c r="B1274" s="11" t="s">
        <v>1340</v>
      </c>
      <c r="C1274" s="11" t="s">
        <v>34</v>
      </c>
      <c r="D1274" s="11" t="s">
        <v>74</v>
      </c>
      <c r="E1274" s="11" t="s">
        <v>25</v>
      </c>
      <c r="F1274" s="11" t="s">
        <v>75</v>
      </c>
      <c r="G1274" s="11" t="s">
        <v>229</v>
      </c>
      <c r="H1274" s="11" t="s">
        <v>192</v>
      </c>
      <c r="I1274" s="14">
        <v>1</v>
      </c>
      <c r="J1274" s="14" t="s">
        <v>65</v>
      </c>
      <c r="K1274" s="46">
        <f t="shared" si="12"/>
        <v>4</v>
      </c>
      <c r="L1274" s="47">
        <f t="shared" si="13"/>
        <v>46230</v>
      </c>
      <c r="M1274" s="38">
        <f t="shared" si="14"/>
        <v>0</v>
      </c>
    </row>
    <row r="1275" spans="1:13" ht="15.75" customHeight="1" x14ac:dyDescent="0.25">
      <c r="A1275" s="11" t="s">
        <v>1570</v>
      </c>
      <c r="B1275" s="11" t="s">
        <v>1340</v>
      </c>
      <c r="C1275" s="11" t="s">
        <v>41</v>
      </c>
      <c r="D1275" s="11" t="s">
        <v>74</v>
      </c>
      <c r="E1275" s="11" t="s">
        <v>25</v>
      </c>
      <c r="F1275" s="11" t="s">
        <v>75</v>
      </c>
      <c r="G1275" s="11" t="s">
        <v>229</v>
      </c>
      <c r="H1275" s="11" t="s">
        <v>156</v>
      </c>
      <c r="I1275" s="14">
        <v>1</v>
      </c>
      <c r="J1275" s="14" t="s">
        <v>109</v>
      </c>
      <c r="K1275" s="46">
        <f t="shared" si="12"/>
        <v>4</v>
      </c>
      <c r="L1275" s="47">
        <f t="shared" si="13"/>
        <v>46231</v>
      </c>
      <c r="M1275" s="38">
        <f t="shared" si="14"/>
        <v>0</v>
      </c>
    </row>
    <row r="1276" spans="1:13" ht="15.75" customHeight="1" x14ac:dyDescent="0.25">
      <c r="A1276" s="11" t="s">
        <v>1570</v>
      </c>
      <c r="B1276" s="11" t="s">
        <v>1340</v>
      </c>
      <c r="C1276" s="11" t="s">
        <v>50</v>
      </c>
      <c r="D1276" s="11" t="s">
        <v>74</v>
      </c>
      <c r="E1276" s="11" t="s">
        <v>25</v>
      </c>
      <c r="F1276" s="11" t="s">
        <v>75</v>
      </c>
      <c r="G1276" s="11" t="s">
        <v>190</v>
      </c>
      <c r="H1276" s="11" t="s">
        <v>195</v>
      </c>
      <c r="I1276" s="14">
        <v>1</v>
      </c>
      <c r="J1276" s="14" t="s">
        <v>196</v>
      </c>
      <c r="K1276" s="46">
        <f t="shared" si="12"/>
        <v>4</v>
      </c>
      <c r="L1276" s="47">
        <f t="shared" si="13"/>
        <v>46232</v>
      </c>
      <c r="M1276" s="38">
        <f t="shared" si="14"/>
        <v>0</v>
      </c>
    </row>
    <row r="1277" spans="1:13" ht="15.75" customHeight="1" x14ac:dyDescent="0.25">
      <c r="A1277" s="11" t="s">
        <v>1570</v>
      </c>
      <c r="B1277" s="11" t="s">
        <v>1340</v>
      </c>
      <c r="C1277" s="11" t="s">
        <v>55</v>
      </c>
      <c r="D1277" s="11" t="s">
        <v>74</v>
      </c>
      <c r="E1277" s="11" t="s">
        <v>25</v>
      </c>
      <c r="F1277" s="11" t="s">
        <v>75</v>
      </c>
      <c r="G1277" s="11" t="s">
        <v>190</v>
      </c>
      <c r="H1277" s="11" t="s">
        <v>195</v>
      </c>
      <c r="I1277" s="14">
        <v>1</v>
      </c>
      <c r="J1277" s="14" t="s">
        <v>196</v>
      </c>
      <c r="K1277" s="46">
        <f t="shared" ref="K1277:K1531" si="15">IF(J1277="","",IF(ISNUMBER(FIND(":",J1277)),VALUE(LEFT(J1277,FIND(":",J1277)-1)) + IF(VALUE(MID(J1277,FIND(":",J1277)+1,2))&gt;=50,1,0),J1277))</f>
        <v>4</v>
      </c>
      <c r="L1277" s="47">
        <f t="shared" ref="L1277:L1531" si="16">DATE(RIGHT(C1277,4),MID(C1277,4,2),LEFT(C1277,2))</f>
        <v>46233</v>
      </c>
      <c r="M1277" s="38">
        <f t="shared" ref="M1277:M1531" si="17">IF(ISNUMBER(SEARCH("Minggu",D1277)),1,0)</f>
        <v>0</v>
      </c>
    </row>
    <row r="1278" spans="1:13" ht="15.75" customHeight="1" x14ac:dyDescent="0.25">
      <c r="A1278" s="11" t="s">
        <v>1570</v>
      </c>
      <c r="B1278" s="11" t="s">
        <v>1340</v>
      </c>
      <c r="C1278" s="11" t="s">
        <v>57</v>
      </c>
      <c r="D1278" s="11" t="s">
        <v>74</v>
      </c>
      <c r="E1278" s="11" t="s">
        <v>25</v>
      </c>
      <c r="F1278" s="11" t="s">
        <v>75</v>
      </c>
      <c r="G1278" s="11" t="s">
        <v>229</v>
      </c>
      <c r="H1278" s="11" t="s">
        <v>156</v>
      </c>
      <c r="I1278" s="14">
        <v>1</v>
      </c>
      <c r="J1278" s="14" t="s">
        <v>109</v>
      </c>
      <c r="K1278" s="46">
        <f t="shared" si="15"/>
        <v>4</v>
      </c>
      <c r="L1278" s="47">
        <f t="shared" si="16"/>
        <v>46234</v>
      </c>
      <c r="M1278" s="38">
        <f t="shared" si="17"/>
        <v>0</v>
      </c>
    </row>
    <row r="1279" spans="1:13" ht="15.75" customHeight="1" x14ac:dyDescent="0.25">
      <c r="A1279" s="11" t="s">
        <v>1570</v>
      </c>
      <c r="B1279" s="11" t="s">
        <v>1340</v>
      </c>
      <c r="C1279" s="11" t="s">
        <v>62</v>
      </c>
      <c r="D1279" s="11" t="s">
        <v>74</v>
      </c>
      <c r="E1279" s="11" t="s">
        <v>25</v>
      </c>
      <c r="F1279" s="11" t="s">
        <v>75</v>
      </c>
      <c r="G1279" s="11" t="s">
        <v>154</v>
      </c>
      <c r="H1279" s="11" t="s">
        <v>195</v>
      </c>
      <c r="I1279" s="14">
        <v>1</v>
      </c>
      <c r="J1279" s="14" t="s">
        <v>196</v>
      </c>
      <c r="K1279" s="46">
        <f t="shared" si="15"/>
        <v>4</v>
      </c>
      <c r="L1279" s="47">
        <f t="shared" si="16"/>
        <v>46235</v>
      </c>
      <c r="M1279" s="38">
        <f t="shared" si="17"/>
        <v>0</v>
      </c>
    </row>
    <row r="1280" spans="1:13" ht="15.75" customHeight="1" x14ac:dyDescent="0.25">
      <c r="A1280" s="11" t="s">
        <v>1570</v>
      </c>
      <c r="B1280" s="11" t="s">
        <v>1340</v>
      </c>
      <c r="C1280" s="11" t="s">
        <v>69</v>
      </c>
      <c r="D1280" s="11" t="s">
        <v>23</v>
      </c>
      <c r="E1280" s="11" t="s">
        <v>25</v>
      </c>
      <c r="F1280" s="11" t="s">
        <v>26</v>
      </c>
      <c r="G1280" s="11" t="s">
        <v>27</v>
      </c>
      <c r="H1280" s="11" t="s">
        <v>27</v>
      </c>
      <c r="I1280" s="14" t="s">
        <v>27</v>
      </c>
      <c r="J1280" s="14" t="s">
        <v>27</v>
      </c>
      <c r="K1280" s="46" t="str">
        <f t="shared" si="15"/>
        <v/>
      </c>
      <c r="L1280" s="47">
        <f t="shared" si="16"/>
        <v>46236</v>
      </c>
      <c r="M1280" s="38">
        <f t="shared" si="17"/>
        <v>1</v>
      </c>
    </row>
    <row r="1281" spans="1:13" ht="15.75" customHeight="1" x14ac:dyDescent="0.25">
      <c r="A1281" s="11" t="s">
        <v>1570</v>
      </c>
      <c r="B1281" s="11" t="s">
        <v>1340</v>
      </c>
      <c r="C1281" s="11" t="s">
        <v>73</v>
      </c>
      <c r="D1281" s="11" t="s">
        <v>35</v>
      </c>
      <c r="E1281" s="11" t="s">
        <v>36</v>
      </c>
      <c r="F1281" s="11" t="s">
        <v>37</v>
      </c>
      <c r="G1281" s="11" t="s">
        <v>192</v>
      </c>
      <c r="H1281" s="11" t="s">
        <v>48</v>
      </c>
      <c r="I1281" s="14">
        <v>1</v>
      </c>
      <c r="J1281" s="14" t="s">
        <v>49</v>
      </c>
      <c r="K1281" s="46">
        <f t="shared" si="15"/>
        <v>4</v>
      </c>
      <c r="L1281" s="47">
        <f t="shared" si="16"/>
        <v>46237</v>
      </c>
      <c r="M1281" s="38">
        <f t="shared" si="17"/>
        <v>0</v>
      </c>
    </row>
    <row r="1282" spans="1:13" ht="15.75" customHeight="1" x14ac:dyDescent="0.25">
      <c r="A1282" s="11" t="s">
        <v>1570</v>
      </c>
      <c r="B1282" s="11" t="s">
        <v>1340</v>
      </c>
      <c r="C1282" s="11" t="s">
        <v>78</v>
      </c>
      <c r="D1282" s="11" t="s">
        <v>35</v>
      </c>
      <c r="E1282" s="11" t="s">
        <v>36</v>
      </c>
      <c r="F1282" s="11" t="s">
        <v>37</v>
      </c>
      <c r="G1282" s="11" t="s">
        <v>252</v>
      </c>
      <c r="H1282" s="11" t="s">
        <v>348</v>
      </c>
      <c r="I1282" s="14">
        <v>1</v>
      </c>
      <c r="J1282" s="14" t="s">
        <v>349</v>
      </c>
      <c r="K1282" s="46">
        <f t="shared" si="15"/>
        <v>4</v>
      </c>
      <c r="L1282" s="47">
        <f t="shared" si="16"/>
        <v>46238</v>
      </c>
      <c r="M1282" s="38">
        <f t="shared" si="17"/>
        <v>0</v>
      </c>
    </row>
    <row r="1283" spans="1:13" ht="15.75" customHeight="1" x14ac:dyDescent="0.25">
      <c r="A1283" s="11" t="s">
        <v>1570</v>
      </c>
      <c r="B1283" s="11" t="s">
        <v>1340</v>
      </c>
      <c r="C1283" s="11" t="s">
        <v>82</v>
      </c>
      <c r="D1283" s="11" t="s">
        <v>35</v>
      </c>
      <c r="E1283" s="11" t="s">
        <v>36</v>
      </c>
      <c r="F1283" s="11" t="s">
        <v>37</v>
      </c>
      <c r="G1283" s="11" t="s">
        <v>262</v>
      </c>
      <c r="H1283" s="11" t="s">
        <v>122</v>
      </c>
      <c r="I1283" s="14">
        <v>1</v>
      </c>
      <c r="J1283" s="14" t="s">
        <v>123</v>
      </c>
      <c r="K1283" s="46">
        <f t="shared" si="15"/>
        <v>4</v>
      </c>
      <c r="L1283" s="47">
        <f t="shared" si="16"/>
        <v>46239</v>
      </c>
      <c r="M1283" s="38">
        <f t="shared" si="17"/>
        <v>0</v>
      </c>
    </row>
    <row r="1284" spans="1:13" ht="15.75" customHeight="1" x14ac:dyDescent="0.25">
      <c r="A1284" s="11" t="s">
        <v>1570</v>
      </c>
      <c r="B1284" s="11" t="s">
        <v>1340</v>
      </c>
      <c r="C1284" s="11" t="s">
        <v>86</v>
      </c>
      <c r="D1284" s="11" t="s">
        <v>35</v>
      </c>
      <c r="E1284" s="11" t="s">
        <v>36</v>
      </c>
      <c r="F1284" s="11" t="s">
        <v>37</v>
      </c>
      <c r="G1284" s="11" t="s">
        <v>252</v>
      </c>
      <c r="H1284" s="11" t="s">
        <v>421</v>
      </c>
      <c r="I1284" s="14">
        <v>1</v>
      </c>
      <c r="J1284" s="14" t="s">
        <v>357</v>
      </c>
      <c r="K1284" s="46">
        <f t="shared" si="15"/>
        <v>4</v>
      </c>
      <c r="L1284" s="47">
        <f t="shared" si="16"/>
        <v>46240</v>
      </c>
      <c r="M1284" s="38">
        <f t="shared" si="17"/>
        <v>0</v>
      </c>
    </row>
    <row r="1285" spans="1:13" ht="15.75" customHeight="1" x14ac:dyDescent="0.25">
      <c r="A1285" s="11" t="s">
        <v>1570</v>
      </c>
      <c r="B1285" s="11" t="s">
        <v>1340</v>
      </c>
      <c r="C1285" s="11" t="s">
        <v>92</v>
      </c>
      <c r="D1285" s="11" t="s">
        <v>35</v>
      </c>
      <c r="E1285" s="11" t="s">
        <v>36</v>
      </c>
      <c r="F1285" s="11" t="s">
        <v>37</v>
      </c>
      <c r="G1285" s="11" t="s">
        <v>252</v>
      </c>
      <c r="H1285" s="11" t="s">
        <v>421</v>
      </c>
      <c r="I1285" s="14">
        <v>1</v>
      </c>
      <c r="J1285" s="14" t="s">
        <v>357</v>
      </c>
      <c r="K1285" s="46">
        <f t="shared" si="15"/>
        <v>4</v>
      </c>
      <c r="L1285" s="47">
        <f t="shared" si="16"/>
        <v>46241</v>
      </c>
      <c r="M1285" s="38">
        <f t="shared" si="17"/>
        <v>0</v>
      </c>
    </row>
    <row r="1286" spans="1:13" ht="15.75" customHeight="1" x14ac:dyDescent="0.25">
      <c r="A1286" s="11" t="s">
        <v>1570</v>
      </c>
      <c r="B1286" s="11" t="s">
        <v>1340</v>
      </c>
      <c r="C1286" s="11" t="s">
        <v>97</v>
      </c>
      <c r="D1286" s="11" t="s">
        <v>35</v>
      </c>
      <c r="E1286" s="11" t="s">
        <v>36</v>
      </c>
      <c r="F1286" s="11" t="s">
        <v>37</v>
      </c>
      <c r="G1286" s="11" t="s">
        <v>262</v>
      </c>
      <c r="H1286" s="11" t="s">
        <v>48</v>
      </c>
      <c r="I1286" s="14">
        <v>1</v>
      </c>
      <c r="J1286" s="14" t="s">
        <v>49</v>
      </c>
      <c r="K1286" s="46">
        <f t="shared" si="15"/>
        <v>4</v>
      </c>
      <c r="L1286" s="47">
        <f t="shared" si="16"/>
        <v>46242</v>
      </c>
      <c r="M1286" s="38">
        <f t="shared" si="17"/>
        <v>0</v>
      </c>
    </row>
    <row r="1287" spans="1:13" ht="15.75" customHeight="1" x14ac:dyDescent="0.25">
      <c r="A1287" s="11" t="s">
        <v>1570</v>
      </c>
      <c r="B1287" s="11" t="s">
        <v>1340</v>
      </c>
      <c r="C1287" s="11" t="s">
        <v>102</v>
      </c>
      <c r="D1287" s="11" t="s">
        <v>70</v>
      </c>
      <c r="E1287" s="11" t="s">
        <v>26</v>
      </c>
      <c r="F1287" s="11" t="s">
        <v>71</v>
      </c>
      <c r="G1287" s="11" t="s">
        <v>27</v>
      </c>
      <c r="H1287" s="11" t="s">
        <v>27</v>
      </c>
      <c r="I1287" s="14" t="s">
        <v>27</v>
      </c>
      <c r="J1287" s="14" t="s">
        <v>27</v>
      </c>
      <c r="K1287" s="46" t="str">
        <f t="shared" si="15"/>
        <v/>
      </c>
      <c r="L1287" s="47">
        <f t="shared" si="16"/>
        <v>46243</v>
      </c>
      <c r="M1287" s="38">
        <f t="shared" si="17"/>
        <v>1</v>
      </c>
    </row>
    <row r="1288" spans="1:13" ht="15.75" customHeight="1" x14ac:dyDescent="0.25">
      <c r="A1288" s="11" t="s">
        <v>1570</v>
      </c>
      <c r="B1288" s="11" t="s">
        <v>1340</v>
      </c>
      <c r="C1288" s="11" t="s">
        <v>106</v>
      </c>
      <c r="D1288" s="11" t="s">
        <v>74</v>
      </c>
      <c r="E1288" s="11" t="s">
        <v>25</v>
      </c>
      <c r="F1288" s="11" t="s">
        <v>75</v>
      </c>
      <c r="G1288" s="11" t="s">
        <v>127</v>
      </c>
      <c r="H1288" s="11" t="s">
        <v>84</v>
      </c>
      <c r="I1288" s="14">
        <v>1</v>
      </c>
      <c r="J1288" s="14" t="s">
        <v>85</v>
      </c>
      <c r="K1288" s="46">
        <f t="shared" si="15"/>
        <v>4</v>
      </c>
      <c r="L1288" s="47">
        <f t="shared" si="16"/>
        <v>46244</v>
      </c>
      <c r="M1288" s="38">
        <f t="shared" si="17"/>
        <v>0</v>
      </c>
    </row>
    <row r="1289" spans="1:13" ht="15.75" customHeight="1" x14ac:dyDescent="0.25">
      <c r="A1289" s="11" t="s">
        <v>1570</v>
      </c>
      <c r="B1289" s="11" t="s">
        <v>1340</v>
      </c>
      <c r="C1289" s="11" t="s">
        <v>115</v>
      </c>
      <c r="D1289" s="11" t="s">
        <v>74</v>
      </c>
      <c r="E1289" s="11" t="s">
        <v>25</v>
      </c>
      <c r="F1289" s="11" t="s">
        <v>75</v>
      </c>
      <c r="G1289" s="11" t="s">
        <v>27</v>
      </c>
      <c r="H1289" s="11" t="s">
        <v>27</v>
      </c>
      <c r="I1289" s="14" t="s">
        <v>27</v>
      </c>
      <c r="J1289" s="14" t="s">
        <v>27</v>
      </c>
      <c r="K1289" s="46" t="str">
        <f t="shared" si="15"/>
        <v/>
      </c>
      <c r="L1289" s="47">
        <f t="shared" si="16"/>
        <v>46245</v>
      </c>
      <c r="M1289" s="38">
        <f t="shared" si="17"/>
        <v>0</v>
      </c>
    </row>
    <row r="1290" spans="1:13" ht="15.75" customHeight="1" x14ac:dyDescent="0.25">
      <c r="A1290" s="11" t="s">
        <v>1570</v>
      </c>
      <c r="B1290" s="11" t="s">
        <v>1340</v>
      </c>
      <c r="C1290" s="11" t="s">
        <v>118</v>
      </c>
      <c r="D1290" s="11" t="s">
        <v>74</v>
      </c>
      <c r="E1290" s="11" t="s">
        <v>25</v>
      </c>
      <c r="F1290" s="11" t="s">
        <v>75</v>
      </c>
      <c r="G1290" s="11" t="s">
        <v>154</v>
      </c>
      <c r="H1290" s="11" t="s">
        <v>352</v>
      </c>
      <c r="I1290" s="14">
        <v>1</v>
      </c>
      <c r="J1290" s="14" t="s">
        <v>123</v>
      </c>
      <c r="K1290" s="46">
        <f t="shared" si="15"/>
        <v>4</v>
      </c>
      <c r="L1290" s="47">
        <f t="shared" si="16"/>
        <v>46246</v>
      </c>
      <c r="M1290" s="38">
        <f t="shared" si="17"/>
        <v>0</v>
      </c>
    </row>
    <row r="1291" spans="1:13" ht="15.75" customHeight="1" x14ac:dyDescent="0.25">
      <c r="A1291" s="11" t="s">
        <v>1570</v>
      </c>
      <c r="B1291" s="11" t="s">
        <v>1340</v>
      </c>
      <c r="C1291" s="11" t="s">
        <v>121</v>
      </c>
      <c r="D1291" s="11" t="s">
        <v>74</v>
      </c>
      <c r="E1291" s="11" t="s">
        <v>25</v>
      </c>
      <c r="F1291" s="11" t="s">
        <v>75</v>
      </c>
      <c r="G1291" s="11" t="s">
        <v>154</v>
      </c>
      <c r="H1291" s="11" t="s">
        <v>84</v>
      </c>
      <c r="I1291" s="14">
        <v>1</v>
      </c>
      <c r="J1291" s="14" t="s">
        <v>85</v>
      </c>
      <c r="K1291" s="46">
        <f t="shared" si="15"/>
        <v>4</v>
      </c>
      <c r="L1291" s="47">
        <f t="shared" si="16"/>
        <v>46247</v>
      </c>
      <c r="M1291" s="38">
        <f t="shared" si="17"/>
        <v>0</v>
      </c>
    </row>
    <row r="1292" spans="1:13" ht="15.75" customHeight="1" x14ac:dyDescent="0.25">
      <c r="A1292" s="11" t="s">
        <v>1570</v>
      </c>
      <c r="B1292" s="11" t="s">
        <v>1340</v>
      </c>
      <c r="C1292" s="11" t="s">
        <v>124</v>
      </c>
      <c r="D1292" s="11" t="s">
        <v>74</v>
      </c>
      <c r="E1292" s="11" t="s">
        <v>25</v>
      </c>
      <c r="F1292" s="11" t="s">
        <v>75</v>
      </c>
      <c r="G1292" s="11" t="s">
        <v>127</v>
      </c>
      <c r="H1292" s="11" t="s">
        <v>441</v>
      </c>
      <c r="I1292" s="14">
        <v>1</v>
      </c>
      <c r="J1292" s="14" t="s">
        <v>27</v>
      </c>
      <c r="K1292" s="46" t="str">
        <f t="shared" si="15"/>
        <v/>
      </c>
      <c r="L1292" s="47">
        <f t="shared" si="16"/>
        <v>46248</v>
      </c>
      <c r="M1292" s="38">
        <f t="shared" si="17"/>
        <v>0</v>
      </c>
    </row>
    <row r="1293" spans="1:13" ht="15.75" customHeight="1" x14ac:dyDescent="0.25">
      <c r="A1293" s="11" t="s">
        <v>1570</v>
      </c>
      <c r="B1293" s="11" t="s">
        <v>1340</v>
      </c>
      <c r="C1293" s="11" t="s">
        <v>131</v>
      </c>
      <c r="D1293" s="11" t="s">
        <v>132</v>
      </c>
      <c r="E1293" s="11" t="s">
        <v>25</v>
      </c>
      <c r="F1293" s="11" t="s">
        <v>133</v>
      </c>
      <c r="G1293" s="11" t="s">
        <v>27</v>
      </c>
      <c r="H1293" s="11" t="s">
        <v>27</v>
      </c>
      <c r="I1293" s="14" t="s">
        <v>27</v>
      </c>
      <c r="J1293" s="14" t="s">
        <v>27</v>
      </c>
      <c r="K1293" s="46" t="str">
        <f t="shared" si="15"/>
        <v/>
      </c>
      <c r="L1293" s="47">
        <f t="shared" si="16"/>
        <v>46249</v>
      </c>
      <c r="M1293" s="38">
        <f t="shared" si="17"/>
        <v>0</v>
      </c>
    </row>
    <row r="1294" spans="1:13" ht="15.75" customHeight="1" x14ac:dyDescent="0.25">
      <c r="A1294" s="11" t="s">
        <v>1570</v>
      </c>
      <c r="B1294" s="11" t="s">
        <v>1340</v>
      </c>
      <c r="C1294" s="11" t="s">
        <v>139</v>
      </c>
      <c r="D1294" s="11" t="s">
        <v>23</v>
      </c>
      <c r="E1294" s="11" t="s">
        <v>25</v>
      </c>
      <c r="F1294" s="11" t="s">
        <v>26</v>
      </c>
      <c r="G1294" s="11" t="s">
        <v>27</v>
      </c>
      <c r="H1294" s="11" t="s">
        <v>27</v>
      </c>
      <c r="I1294" s="14" t="s">
        <v>27</v>
      </c>
      <c r="J1294" s="14" t="s">
        <v>27</v>
      </c>
      <c r="K1294" s="46" t="str">
        <f t="shared" si="15"/>
        <v/>
      </c>
      <c r="L1294" s="47">
        <f t="shared" si="16"/>
        <v>46250</v>
      </c>
      <c r="M1294" s="38">
        <f t="shared" si="17"/>
        <v>1</v>
      </c>
    </row>
    <row r="1295" spans="1:13" ht="15.75" customHeight="1" x14ac:dyDescent="0.25">
      <c r="A1295" s="11" t="s">
        <v>1570</v>
      </c>
      <c r="B1295" s="11" t="s">
        <v>1340</v>
      </c>
      <c r="C1295" s="11" t="s">
        <v>141</v>
      </c>
      <c r="D1295" s="11" t="s">
        <v>70</v>
      </c>
      <c r="E1295" s="11" t="s">
        <v>26</v>
      </c>
      <c r="F1295" s="11" t="s">
        <v>71</v>
      </c>
      <c r="G1295" s="11" t="s">
        <v>27</v>
      </c>
      <c r="H1295" s="11" t="s">
        <v>27</v>
      </c>
      <c r="I1295" s="14" t="s">
        <v>27</v>
      </c>
      <c r="J1295" s="14" t="s">
        <v>27</v>
      </c>
      <c r="K1295" s="46" t="str">
        <f t="shared" si="15"/>
        <v/>
      </c>
      <c r="L1295" s="47">
        <f t="shared" si="16"/>
        <v>46251</v>
      </c>
      <c r="M1295" s="38">
        <f t="shared" si="17"/>
        <v>1</v>
      </c>
    </row>
    <row r="1296" spans="1:13" ht="15.75" customHeight="1" x14ac:dyDescent="0.25">
      <c r="A1296" s="11" t="s">
        <v>1570</v>
      </c>
      <c r="B1296" s="11" t="s">
        <v>1340</v>
      </c>
      <c r="C1296" s="11" t="s">
        <v>145</v>
      </c>
      <c r="D1296" s="11" t="s">
        <v>35</v>
      </c>
      <c r="E1296" s="11" t="s">
        <v>36</v>
      </c>
      <c r="F1296" s="11" t="s">
        <v>37</v>
      </c>
      <c r="G1296" s="11" t="s">
        <v>262</v>
      </c>
      <c r="H1296" s="11" t="s">
        <v>122</v>
      </c>
      <c r="I1296" s="14">
        <v>1</v>
      </c>
      <c r="J1296" s="14" t="s">
        <v>123</v>
      </c>
      <c r="K1296" s="46">
        <f t="shared" si="15"/>
        <v>4</v>
      </c>
      <c r="L1296" s="47">
        <f t="shared" si="16"/>
        <v>46252</v>
      </c>
      <c r="M1296" s="38">
        <f t="shared" si="17"/>
        <v>0</v>
      </c>
    </row>
    <row r="1297" spans="1:13" ht="15.75" customHeight="1" x14ac:dyDescent="0.25">
      <c r="A1297" s="11" t="s">
        <v>1570</v>
      </c>
      <c r="B1297" s="11" t="s">
        <v>1340</v>
      </c>
      <c r="C1297" s="11" t="s">
        <v>152</v>
      </c>
      <c r="D1297" s="11" t="s">
        <v>35</v>
      </c>
      <c r="E1297" s="11" t="s">
        <v>36</v>
      </c>
      <c r="F1297" s="11" t="s">
        <v>37</v>
      </c>
      <c r="G1297" s="11" t="s">
        <v>252</v>
      </c>
      <c r="H1297" s="11" t="s">
        <v>342</v>
      </c>
      <c r="I1297" s="14">
        <v>1</v>
      </c>
      <c r="J1297" s="14" t="s">
        <v>327</v>
      </c>
      <c r="K1297" s="46">
        <f t="shared" si="15"/>
        <v>4</v>
      </c>
      <c r="L1297" s="47">
        <f t="shared" si="16"/>
        <v>46253</v>
      </c>
      <c r="M1297" s="38">
        <f t="shared" si="17"/>
        <v>0</v>
      </c>
    </row>
    <row r="1298" spans="1:13" ht="15.75" customHeight="1" x14ac:dyDescent="0.25">
      <c r="A1298" s="11" t="s">
        <v>1570</v>
      </c>
      <c r="B1298" s="11" t="s">
        <v>1340</v>
      </c>
      <c r="C1298" s="11" t="s">
        <v>155</v>
      </c>
      <c r="D1298" s="11" t="s">
        <v>35</v>
      </c>
      <c r="E1298" s="11" t="s">
        <v>36</v>
      </c>
      <c r="F1298" s="11" t="s">
        <v>37</v>
      </c>
      <c r="G1298" s="11" t="s">
        <v>88</v>
      </c>
      <c r="H1298" s="11" t="s">
        <v>348</v>
      </c>
      <c r="I1298" s="14">
        <v>1</v>
      </c>
      <c r="J1298" s="14" t="s">
        <v>349</v>
      </c>
      <c r="K1298" s="46">
        <f t="shared" si="15"/>
        <v>4</v>
      </c>
      <c r="L1298" s="47">
        <f t="shared" si="16"/>
        <v>46254</v>
      </c>
      <c r="M1298" s="38">
        <f t="shared" si="17"/>
        <v>0</v>
      </c>
    </row>
    <row r="1299" spans="1:13" ht="15.75" customHeight="1" x14ac:dyDescent="0.25">
      <c r="A1299" s="11" t="s">
        <v>1570</v>
      </c>
      <c r="B1299" s="11" t="s">
        <v>1340</v>
      </c>
      <c r="C1299" s="11" t="s">
        <v>162</v>
      </c>
      <c r="D1299" s="11" t="s">
        <v>35</v>
      </c>
      <c r="E1299" s="11" t="s">
        <v>36</v>
      </c>
      <c r="F1299" s="11" t="s">
        <v>37</v>
      </c>
      <c r="G1299" s="11" t="s">
        <v>262</v>
      </c>
      <c r="H1299" s="11" t="s">
        <v>122</v>
      </c>
      <c r="I1299" s="14">
        <v>1</v>
      </c>
      <c r="J1299" s="14" t="s">
        <v>123</v>
      </c>
      <c r="K1299" s="46">
        <f t="shared" si="15"/>
        <v>4</v>
      </c>
      <c r="L1299" s="47">
        <f t="shared" si="16"/>
        <v>46255</v>
      </c>
      <c r="M1299" s="38">
        <f t="shared" si="17"/>
        <v>0</v>
      </c>
    </row>
    <row r="1300" spans="1:13" ht="15.75" customHeight="1" x14ac:dyDescent="0.25">
      <c r="A1300" s="11" t="s">
        <v>1570</v>
      </c>
      <c r="B1300" s="11" t="s">
        <v>1340</v>
      </c>
      <c r="C1300" s="11" t="s">
        <v>165</v>
      </c>
      <c r="D1300" s="11" t="s">
        <v>35</v>
      </c>
      <c r="E1300" s="11" t="s">
        <v>36</v>
      </c>
      <c r="F1300" s="11" t="s">
        <v>37</v>
      </c>
      <c r="G1300" s="11" t="s">
        <v>262</v>
      </c>
      <c r="H1300" s="11" t="s">
        <v>281</v>
      </c>
      <c r="I1300" s="14">
        <v>1</v>
      </c>
      <c r="J1300" s="14" t="s">
        <v>94</v>
      </c>
      <c r="K1300" s="46">
        <f t="shared" si="15"/>
        <v>4</v>
      </c>
      <c r="L1300" s="47">
        <f t="shared" si="16"/>
        <v>46256</v>
      </c>
      <c r="M1300" s="38">
        <f t="shared" si="17"/>
        <v>0</v>
      </c>
    </row>
    <row r="1301" spans="1:13" ht="15.75" customHeight="1" x14ac:dyDescent="0.25">
      <c r="A1301" s="11" t="s">
        <v>1570</v>
      </c>
      <c r="B1301" s="11" t="s">
        <v>1340</v>
      </c>
      <c r="C1301" s="11" t="s">
        <v>167</v>
      </c>
      <c r="D1301" s="11" t="s">
        <v>70</v>
      </c>
      <c r="E1301" s="11" t="s">
        <v>26</v>
      </c>
      <c r="F1301" s="11" t="s">
        <v>71</v>
      </c>
      <c r="G1301" s="11" t="s">
        <v>27</v>
      </c>
      <c r="H1301" s="11" t="s">
        <v>27</v>
      </c>
      <c r="I1301" s="14" t="s">
        <v>27</v>
      </c>
      <c r="J1301" s="14" t="s">
        <v>27</v>
      </c>
      <c r="K1301" s="46" t="str">
        <f t="shared" si="15"/>
        <v/>
      </c>
      <c r="L1301" s="47">
        <f t="shared" si="16"/>
        <v>46257</v>
      </c>
      <c r="M1301" s="38">
        <f t="shared" si="17"/>
        <v>1</v>
      </c>
    </row>
    <row r="1302" spans="1:13" ht="15.75" customHeight="1" x14ac:dyDescent="0.25">
      <c r="A1302" s="11" t="s">
        <v>1570</v>
      </c>
      <c r="B1302" s="11" t="s">
        <v>1340</v>
      </c>
      <c r="C1302" s="11" t="s">
        <v>169</v>
      </c>
      <c r="D1302" s="11" t="s">
        <v>74</v>
      </c>
      <c r="E1302" s="11" t="s">
        <v>25</v>
      </c>
      <c r="F1302" s="11" t="s">
        <v>75</v>
      </c>
      <c r="G1302" s="11" t="s">
        <v>154</v>
      </c>
      <c r="H1302" s="11" t="s">
        <v>352</v>
      </c>
      <c r="I1302" s="14">
        <v>1</v>
      </c>
      <c r="J1302" s="14" t="s">
        <v>123</v>
      </c>
      <c r="K1302" s="46">
        <f t="shared" si="15"/>
        <v>4</v>
      </c>
      <c r="L1302" s="47">
        <f t="shared" si="16"/>
        <v>46258</v>
      </c>
      <c r="M1302" s="38">
        <f t="shared" si="17"/>
        <v>0</v>
      </c>
    </row>
    <row r="1303" spans="1:13" ht="15.75" customHeight="1" x14ac:dyDescent="0.25">
      <c r="A1303" s="11" t="s">
        <v>1570</v>
      </c>
      <c r="B1303" s="11" t="s">
        <v>1340</v>
      </c>
      <c r="C1303" s="11" t="s">
        <v>174</v>
      </c>
      <c r="D1303" s="11" t="s">
        <v>23</v>
      </c>
      <c r="E1303" s="11" t="s">
        <v>25</v>
      </c>
      <c r="F1303" s="11" t="s">
        <v>26</v>
      </c>
      <c r="G1303" s="11" t="s">
        <v>198</v>
      </c>
      <c r="H1303" s="11" t="s">
        <v>26</v>
      </c>
      <c r="I1303" s="14">
        <v>2</v>
      </c>
      <c r="J1303" s="14" t="s">
        <v>27</v>
      </c>
      <c r="K1303" s="46" t="str">
        <f t="shared" si="15"/>
        <v/>
      </c>
      <c r="L1303" s="47">
        <f t="shared" si="16"/>
        <v>46259</v>
      </c>
      <c r="M1303" s="38">
        <f t="shared" si="17"/>
        <v>1</v>
      </c>
    </row>
    <row r="1304" spans="1:13" ht="15.75" customHeight="1" x14ac:dyDescent="0.25">
      <c r="A1304" s="11" t="s">
        <v>1572</v>
      </c>
      <c r="B1304" s="11" t="s">
        <v>605</v>
      </c>
      <c r="C1304" s="11" t="s">
        <v>22</v>
      </c>
      <c r="D1304" s="11" t="s">
        <v>70</v>
      </c>
      <c r="E1304" s="11" t="s">
        <v>26</v>
      </c>
      <c r="F1304" s="11" t="s">
        <v>71</v>
      </c>
      <c r="G1304" s="11" t="s">
        <v>27</v>
      </c>
      <c r="H1304" s="11" t="s">
        <v>27</v>
      </c>
      <c r="I1304" s="14" t="s">
        <v>27</v>
      </c>
      <c r="J1304" s="14" t="s">
        <v>27</v>
      </c>
      <c r="K1304" s="46" t="str">
        <f t="shared" si="15"/>
        <v/>
      </c>
      <c r="L1304" s="47">
        <f t="shared" si="16"/>
        <v>46229</v>
      </c>
      <c r="M1304" s="38">
        <f t="shared" si="17"/>
        <v>1</v>
      </c>
    </row>
    <row r="1305" spans="1:13" ht="15.75" customHeight="1" x14ac:dyDescent="0.25">
      <c r="A1305" s="11" t="s">
        <v>1572</v>
      </c>
      <c r="B1305" s="11" t="s">
        <v>605</v>
      </c>
      <c r="C1305" s="11" t="s">
        <v>34</v>
      </c>
      <c r="D1305" s="11" t="s">
        <v>74</v>
      </c>
      <c r="E1305" s="11" t="s">
        <v>25</v>
      </c>
      <c r="F1305" s="11" t="s">
        <v>75</v>
      </c>
      <c r="G1305" s="11" t="s">
        <v>216</v>
      </c>
      <c r="H1305" s="11" t="s">
        <v>156</v>
      </c>
      <c r="I1305" s="14">
        <v>1</v>
      </c>
      <c r="J1305" s="14" t="s">
        <v>109</v>
      </c>
      <c r="K1305" s="46">
        <f t="shared" si="15"/>
        <v>4</v>
      </c>
      <c r="L1305" s="47">
        <f t="shared" si="16"/>
        <v>46230</v>
      </c>
      <c r="M1305" s="38">
        <f t="shared" si="17"/>
        <v>0</v>
      </c>
    </row>
    <row r="1306" spans="1:13" ht="15.75" customHeight="1" x14ac:dyDescent="0.25">
      <c r="A1306" s="11" t="s">
        <v>1572</v>
      </c>
      <c r="B1306" s="11" t="s">
        <v>605</v>
      </c>
      <c r="C1306" s="11" t="s">
        <v>41</v>
      </c>
      <c r="D1306" s="11" t="s">
        <v>74</v>
      </c>
      <c r="E1306" s="11" t="s">
        <v>25</v>
      </c>
      <c r="F1306" s="11" t="s">
        <v>75</v>
      </c>
      <c r="G1306" s="11" t="s">
        <v>159</v>
      </c>
      <c r="H1306" s="11" t="s">
        <v>27</v>
      </c>
      <c r="I1306" s="14">
        <v>1</v>
      </c>
      <c r="J1306" s="14" t="s">
        <v>27</v>
      </c>
      <c r="K1306" s="46" t="str">
        <f t="shared" si="15"/>
        <v/>
      </c>
      <c r="L1306" s="47">
        <f t="shared" si="16"/>
        <v>46231</v>
      </c>
      <c r="M1306" s="38">
        <f t="shared" si="17"/>
        <v>0</v>
      </c>
    </row>
    <row r="1307" spans="1:13" ht="15.75" customHeight="1" x14ac:dyDescent="0.25">
      <c r="A1307" s="11" t="s">
        <v>1572</v>
      </c>
      <c r="B1307" s="11" t="s">
        <v>605</v>
      </c>
      <c r="C1307" s="11" t="s">
        <v>50</v>
      </c>
      <c r="D1307" s="11" t="s">
        <v>74</v>
      </c>
      <c r="E1307" s="11" t="s">
        <v>25</v>
      </c>
      <c r="F1307" s="11" t="s">
        <v>75</v>
      </c>
      <c r="G1307" s="11" t="s">
        <v>134</v>
      </c>
      <c r="H1307" s="11" t="s">
        <v>88</v>
      </c>
      <c r="I1307" s="14">
        <v>1</v>
      </c>
      <c r="J1307" s="14" t="s">
        <v>90</v>
      </c>
      <c r="K1307" s="46">
        <f t="shared" si="15"/>
        <v>4</v>
      </c>
      <c r="L1307" s="47">
        <f t="shared" si="16"/>
        <v>46232</v>
      </c>
      <c r="M1307" s="38">
        <f t="shared" si="17"/>
        <v>0</v>
      </c>
    </row>
    <row r="1308" spans="1:13" ht="15.75" customHeight="1" x14ac:dyDescent="0.25">
      <c r="A1308" s="11" t="s">
        <v>1572</v>
      </c>
      <c r="B1308" s="11" t="s">
        <v>605</v>
      </c>
      <c r="C1308" s="11" t="s">
        <v>55</v>
      </c>
      <c r="D1308" s="11" t="s">
        <v>74</v>
      </c>
      <c r="E1308" s="11" t="s">
        <v>25</v>
      </c>
      <c r="F1308" s="11" t="s">
        <v>75</v>
      </c>
      <c r="G1308" s="11" t="s">
        <v>164</v>
      </c>
      <c r="H1308" s="11" t="s">
        <v>36</v>
      </c>
      <c r="I1308" s="14">
        <v>1</v>
      </c>
      <c r="J1308" s="14" t="s">
        <v>120</v>
      </c>
      <c r="K1308" s="46">
        <f t="shared" si="15"/>
        <v>4</v>
      </c>
      <c r="L1308" s="47">
        <f t="shared" si="16"/>
        <v>46233</v>
      </c>
      <c r="M1308" s="38">
        <f t="shared" si="17"/>
        <v>0</v>
      </c>
    </row>
    <row r="1309" spans="1:13" ht="15.75" customHeight="1" x14ac:dyDescent="0.25">
      <c r="A1309" s="11" t="s">
        <v>1572</v>
      </c>
      <c r="B1309" s="11" t="s">
        <v>605</v>
      </c>
      <c r="C1309" s="11" t="s">
        <v>57</v>
      </c>
      <c r="D1309" s="11" t="s">
        <v>74</v>
      </c>
      <c r="E1309" s="11" t="s">
        <v>25</v>
      </c>
      <c r="F1309" s="11" t="s">
        <v>75</v>
      </c>
      <c r="G1309" s="11" t="s">
        <v>359</v>
      </c>
      <c r="H1309" s="11" t="s">
        <v>195</v>
      </c>
      <c r="I1309" s="14">
        <v>1</v>
      </c>
      <c r="J1309" s="14" t="s">
        <v>196</v>
      </c>
      <c r="K1309" s="46">
        <f t="shared" si="15"/>
        <v>4</v>
      </c>
      <c r="L1309" s="47">
        <f t="shared" si="16"/>
        <v>46234</v>
      </c>
      <c r="M1309" s="38">
        <f t="shared" si="17"/>
        <v>0</v>
      </c>
    </row>
    <row r="1310" spans="1:13" ht="15.75" customHeight="1" x14ac:dyDescent="0.25">
      <c r="A1310" s="11" t="s">
        <v>1572</v>
      </c>
      <c r="B1310" s="11" t="s">
        <v>605</v>
      </c>
      <c r="C1310" s="11" t="s">
        <v>62</v>
      </c>
      <c r="D1310" s="11" t="s">
        <v>74</v>
      </c>
      <c r="E1310" s="11" t="s">
        <v>25</v>
      </c>
      <c r="F1310" s="11" t="s">
        <v>75</v>
      </c>
      <c r="G1310" s="11" t="s">
        <v>231</v>
      </c>
      <c r="H1310" s="11" t="s">
        <v>156</v>
      </c>
      <c r="I1310" s="14">
        <v>1</v>
      </c>
      <c r="J1310" s="14" t="s">
        <v>109</v>
      </c>
      <c r="K1310" s="46">
        <f t="shared" si="15"/>
        <v>4</v>
      </c>
      <c r="L1310" s="47">
        <f t="shared" si="16"/>
        <v>46235</v>
      </c>
      <c r="M1310" s="38">
        <f t="shared" si="17"/>
        <v>0</v>
      </c>
    </row>
    <row r="1311" spans="1:13" ht="15.75" customHeight="1" x14ac:dyDescent="0.25">
      <c r="A1311" s="11" t="s">
        <v>1572</v>
      </c>
      <c r="B1311" s="11" t="s">
        <v>605</v>
      </c>
      <c r="C1311" s="11" t="s">
        <v>69</v>
      </c>
      <c r="D1311" s="11" t="s">
        <v>23</v>
      </c>
      <c r="E1311" s="11" t="s">
        <v>25</v>
      </c>
      <c r="F1311" s="11" t="s">
        <v>26</v>
      </c>
      <c r="G1311" s="11" t="s">
        <v>27</v>
      </c>
      <c r="H1311" s="11" t="s">
        <v>27</v>
      </c>
      <c r="I1311" s="14" t="s">
        <v>27</v>
      </c>
      <c r="J1311" s="14" t="s">
        <v>27</v>
      </c>
      <c r="K1311" s="46" t="str">
        <f t="shared" si="15"/>
        <v/>
      </c>
      <c r="L1311" s="47">
        <f t="shared" si="16"/>
        <v>46236</v>
      </c>
      <c r="M1311" s="38">
        <f t="shared" si="17"/>
        <v>1</v>
      </c>
    </row>
    <row r="1312" spans="1:13" ht="15.75" customHeight="1" x14ac:dyDescent="0.25">
      <c r="A1312" s="11" t="s">
        <v>1572</v>
      </c>
      <c r="B1312" s="11" t="s">
        <v>605</v>
      </c>
      <c r="C1312" s="11" t="s">
        <v>73</v>
      </c>
      <c r="D1312" s="11" t="s">
        <v>125</v>
      </c>
      <c r="E1312" s="11" t="s">
        <v>75</v>
      </c>
      <c r="F1312" s="11" t="s">
        <v>126</v>
      </c>
      <c r="G1312" s="11" t="s">
        <v>1358</v>
      </c>
      <c r="H1312" s="11" t="s">
        <v>385</v>
      </c>
      <c r="I1312" s="14">
        <v>1</v>
      </c>
      <c r="J1312" s="14" t="s">
        <v>27</v>
      </c>
      <c r="K1312" s="46" t="str">
        <f t="shared" si="15"/>
        <v/>
      </c>
      <c r="L1312" s="47">
        <f t="shared" si="16"/>
        <v>46237</v>
      </c>
      <c r="M1312" s="38">
        <f t="shared" si="17"/>
        <v>0</v>
      </c>
    </row>
    <row r="1313" spans="1:13" ht="15.75" customHeight="1" x14ac:dyDescent="0.25">
      <c r="A1313" s="11" t="s">
        <v>1572</v>
      </c>
      <c r="B1313" s="11" t="s">
        <v>605</v>
      </c>
      <c r="C1313" s="11" t="s">
        <v>78</v>
      </c>
      <c r="D1313" s="11" t="s">
        <v>35</v>
      </c>
      <c r="E1313" s="11" t="s">
        <v>36</v>
      </c>
      <c r="F1313" s="11" t="s">
        <v>37</v>
      </c>
      <c r="G1313" s="11" t="s">
        <v>295</v>
      </c>
      <c r="H1313" s="11" t="s">
        <v>342</v>
      </c>
      <c r="I1313" s="14">
        <v>1</v>
      </c>
      <c r="J1313" s="14" t="s">
        <v>327</v>
      </c>
      <c r="K1313" s="46">
        <f t="shared" si="15"/>
        <v>4</v>
      </c>
      <c r="L1313" s="47">
        <f t="shared" si="16"/>
        <v>46238</v>
      </c>
      <c r="M1313" s="38">
        <f t="shared" si="17"/>
        <v>0</v>
      </c>
    </row>
    <row r="1314" spans="1:13" ht="15.75" customHeight="1" x14ac:dyDescent="0.25">
      <c r="A1314" s="11" t="s">
        <v>1572</v>
      </c>
      <c r="B1314" s="11" t="s">
        <v>605</v>
      </c>
      <c r="C1314" s="11" t="s">
        <v>82</v>
      </c>
      <c r="D1314" s="11" t="s">
        <v>35</v>
      </c>
      <c r="E1314" s="11" t="s">
        <v>36</v>
      </c>
      <c r="F1314" s="11" t="s">
        <v>37</v>
      </c>
      <c r="G1314" s="11" t="s">
        <v>295</v>
      </c>
      <c r="H1314" s="11" t="s">
        <v>48</v>
      </c>
      <c r="I1314" s="14">
        <v>1</v>
      </c>
      <c r="J1314" s="14" t="s">
        <v>49</v>
      </c>
      <c r="K1314" s="46">
        <f t="shared" si="15"/>
        <v>4</v>
      </c>
      <c r="L1314" s="47">
        <f t="shared" si="16"/>
        <v>46239</v>
      </c>
      <c r="M1314" s="38">
        <f t="shared" si="17"/>
        <v>0</v>
      </c>
    </row>
    <row r="1315" spans="1:13" ht="15.75" customHeight="1" x14ac:dyDescent="0.25">
      <c r="A1315" s="11" t="s">
        <v>1572</v>
      </c>
      <c r="B1315" s="11" t="s">
        <v>605</v>
      </c>
      <c r="C1315" s="11" t="s">
        <v>86</v>
      </c>
      <c r="D1315" s="11" t="s">
        <v>35</v>
      </c>
      <c r="E1315" s="11" t="s">
        <v>36</v>
      </c>
      <c r="F1315" s="11" t="s">
        <v>37</v>
      </c>
      <c r="G1315" s="11" t="s">
        <v>113</v>
      </c>
      <c r="H1315" s="11" t="s">
        <v>39</v>
      </c>
      <c r="I1315" s="14">
        <v>1</v>
      </c>
      <c r="J1315" s="14" t="s">
        <v>40</v>
      </c>
      <c r="K1315" s="46">
        <f t="shared" si="15"/>
        <v>4</v>
      </c>
      <c r="L1315" s="47">
        <f t="shared" si="16"/>
        <v>46240</v>
      </c>
      <c r="M1315" s="38">
        <f t="shared" si="17"/>
        <v>0</v>
      </c>
    </row>
    <row r="1316" spans="1:13" ht="15.75" customHeight="1" x14ac:dyDescent="0.25">
      <c r="A1316" s="11" t="s">
        <v>1572</v>
      </c>
      <c r="B1316" s="11" t="s">
        <v>605</v>
      </c>
      <c r="C1316" s="11" t="s">
        <v>92</v>
      </c>
      <c r="D1316" s="11" t="s">
        <v>35</v>
      </c>
      <c r="E1316" s="11" t="s">
        <v>36</v>
      </c>
      <c r="F1316" s="11" t="s">
        <v>37</v>
      </c>
      <c r="G1316" s="11" t="s">
        <v>100</v>
      </c>
      <c r="H1316" s="11" t="s">
        <v>342</v>
      </c>
      <c r="I1316" s="14">
        <v>1</v>
      </c>
      <c r="J1316" s="14" t="s">
        <v>327</v>
      </c>
      <c r="K1316" s="46">
        <f t="shared" si="15"/>
        <v>4</v>
      </c>
      <c r="L1316" s="47">
        <f t="shared" si="16"/>
        <v>46241</v>
      </c>
      <c r="M1316" s="38">
        <f t="shared" si="17"/>
        <v>0</v>
      </c>
    </row>
    <row r="1317" spans="1:13" ht="15.75" customHeight="1" x14ac:dyDescent="0.25">
      <c r="A1317" s="11" t="s">
        <v>1572</v>
      </c>
      <c r="B1317" s="11" t="s">
        <v>605</v>
      </c>
      <c r="C1317" s="11" t="s">
        <v>97</v>
      </c>
      <c r="D1317" s="11" t="s">
        <v>35</v>
      </c>
      <c r="E1317" s="11" t="s">
        <v>36</v>
      </c>
      <c r="F1317" s="11" t="s">
        <v>37</v>
      </c>
      <c r="G1317" s="11" t="s">
        <v>63</v>
      </c>
      <c r="H1317" s="11" t="s">
        <v>79</v>
      </c>
      <c r="I1317" s="14">
        <v>1</v>
      </c>
      <c r="J1317" s="14" t="s">
        <v>101</v>
      </c>
      <c r="K1317" s="46">
        <f t="shared" si="15"/>
        <v>4</v>
      </c>
      <c r="L1317" s="47">
        <f t="shared" si="16"/>
        <v>46242</v>
      </c>
      <c r="M1317" s="38">
        <f t="shared" si="17"/>
        <v>0</v>
      </c>
    </row>
    <row r="1318" spans="1:13" ht="15.75" customHeight="1" x14ac:dyDescent="0.25">
      <c r="A1318" s="11" t="s">
        <v>1572</v>
      </c>
      <c r="B1318" s="11" t="s">
        <v>605</v>
      </c>
      <c r="C1318" s="11" t="s">
        <v>102</v>
      </c>
      <c r="D1318" s="11" t="s">
        <v>70</v>
      </c>
      <c r="E1318" s="11" t="s">
        <v>26</v>
      </c>
      <c r="F1318" s="11" t="s">
        <v>71</v>
      </c>
      <c r="G1318" s="11" t="s">
        <v>27</v>
      </c>
      <c r="H1318" s="11" t="s">
        <v>27</v>
      </c>
      <c r="I1318" s="14" t="s">
        <v>27</v>
      </c>
      <c r="J1318" s="14" t="s">
        <v>27</v>
      </c>
      <c r="K1318" s="46" t="str">
        <f t="shared" si="15"/>
        <v/>
      </c>
      <c r="L1318" s="47">
        <f t="shared" si="16"/>
        <v>46243</v>
      </c>
      <c r="M1318" s="38">
        <f t="shared" si="17"/>
        <v>1</v>
      </c>
    </row>
    <row r="1319" spans="1:13" ht="15.75" customHeight="1" x14ac:dyDescent="0.25">
      <c r="A1319" s="11" t="s">
        <v>1572</v>
      </c>
      <c r="B1319" s="11" t="s">
        <v>605</v>
      </c>
      <c r="C1319" s="11" t="s">
        <v>106</v>
      </c>
      <c r="D1319" s="11" t="s">
        <v>74</v>
      </c>
      <c r="E1319" s="11" t="s">
        <v>25</v>
      </c>
      <c r="F1319" s="11" t="s">
        <v>75</v>
      </c>
      <c r="G1319" s="11" t="s">
        <v>216</v>
      </c>
      <c r="H1319" s="11" t="s">
        <v>352</v>
      </c>
      <c r="I1319" s="14">
        <v>1</v>
      </c>
      <c r="J1319" s="14" t="s">
        <v>123</v>
      </c>
      <c r="K1319" s="46">
        <f t="shared" si="15"/>
        <v>4</v>
      </c>
      <c r="L1319" s="47">
        <f t="shared" si="16"/>
        <v>46244</v>
      </c>
      <c r="M1319" s="38">
        <f t="shared" si="17"/>
        <v>0</v>
      </c>
    </row>
    <row r="1320" spans="1:13" ht="15.75" customHeight="1" x14ac:dyDescent="0.25">
      <c r="A1320" s="11" t="s">
        <v>1572</v>
      </c>
      <c r="B1320" s="11" t="s">
        <v>605</v>
      </c>
      <c r="C1320" s="11" t="s">
        <v>115</v>
      </c>
      <c r="D1320" s="11" t="s">
        <v>74</v>
      </c>
      <c r="E1320" s="11" t="s">
        <v>25</v>
      </c>
      <c r="F1320" s="11" t="s">
        <v>75</v>
      </c>
      <c r="G1320" s="11" t="s">
        <v>229</v>
      </c>
      <c r="H1320" s="11" t="s">
        <v>84</v>
      </c>
      <c r="I1320" s="14">
        <v>1</v>
      </c>
      <c r="J1320" s="14" t="s">
        <v>85</v>
      </c>
      <c r="K1320" s="46">
        <f t="shared" si="15"/>
        <v>4</v>
      </c>
      <c r="L1320" s="47">
        <f t="shared" si="16"/>
        <v>46245</v>
      </c>
      <c r="M1320" s="38">
        <f t="shared" si="17"/>
        <v>0</v>
      </c>
    </row>
    <row r="1321" spans="1:13" ht="15.75" customHeight="1" x14ac:dyDescent="0.25">
      <c r="A1321" s="11" t="s">
        <v>1572</v>
      </c>
      <c r="B1321" s="11" t="s">
        <v>605</v>
      </c>
      <c r="C1321" s="11" t="s">
        <v>118</v>
      </c>
      <c r="D1321" s="11" t="s">
        <v>74</v>
      </c>
      <c r="E1321" s="11" t="s">
        <v>25</v>
      </c>
      <c r="F1321" s="11" t="s">
        <v>75</v>
      </c>
      <c r="G1321" s="11" t="s">
        <v>134</v>
      </c>
      <c r="H1321" s="11" t="s">
        <v>352</v>
      </c>
      <c r="I1321" s="14">
        <v>1</v>
      </c>
      <c r="J1321" s="14" t="s">
        <v>123</v>
      </c>
      <c r="K1321" s="46">
        <f t="shared" si="15"/>
        <v>4</v>
      </c>
      <c r="L1321" s="47">
        <f t="shared" si="16"/>
        <v>46246</v>
      </c>
      <c r="M1321" s="38">
        <f t="shared" si="17"/>
        <v>0</v>
      </c>
    </row>
    <row r="1322" spans="1:13" ht="15.75" customHeight="1" x14ac:dyDescent="0.25">
      <c r="A1322" s="11" t="s">
        <v>1572</v>
      </c>
      <c r="B1322" s="11" t="s">
        <v>605</v>
      </c>
      <c r="C1322" s="11" t="s">
        <v>121</v>
      </c>
      <c r="D1322" s="11" t="s">
        <v>74</v>
      </c>
      <c r="E1322" s="11" t="s">
        <v>25</v>
      </c>
      <c r="F1322" s="11" t="s">
        <v>75</v>
      </c>
      <c r="G1322" s="11" t="s">
        <v>146</v>
      </c>
      <c r="H1322" s="11" t="s">
        <v>166</v>
      </c>
      <c r="I1322" s="14">
        <v>1</v>
      </c>
      <c r="J1322" s="14" t="s">
        <v>49</v>
      </c>
      <c r="K1322" s="46">
        <f t="shared" si="15"/>
        <v>4</v>
      </c>
      <c r="L1322" s="47">
        <f t="shared" si="16"/>
        <v>46247</v>
      </c>
      <c r="M1322" s="38">
        <f t="shared" si="17"/>
        <v>0</v>
      </c>
    </row>
    <row r="1323" spans="1:13" ht="15.75" customHeight="1" x14ac:dyDescent="0.25">
      <c r="A1323" s="11" t="s">
        <v>1572</v>
      </c>
      <c r="B1323" s="11" t="s">
        <v>605</v>
      </c>
      <c r="C1323" s="11" t="s">
        <v>124</v>
      </c>
      <c r="D1323" s="11" t="s">
        <v>74</v>
      </c>
      <c r="E1323" s="11" t="s">
        <v>25</v>
      </c>
      <c r="F1323" s="11" t="s">
        <v>75</v>
      </c>
      <c r="G1323" s="11" t="s">
        <v>146</v>
      </c>
      <c r="H1323" s="11" t="s">
        <v>441</v>
      </c>
      <c r="I1323" s="14">
        <v>1</v>
      </c>
      <c r="J1323" s="14" t="s">
        <v>27</v>
      </c>
      <c r="K1323" s="46" t="str">
        <f t="shared" si="15"/>
        <v/>
      </c>
      <c r="L1323" s="47">
        <f t="shared" si="16"/>
        <v>46248</v>
      </c>
      <c r="M1323" s="38">
        <f t="shared" si="17"/>
        <v>0</v>
      </c>
    </row>
    <row r="1324" spans="1:13" ht="15.75" customHeight="1" x14ac:dyDescent="0.25">
      <c r="A1324" s="11" t="s">
        <v>1572</v>
      </c>
      <c r="B1324" s="11" t="s">
        <v>605</v>
      </c>
      <c r="C1324" s="11" t="s">
        <v>131</v>
      </c>
      <c r="D1324" s="11" t="s">
        <v>132</v>
      </c>
      <c r="E1324" s="11" t="s">
        <v>25</v>
      </c>
      <c r="F1324" s="11" t="s">
        <v>133</v>
      </c>
      <c r="G1324" s="11" t="s">
        <v>146</v>
      </c>
      <c r="H1324" s="11" t="s">
        <v>135</v>
      </c>
      <c r="I1324" s="14">
        <v>0</v>
      </c>
      <c r="J1324" s="14" t="s">
        <v>27</v>
      </c>
      <c r="K1324" s="46" t="str">
        <f t="shared" si="15"/>
        <v/>
      </c>
      <c r="L1324" s="47">
        <f t="shared" si="16"/>
        <v>46249</v>
      </c>
      <c r="M1324" s="38">
        <f t="shared" si="17"/>
        <v>0</v>
      </c>
    </row>
    <row r="1325" spans="1:13" ht="15.75" customHeight="1" x14ac:dyDescent="0.25">
      <c r="A1325" s="11" t="s">
        <v>1572</v>
      </c>
      <c r="B1325" s="11" t="s">
        <v>605</v>
      </c>
      <c r="C1325" s="11" t="s">
        <v>139</v>
      </c>
      <c r="D1325" s="11" t="s">
        <v>23</v>
      </c>
      <c r="E1325" s="11" t="s">
        <v>25</v>
      </c>
      <c r="F1325" s="11" t="s">
        <v>26</v>
      </c>
      <c r="G1325" s="11" t="s">
        <v>27</v>
      </c>
      <c r="H1325" s="11" t="s">
        <v>27</v>
      </c>
      <c r="I1325" s="14" t="s">
        <v>27</v>
      </c>
      <c r="J1325" s="14" t="s">
        <v>27</v>
      </c>
      <c r="K1325" s="46" t="str">
        <f t="shared" si="15"/>
        <v/>
      </c>
      <c r="L1325" s="47">
        <f t="shared" si="16"/>
        <v>46250</v>
      </c>
      <c r="M1325" s="38">
        <f t="shared" si="17"/>
        <v>1</v>
      </c>
    </row>
    <row r="1326" spans="1:13" ht="15.75" customHeight="1" x14ac:dyDescent="0.25">
      <c r="A1326" s="11" t="s">
        <v>1572</v>
      </c>
      <c r="B1326" s="11" t="s">
        <v>605</v>
      </c>
      <c r="C1326" s="11" t="s">
        <v>141</v>
      </c>
      <c r="D1326" s="11" t="s">
        <v>70</v>
      </c>
      <c r="E1326" s="11" t="s">
        <v>26</v>
      </c>
      <c r="F1326" s="11" t="s">
        <v>71</v>
      </c>
      <c r="G1326" s="11" t="s">
        <v>27</v>
      </c>
      <c r="H1326" s="11" t="s">
        <v>27</v>
      </c>
      <c r="I1326" s="14" t="s">
        <v>27</v>
      </c>
      <c r="J1326" s="14" t="s">
        <v>27</v>
      </c>
      <c r="K1326" s="46" t="str">
        <f t="shared" si="15"/>
        <v/>
      </c>
      <c r="L1326" s="47">
        <f t="shared" si="16"/>
        <v>46251</v>
      </c>
      <c r="M1326" s="38">
        <f t="shared" si="17"/>
        <v>1</v>
      </c>
    </row>
    <row r="1327" spans="1:13" ht="15.75" customHeight="1" x14ac:dyDescent="0.25">
      <c r="A1327" s="11" t="s">
        <v>1572</v>
      </c>
      <c r="B1327" s="11" t="s">
        <v>605</v>
      </c>
      <c r="C1327" s="11" t="s">
        <v>145</v>
      </c>
      <c r="D1327" s="11" t="s">
        <v>35</v>
      </c>
      <c r="E1327" s="11" t="s">
        <v>36</v>
      </c>
      <c r="F1327" s="11" t="s">
        <v>37</v>
      </c>
      <c r="G1327" s="11" t="s">
        <v>295</v>
      </c>
      <c r="H1327" s="11" t="s">
        <v>348</v>
      </c>
      <c r="I1327" s="14">
        <v>1</v>
      </c>
      <c r="J1327" s="14" t="s">
        <v>349</v>
      </c>
      <c r="K1327" s="46">
        <f t="shared" si="15"/>
        <v>4</v>
      </c>
      <c r="L1327" s="47">
        <f t="shared" si="16"/>
        <v>46252</v>
      </c>
      <c r="M1327" s="38">
        <f t="shared" si="17"/>
        <v>0</v>
      </c>
    </row>
    <row r="1328" spans="1:13" ht="15.75" customHeight="1" x14ac:dyDescent="0.25">
      <c r="A1328" s="11" t="s">
        <v>1572</v>
      </c>
      <c r="B1328" s="11" t="s">
        <v>605</v>
      </c>
      <c r="C1328" s="11" t="s">
        <v>152</v>
      </c>
      <c r="D1328" s="11" t="s">
        <v>35</v>
      </c>
      <c r="E1328" s="11" t="s">
        <v>36</v>
      </c>
      <c r="F1328" s="11" t="s">
        <v>37</v>
      </c>
      <c r="G1328" s="11" t="s">
        <v>107</v>
      </c>
      <c r="H1328" s="11" t="s">
        <v>342</v>
      </c>
      <c r="I1328" s="14">
        <v>1</v>
      </c>
      <c r="J1328" s="14" t="s">
        <v>327</v>
      </c>
      <c r="K1328" s="46">
        <f t="shared" si="15"/>
        <v>4</v>
      </c>
      <c r="L1328" s="47">
        <f t="shared" si="16"/>
        <v>46253</v>
      </c>
      <c r="M1328" s="38">
        <f t="shared" si="17"/>
        <v>0</v>
      </c>
    </row>
    <row r="1329" spans="1:13" ht="15.75" customHeight="1" x14ac:dyDescent="0.25">
      <c r="A1329" s="11" t="s">
        <v>1572</v>
      </c>
      <c r="B1329" s="11" t="s">
        <v>605</v>
      </c>
      <c r="C1329" s="11" t="s">
        <v>155</v>
      </c>
      <c r="D1329" s="11" t="s">
        <v>35</v>
      </c>
      <c r="E1329" s="11" t="s">
        <v>36</v>
      </c>
      <c r="F1329" s="11" t="s">
        <v>37</v>
      </c>
      <c r="G1329" s="11" t="s">
        <v>63</v>
      </c>
      <c r="H1329" s="11" t="s">
        <v>348</v>
      </c>
      <c r="I1329" s="14">
        <v>1</v>
      </c>
      <c r="J1329" s="14" t="s">
        <v>349</v>
      </c>
      <c r="K1329" s="46">
        <f t="shared" si="15"/>
        <v>4</v>
      </c>
      <c r="L1329" s="47">
        <f t="shared" si="16"/>
        <v>46254</v>
      </c>
      <c r="M1329" s="38">
        <f t="shared" si="17"/>
        <v>0</v>
      </c>
    </row>
    <row r="1330" spans="1:13" ht="15.75" customHeight="1" x14ac:dyDescent="0.25">
      <c r="A1330" s="11" t="s">
        <v>1572</v>
      </c>
      <c r="B1330" s="11" t="s">
        <v>605</v>
      </c>
      <c r="C1330" s="11" t="s">
        <v>162</v>
      </c>
      <c r="D1330" s="11" t="s">
        <v>35</v>
      </c>
      <c r="E1330" s="11" t="s">
        <v>36</v>
      </c>
      <c r="F1330" s="11" t="s">
        <v>37</v>
      </c>
      <c r="G1330" s="11" t="s">
        <v>113</v>
      </c>
      <c r="H1330" s="11" t="s">
        <v>281</v>
      </c>
      <c r="I1330" s="14">
        <v>1</v>
      </c>
      <c r="J1330" s="14" t="s">
        <v>94</v>
      </c>
      <c r="K1330" s="46">
        <f t="shared" si="15"/>
        <v>4</v>
      </c>
      <c r="L1330" s="47">
        <f t="shared" si="16"/>
        <v>46255</v>
      </c>
      <c r="M1330" s="38">
        <f t="shared" si="17"/>
        <v>0</v>
      </c>
    </row>
    <row r="1331" spans="1:13" ht="15.75" customHeight="1" x14ac:dyDescent="0.25">
      <c r="A1331" s="11" t="s">
        <v>1572</v>
      </c>
      <c r="B1331" s="11" t="s">
        <v>605</v>
      </c>
      <c r="C1331" s="11" t="s">
        <v>165</v>
      </c>
      <c r="D1331" s="11" t="s">
        <v>35</v>
      </c>
      <c r="E1331" s="11" t="s">
        <v>36</v>
      </c>
      <c r="F1331" s="11" t="s">
        <v>37</v>
      </c>
      <c r="G1331" s="11" t="s">
        <v>107</v>
      </c>
      <c r="H1331" s="11" t="s">
        <v>25</v>
      </c>
      <c r="I1331" s="14">
        <v>1</v>
      </c>
      <c r="J1331" s="14" t="s">
        <v>120</v>
      </c>
      <c r="K1331" s="46">
        <f t="shared" si="15"/>
        <v>4</v>
      </c>
      <c r="L1331" s="47">
        <f t="shared" si="16"/>
        <v>46256</v>
      </c>
      <c r="M1331" s="38">
        <f t="shared" si="17"/>
        <v>0</v>
      </c>
    </row>
    <row r="1332" spans="1:13" ht="15.75" customHeight="1" x14ac:dyDescent="0.25">
      <c r="A1332" s="11" t="s">
        <v>1572</v>
      </c>
      <c r="B1332" s="11" t="s">
        <v>605</v>
      </c>
      <c r="C1332" s="11" t="s">
        <v>167</v>
      </c>
      <c r="D1332" s="11" t="s">
        <v>70</v>
      </c>
      <c r="E1332" s="11" t="s">
        <v>26</v>
      </c>
      <c r="F1332" s="11" t="s">
        <v>71</v>
      </c>
      <c r="G1332" s="11" t="s">
        <v>27</v>
      </c>
      <c r="H1332" s="11" t="s">
        <v>27</v>
      </c>
      <c r="I1332" s="14" t="s">
        <v>27</v>
      </c>
      <c r="J1332" s="14" t="s">
        <v>27</v>
      </c>
      <c r="K1332" s="46" t="str">
        <f t="shared" si="15"/>
        <v/>
      </c>
      <c r="L1332" s="47">
        <f t="shared" si="16"/>
        <v>46257</v>
      </c>
      <c r="M1332" s="38">
        <f t="shared" si="17"/>
        <v>1</v>
      </c>
    </row>
    <row r="1333" spans="1:13" ht="15.75" customHeight="1" x14ac:dyDescent="0.25">
      <c r="A1333" s="11" t="s">
        <v>1572</v>
      </c>
      <c r="B1333" s="11" t="s">
        <v>605</v>
      </c>
      <c r="C1333" s="11" t="s">
        <v>169</v>
      </c>
      <c r="D1333" s="11" t="s">
        <v>74</v>
      </c>
      <c r="E1333" s="11" t="s">
        <v>25</v>
      </c>
      <c r="F1333" s="11" t="s">
        <v>75</v>
      </c>
      <c r="G1333" s="11" t="s">
        <v>229</v>
      </c>
      <c r="H1333" s="11" t="s">
        <v>351</v>
      </c>
      <c r="I1333" s="14">
        <v>1</v>
      </c>
      <c r="J1333" s="14" t="s">
        <v>349</v>
      </c>
      <c r="K1333" s="46">
        <f t="shared" si="15"/>
        <v>4</v>
      </c>
      <c r="L1333" s="47">
        <f t="shared" si="16"/>
        <v>46258</v>
      </c>
      <c r="M1333" s="38">
        <f t="shared" si="17"/>
        <v>0</v>
      </c>
    </row>
    <row r="1334" spans="1:13" ht="15.75" customHeight="1" x14ac:dyDescent="0.25">
      <c r="A1334" s="11" t="s">
        <v>1572</v>
      </c>
      <c r="B1334" s="11" t="s">
        <v>605</v>
      </c>
      <c r="C1334" s="11" t="s">
        <v>174</v>
      </c>
      <c r="D1334" s="11" t="s">
        <v>23</v>
      </c>
      <c r="E1334" s="11" t="s">
        <v>25</v>
      </c>
      <c r="F1334" s="11" t="s">
        <v>26</v>
      </c>
      <c r="G1334" s="11" t="s">
        <v>27</v>
      </c>
      <c r="H1334" s="11" t="s">
        <v>27</v>
      </c>
      <c r="I1334" s="14" t="s">
        <v>27</v>
      </c>
      <c r="J1334" s="14" t="s">
        <v>27</v>
      </c>
      <c r="K1334" s="46" t="str">
        <f t="shared" si="15"/>
        <v/>
      </c>
      <c r="L1334" s="47">
        <f t="shared" si="16"/>
        <v>46259</v>
      </c>
      <c r="M1334" s="38">
        <f t="shared" si="17"/>
        <v>1</v>
      </c>
    </row>
    <row r="1335" spans="1:13" ht="15.75" customHeight="1" x14ac:dyDescent="0.25">
      <c r="A1335" s="11" t="s">
        <v>1576</v>
      </c>
      <c r="B1335" s="11" t="s">
        <v>1348</v>
      </c>
      <c r="C1335" s="11" t="s">
        <v>22</v>
      </c>
      <c r="D1335" s="11" t="s">
        <v>70</v>
      </c>
      <c r="E1335" s="11" t="s">
        <v>26</v>
      </c>
      <c r="F1335" s="11" t="s">
        <v>71</v>
      </c>
      <c r="G1335" s="11" t="s">
        <v>27</v>
      </c>
      <c r="H1335" s="11" t="s">
        <v>27</v>
      </c>
      <c r="I1335" s="14" t="s">
        <v>27</v>
      </c>
      <c r="J1335" s="14" t="s">
        <v>27</v>
      </c>
      <c r="K1335" s="46" t="str">
        <f t="shared" si="15"/>
        <v/>
      </c>
      <c r="L1335" s="47">
        <f t="shared" si="16"/>
        <v>46229</v>
      </c>
      <c r="M1335" s="38">
        <f t="shared" si="17"/>
        <v>1</v>
      </c>
    </row>
    <row r="1336" spans="1:13" ht="15.75" customHeight="1" x14ac:dyDescent="0.25">
      <c r="A1336" s="11" t="s">
        <v>1576</v>
      </c>
      <c r="B1336" s="11" t="s">
        <v>1348</v>
      </c>
      <c r="C1336" s="11" t="s">
        <v>34</v>
      </c>
      <c r="D1336" s="11" t="s">
        <v>74</v>
      </c>
      <c r="E1336" s="11" t="s">
        <v>25</v>
      </c>
      <c r="F1336" s="11" t="s">
        <v>75</v>
      </c>
      <c r="G1336" s="11" t="s">
        <v>146</v>
      </c>
      <c r="H1336" s="11" t="s">
        <v>181</v>
      </c>
      <c r="I1336" s="14">
        <v>1</v>
      </c>
      <c r="J1336" s="14" t="s">
        <v>101</v>
      </c>
      <c r="K1336" s="46">
        <f t="shared" si="15"/>
        <v>4</v>
      </c>
      <c r="L1336" s="47">
        <f t="shared" si="16"/>
        <v>46230</v>
      </c>
      <c r="M1336" s="38">
        <f t="shared" si="17"/>
        <v>0</v>
      </c>
    </row>
    <row r="1337" spans="1:13" ht="15.75" customHeight="1" x14ac:dyDescent="0.25">
      <c r="A1337" s="11" t="s">
        <v>1576</v>
      </c>
      <c r="B1337" s="11" t="s">
        <v>1348</v>
      </c>
      <c r="C1337" s="11" t="s">
        <v>41</v>
      </c>
      <c r="D1337" s="11" t="s">
        <v>74</v>
      </c>
      <c r="E1337" s="11" t="s">
        <v>25</v>
      </c>
      <c r="F1337" s="11" t="s">
        <v>75</v>
      </c>
      <c r="G1337" s="11" t="s">
        <v>229</v>
      </c>
      <c r="H1337" s="11" t="s">
        <v>36</v>
      </c>
      <c r="I1337" s="14">
        <v>1</v>
      </c>
      <c r="J1337" s="14" t="s">
        <v>120</v>
      </c>
      <c r="K1337" s="46">
        <f t="shared" si="15"/>
        <v>4</v>
      </c>
      <c r="L1337" s="47">
        <f t="shared" si="16"/>
        <v>46231</v>
      </c>
      <c r="M1337" s="38">
        <f t="shared" si="17"/>
        <v>0</v>
      </c>
    </row>
    <row r="1338" spans="1:13" ht="15.75" customHeight="1" x14ac:dyDescent="0.25">
      <c r="A1338" s="11" t="s">
        <v>1576</v>
      </c>
      <c r="B1338" s="11" t="s">
        <v>1348</v>
      </c>
      <c r="C1338" s="11" t="s">
        <v>50</v>
      </c>
      <c r="D1338" s="11" t="s">
        <v>74</v>
      </c>
      <c r="E1338" s="11" t="s">
        <v>25</v>
      </c>
      <c r="F1338" s="11" t="s">
        <v>75</v>
      </c>
      <c r="G1338" s="11" t="s">
        <v>153</v>
      </c>
      <c r="H1338" s="11" t="s">
        <v>88</v>
      </c>
      <c r="I1338" s="14">
        <v>1</v>
      </c>
      <c r="J1338" s="14" t="s">
        <v>90</v>
      </c>
      <c r="K1338" s="46">
        <f t="shared" si="15"/>
        <v>4</v>
      </c>
      <c r="L1338" s="47">
        <f t="shared" si="16"/>
        <v>46232</v>
      </c>
      <c r="M1338" s="38">
        <f t="shared" si="17"/>
        <v>0</v>
      </c>
    </row>
    <row r="1339" spans="1:13" ht="15.75" customHeight="1" x14ac:dyDescent="0.25">
      <c r="A1339" s="11" t="s">
        <v>1576</v>
      </c>
      <c r="B1339" s="11" t="s">
        <v>1348</v>
      </c>
      <c r="C1339" s="11" t="s">
        <v>55</v>
      </c>
      <c r="D1339" s="11" t="s">
        <v>74</v>
      </c>
      <c r="E1339" s="11" t="s">
        <v>25</v>
      </c>
      <c r="F1339" s="11" t="s">
        <v>75</v>
      </c>
      <c r="G1339" s="11" t="s">
        <v>153</v>
      </c>
      <c r="H1339" s="11" t="s">
        <v>36</v>
      </c>
      <c r="I1339" s="14">
        <v>1</v>
      </c>
      <c r="J1339" s="14" t="s">
        <v>120</v>
      </c>
      <c r="K1339" s="46">
        <f t="shared" si="15"/>
        <v>4</v>
      </c>
      <c r="L1339" s="47">
        <f t="shared" si="16"/>
        <v>46233</v>
      </c>
      <c r="M1339" s="38">
        <f t="shared" si="17"/>
        <v>0</v>
      </c>
    </row>
    <row r="1340" spans="1:13" ht="15.75" customHeight="1" x14ac:dyDescent="0.25">
      <c r="A1340" s="11" t="s">
        <v>1576</v>
      </c>
      <c r="B1340" s="11" t="s">
        <v>1348</v>
      </c>
      <c r="C1340" s="11" t="s">
        <v>57</v>
      </c>
      <c r="D1340" s="11" t="s">
        <v>74</v>
      </c>
      <c r="E1340" s="11" t="s">
        <v>25</v>
      </c>
      <c r="F1340" s="11" t="s">
        <v>75</v>
      </c>
      <c r="G1340" s="11" t="s">
        <v>164</v>
      </c>
      <c r="H1340" s="11" t="s">
        <v>36</v>
      </c>
      <c r="I1340" s="14">
        <v>1</v>
      </c>
      <c r="J1340" s="14" t="s">
        <v>120</v>
      </c>
      <c r="K1340" s="46">
        <f t="shared" si="15"/>
        <v>4</v>
      </c>
      <c r="L1340" s="47">
        <f t="shared" si="16"/>
        <v>46234</v>
      </c>
      <c r="M1340" s="38">
        <f t="shared" si="17"/>
        <v>0</v>
      </c>
    </row>
    <row r="1341" spans="1:13" ht="15.75" customHeight="1" x14ac:dyDescent="0.25">
      <c r="A1341" s="11" t="s">
        <v>1576</v>
      </c>
      <c r="B1341" s="11" t="s">
        <v>1348</v>
      </c>
      <c r="C1341" s="11" t="s">
        <v>62</v>
      </c>
      <c r="D1341" s="11" t="s">
        <v>74</v>
      </c>
      <c r="E1341" s="11" t="s">
        <v>25</v>
      </c>
      <c r="F1341" s="11" t="s">
        <v>75</v>
      </c>
      <c r="G1341" s="11" t="s">
        <v>153</v>
      </c>
      <c r="H1341" s="11" t="s">
        <v>36</v>
      </c>
      <c r="I1341" s="14">
        <v>1</v>
      </c>
      <c r="J1341" s="14" t="s">
        <v>120</v>
      </c>
      <c r="K1341" s="46">
        <f t="shared" si="15"/>
        <v>4</v>
      </c>
      <c r="L1341" s="47">
        <f t="shared" si="16"/>
        <v>46235</v>
      </c>
      <c r="M1341" s="38">
        <f t="shared" si="17"/>
        <v>0</v>
      </c>
    </row>
    <row r="1342" spans="1:13" ht="15.75" customHeight="1" x14ac:dyDescent="0.25">
      <c r="A1342" s="11" t="s">
        <v>1576</v>
      </c>
      <c r="B1342" s="11" t="s">
        <v>1348</v>
      </c>
      <c r="C1342" s="11" t="s">
        <v>69</v>
      </c>
      <c r="D1342" s="11" t="s">
        <v>23</v>
      </c>
      <c r="E1342" s="11" t="s">
        <v>25</v>
      </c>
      <c r="F1342" s="11" t="s">
        <v>26</v>
      </c>
      <c r="G1342" s="11" t="s">
        <v>163</v>
      </c>
      <c r="H1342" s="11" t="s">
        <v>596</v>
      </c>
      <c r="I1342" s="14">
        <v>2</v>
      </c>
      <c r="J1342" s="14" t="s">
        <v>27</v>
      </c>
      <c r="K1342" s="46" t="str">
        <f t="shared" si="15"/>
        <v/>
      </c>
      <c r="L1342" s="47">
        <f t="shared" si="16"/>
        <v>46236</v>
      </c>
      <c r="M1342" s="38">
        <f t="shared" si="17"/>
        <v>1</v>
      </c>
    </row>
    <row r="1343" spans="1:13" ht="15.75" customHeight="1" x14ac:dyDescent="0.25">
      <c r="A1343" s="11" t="s">
        <v>1576</v>
      </c>
      <c r="B1343" s="11" t="s">
        <v>1348</v>
      </c>
      <c r="C1343" s="11" t="s">
        <v>73</v>
      </c>
      <c r="D1343" s="11" t="s">
        <v>35</v>
      </c>
      <c r="E1343" s="11" t="s">
        <v>36</v>
      </c>
      <c r="F1343" s="11" t="s">
        <v>37</v>
      </c>
      <c r="G1343" s="11" t="s">
        <v>100</v>
      </c>
      <c r="H1343" s="11" t="s">
        <v>48</v>
      </c>
      <c r="I1343" s="14">
        <v>1</v>
      </c>
      <c r="J1343" s="14" t="s">
        <v>49</v>
      </c>
      <c r="K1343" s="46">
        <f t="shared" si="15"/>
        <v>4</v>
      </c>
      <c r="L1343" s="47">
        <f t="shared" si="16"/>
        <v>46237</v>
      </c>
      <c r="M1343" s="38">
        <f t="shared" si="17"/>
        <v>0</v>
      </c>
    </row>
    <row r="1344" spans="1:13" ht="15.75" customHeight="1" x14ac:dyDescent="0.25">
      <c r="A1344" s="11" t="s">
        <v>1576</v>
      </c>
      <c r="B1344" s="11" t="s">
        <v>1348</v>
      </c>
      <c r="C1344" s="11" t="s">
        <v>78</v>
      </c>
      <c r="D1344" s="11" t="s">
        <v>35</v>
      </c>
      <c r="E1344" s="11" t="s">
        <v>36</v>
      </c>
      <c r="F1344" s="11" t="s">
        <v>37</v>
      </c>
      <c r="G1344" s="11" t="s">
        <v>197</v>
      </c>
      <c r="H1344" s="11" t="s">
        <v>281</v>
      </c>
      <c r="I1344" s="14">
        <v>1</v>
      </c>
      <c r="J1344" s="14" t="s">
        <v>94</v>
      </c>
      <c r="K1344" s="46">
        <f t="shared" si="15"/>
        <v>4</v>
      </c>
      <c r="L1344" s="47">
        <f t="shared" si="16"/>
        <v>46238</v>
      </c>
      <c r="M1344" s="38">
        <f t="shared" si="17"/>
        <v>0</v>
      </c>
    </row>
    <row r="1345" spans="1:13" ht="15.75" customHeight="1" x14ac:dyDescent="0.25">
      <c r="A1345" s="11" t="s">
        <v>1576</v>
      </c>
      <c r="B1345" s="11" t="s">
        <v>1348</v>
      </c>
      <c r="C1345" s="11" t="s">
        <v>82</v>
      </c>
      <c r="D1345" s="11" t="s">
        <v>35</v>
      </c>
      <c r="E1345" s="11" t="s">
        <v>36</v>
      </c>
      <c r="F1345" s="11" t="s">
        <v>37</v>
      </c>
      <c r="G1345" s="11" t="s">
        <v>107</v>
      </c>
      <c r="H1345" s="11" t="s">
        <v>281</v>
      </c>
      <c r="I1345" s="14">
        <v>1</v>
      </c>
      <c r="J1345" s="14" t="s">
        <v>94</v>
      </c>
      <c r="K1345" s="46">
        <f t="shared" si="15"/>
        <v>4</v>
      </c>
      <c r="L1345" s="47">
        <f t="shared" si="16"/>
        <v>46239</v>
      </c>
      <c r="M1345" s="38">
        <f t="shared" si="17"/>
        <v>0</v>
      </c>
    </row>
    <row r="1346" spans="1:13" ht="15.75" customHeight="1" x14ac:dyDescent="0.25">
      <c r="A1346" s="11" t="s">
        <v>1576</v>
      </c>
      <c r="B1346" s="11" t="s">
        <v>1348</v>
      </c>
      <c r="C1346" s="11" t="s">
        <v>86</v>
      </c>
      <c r="D1346" s="11" t="s">
        <v>35</v>
      </c>
      <c r="E1346" s="11" t="s">
        <v>36</v>
      </c>
      <c r="F1346" s="11" t="s">
        <v>37</v>
      </c>
      <c r="G1346" s="11" t="s">
        <v>230</v>
      </c>
      <c r="H1346" s="11" t="s">
        <v>48</v>
      </c>
      <c r="I1346" s="14">
        <v>1</v>
      </c>
      <c r="J1346" s="14" t="s">
        <v>49</v>
      </c>
      <c r="K1346" s="46">
        <f t="shared" si="15"/>
        <v>4</v>
      </c>
      <c r="L1346" s="47">
        <f t="shared" si="16"/>
        <v>46240</v>
      </c>
      <c r="M1346" s="38">
        <f t="shared" si="17"/>
        <v>0</v>
      </c>
    </row>
    <row r="1347" spans="1:13" ht="15.75" customHeight="1" x14ac:dyDescent="0.25">
      <c r="A1347" s="11" t="s">
        <v>1576</v>
      </c>
      <c r="B1347" s="11" t="s">
        <v>1348</v>
      </c>
      <c r="C1347" s="11" t="s">
        <v>92</v>
      </c>
      <c r="D1347" s="11" t="s">
        <v>35</v>
      </c>
      <c r="E1347" s="11" t="s">
        <v>36</v>
      </c>
      <c r="F1347" s="11" t="s">
        <v>37</v>
      </c>
      <c r="G1347" s="11" t="s">
        <v>230</v>
      </c>
      <c r="H1347" s="11" t="s">
        <v>122</v>
      </c>
      <c r="I1347" s="14">
        <v>1</v>
      </c>
      <c r="J1347" s="14" t="s">
        <v>123</v>
      </c>
      <c r="K1347" s="46">
        <f t="shared" si="15"/>
        <v>4</v>
      </c>
      <c r="L1347" s="47">
        <f t="shared" si="16"/>
        <v>46241</v>
      </c>
      <c r="M1347" s="38">
        <f t="shared" si="17"/>
        <v>0</v>
      </c>
    </row>
    <row r="1348" spans="1:13" ht="15.75" customHeight="1" x14ac:dyDescent="0.25">
      <c r="A1348" s="11" t="s">
        <v>1576</v>
      </c>
      <c r="B1348" s="11" t="s">
        <v>1348</v>
      </c>
      <c r="C1348" s="11" t="s">
        <v>97</v>
      </c>
      <c r="D1348" s="11" t="s">
        <v>35</v>
      </c>
      <c r="E1348" s="11" t="s">
        <v>36</v>
      </c>
      <c r="F1348" s="11" t="s">
        <v>37</v>
      </c>
      <c r="G1348" s="11" t="s">
        <v>230</v>
      </c>
      <c r="H1348" s="11" t="s">
        <v>79</v>
      </c>
      <c r="I1348" s="14">
        <v>1</v>
      </c>
      <c r="J1348" s="14" t="s">
        <v>101</v>
      </c>
      <c r="K1348" s="46">
        <f t="shared" si="15"/>
        <v>4</v>
      </c>
      <c r="L1348" s="47">
        <f t="shared" si="16"/>
        <v>46242</v>
      </c>
      <c r="M1348" s="38">
        <f t="shared" si="17"/>
        <v>0</v>
      </c>
    </row>
    <row r="1349" spans="1:13" ht="15.75" customHeight="1" x14ac:dyDescent="0.25">
      <c r="A1349" s="11" t="s">
        <v>1576</v>
      </c>
      <c r="B1349" s="11" t="s">
        <v>1348</v>
      </c>
      <c r="C1349" s="11" t="s">
        <v>102</v>
      </c>
      <c r="D1349" s="11" t="s">
        <v>70</v>
      </c>
      <c r="E1349" s="11" t="s">
        <v>26</v>
      </c>
      <c r="F1349" s="11" t="s">
        <v>71</v>
      </c>
      <c r="G1349" s="11" t="s">
        <v>27</v>
      </c>
      <c r="H1349" s="11" t="s">
        <v>27</v>
      </c>
      <c r="I1349" s="14" t="s">
        <v>27</v>
      </c>
      <c r="J1349" s="14" t="s">
        <v>27</v>
      </c>
      <c r="K1349" s="46" t="str">
        <f t="shared" si="15"/>
        <v/>
      </c>
      <c r="L1349" s="47">
        <f t="shared" si="16"/>
        <v>46243</v>
      </c>
      <c r="M1349" s="38">
        <f t="shared" si="17"/>
        <v>1</v>
      </c>
    </row>
    <row r="1350" spans="1:13" ht="15.75" customHeight="1" x14ac:dyDescent="0.25">
      <c r="A1350" s="11" t="s">
        <v>1576</v>
      </c>
      <c r="B1350" s="11" t="s">
        <v>1348</v>
      </c>
      <c r="C1350" s="11" t="s">
        <v>106</v>
      </c>
      <c r="D1350" s="11" t="s">
        <v>74</v>
      </c>
      <c r="E1350" s="11" t="s">
        <v>25</v>
      </c>
      <c r="F1350" s="11" t="s">
        <v>75</v>
      </c>
      <c r="G1350" s="11" t="s">
        <v>163</v>
      </c>
      <c r="H1350" s="11" t="s">
        <v>352</v>
      </c>
      <c r="I1350" s="14">
        <v>1</v>
      </c>
      <c r="J1350" s="14" t="s">
        <v>123</v>
      </c>
      <c r="K1350" s="46">
        <f t="shared" si="15"/>
        <v>4</v>
      </c>
      <c r="L1350" s="47">
        <f t="shared" si="16"/>
        <v>46244</v>
      </c>
      <c r="M1350" s="38">
        <f t="shared" si="17"/>
        <v>0</v>
      </c>
    </row>
    <row r="1351" spans="1:13" ht="15.75" customHeight="1" x14ac:dyDescent="0.25">
      <c r="A1351" s="11" t="s">
        <v>1576</v>
      </c>
      <c r="B1351" s="11" t="s">
        <v>1348</v>
      </c>
      <c r="C1351" s="11" t="s">
        <v>115</v>
      </c>
      <c r="D1351" s="11" t="s">
        <v>74</v>
      </c>
      <c r="E1351" s="11" t="s">
        <v>25</v>
      </c>
      <c r="F1351" s="11" t="s">
        <v>75</v>
      </c>
      <c r="G1351" s="11" t="s">
        <v>127</v>
      </c>
      <c r="H1351" s="11" t="s">
        <v>523</v>
      </c>
      <c r="I1351" s="14">
        <v>1</v>
      </c>
      <c r="J1351" s="14" t="s">
        <v>522</v>
      </c>
      <c r="K1351" s="46">
        <f t="shared" si="15"/>
        <v>4</v>
      </c>
      <c r="L1351" s="47">
        <f t="shared" si="16"/>
        <v>46245</v>
      </c>
      <c r="M1351" s="38">
        <f t="shared" si="17"/>
        <v>0</v>
      </c>
    </row>
    <row r="1352" spans="1:13" ht="15.75" customHeight="1" x14ac:dyDescent="0.25">
      <c r="A1352" s="11" t="s">
        <v>1576</v>
      </c>
      <c r="B1352" s="11" t="s">
        <v>1348</v>
      </c>
      <c r="C1352" s="11" t="s">
        <v>118</v>
      </c>
      <c r="D1352" s="11" t="s">
        <v>74</v>
      </c>
      <c r="E1352" s="11" t="s">
        <v>25</v>
      </c>
      <c r="F1352" s="11" t="s">
        <v>75</v>
      </c>
      <c r="G1352" s="11" t="s">
        <v>127</v>
      </c>
      <c r="H1352" s="11" t="s">
        <v>352</v>
      </c>
      <c r="I1352" s="14">
        <v>1</v>
      </c>
      <c r="J1352" s="14" t="s">
        <v>123</v>
      </c>
      <c r="K1352" s="46">
        <f t="shared" si="15"/>
        <v>4</v>
      </c>
      <c r="L1352" s="47">
        <f t="shared" si="16"/>
        <v>46246</v>
      </c>
      <c r="M1352" s="38">
        <f t="shared" si="17"/>
        <v>0</v>
      </c>
    </row>
    <row r="1353" spans="1:13" ht="15.75" customHeight="1" x14ac:dyDescent="0.25">
      <c r="A1353" s="11" t="s">
        <v>1576</v>
      </c>
      <c r="B1353" s="11" t="s">
        <v>1348</v>
      </c>
      <c r="C1353" s="11" t="s">
        <v>121</v>
      </c>
      <c r="D1353" s="11" t="s">
        <v>74</v>
      </c>
      <c r="E1353" s="11" t="s">
        <v>25</v>
      </c>
      <c r="F1353" s="11" t="s">
        <v>75</v>
      </c>
      <c r="G1353" s="11" t="s">
        <v>127</v>
      </c>
      <c r="H1353" s="11" t="s">
        <v>548</v>
      </c>
      <c r="I1353" s="14">
        <v>1</v>
      </c>
      <c r="J1353" s="14" t="s">
        <v>327</v>
      </c>
      <c r="K1353" s="46">
        <f t="shared" si="15"/>
        <v>4</v>
      </c>
      <c r="L1353" s="47">
        <f t="shared" si="16"/>
        <v>46247</v>
      </c>
      <c r="M1353" s="38">
        <f t="shared" si="17"/>
        <v>0</v>
      </c>
    </row>
    <row r="1354" spans="1:13" ht="15.75" customHeight="1" x14ac:dyDescent="0.25">
      <c r="A1354" s="11" t="s">
        <v>1576</v>
      </c>
      <c r="B1354" s="11" t="s">
        <v>1348</v>
      </c>
      <c r="C1354" s="11" t="s">
        <v>124</v>
      </c>
      <c r="D1354" s="11" t="s">
        <v>74</v>
      </c>
      <c r="E1354" s="11" t="s">
        <v>25</v>
      </c>
      <c r="F1354" s="11" t="s">
        <v>75</v>
      </c>
      <c r="G1354" s="11" t="s">
        <v>186</v>
      </c>
      <c r="H1354" s="11" t="s">
        <v>441</v>
      </c>
      <c r="I1354" s="14">
        <v>1</v>
      </c>
      <c r="J1354" s="14" t="s">
        <v>27</v>
      </c>
      <c r="K1354" s="46" t="str">
        <f t="shared" si="15"/>
        <v/>
      </c>
      <c r="L1354" s="47">
        <f t="shared" si="16"/>
        <v>46248</v>
      </c>
      <c r="M1354" s="38">
        <f t="shared" si="17"/>
        <v>0</v>
      </c>
    </row>
    <row r="1355" spans="1:13" ht="15.75" customHeight="1" x14ac:dyDescent="0.25">
      <c r="A1355" s="11" t="s">
        <v>1576</v>
      </c>
      <c r="B1355" s="11" t="s">
        <v>1348</v>
      </c>
      <c r="C1355" s="11" t="s">
        <v>131</v>
      </c>
      <c r="D1355" s="11" t="s">
        <v>132</v>
      </c>
      <c r="E1355" s="11" t="s">
        <v>25</v>
      </c>
      <c r="F1355" s="11" t="s">
        <v>133</v>
      </c>
      <c r="G1355" s="11" t="s">
        <v>27</v>
      </c>
      <c r="H1355" s="11" t="s">
        <v>27</v>
      </c>
      <c r="I1355" s="14" t="s">
        <v>27</v>
      </c>
      <c r="J1355" s="14" t="s">
        <v>27</v>
      </c>
      <c r="K1355" s="46" t="str">
        <f t="shared" si="15"/>
        <v/>
      </c>
      <c r="L1355" s="47">
        <f t="shared" si="16"/>
        <v>46249</v>
      </c>
      <c r="M1355" s="38">
        <f t="shared" si="17"/>
        <v>0</v>
      </c>
    </row>
    <row r="1356" spans="1:13" ht="15.75" customHeight="1" x14ac:dyDescent="0.25">
      <c r="A1356" s="11" t="s">
        <v>1576</v>
      </c>
      <c r="B1356" s="11" t="s">
        <v>1348</v>
      </c>
      <c r="C1356" s="11" t="s">
        <v>139</v>
      </c>
      <c r="D1356" s="11" t="s">
        <v>23</v>
      </c>
      <c r="E1356" s="11" t="s">
        <v>25</v>
      </c>
      <c r="F1356" s="11" t="s">
        <v>26</v>
      </c>
      <c r="G1356" s="11" t="s">
        <v>27</v>
      </c>
      <c r="H1356" s="11" t="s">
        <v>27</v>
      </c>
      <c r="I1356" s="14" t="s">
        <v>27</v>
      </c>
      <c r="J1356" s="14" t="s">
        <v>27</v>
      </c>
      <c r="K1356" s="46" t="str">
        <f t="shared" si="15"/>
        <v/>
      </c>
      <c r="L1356" s="47">
        <f t="shared" si="16"/>
        <v>46250</v>
      </c>
      <c r="M1356" s="38">
        <f t="shared" si="17"/>
        <v>1</v>
      </c>
    </row>
    <row r="1357" spans="1:13" ht="15.75" customHeight="1" x14ac:dyDescent="0.25">
      <c r="A1357" s="11" t="s">
        <v>1576</v>
      </c>
      <c r="B1357" s="11" t="s">
        <v>1348</v>
      </c>
      <c r="C1357" s="11" t="s">
        <v>141</v>
      </c>
      <c r="D1357" s="11" t="s">
        <v>70</v>
      </c>
      <c r="E1357" s="11" t="s">
        <v>26</v>
      </c>
      <c r="F1357" s="11" t="s">
        <v>71</v>
      </c>
      <c r="G1357" s="11" t="s">
        <v>27</v>
      </c>
      <c r="H1357" s="11" t="s">
        <v>27</v>
      </c>
      <c r="I1357" s="14" t="s">
        <v>27</v>
      </c>
      <c r="J1357" s="14" t="s">
        <v>27</v>
      </c>
      <c r="K1357" s="46" t="str">
        <f t="shared" si="15"/>
        <v/>
      </c>
      <c r="L1357" s="47">
        <f t="shared" si="16"/>
        <v>46251</v>
      </c>
      <c r="M1357" s="38">
        <f t="shared" si="17"/>
        <v>1</v>
      </c>
    </row>
    <row r="1358" spans="1:13" ht="15.75" customHeight="1" x14ac:dyDescent="0.25">
      <c r="A1358" s="11" t="s">
        <v>1576</v>
      </c>
      <c r="B1358" s="11" t="s">
        <v>1348</v>
      </c>
      <c r="C1358" s="11" t="s">
        <v>145</v>
      </c>
      <c r="D1358" s="11" t="s">
        <v>35</v>
      </c>
      <c r="E1358" s="11" t="s">
        <v>36</v>
      </c>
      <c r="F1358" s="11" t="s">
        <v>37</v>
      </c>
      <c r="G1358" s="11" t="s">
        <v>27</v>
      </c>
      <c r="H1358" s="11" t="s">
        <v>27</v>
      </c>
      <c r="I1358" s="14" t="s">
        <v>27</v>
      </c>
      <c r="J1358" s="14" t="s">
        <v>27</v>
      </c>
      <c r="K1358" s="46" t="str">
        <f t="shared" si="15"/>
        <v/>
      </c>
      <c r="L1358" s="47">
        <f t="shared" si="16"/>
        <v>46252</v>
      </c>
      <c r="M1358" s="38">
        <f t="shared" si="17"/>
        <v>0</v>
      </c>
    </row>
    <row r="1359" spans="1:13" ht="15.75" customHeight="1" x14ac:dyDescent="0.25">
      <c r="A1359" s="11" t="s">
        <v>1576</v>
      </c>
      <c r="B1359" s="11" t="s">
        <v>1348</v>
      </c>
      <c r="C1359" s="11" t="s">
        <v>152</v>
      </c>
      <c r="D1359" s="11" t="s">
        <v>35</v>
      </c>
      <c r="E1359" s="11" t="s">
        <v>36</v>
      </c>
      <c r="F1359" s="11" t="s">
        <v>37</v>
      </c>
      <c r="G1359" s="11" t="s">
        <v>27</v>
      </c>
      <c r="H1359" s="11" t="s">
        <v>27</v>
      </c>
      <c r="I1359" s="14" t="s">
        <v>27</v>
      </c>
      <c r="J1359" s="14" t="s">
        <v>27</v>
      </c>
      <c r="K1359" s="46" t="str">
        <f t="shared" si="15"/>
        <v/>
      </c>
      <c r="L1359" s="47">
        <f t="shared" si="16"/>
        <v>46253</v>
      </c>
      <c r="M1359" s="38">
        <f t="shared" si="17"/>
        <v>0</v>
      </c>
    </row>
    <row r="1360" spans="1:13" ht="15.75" customHeight="1" x14ac:dyDescent="0.25">
      <c r="A1360" s="11" t="s">
        <v>1576</v>
      </c>
      <c r="B1360" s="11" t="s">
        <v>1348</v>
      </c>
      <c r="C1360" s="11" t="s">
        <v>155</v>
      </c>
      <c r="D1360" s="11" t="s">
        <v>35</v>
      </c>
      <c r="E1360" s="11" t="s">
        <v>36</v>
      </c>
      <c r="F1360" s="11" t="s">
        <v>37</v>
      </c>
      <c r="G1360" s="11" t="s">
        <v>27</v>
      </c>
      <c r="H1360" s="11" t="s">
        <v>27</v>
      </c>
      <c r="I1360" s="14" t="s">
        <v>27</v>
      </c>
      <c r="J1360" s="14" t="s">
        <v>27</v>
      </c>
      <c r="K1360" s="46" t="str">
        <f t="shared" si="15"/>
        <v/>
      </c>
      <c r="L1360" s="47">
        <f t="shared" si="16"/>
        <v>46254</v>
      </c>
      <c r="M1360" s="38">
        <f t="shared" si="17"/>
        <v>0</v>
      </c>
    </row>
    <row r="1361" spans="1:13" ht="15.75" customHeight="1" x14ac:dyDescent="0.25">
      <c r="A1361" s="11" t="s">
        <v>1576</v>
      </c>
      <c r="B1361" s="11" t="s">
        <v>1348</v>
      </c>
      <c r="C1361" s="11" t="s">
        <v>162</v>
      </c>
      <c r="D1361" s="11" t="s">
        <v>35</v>
      </c>
      <c r="E1361" s="11" t="s">
        <v>36</v>
      </c>
      <c r="F1361" s="11" t="s">
        <v>37</v>
      </c>
      <c r="G1361" s="11" t="s">
        <v>27</v>
      </c>
      <c r="H1361" s="11" t="s">
        <v>27</v>
      </c>
      <c r="I1361" s="14" t="s">
        <v>27</v>
      </c>
      <c r="J1361" s="14" t="s">
        <v>27</v>
      </c>
      <c r="K1361" s="46" t="str">
        <f t="shared" si="15"/>
        <v/>
      </c>
      <c r="L1361" s="47">
        <f t="shared" si="16"/>
        <v>46255</v>
      </c>
      <c r="M1361" s="38">
        <f t="shared" si="17"/>
        <v>0</v>
      </c>
    </row>
    <row r="1362" spans="1:13" ht="15.75" customHeight="1" x14ac:dyDescent="0.25">
      <c r="A1362" s="11" t="s">
        <v>1576</v>
      </c>
      <c r="B1362" s="11" t="s">
        <v>1348</v>
      </c>
      <c r="C1362" s="11" t="s">
        <v>165</v>
      </c>
      <c r="D1362" s="11" t="s">
        <v>35</v>
      </c>
      <c r="E1362" s="11" t="s">
        <v>36</v>
      </c>
      <c r="F1362" s="11" t="s">
        <v>37</v>
      </c>
      <c r="G1362" s="11" t="s">
        <v>27</v>
      </c>
      <c r="H1362" s="11" t="s">
        <v>27</v>
      </c>
      <c r="I1362" s="14" t="s">
        <v>27</v>
      </c>
      <c r="J1362" s="14" t="s">
        <v>27</v>
      </c>
      <c r="K1362" s="46" t="str">
        <f t="shared" si="15"/>
        <v/>
      </c>
      <c r="L1362" s="47">
        <f t="shared" si="16"/>
        <v>46256</v>
      </c>
      <c r="M1362" s="38">
        <f t="shared" si="17"/>
        <v>0</v>
      </c>
    </row>
    <row r="1363" spans="1:13" ht="15.75" customHeight="1" x14ac:dyDescent="0.25">
      <c r="A1363" s="11" t="s">
        <v>1576</v>
      </c>
      <c r="B1363" s="11" t="s">
        <v>1348</v>
      </c>
      <c r="C1363" s="11" t="s">
        <v>167</v>
      </c>
      <c r="D1363" s="11" t="s">
        <v>70</v>
      </c>
      <c r="E1363" s="11" t="s">
        <v>26</v>
      </c>
      <c r="F1363" s="11" t="s">
        <v>71</v>
      </c>
      <c r="G1363" s="11" t="s">
        <v>27</v>
      </c>
      <c r="H1363" s="11" t="s">
        <v>27</v>
      </c>
      <c r="I1363" s="14" t="s">
        <v>27</v>
      </c>
      <c r="J1363" s="14" t="s">
        <v>27</v>
      </c>
      <c r="K1363" s="46" t="str">
        <f t="shared" si="15"/>
        <v/>
      </c>
      <c r="L1363" s="47">
        <f t="shared" si="16"/>
        <v>46257</v>
      </c>
      <c r="M1363" s="38">
        <f t="shared" si="17"/>
        <v>1</v>
      </c>
    </row>
    <row r="1364" spans="1:13" ht="15.75" customHeight="1" x14ac:dyDescent="0.25">
      <c r="A1364" s="11" t="s">
        <v>1576</v>
      </c>
      <c r="B1364" s="11" t="s">
        <v>1348</v>
      </c>
      <c r="C1364" s="11" t="s">
        <v>169</v>
      </c>
      <c r="D1364" s="11" t="s">
        <v>74</v>
      </c>
      <c r="E1364" s="11" t="s">
        <v>25</v>
      </c>
      <c r="F1364" s="11" t="s">
        <v>75</v>
      </c>
      <c r="G1364" s="11" t="s">
        <v>190</v>
      </c>
      <c r="H1364" s="11" t="s">
        <v>84</v>
      </c>
      <c r="I1364" s="14">
        <v>1</v>
      </c>
      <c r="J1364" s="14" t="s">
        <v>85</v>
      </c>
      <c r="K1364" s="46">
        <f t="shared" si="15"/>
        <v>4</v>
      </c>
      <c r="L1364" s="47">
        <f t="shared" si="16"/>
        <v>46258</v>
      </c>
      <c r="M1364" s="38">
        <f t="shared" si="17"/>
        <v>0</v>
      </c>
    </row>
    <row r="1365" spans="1:13" ht="15.75" customHeight="1" x14ac:dyDescent="0.25">
      <c r="A1365" s="11" t="s">
        <v>1576</v>
      </c>
      <c r="B1365" s="11" t="s">
        <v>1348</v>
      </c>
      <c r="C1365" s="11" t="s">
        <v>174</v>
      </c>
      <c r="D1365" s="11" t="s">
        <v>23</v>
      </c>
      <c r="E1365" s="11" t="s">
        <v>25</v>
      </c>
      <c r="F1365" s="11" t="s">
        <v>26</v>
      </c>
      <c r="G1365" s="11" t="s">
        <v>186</v>
      </c>
      <c r="H1365" s="11" t="s">
        <v>636</v>
      </c>
      <c r="I1365" s="14">
        <v>2</v>
      </c>
      <c r="J1365" s="14" t="s">
        <v>27</v>
      </c>
      <c r="K1365" s="46" t="str">
        <f t="shared" si="15"/>
        <v/>
      </c>
      <c r="L1365" s="47">
        <f t="shared" si="16"/>
        <v>46259</v>
      </c>
      <c r="M1365" s="38">
        <f t="shared" si="17"/>
        <v>1</v>
      </c>
    </row>
    <row r="1366" spans="1:13" ht="15.75" customHeight="1" x14ac:dyDescent="0.25">
      <c r="A1366" s="11" t="s">
        <v>1582</v>
      </c>
      <c r="B1366" s="11" t="s">
        <v>1349</v>
      </c>
      <c r="C1366" s="11" t="s">
        <v>22</v>
      </c>
      <c r="D1366" s="11" t="s">
        <v>70</v>
      </c>
      <c r="E1366" s="11" t="s">
        <v>26</v>
      </c>
      <c r="F1366" s="11" t="s">
        <v>71</v>
      </c>
      <c r="G1366" s="11" t="s">
        <v>27</v>
      </c>
      <c r="H1366" s="11" t="s">
        <v>27</v>
      </c>
      <c r="I1366" s="14" t="s">
        <v>27</v>
      </c>
      <c r="J1366" s="14" t="s">
        <v>27</v>
      </c>
      <c r="K1366" s="46" t="str">
        <f t="shared" si="15"/>
        <v/>
      </c>
      <c r="L1366" s="47">
        <f t="shared" si="16"/>
        <v>46229</v>
      </c>
      <c r="M1366" s="38">
        <f t="shared" si="17"/>
        <v>1</v>
      </c>
    </row>
    <row r="1367" spans="1:13" ht="15.75" customHeight="1" x14ac:dyDescent="0.25">
      <c r="A1367" s="11" t="s">
        <v>1582</v>
      </c>
      <c r="B1367" s="11" t="s">
        <v>1349</v>
      </c>
      <c r="C1367" s="11" t="s">
        <v>34</v>
      </c>
      <c r="D1367" s="11" t="s">
        <v>74</v>
      </c>
      <c r="E1367" s="11" t="s">
        <v>25</v>
      </c>
      <c r="F1367" s="11" t="s">
        <v>75</v>
      </c>
      <c r="G1367" s="11" t="s">
        <v>154</v>
      </c>
      <c r="H1367" s="11" t="s">
        <v>351</v>
      </c>
      <c r="I1367" s="14">
        <v>1</v>
      </c>
      <c r="J1367" s="14" t="s">
        <v>349</v>
      </c>
      <c r="K1367" s="46">
        <f t="shared" si="15"/>
        <v>4</v>
      </c>
      <c r="L1367" s="47">
        <f t="shared" si="16"/>
        <v>46230</v>
      </c>
      <c r="M1367" s="38">
        <f t="shared" si="17"/>
        <v>0</v>
      </c>
    </row>
    <row r="1368" spans="1:13" ht="15.75" customHeight="1" x14ac:dyDescent="0.25">
      <c r="A1368" s="11" t="s">
        <v>1582</v>
      </c>
      <c r="B1368" s="11" t="s">
        <v>1349</v>
      </c>
      <c r="C1368" s="11" t="s">
        <v>41</v>
      </c>
      <c r="D1368" s="11" t="s">
        <v>74</v>
      </c>
      <c r="E1368" s="11" t="s">
        <v>25</v>
      </c>
      <c r="F1368" s="11" t="s">
        <v>75</v>
      </c>
      <c r="G1368" s="11" t="s">
        <v>127</v>
      </c>
      <c r="H1368" s="11" t="s">
        <v>160</v>
      </c>
      <c r="I1368" s="14">
        <v>1</v>
      </c>
      <c r="J1368" s="14" t="s">
        <v>40</v>
      </c>
      <c r="K1368" s="46">
        <f t="shared" si="15"/>
        <v>4</v>
      </c>
      <c r="L1368" s="47">
        <f t="shared" si="16"/>
        <v>46231</v>
      </c>
      <c r="M1368" s="38">
        <f t="shared" si="17"/>
        <v>0</v>
      </c>
    </row>
    <row r="1369" spans="1:13" ht="15.75" customHeight="1" x14ac:dyDescent="0.25">
      <c r="A1369" s="11" t="s">
        <v>1582</v>
      </c>
      <c r="B1369" s="11" t="s">
        <v>1349</v>
      </c>
      <c r="C1369" s="11" t="s">
        <v>50</v>
      </c>
      <c r="D1369" s="11" t="s">
        <v>74</v>
      </c>
      <c r="E1369" s="11" t="s">
        <v>25</v>
      </c>
      <c r="F1369" s="11" t="s">
        <v>75</v>
      </c>
      <c r="G1369" s="11" t="s">
        <v>127</v>
      </c>
      <c r="H1369" s="11" t="s">
        <v>166</v>
      </c>
      <c r="I1369" s="14">
        <v>1</v>
      </c>
      <c r="J1369" s="14" t="s">
        <v>49</v>
      </c>
      <c r="K1369" s="46">
        <f t="shared" si="15"/>
        <v>4</v>
      </c>
      <c r="L1369" s="47">
        <f t="shared" si="16"/>
        <v>46232</v>
      </c>
      <c r="M1369" s="38">
        <f t="shared" si="17"/>
        <v>0</v>
      </c>
    </row>
    <row r="1370" spans="1:13" ht="15.75" customHeight="1" x14ac:dyDescent="0.25">
      <c r="A1370" s="11" t="s">
        <v>1582</v>
      </c>
      <c r="B1370" s="11" t="s">
        <v>1349</v>
      </c>
      <c r="C1370" s="11" t="s">
        <v>55</v>
      </c>
      <c r="D1370" s="11" t="s">
        <v>74</v>
      </c>
      <c r="E1370" s="11" t="s">
        <v>25</v>
      </c>
      <c r="F1370" s="11" t="s">
        <v>75</v>
      </c>
      <c r="G1370" s="11" t="s">
        <v>186</v>
      </c>
      <c r="H1370" s="11" t="s">
        <v>93</v>
      </c>
      <c r="I1370" s="14">
        <v>1</v>
      </c>
      <c r="J1370" s="14" t="s">
        <v>94</v>
      </c>
      <c r="K1370" s="46">
        <f t="shared" si="15"/>
        <v>4</v>
      </c>
      <c r="L1370" s="47">
        <f t="shared" si="16"/>
        <v>46233</v>
      </c>
      <c r="M1370" s="38">
        <f t="shared" si="17"/>
        <v>0</v>
      </c>
    </row>
    <row r="1371" spans="1:13" ht="15.75" customHeight="1" x14ac:dyDescent="0.25">
      <c r="A1371" s="11" t="s">
        <v>1582</v>
      </c>
      <c r="B1371" s="11" t="s">
        <v>1349</v>
      </c>
      <c r="C1371" s="11" t="s">
        <v>57</v>
      </c>
      <c r="D1371" s="11" t="s">
        <v>74</v>
      </c>
      <c r="E1371" s="11" t="s">
        <v>25</v>
      </c>
      <c r="F1371" s="11" t="s">
        <v>75</v>
      </c>
      <c r="G1371" s="11" t="s">
        <v>186</v>
      </c>
      <c r="H1371" s="11" t="s">
        <v>160</v>
      </c>
      <c r="I1371" s="14">
        <v>1</v>
      </c>
      <c r="J1371" s="14" t="s">
        <v>40</v>
      </c>
      <c r="K1371" s="46">
        <f t="shared" si="15"/>
        <v>4</v>
      </c>
      <c r="L1371" s="47">
        <f t="shared" si="16"/>
        <v>46234</v>
      </c>
      <c r="M1371" s="38">
        <f t="shared" si="17"/>
        <v>0</v>
      </c>
    </row>
    <row r="1372" spans="1:13" ht="15.75" customHeight="1" x14ac:dyDescent="0.25">
      <c r="A1372" s="11" t="s">
        <v>1582</v>
      </c>
      <c r="B1372" s="11" t="s">
        <v>1349</v>
      </c>
      <c r="C1372" s="11" t="s">
        <v>62</v>
      </c>
      <c r="D1372" s="11" t="s">
        <v>74</v>
      </c>
      <c r="E1372" s="11" t="s">
        <v>25</v>
      </c>
      <c r="F1372" s="11" t="s">
        <v>75</v>
      </c>
      <c r="G1372" s="11" t="s">
        <v>27</v>
      </c>
      <c r="H1372" s="11" t="s">
        <v>27</v>
      </c>
      <c r="I1372" s="14" t="s">
        <v>27</v>
      </c>
      <c r="J1372" s="14" t="s">
        <v>27</v>
      </c>
      <c r="K1372" s="46" t="str">
        <f t="shared" si="15"/>
        <v/>
      </c>
      <c r="L1372" s="47">
        <f t="shared" si="16"/>
        <v>46235</v>
      </c>
      <c r="M1372" s="38">
        <f t="shared" si="17"/>
        <v>0</v>
      </c>
    </row>
    <row r="1373" spans="1:13" ht="15.75" customHeight="1" x14ac:dyDescent="0.25">
      <c r="A1373" s="11" t="s">
        <v>1582</v>
      </c>
      <c r="B1373" s="11" t="s">
        <v>1349</v>
      </c>
      <c r="C1373" s="11" t="s">
        <v>69</v>
      </c>
      <c r="D1373" s="11" t="s">
        <v>23</v>
      </c>
      <c r="E1373" s="11" t="s">
        <v>25</v>
      </c>
      <c r="F1373" s="11" t="s">
        <v>26</v>
      </c>
      <c r="G1373" s="11" t="s">
        <v>27</v>
      </c>
      <c r="H1373" s="11" t="s">
        <v>27</v>
      </c>
      <c r="I1373" s="14" t="s">
        <v>27</v>
      </c>
      <c r="J1373" s="14" t="s">
        <v>27</v>
      </c>
      <c r="K1373" s="46" t="str">
        <f t="shared" si="15"/>
        <v/>
      </c>
      <c r="L1373" s="47">
        <f t="shared" si="16"/>
        <v>46236</v>
      </c>
      <c r="M1373" s="38">
        <f t="shared" si="17"/>
        <v>1</v>
      </c>
    </row>
    <row r="1374" spans="1:13" ht="15.75" customHeight="1" x14ac:dyDescent="0.25">
      <c r="A1374" s="11" t="s">
        <v>1582</v>
      </c>
      <c r="B1374" s="11" t="s">
        <v>1349</v>
      </c>
      <c r="C1374" s="11" t="s">
        <v>73</v>
      </c>
      <c r="D1374" s="11" t="s">
        <v>125</v>
      </c>
      <c r="E1374" s="11" t="s">
        <v>75</v>
      </c>
      <c r="F1374" s="11" t="s">
        <v>126</v>
      </c>
      <c r="G1374" s="11" t="s">
        <v>27</v>
      </c>
      <c r="H1374" s="11" t="s">
        <v>27</v>
      </c>
      <c r="I1374" s="14" t="s">
        <v>27</v>
      </c>
      <c r="J1374" s="14" t="s">
        <v>27</v>
      </c>
      <c r="K1374" s="46" t="str">
        <f t="shared" si="15"/>
        <v/>
      </c>
      <c r="L1374" s="47">
        <f t="shared" si="16"/>
        <v>46237</v>
      </c>
      <c r="M1374" s="38">
        <f t="shared" si="17"/>
        <v>0</v>
      </c>
    </row>
    <row r="1375" spans="1:13" ht="15.75" customHeight="1" x14ac:dyDescent="0.25">
      <c r="A1375" s="11" t="s">
        <v>1582</v>
      </c>
      <c r="B1375" s="11" t="s">
        <v>1349</v>
      </c>
      <c r="C1375" s="11" t="s">
        <v>78</v>
      </c>
      <c r="D1375" s="11" t="s">
        <v>35</v>
      </c>
      <c r="E1375" s="11" t="s">
        <v>36</v>
      </c>
      <c r="F1375" s="11" t="s">
        <v>37</v>
      </c>
      <c r="G1375" s="11" t="s">
        <v>242</v>
      </c>
      <c r="H1375" s="11" t="s">
        <v>421</v>
      </c>
      <c r="I1375" s="14">
        <v>1</v>
      </c>
      <c r="J1375" s="14" t="s">
        <v>357</v>
      </c>
      <c r="K1375" s="46">
        <f t="shared" si="15"/>
        <v>4</v>
      </c>
      <c r="L1375" s="47">
        <f t="shared" si="16"/>
        <v>46238</v>
      </c>
      <c r="M1375" s="38">
        <f t="shared" si="17"/>
        <v>0</v>
      </c>
    </row>
    <row r="1376" spans="1:13" ht="15.75" customHeight="1" x14ac:dyDescent="0.25">
      <c r="A1376" s="11" t="s">
        <v>1582</v>
      </c>
      <c r="B1376" s="11" t="s">
        <v>1349</v>
      </c>
      <c r="C1376" s="11" t="s">
        <v>82</v>
      </c>
      <c r="D1376" s="11" t="s">
        <v>35</v>
      </c>
      <c r="E1376" s="11" t="s">
        <v>36</v>
      </c>
      <c r="F1376" s="11" t="s">
        <v>37</v>
      </c>
      <c r="G1376" s="11" t="s">
        <v>242</v>
      </c>
      <c r="H1376" s="11" t="s">
        <v>421</v>
      </c>
      <c r="I1376" s="14">
        <v>1</v>
      </c>
      <c r="J1376" s="14" t="s">
        <v>357</v>
      </c>
      <c r="K1376" s="46">
        <f t="shared" si="15"/>
        <v>4</v>
      </c>
      <c r="L1376" s="47">
        <f t="shared" si="16"/>
        <v>46239</v>
      </c>
      <c r="M1376" s="38">
        <f t="shared" si="17"/>
        <v>0</v>
      </c>
    </row>
    <row r="1377" spans="1:13" ht="15.75" customHeight="1" x14ac:dyDescent="0.25">
      <c r="A1377" s="11" t="s">
        <v>1582</v>
      </c>
      <c r="B1377" s="11" t="s">
        <v>1349</v>
      </c>
      <c r="C1377" s="11" t="s">
        <v>86</v>
      </c>
      <c r="D1377" s="11" t="s">
        <v>35</v>
      </c>
      <c r="E1377" s="11" t="s">
        <v>36</v>
      </c>
      <c r="F1377" s="11" t="s">
        <v>37</v>
      </c>
      <c r="G1377" s="11" t="s">
        <v>181</v>
      </c>
      <c r="H1377" s="11" t="s">
        <v>419</v>
      </c>
      <c r="I1377" s="14">
        <v>1</v>
      </c>
      <c r="J1377" s="14" t="s">
        <v>420</v>
      </c>
      <c r="K1377" s="46">
        <f t="shared" si="15"/>
        <v>4</v>
      </c>
      <c r="L1377" s="47">
        <f t="shared" si="16"/>
        <v>46240</v>
      </c>
      <c r="M1377" s="38">
        <f t="shared" si="17"/>
        <v>0</v>
      </c>
    </row>
    <row r="1378" spans="1:13" ht="15.75" customHeight="1" x14ac:dyDescent="0.25">
      <c r="A1378" s="11" t="s">
        <v>1582</v>
      </c>
      <c r="B1378" s="11" t="s">
        <v>1349</v>
      </c>
      <c r="C1378" s="11" t="s">
        <v>92</v>
      </c>
      <c r="D1378" s="11" t="s">
        <v>35</v>
      </c>
      <c r="E1378" s="11" t="s">
        <v>36</v>
      </c>
      <c r="F1378" s="11" t="s">
        <v>37</v>
      </c>
      <c r="G1378" s="11" t="s">
        <v>192</v>
      </c>
      <c r="H1378" s="11" t="s">
        <v>342</v>
      </c>
      <c r="I1378" s="14">
        <v>1</v>
      </c>
      <c r="J1378" s="14" t="s">
        <v>327</v>
      </c>
      <c r="K1378" s="46">
        <f t="shared" si="15"/>
        <v>4</v>
      </c>
      <c r="L1378" s="47">
        <f t="shared" si="16"/>
        <v>46241</v>
      </c>
      <c r="M1378" s="38">
        <f t="shared" si="17"/>
        <v>0</v>
      </c>
    </row>
    <row r="1379" spans="1:13" ht="15.75" customHeight="1" x14ac:dyDescent="0.25">
      <c r="A1379" s="11" t="s">
        <v>1582</v>
      </c>
      <c r="B1379" s="11" t="s">
        <v>1349</v>
      </c>
      <c r="C1379" s="11" t="s">
        <v>97</v>
      </c>
      <c r="D1379" s="11" t="s">
        <v>35</v>
      </c>
      <c r="E1379" s="11" t="s">
        <v>36</v>
      </c>
      <c r="F1379" s="11" t="s">
        <v>37</v>
      </c>
      <c r="G1379" s="11" t="s">
        <v>181</v>
      </c>
      <c r="H1379" s="11" t="s">
        <v>308</v>
      </c>
      <c r="I1379" s="14">
        <v>1</v>
      </c>
      <c r="J1379" s="14" t="s">
        <v>196</v>
      </c>
      <c r="K1379" s="46">
        <f t="shared" si="15"/>
        <v>4</v>
      </c>
      <c r="L1379" s="47">
        <f t="shared" si="16"/>
        <v>46242</v>
      </c>
      <c r="M1379" s="38">
        <f t="shared" si="17"/>
        <v>0</v>
      </c>
    </row>
    <row r="1380" spans="1:13" ht="15.75" customHeight="1" x14ac:dyDescent="0.25">
      <c r="A1380" s="11" t="s">
        <v>1582</v>
      </c>
      <c r="B1380" s="11" t="s">
        <v>1349</v>
      </c>
      <c r="C1380" s="11" t="s">
        <v>102</v>
      </c>
      <c r="D1380" s="11" t="s">
        <v>70</v>
      </c>
      <c r="E1380" s="11" t="s">
        <v>26</v>
      </c>
      <c r="F1380" s="11" t="s">
        <v>71</v>
      </c>
      <c r="G1380" s="11" t="s">
        <v>27</v>
      </c>
      <c r="H1380" s="11" t="s">
        <v>27</v>
      </c>
      <c r="I1380" s="14" t="s">
        <v>27</v>
      </c>
      <c r="J1380" s="14" t="s">
        <v>27</v>
      </c>
      <c r="K1380" s="46" t="str">
        <f t="shared" si="15"/>
        <v/>
      </c>
      <c r="L1380" s="47">
        <f t="shared" si="16"/>
        <v>46243</v>
      </c>
      <c r="M1380" s="38">
        <f t="shared" si="17"/>
        <v>1</v>
      </c>
    </row>
    <row r="1381" spans="1:13" ht="15.75" customHeight="1" x14ac:dyDescent="0.25">
      <c r="A1381" s="11" t="s">
        <v>1582</v>
      </c>
      <c r="B1381" s="11" t="s">
        <v>1349</v>
      </c>
      <c r="C1381" s="11" t="s">
        <v>106</v>
      </c>
      <c r="D1381" s="11" t="s">
        <v>74</v>
      </c>
      <c r="E1381" s="11" t="s">
        <v>25</v>
      </c>
      <c r="F1381" s="11" t="s">
        <v>75</v>
      </c>
      <c r="G1381" s="11" t="s">
        <v>64</v>
      </c>
      <c r="H1381" s="11" t="s">
        <v>351</v>
      </c>
      <c r="I1381" s="14">
        <v>1</v>
      </c>
      <c r="J1381" s="14" t="s">
        <v>349</v>
      </c>
      <c r="K1381" s="46">
        <f t="shared" si="15"/>
        <v>4</v>
      </c>
      <c r="L1381" s="47">
        <f t="shared" si="16"/>
        <v>46244</v>
      </c>
      <c r="M1381" s="38">
        <f t="shared" si="17"/>
        <v>0</v>
      </c>
    </row>
    <row r="1382" spans="1:13" ht="15.75" customHeight="1" x14ac:dyDescent="0.25">
      <c r="A1382" s="11" t="s">
        <v>1582</v>
      </c>
      <c r="B1382" s="11" t="s">
        <v>1349</v>
      </c>
      <c r="C1382" s="11" t="s">
        <v>115</v>
      </c>
      <c r="D1382" s="11" t="s">
        <v>74</v>
      </c>
      <c r="E1382" s="11" t="s">
        <v>25</v>
      </c>
      <c r="F1382" s="11" t="s">
        <v>75</v>
      </c>
      <c r="G1382" s="11" t="s">
        <v>180</v>
      </c>
      <c r="H1382" s="11" t="s">
        <v>352</v>
      </c>
      <c r="I1382" s="14">
        <v>1</v>
      </c>
      <c r="J1382" s="14" t="s">
        <v>123</v>
      </c>
      <c r="K1382" s="46">
        <f t="shared" si="15"/>
        <v>4</v>
      </c>
      <c r="L1382" s="47">
        <f t="shared" si="16"/>
        <v>46245</v>
      </c>
      <c r="M1382" s="38">
        <f t="shared" si="17"/>
        <v>0</v>
      </c>
    </row>
    <row r="1383" spans="1:13" ht="15.75" customHeight="1" x14ac:dyDescent="0.25">
      <c r="A1383" s="11" t="s">
        <v>1582</v>
      </c>
      <c r="B1383" s="11" t="s">
        <v>1349</v>
      </c>
      <c r="C1383" s="11" t="s">
        <v>118</v>
      </c>
      <c r="D1383" s="11" t="s">
        <v>74</v>
      </c>
      <c r="E1383" s="11" t="s">
        <v>25</v>
      </c>
      <c r="F1383" s="11" t="s">
        <v>75</v>
      </c>
      <c r="G1383" s="11" t="s">
        <v>25</v>
      </c>
      <c r="H1383" s="11" t="s">
        <v>548</v>
      </c>
      <c r="I1383" s="14">
        <v>1</v>
      </c>
      <c r="J1383" s="14" t="s">
        <v>327</v>
      </c>
      <c r="K1383" s="46">
        <f t="shared" si="15"/>
        <v>4</v>
      </c>
      <c r="L1383" s="47">
        <f t="shared" si="16"/>
        <v>46246</v>
      </c>
      <c r="M1383" s="38">
        <f t="shared" si="17"/>
        <v>0</v>
      </c>
    </row>
    <row r="1384" spans="1:13" ht="15.75" customHeight="1" x14ac:dyDescent="0.25">
      <c r="A1384" s="11" t="s">
        <v>1582</v>
      </c>
      <c r="B1384" s="11" t="s">
        <v>1349</v>
      </c>
      <c r="C1384" s="11" t="s">
        <v>121</v>
      </c>
      <c r="D1384" s="11" t="s">
        <v>74</v>
      </c>
      <c r="E1384" s="11" t="s">
        <v>25</v>
      </c>
      <c r="F1384" s="11" t="s">
        <v>75</v>
      </c>
      <c r="G1384" s="11" t="s">
        <v>25</v>
      </c>
      <c r="H1384" s="11" t="s">
        <v>356</v>
      </c>
      <c r="I1384" s="14">
        <v>1</v>
      </c>
      <c r="J1384" s="14" t="s">
        <v>357</v>
      </c>
      <c r="K1384" s="46">
        <f t="shared" si="15"/>
        <v>4</v>
      </c>
      <c r="L1384" s="47">
        <f t="shared" si="16"/>
        <v>46247</v>
      </c>
      <c r="M1384" s="38">
        <f t="shared" si="17"/>
        <v>0</v>
      </c>
    </row>
    <row r="1385" spans="1:13" ht="15.75" customHeight="1" x14ac:dyDescent="0.25">
      <c r="A1385" s="11" t="s">
        <v>1582</v>
      </c>
      <c r="B1385" s="11" t="s">
        <v>1349</v>
      </c>
      <c r="C1385" s="11" t="s">
        <v>124</v>
      </c>
      <c r="D1385" s="11" t="s">
        <v>74</v>
      </c>
      <c r="E1385" s="11" t="s">
        <v>25</v>
      </c>
      <c r="F1385" s="11" t="s">
        <v>75</v>
      </c>
      <c r="G1385" s="11" t="s">
        <v>64</v>
      </c>
      <c r="H1385" s="11" t="s">
        <v>969</v>
      </c>
      <c r="I1385" s="14">
        <v>1</v>
      </c>
      <c r="J1385" s="14" t="s">
        <v>27</v>
      </c>
      <c r="K1385" s="46" t="str">
        <f t="shared" si="15"/>
        <v/>
      </c>
      <c r="L1385" s="47">
        <f t="shared" si="16"/>
        <v>46248</v>
      </c>
      <c r="M1385" s="38">
        <f t="shared" si="17"/>
        <v>0</v>
      </c>
    </row>
    <row r="1386" spans="1:13" ht="15.75" customHeight="1" x14ac:dyDescent="0.25">
      <c r="A1386" s="11" t="s">
        <v>1582</v>
      </c>
      <c r="B1386" s="11" t="s">
        <v>1349</v>
      </c>
      <c r="C1386" s="11" t="s">
        <v>131</v>
      </c>
      <c r="D1386" s="11" t="s">
        <v>132</v>
      </c>
      <c r="E1386" s="11" t="s">
        <v>25</v>
      </c>
      <c r="F1386" s="11" t="s">
        <v>133</v>
      </c>
      <c r="G1386" s="11" t="s">
        <v>27</v>
      </c>
      <c r="H1386" s="11" t="s">
        <v>27</v>
      </c>
      <c r="I1386" s="14" t="s">
        <v>27</v>
      </c>
      <c r="J1386" s="14" t="s">
        <v>27</v>
      </c>
      <c r="K1386" s="46" t="str">
        <f t="shared" si="15"/>
        <v/>
      </c>
      <c r="L1386" s="47">
        <f t="shared" si="16"/>
        <v>46249</v>
      </c>
      <c r="M1386" s="38">
        <f t="shared" si="17"/>
        <v>0</v>
      </c>
    </row>
    <row r="1387" spans="1:13" ht="15.75" customHeight="1" x14ac:dyDescent="0.25">
      <c r="A1387" s="11" t="s">
        <v>1582</v>
      </c>
      <c r="B1387" s="11" t="s">
        <v>1349</v>
      </c>
      <c r="C1387" s="11" t="s">
        <v>139</v>
      </c>
      <c r="D1387" s="11" t="s">
        <v>23</v>
      </c>
      <c r="E1387" s="11" t="s">
        <v>25</v>
      </c>
      <c r="F1387" s="11" t="s">
        <v>26</v>
      </c>
      <c r="G1387" s="11" t="s">
        <v>27</v>
      </c>
      <c r="H1387" s="11" t="s">
        <v>27</v>
      </c>
      <c r="I1387" s="14" t="s">
        <v>27</v>
      </c>
      <c r="J1387" s="14" t="s">
        <v>27</v>
      </c>
      <c r="K1387" s="46" t="str">
        <f t="shared" si="15"/>
        <v/>
      </c>
      <c r="L1387" s="47">
        <f t="shared" si="16"/>
        <v>46250</v>
      </c>
      <c r="M1387" s="38">
        <f t="shared" si="17"/>
        <v>1</v>
      </c>
    </row>
    <row r="1388" spans="1:13" ht="15.75" customHeight="1" x14ac:dyDescent="0.25">
      <c r="A1388" s="11" t="s">
        <v>1582</v>
      </c>
      <c r="B1388" s="11" t="s">
        <v>1349</v>
      </c>
      <c r="C1388" s="11" t="s">
        <v>141</v>
      </c>
      <c r="D1388" s="11" t="s">
        <v>70</v>
      </c>
      <c r="E1388" s="11" t="s">
        <v>26</v>
      </c>
      <c r="F1388" s="11" t="s">
        <v>71</v>
      </c>
      <c r="G1388" s="11" t="s">
        <v>27</v>
      </c>
      <c r="H1388" s="11" t="s">
        <v>27</v>
      </c>
      <c r="I1388" s="14" t="s">
        <v>27</v>
      </c>
      <c r="J1388" s="14" t="s">
        <v>27</v>
      </c>
      <c r="K1388" s="46" t="str">
        <f t="shared" si="15"/>
        <v/>
      </c>
      <c r="L1388" s="47">
        <f t="shared" si="16"/>
        <v>46251</v>
      </c>
      <c r="M1388" s="38">
        <f t="shared" si="17"/>
        <v>1</v>
      </c>
    </row>
    <row r="1389" spans="1:13" ht="15.75" customHeight="1" x14ac:dyDescent="0.25">
      <c r="A1389" s="11" t="s">
        <v>1582</v>
      </c>
      <c r="B1389" s="11" t="s">
        <v>1349</v>
      </c>
      <c r="C1389" s="11" t="s">
        <v>145</v>
      </c>
      <c r="D1389" s="11" t="s">
        <v>35</v>
      </c>
      <c r="E1389" s="11" t="s">
        <v>36</v>
      </c>
      <c r="F1389" s="11" t="s">
        <v>37</v>
      </c>
      <c r="G1389" s="11" t="s">
        <v>88</v>
      </c>
      <c r="H1389" s="11" t="s">
        <v>354</v>
      </c>
      <c r="I1389" s="14">
        <v>1</v>
      </c>
      <c r="J1389" s="14" t="s">
        <v>522</v>
      </c>
      <c r="K1389" s="46">
        <f t="shared" si="15"/>
        <v>4</v>
      </c>
      <c r="L1389" s="47">
        <f t="shared" si="16"/>
        <v>46252</v>
      </c>
      <c r="M1389" s="38">
        <f t="shared" si="17"/>
        <v>0</v>
      </c>
    </row>
    <row r="1390" spans="1:13" ht="15.75" customHeight="1" x14ac:dyDescent="0.25">
      <c r="A1390" s="11" t="s">
        <v>1582</v>
      </c>
      <c r="B1390" s="11" t="s">
        <v>1349</v>
      </c>
      <c r="C1390" s="11" t="s">
        <v>152</v>
      </c>
      <c r="D1390" s="11" t="s">
        <v>35</v>
      </c>
      <c r="E1390" s="11" t="s">
        <v>36</v>
      </c>
      <c r="F1390" s="11" t="s">
        <v>37</v>
      </c>
      <c r="G1390" s="11" t="s">
        <v>88</v>
      </c>
      <c r="H1390" s="11" t="s">
        <v>342</v>
      </c>
      <c r="I1390" s="14">
        <v>1</v>
      </c>
      <c r="J1390" s="14" t="s">
        <v>327</v>
      </c>
      <c r="K1390" s="46">
        <f t="shared" si="15"/>
        <v>4</v>
      </c>
      <c r="L1390" s="47">
        <f t="shared" si="16"/>
        <v>46253</v>
      </c>
      <c r="M1390" s="38">
        <f t="shared" si="17"/>
        <v>0</v>
      </c>
    </row>
    <row r="1391" spans="1:13" ht="15.75" customHeight="1" x14ac:dyDescent="0.25">
      <c r="A1391" s="11" t="s">
        <v>1582</v>
      </c>
      <c r="B1391" s="11" t="s">
        <v>1349</v>
      </c>
      <c r="C1391" s="11" t="s">
        <v>155</v>
      </c>
      <c r="D1391" s="11" t="s">
        <v>35</v>
      </c>
      <c r="E1391" s="11" t="s">
        <v>36</v>
      </c>
      <c r="F1391" s="11" t="s">
        <v>37</v>
      </c>
      <c r="G1391" s="11" t="s">
        <v>88</v>
      </c>
      <c r="H1391" s="11" t="s">
        <v>346</v>
      </c>
      <c r="I1391" s="14">
        <v>1</v>
      </c>
      <c r="J1391" s="14" t="s">
        <v>347</v>
      </c>
      <c r="K1391" s="46">
        <f t="shared" si="15"/>
        <v>4</v>
      </c>
      <c r="L1391" s="47">
        <f t="shared" si="16"/>
        <v>46254</v>
      </c>
      <c r="M1391" s="38">
        <f t="shared" si="17"/>
        <v>0</v>
      </c>
    </row>
    <row r="1392" spans="1:13" ht="15.75" customHeight="1" x14ac:dyDescent="0.25">
      <c r="A1392" s="11" t="s">
        <v>1582</v>
      </c>
      <c r="B1392" s="11" t="s">
        <v>1349</v>
      </c>
      <c r="C1392" s="11" t="s">
        <v>162</v>
      </c>
      <c r="D1392" s="11" t="s">
        <v>35</v>
      </c>
      <c r="E1392" s="11" t="s">
        <v>36</v>
      </c>
      <c r="F1392" s="11" t="s">
        <v>37</v>
      </c>
      <c r="G1392" s="11" t="s">
        <v>242</v>
      </c>
      <c r="H1392" s="11" t="s">
        <v>342</v>
      </c>
      <c r="I1392" s="14">
        <v>1</v>
      </c>
      <c r="J1392" s="14" t="s">
        <v>327</v>
      </c>
      <c r="K1392" s="46">
        <f t="shared" si="15"/>
        <v>4</v>
      </c>
      <c r="L1392" s="47">
        <f t="shared" si="16"/>
        <v>46255</v>
      </c>
      <c r="M1392" s="38">
        <f t="shared" si="17"/>
        <v>0</v>
      </c>
    </row>
    <row r="1393" spans="1:13" ht="15.75" customHeight="1" x14ac:dyDescent="0.25">
      <c r="A1393" s="11" t="s">
        <v>1582</v>
      </c>
      <c r="B1393" s="11" t="s">
        <v>1349</v>
      </c>
      <c r="C1393" s="11" t="s">
        <v>165</v>
      </c>
      <c r="D1393" s="11" t="s">
        <v>35</v>
      </c>
      <c r="E1393" s="11" t="s">
        <v>36</v>
      </c>
      <c r="F1393" s="11" t="s">
        <v>37</v>
      </c>
      <c r="G1393" s="11" t="s">
        <v>88</v>
      </c>
      <c r="H1393" s="11" t="s">
        <v>308</v>
      </c>
      <c r="I1393" s="14">
        <v>1</v>
      </c>
      <c r="J1393" s="14" t="s">
        <v>196</v>
      </c>
      <c r="K1393" s="46">
        <f t="shared" si="15"/>
        <v>4</v>
      </c>
      <c r="L1393" s="47">
        <f t="shared" si="16"/>
        <v>46256</v>
      </c>
      <c r="M1393" s="38">
        <f t="shared" si="17"/>
        <v>0</v>
      </c>
    </row>
    <row r="1394" spans="1:13" ht="15.75" customHeight="1" x14ac:dyDescent="0.25">
      <c r="A1394" s="11" t="s">
        <v>1582</v>
      </c>
      <c r="B1394" s="11" t="s">
        <v>1349</v>
      </c>
      <c r="C1394" s="11" t="s">
        <v>167</v>
      </c>
      <c r="D1394" s="11" t="s">
        <v>70</v>
      </c>
      <c r="E1394" s="11" t="s">
        <v>26</v>
      </c>
      <c r="F1394" s="11" t="s">
        <v>71</v>
      </c>
      <c r="G1394" s="11" t="s">
        <v>27</v>
      </c>
      <c r="H1394" s="11" t="s">
        <v>27</v>
      </c>
      <c r="I1394" s="14" t="s">
        <v>27</v>
      </c>
      <c r="J1394" s="14" t="s">
        <v>27</v>
      </c>
      <c r="K1394" s="46" t="str">
        <f t="shared" si="15"/>
        <v/>
      </c>
      <c r="L1394" s="47">
        <f t="shared" si="16"/>
        <v>46257</v>
      </c>
      <c r="M1394" s="38">
        <f t="shared" si="17"/>
        <v>1</v>
      </c>
    </row>
    <row r="1395" spans="1:13" ht="15.75" customHeight="1" x14ac:dyDescent="0.25">
      <c r="A1395" s="11" t="s">
        <v>1582</v>
      </c>
      <c r="B1395" s="11" t="s">
        <v>1349</v>
      </c>
      <c r="C1395" s="11" t="s">
        <v>169</v>
      </c>
      <c r="D1395" s="11" t="s">
        <v>74</v>
      </c>
      <c r="E1395" s="11" t="s">
        <v>25</v>
      </c>
      <c r="F1395" s="11" t="s">
        <v>75</v>
      </c>
      <c r="G1395" s="11" t="s">
        <v>180</v>
      </c>
      <c r="H1395" s="11" t="s">
        <v>84</v>
      </c>
      <c r="I1395" s="14">
        <v>1</v>
      </c>
      <c r="J1395" s="14" t="s">
        <v>85</v>
      </c>
      <c r="K1395" s="46">
        <f t="shared" si="15"/>
        <v>4</v>
      </c>
      <c r="L1395" s="47">
        <f t="shared" si="16"/>
        <v>46258</v>
      </c>
      <c r="M1395" s="38">
        <f t="shared" si="17"/>
        <v>0</v>
      </c>
    </row>
    <row r="1396" spans="1:13" ht="15.75" customHeight="1" x14ac:dyDescent="0.25">
      <c r="A1396" s="11" t="s">
        <v>1582</v>
      </c>
      <c r="B1396" s="11" t="s">
        <v>1349</v>
      </c>
      <c r="C1396" s="11" t="s">
        <v>174</v>
      </c>
      <c r="D1396" s="11" t="s">
        <v>23</v>
      </c>
      <c r="E1396" s="11" t="s">
        <v>25</v>
      </c>
      <c r="F1396" s="11" t="s">
        <v>26</v>
      </c>
      <c r="G1396" s="11" t="s">
        <v>64</v>
      </c>
      <c r="H1396" s="11" t="s">
        <v>26</v>
      </c>
      <c r="I1396" s="14">
        <v>2</v>
      </c>
      <c r="J1396" s="14" t="s">
        <v>27</v>
      </c>
      <c r="K1396" s="46" t="str">
        <f t="shared" si="15"/>
        <v/>
      </c>
      <c r="L1396" s="47">
        <f t="shared" si="16"/>
        <v>46259</v>
      </c>
      <c r="M1396" s="38">
        <f t="shared" si="17"/>
        <v>1</v>
      </c>
    </row>
    <row r="1397" spans="1:13" ht="15.75" customHeight="1" x14ac:dyDescent="0.25">
      <c r="A1397" s="11" t="s">
        <v>1586</v>
      </c>
      <c r="B1397" s="11" t="s">
        <v>1352</v>
      </c>
      <c r="C1397" s="11" t="s">
        <v>22</v>
      </c>
      <c r="D1397" s="11" t="s">
        <v>70</v>
      </c>
      <c r="E1397" s="11" t="s">
        <v>26</v>
      </c>
      <c r="F1397" s="11" t="s">
        <v>71</v>
      </c>
      <c r="G1397" s="11" t="s">
        <v>27</v>
      </c>
      <c r="H1397" s="11" t="s">
        <v>27</v>
      </c>
      <c r="I1397" s="14" t="s">
        <v>27</v>
      </c>
      <c r="J1397" s="14" t="s">
        <v>27</v>
      </c>
      <c r="K1397" s="46" t="str">
        <f t="shared" si="15"/>
        <v/>
      </c>
      <c r="L1397" s="47">
        <f t="shared" si="16"/>
        <v>46229</v>
      </c>
      <c r="M1397" s="38">
        <f t="shared" si="17"/>
        <v>1</v>
      </c>
    </row>
    <row r="1398" spans="1:13" ht="15.75" customHeight="1" x14ac:dyDescent="0.25">
      <c r="A1398" s="11" t="s">
        <v>1586</v>
      </c>
      <c r="B1398" s="11" t="s">
        <v>1352</v>
      </c>
      <c r="C1398" s="11" t="s">
        <v>34</v>
      </c>
      <c r="D1398" s="11" t="s">
        <v>74</v>
      </c>
      <c r="E1398" s="11" t="s">
        <v>25</v>
      </c>
      <c r="F1398" s="11" t="s">
        <v>75</v>
      </c>
      <c r="G1398" s="11" t="s">
        <v>198</v>
      </c>
      <c r="H1398" s="11" t="s">
        <v>352</v>
      </c>
      <c r="I1398" s="14">
        <v>1</v>
      </c>
      <c r="J1398" s="14" t="s">
        <v>123</v>
      </c>
      <c r="K1398" s="46">
        <f t="shared" si="15"/>
        <v>4</v>
      </c>
      <c r="L1398" s="47">
        <f t="shared" si="16"/>
        <v>46230</v>
      </c>
      <c r="M1398" s="38">
        <f t="shared" si="17"/>
        <v>0</v>
      </c>
    </row>
    <row r="1399" spans="1:13" ht="15.75" customHeight="1" x14ac:dyDescent="0.25">
      <c r="A1399" s="11" t="s">
        <v>1586</v>
      </c>
      <c r="B1399" s="11" t="s">
        <v>1352</v>
      </c>
      <c r="C1399" s="11" t="s">
        <v>41</v>
      </c>
      <c r="D1399" s="11" t="s">
        <v>74</v>
      </c>
      <c r="E1399" s="11" t="s">
        <v>25</v>
      </c>
      <c r="F1399" s="11" t="s">
        <v>75</v>
      </c>
      <c r="G1399" s="11" t="s">
        <v>108</v>
      </c>
      <c r="H1399" s="11" t="s">
        <v>559</v>
      </c>
      <c r="I1399" s="14">
        <v>1</v>
      </c>
      <c r="J1399" s="14" t="s">
        <v>420</v>
      </c>
      <c r="K1399" s="46">
        <f t="shared" si="15"/>
        <v>4</v>
      </c>
      <c r="L1399" s="47">
        <f t="shared" si="16"/>
        <v>46231</v>
      </c>
      <c r="M1399" s="38">
        <f t="shared" si="17"/>
        <v>0</v>
      </c>
    </row>
    <row r="1400" spans="1:13" ht="15.75" customHeight="1" x14ac:dyDescent="0.25">
      <c r="A1400" s="11" t="s">
        <v>1586</v>
      </c>
      <c r="B1400" s="11" t="s">
        <v>1352</v>
      </c>
      <c r="C1400" s="11" t="s">
        <v>50</v>
      </c>
      <c r="D1400" s="11" t="s">
        <v>74</v>
      </c>
      <c r="E1400" s="11" t="s">
        <v>25</v>
      </c>
      <c r="F1400" s="11" t="s">
        <v>75</v>
      </c>
      <c r="G1400" s="11" t="s">
        <v>127</v>
      </c>
      <c r="H1400" s="11" t="s">
        <v>160</v>
      </c>
      <c r="I1400" s="14">
        <v>1</v>
      </c>
      <c r="J1400" s="14" t="s">
        <v>40</v>
      </c>
      <c r="K1400" s="46">
        <f t="shared" si="15"/>
        <v>4</v>
      </c>
      <c r="L1400" s="47">
        <f t="shared" si="16"/>
        <v>46232</v>
      </c>
      <c r="M1400" s="38">
        <f t="shared" si="17"/>
        <v>0</v>
      </c>
    </row>
    <row r="1401" spans="1:13" ht="15.75" customHeight="1" x14ac:dyDescent="0.25">
      <c r="A1401" s="11" t="s">
        <v>1586</v>
      </c>
      <c r="B1401" s="11" t="s">
        <v>1352</v>
      </c>
      <c r="C1401" s="11" t="s">
        <v>55</v>
      </c>
      <c r="D1401" s="11" t="s">
        <v>74</v>
      </c>
      <c r="E1401" s="11" t="s">
        <v>25</v>
      </c>
      <c r="F1401" s="11" t="s">
        <v>75</v>
      </c>
      <c r="G1401" s="11" t="s">
        <v>64</v>
      </c>
      <c r="H1401" s="11" t="s">
        <v>352</v>
      </c>
      <c r="I1401" s="14">
        <v>1</v>
      </c>
      <c r="J1401" s="14" t="s">
        <v>123</v>
      </c>
      <c r="K1401" s="46">
        <f t="shared" si="15"/>
        <v>4</v>
      </c>
      <c r="L1401" s="47">
        <f t="shared" si="16"/>
        <v>46233</v>
      </c>
      <c r="M1401" s="38">
        <f t="shared" si="17"/>
        <v>0</v>
      </c>
    </row>
    <row r="1402" spans="1:13" ht="15.75" customHeight="1" x14ac:dyDescent="0.25">
      <c r="A1402" s="11" t="s">
        <v>1586</v>
      </c>
      <c r="B1402" s="11" t="s">
        <v>1352</v>
      </c>
      <c r="C1402" s="11" t="s">
        <v>57</v>
      </c>
      <c r="D1402" s="11" t="s">
        <v>74</v>
      </c>
      <c r="E1402" s="11" t="s">
        <v>25</v>
      </c>
      <c r="F1402" s="11" t="s">
        <v>75</v>
      </c>
      <c r="G1402" s="11" t="s">
        <v>180</v>
      </c>
      <c r="H1402" s="11" t="s">
        <v>808</v>
      </c>
      <c r="I1402" s="14">
        <v>1</v>
      </c>
      <c r="J1402" s="14" t="s">
        <v>756</v>
      </c>
      <c r="K1402" s="46">
        <f t="shared" si="15"/>
        <v>4</v>
      </c>
      <c r="L1402" s="47">
        <f t="shared" si="16"/>
        <v>46234</v>
      </c>
      <c r="M1402" s="38">
        <f t="shared" si="17"/>
        <v>0</v>
      </c>
    </row>
    <row r="1403" spans="1:13" ht="15.75" customHeight="1" x14ac:dyDescent="0.25">
      <c r="A1403" s="11" t="s">
        <v>1586</v>
      </c>
      <c r="B1403" s="11" t="s">
        <v>1352</v>
      </c>
      <c r="C1403" s="11" t="s">
        <v>62</v>
      </c>
      <c r="D1403" s="11" t="s">
        <v>74</v>
      </c>
      <c r="E1403" s="11" t="s">
        <v>25</v>
      </c>
      <c r="F1403" s="11" t="s">
        <v>75</v>
      </c>
      <c r="G1403" s="11" t="s">
        <v>64</v>
      </c>
      <c r="H1403" s="11" t="s">
        <v>148</v>
      </c>
      <c r="I1403" s="14">
        <v>1</v>
      </c>
      <c r="J1403" s="14" t="s">
        <v>105</v>
      </c>
      <c r="K1403" s="46">
        <f t="shared" si="15"/>
        <v>4</v>
      </c>
      <c r="L1403" s="47">
        <f t="shared" si="16"/>
        <v>46235</v>
      </c>
      <c r="M1403" s="38">
        <f t="shared" si="17"/>
        <v>0</v>
      </c>
    </row>
    <row r="1404" spans="1:13" ht="15.75" customHeight="1" x14ac:dyDescent="0.25">
      <c r="A1404" s="11" t="s">
        <v>1586</v>
      </c>
      <c r="B1404" s="11" t="s">
        <v>1352</v>
      </c>
      <c r="C1404" s="11" t="s">
        <v>69</v>
      </c>
      <c r="D1404" s="11" t="s">
        <v>23</v>
      </c>
      <c r="E1404" s="11" t="s">
        <v>25</v>
      </c>
      <c r="F1404" s="11" t="s">
        <v>26</v>
      </c>
      <c r="G1404" s="11" t="s">
        <v>261</v>
      </c>
      <c r="H1404" s="11" t="s">
        <v>596</v>
      </c>
      <c r="I1404" s="14">
        <v>2</v>
      </c>
      <c r="J1404" s="14" t="s">
        <v>27</v>
      </c>
      <c r="K1404" s="46" t="str">
        <f t="shared" si="15"/>
        <v/>
      </c>
      <c r="L1404" s="47">
        <f t="shared" si="16"/>
        <v>46236</v>
      </c>
      <c r="M1404" s="38">
        <f t="shared" si="17"/>
        <v>1</v>
      </c>
    </row>
    <row r="1405" spans="1:13" ht="15.75" customHeight="1" x14ac:dyDescent="0.25">
      <c r="A1405" s="11" t="s">
        <v>1586</v>
      </c>
      <c r="B1405" s="11" t="s">
        <v>1352</v>
      </c>
      <c r="C1405" s="11" t="s">
        <v>73</v>
      </c>
      <c r="D1405" s="11" t="s">
        <v>35</v>
      </c>
      <c r="E1405" s="11" t="s">
        <v>36</v>
      </c>
      <c r="F1405" s="11" t="s">
        <v>37</v>
      </c>
      <c r="G1405" s="11" t="s">
        <v>181</v>
      </c>
      <c r="H1405" s="11" t="s">
        <v>39</v>
      </c>
      <c r="I1405" s="14">
        <v>1</v>
      </c>
      <c r="J1405" s="14" t="s">
        <v>40</v>
      </c>
      <c r="K1405" s="46">
        <f t="shared" si="15"/>
        <v>4</v>
      </c>
      <c r="L1405" s="47">
        <f t="shared" si="16"/>
        <v>46237</v>
      </c>
      <c r="M1405" s="38">
        <f t="shared" si="17"/>
        <v>0</v>
      </c>
    </row>
    <row r="1406" spans="1:13" ht="15.75" customHeight="1" x14ac:dyDescent="0.25">
      <c r="A1406" s="11" t="s">
        <v>1586</v>
      </c>
      <c r="B1406" s="11" t="s">
        <v>1352</v>
      </c>
      <c r="C1406" s="11" t="s">
        <v>78</v>
      </c>
      <c r="D1406" s="11" t="s">
        <v>35</v>
      </c>
      <c r="E1406" s="11" t="s">
        <v>36</v>
      </c>
      <c r="F1406" s="11" t="s">
        <v>37</v>
      </c>
      <c r="G1406" s="11" t="s">
        <v>36</v>
      </c>
      <c r="H1406" s="11" t="s">
        <v>975</v>
      </c>
      <c r="I1406" s="14">
        <v>1</v>
      </c>
      <c r="J1406" s="14" t="s">
        <v>371</v>
      </c>
      <c r="K1406" s="46">
        <f t="shared" si="15"/>
        <v>4</v>
      </c>
      <c r="L1406" s="47">
        <f t="shared" si="16"/>
        <v>46238</v>
      </c>
      <c r="M1406" s="38">
        <f t="shared" si="17"/>
        <v>0</v>
      </c>
    </row>
    <row r="1407" spans="1:13" ht="15.75" customHeight="1" x14ac:dyDescent="0.25">
      <c r="A1407" s="11" t="s">
        <v>1586</v>
      </c>
      <c r="B1407" s="11" t="s">
        <v>1352</v>
      </c>
      <c r="C1407" s="11" t="s">
        <v>82</v>
      </c>
      <c r="D1407" s="11" t="s">
        <v>35</v>
      </c>
      <c r="E1407" s="11" t="s">
        <v>36</v>
      </c>
      <c r="F1407" s="11" t="s">
        <v>37</v>
      </c>
      <c r="G1407" s="11" t="s">
        <v>148</v>
      </c>
      <c r="H1407" s="11" t="s">
        <v>207</v>
      </c>
      <c r="I1407" s="14">
        <v>1</v>
      </c>
      <c r="J1407" s="14" t="s">
        <v>344</v>
      </c>
      <c r="K1407" s="46">
        <f t="shared" si="15"/>
        <v>4</v>
      </c>
      <c r="L1407" s="47">
        <f t="shared" si="16"/>
        <v>46239</v>
      </c>
      <c r="M1407" s="38">
        <f t="shared" si="17"/>
        <v>0</v>
      </c>
    </row>
    <row r="1408" spans="1:13" ht="15.75" customHeight="1" x14ac:dyDescent="0.25">
      <c r="A1408" s="11" t="s">
        <v>1586</v>
      </c>
      <c r="B1408" s="11" t="s">
        <v>1352</v>
      </c>
      <c r="C1408" s="11" t="s">
        <v>86</v>
      </c>
      <c r="D1408" s="11" t="s">
        <v>35</v>
      </c>
      <c r="E1408" s="11" t="s">
        <v>36</v>
      </c>
      <c r="F1408" s="11" t="s">
        <v>37</v>
      </c>
      <c r="G1408" s="11" t="s">
        <v>192</v>
      </c>
      <c r="H1408" s="11" t="s">
        <v>801</v>
      </c>
      <c r="I1408" s="14">
        <v>1</v>
      </c>
      <c r="J1408" s="14" t="s">
        <v>565</v>
      </c>
      <c r="K1408" s="46">
        <f t="shared" si="15"/>
        <v>4</v>
      </c>
      <c r="L1408" s="47">
        <f t="shared" si="16"/>
        <v>46240</v>
      </c>
      <c r="M1408" s="38">
        <f t="shared" si="17"/>
        <v>0</v>
      </c>
    </row>
    <row r="1409" spans="1:13" ht="15.75" customHeight="1" x14ac:dyDescent="0.25">
      <c r="A1409" s="11" t="s">
        <v>1586</v>
      </c>
      <c r="B1409" s="11" t="s">
        <v>1352</v>
      </c>
      <c r="C1409" s="11" t="s">
        <v>92</v>
      </c>
      <c r="D1409" s="11" t="s">
        <v>35</v>
      </c>
      <c r="E1409" s="11" t="s">
        <v>36</v>
      </c>
      <c r="F1409" s="11" t="s">
        <v>37</v>
      </c>
      <c r="G1409" s="11" t="s">
        <v>36</v>
      </c>
      <c r="H1409" s="11" t="s">
        <v>117</v>
      </c>
      <c r="I1409" s="14">
        <v>1</v>
      </c>
      <c r="J1409" s="14" t="s">
        <v>756</v>
      </c>
      <c r="K1409" s="46">
        <f t="shared" si="15"/>
        <v>4</v>
      </c>
      <c r="L1409" s="47">
        <f t="shared" si="16"/>
        <v>46241</v>
      </c>
      <c r="M1409" s="38">
        <f t="shared" si="17"/>
        <v>0</v>
      </c>
    </row>
    <row r="1410" spans="1:13" ht="15.75" customHeight="1" x14ac:dyDescent="0.25">
      <c r="A1410" s="11" t="s">
        <v>1586</v>
      </c>
      <c r="B1410" s="11" t="s">
        <v>1352</v>
      </c>
      <c r="C1410" s="11" t="s">
        <v>97</v>
      </c>
      <c r="D1410" s="11" t="s">
        <v>35</v>
      </c>
      <c r="E1410" s="11" t="s">
        <v>36</v>
      </c>
      <c r="F1410" s="11" t="s">
        <v>37</v>
      </c>
      <c r="G1410" s="11" t="s">
        <v>181</v>
      </c>
      <c r="H1410" s="11" t="s">
        <v>191</v>
      </c>
      <c r="I1410" s="14">
        <v>1</v>
      </c>
      <c r="J1410" s="14" t="s">
        <v>105</v>
      </c>
      <c r="K1410" s="46">
        <f t="shared" si="15"/>
        <v>4</v>
      </c>
      <c r="L1410" s="47">
        <f t="shared" si="16"/>
        <v>46242</v>
      </c>
      <c r="M1410" s="38">
        <f t="shared" si="17"/>
        <v>0</v>
      </c>
    </row>
    <row r="1411" spans="1:13" ht="15.75" customHeight="1" x14ac:dyDescent="0.25">
      <c r="A1411" s="11" t="s">
        <v>1586</v>
      </c>
      <c r="B1411" s="11" t="s">
        <v>1352</v>
      </c>
      <c r="C1411" s="11" t="s">
        <v>102</v>
      </c>
      <c r="D1411" s="11" t="s">
        <v>70</v>
      </c>
      <c r="E1411" s="11" t="s">
        <v>26</v>
      </c>
      <c r="F1411" s="11" t="s">
        <v>71</v>
      </c>
      <c r="G1411" s="11" t="s">
        <v>27</v>
      </c>
      <c r="H1411" s="11" t="s">
        <v>27</v>
      </c>
      <c r="I1411" s="14" t="s">
        <v>27</v>
      </c>
      <c r="J1411" s="14" t="s">
        <v>27</v>
      </c>
      <c r="K1411" s="46" t="str">
        <f t="shared" si="15"/>
        <v/>
      </c>
      <c r="L1411" s="47">
        <f t="shared" si="16"/>
        <v>46243</v>
      </c>
      <c r="M1411" s="38">
        <f t="shared" si="17"/>
        <v>1</v>
      </c>
    </row>
    <row r="1412" spans="1:13" ht="15.75" customHeight="1" x14ac:dyDescent="0.25">
      <c r="A1412" s="11" t="s">
        <v>1586</v>
      </c>
      <c r="B1412" s="11" t="s">
        <v>1352</v>
      </c>
      <c r="C1412" s="11" t="s">
        <v>106</v>
      </c>
      <c r="D1412" s="11" t="s">
        <v>74</v>
      </c>
      <c r="E1412" s="11" t="s">
        <v>25</v>
      </c>
      <c r="F1412" s="11" t="s">
        <v>75</v>
      </c>
      <c r="G1412" s="11" t="s">
        <v>25</v>
      </c>
      <c r="H1412" s="11" t="s">
        <v>787</v>
      </c>
      <c r="I1412" s="14">
        <v>1</v>
      </c>
      <c r="J1412" s="14" t="s">
        <v>27</v>
      </c>
      <c r="K1412" s="46" t="str">
        <f t="shared" si="15"/>
        <v/>
      </c>
      <c r="L1412" s="47">
        <f t="shared" si="16"/>
        <v>46244</v>
      </c>
      <c r="M1412" s="38">
        <f t="shared" si="17"/>
        <v>0</v>
      </c>
    </row>
    <row r="1413" spans="1:13" ht="15.75" customHeight="1" x14ac:dyDescent="0.25">
      <c r="A1413" s="11" t="s">
        <v>1586</v>
      </c>
      <c r="B1413" s="11" t="s">
        <v>1352</v>
      </c>
      <c r="C1413" s="11" t="s">
        <v>115</v>
      </c>
      <c r="D1413" s="11" t="s">
        <v>74</v>
      </c>
      <c r="E1413" s="11" t="s">
        <v>25</v>
      </c>
      <c r="F1413" s="11" t="s">
        <v>75</v>
      </c>
      <c r="G1413" s="11" t="s">
        <v>108</v>
      </c>
      <c r="H1413" s="11" t="s">
        <v>356</v>
      </c>
      <c r="I1413" s="14">
        <v>1</v>
      </c>
      <c r="J1413" s="14" t="s">
        <v>357</v>
      </c>
      <c r="K1413" s="46">
        <f t="shared" si="15"/>
        <v>4</v>
      </c>
      <c r="L1413" s="47">
        <f t="shared" si="16"/>
        <v>46245</v>
      </c>
      <c r="M1413" s="38">
        <f t="shared" si="17"/>
        <v>0</v>
      </c>
    </row>
    <row r="1414" spans="1:13" ht="15.75" customHeight="1" x14ac:dyDescent="0.25">
      <c r="A1414" s="11" t="s">
        <v>1586</v>
      </c>
      <c r="B1414" s="11" t="s">
        <v>1352</v>
      </c>
      <c r="C1414" s="11" t="s">
        <v>118</v>
      </c>
      <c r="D1414" s="11" t="s">
        <v>74</v>
      </c>
      <c r="E1414" s="11" t="s">
        <v>25</v>
      </c>
      <c r="F1414" s="11" t="s">
        <v>75</v>
      </c>
      <c r="G1414" s="11" t="s">
        <v>191</v>
      </c>
      <c r="H1414" s="11" t="s">
        <v>351</v>
      </c>
      <c r="I1414" s="14">
        <v>1</v>
      </c>
      <c r="J1414" s="14" t="s">
        <v>349</v>
      </c>
      <c r="K1414" s="46">
        <f t="shared" si="15"/>
        <v>4</v>
      </c>
      <c r="L1414" s="47">
        <f t="shared" si="16"/>
        <v>46246</v>
      </c>
      <c r="M1414" s="38">
        <f t="shared" si="17"/>
        <v>0</v>
      </c>
    </row>
    <row r="1415" spans="1:13" ht="15.75" customHeight="1" x14ac:dyDescent="0.25">
      <c r="A1415" s="11" t="s">
        <v>1586</v>
      </c>
      <c r="B1415" s="11" t="s">
        <v>1352</v>
      </c>
      <c r="C1415" s="11" t="s">
        <v>121</v>
      </c>
      <c r="D1415" s="11" t="s">
        <v>74</v>
      </c>
      <c r="E1415" s="11" t="s">
        <v>25</v>
      </c>
      <c r="F1415" s="11" t="s">
        <v>75</v>
      </c>
      <c r="G1415" s="11" t="s">
        <v>25</v>
      </c>
      <c r="H1415" s="11" t="s">
        <v>527</v>
      </c>
      <c r="I1415" s="14">
        <v>1</v>
      </c>
      <c r="J1415" s="14" t="s">
        <v>528</v>
      </c>
      <c r="K1415" s="46">
        <f t="shared" si="15"/>
        <v>4</v>
      </c>
      <c r="L1415" s="47">
        <f t="shared" si="16"/>
        <v>46247</v>
      </c>
      <c r="M1415" s="38">
        <f t="shared" si="17"/>
        <v>0</v>
      </c>
    </row>
    <row r="1416" spans="1:13" ht="15.75" customHeight="1" x14ac:dyDescent="0.25">
      <c r="A1416" s="11" t="s">
        <v>1586</v>
      </c>
      <c r="B1416" s="11" t="s">
        <v>1352</v>
      </c>
      <c r="C1416" s="11" t="s">
        <v>124</v>
      </c>
      <c r="D1416" s="11" t="s">
        <v>74</v>
      </c>
      <c r="E1416" s="11" t="s">
        <v>25</v>
      </c>
      <c r="F1416" s="11" t="s">
        <v>75</v>
      </c>
      <c r="G1416" s="11" t="s">
        <v>191</v>
      </c>
      <c r="H1416" s="11" t="s">
        <v>1589</v>
      </c>
      <c r="I1416" s="14">
        <v>1</v>
      </c>
      <c r="J1416" s="14" t="s">
        <v>219</v>
      </c>
      <c r="K1416" s="46">
        <f t="shared" si="15"/>
        <v>1</v>
      </c>
      <c r="L1416" s="47">
        <f t="shared" si="16"/>
        <v>46248</v>
      </c>
      <c r="M1416" s="38">
        <f t="shared" si="17"/>
        <v>0</v>
      </c>
    </row>
    <row r="1417" spans="1:13" ht="15.75" customHeight="1" x14ac:dyDescent="0.25">
      <c r="A1417" s="11" t="s">
        <v>1586</v>
      </c>
      <c r="B1417" s="11" t="s">
        <v>1352</v>
      </c>
      <c r="C1417" s="11" t="s">
        <v>131</v>
      </c>
      <c r="D1417" s="11" t="s">
        <v>132</v>
      </c>
      <c r="E1417" s="11" t="s">
        <v>25</v>
      </c>
      <c r="F1417" s="11" t="s">
        <v>133</v>
      </c>
      <c r="G1417" s="11" t="s">
        <v>25</v>
      </c>
      <c r="H1417" s="11" t="s">
        <v>422</v>
      </c>
      <c r="I1417" s="14">
        <v>0</v>
      </c>
      <c r="J1417" s="14" t="s">
        <v>27</v>
      </c>
      <c r="K1417" s="46" t="str">
        <f t="shared" si="15"/>
        <v/>
      </c>
      <c r="L1417" s="47">
        <f t="shared" si="16"/>
        <v>46249</v>
      </c>
      <c r="M1417" s="38">
        <f t="shared" si="17"/>
        <v>0</v>
      </c>
    </row>
    <row r="1418" spans="1:13" ht="15.75" customHeight="1" x14ac:dyDescent="0.25">
      <c r="A1418" s="11" t="s">
        <v>1586</v>
      </c>
      <c r="B1418" s="11" t="s">
        <v>1352</v>
      </c>
      <c r="C1418" s="11" t="s">
        <v>139</v>
      </c>
      <c r="D1418" s="11" t="s">
        <v>23</v>
      </c>
      <c r="E1418" s="11" t="s">
        <v>25</v>
      </c>
      <c r="F1418" s="11" t="s">
        <v>26</v>
      </c>
      <c r="G1418" s="11" t="s">
        <v>27</v>
      </c>
      <c r="H1418" s="11" t="s">
        <v>27</v>
      </c>
      <c r="I1418" s="14" t="s">
        <v>27</v>
      </c>
      <c r="J1418" s="14" t="s">
        <v>27</v>
      </c>
      <c r="K1418" s="46" t="str">
        <f t="shared" si="15"/>
        <v/>
      </c>
      <c r="L1418" s="47">
        <f t="shared" si="16"/>
        <v>46250</v>
      </c>
      <c r="M1418" s="38">
        <f t="shared" si="17"/>
        <v>1</v>
      </c>
    </row>
    <row r="1419" spans="1:13" ht="15.75" customHeight="1" x14ac:dyDescent="0.25">
      <c r="A1419" s="11" t="s">
        <v>1586</v>
      </c>
      <c r="B1419" s="11" t="s">
        <v>1352</v>
      </c>
      <c r="C1419" s="11" t="s">
        <v>141</v>
      </c>
      <c r="D1419" s="11" t="s">
        <v>70</v>
      </c>
      <c r="E1419" s="11" t="s">
        <v>26</v>
      </c>
      <c r="F1419" s="11" t="s">
        <v>71</v>
      </c>
      <c r="G1419" s="11" t="s">
        <v>27</v>
      </c>
      <c r="H1419" s="11" t="s">
        <v>27</v>
      </c>
      <c r="I1419" s="14" t="s">
        <v>27</v>
      </c>
      <c r="J1419" s="14" t="s">
        <v>27</v>
      </c>
      <c r="K1419" s="46" t="str">
        <f t="shared" si="15"/>
        <v/>
      </c>
      <c r="L1419" s="47">
        <f t="shared" si="16"/>
        <v>46251</v>
      </c>
      <c r="M1419" s="38">
        <f t="shared" si="17"/>
        <v>1</v>
      </c>
    </row>
    <row r="1420" spans="1:13" ht="15.75" customHeight="1" x14ac:dyDescent="0.25">
      <c r="A1420" s="11" t="s">
        <v>1586</v>
      </c>
      <c r="B1420" s="11" t="s">
        <v>1352</v>
      </c>
      <c r="C1420" s="11" t="s">
        <v>145</v>
      </c>
      <c r="D1420" s="11" t="s">
        <v>35</v>
      </c>
      <c r="E1420" s="11" t="s">
        <v>36</v>
      </c>
      <c r="F1420" s="11" t="s">
        <v>37</v>
      </c>
      <c r="G1420" s="11" t="s">
        <v>36</v>
      </c>
      <c r="H1420" s="11" t="s">
        <v>421</v>
      </c>
      <c r="I1420" s="14">
        <v>1</v>
      </c>
      <c r="J1420" s="14" t="s">
        <v>357</v>
      </c>
      <c r="K1420" s="46">
        <f t="shared" si="15"/>
        <v>4</v>
      </c>
      <c r="L1420" s="47">
        <f t="shared" si="16"/>
        <v>46252</v>
      </c>
      <c r="M1420" s="38">
        <f t="shared" si="17"/>
        <v>0</v>
      </c>
    </row>
    <row r="1421" spans="1:13" ht="15.75" customHeight="1" x14ac:dyDescent="0.25">
      <c r="A1421" s="11" t="s">
        <v>1586</v>
      </c>
      <c r="B1421" s="11" t="s">
        <v>1352</v>
      </c>
      <c r="C1421" s="11" t="s">
        <v>152</v>
      </c>
      <c r="D1421" s="11" t="s">
        <v>35</v>
      </c>
      <c r="E1421" s="11" t="s">
        <v>36</v>
      </c>
      <c r="F1421" s="11" t="s">
        <v>37</v>
      </c>
      <c r="G1421" s="11" t="s">
        <v>27</v>
      </c>
      <c r="H1421" s="11" t="s">
        <v>27</v>
      </c>
      <c r="I1421" s="14" t="s">
        <v>27</v>
      </c>
      <c r="J1421" s="14" t="s">
        <v>27</v>
      </c>
      <c r="K1421" s="46" t="str">
        <f t="shared" si="15"/>
        <v/>
      </c>
      <c r="L1421" s="47">
        <f t="shared" si="16"/>
        <v>46253</v>
      </c>
      <c r="M1421" s="38">
        <f t="shared" si="17"/>
        <v>0</v>
      </c>
    </row>
    <row r="1422" spans="1:13" ht="15.75" customHeight="1" x14ac:dyDescent="0.25">
      <c r="A1422" s="11" t="s">
        <v>1586</v>
      </c>
      <c r="B1422" s="11" t="s">
        <v>1352</v>
      </c>
      <c r="C1422" s="11" t="s">
        <v>155</v>
      </c>
      <c r="D1422" s="11" t="s">
        <v>35</v>
      </c>
      <c r="E1422" s="11" t="s">
        <v>36</v>
      </c>
      <c r="F1422" s="11" t="s">
        <v>37</v>
      </c>
      <c r="G1422" s="11" t="s">
        <v>237</v>
      </c>
      <c r="H1422" s="11" t="s">
        <v>354</v>
      </c>
      <c r="I1422" s="14">
        <v>1</v>
      </c>
      <c r="J1422" s="14" t="s">
        <v>522</v>
      </c>
      <c r="K1422" s="46">
        <f t="shared" si="15"/>
        <v>4</v>
      </c>
      <c r="L1422" s="47">
        <f t="shared" si="16"/>
        <v>46254</v>
      </c>
      <c r="M1422" s="38">
        <f t="shared" si="17"/>
        <v>0</v>
      </c>
    </row>
    <row r="1423" spans="1:13" ht="15.75" customHeight="1" x14ac:dyDescent="0.25">
      <c r="A1423" s="11" t="s">
        <v>1586</v>
      </c>
      <c r="B1423" s="11" t="s">
        <v>1352</v>
      </c>
      <c r="C1423" s="11" t="s">
        <v>162</v>
      </c>
      <c r="D1423" s="11" t="s">
        <v>35</v>
      </c>
      <c r="E1423" s="11" t="s">
        <v>36</v>
      </c>
      <c r="F1423" s="11" t="s">
        <v>37</v>
      </c>
      <c r="G1423" s="11" t="s">
        <v>148</v>
      </c>
      <c r="H1423" s="11" t="s">
        <v>346</v>
      </c>
      <c r="I1423" s="14">
        <v>1</v>
      </c>
      <c r="J1423" s="14" t="s">
        <v>347</v>
      </c>
      <c r="K1423" s="46">
        <f t="shared" si="15"/>
        <v>4</v>
      </c>
      <c r="L1423" s="47">
        <f t="shared" si="16"/>
        <v>46255</v>
      </c>
      <c r="M1423" s="38">
        <f t="shared" si="17"/>
        <v>0</v>
      </c>
    </row>
    <row r="1424" spans="1:13" ht="15.75" customHeight="1" x14ac:dyDescent="0.25">
      <c r="A1424" s="11" t="s">
        <v>1586</v>
      </c>
      <c r="B1424" s="11" t="s">
        <v>1352</v>
      </c>
      <c r="C1424" s="11" t="s">
        <v>165</v>
      </c>
      <c r="D1424" s="11" t="s">
        <v>35</v>
      </c>
      <c r="E1424" s="11" t="s">
        <v>36</v>
      </c>
      <c r="F1424" s="11" t="s">
        <v>37</v>
      </c>
      <c r="G1424" s="11" t="s">
        <v>36</v>
      </c>
      <c r="H1424" s="11" t="s">
        <v>48</v>
      </c>
      <c r="I1424" s="14">
        <v>1</v>
      </c>
      <c r="J1424" s="14" t="s">
        <v>49</v>
      </c>
      <c r="K1424" s="46">
        <f t="shared" si="15"/>
        <v>4</v>
      </c>
      <c r="L1424" s="47">
        <f t="shared" si="16"/>
        <v>46256</v>
      </c>
      <c r="M1424" s="38">
        <f t="shared" si="17"/>
        <v>0</v>
      </c>
    </row>
    <row r="1425" spans="1:13" ht="15.75" customHeight="1" x14ac:dyDescent="0.25">
      <c r="A1425" s="11" t="s">
        <v>1586</v>
      </c>
      <c r="B1425" s="11" t="s">
        <v>1352</v>
      </c>
      <c r="C1425" s="11" t="s">
        <v>167</v>
      </c>
      <c r="D1425" s="11" t="s">
        <v>70</v>
      </c>
      <c r="E1425" s="11" t="s">
        <v>26</v>
      </c>
      <c r="F1425" s="11" t="s">
        <v>71</v>
      </c>
      <c r="G1425" s="11" t="s">
        <v>27</v>
      </c>
      <c r="H1425" s="11" t="s">
        <v>27</v>
      </c>
      <c r="I1425" s="14" t="s">
        <v>27</v>
      </c>
      <c r="J1425" s="14" t="s">
        <v>27</v>
      </c>
      <c r="K1425" s="46" t="str">
        <f t="shared" si="15"/>
        <v/>
      </c>
      <c r="L1425" s="47">
        <f t="shared" si="16"/>
        <v>46257</v>
      </c>
      <c r="M1425" s="38">
        <f t="shared" si="17"/>
        <v>1</v>
      </c>
    </row>
    <row r="1426" spans="1:13" ht="15.75" customHeight="1" x14ac:dyDescent="0.25">
      <c r="A1426" s="11" t="s">
        <v>1586</v>
      </c>
      <c r="B1426" s="11" t="s">
        <v>1352</v>
      </c>
      <c r="C1426" s="11" t="s">
        <v>169</v>
      </c>
      <c r="D1426" s="11" t="s">
        <v>74</v>
      </c>
      <c r="E1426" s="11" t="s">
        <v>25</v>
      </c>
      <c r="F1426" s="11" t="s">
        <v>75</v>
      </c>
      <c r="G1426" s="11" t="s">
        <v>25</v>
      </c>
      <c r="H1426" s="11" t="s">
        <v>406</v>
      </c>
      <c r="I1426" s="14">
        <v>1</v>
      </c>
      <c r="J1426" s="14" t="s">
        <v>344</v>
      </c>
      <c r="K1426" s="46">
        <f t="shared" si="15"/>
        <v>4</v>
      </c>
      <c r="L1426" s="47">
        <f t="shared" si="16"/>
        <v>46258</v>
      </c>
      <c r="M1426" s="38">
        <f t="shared" si="17"/>
        <v>0</v>
      </c>
    </row>
    <row r="1427" spans="1:13" ht="15.75" customHeight="1" x14ac:dyDescent="0.25">
      <c r="A1427" s="11" t="s">
        <v>1586</v>
      </c>
      <c r="B1427" s="11" t="s">
        <v>1352</v>
      </c>
      <c r="C1427" s="11" t="s">
        <v>174</v>
      </c>
      <c r="D1427" s="11" t="s">
        <v>23</v>
      </c>
      <c r="E1427" s="11" t="s">
        <v>25</v>
      </c>
      <c r="F1427" s="11" t="s">
        <v>26</v>
      </c>
      <c r="G1427" s="11" t="s">
        <v>25</v>
      </c>
      <c r="H1427" s="11" t="s">
        <v>615</v>
      </c>
      <c r="I1427" s="14">
        <v>2</v>
      </c>
      <c r="J1427" s="14" t="s">
        <v>27</v>
      </c>
      <c r="K1427" s="46" t="str">
        <f t="shared" si="15"/>
        <v/>
      </c>
      <c r="L1427" s="47">
        <f t="shared" si="16"/>
        <v>46259</v>
      </c>
      <c r="M1427" s="38">
        <f t="shared" si="17"/>
        <v>1</v>
      </c>
    </row>
    <row r="1428" spans="1:13" ht="15.75" customHeight="1" x14ac:dyDescent="0.25">
      <c r="A1428" s="11" t="s">
        <v>1590</v>
      </c>
      <c r="B1428" s="11" t="s">
        <v>1355</v>
      </c>
      <c r="C1428" s="11" t="s">
        <v>22</v>
      </c>
      <c r="D1428" s="11" t="s">
        <v>70</v>
      </c>
      <c r="E1428" s="11" t="s">
        <v>26</v>
      </c>
      <c r="F1428" s="11" t="s">
        <v>71</v>
      </c>
      <c r="G1428" s="11" t="s">
        <v>27</v>
      </c>
      <c r="H1428" s="11" t="s">
        <v>27</v>
      </c>
      <c r="I1428" s="14" t="s">
        <v>27</v>
      </c>
      <c r="J1428" s="14" t="s">
        <v>27</v>
      </c>
      <c r="K1428" s="46" t="str">
        <f t="shared" si="15"/>
        <v/>
      </c>
      <c r="L1428" s="47">
        <f t="shared" si="16"/>
        <v>46229</v>
      </c>
      <c r="M1428" s="38">
        <f t="shared" si="17"/>
        <v>1</v>
      </c>
    </row>
    <row r="1429" spans="1:13" ht="15.75" customHeight="1" x14ac:dyDescent="0.25">
      <c r="A1429" s="11" t="s">
        <v>1590</v>
      </c>
      <c r="B1429" s="11" t="s">
        <v>1355</v>
      </c>
      <c r="C1429" s="11" t="s">
        <v>34</v>
      </c>
      <c r="D1429" s="11" t="s">
        <v>74</v>
      </c>
      <c r="E1429" s="11" t="s">
        <v>25</v>
      </c>
      <c r="F1429" s="11" t="s">
        <v>75</v>
      </c>
      <c r="G1429" s="11" t="s">
        <v>163</v>
      </c>
      <c r="H1429" s="11" t="s">
        <v>192</v>
      </c>
      <c r="I1429" s="14">
        <v>1</v>
      </c>
      <c r="J1429" s="14" t="s">
        <v>65</v>
      </c>
      <c r="K1429" s="46">
        <f t="shared" si="15"/>
        <v>4</v>
      </c>
      <c r="L1429" s="47">
        <f t="shared" si="16"/>
        <v>46230</v>
      </c>
      <c r="M1429" s="38">
        <f t="shared" si="17"/>
        <v>0</v>
      </c>
    </row>
    <row r="1430" spans="1:13" ht="15.75" customHeight="1" x14ac:dyDescent="0.25">
      <c r="A1430" s="11" t="s">
        <v>1590</v>
      </c>
      <c r="B1430" s="11" t="s">
        <v>1355</v>
      </c>
      <c r="C1430" s="11" t="s">
        <v>41</v>
      </c>
      <c r="D1430" s="11" t="s">
        <v>74</v>
      </c>
      <c r="E1430" s="11" t="s">
        <v>25</v>
      </c>
      <c r="F1430" s="11" t="s">
        <v>75</v>
      </c>
      <c r="G1430" s="11" t="s">
        <v>229</v>
      </c>
      <c r="H1430" s="11" t="s">
        <v>36</v>
      </c>
      <c r="I1430" s="14">
        <v>1</v>
      </c>
      <c r="J1430" s="14" t="s">
        <v>120</v>
      </c>
      <c r="K1430" s="46">
        <f t="shared" si="15"/>
        <v>4</v>
      </c>
      <c r="L1430" s="47">
        <f t="shared" si="16"/>
        <v>46231</v>
      </c>
      <c r="M1430" s="38">
        <f t="shared" si="17"/>
        <v>0</v>
      </c>
    </row>
    <row r="1431" spans="1:13" ht="15.75" customHeight="1" x14ac:dyDescent="0.25">
      <c r="A1431" s="11" t="s">
        <v>1590</v>
      </c>
      <c r="B1431" s="11" t="s">
        <v>1355</v>
      </c>
      <c r="C1431" s="11" t="s">
        <v>50</v>
      </c>
      <c r="D1431" s="11" t="s">
        <v>74</v>
      </c>
      <c r="E1431" s="11" t="s">
        <v>25</v>
      </c>
      <c r="F1431" s="11" t="s">
        <v>75</v>
      </c>
      <c r="G1431" s="11" t="s">
        <v>163</v>
      </c>
      <c r="H1431" s="11" t="s">
        <v>192</v>
      </c>
      <c r="I1431" s="14">
        <v>1</v>
      </c>
      <c r="J1431" s="14" t="s">
        <v>65</v>
      </c>
      <c r="K1431" s="46">
        <f t="shared" si="15"/>
        <v>4</v>
      </c>
      <c r="L1431" s="47">
        <f t="shared" si="16"/>
        <v>46232</v>
      </c>
      <c r="M1431" s="38">
        <f t="shared" si="17"/>
        <v>0</v>
      </c>
    </row>
    <row r="1432" spans="1:13" ht="15.75" customHeight="1" x14ac:dyDescent="0.25">
      <c r="A1432" s="11" t="s">
        <v>1590</v>
      </c>
      <c r="B1432" s="11" t="s">
        <v>1355</v>
      </c>
      <c r="C1432" s="11" t="s">
        <v>55</v>
      </c>
      <c r="D1432" s="11" t="s">
        <v>74</v>
      </c>
      <c r="E1432" s="11" t="s">
        <v>25</v>
      </c>
      <c r="F1432" s="11" t="s">
        <v>75</v>
      </c>
      <c r="G1432" s="11" t="s">
        <v>163</v>
      </c>
      <c r="H1432" s="11" t="s">
        <v>88</v>
      </c>
      <c r="I1432" s="14">
        <v>1</v>
      </c>
      <c r="J1432" s="14" t="s">
        <v>90</v>
      </c>
      <c r="K1432" s="46">
        <f t="shared" si="15"/>
        <v>4</v>
      </c>
      <c r="L1432" s="47">
        <f t="shared" si="16"/>
        <v>46233</v>
      </c>
      <c r="M1432" s="38">
        <f t="shared" si="17"/>
        <v>0</v>
      </c>
    </row>
    <row r="1433" spans="1:13" ht="15.75" customHeight="1" x14ac:dyDescent="0.25">
      <c r="A1433" s="11" t="s">
        <v>1590</v>
      </c>
      <c r="B1433" s="11" t="s">
        <v>1355</v>
      </c>
      <c r="C1433" s="11" t="s">
        <v>57</v>
      </c>
      <c r="D1433" s="11" t="s">
        <v>74</v>
      </c>
      <c r="E1433" s="11" t="s">
        <v>25</v>
      </c>
      <c r="F1433" s="11" t="s">
        <v>75</v>
      </c>
      <c r="G1433" s="11" t="s">
        <v>154</v>
      </c>
      <c r="H1433" s="11" t="s">
        <v>181</v>
      </c>
      <c r="I1433" s="14">
        <v>1</v>
      </c>
      <c r="J1433" s="14" t="s">
        <v>101</v>
      </c>
      <c r="K1433" s="46">
        <f t="shared" si="15"/>
        <v>4</v>
      </c>
      <c r="L1433" s="47">
        <f t="shared" si="16"/>
        <v>46234</v>
      </c>
      <c r="M1433" s="38">
        <f t="shared" si="17"/>
        <v>0</v>
      </c>
    </row>
    <row r="1434" spans="1:13" ht="15.75" customHeight="1" x14ac:dyDescent="0.25">
      <c r="A1434" s="11" t="s">
        <v>1590</v>
      </c>
      <c r="B1434" s="11" t="s">
        <v>1355</v>
      </c>
      <c r="C1434" s="11" t="s">
        <v>62</v>
      </c>
      <c r="D1434" s="11" t="s">
        <v>74</v>
      </c>
      <c r="E1434" s="11" t="s">
        <v>25</v>
      </c>
      <c r="F1434" s="11" t="s">
        <v>75</v>
      </c>
      <c r="G1434" s="11" t="s">
        <v>190</v>
      </c>
      <c r="H1434" s="11" t="s">
        <v>192</v>
      </c>
      <c r="I1434" s="14">
        <v>1</v>
      </c>
      <c r="J1434" s="14" t="s">
        <v>65</v>
      </c>
      <c r="K1434" s="46">
        <f t="shared" si="15"/>
        <v>4</v>
      </c>
      <c r="L1434" s="47">
        <f t="shared" si="16"/>
        <v>46235</v>
      </c>
      <c r="M1434" s="38">
        <f t="shared" si="17"/>
        <v>0</v>
      </c>
    </row>
    <row r="1435" spans="1:13" ht="15.75" customHeight="1" x14ac:dyDescent="0.25">
      <c r="A1435" s="11" t="s">
        <v>1590</v>
      </c>
      <c r="B1435" s="11" t="s">
        <v>1355</v>
      </c>
      <c r="C1435" s="11" t="s">
        <v>69</v>
      </c>
      <c r="D1435" s="11" t="s">
        <v>23</v>
      </c>
      <c r="E1435" s="11" t="s">
        <v>25</v>
      </c>
      <c r="F1435" s="11" t="s">
        <v>26</v>
      </c>
      <c r="G1435" s="11" t="s">
        <v>27</v>
      </c>
      <c r="H1435" s="11" t="s">
        <v>27</v>
      </c>
      <c r="I1435" s="14" t="s">
        <v>27</v>
      </c>
      <c r="J1435" s="14" t="s">
        <v>27</v>
      </c>
      <c r="K1435" s="46" t="str">
        <f t="shared" si="15"/>
        <v/>
      </c>
      <c r="L1435" s="47">
        <f t="shared" si="16"/>
        <v>46236</v>
      </c>
      <c r="M1435" s="38">
        <f t="shared" si="17"/>
        <v>1</v>
      </c>
    </row>
    <row r="1436" spans="1:13" ht="15.75" customHeight="1" x14ac:dyDescent="0.25">
      <c r="A1436" s="11" t="s">
        <v>1590</v>
      </c>
      <c r="B1436" s="11" t="s">
        <v>1355</v>
      </c>
      <c r="C1436" s="11" t="s">
        <v>73</v>
      </c>
      <c r="D1436" s="11" t="s">
        <v>35</v>
      </c>
      <c r="E1436" s="11" t="s">
        <v>36</v>
      </c>
      <c r="F1436" s="11" t="s">
        <v>37</v>
      </c>
      <c r="G1436" s="11" t="s">
        <v>262</v>
      </c>
      <c r="H1436" s="11" t="s">
        <v>108</v>
      </c>
      <c r="I1436" s="14">
        <v>1</v>
      </c>
      <c r="J1436" s="14" t="s">
        <v>109</v>
      </c>
      <c r="K1436" s="46">
        <f t="shared" si="15"/>
        <v>4</v>
      </c>
      <c r="L1436" s="47">
        <f t="shared" si="16"/>
        <v>46237</v>
      </c>
      <c r="M1436" s="38">
        <f t="shared" si="17"/>
        <v>0</v>
      </c>
    </row>
    <row r="1437" spans="1:13" ht="15.75" customHeight="1" x14ac:dyDescent="0.25">
      <c r="A1437" s="11" t="s">
        <v>1590</v>
      </c>
      <c r="B1437" s="11" t="s">
        <v>1355</v>
      </c>
      <c r="C1437" s="11" t="s">
        <v>78</v>
      </c>
      <c r="D1437" s="11" t="s">
        <v>35</v>
      </c>
      <c r="E1437" s="11" t="s">
        <v>36</v>
      </c>
      <c r="F1437" s="11" t="s">
        <v>37</v>
      </c>
      <c r="G1437" s="11" t="s">
        <v>252</v>
      </c>
      <c r="H1437" s="11" t="s">
        <v>122</v>
      </c>
      <c r="I1437" s="14">
        <v>1</v>
      </c>
      <c r="J1437" s="14" t="s">
        <v>123</v>
      </c>
      <c r="K1437" s="46">
        <f t="shared" si="15"/>
        <v>4</v>
      </c>
      <c r="L1437" s="47">
        <f t="shared" si="16"/>
        <v>46238</v>
      </c>
      <c r="M1437" s="38">
        <f t="shared" si="17"/>
        <v>0</v>
      </c>
    </row>
    <row r="1438" spans="1:13" ht="15.75" customHeight="1" x14ac:dyDescent="0.25">
      <c r="A1438" s="11" t="s">
        <v>1590</v>
      </c>
      <c r="B1438" s="11" t="s">
        <v>1355</v>
      </c>
      <c r="C1438" s="11" t="s">
        <v>82</v>
      </c>
      <c r="D1438" s="11" t="s">
        <v>35</v>
      </c>
      <c r="E1438" s="11" t="s">
        <v>36</v>
      </c>
      <c r="F1438" s="11" t="s">
        <v>37</v>
      </c>
      <c r="G1438" s="11" t="s">
        <v>88</v>
      </c>
      <c r="H1438" s="11" t="s">
        <v>281</v>
      </c>
      <c r="I1438" s="14">
        <v>1</v>
      </c>
      <c r="J1438" s="14" t="s">
        <v>94</v>
      </c>
      <c r="K1438" s="46">
        <f t="shared" si="15"/>
        <v>4</v>
      </c>
      <c r="L1438" s="47">
        <f t="shared" si="16"/>
        <v>46239</v>
      </c>
      <c r="M1438" s="38">
        <f t="shared" si="17"/>
        <v>0</v>
      </c>
    </row>
    <row r="1439" spans="1:13" ht="15.75" customHeight="1" x14ac:dyDescent="0.25">
      <c r="A1439" s="11" t="s">
        <v>1590</v>
      </c>
      <c r="B1439" s="11" t="s">
        <v>1355</v>
      </c>
      <c r="C1439" s="11" t="s">
        <v>86</v>
      </c>
      <c r="D1439" s="11" t="s">
        <v>35</v>
      </c>
      <c r="E1439" s="11" t="s">
        <v>36</v>
      </c>
      <c r="F1439" s="11" t="s">
        <v>37</v>
      </c>
      <c r="G1439" s="11" t="s">
        <v>192</v>
      </c>
      <c r="H1439" s="11" t="s">
        <v>39</v>
      </c>
      <c r="I1439" s="14">
        <v>1</v>
      </c>
      <c r="J1439" s="14" t="s">
        <v>40</v>
      </c>
      <c r="K1439" s="46">
        <f t="shared" si="15"/>
        <v>4</v>
      </c>
      <c r="L1439" s="47">
        <f t="shared" si="16"/>
        <v>46240</v>
      </c>
      <c r="M1439" s="38">
        <f t="shared" si="17"/>
        <v>0</v>
      </c>
    </row>
    <row r="1440" spans="1:13" ht="15.75" customHeight="1" x14ac:dyDescent="0.25">
      <c r="A1440" s="11" t="s">
        <v>1590</v>
      </c>
      <c r="B1440" s="11" t="s">
        <v>1355</v>
      </c>
      <c r="C1440" s="11" t="s">
        <v>92</v>
      </c>
      <c r="D1440" s="11" t="s">
        <v>35</v>
      </c>
      <c r="E1440" s="11" t="s">
        <v>36</v>
      </c>
      <c r="F1440" s="11" t="s">
        <v>37</v>
      </c>
      <c r="G1440" s="11" t="s">
        <v>242</v>
      </c>
      <c r="H1440" s="11" t="s">
        <v>281</v>
      </c>
      <c r="I1440" s="14">
        <v>1</v>
      </c>
      <c r="J1440" s="14" t="s">
        <v>94</v>
      </c>
      <c r="K1440" s="46">
        <f t="shared" si="15"/>
        <v>4</v>
      </c>
      <c r="L1440" s="47">
        <f t="shared" si="16"/>
        <v>46241</v>
      </c>
      <c r="M1440" s="38">
        <f t="shared" si="17"/>
        <v>0</v>
      </c>
    </row>
    <row r="1441" spans="1:13" ht="15.75" customHeight="1" x14ac:dyDescent="0.25">
      <c r="A1441" s="11" t="s">
        <v>1590</v>
      </c>
      <c r="B1441" s="11" t="s">
        <v>1355</v>
      </c>
      <c r="C1441" s="11" t="s">
        <v>97</v>
      </c>
      <c r="D1441" s="11" t="s">
        <v>35</v>
      </c>
      <c r="E1441" s="11" t="s">
        <v>36</v>
      </c>
      <c r="F1441" s="11" t="s">
        <v>37</v>
      </c>
      <c r="G1441" s="11" t="s">
        <v>27</v>
      </c>
      <c r="H1441" s="11" t="s">
        <v>27</v>
      </c>
      <c r="I1441" s="14" t="s">
        <v>27</v>
      </c>
      <c r="J1441" s="14" t="s">
        <v>27</v>
      </c>
      <c r="K1441" s="46" t="str">
        <f t="shared" si="15"/>
        <v/>
      </c>
      <c r="L1441" s="47">
        <f t="shared" si="16"/>
        <v>46242</v>
      </c>
      <c r="M1441" s="38">
        <f t="shared" si="17"/>
        <v>0</v>
      </c>
    </row>
    <row r="1442" spans="1:13" ht="15.75" customHeight="1" x14ac:dyDescent="0.25">
      <c r="A1442" s="11" t="s">
        <v>1590</v>
      </c>
      <c r="B1442" s="11" t="s">
        <v>1355</v>
      </c>
      <c r="C1442" s="11" t="s">
        <v>102</v>
      </c>
      <c r="D1442" s="11" t="s">
        <v>70</v>
      </c>
      <c r="E1442" s="11" t="s">
        <v>26</v>
      </c>
      <c r="F1442" s="11" t="s">
        <v>71</v>
      </c>
      <c r="G1442" s="11" t="s">
        <v>27</v>
      </c>
      <c r="H1442" s="11" t="s">
        <v>27</v>
      </c>
      <c r="I1442" s="14" t="s">
        <v>27</v>
      </c>
      <c r="J1442" s="14" t="s">
        <v>27</v>
      </c>
      <c r="K1442" s="46" t="str">
        <f t="shared" si="15"/>
        <v/>
      </c>
      <c r="L1442" s="47">
        <f t="shared" si="16"/>
        <v>46243</v>
      </c>
      <c r="M1442" s="38">
        <f t="shared" si="17"/>
        <v>1</v>
      </c>
    </row>
    <row r="1443" spans="1:13" ht="15.75" customHeight="1" x14ac:dyDescent="0.25">
      <c r="A1443" s="11" t="s">
        <v>1590</v>
      </c>
      <c r="B1443" s="11" t="s">
        <v>1355</v>
      </c>
      <c r="C1443" s="11" t="s">
        <v>106</v>
      </c>
      <c r="D1443" s="11" t="s">
        <v>74</v>
      </c>
      <c r="E1443" s="11" t="s">
        <v>25</v>
      </c>
      <c r="F1443" s="11" t="s">
        <v>75</v>
      </c>
      <c r="G1443" s="11" t="s">
        <v>27</v>
      </c>
      <c r="H1443" s="11" t="s">
        <v>27</v>
      </c>
      <c r="I1443" s="14" t="s">
        <v>27</v>
      </c>
      <c r="J1443" s="14" t="s">
        <v>27</v>
      </c>
      <c r="K1443" s="46" t="str">
        <f t="shared" si="15"/>
        <v/>
      </c>
      <c r="L1443" s="47">
        <f t="shared" si="16"/>
        <v>46244</v>
      </c>
      <c r="M1443" s="38">
        <f t="shared" si="17"/>
        <v>0</v>
      </c>
    </row>
    <row r="1444" spans="1:13" ht="15.75" customHeight="1" x14ac:dyDescent="0.25">
      <c r="A1444" s="11" t="s">
        <v>1590</v>
      </c>
      <c r="B1444" s="11" t="s">
        <v>1355</v>
      </c>
      <c r="C1444" s="11" t="s">
        <v>115</v>
      </c>
      <c r="D1444" s="11" t="s">
        <v>74</v>
      </c>
      <c r="E1444" s="11" t="s">
        <v>25</v>
      </c>
      <c r="F1444" s="11" t="s">
        <v>75</v>
      </c>
      <c r="G1444" s="11" t="s">
        <v>198</v>
      </c>
      <c r="H1444" s="11" t="s">
        <v>148</v>
      </c>
      <c r="I1444" s="14">
        <v>1</v>
      </c>
      <c r="J1444" s="14" t="s">
        <v>105</v>
      </c>
      <c r="K1444" s="46">
        <f t="shared" si="15"/>
        <v>4</v>
      </c>
      <c r="L1444" s="47">
        <f t="shared" si="16"/>
        <v>46245</v>
      </c>
      <c r="M1444" s="38">
        <f t="shared" si="17"/>
        <v>0</v>
      </c>
    </row>
    <row r="1445" spans="1:13" ht="15.75" customHeight="1" x14ac:dyDescent="0.25">
      <c r="A1445" s="11" t="s">
        <v>1590</v>
      </c>
      <c r="B1445" s="11" t="s">
        <v>1355</v>
      </c>
      <c r="C1445" s="11" t="s">
        <v>118</v>
      </c>
      <c r="D1445" s="11" t="s">
        <v>74</v>
      </c>
      <c r="E1445" s="11" t="s">
        <v>25</v>
      </c>
      <c r="F1445" s="11" t="s">
        <v>75</v>
      </c>
      <c r="G1445" s="11" t="s">
        <v>198</v>
      </c>
      <c r="H1445" s="11" t="s">
        <v>156</v>
      </c>
      <c r="I1445" s="14">
        <v>1</v>
      </c>
      <c r="J1445" s="14" t="s">
        <v>109</v>
      </c>
      <c r="K1445" s="46">
        <f t="shared" si="15"/>
        <v>4</v>
      </c>
      <c r="L1445" s="47">
        <f t="shared" si="16"/>
        <v>46246</v>
      </c>
      <c r="M1445" s="38">
        <f t="shared" si="17"/>
        <v>0</v>
      </c>
    </row>
    <row r="1446" spans="1:13" ht="15.75" customHeight="1" x14ac:dyDescent="0.25">
      <c r="A1446" s="11" t="s">
        <v>1590</v>
      </c>
      <c r="B1446" s="11" t="s">
        <v>1355</v>
      </c>
      <c r="C1446" s="11" t="s">
        <v>121</v>
      </c>
      <c r="D1446" s="11" t="s">
        <v>74</v>
      </c>
      <c r="E1446" s="11" t="s">
        <v>25</v>
      </c>
      <c r="F1446" s="11" t="s">
        <v>75</v>
      </c>
      <c r="G1446" s="11" t="s">
        <v>164</v>
      </c>
      <c r="H1446" s="11" t="s">
        <v>148</v>
      </c>
      <c r="I1446" s="14">
        <v>1</v>
      </c>
      <c r="J1446" s="14" t="s">
        <v>105</v>
      </c>
      <c r="K1446" s="46">
        <f t="shared" si="15"/>
        <v>4</v>
      </c>
      <c r="L1446" s="47">
        <f t="shared" si="16"/>
        <v>46247</v>
      </c>
      <c r="M1446" s="38">
        <f t="shared" si="17"/>
        <v>0</v>
      </c>
    </row>
    <row r="1447" spans="1:13" ht="15.75" customHeight="1" x14ac:dyDescent="0.25">
      <c r="A1447" s="11" t="s">
        <v>1590</v>
      </c>
      <c r="B1447" s="11" t="s">
        <v>1355</v>
      </c>
      <c r="C1447" s="11" t="s">
        <v>124</v>
      </c>
      <c r="D1447" s="11" t="s">
        <v>74</v>
      </c>
      <c r="E1447" s="11" t="s">
        <v>25</v>
      </c>
      <c r="F1447" s="11" t="s">
        <v>75</v>
      </c>
      <c r="G1447" s="11" t="s">
        <v>190</v>
      </c>
      <c r="H1447" s="11" t="s">
        <v>1593</v>
      </c>
      <c r="I1447" s="14">
        <v>1</v>
      </c>
      <c r="J1447" s="14" t="s">
        <v>1260</v>
      </c>
      <c r="K1447" s="46">
        <f t="shared" si="15"/>
        <v>1</v>
      </c>
      <c r="L1447" s="47">
        <f t="shared" si="16"/>
        <v>46248</v>
      </c>
      <c r="M1447" s="38">
        <f t="shared" si="17"/>
        <v>0</v>
      </c>
    </row>
    <row r="1448" spans="1:13" ht="15.75" customHeight="1" x14ac:dyDescent="0.25">
      <c r="A1448" s="11" t="s">
        <v>1590</v>
      </c>
      <c r="B1448" s="11" t="s">
        <v>1355</v>
      </c>
      <c r="C1448" s="11" t="s">
        <v>131</v>
      </c>
      <c r="D1448" s="11" t="s">
        <v>132</v>
      </c>
      <c r="E1448" s="11" t="s">
        <v>25</v>
      </c>
      <c r="F1448" s="11" t="s">
        <v>133</v>
      </c>
      <c r="G1448" s="11" t="s">
        <v>25</v>
      </c>
      <c r="H1448" s="11" t="s">
        <v>135</v>
      </c>
      <c r="I1448" s="14">
        <v>0</v>
      </c>
      <c r="J1448" s="14" t="s">
        <v>27</v>
      </c>
      <c r="K1448" s="46" t="str">
        <f t="shared" si="15"/>
        <v/>
      </c>
      <c r="L1448" s="47">
        <f t="shared" si="16"/>
        <v>46249</v>
      </c>
      <c r="M1448" s="38">
        <f t="shared" si="17"/>
        <v>0</v>
      </c>
    </row>
    <row r="1449" spans="1:13" ht="15.75" customHeight="1" x14ac:dyDescent="0.25">
      <c r="A1449" s="11" t="s">
        <v>1590</v>
      </c>
      <c r="B1449" s="11" t="s">
        <v>1355</v>
      </c>
      <c r="C1449" s="11" t="s">
        <v>139</v>
      </c>
      <c r="D1449" s="11" t="s">
        <v>23</v>
      </c>
      <c r="E1449" s="11" t="s">
        <v>25</v>
      </c>
      <c r="F1449" s="11" t="s">
        <v>26</v>
      </c>
      <c r="G1449" s="11" t="s">
        <v>27</v>
      </c>
      <c r="H1449" s="11" t="s">
        <v>27</v>
      </c>
      <c r="I1449" s="14" t="s">
        <v>27</v>
      </c>
      <c r="J1449" s="14" t="s">
        <v>27</v>
      </c>
      <c r="K1449" s="46" t="str">
        <f t="shared" si="15"/>
        <v/>
      </c>
      <c r="L1449" s="47">
        <f t="shared" si="16"/>
        <v>46250</v>
      </c>
      <c r="M1449" s="38">
        <f t="shared" si="17"/>
        <v>1</v>
      </c>
    </row>
    <row r="1450" spans="1:13" ht="15.75" customHeight="1" x14ac:dyDescent="0.25">
      <c r="A1450" s="11" t="s">
        <v>1590</v>
      </c>
      <c r="B1450" s="11" t="s">
        <v>1355</v>
      </c>
      <c r="C1450" s="11" t="s">
        <v>141</v>
      </c>
      <c r="D1450" s="11" t="s">
        <v>70</v>
      </c>
      <c r="E1450" s="11" t="s">
        <v>26</v>
      </c>
      <c r="F1450" s="11" t="s">
        <v>71</v>
      </c>
      <c r="G1450" s="11" t="s">
        <v>27</v>
      </c>
      <c r="H1450" s="11" t="s">
        <v>27</v>
      </c>
      <c r="I1450" s="14" t="s">
        <v>27</v>
      </c>
      <c r="J1450" s="14" t="s">
        <v>27</v>
      </c>
      <c r="K1450" s="46" t="str">
        <f t="shared" si="15"/>
        <v/>
      </c>
      <c r="L1450" s="47">
        <f t="shared" si="16"/>
        <v>46251</v>
      </c>
      <c r="M1450" s="38">
        <f t="shared" si="17"/>
        <v>1</v>
      </c>
    </row>
    <row r="1451" spans="1:13" ht="15.75" customHeight="1" x14ac:dyDescent="0.25">
      <c r="A1451" s="11" t="s">
        <v>1590</v>
      </c>
      <c r="B1451" s="11" t="s">
        <v>1355</v>
      </c>
      <c r="C1451" s="11" t="s">
        <v>145</v>
      </c>
      <c r="D1451" s="11" t="s">
        <v>35</v>
      </c>
      <c r="E1451" s="11" t="s">
        <v>36</v>
      </c>
      <c r="F1451" s="11" t="s">
        <v>37</v>
      </c>
      <c r="G1451" s="11" t="s">
        <v>252</v>
      </c>
      <c r="H1451" s="11" t="s">
        <v>191</v>
      </c>
      <c r="I1451" s="14">
        <v>1</v>
      </c>
      <c r="J1451" s="14" t="s">
        <v>105</v>
      </c>
      <c r="K1451" s="46">
        <f t="shared" si="15"/>
        <v>4</v>
      </c>
      <c r="L1451" s="47">
        <f t="shared" si="16"/>
        <v>46252</v>
      </c>
      <c r="M1451" s="38">
        <f t="shared" si="17"/>
        <v>0</v>
      </c>
    </row>
    <row r="1452" spans="1:13" ht="15.75" customHeight="1" x14ac:dyDescent="0.25">
      <c r="A1452" s="11" t="s">
        <v>1590</v>
      </c>
      <c r="B1452" s="11" t="s">
        <v>1355</v>
      </c>
      <c r="C1452" s="11" t="s">
        <v>152</v>
      </c>
      <c r="D1452" s="11" t="s">
        <v>35</v>
      </c>
      <c r="E1452" s="11" t="s">
        <v>36</v>
      </c>
      <c r="F1452" s="11" t="s">
        <v>37</v>
      </c>
      <c r="G1452" s="11" t="s">
        <v>252</v>
      </c>
      <c r="H1452" s="11" t="s">
        <v>170</v>
      </c>
      <c r="I1452" s="14">
        <v>1</v>
      </c>
      <c r="J1452" s="14" t="s">
        <v>85</v>
      </c>
      <c r="K1452" s="46">
        <f t="shared" si="15"/>
        <v>4</v>
      </c>
      <c r="L1452" s="47">
        <f t="shared" si="16"/>
        <v>46253</v>
      </c>
      <c r="M1452" s="38">
        <f t="shared" si="17"/>
        <v>0</v>
      </c>
    </row>
    <row r="1453" spans="1:13" ht="15.75" customHeight="1" x14ac:dyDescent="0.25">
      <c r="A1453" s="11" t="s">
        <v>1590</v>
      </c>
      <c r="B1453" s="11" t="s">
        <v>1355</v>
      </c>
      <c r="C1453" s="11" t="s">
        <v>155</v>
      </c>
      <c r="D1453" s="11" t="s">
        <v>35</v>
      </c>
      <c r="E1453" s="11" t="s">
        <v>36</v>
      </c>
      <c r="F1453" s="11" t="s">
        <v>37</v>
      </c>
      <c r="G1453" s="11" t="s">
        <v>237</v>
      </c>
      <c r="H1453" s="11" t="s">
        <v>39</v>
      </c>
      <c r="I1453" s="14">
        <v>1</v>
      </c>
      <c r="J1453" s="14" t="s">
        <v>40</v>
      </c>
      <c r="K1453" s="46">
        <f t="shared" si="15"/>
        <v>4</v>
      </c>
      <c r="L1453" s="47">
        <f t="shared" si="16"/>
        <v>46254</v>
      </c>
      <c r="M1453" s="38">
        <f t="shared" si="17"/>
        <v>0</v>
      </c>
    </row>
    <row r="1454" spans="1:13" ht="15.75" customHeight="1" x14ac:dyDescent="0.25">
      <c r="A1454" s="11" t="s">
        <v>1590</v>
      </c>
      <c r="B1454" s="11" t="s">
        <v>1355</v>
      </c>
      <c r="C1454" s="11" t="s">
        <v>162</v>
      </c>
      <c r="D1454" s="11" t="s">
        <v>35</v>
      </c>
      <c r="E1454" s="11" t="s">
        <v>36</v>
      </c>
      <c r="F1454" s="11" t="s">
        <v>37</v>
      </c>
      <c r="G1454" s="11" t="s">
        <v>230</v>
      </c>
      <c r="H1454" s="11" t="s">
        <v>281</v>
      </c>
      <c r="I1454" s="14">
        <v>1</v>
      </c>
      <c r="J1454" s="14" t="s">
        <v>94</v>
      </c>
      <c r="K1454" s="46">
        <f t="shared" si="15"/>
        <v>4</v>
      </c>
      <c r="L1454" s="47">
        <f t="shared" si="16"/>
        <v>46255</v>
      </c>
      <c r="M1454" s="38">
        <f t="shared" si="17"/>
        <v>0</v>
      </c>
    </row>
    <row r="1455" spans="1:13" ht="15.75" customHeight="1" x14ac:dyDescent="0.25">
      <c r="A1455" s="11" t="s">
        <v>1590</v>
      </c>
      <c r="B1455" s="11" t="s">
        <v>1355</v>
      </c>
      <c r="C1455" s="11" t="s">
        <v>165</v>
      </c>
      <c r="D1455" s="11" t="s">
        <v>35</v>
      </c>
      <c r="E1455" s="11" t="s">
        <v>36</v>
      </c>
      <c r="F1455" s="11" t="s">
        <v>37</v>
      </c>
      <c r="G1455" s="11" t="s">
        <v>242</v>
      </c>
      <c r="H1455" s="11" t="s">
        <v>79</v>
      </c>
      <c r="I1455" s="14">
        <v>1</v>
      </c>
      <c r="J1455" s="14" t="s">
        <v>101</v>
      </c>
      <c r="K1455" s="46">
        <f t="shared" si="15"/>
        <v>4</v>
      </c>
      <c r="L1455" s="47">
        <f t="shared" si="16"/>
        <v>46256</v>
      </c>
      <c r="M1455" s="38">
        <f t="shared" si="17"/>
        <v>0</v>
      </c>
    </row>
    <row r="1456" spans="1:13" ht="15.75" customHeight="1" x14ac:dyDescent="0.25">
      <c r="A1456" s="11" t="s">
        <v>1590</v>
      </c>
      <c r="B1456" s="11" t="s">
        <v>1355</v>
      </c>
      <c r="C1456" s="11" t="s">
        <v>167</v>
      </c>
      <c r="D1456" s="11" t="s">
        <v>70</v>
      </c>
      <c r="E1456" s="11" t="s">
        <v>26</v>
      </c>
      <c r="F1456" s="11" t="s">
        <v>71</v>
      </c>
      <c r="G1456" s="11" t="s">
        <v>27</v>
      </c>
      <c r="H1456" s="11" t="s">
        <v>27</v>
      </c>
      <c r="I1456" s="14" t="s">
        <v>27</v>
      </c>
      <c r="J1456" s="14" t="s">
        <v>27</v>
      </c>
      <c r="K1456" s="46" t="str">
        <f t="shared" si="15"/>
        <v/>
      </c>
      <c r="L1456" s="47">
        <f t="shared" si="16"/>
        <v>46257</v>
      </c>
      <c r="M1456" s="38">
        <f t="shared" si="17"/>
        <v>1</v>
      </c>
    </row>
    <row r="1457" spans="1:13" ht="15.75" customHeight="1" x14ac:dyDescent="0.25">
      <c r="A1457" s="11" t="s">
        <v>1590</v>
      </c>
      <c r="B1457" s="11" t="s">
        <v>1355</v>
      </c>
      <c r="C1457" s="11" t="s">
        <v>169</v>
      </c>
      <c r="D1457" s="11" t="s">
        <v>74</v>
      </c>
      <c r="E1457" s="11" t="s">
        <v>25</v>
      </c>
      <c r="F1457" s="11" t="s">
        <v>75</v>
      </c>
      <c r="G1457" s="11" t="s">
        <v>159</v>
      </c>
      <c r="H1457" s="11" t="s">
        <v>148</v>
      </c>
      <c r="I1457" s="14">
        <v>1</v>
      </c>
      <c r="J1457" s="14" t="s">
        <v>105</v>
      </c>
      <c r="K1457" s="46">
        <f t="shared" si="15"/>
        <v>4</v>
      </c>
      <c r="L1457" s="47">
        <f t="shared" si="16"/>
        <v>46258</v>
      </c>
      <c r="M1457" s="38">
        <f t="shared" si="17"/>
        <v>0</v>
      </c>
    </row>
    <row r="1458" spans="1:13" ht="15.75" customHeight="1" x14ac:dyDescent="0.25">
      <c r="A1458" s="11" t="s">
        <v>1590</v>
      </c>
      <c r="B1458" s="11" t="s">
        <v>1355</v>
      </c>
      <c r="C1458" s="11" t="s">
        <v>174</v>
      </c>
      <c r="D1458" s="11" t="s">
        <v>23</v>
      </c>
      <c r="E1458" s="11" t="s">
        <v>25</v>
      </c>
      <c r="F1458" s="11" t="s">
        <v>26</v>
      </c>
      <c r="G1458" s="11" t="s">
        <v>27</v>
      </c>
      <c r="H1458" s="11" t="s">
        <v>27</v>
      </c>
      <c r="I1458" s="14" t="s">
        <v>27</v>
      </c>
      <c r="J1458" s="14" t="s">
        <v>27</v>
      </c>
      <c r="K1458" s="46" t="str">
        <f t="shared" si="15"/>
        <v/>
      </c>
      <c r="L1458" s="47">
        <f t="shared" si="16"/>
        <v>46259</v>
      </c>
      <c r="M1458" s="38">
        <f t="shared" si="17"/>
        <v>1</v>
      </c>
    </row>
    <row r="1459" spans="1:13" ht="15.75" customHeight="1" x14ac:dyDescent="0.25">
      <c r="A1459" s="11" t="s">
        <v>1594</v>
      </c>
      <c r="B1459" s="11" t="s">
        <v>1356</v>
      </c>
      <c r="C1459" s="11" t="s">
        <v>22</v>
      </c>
      <c r="D1459" s="11" t="s">
        <v>70</v>
      </c>
      <c r="E1459" s="11" t="s">
        <v>26</v>
      </c>
      <c r="F1459" s="11" t="s">
        <v>71</v>
      </c>
      <c r="G1459" s="11" t="s">
        <v>27</v>
      </c>
      <c r="H1459" s="11" t="s">
        <v>27</v>
      </c>
      <c r="I1459" s="14" t="s">
        <v>27</v>
      </c>
      <c r="J1459" s="14" t="s">
        <v>27</v>
      </c>
      <c r="K1459" s="46" t="str">
        <f t="shared" si="15"/>
        <v/>
      </c>
      <c r="L1459" s="47">
        <f t="shared" si="16"/>
        <v>46229</v>
      </c>
      <c r="M1459" s="38">
        <f t="shared" si="17"/>
        <v>1</v>
      </c>
    </row>
    <row r="1460" spans="1:13" ht="15.75" customHeight="1" x14ac:dyDescent="0.25">
      <c r="A1460" s="11" t="s">
        <v>1594</v>
      </c>
      <c r="B1460" s="11" t="s">
        <v>1356</v>
      </c>
      <c r="C1460" s="11" t="s">
        <v>34</v>
      </c>
      <c r="D1460" s="11" t="s">
        <v>74</v>
      </c>
      <c r="E1460" s="11" t="s">
        <v>25</v>
      </c>
      <c r="F1460" s="11" t="s">
        <v>75</v>
      </c>
      <c r="G1460" s="11" t="s">
        <v>164</v>
      </c>
      <c r="H1460" s="11" t="s">
        <v>181</v>
      </c>
      <c r="I1460" s="14">
        <v>1</v>
      </c>
      <c r="J1460" s="14" t="s">
        <v>101</v>
      </c>
      <c r="K1460" s="46">
        <f t="shared" si="15"/>
        <v>4</v>
      </c>
      <c r="L1460" s="47">
        <f t="shared" si="16"/>
        <v>46230</v>
      </c>
      <c r="M1460" s="38">
        <f t="shared" si="17"/>
        <v>0</v>
      </c>
    </row>
    <row r="1461" spans="1:13" ht="15.75" customHeight="1" x14ac:dyDescent="0.25">
      <c r="A1461" s="11" t="s">
        <v>1594</v>
      </c>
      <c r="B1461" s="11" t="s">
        <v>1356</v>
      </c>
      <c r="C1461" s="11" t="s">
        <v>41</v>
      </c>
      <c r="D1461" s="11" t="s">
        <v>74</v>
      </c>
      <c r="E1461" s="11" t="s">
        <v>25</v>
      </c>
      <c r="F1461" s="11" t="s">
        <v>75</v>
      </c>
      <c r="G1461" s="11" t="s">
        <v>27</v>
      </c>
      <c r="H1461" s="11" t="s">
        <v>27</v>
      </c>
      <c r="I1461" s="14" t="s">
        <v>27</v>
      </c>
      <c r="J1461" s="14" t="s">
        <v>27</v>
      </c>
      <c r="K1461" s="46" t="str">
        <f t="shared" si="15"/>
        <v/>
      </c>
      <c r="L1461" s="47">
        <f t="shared" si="16"/>
        <v>46231</v>
      </c>
      <c r="M1461" s="38">
        <f t="shared" si="17"/>
        <v>0</v>
      </c>
    </row>
    <row r="1462" spans="1:13" ht="15.75" customHeight="1" x14ac:dyDescent="0.25">
      <c r="A1462" s="11" t="s">
        <v>1594</v>
      </c>
      <c r="B1462" s="11" t="s">
        <v>1356</v>
      </c>
      <c r="C1462" s="11" t="s">
        <v>50</v>
      </c>
      <c r="D1462" s="11" t="s">
        <v>74</v>
      </c>
      <c r="E1462" s="11" t="s">
        <v>25</v>
      </c>
      <c r="F1462" s="11" t="s">
        <v>75</v>
      </c>
      <c r="G1462" s="11" t="s">
        <v>164</v>
      </c>
      <c r="H1462" s="11" t="s">
        <v>181</v>
      </c>
      <c r="I1462" s="14">
        <v>1</v>
      </c>
      <c r="J1462" s="14" t="s">
        <v>101</v>
      </c>
      <c r="K1462" s="46">
        <f t="shared" si="15"/>
        <v>4</v>
      </c>
      <c r="L1462" s="47">
        <f t="shared" si="16"/>
        <v>46232</v>
      </c>
      <c r="M1462" s="38">
        <f t="shared" si="17"/>
        <v>0</v>
      </c>
    </row>
    <row r="1463" spans="1:13" ht="15.75" customHeight="1" x14ac:dyDescent="0.25">
      <c r="A1463" s="11" t="s">
        <v>1594</v>
      </c>
      <c r="B1463" s="11" t="s">
        <v>1356</v>
      </c>
      <c r="C1463" s="11" t="s">
        <v>55</v>
      </c>
      <c r="D1463" s="11" t="s">
        <v>74</v>
      </c>
      <c r="E1463" s="11" t="s">
        <v>25</v>
      </c>
      <c r="F1463" s="11" t="s">
        <v>75</v>
      </c>
      <c r="G1463" s="11" t="s">
        <v>159</v>
      </c>
      <c r="H1463" s="11" t="s">
        <v>181</v>
      </c>
      <c r="I1463" s="14">
        <v>1</v>
      </c>
      <c r="J1463" s="14" t="s">
        <v>101</v>
      </c>
      <c r="K1463" s="46">
        <f t="shared" si="15"/>
        <v>4</v>
      </c>
      <c r="L1463" s="47">
        <f t="shared" si="16"/>
        <v>46233</v>
      </c>
      <c r="M1463" s="38">
        <f t="shared" si="17"/>
        <v>0</v>
      </c>
    </row>
    <row r="1464" spans="1:13" ht="15.75" customHeight="1" x14ac:dyDescent="0.25">
      <c r="A1464" s="11" t="s">
        <v>1594</v>
      </c>
      <c r="B1464" s="11" t="s">
        <v>1356</v>
      </c>
      <c r="C1464" s="11" t="s">
        <v>57</v>
      </c>
      <c r="D1464" s="11" t="s">
        <v>74</v>
      </c>
      <c r="E1464" s="11" t="s">
        <v>25</v>
      </c>
      <c r="F1464" s="11" t="s">
        <v>75</v>
      </c>
      <c r="G1464" s="11" t="s">
        <v>147</v>
      </c>
      <c r="H1464" s="11" t="s">
        <v>237</v>
      </c>
      <c r="I1464" s="14">
        <v>1</v>
      </c>
      <c r="J1464" s="14" t="s">
        <v>253</v>
      </c>
      <c r="K1464" s="46">
        <f t="shared" si="15"/>
        <v>4</v>
      </c>
      <c r="L1464" s="47">
        <f t="shared" si="16"/>
        <v>46234</v>
      </c>
      <c r="M1464" s="38">
        <f t="shared" si="17"/>
        <v>0</v>
      </c>
    </row>
    <row r="1465" spans="1:13" ht="15.75" customHeight="1" x14ac:dyDescent="0.25">
      <c r="A1465" s="11" t="s">
        <v>1594</v>
      </c>
      <c r="B1465" s="11" t="s">
        <v>1356</v>
      </c>
      <c r="C1465" s="11" t="s">
        <v>62</v>
      </c>
      <c r="D1465" s="11" t="s">
        <v>74</v>
      </c>
      <c r="E1465" s="11" t="s">
        <v>25</v>
      </c>
      <c r="F1465" s="11" t="s">
        <v>75</v>
      </c>
      <c r="G1465" s="11" t="s">
        <v>146</v>
      </c>
      <c r="H1465" s="11" t="s">
        <v>237</v>
      </c>
      <c r="I1465" s="14">
        <v>1</v>
      </c>
      <c r="J1465" s="14" t="s">
        <v>253</v>
      </c>
      <c r="K1465" s="46">
        <f t="shared" si="15"/>
        <v>4</v>
      </c>
      <c r="L1465" s="47">
        <f t="shared" si="16"/>
        <v>46235</v>
      </c>
      <c r="M1465" s="38">
        <f t="shared" si="17"/>
        <v>0</v>
      </c>
    </row>
    <row r="1466" spans="1:13" ht="15.75" customHeight="1" x14ac:dyDescent="0.25">
      <c r="A1466" s="11" t="s">
        <v>1594</v>
      </c>
      <c r="B1466" s="11" t="s">
        <v>1356</v>
      </c>
      <c r="C1466" s="11" t="s">
        <v>69</v>
      </c>
      <c r="D1466" s="11" t="s">
        <v>23</v>
      </c>
      <c r="E1466" s="11" t="s">
        <v>25</v>
      </c>
      <c r="F1466" s="11" t="s">
        <v>26</v>
      </c>
      <c r="G1466" s="11" t="s">
        <v>190</v>
      </c>
      <c r="H1466" s="11" t="s">
        <v>187</v>
      </c>
      <c r="I1466" s="14">
        <v>2</v>
      </c>
      <c r="J1466" s="14" t="s">
        <v>27</v>
      </c>
      <c r="K1466" s="46" t="str">
        <f t="shared" si="15"/>
        <v/>
      </c>
      <c r="L1466" s="47">
        <f t="shared" si="16"/>
        <v>46236</v>
      </c>
      <c r="M1466" s="38">
        <f t="shared" si="17"/>
        <v>1</v>
      </c>
    </row>
    <row r="1467" spans="1:13" ht="15.75" customHeight="1" x14ac:dyDescent="0.25">
      <c r="A1467" s="11" t="s">
        <v>1594</v>
      </c>
      <c r="B1467" s="11" t="s">
        <v>1356</v>
      </c>
      <c r="C1467" s="11" t="s">
        <v>73</v>
      </c>
      <c r="D1467" s="11" t="s">
        <v>35</v>
      </c>
      <c r="E1467" s="11" t="s">
        <v>36</v>
      </c>
      <c r="F1467" s="11" t="s">
        <v>37</v>
      </c>
      <c r="G1467" s="11" t="s">
        <v>27</v>
      </c>
      <c r="H1467" s="11" t="s">
        <v>27</v>
      </c>
      <c r="I1467" s="14" t="s">
        <v>27</v>
      </c>
      <c r="J1467" s="14" t="s">
        <v>27</v>
      </c>
      <c r="K1467" s="46" t="str">
        <f t="shared" si="15"/>
        <v/>
      </c>
      <c r="L1467" s="47">
        <f t="shared" si="16"/>
        <v>46237</v>
      </c>
      <c r="M1467" s="38">
        <f t="shared" si="17"/>
        <v>0</v>
      </c>
    </row>
    <row r="1468" spans="1:13" ht="15.75" customHeight="1" x14ac:dyDescent="0.25">
      <c r="A1468" s="11" t="s">
        <v>1594</v>
      </c>
      <c r="B1468" s="11" t="s">
        <v>1356</v>
      </c>
      <c r="C1468" s="11" t="s">
        <v>78</v>
      </c>
      <c r="D1468" s="11" t="s">
        <v>35</v>
      </c>
      <c r="E1468" s="11" t="s">
        <v>36</v>
      </c>
      <c r="F1468" s="11" t="s">
        <v>37</v>
      </c>
      <c r="G1468" s="11" t="s">
        <v>51</v>
      </c>
      <c r="H1468" s="11" t="s">
        <v>308</v>
      </c>
      <c r="I1468" s="14">
        <v>1</v>
      </c>
      <c r="J1468" s="14" t="s">
        <v>196</v>
      </c>
      <c r="K1468" s="46">
        <f t="shared" si="15"/>
        <v>4</v>
      </c>
      <c r="L1468" s="47">
        <f t="shared" si="16"/>
        <v>46238</v>
      </c>
      <c r="M1468" s="38">
        <f t="shared" si="17"/>
        <v>0</v>
      </c>
    </row>
    <row r="1469" spans="1:13" ht="15.75" customHeight="1" x14ac:dyDescent="0.25">
      <c r="A1469" s="11" t="s">
        <v>1594</v>
      </c>
      <c r="B1469" s="11" t="s">
        <v>1356</v>
      </c>
      <c r="C1469" s="11" t="s">
        <v>82</v>
      </c>
      <c r="D1469" s="11" t="s">
        <v>35</v>
      </c>
      <c r="E1469" s="11" t="s">
        <v>36</v>
      </c>
      <c r="F1469" s="11" t="s">
        <v>37</v>
      </c>
      <c r="G1469" s="11" t="s">
        <v>316</v>
      </c>
      <c r="H1469" s="11" t="s">
        <v>64</v>
      </c>
      <c r="I1469" s="14">
        <v>1</v>
      </c>
      <c r="J1469" s="14" t="s">
        <v>65</v>
      </c>
      <c r="K1469" s="46">
        <f t="shared" si="15"/>
        <v>4</v>
      </c>
      <c r="L1469" s="47">
        <f t="shared" si="16"/>
        <v>46239</v>
      </c>
      <c r="M1469" s="38">
        <f t="shared" si="17"/>
        <v>0</v>
      </c>
    </row>
    <row r="1470" spans="1:13" ht="15.75" customHeight="1" x14ac:dyDescent="0.25">
      <c r="A1470" s="11" t="s">
        <v>1594</v>
      </c>
      <c r="B1470" s="11" t="s">
        <v>1356</v>
      </c>
      <c r="C1470" s="11" t="s">
        <v>86</v>
      </c>
      <c r="D1470" s="11" t="s">
        <v>35</v>
      </c>
      <c r="E1470" s="11" t="s">
        <v>36</v>
      </c>
      <c r="F1470" s="11" t="s">
        <v>37</v>
      </c>
      <c r="G1470" s="11" t="s">
        <v>56</v>
      </c>
      <c r="H1470" s="11" t="s">
        <v>421</v>
      </c>
      <c r="I1470" s="14">
        <v>1</v>
      </c>
      <c r="J1470" s="14" t="s">
        <v>357</v>
      </c>
      <c r="K1470" s="46">
        <f t="shared" si="15"/>
        <v>4</v>
      </c>
      <c r="L1470" s="47">
        <f t="shared" si="16"/>
        <v>46240</v>
      </c>
      <c r="M1470" s="38">
        <f t="shared" si="17"/>
        <v>0</v>
      </c>
    </row>
    <row r="1471" spans="1:13" ht="15.75" customHeight="1" x14ac:dyDescent="0.25">
      <c r="A1471" s="11" t="s">
        <v>1594</v>
      </c>
      <c r="B1471" s="11" t="s">
        <v>1356</v>
      </c>
      <c r="C1471" s="11" t="s">
        <v>92</v>
      </c>
      <c r="D1471" s="11" t="s">
        <v>35</v>
      </c>
      <c r="E1471" s="11" t="s">
        <v>36</v>
      </c>
      <c r="F1471" s="11" t="s">
        <v>37</v>
      </c>
      <c r="G1471" s="11" t="s">
        <v>56</v>
      </c>
      <c r="H1471" s="11" t="s">
        <v>108</v>
      </c>
      <c r="I1471" s="14">
        <v>1</v>
      </c>
      <c r="J1471" s="14" t="s">
        <v>109</v>
      </c>
      <c r="K1471" s="46">
        <f t="shared" si="15"/>
        <v>4</v>
      </c>
      <c r="L1471" s="47">
        <f t="shared" si="16"/>
        <v>46241</v>
      </c>
      <c r="M1471" s="38">
        <f t="shared" si="17"/>
        <v>0</v>
      </c>
    </row>
    <row r="1472" spans="1:13" ht="15.75" customHeight="1" x14ac:dyDescent="0.25">
      <c r="A1472" s="11" t="s">
        <v>1594</v>
      </c>
      <c r="B1472" s="11" t="s">
        <v>1356</v>
      </c>
      <c r="C1472" s="11" t="s">
        <v>97</v>
      </c>
      <c r="D1472" s="11" t="s">
        <v>35</v>
      </c>
      <c r="E1472" s="11" t="s">
        <v>36</v>
      </c>
      <c r="F1472" s="11" t="s">
        <v>37</v>
      </c>
      <c r="G1472" s="11" t="s">
        <v>329</v>
      </c>
      <c r="H1472" s="11" t="s">
        <v>39</v>
      </c>
      <c r="I1472" s="14">
        <v>1</v>
      </c>
      <c r="J1472" s="14" t="s">
        <v>40</v>
      </c>
      <c r="K1472" s="46">
        <f t="shared" si="15"/>
        <v>4</v>
      </c>
      <c r="L1472" s="47">
        <f t="shared" si="16"/>
        <v>46242</v>
      </c>
      <c r="M1472" s="38">
        <f t="shared" si="17"/>
        <v>0</v>
      </c>
    </row>
    <row r="1473" spans="1:13" ht="15.75" customHeight="1" x14ac:dyDescent="0.25">
      <c r="A1473" s="11" t="s">
        <v>1594</v>
      </c>
      <c r="B1473" s="11" t="s">
        <v>1356</v>
      </c>
      <c r="C1473" s="11" t="s">
        <v>102</v>
      </c>
      <c r="D1473" s="11" t="s">
        <v>70</v>
      </c>
      <c r="E1473" s="11" t="s">
        <v>26</v>
      </c>
      <c r="F1473" s="11" t="s">
        <v>71</v>
      </c>
      <c r="G1473" s="11" t="s">
        <v>27</v>
      </c>
      <c r="H1473" s="11" t="s">
        <v>27</v>
      </c>
      <c r="I1473" s="14" t="s">
        <v>27</v>
      </c>
      <c r="J1473" s="14" t="s">
        <v>27</v>
      </c>
      <c r="K1473" s="46" t="str">
        <f t="shared" si="15"/>
        <v/>
      </c>
      <c r="L1473" s="47">
        <f t="shared" si="16"/>
        <v>46243</v>
      </c>
      <c r="M1473" s="38">
        <f t="shared" si="17"/>
        <v>1</v>
      </c>
    </row>
    <row r="1474" spans="1:13" ht="15.75" customHeight="1" x14ac:dyDescent="0.25">
      <c r="A1474" s="11" t="s">
        <v>1594</v>
      </c>
      <c r="B1474" s="11" t="s">
        <v>1356</v>
      </c>
      <c r="C1474" s="11" t="s">
        <v>106</v>
      </c>
      <c r="D1474" s="11" t="s">
        <v>74</v>
      </c>
      <c r="E1474" s="11" t="s">
        <v>25</v>
      </c>
      <c r="F1474" s="11" t="s">
        <v>75</v>
      </c>
      <c r="G1474" s="11" t="s">
        <v>163</v>
      </c>
      <c r="H1474" s="11" t="s">
        <v>156</v>
      </c>
      <c r="I1474" s="14">
        <v>1</v>
      </c>
      <c r="J1474" s="14" t="s">
        <v>109</v>
      </c>
      <c r="K1474" s="46">
        <f t="shared" si="15"/>
        <v>4</v>
      </c>
      <c r="L1474" s="47">
        <f t="shared" si="16"/>
        <v>46244</v>
      </c>
      <c r="M1474" s="38">
        <f t="shared" si="17"/>
        <v>0</v>
      </c>
    </row>
    <row r="1475" spans="1:13" ht="15.75" customHeight="1" x14ac:dyDescent="0.25">
      <c r="A1475" s="11" t="s">
        <v>1594</v>
      </c>
      <c r="B1475" s="11" t="s">
        <v>1356</v>
      </c>
      <c r="C1475" s="11" t="s">
        <v>115</v>
      </c>
      <c r="D1475" s="11" t="s">
        <v>74</v>
      </c>
      <c r="E1475" s="11" t="s">
        <v>25</v>
      </c>
      <c r="F1475" s="11" t="s">
        <v>75</v>
      </c>
      <c r="G1475" s="11" t="s">
        <v>81</v>
      </c>
      <c r="H1475" s="11" t="s">
        <v>192</v>
      </c>
      <c r="I1475" s="14">
        <v>1</v>
      </c>
      <c r="J1475" s="14" t="s">
        <v>65</v>
      </c>
      <c r="K1475" s="46">
        <f t="shared" si="15"/>
        <v>4</v>
      </c>
      <c r="L1475" s="47">
        <f t="shared" si="16"/>
        <v>46245</v>
      </c>
      <c r="M1475" s="38">
        <f t="shared" si="17"/>
        <v>0</v>
      </c>
    </row>
    <row r="1476" spans="1:13" ht="15.75" customHeight="1" x14ac:dyDescent="0.25">
      <c r="A1476" s="11" t="s">
        <v>1594</v>
      </c>
      <c r="B1476" s="11" t="s">
        <v>1356</v>
      </c>
      <c r="C1476" s="11" t="s">
        <v>118</v>
      </c>
      <c r="D1476" s="11" t="s">
        <v>74</v>
      </c>
      <c r="E1476" s="11" t="s">
        <v>25</v>
      </c>
      <c r="F1476" s="11" t="s">
        <v>75</v>
      </c>
      <c r="G1476" s="11" t="s">
        <v>164</v>
      </c>
      <c r="H1476" s="11" t="s">
        <v>36</v>
      </c>
      <c r="I1476" s="14">
        <v>1</v>
      </c>
      <c r="J1476" s="14" t="s">
        <v>120</v>
      </c>
      <c r="K1476" s="46">
        <f t="shared" si="15"/>
        <v>4</v>
      </c>
      <c r="L1476" s="47">
        <f t="shared" si="16"/>
        <v>46246</v>
      </c>
      <c r="M1476" s="38">
        <f t="shared" si="17"/>
        <v>0</v>
      </c>
    </row>
    <row r="1477" spans="1:13" ht="15.75" customHeight="1" x14ac:dyDescent="0.25">
      <c r="A1477" s="11" t="s">
        <v>1594</v>
      </c>
      <c r="B1477" s="11" t="s">
        <v>1356</v>
      </c>
      <c r="C1477" s="11" t="s">
        <v>121</v>
      </c>
      <c r="D1477" s="11" t="s">
        <v>74</v>
      </c>
      <c r="E1477" s="11" t="s">
        <v>25</v>
      </c>
      <c r="F1477" s="11" t="s">
        <v>75</v>
      </c>
      <c r="G1477" s="11" t="s">
        <v>154</v>
      </c>
      <c r="H1477" s="11" t="s">
        <v>36</v>
      </c>
      <c r="I1477" s="14">
        <v>1</v>
      </c>
      <c r="J1477" s="14" t="s">
        <v>120</v>
      </c>
      <c r="K1477" s="46">
        <f t="shared" si="15"/>
        <v>4</v>
      </c>
      <c r="L1477" s="47">
        <f t="shared" si="16"/>
        <v>46247</v>
      </c>
      <c r="M1477" s="38">
        <f t="shared" si="17"/>
        <v>0</v>
      </c>
    </row>
    <row r="1478" spans="1:13" ht="15.75" customHeight="1" x14ac:dyDescent="0.25">
      <c r="A1478" s="11" t="s">
        <v>1594</v>
      </c>
      <c r="B1478" s="11" t="s">
        <v>1356</v>
      </c>
      <c r="C1478" s="11" t="s">
        <v>124</v>
      </c>
      <c r="D1478" s="11" t="s">
        <v>74</v>
      </c>
      <c r="E1478" s="11" t="s">
        <v>25</v>
      </c>
      <c r="F1478" s="11" t="s">
        <v>75</v>
      </c>
      <c r="G1478" s="11" t="s">
        <v>127</v>
      </c>
      <c r="H1478" s="11" t="s">
        <v>75</v>
      </c>
      <c r="I1478" s="14">
        <v>1</v>
      </c>
      <c r="J1478" s="14" t="s">
        <v>27</v>
      </c>
      <c r="K1478" s="46" t="str">
        <f t="shared" si="15"/>
        <v/>
      </c>
      <c r="L1478" s="47">
        <f t="shared" si="16"/>
        <v>46248</v>
      </c>
      <c r="M1478" s="38">
        <f t="shared" si="17"/>
        <v>0</v>
      </c>
    </row>
    <row r="1479" spans="1:13" ht="15.75" customHeight="1" x14ac:dyDescent="0.25">
      <c r="A1479" s="11" t="s">
        <v>1594</v>
      </c>
      <c r="B1479" s="11" t="s">
        <v>1356</v>
      </c>
      <c r="C1479" s="11" t="s">
        <v>131</v>
      </c>
      <c r="D1479" s="11" t="s">
        <v>132</v>
      </c>
      <c r="E1479" s="11" t="s">
        <v>25</v>
      </c>
      <c r="F1479" s="11" t="s">
        <v>133</v>
      </c>
      <c r="G1479" s="11" t="s">
        <v>27</v>
      </c>
      <c r="H1479" s="11" t="s">
        <v>27</v>
      </c>
      <c r="I1479" s="14" t="s">
        <v>27</v>
      </c>
      <c r="J1479" s="14" t="s">
        <v>27</v>
      </c>
      <c r="K1479" s="46" t="str">
        <f t="shared" si="15"/>
        <v/>
      </c>
      <c r="L1479" s="47">
        <f t="shared" si="16"/>
        <v>46249</v>
      </c>
      <c r="M1479" s="38">
        <f t="shared" si="17"/>
        <v>0</v>
      </c>
    </row>
    <row r="1480" spans="1:13" ht="15.75" customHeight="1" x14ac:dyDescent="0.25">
      <c r="A1480" s="11" t="s">
        <v>1594</v>
      </c>
      <c r="B1480" s="11" t="s">
        <v>1356</v>
      </c>
      <c r="C1480" s="11" t="s">
        <v>139</v>
      </c>
      <c r="D1480" s="11" t="s">
        <v>23</v>
      </c>
      <c r="E1480" s="11" t="s">
        <v>25</v>
      </c>
      <c r="F1480" s="11" t="s">
        <v>26</v>
      </c>
      <c r="G1480" s="11" t="s">
        <v>27</v>
      </c>
      <c r="H1480" s="11" t="s">
        <v>27</v>
      </c>
      <c r="I1480" s="14" t="s">
        <v>27</v>
      </c>
      <c r="J1480" s="14" t="s">
        <v>27</v>
      </c>
      <c r="K1480" s="46" t="str">
        <f t="shared" si="15"/>
        <v/>
      </c>
      <c r="L1480" s="47">
        <f t="shared" si="16"/>
        <v>46250</v>
      </c>
      <c r="M1480" s="38">
        <f t="shared" si="17"/>
        <v>1</v>
      </c>
    </row>
    <row r="1481" spans="1:13" ht="15.75" customHeight="1" x14ac:dyDescent="0.25">
      <c r="A1481" s="11" t="s">
        <v>1594</v>
      </c>
      <c r="B1481" s="11" t="s">
        <v>1356</v>
      </c>
      <c r="C1481" s="11" t="s">
        <v>141</v>
      </c>
      <c r="D1481" s="11" t="s">
        <v>70</v>
      </c>
      <c r="E1481" s="11" t="s">
        <v>26</v>
      </c>
      <c r="F1481" s="11" t="s">
        <v>71</v>
      </c>
      <c r="G1481" s="11" t="s">
        <v>27</v>
      </c>
      <c r="H1481" s="11" t="s">
        <v>27</v>
      </c>
      <c r="I1481" s="14" t="s">
        <v>27</v>
      </c>
      <c r="J1481" s="14" t="s">
        <v>27</v>
      </c>
      <c r="K1481" s="46" t="str">
        <f t="shared" si="15"/>
        <v/>
      </c>
      <c r="L1481" s="47">
        <f t="shared" si="16"/>
        <v>46251</v>
      </c>
      <c r="M1481" s="38">
        <f t="shared" si="17"/>
        <v>1</v>
      </c>
    </row>
    <row r="1482" spans="1:13" ht="15.75" customHeight="1" x14ac:dyDescent="0.25">
      <c r="A1482" s="11" t="s">
        <v>1594</v>
      </c>
      <c r="B1482" s="11" t="s">
        <v>1356</v>
      </c>
      <c r="C1482" s="11" t="s">
        <v>145</v>
      </c>
      <c r="D1482" s="11" t="s">
        <v>35</v>
      </c>
      <c r="E1482" s="11" t="s">
        <v>36</v>
      </c>
      <c r="F1482" s="11" t="s">
        <v>37</v>
      </c>
      <c r="G1482" s="11" t="s">
        <v>27</v>
      </c>
      <c r="H1482" s="11" t="s">
        <v>27</v>
      </c>
      <c r="I1482" s="14" t="s">
        <v>27</v>
      </c>
      <c r="J1482" s="14" t="s">
        <v>27</v>
      </c>
      <c r="K1482" s="46" t="str">
        <f t="shared" si="15"/>
        <v/>
      </c>
      <c r="L1482" s="47">
        <f t="shared" si="16"/>
        <v>46252</v>
      </c>
      <c r="M1482" s="38">
        <f t="shared" si="17"/>
        <v>0</v>
      </c>
    </row>
    <row r="1483" spans="1:13" ht="15.75" customHeight="1" x14ac:dyDescent="0.25">
      <c r="A1483" s="11" t="s">
        <v>1594</v>
      </c>
      <c r="B1483" s="11" t="s">
        <v>1356</v>
      </c>
      <c r="C1483" s="11" t="s">
        <v>152</v>
      </c>
      <c r="D1483" s="11" t="s">
        <v>35</v>
      </c>
      <c r="E1483" s="11" t="s">
        <v>36</v>
      </c>
      <c r="F1483" s="11" t="s">
        <v>37</v>
      </c>
      <c r="G1483" s="11" t="s">
        <v>107</v>
      </c>
      <c r="H1483" s="11" t="s">
        <v>342</v>
      </c>
      <c r="I1483" s="14">
        <v>1</v>
      </c>
      <c r="J1483" s="14" t="s">
        <v>327</v>
      </c>
      <c r="K1483" s="46">
        <f t="shared" si="15"/>
        <v>4</v>
      </c>
      <c r="L1483" s="47">
        <f t="shared" si="16"/>
        <v>46253</v>
      </c>
      <c r="M1483" s="38">
        <f t="shared" si="17"/>
        <v>0</v>
      </c>
    </row>
    <row r="1484" spans="1:13" ht="15.75" customHeight="1" x14ac:dyDescent="0.25">
      <c r="A1484" s="11" t="s">
        <v>1594</v>
      </c>
      <c r="B1484" s="11" t="s">
        <v>1356</v>
      </c>
      <c r="C1484" s="11" t="s">
        <v>155</v>
      </c>
      <c r="D1484" s="11" t="s">
        <v>35</v>
      </c>
      <c r="E1484" s="11" t="s">
        <v>36</v>
      </c>
      <c r="F1484" s="11" t="s">
        <v>37</v>
      </c>
      <c r="G1484" s="11" t="s">
        <v>295</v>
      </c>
      <c r="H1484" s="11" t="s">
        <v>122</v>
      </c>
      <c r="I1484" s="14">
        <v>1</v>
      </c>
      <c r="J1484" s="14" t="s">
        <v>123</v>
      </c>
      <c r="K1484" s="46">
        <f t="shared" si="15"/>
        <v>4</v>
      </c>
      <c r="L1484" s="47">
        <f t="shared" si="16"/>
        <v>46254</v>
      </c>
      <c r="M1484" s="38">
        <f t="shared" si="17"/>
        <v>0</v>
      </c>
    </row>
    <row r="1485" spans="1:13" ht="15.75" customHeight="1" x14ac:dyDescent="0.25">
      <c r="A1485" s="11" t="s">
        <v>1594</v>
      </c>
      <c r="B1485" s="11" t="s">
        <v>1356</v>
      </c>
      <c r="C1485" s="11" t="s">
        <v>162</v>
      </c>
      <c r="D1485" s="11" t="s">
        <v>35</v>
      </c>
      <c r="E1485" s="11" t="s">
        <v>36</v>
      </c>
      <c r="F1485" s="11" t="s">
        <v>37</v>
      </c>
      <c r="G1485" s="11" t="s">
        <v>295</v>
      </c>
      <c r="H1485" s="11" t="s">
        <v>170</v>
      </c>
      <c r="I1485" s="14">
        <v>1</v>
      </c>
      <c r="J1485" s="14" t="s">
        <v>85</v>
      </c>
      <c r="K1485" s="46">
        <f t="shared" si="15"/>
        <v>4</v>
      </c>
      <c r="L1485" s="47">
        <f t="shared" si="16"/>
        <v>46255</v>
      </c>
      <c r="M1485" s="38">
        <f t="shared" si="17"/>
        <v>0</v>
      </c>
    </row>
    <row r="1486" spans="1:13" ht="15.75" customHeight="1" x14ac:dyDescent="0.25">
      <c r="A1486" s="11" t="s">
        <v>1594</v>
      </c>
      <c r="B1486" s="11" t="s">
        <v>1356</v>
      </c>
      <c r="C1486" s="11" t="s">
        <v>165</v>
      </c>
      <c r="D1486" s="11" t="s">
        <v>35</v>
      </c>
      <c r="E1486" s="11" t="s">
        <v>36</v>
      </c>
      <c r="F1486" s="11" t="s">
        <v>37</v>
      </c>
      <c r="G1486" s="11" t="s">
        <v>113</v>
      </c>
      <c r="H1486" s="11" t="s">
        <v>48</v>
      </c>
      <c r="I1486" s="14">
        <v>1</v>
      </c>
      <c r="J1486" s="14" t="s">
        <v>49</v>
      </c>
      <c r="K1486" s="46">
        <f t="shared" si="15"/>
        <v>4</v>
      </c>
      <c r="L1486" s="47">
        <f t="shared" si="16"/>
        <v>46256</v>
      </c>
      <c r="M1486" s="38">
        <f t="shared" si="17"/>
        <v>0</v>
      </c>
    </row>
    <row r="1487" spans="1:13" ht="15.75" customHeight="1" x14ac:dyDescent="0.25">
      <c r="A1487" s="11" t="s">
        <v>1594</v>
      </c>
      <c r="B1487" s="11" t="s">
        <v>1356</v>
      </c>
      <c r="C1487" s="11" t="s">
        <v>167</v>
      </c>
      <c r="D1487" s="11" t="s">
        <v>70</v>
      </c>
      <c r="E1487" s="11" t="s">
        <v>26</v>
      </c>
      <c r="F1487" s="11" t="s">
        <v>71</v>
      </c>
      <c r="G1487" s="11" t="s">
        <v>27</v>
      </c>
      <c r="H1487" s="11" t="s">
        <v>27</v>
      </c>
      <c r="I1487" s="14" t="s">
        <v>27</v>
      </c>
      <c r="J1487" s="14" t="s">
        <v>27</v>
      </c>
      <c r="K1487" s="46" t="str">
        <f t="shared" si="15"/>
        <v/>
      </c>
      <c r="L1487" s="47">
        <f t="shared" si="16"/>
        <v>46257</v>
      </c>
      <c r="M1487" s="38">
        <f t="shared" si="17"/>
        <v>1</v>
      </c>
    </row>
    <row r="1488" spans="1:13" ht="15.75" customHeight="1" x14ac:dyDescent="0.25">
      <c r="A1488" s="11" t="s">
        <v>1594</v>
      </c>
      <c r="B1488" s="11" t="s">
        <v>1356</v>
      </c>
      <c r="C1488" s="11" t="s">
        <v>169</v>
      </c>
      <c r="D1488" s="11" t="s">
        <v>74</v>
      </c>
      <c r="E1488" s="11" t="s">
        <v>25</v>
      </c>
      <c r="F1488" s="11" t="s">
        <v>75</v>
      </c>
      <c r="G1488" s="11" t="s">
        <v>190</v>
      </c>
      <c r="H1488" s="11" t="s">
        <v>160</v>
      </c>
      <c r="I1488" s="14">
        <v>1</v>
      </c>
      <c r="J1488" s="14" t="s">
        <v>40</v>
      </c>
      <c r="K1488" s="46">
        <f t="shared" si="15"/>
        <v>4</v>
      </c>
      <c r="L1488" s="47">
        <f t="shared" si="16"/>
        <v>46258</v>
      </c>
      <c r="M1488" s="38">
        <f t="shared" si="17"/>
        <v>0</v>
      </c>
    </row>
    <row r="1489" spans="1:13" ht="15.75" customHeight="1" x14ac:dyDescent="0.25">
      <c r="A1489" s="11" t="s">
        <v>1594</v>
      </c>
      <c r="B1489" s="11" t="s">
        <v>1356</v>
      </c>
      <c r="C1489" s="11" t="s">
        <v>174</v>
      </c>
      <c r="D1489" s="11" t="s">
        <v>23</v>
      </c>
      <c r="E1489" s="11" t="s">
        <v>25</v>
      </c>
      <c r="F1489" s="11" t="s">
        <v>26</v>
      </c>
      <c r="G1489" s="11" t="s">
        <v>180</v>
      </c>
      <c r="H1489" s="11" t="s">
        <v>236</v>
      </c>
      <c r="I1489" s="14">
        <v>2</v>
      </c>
      <c r="J1489" s="14" t="s">
        <v>27</v>
      </c>
      <c r="K1489" s="46" t="str">
        <f t="shared" si="15"/>
        <v/>
      </c>
      <c r="L1489" s="47">
        <f t="shared" si="16"/>
        <v>46259</v>
      </c>
      <c r="M1489" s="38">
        <f t="shared" si="17"/>
        <v>1</v>
      </c>
    </row>
    <row r="1490" spans="1:13" ht="15.75" customHeight="1" x14ac:dyDescent="0.25">
      <c r="A1490" s="11" t="s">
        <v>1601</v>
      </c>
      <c r="B1490" s="11" t="s">
        <v>1602</v>
      </c>
      <c r="C1490" s="11" t="s">
        <v>22</v>
      </c>
      <c r="D1490" s="11" t="s">
        <v>70</v>
      </c>
      <c r="E1490" s="11" t="s">
        <v>26</v>
      </c>
      <c r="F1490" s="11" t="s">
        <v>71</v>
      </c>
      <c r="G1490" s="11" t="s">
        <v>27</v>
      </c>
      <c r="H1490" s="11" t="s">
        <v>27</v>
      </c>
      <c r="I1490" s="14" t="s">
        <v>27</v>
      </c>
      <c r="J1490" s="14" t="s">
        <v>27</v>
      </c>
      <c r="K1490" s="46" t="str">
        <f t="shared" si="15"/>
        <v/>
      </c>
      <c r="L1490" s="47">
        <f t="shared" si="16"/>
        <v>46229</v>
      </c>
      <c r="M1490" s="38">
        <f t="shared" si="17"/>
        <v>1</v>
      </c>
    </row>
    <row r="1491" spans="1:13" ht="15.75" customHeight="1" x14ac:dyDescent="0.25">
      <c r="A1491" s="11" t="s">
        <v>1601</v>
      </c>
      <c r="B1491" s="11" t="s">
        <v>1602</v>
      </c>
      <c r="C1491" s="11" t="s">
        <v>34</v>
      </c>
      <c r="D1491" s="11" t="s">
        <v>74</v>
      </c>
      <c r="E1491" s="11" t="s">
        <v>25</v>
      </c>
      <c r="F1491" s="11" t="s">
        <v>75</v>
      </c>
      <c r="G1491" s="11" t="s">
        <v>27</v>
      </c>
      <c r="H1491" s="11" t="s">
        <v>27</v>
      </c>
      <c r="I1491" s="14" t="s">
        <v>27</v>
      </c>
      <c r="J1491" s="14" t="s">
        <v>27</v>
      </c>
      <c r="K1491" s="46" t="str">
        <f t="shared" si="15"/>
        <v/>
      </c>
      <c r="L1491" s="47">
        <f t="shared" si="16"/>
        <v>46230</v>
      </c>
      <c r="M1491" s="38">
        <f t="shared" si="17"/>
        <v>0</v>
      </c>
    </row>
    <row r="1492" spans="1:13" ht="15.75" customHeight="1" x14ac:dyDescent="0.25">
      <c r="A1492" s="11" t="s">
        <v>1601</v>
      </c>
      <c r="B1492" s="11" t="s">
        <v>1602</v>
      </c>
      <c r="C1492" s="11" t="s">
        <v>41</v>
      </c>
      <c r="D1492" s="11" t="s">
        <v>74</v>
      </c>
      <c r="E1492" s="11" t="s">
        <v>25</v>
      </c>
      <c r="F1492" s="11" t="s">
        <v>75</v>
      </c>
      <c r="G1492" s="11" t="s">
        <v>27</v>
      </c>
      <c r="H1492" s="11" t="s">
        <v>27</v>
      </c>
      <c r="I1492" s="14" t="s">
        <v>27</v>
      </c>
      <c r="J1492" s="14" t="s">
        <v>27</v>
      </c>
      <c r="K1492" s="46" t="str">
        <f t="shared" si="15"/>
        <v/>
      </c>
      <c r="L1492" s="47">
        <f t="shared" si="16"/>
        <v>46231</v>
      </c>
      <c r="M1492" s="38">
        <f t="shared" si="17"/>
        <v>0</v>
      </c>
    </row>
    <row r="1493" spans="1:13" ht="15.75" customHeight="1" x14ac:dyDescent="0.25">
      <c r="A1493" s="11" t="s">
        <v>1601</v>
      </c>
      <c r="B1493" s="11" t="s">
        <v>1602</v>
      </c>
      <c r="C1493" s="11" t="s">
        <v>50</v>
      </c>
      <c r="D1493" s="11" t="s">
        <v>74</v>
      </c>
      <c r="E1493" s="11" t="s">
        <v>25</v>
      </c>
      <c r="F1493" s="11" t="s">
        <v>75</v>
      </c>
      <c r="G1493" s="11" t="s">
        <v>190</v>
      </c>
      <c r="H1493" s="11" t="s">
        <v>93</v>
      </c>
      <c r="I1493" s="14">
        <v>1</v>
      </c>
      <c r="J1493" s="14" t="s">
        <v>94</v>
      </c>
      <c r="K1493" s="46">
        <f t="shared" si="15"/>
        <v>4</v>
      </c>
      <c r="L1493" s="47">
        <f t="shared" si="16"/>
        <v>46232</v>
      </c>
      <c r="M1493" s="38">
        <f t="shared" si="17"/>
        <v>0</v>
      </c>
    </row>
    <row r="1494" spans="1:13" ht="15.75" customHeight="1" x14ac:dyDescent="0.25">
      <c r="A1494" s="11" t="s">
        <v>1601</v>
      </c>
      <c r="B1494" s="11" t="s">
        <v>1602</v>
      </c>
      <c r="C1494" s="11" t="s">
        <v>55</v>
      </c>
      <c r="D1494" s="11" t="s">
        <v>74</v>
      </c>
      <c r="E1494" s="11" t="s">
        <v>25</v>
      </c>
      <c r="F1494" s="11" t="s">
        <v>75</v>
      </c>
      <c r="G1494" s="11" t="s">
        <v>81</v>
      </c>
      <c r="H1494" s="11" t="s">
        <v>195</v>
      </c>
      <c r="I1494" s="14">
        <v>1</v>
      </c>
      <c r="J1494" s="14" t="s">
        <v>196</v>
      </c>
      <c r="K1494" s="46">
        <f t="shared" si="15"/>
        <v>4</v>
      </c>
      <c r="L1494" s="47">
        <f t="shared" si="16"/>
        <v>46233</v>
      </c>
      <c r="M1494" s="38">
        <f t="shared" si="17"/>
        <v>0</v>
      </c>
    </row>
    <row r="1495" spans="1:13" ht="15.75" customHeight="1" x14ac:dyDescent="0.25">
      <c r="A1495" s="11" t="s">
        <v>1601</v>
      </c>
      <c r="B1495" s="11" t="s">
        <v>1602</v>
      </c>
      <c r="C1495" s="11" t="s">
        <v>57</v>
      </c>
      <c r="D1495" s="11" t="s">
        <v>74</v>
      </c>
      <c r="E1495" s="11" t="s">
        <v>25</v>
      </c>
      <c r="F1495" s="11" t="s">
        <v>75</v>
      </c>
      <c r="G1495" s="11" t="s">
        <v>198</v>
      </c>
      <c r="H1495" s="11" t="s">
        <v>84</v>
      </c>
      <c r="I1495" s="14">
        <v>1</v>
      </c>
      <c r="J1495" s="14" t="s">
        <v>85</v>
      </c>
      <c r="K1495" s="46">
        <f t="shared" si="15"/>
        <v>4</v>
      </c>
      <c r="L1495" s="47">
        <f t="shared" si="16"/>
        <v>46234</v>
      </c>
      <c r="M1495" s="38">
        <f t="shared" si="17"/>
        <v>0</v>
      </c>
    </row>
    <row r="1496" spans="1:13" ht="15.75" customHeight="1" x14ac:dyDescent="0.25">
      <c r="A1496" s="11" t="s">
        <v>1601</v>
      </c>
      <c r="B1496" s="11" t="s">
        <v>1602</v>
      </c>
      <c r="C1496" s="11" t="s">
        <v>62</v>
      </c>
      <c r="D1496" s="11" t="s">
        <v>74</v>
      </c>
      <c r="E1496" s="11" t="s">
        <v>25</v>
      </c>
      <c r="F1496" s="11" t="s">
        <v>75</v>
      </c>
      <c r="G1496" s="11" t="s">
        <v>198</v>
      </c>
      <c r="H1496" s="11" t="s">
        <v>195</v>
      </c>
      <c r="I1496" s="14">
        <v>1</v>
      </c>
      <c r="J1496" s="14" t="s">
        <v>196</v>
      </c>
      <c r="K1496" s="46">
        <f t="shared" si="15"/>
        <v>4</v>
      </c>
      <c r="L1496" s="47">
        <f t="shared" si="16"/>
        <v>46235</v>
      </c>
      <c r="M1496" s="38">
        <f t="shared" si="17"/>
        <v>0</v>
      </c>
    </row>
    <row r="1497" spans="1:13" ht="15.75" customHeight="1" x14ac:dyDescent="0.25">
      <c r="A1497" s="11" t="s">
        <v>1601</v>
      </c>
      <c r="B1497" s="11" t="s">
        <v>1602</v>
      </c>
      <c r="C1497" s="11" t="s">
        <v>69</v>
      </c>
      <c r="D1497" s="11" t="s">
        <v>23</v>
      </c>
      <c r="E1497" s="11" t="s">
        <v>25</v>
      </c>
      <c r="F1497" s="11" t="s">
        <v>26</v>
      </c>
      <c r="G1497" s="11" t="s">
        <v>198</v>
      </c>
      <c r="H1497" s="11" t="s">
        <v>699</v>
      </c>
      <c r="I1497" s="14">
        <v>2</v>
      </c>
      <c r="J1497" s="14" t="s">
        <v>27</v>
      </c>
      <c r="K1497" s="46" t="str">
        <f t="shared" si="15"/>
        <v/>
      </c>
      <c r="L1497" s="47">
        <f t="shared" si="16"/>
        <v>46236</v>
      </c>
      <c r="M1497" s="38">
        <f t="shared" si="17"/>
        <v>1</v>
      </c>
    </row>
    <row r="1498" spans="1:13" ht="15.75" customHeight="1" x14ac:dyDescent="0.25">
      <c r="A1498" s="11" t="s">
        <v>1601</v>
      </c>
      <c r="B1498" s="11" t="s">
        <v>1602</v>
      </c>
      <c r="C1498" s="11" t="s">
        <v>73</v>
      </c>
      <c r="D1498" s="11" t="s">
        <v>35</v>
      </c>
      <c r="E1498" s="11" t="s">
        <v>36</v>
      </c>
      <c r="F1498" s="11" t="s">
        <v>37</v>
      </c>
      <c r="G1498" s="11" t="s">
        <v>230</v>
      </c>
      <c r="H1498" s="11" t="s">
        <v>348</v>
      </c>
      <c r="I1498" s="14">
        <v>1</v>
      </c>
      <c r="J1498" s="14" t="s">
        <v>349</v>
      </c>
      <c r="K1498" s="46">
        <f t="shared" si="15"/>
        <v>4</v>
      </c>
      <c r="L1498" s="47">
        <f t="shared" si="16"/>
        <v>46237</v>
      </c>
      <c r="M1498" s="38">
        <f t="shared" si="17"/>
        <v>0</v>
      </c>
    </row>
    <row r="1499" spans="1:13" ht="15.75" customHeight="1" x14ac:dyDescent="0.25">
      <c r="A1499" s="11" t="s">
        <v>1601</v>
      </c>
      <c r="B1499" s="11" t="s">
        <v>1602</v>
      </c>
      <c r="C1499" s="11" t="s">
        <v>78</v>
      </c>
      <c r="D1499" s="11" t="s">
        <v>35</v>
      </c>
      <c r="E1499" s="11" t="s">
        <v>36</v>
      </c>
      <c r="F1499" s="11" t="s">
        <v>37</v>
      </c>
      <c r="G1499" s="11" t="s">
        <v>296</v>
      </c>
      <c r="H1499" s="11" t="s">
        <v>122</v>
      </c>
      <c r="I1499" s="14">
        <v>1</v>
      </c>
      <c r="J1499" s="14" t="s">
        <v>123</v>
      </c>
      <c r="K1499" s="46">
        <f t="shared" si="15"/>
        <v>4</v>
      </c>
      <c r="L1499" s="47">
        <f t="shared" si="16"/>
        <v>46238</v>
      </c>
      <c r="M1499" s="38">
        <f t="shared" si="17"/>
        <v>0</v>
      </c>
    </row>
    <row r="1500" spans="1:13" ht="15.75" customHeight="1" x14ac:dyDescent="0.25">
      <c r="A1500" s="11" t="s">
        <v>1601</v>
      </c>
      <c r="B1500" s="11" t="s">
        <v>1602</v>
      </c>
      <c r="C1500" s="11" t="s">
        <v>82</v>
      </c>
      <c r="D1500" s="11" t="s">
        <v>35</v>
      </c>
      <c r="E1500" s="11" t="s">
        <v>36</v>
      </c>
      <c r="F1500" s="11" t="s">
        <v>37</v>
      </c>
      <c r="G1500" s="11" t="s">
        <v>181</v>
      </c>
      <c r="H1500" s="11" t="s">
        <v>342</v>
      </c>
      <c r="I1500" s="14">
        <v>1</v>
      </c>
      <c r="J1500" s="14" t="s">
        <v>327</v>
      </c>
      <c r="K1500" s="46">
        <f t="shared" si="15"/>
        <v>4</v>
      </c>
      <c r="L1500" s="47">
        <f t="shared" si="16"/>
        <v>46239</v>
      </c>
      <c r="M1500" s="38">
        <f t="shared" si="17"/>
        <v>0</v>
      </c>
    </row>
    <row r="1501" spans="1:13" ht="15.75" customHeight="1" x14ac:dyDescent="0.25">
      <c r="A1501" s="11" t="s">
        <v>1601</v>
      </c>
      <c r="B1501" s="11" t="s">
        <v>1602</v>
      </c>
      <c r="C1501" s="11" t="s">
        <v>86</v>
      </c>
      <c r="D1501" s="11" t="s">
        <v>35</v>
      </c>
      <c r="E1501" s="11" t="s">
        <v>36</v>
      </c>
      <c r="F1501" s="11" t="s">
        <v>37</v>
      </c>
      <c r="G1501" s="11" t="s">
        <v>252</v>
      </c>
      <c r="H1501" s="11" t="s">
        <v>348</v>
      </c>
      <c r="I1501" s="14">
        <v>1</v>
      </c>
      <c r="J1501" s="14" t="s">
        <v>349</v>
      </c>
      <c r="K1501" s="46">
        <f t="shared" si="15"/>
        <v>4</v>
      </c>
      <c r="L1501" s="47">
        <f t="shared" si="16"/>
        <v>46240</v>
      </c>
      <c r="M1501" s="38">
        <f t="shared" si="17"/>
        <v>0</v>
      </c>
    </row>
    <row r="1502" spans="1:13" ht="15.75" customHeight="1" x14ac:dyDescent="0.25">
      <c r="A1502" s="11" t="s">
        <v>1601</v>
      </c>
      <c r="B1502" s="11" t="s">
        <v>1602</v>
      </c>
      <c r="C1502" s="11" t="s">
        <v>92</v>
      </c>
      <c r="D1502" s="11" t="s">
        <v>35</v>
      </c>
      <c r="E1502" s="11" t="s">
        <v>36</v>
      </c>
      <c r="F1502" s="11" t="s">
        <v>37</v>
      </c>
      <c r="G1502" s="11" t="s">
        <v>107</v>
      </c>
      <c r="H1502" s="11" t="s">
        <v>170</v>
      </c>
      <c r="I1502" s="14">
        <v>1</v>
      </c>
      <c r="J1502" s="14" t="s">
        <v>85</v>
      </c>
      <c r="K1502" s="46">
        <f t="shared" si="15"/>
        <v>4</v>
      </c>
      <c r="L1502" s="47">
        <f t="shared" si="16"/>
        <v>46241</v>
      </c>
      <c r="M1502" s="38">
        <f t="shared" si="17"/>
        <v>0</v>
      </c>
    </row>
    <row r="1503" spans="1:13" ht="15.75" customHeight="1" x14ac:dyDescent="0.25">
      <c r="A1503" s="11" t="s">
        <v>1601</v>
      </c>
      <c r="B1503" s="11" t="s">
        <v>1602</v>
      </c>
      <c r="C1503" s="11" t="s">
        <v>97</v>
      </c>
      <c r="D1503" s="11" t="s">
        <v>35</v>
      </c>
      <c r="E1503" s="11" t="s">
        <v>36</v>
      </c>
      <c r="F1503" s="11" t="s">
        <v>37</v>
      </c>
      <c r="G1503" s="11" t="s">
        <v>242</v>
      </c>
      <c r="H1503" s="11" t="s">
        <v>48</v>
      </c>
      <c r="I1503" s="14">
        <v>1</v>
      </c>
      <c r="J1503" s="14" t="s">
        <v>49</v>
      </c>
      <c r="K1503" s="46">
        <f t="shared" si="15"/>
        <v>4</v>
      </c>
      <c r="L1503" s="47">
        <f t="shared" si="16"/>
        <v>46242</v>
      </c>
      <c r="M1503" s="38">
        <f t="shared" si="17"/>
        <v>0</v>
      </c>
    </row>
    <row r="1504" spans="1:13" ht="15.75" customHeight="1" x14ac:dyDescent="0.25">
      <c r="A1504" s="11" t="s">
        <v>1601</v>
      </c>
      <c r="B1504" s="11" t="s">
        <v>1602</v>
      </c>
      <c r="C1504" s="11" t="s">
        <v>102</v>
      </c>
      <c r="D1504" s="11" t="s">
        <v>70</v>
      </c>
      <c r="E1504" s="11" t="s">
        <v>26</v>
      </c>
      <c r="F1504" s="11" t="s">
        <v>71</v>
      </c>
      <c r="G1504" s="11" t="s">
        <v>27</v>
      </c>
      <c r="H1504" s="11" t="s">
        <v>27</v>
      </c>
      <c r="I1504" s="14" t="s">
        <v>27</v>
      </c>
      <c r="J1504" s="14" t="s">
        <v>27</v>
      </c>
      <c r="K1504" s="46" t="str">
        <f t="shared" si="15"/>
        <v/>
      </c>
      <c r="L1504" s="47">
        <f t="shared" si="16"/>
        <v>46243</v>
      </c>
      <c r="M1504" s="38">
        <f t="shared" si="17"/>
        <v>1</v>
      </c>
    </row>
    <row r="1505" spans="1:13" ht="15.75" customHeight="1" x14ac:dyDescent="0.25">
      <c r="A1505" s="11" t="s">
        <v>1601</v>
      </c>
      <c r="B1505" s="11" t="s">
        <v>1602</v>
      </c>
      <c r="C1505" s="11" t="s">
        <v>106</v>
      </c>
      <c r="D1505" s="11" t="s">
        <v>74</v>
      </c>
      <c r="E1505" s="11" t="s">
        <v>25</v>
      </c>
      <c r="F1505" s="11" t="s">
        <v>75</v>
      </c>
      <c r="G1505" s="11" t="s">
        <v>64</v>
      </c>
      <c r="H1505" s="11" t="s">
        <v>160</v>
      </c>
      <c r="I1505" s="14">
        <v>1</v>
      </c>
      <c r="J1505" s="14" t="s">
        <v>40</v>
      </c>
      <c r="K1505" s="46">
        <f t="shared" si="15"/>
        <v>4</v>
      </c>
      <c r="L1505" s="47">
        <f t="shared" si="16"/>
        <v>46244</v>
      </c>
      <c r="M1505" s="38">
        <f t="shared" si="17"/>
        <v>0</v>
      </c>
    </row>
    <row r="1506" spans="1:13" ht="15.75" customHeight="1" x14ac:dyDescent="0.25">
      <c r="A1506" s="11" t="s">
        <v>1601</v>
      </c>
      <c r="B1506" s="11" t="s">
        <v>1602</v>
      </c>
      <c r="C1506" s="11" t="s">
        <v>115</v>
      </c>
      <c r="D1506" s="11" t="s">
        <v>74</v>
      </c>
      <c r="E1506" s="11" t="s">
        <v>25</v>
      </c>
      <c r="F1506" s="11" t="s">
        <v>75</v>
      </c>
      <c r="G1506" s="11" t="s">
        <v>198</v>
      </c>
      <c r="H1506" s="11" t="s">
        <v>93</v>
      </c>
      <c r="I1506" s="14">
        <v>1</v>
      </c>
      <c r="J1506" s="14" t="s">
        <v>94</v>
      </c>
      <c r="K1506" s="46">
        <f t="shared" si="15"/>
        <v>4</v>
      </c>
      <c r="L1506" s="47">
        <f t="shared" si="16"/>
        <v>46245</v>
      </c>
      <c r="M1506" s="38">
        <f t="shared" si="17"/>
        <v>0</v>
      </c>
    </row>
    <row r="1507" spans="1:13" ht="15.75" customHeight="1" x14ac:dyDescent="0.25">
      <c r="A1507" s="11" t="s">
        <v>1601</v>
      </c>
      <c r="B1507" s="11" t="s">
        <v>1602</v>
      </c>
      <c r="C1507" s="11" t="s">
        <v>118</v>
      </c>
      <c r="D1507" s="11" t="s">
        <v>74</v>
      </c>
      <c r="E1507" s="11" t="s">
        <v>25</v>
      </c>
      <c r="F1507" s="11" t="s">
        <v>75</v>
      </c>
      <c r="G1507" s="11" t="s">
        <v>198</v>
      </c>
      <c r="H1507" s="11" t="s">
        <v>84</v>
      </c>
      <c r="I1507" s="14">
        <v>1</v>
      </c>
      <c r="J1507" s="14" t="s">
        <v>85</v>
      </c>
      <c r="K1507" s="46">
        <f t="shared" si="15"/>
        <v>4</v>
      </c>
      <c r="L1507" s="47">
        <f t="shared" si="16"/>
        <v>46246</v>
      </c>
      <c r="M1507" s="38">
        <f t="shared" si="17"/>
        <v>0</v>
      </c>
    </row>
    <row r="1508" spans="1:13" ht="15.75" customHeight="1" x14ac:dyDescent="0.25">
      <c r="A1508" s="11" t="s">
        <v>1601</v>
      </c>
      <c r="B1508" s="11" t="s">
        <v>1602</v>
      </c>
      <c r="C1508" s="11" t="s">
        <v>121</v>
      </c>
      <c r="D1508" s="11" t="s">
        <v>74</v>
      </c>
      <c r="E1508" s="11" t="s">
        <v>25</v>
      </c>
      <c r="F1508" s="11" t="s">
        <v>75</v>
      </c>
      <c r="G1508" s="11" t="s">
        <v>25</v>
      </c>
      <c r="H1508" s="11" t="s">
        <v>352</v>
      </c>
      <c r="I1508" s="14">
        <v>1</v>
      </c>
      <c r="J1508" s="14" t="s">
        <v>123</v>
      </c>
      <c r="K1508" s="46">
        <f t="shared" si="15"/>
        <v>4</v>
      </c>
      <c r="L1508" s="47">
        <f t="shared" si="16"/>
        <v>46247</v>
      </c>
      <c r="M1508" s="38">
        <f t="shared" si="17"/>
        <v>0</v>
      </c>
    </row>
    <row r="1509" spans="1:13" ht="15.75" customHeight="1" x14ac:dyDescent="0.25">
      <c r="A1509" s="11" t="s">
        <v>1601</v>
      </c>
      <c r="B1509" s="11" t="s">
        <v>1602</v>
      </c>
      <c r="C1509" s="11" t="s">
        <v>124</v>
      </c>
      <c r="D1509" s="11" t="s">
        <v>74</v>
      </c>
      <c r="E1509" s="11" t="s">
        <v>25</v>
      </c>
      <c r="F1509" s="11" t="s">
        <v>75</v>
      </c>
      <c r="G1509" s="11" t="s">
        <v>308</v>
      </c>
      <c r="H1509" s="11" t="s">
        <v>969</v>
      </c>
      <c r="I1509" s="14">
        <v>1</v>
      </c>
      <c r="J1509" s="14" t="s">
        <v>27</v>
      </c>
      <c r="K1509" s="46" t="str">
        <f t="shared" si="15"/>
        <v/>
      </c>
      <c r="L1509" s="47">
        <f t="shared" si="16"/>
        <v>46248</v>
      </c>
      <c r="M1509" s="38">
        <f t="shared" si="17"/>
        <v>0</v>
      </c>
    </row>
    <row r="1510" spans="1:13" ht="15.75" customHeight="1" x14ac:dyDescent="0.25">
      <c r="A1510" s="11" t="s">
        <v>1601</v>
      </c>
      <c r="B1510" s="11" t="s">
        <v>1602</v>
      </c>
      <c r="C1510" s="11" t="s">
        <v>131</v>
      </c>
      <c r="D1510" s="11" t="s">
        <v>132</v>
      </c>
      <c r="E1510" s="11" t="s">
        <v>25</v>
      </c>
      <c r="F1510" s="11" t="s">
        <v>133</v>
      </c>
      <c r="G1510" s="11" t="s">
        <v>191</v>
      </c>
      <c r="H1510" s="11" t="s">
        <v>399</v>
      </c>
      <c r="I1510" s="14">
        <v>0</v>
      </c>
      <c r="J1510" s="14" t="s">
        <v>27</v>
      </c>
      <c r="K1510" s="46" t="str">
        <f t="shared" si="15"/>
        <v/>
      </c>
      <c r="L1510" s="47">
        <f t="shared" si="16"/>
        <v>46249</v>
      </c>
      <c r="M1510" s="38">
        <f t="shared" si="17"/>
        <v>0</v>
      </c>
    </row>
    <row r="1511" spans="1:13" ht="15.75" customHeight="1" x14ac:dyDescent="0.25">
      <c r="A1511" s="11" t="s">
        <v>1601</v>
      </c>
      <c r="B1511" s="11" t="s">
        <v>1602</v>
      </c>
      <c r="C1511" s="11" t="s">
        <v>139</v>
      </c>
      <c r="D1511" s="11" t="s">
        <v>23</v>
      </c>
      <c r="E1511" s="11" t="s">
        <v>25</v>
      </c>
      <c r="F1511" s="11" t="s">
        <v>26</v>
      </c>
      <c r="G1511" s="11" t="s">
        <v>27</v>
      </c>
      <c r="H1511" s="11" t="s">
        <v>27</v>
      </c>
      <c r="I1511" s="14" t="s">
        <v>27</v>
      </c>
      <c r="J1511" s="14" t="s">
        <v>27</v>
      </c>
      <c r="K1511" s="46" t="str">
        <f t="shared" si="15"/>
        <v/>
      </c>
      <c r="L1511" s="47">
        <f t="shared" si="16"/>
        <v>46250</v>
      </c>
      <c r="M1511" s="38">
        <f t="shared" si="17"/>
        <v>1</v>
      </c>
    </row>
    <row r="1512" spans="1:13" ht="15.75" customHeight="1" x14ac:dyDescent="0.25">
      <c r="A1512" s="11" t="s">
        <v>1601</v>
      </c>
      <c r="B1512" s="11" t="s">
        <v>1602</v>
      </c>
      <c r="C1512" s="11" t="s">
        <v>141</v>
      </c>
      <c r="D1512" s="11" t="s">
        <v>70</v>
      </c>
      <c r="E1512" s="11" t="s">
        <v>26</v>
      </c>
      <c r="F1512" s="11" t="s">
        <v>71</v>
      </c>
      <c r="G1512" s="11" t="s">
        <v>27</v>
      </c>
      <c r="H1512" s="11" t="s">
        <v>27</v>
      </c>
      <c r="I1512" s="14" t="s">
        <v>27</v>
      </c>
      <c r="J1512" s="14" t="s">
        <v>27</v>
      </c>
      <c r="K1512" s="46" t="str">
        <f t="shared" si="15"/>
        <v/>
      </c>
      <c r="L1512" s="47">
        <f t="shared" si="16"/>
        <v>46251</v>
      </c>
      <c r="M1512" s="38">
        <f t="shared" si="17"/>
        <v>1</v>
      </c>
    </row>
    <row r="1513" spans="1:13" ht="15.75" customHeight="1" x14ac:dyDescent="0.25">
      <c r="A1513" s="11" t="s">
        <v>1601</v>
      </c>
      <c r="B1513" s="11" t="s">
        <v>1602</v>
      </c>
      <c r="C1513" s="11" t="s">
        <v>145</v>
      </c>
      <c r="D1513" s="11" t="s">
        <v>35</v>
      </c>
      <c r="E1513" s="11" t="s">
        <v>36</v>
      </c>
      <c r="F1513" s="11" t="s">
        <v>37</v>
      </c>
      <c r="G1513" s="11" t="s">
        <v>27</v>
      </c>
      <c r="H1513" s="11" t="s">
        <v>27</v>
      </c>
      <c r="I1513" s="14" t="s">
        <v>27</v>
      </c>
      <c r="J1513" s="14" t="s">
        <v>27</v>
      </c>
      <c r="K1513" s="46" t="str">
        <f t="shared" si="15"/>
        <v/>
      </c>
      <c r="L1513" s="47">
        <f t="shared" si="16"/>
        <v>46252</v>
      </c>
      <c r="M1513" s="38">
        <f t="shared" si="17"/>
        <v>0</v>
      </c>
    </row>
    <row r="1514" spans="1:13" ht="15.75" customHeight="1" x14ac:dyDescent="0.25">
      <c r="A1514" s="11" t="s">
        <v>1601</v>
      </c>
      <c r="B1514" s="11" t="s">
        <v>1602</v>
      </c>
      <c r="C1514" s="11" t="s">
        <v>152</v>
      </c>
      <c r="D1514" s="11" t="s">
        <v>35</v>
      </c>
      <c r="E1514" s="11" t="s">
        <v>36</v>
      </c>
      <c r="F1514" s="11" t="s">
        <v>37</v>
      </c>
      <c r="G1514" s="11" t="s">
        <v>197</v>
      </c>
      <c r="H1514" s="11" t="s">
        <v>421</v>
      </c>
      <c r="I1514" s="14">
        <v>1</v>
      </c>
      <c r="J1514" s="14" t="s">
        <v>357</v>
      </c>
      <c r="K1514" s="46">
        <f t="shared" si="15"/>
        <v>4</v>
      </c>
      <c r="L1514" s="47">
        <f t="shared" si="16"/>
        <v>46253</v>
      </c>
      <c r="M1514" s="38">
        <f t="shared" si="17"/>
        <v>0</v>
      </c>
    </row>
    <row r="1515" spans="1:13" ht="15.75" customHeight="1" x14ac:dyDescent="0.25">
      <c r="A1515" s="11" t="s">
        <v>1601</v>
      </c>
      <c r="B1515" s="11" t="s">
        <v>1602</v>
      </c>
      <c r="C1515" s="11" t="s">
        <v>155</v>
      </c>
      <c r="D1515" s="11" t="s">
        <v>35</v>
      </c>
      <c r="E1515" s="11" t="s">
        <v>36</v>
      </c>
      <c r="F1515" s="11" t="s">
        <v>37</v>
      </c>
      <c r="G1515" s="11" t="s">
        <v>193</v>
      </c>
      <c r="H1515" s="11" t="s">
        <v>348</v>
      </c>
      <c r="I1515" s="14">
        <v>1</v>
      </c>
      <c r="J1515" s="14" t="s">
        <v>349</v>
      </c>
      <c r="K1515" s="46">
        <f t="shared" si="15"/>
        <v>4</v>
      </c>
      <c r="L1515" s="47">
        <f t="shared" si="16"/>
        <v>46254</v>
      </c>
      <c r="M1515" s="38">
        <f t="shared" si="17"/>
        <v>0</v>
      </c>
    </row>
    <row r="1516" spans="1:13" ht="15.75" customHeight="1" x14ac:dyDescent="0.25">
      <c r="A1516" s="11" t="s">
        <v>1601</v>
      </c>
      <c r="B1516" s="11" t="s">
        <v>1602</v>
      </c>
      <c r="C1516" s="11" t="s">
        <v>162</v>
      </c>
      <c r="D1516" s="11" t="s">
        <v>35</v>
      </c>
      <c r="E1516" s="11" t="s">
        <v>36</v>
      </c>
      <c r="F1516" s="11" t="s">
        <v>37</v>
      </c>
      <c r="G1516" s="11" t="s">
        <v>197</v>
      </c>
      <c r="H1516" s="11" t="s">
        <v>342</v>
      </c>
      <c r="I1516" s="14">
        <v>1</v>
      </c>
      <c r="J1516" s="14" t="s">
        <v>327</v>
      </c>
      <c r="K1516" s="46">
        <f t="shared" si="15"/>
        <v>4</v>
      </c>
      <c r="L1516" s="47">
        <f t="shared" si="16"/>
        <v>46255</v>
      </c>
      <c r="M1516" s="38">
        <f t="shared" si="17"/>
        <v>0</v>
      </c>
    </row>
    <row r="1517" spans="1:13" ht="15.75" customHeight="1" x14ac:dyDescent="0.25">
      <c r="A1517" s="11" t="s">
        <v>1601</v>
      </c>
      <c r="B1517" s="11" t="s">
        <v>1602</v>
      </c>
      <c r="C1517" s="11" t="s">
        <v>165</v>
      </c>
      <c r="D1517" s="11" t="s">
        <v>35</v>
      </c>
      <c r="E1517" s="11" t="s">
        <v>36</v>
      </c>
      <c r="F1517" s="11" t="s">
        <v>37</v>
      </c>
      <c r="G1517" s="11" t="s">
        <v>193</v>
      </c>
      <c r="H1517" s="11" t="s">
        <v>122</v>
      </c>
      <c r="I1517" s="14">
        <v>1</v>
      </c>
      <c r="J1517" s="14" t="s">
        <v>123</v>
      </c>
      <c r="K1517" s="46">
        <f t="shared" si="15"/>
        <v>4</v>
      </c>
      <c r="L1517" s="47">
        <f t="shared" si="16"/>
        <v>46256</v>
      </c>
      <c r="M1517" s="38">
        <f t="shared" si="17"/>
        <v>0</v>
      </c>
    </row>
    <row r="1518" spans="1:13" ht="15.75" customHeight="1" x14ac:dyDescent="0.25">
      <c r="A1518" s="11" t="s">
        <v>1601</v>
      </c>
      <c r="B1518" s="11" t="s">
        <v>1602</v>
      </c>
      <c r="C1518" s="11" t="s">
        <v>167</v>
      </c>
      <c r="D1518" s="11" t="s">
        <v>70</v>
      </c>
      <c r="E1518" s="11" t="s">
        <v>26</v>
      </c>
      <c r="F1518" s="11" t="s">
        <v>71</v>
      </c>
      <c r="G1518" s="11" t="s">
        <v>27</v>
      </c>
      <c r="H1518" s="11" t="s">
        <v>27</v>
      </c>
      <c r="I1518" s="14" t="s">
        <v>27</v>
      </c>
      <c r="J1518" s="14" t="s">
        <v>27</v>
      </c>
      <c r="K1518" s="46" t="str">
        <f t="shared" si="15"/>
        <v/>
      </c>
      <c r="L1518" s="47">
        <f t="shared" si="16"/>
        <v>46257</v>
      </c>
      <c r="M1518" s="38">
        <f t="shared" si="17"/>
        <v>1</v>
      </c>
    </row>
    <row r="1519" spans="1:13" ht="15.75" customHeight="1" x14ac:dyDescent="0.25">
      <c r="A1519" s="11" t="s">
        <v>1601</v>
      </c>
      <c r="B1519" s="11" t="s">
        <v>1602</v>
      </c>
      <c r="C1519" s="11" t="s">
        <v>169</v>
      </c>
      <c r="D1519" s="11" t="s">
        <v>74</v>
      </c>
      <c r="E1519" s="11" t="s">
        <v>25</v>
      </c>
      <c r="F1519" s="11" t="s">
        <v>75</v>
      </c>
      <c r="G1519" s="11" t="s">
        <v>108</v>
      </c>
      <c r="H1519" s="11" t="s">
        <v>160</v>
      </c>
      <c r="I1519" s="14">
        <v>1</v>
      </c>
      <c r="J1519" s="14" t="s">
        <v>40</v>
      </c>
      <c r="K1519" s="46">
        <f t="shared" si="15"/>
        <v>4</v>
      </c>
      <c r="L1519" s="47">
        <f t="shared" si="16"/>
        <v>46258</v>
      </c>
      <c r="M1519" s="38">
        <f t="shared" si="17"/>
        <v>0</v>
      </c>
    </row>
    <row r="1520" spans="1:13" ht="15.75" customHeight="1" x14ac:dyDescent="0.25">
      <c r="A1520" s="11" t="s">
        <v>1601</v>
      </c>
      <c r="B1520" s="11" t="s">
        <v>1602</v>
      </c>
      <c r="C1520" s="11" t="s">
        <v>174</v>
      </c>
      <c r="D1520" s="11" t="s">
        <v>23</v>
      </c>
      <c r="E1520" s="11" t="s">
        <v>25</v>
      </c>
      <c r="F1520" s="11" t="s">
        <v>26</v>
      </c>
      <c r="G1520" s="11" t="s">
        <v>27</v>
      </c>
      <c r="H1520" s="11" t="s">
        <v>27</v>
      </c>
      <c r="I1520" s="14" t="s">
        <v>27</v>
      </c>
      <c r="J1520" s="14" t="s">
        <v>27</v>
      </c>
      <c r="K1520" s="46" t="str">
        <f t="shared" si="15"/>
        <v/>
      </c>
      <c r="L1520" s="47">
        <f t="shared" si="16"/>
        <v>46259</v>
      </c>
      <c r="M1520" s="38">
        <f t="shared" si="17"/>
        <v>1</v>
      </c>
    </row>
    <row r="1521" spans="1:13" ht="15.75" customHeight="1" x14ac:dyDescent="0.25">
      <c r="A1521" s="11" t="s">
        <v>1606</v>
      </c>
      <c r="B1521" s="11" t="s">
        <v>1364</v>
      </c>
      <c r="C1521" s="11" t="s">
        <v>22</v>
      </c>
      <c r="D1521" s="11" t="s">
        <v>70</v>
      </c>
      <c r="E1521" s="11" t="s">
        <v>26</v>
      </c>
      <c r="F1521" s="11" t="s">
        <v>71</v>
      </c>
      <c r="G1521" s="11" t="s">
        <v>27</v>
      </c>
      <c r="H1521" s="11" t="s">
        <v>27</v>
      </c>
      <c r="I1521" s="14" t="s">
        <v>27</v>
      </c>
      <c r="J1521" s="14" t="s">
        <v>27</v>
      </c>
      <c r="K1521" s="46" t="str">
        <f t="shared" si="15"/>
        <v/>
      </c>
      <c r="L1521" s="47">
        <f t="shared" si="16"/>
        <v>46229</v>
      </c>
      <c r="M1521" s="38">
        <f t="shared" si="17"/>
        <v>1</v>
      </c>
    </row>
    <row r="1522" spans="1:13" ht="15.75" customHeight="1" x14ac:dyDescent="0.25">
      <c r="A1522" s="11" t="s">
        <v>1606</v>
      </c>
      <c r="B1522" s="11" t="s">
        <v>1364</v>
      </c>
      <c r="C1522" s="11" t="s">
        <v>34</v>
      </c>
      <c r="D1522" s="11" t="s">
        <v>74</v>
      </c>
      <c r="E1522" s="11" t="s">
        <v>25</v>
      </c>
      <c r="F1522" s="11" t="s">
        <v>75</v>
      </c>
      <c r="G1522" s="11" t="s">
        <v>64</v>
      </c>
      <c r="H1522" s="11" t="s">
        <v>166</v>
      </c>
      <c r="I1522" s="14">
        <v>1</v>
      </c>
      <c r="J1522" s="14" t="s">
        <v>49</v>
      </c>
      <c r="K1522" s="46">
        <f t="shared" si="15"/>
        <v>4</v>
      </c>
      <c r="L1522" s="47">
        <f t="shared" si="16"/>
        <v>46230</v>
      </c>
      <c r="M1522" s="38">
        <f t="shared" si="17"/>
        <v>0</v>
      </c>
    </row>
    <row r="1523" spans="1:13" ht="15.75" customHeight="1" x14ac:dyDescent="0.25">
      <c r="A1523" s="11" t="s">
        <v>1606</v>
      </c>
      <c r="B1523" s="11" t="s">
        <v>1364</v>
      </c>
      <c r="C1523" s="11" t="s">
        <v>41</v>
      </c>
      <c r="D1523" s="11" t="s">
        <v>74</v>
      </c>
      <c r="E1523" s="11" t="s">
        <v>25</v>
      </c>
      <c r="F1523" s="11" t="s">
        <v>75</v>
      </c>
      <c r="G1523" s="11" t="s">
        <v>27</v>
      </c>
      <c r="H1523" s="11" t="s">
        <v>27</v>
      </c>
      <c r="I1523" s="14" t="s">
        <v>27</v>
      </c>
      <c r="J1523" s="14" t="s">
        <v>27</v>
      </c>
      <c r="K1523" s="46" t="str">
        <f t="shared" si="15"/>
        <v/>
      </c>
      <c r="L1523" s="47">
        <f t="shared" si="16"/>
        <v>46231</v>
      </c>
      <c r="M1523" s="38">
        <f t="shared" si="17"/>
        <v>0</v>
      </c>
    </row>
    <row r="1524" spans="1:13" ht="15.75" customHeight="1" x14ac:dyDescent="0.25">
      <c r="A1524" s="11" t="s">
        <v>1606</v>
      </c>
      <c r="B1524" s="11" t="s">
        <v>1364</v>
      </c>
      <c r="C1524" s="11" t="s">
        <v>50</v>
      </c>
      <c r="D1524" s="11" t="s">
        <v>74</v>
      </c>
      <c r="E1524" s="11" t="s">
        <v>25</v>
      </c>
      <c r="F1524" s="11" t="s">
        <v>75</v>
      </c>
      <c r="G1524" s="11" t="s">
        <v>79</v>
      </c>
      <c r="H1524" s="11" t="s">
        <v>156</v>
      </c>
      <c r="I1524" s="14">
        <v>1</v>
      </c>
      <c r="J1524" s="14" t="s">
        <v>109</v>
      </c>
      <c r="K1524" s="46">
        <f t="shared" si="15"/>
        <v>4</v>
      </c>
      <c r="L1524" s="47">
        <f t="shared" si="16"/>
        <v>46232</v>
      </c>
      <c r="M1524" s="38">
        <f t="shared" si="17"/>
        <v>0</v>
      </c>
    </row>
    <row r="1525" spans="1:13" ht="15.75" customHeight="1" x14ac:dyDescent="0.25">
      <c r="A1525" s="11" t="s">
        <v>1606</v>
      </c>
      <c r="B1525" s="11" t="s">
        <v>1364</v>
      </c>
      <c r="C1525" s="11" t="s">
        <v>55</v>
      </c>
      <c r="D1525" s="11" t="s">
        <v>74</v>
      </c>
      <c r="E1525" s="11" t="s">
        <v>25</v>
      </c>
      <c r="F1525" s="11" t="s">
        <v>75</v>
      </c>
      <c r="G1525" s="11" t="s">
        <v>64</v>
      </c>
      <c r="H1525" s="11" t="s">
        <v>160</v>
      </c>
      <c r="I1525" s="14">
        <v>1</v>
      </c>
      <c r="J1525" s="14" t="s">
        <v>40</v>
      </c>
      <c r="K1525" s="46">
        <f t="shared" si="15"/>
        <v>4</v>
      </c>
      <c r="L1525" s="47">
        <f t="shared" si="16"/>
        <v>46233</v>
      </c>
      <c r="M1525" s="38">
        <f t="shared" si="17"/>
        <v>0</v>
      </c>
    </row>
    <row r="1526" spans="1:13" ht="15.75" customHeight="1" x14ac:dyDescent="0.25">
      <c r="A1526" s="11" t="s">
        <v>1606</v>
      </c>
      <c r="B1526" s="11" t="s">
        <v>1364</v>
      </c>
      <c r="C1526" s="11" t="s">
        <v>57</v>
      </c>
      <c r="D1526" s="11" t="s">
        <v>74</v>
      </c>
      <c r="E1526" s="11" t="s">
        <v>25</v>
      </c>
      <c r="F1526" s="11" t="s">
        <v>75</v>
      </c>
      <c r="G1526" s="11" t="s">
        <v>79</v>
      </c>
      <c r="H1526" s="11" t="s">
        <v>84</v>
      </c>
      <c r="I1526" s="14">
        <v>1</v>
      </c>
      <c r="J1526" s="14" t="s">
        <v>85</v>
      </c>
      <c r="K1526" s="46">
        <f t="shared" si="15"/>
        <v>4</v>
      </c>
      <c r="L1526" s="47">
        <f t="shared" si="16"/>
        <v>46234</v>
      </c>
      <c r="M1526" s="38">
        <f t="shared" si="17"/>
        <v>0</v>
      </c>
    </row>
    <row r="1527" spans="1:13" ht="15.75" customHeight="1" x14ac:dyDescent="0.25">
      <c r="A1527" s="11" t="s">
        <v>1606</v>
      </c>
      <c r="B1527" s="11" t="s">
        <v>1364</v>
      </c>
      <c r="C1527" s="11" t="s">
        <v>62</v>
      </c>
      <c r="D1527" s="11" t="s">
        <v>74</v>
      </c>
      <c r="E1527" s="11" t="s">
        <v>25</v>
      </c>
      <c r="F1527" s="11" t="s">
        <v>75</v>
      </c>
      <c r="G1527" s="11" t="s">
        <v>308</v>
      </c>
      <c r="H1527" s="11" t="s">
        <v>93</v>
      </c>
      <c r="I1527" s="14">
        <v>1</v>
      </c>
      <c r="J1527" s="14" t="s">
        <v>94</v>
      </c>
      <c r="K1527" s="46">
        <f t="shared" si="15"/>
        <v>4</v>
      </c>
      <c r="L1527" s="47">
        <f t="shared" si="16"/>
        <v>46235</v>
      </c>
      <c r="M1527" s="38">
        <f t="shared" si="17"/>
        <v>0</v>
      </c>
    </row>
    <row r="1528" spans="1:13" ht="15.75" customHeight="1" x14ac:dyDescent="0.25">
      <c r="A1528" s="11" t="s">
        <v>1606</v>
      </c>
      <c r="B1528" s="11" t="s">
        <v>1364</v>
      </c>
      <c r="C1528" s="11" t="s">
        <v>69</v>
      </c>
      <c r="D1528" s="11" t="s">
        <v>23</v>
      </c>
      <c r="E1528" s="11" t="s">
        <v>25</v>
      </c>
      <c r="F1528" s="11" t="s">
        <v>26</v>
      </c>
      <c r="G1528" s="11" t="s">
        <v>27</v>
      </c>
      <c r="H1528" s="11" t="s">
        <v>27</v>
      </c>
      <c r="I1528" s="14" t="s">
        <v>27</v>
      </c>
      <c r="J1528" s="14" t="s">
        <v>27</v>
      </c>
      <c r="K1528" s="46" t="str">
        <f t="shared" si="15"/>
        <v/>
      </c>
      <c r="L1528" s="47">
        <f t="shared" si="16"/>
        <v>46236</v>
      </c>
      <c r="M1528" s="38">
        <f t="shared" si="17"/>
        <v>1</v>
      </c>
    </row>
    <row r="1529" spans="1:13" ht="15.75" customHeight="1" x14ac:dyDescent="0.25">
      <c r="A1529" s="11" t="s">
        <v>1606</v>
      </c>
      <c r="B1529" s="11" t="s">
        <v>1364</v>
      </c>
      <c r="C1529" s="11" t="s">
        <v>73</v>
      </c>
      <c r="D1529" s="11" t="s">
        <v>35</v>
      </c>
      <c r="E1529" s="11" t="s">
        <v>36</v>
      </c>
      <c r="F1529" s="11" t="s">
        <v>37</v>
      </c>
      <c r="G1529" s="11" t="s">
        <v>88</v>
      </c>
      <c r="H1529" s="11" t="s">
        <v>108</v>
      </c>
      <c r="I1529" s="14">
        <v>1</v>
      </c>
      <c r="J1529" s="14" t="s">
        <v>109</v>
      </c>
      <c r="K1529" s="46">
        <f t="shared" si="15"/>
        <v>4</v>
      </c>
      <c r="L1529" s="47">
        <f t="shared" si="16"/>
        <v>46237</v>
      </c>
      <c r="M1529" s="38">
        <f t="shared" si="17"/>
        <v>0</v>
      </c>
    </row>
    <row r="1530" spans="1:13" ht="15.75" customHeight="1" x14ac:dyDescent="0.25">
      <c r="A1530" s="11" t="s">
        <v>1606</v>
      </c>
      <c r="B1530" s="11" t="s">
        <v>1364</v>
      </c>
      <c r="C1530" s="11" t="s">
        <v>78</v>
      </c>
      <c r="D1530" s="11" t="s">
        <v>35</v>
      </c>
      <c r="E1530" s="11" t="s">
        <v>36</v>
      </c>
      <c r="F1530" s="11" t="s">
        <v>37</v>
      </c>
      <c r="G1530" s="11" t="s">
        <v>148</v>
      </c>
      <c r="H1530" s="11" t="s">
        <v>39</v>
      </c>
      <c r="I1530" s="14">
        <v>1</v>
      </c>
      <c r="J1530" s="14" t="s">
        <v>40</v>
      </c>
      <c r="K1530" s="46">
        <f t="shared" si="15"/>
        <v>4</v>
      </c>
      <c r="L1530" s="47">
        <f t="shared" si="16"/>
        <v>46238</v>
      </c>
      <c r="M1530" s="38">
        <f t="shared" si="17"/>
        <v>0</v>
      </c>
    </row>
    <row r="1531" spans="1:13" ht="15.75" customHeight="1" x14ac:dyDescent="0.25">
      <c r="A1531" s="11" t="s">
        <v>1606</v>
      </c>
      <c r="B1531" s="11" t="s">
        <v>1364</v>
      </c>
      <c r="C1531" s="11" t="s">
        <v>82</v>
      </c>
      <c r="D1531" s="11" t="s">
        <v>35</v>
      </c>
      <c r="E1531" s="11" t="s">
        <v>36</v>
      </c>
      <c r="F1531" s="11" t="s">
        <v>37</v>
      </c>
      <c r="G1531" s="11" t="s">
        <v>148</v>
      </c>
      <c r="H1531" s="11" t="s">
        <v>281</v>
      </c>
      <c r="I1531" s="14">
        <v>1</v>
      </c>
      <c r="J1531" s="14" t="s">
        <v>94</v>
      </c>
      <c r="K1531" s="46">
        <f t="shared" si="15"/>
        <v>4</v>
      </c>
      <c r="L1531" s="47">
        <f t="shared" si="16"/>
        <v>46239</v>
      </c>
      <c r="M1531" s="38">
        <f t="shared" si="17"/>
        <v>0</v>
      </c>
    </row>
    <row r="1532" spans="1:13" ht="15.75" customHeight="1" x14ac:dyDescent="0.25">
      <c r="A1532" s="11" t="s">
        <v>1606</v>
      </c>
      <c r="B1532" s="11" t="s">
        <v>1364</v>
      </c>
      <c r="C1532" s="11" t="s">
        <v>86</v>
      </c>
      <c r="D1532" s="11" t="s">
        <v>35</v>
      </c>
      <c r="E1532" s="11" t="s">
        <v>36</v>
      </c>
      <c r="F1532" s="11" t="s">
        <v>37</v>
      </c>
      <c r="G1532" s="11" t="s">
        <v>195</v>
      </c>
      <c r="H1532" s="11" t="s">
        <v>281</v>
      </c>
      <c r="I1532" s="14">
        <v>1</v>
      </c>
      <c r="J1532" s="14" t="s">
        <v>94</v>
      </c>
      <c r="K1532" s="46">
        <f t="shared" ref="K1532:K1786" si="18">IF(J1532="","",IF(ISNUMBER(FIND(":",J1532)),VALUE(LEFT(J1532,FIND(":",J1532)-1)) + IF(VALUE(MID(J1532,FIND(":",J1532)+1,2))&gt;=50,1,0),J1532))</f>
        <v>4</v>
      </c>
      <c r="L1532" s="47">
        <f t="shared" ref="L1532:L1786" si="19">DATE(RIGHT(C1532,4),MID(C1532,4,2),LEFT(C1532,2))</f>
        <v>46240</v>
      </c>
      <c r="M1532" s="38">
        <f t="shared" ref="M1532:M1786" si="20">IF(ISNUMBER(SEARCH("Minggu",D1532)),1,0)</f>
        <v>0</v>
      </c>
    </row>
    <row r="1533" spans="1:13" ht="15.75" customHeight="1" x14ac:dyDescent="0.25">
      <c r="A1533" s="11" t="s">
        <v>1606</v>
      </c>
      <c r="B1533" s="11" t="s">
        <v>1364</v>
      </c>
      <c r="C1533" s="11" t="s">
        <v>92</v>
      </c>
      <c r="D1533" s="11" t="s">
        <v>35</v>
      </c>
      <c r="E1533" s="11" t="s">
        <v>36</v>
      </c>
      <c r="F1533" s="11" t="s">
        <v>37</v>
      </c>
      <c r="G1533" s="11" t="s">
        <v>166</v>
      </c>
      <c r="H1533" s="11" t="s">
        <v>39</v>
      </c>
      <c r="I1533" s="14">
        <v>1</v>
      </c>
      <c r="J1533" s="14" t="s">
        <v>40</v>
      </c>
      <c r="K1533" s="46">
        <f t="shared" si="18"/>
        <v>4</v>
      </c>
      <c r="L1533" s="47">
        <f t="shared" si="19"/>
        <v>46241</v>
      </c>
      <c r="M1533" s="38">
        <f t="shared" si="20"/>
        <v>0</v>
      </c>
    </row>
    <row r="1534" spans="1:13" ht="15.75" customHeight="1" x14ac:dyDescent="0.25">
      <c r="A1534" s="11" t="s">
        <v>1606</v>
      </c>
      <c r="B1534" s="11" t="s">
        <v>1364</v>
      </c>
      <c r="C1534" s="11" t="s">
        <v>97</v>
      </c>
      <c r="D1534" s="11" t="s">
        <v>35</v>
      </c>
      <c r="E1534" s="11" t="s">
        <v>36</v>
      </c>
      <c r="F1534" s="11" t="s">
        <v>37</v>
      </c>
      <c r="G1534" s="11" t="s">
        <v>160</v>
      </c>
      <c r="H1534" s="11" t="s">
        <v>308</v>
      </c>
      <c r="I1534" s="14">
        <v>1</v>
      </c>
      <c r="J1534" s="14" t="s">
        <v>196</v>
      </c>
      <c r="K1534" s="46">
        <f t="shared" si="18"/>
        <v>4</v>
      </c>
      <c r="L1534" s="47">
        <f t="shared" si="19"/>
        <v>46242</v>
      </c>
      <c r="M1534" s="38">
        <f t="shared" si="20"/>
        <v>0</v>
      </c>
    </row>
    <row r="1535" spans="1:13" ht="15.75" customHeight="1" x14ac:dyDescent="0.25">
      <c r="A1535" s="11" t="s">
        <v>1606</v>
      </c>
      <c r="B1535" s="11" t="s">
        <v>1364</v>
      </c>
      <c r="C1535" s="11" t="s">
        <v>102</v>
      </c>
      <c r="D1535" s="11" t="s">
        <v>70</v>
      </c>
      <c r="E1535" s="11" t="s">
        <v>26</v>
      </c>
      <c r="F1535" s="11" t="s">
        <v>71</v>
      </c>
      <c r="G1535" s="11" t="s">
        <v>27</v>
      </c>
      <c r="H1535" s="11" t="s">
        <v>27</v>
      </c>
      <c r="I1535" s="14" t="s">
        <v>27</v>
      </c>
      <c r="J1535" s="14" t="s">
        <v>27</v>
      </c>
      <c r="K1535" s="46" t="str">
        <f t="shared" si="18"/>
        <v/>
      </c>
      <c r="L1535" s="47">
        <f t="shared" si="19"/>
        <v>46243</v>
      </c>
      <c r="M1535" s="38">
        <f t="shared" si="20"/>
        <v>1</v>
      </c>
    </row>
    <row r="1536" spans="1:13" ht="15.75" customHeight="1" x14ac:dyDescent="0.25">
      <c r="A1536" s="11" t="s">
        <v>1606</v>
      </c>
      <c r="B1536" s="11" t="s">
        <v>1364</v>
      </c>
      <c r="C1536" s="11" t="s">
        <v>106</v>
      </c>
      <c r="D1536" s="11" t="s">
        <v>74</v>
      </c>
      <c r="E1536" s="11" t="s">
        <v>25</v>
      </c>
      <c r="F1536" s="11" t="s">
        <v>75</v>
      </c>
      <c r="G1536" s="11" t="s">
        <v>180</v>
      </c>
      <c r="H1536" s="11" t="s">
        <v>166</v>
      </c>
      <c r="I1536" s="14">
        <v>1</v>
      </c>
      <c r="J1536" s="14" t="s">
        <v>49</v>
      </c>
      <c r="K1536" s="46">
        <f t="shared" si="18"/>
        <v>4</v>
      </c>
      <c r="L1536" s="47">
        <f t="shared" si="19"/>
        <v>46244</v>
      </c>
      <c r="M1536" s="38">
        <f t="shared" si="20"/>
        <v>0</v>
      </c>
    </row>
    <row r="1537" spans="1:13" ht="15.75" customHeight="1" x14ac:dyDescent="0.25">
      <c r="A1537" s="11" t="s">
        <v>1606</v>
      </c>
      <c r="B1537" s="11" t="s">
        <v>1364</v>
      </c>
      <c r="C1537" s="11" t="s">
        <v>115</v>
      </c>
      <c r="D1537" s="11" t="s">
        <v>74</v>
      </c>
      <c r="E1537" s="11" t="s">
        <v>25</v>
      </c>
      <c r="F1537" s="11" t="s">
        <v>75</v>
      </c>
      <c r="G1537" s="11" t="s">
        <v>108</v>
      </c>
      <c r="H1537" s="11" t="s">
        <v>160</v>
      </c>
      <c r="I1537" s="14">
        <v>1</v>
      </c>
      <c r="J1537" s="14" t="s">
        <v>40</v>
      </c>
      <c r="K1537" s="46">
        <f t="shared" si="18"/>
        <v>4</v>
      </c>
      <c r="L1537" s="47">
        <f t="shared" si="19"/>
        <v>46245</v>
      </c>
      <c r="M1537" s="38">
        <f t="shared" si="20"/>
        <v>0</v>
      </c>
    </row>
    <row r="1538" spans="1:13" ht="15.75" customHeight="1" x14ac:dyDescent="0.25">
      <c r="A1538" s="11" t="s">
        <v>1606</v>
      </c>
      <c r="B1538" s="11" t="s">
        <v>1364</v>
      </c>
      <c r="C1538" s="11" t="s">
        <v>118</v>
      </c>
      <c r="D1538" s="11" t="s">
        <v>74</v>
      </c>
      <c r="E1538" s="11" t="s">
        <v>25</v>
      </c>
      <c r="F1538" s="11" t="s">
        <v>75</v>
      </c>
      <c r="G1538" s="11" t="s">
        <v>108</v>
      </c>
      <c r="H1538" s="11" t="s">
        <v>160</v>
      </c>
      <c r="I1538" s="14">
        <v>1</v>
      </c>
      <c r="J1538" s="14" t="s">
        <v>40</v>
      </c>
      <c r="K1538" s="46">
        <f t="shared" si="18"/>
        <v>4</v>
      </c>
      <c r="L1538" s="47">
        <f t="shared" si="19"/>
        <v>46246</v>
      </c>
      <c r="M1538" s="38">
        <f t="shared" si="20"/>
        <v>0</v>
      </c>
    </row>
    <row r="1539" spans="1:13" ht="15.75" customHeight="1" x14ac:dyDescent="0.25">
      <c r="A1539" s="11" t="s">
        <v>1606</v>
      </c>
      <c r="B1539" s="11" t="s">
        <v>1364</v>
      </c>
      <c r="C1539" s="11" t="s">
        <v>121</v>
      </c>
      <c r="D1539" s="11" t="s">
        <v>74</v>
      </c>
      <c r="E1539" s="11" t="s">
        <v>25</v>
      </c>
      <c r="F1539" s="11" t="s">
        <v>75</v>
      </c>
      <c r="G1539" s="11" t="s">
        <v>27</v>
      </c>
      <c r="H1539" s="11" t="s">
        <v>27</v>
      </c>
      <c r="I1539" s="14" t="s">
        <v>27</v>
      </c>
      <c r="J1539" s="14" t="s">
        <v>27</v>
      </c>
      <c r="K1539" s="46" t="str">
        <f t="shared" si="18"/>
        <v/>
      </c>
      <c r="L1539" s="47">
        <f t="shared" si="19"/>
        <v>46247</v>
      </c>
      <c r="M1539" s="38">
        <f t="shared" si="20"/>
        <v>0</v>
      </c>
    </row>
    <row r="1540" spans="1:13" ht="15.75" customHeight="1" x14ac:dyDescent="0.25">
      <c r="A1540" s="11" t="s">
        <v>1606</v>
      </c>
      <c r="B1540" s="11" t="s">
        <v>1364</v>
      </c>
      <c r="C1540" s="11" t="s">
        <v>124</v>
      </c>
      <c r="D1540" s="11" t="s">
        <v>74</v>
      </c>
      <c r="E1540" s="11" t="s">
        <v>25</v>
      </c>
      <c r="F1540" s="11" t="s">
        <v>75</v>
      </c>
      <c r="G1540" s="11" t="s">
        <v>27</v>
      </c>
      <c r="H1540" s="11" t="s">
        <v>27</v>
      </c>
      <c r="I1540" s="14" t="s">
        <v>27</v>
      </c>
      <c r="J1540" s="14" t="s">
        <v>27</v>
      </c>
      <c r="K1540" s="46" t="str">
        <f t="shared" si="18"/>
        <v/>
      </c>
      <c r="L1540" s="47">
        <f t="shared" si="19"/>
        <v>46248</v>
      </c>
      <c r="M1540" s="38">
        <f t="shared" si="20"/>
        <v>0</v>
      </c>
    </row>
    <row r="1541" spans="1:13" ht="15.75" customHeight="1" x14ac:dyDescent="0.25">
      <c r="A1541" s="11" t="s">
        <v>1606</v>
      </c>
      <c r="B1541" s="11" t="s">
        <v>1364</v>
      </c>
      <c r="C1541" s="11" t="s">
        <v>131</v>
      </c>
      <c r="D1541" s="11" t="s">
        <v>132</v>
      </c>
      <c r="E1541" s="11" t="s">
        <v>25</v>
      </c>
      <c r="F1541" s="11" t="s">
        <v>133</v>
      </c>
      <c r="G1541" s="11" t="s">
        <v>354</v>
      </c>
      <c r="H1541" s="11" t="s">
        <v>714</v>
      </c>
      <c r="I1541" s="14">
        <v>0</v>
      </c>
      <c r="J1541" s="14" t="s">
        <v>27</v>
      </c>
      <c r="K1541" s="46" t="str">
        <f t="shared" si="18"/>
        <v/>
      </c>
      <c r="L1541" s="47">
        <f t="shared" si="19"/>
        <v>46249</v>
      </c>
      <c r="M1541" s="38">
        <f t="shared" si="20"/>
        <v>0</v>
      </c>
    </row>
    <row r="1542" spans="1:13" ht="15.75" customHeight="1" x14ac:dyDescent="0.25">
      <c r="A1542" s="11" t="s">
        <v>1606</v>
      </c>
      <c r="B1542" s="11" t="s">
        <v>1364</v>
      </c>
      <c r="C1542" s="11" t="s">
        <v>139</v>
      </c>
      <c r="D1542" s="11" t="s">
        <v>23</v>
      </c>
      <c r="E1542" s="11" t="s">
        <v>25</v>
      </c>
      <c r="F1542" s="11" t="s">
        <v>26</v>
      </c>
      <c r="G1542" s="11" t="s">
        <v>27</v>
      </c>
      <c r="H1542" s="11" t="s">
        <v>27</v>
      </c>
      <c r="I1542" s="14" t="s">
        <v>27</v>
      </c>
      <c r="J1542" s="14" t="s">
        <v>27</v>
      </c>
      <c r="K1542" s="46" t="str">
        <f t="shared" si="18"/>
        <v/>
      </c>
      <c r="L1542" s="47">
        <f t="shared" si="19"/>
        <v>46250</v>
      </c>
      <c r="M1542" s="38">
        <f t="shared" si="20"/>
        <v>1</v>
      </c>
    </row>
    <row r="1543" spans="1:13" ht="15.75" customHeight="1" x14ac:dyDescent="0.25">
      <c r="A1543" s="11" t="s">
        <v>1606</v>
      </c>
      <c r="B1543" s="11" t="s">
        <v>1364</v>
      </c>
      <c r="C1543" s="11" t="s">
        <v>141</v>
      </c>
      <c r="D1543" s="11" t="s">
        <v>70</v>
      </c>
      <c r="E1543" s="11" t="s">
        <v>26</v>
      </c>
      <c r="F1543" s="11" t="s">
        <v>71</v>
      </c>
      <c r="G1543" s="11" t="s">
        <v>27</v>
      </c>
      <c r="H1543" s="11" t="s">
        <v>27</v>
      </c>
      <c r="I1543" s="14" t="s">
        <v>27</v>
      </c>
      <c r="J1543" s="14" t="s">
        <v>27</v>
      </c>
      <c r="K1543" s="46" t="str">
        <f t="shared" si="18"/>
        <v/>
      </c>
      <c r="L1543" s="47">
        <f t="shared" si="19"/>
        <v>46251</v>
      </c>
      <c r="M1543" s="38">
        <f t="shared" si="20"/>
        <v>1</v>
      </c>
    </row>
    <row r="1544" spans="1:13" ht="15.75" customHeight="1" x14ac:dyDescent="0.25">
      <c r="A1544" s="11" t="s">
        <v>1606</v>
      </c>
      <c r="B1544" s="11" t="s">
        <v>1364</v>
      </c>
      <c r="C1544" s="11" t="s">
        <v>145</v>
      </c>
      <c r="D1544" s="11" t="s">
        <v>35</v>
      </c>
      <c r="E1544" s="11" t="s">
        <v>36</v>
      </c>
      <c r="F1544" s="11" t="s">
        <v>37</v>
      </c>
      <c r="G1544" s="11" t="s">
        <v>36</v>
      </c>
      <c r="H1544" s="11" t="s">
        <v>170</v>
      </c>
      <c r="I1544" s="14">
        <v>1</v>
      </c>
      <c r="J1544" s="14" t="s">
        <v>85</v>
      </c>
      <c r="K1544" s="46">
        <f t="shared" si="18"/>
        <v>4</v>
      </c>
      <c r="L1544" s="47">
        <f t="shared" si="19"/>
        <v>46252</v>
      </c>
      <c r="M1544" s="38">
        <f t="shared" si="20"/>
        <v>0</v>
      </c>
    </row>
    <row r="1545" spans="1:13" ht="15.75" customHeight="1" x14ac:dyDescent="0.25">
      <c r="A1545" s="11" t="s">
        <v>1606</v>
      </c>
      <c r="B1545" s="11" t="s">
        <v>1364</v>
      </c>
      <c r="C1545" s="11" t="s">
        <v>152</v>
      </c>
      <c r="D1545" s="11" t="s">
        <v>35</v>
      </c>
      <c r="E1545" s="11" t="s">
        <v>36</v>
      </c>
      <c r="F1545" s="11" t="s">
        <v>37</v>
      </c>
      <c r="G1545" s="11" t="s">
        <v>88</v>
      </c>
      <c r="H1545" s="11" t="s">
        <v>348</v>
      </c>
      <c r="I1545" s="14">
        <v>1</v>
      </c>
      <c r="J1545" s="14" t="s">
        <v>349</v>
      </c>
      <c r="K1545" s="46">
        <f t="shared" si="18"/>
        <v>4</v>
      </c>
      <c r="L1545" s="47">
        <f t="shared" si="19"/>
        <v>46253</v>
      </c>
      <c r="M1545" s="38">
        <f t="shared" si="20"/>
        <v>0</v>
      </c>
    </row>
    <row r="1546" spans="1:13" ht="15.75" customHeight="1" x14ac:dyDescent="0.25">
      <c r="A1546" s="11" t="s">
        <v>1606</v>
      </c>
      <c r="B1546" s="11" t="s">
        <v>1364</v>
      </c>
      <c r="C1546" s="11" t="s">
        <v>155</v>
      </c>
      <c r="D1546" s="11" t="s">
        <v>35</v>
      </c>
      <c r="E1546" s="11" t="s">
        <v>36</v>
      </c>
      <c r="F1546" s="11" t="s">
        <v>37</v>
      </c>
      <c r="G1546" s="11" t="s">
        <v>36</v>
      </c>
      <c r="H1546" s="11" t="s">
        <v>170</v>
      </c>
      <c r="I1546" s="14">
        <v>1</v>
      </c>
      <c r="J1546" s="14" t="s">
        <v>85</v>
      </c>
      <c r="K1546" s="46">
        <f t="shared" si="18"/>
        <v>4</v>
      </c>
      <c r="L1546" s="47">
        <f t="shared" si="19"/>
        <v>46254</v>
      </c>
      <c r="M1546" s="38">
        <f t="shared" si="20"/>
        <v>0</v>
      </c>
    </row>
    <row r="1547" spans="1:13" ht="15.75" customHeight="1" x14ac:dyDescent="0.25">
      <c r="A1547" s="11" t="s">
        <v>1606</v>
      </c>
      <c r="B1547" s="11" t="s">
        <v>1364</v>
      </c>
      <c r="C1547" s="11" t="s">
        <v>162</v>
      </c>
      <c r="D1547" s="11" t="s">
        <v>35</v>
      </c>
      <c r="E1547" s="11" t="s">
        <v>36</v>
      </c>
      <c r="F1547" s="11" t="s">
        <v>37</v>
      </c>
      <c r="G1547" s="11" t="s">
        <v>156</v>
      </c>
      <c r="H1547" s="11" t="s">
        <v>122</v>
      </c>
      <c r="I1547" s="14">
        <v>1</v>
      </c>
      <c r="J1547" s="14" t="s">
        <v>123</v>
      </c>
      <c r="K1547" s="46">
        <f t="shared" si="18"/>
        <v>4</v>
      </c>
      <c r="L1547" s="47">
        <f t="shared" si="19"/>
        <v>46255</v>
      </c>
      <c r="M1547" s="38">
        <f t="shared" si="20"/>
        <v>0</v>
      </c>
    </row>
    <row r="1548" spans="1:13" ht="15.75" customHeight="1" x14ac:dyDescent="0.25">
      <c r="A1548" s="11" t="s">
        <v>1606</v>
      </c>
      <c r="B1548" s="11" t="s">
        <v>1364</v>
      </c>
      <c r="C1548" s="11" t="s">
        <v>165</v>
      </c>
      <c r="D1548" s="11" t="s">
        <v>35</v>
      </c>
      <c r="E1548" s="11" t="s">
        <v>36</v>
      </c>
      <c r="F1548" s="11" t="s">
        <v>37</v>
      </c>
      <c r="G1548" s="11" t="s">
        <v>242</v>
      </c>
      <c r="H1548" s="11" t="s">
        <v>281</v>
      </c>
      <c r="I1548" s="14">
        <v>1</v>
      </c>
      <c r="J1548" s="14" t="s">
        <v>94</v>
      </c>
      <c r="K1548" s="46">
        <f t="shared" si="18"/>
        <v>4</v>
      </c>
      <c r="L1548" s="47">
        <f t="shared" si="19"/>
        <v>46256</v>
      </c>
      <c r="M1548" s="38">
        <f t="shared" si="20"/>
        <v>0</v>
      </c>
    </row>
    <row r="1549" spans="1:13" ht="15.75" customHeight="1" x14ac:dyDescent="0.25">
      <c r="A1549" s="11" t="s">
        <v>1606</v>
      </c>
      <c r="B1549" s="11" t="s">
        <v>1364</v>
      </c>
      <c r="C1549" s="11" t="s">
        <v>167</v>
      </c>
      <c r="D1549" s="11" t="s">
        <v>70</v>
      </c>
      <c r="E1549" s="11" t="s">
        <v>26</v>
      </c>
      <c r="F1549" s="11" t="s">
        <v>71</v>
      </c>
      <c r="G1549" s="11" t="s">
        <v>27</v>
      </c>
      <c r="H1549" s="11" t="s">
        <v>27</v>
      </c>
      <c r="I1549" s="14" t="s">
        <v>27</v>
      </c>
      <c r="J1549" s="14" t="s">
        <v>27</v>
      </c>
      <c r="K1549" s="46" t="str">
        <f t="shared" si="18"/>
        <v/>
      </c>
      <c r="L1549" s="47">
        <f t="shared" si="19"/>
        <v>46257</v>
      </c>
      <c r="M1549" s="38">
        <f t="shared" si="20"/>
        <v>1</v>
      </c>
    </row>
    <row r="1550" spans="1:13" ht="15.75" customHeight="1" x14ac:dyDescent="0.25">
      <c r="A1550" s="11" t="s">
        <v>1606</v>
      </c>
      <c r="B1550" s="11" t="s">
        <v>1364</v>
      </c>
      <c r="C1550" s="11" t="s">
        <v>169</v>
      </c>
      <c r="D1550" s="11" t="s">
        <v>74</v>
      </c>
      <c r="E1550" s="11" t="s">
        <v>25</v>
      </c>
      <c r="F1550" s="11" t="s">
        <v>75</v>
      </c>
      <c r="G1550" s="11" t="s">
        <v>308</v>
      </c>
      <c r="H1550" s="11" t="s">
        <v>166</v>
      </c>
      <c r="I1550" s="14">
        <v>1</v>
      </c>
      <c r="J1550" s="14" t="s">
        <v>49</v>
      </c>
      <c r="K1550" s="46">
        <f t="shared" si="18"/>
        <v>4</v>
      </c>
      <c r="L1550" s="47">
        <f t="shared" si="19"/>
        <v>46258</v>
      </c>
      <c r="M1550" s="38">
        <f t="shared" si="20"/>
        <v>0</v>
      </c>
    </row>
    <row r="1551" spans="1:13" ht="15.75" customHeight="1" x14ac:dyDescent="0.25">
      <c r="A1551" s="11" t="s">
        <v>1606</v>
      </c>
      <c r="B1551" s="11" t="s">
        <v>1364</v>
      </c>
      <c r="C1551" s="11" t="s">
        <v>174</v>
      </c>
      <c r="D1551" s="11" t="s">
        <v>23</v>
      </c>
      <c r="E1551" s="11" t="s">
        <v>25</v>
      </c>
      <c r="F1551" s="11" t="s">
        <v>26</v>
      </c>
      <c r="G1551" s="11" t="s">
        <v>39</v>
      </c>
      <c r="H1551" s="11" t="s">
        <v>827</v>
      </c>
      <c r="I1551" s="14">
        <v>2</v>
      </c>
      <c r="J1551" s="14" t="s">
        <v>27</v>
      </c>
      <c r="K1551" s="46" t="str">
        <f t="shared" si="18"/>
        <v/>
      </c>
      <c r="L1551" s="47">
        <f t="shared" si="19"/>
        <v>46259</v>
      </c>
      <c r="M1551" s="38">
        <f t="shared" si="20"/>
        <v>1</v>
      </c>
    </row>
    <row r="1552" spans="1:13" ht="15.75" customHeight="1" x14ac:dyDescent="0.25">
      <c r="A1552" s="11" t="s">
        <v>1609</v>
      </c>
      <c r="B1552" s="11" t="s">
        <v>1367</v>
      </c>
      <c r="C1552" s="11" t="s">
        <v>22</v>
      </c>
      <c r="D1552" s="11" t="s">
        <v>70</v>
      </c>
      <c r="E1552" s="11" t="s">
        <v>26</v>
      </c>
      <c r="F1552" s="11" t="s">
        <v>71</v>
      </c>
      <c r="G1552" s="11" t="s">
        <v>27</v>
      </c>
      <c r="H1552" s="11" t="s">
        <v>27</v>
      </c>
      <c r="I1552" s="14" t="s">
        <v>27</v>
      </c>
      <c r="J1552" s="14" t="s">
        <v>27</v>
      </c>
      <c r="K1552" s="46" t="str">
        <f t="shared" si="18"/>
        <v/>
      </c>
      <c r="L1552" s="47">
        <f t="shared" si="19"/>
        <v>46229</v>
      </c>
      <c r="M1552" s="38">
        <f t="shared" si="20"/>
        <v>1</v>
      </c>
    </row>
    <row r="1553" spans="1:13" ht="15.75" customHeight="1" x14ac:dyDescent="0.25">
      <c r="A1553" s="11" t="s">
        <v>1609</v>
      </c>
      <c r="B1553" s="11" t="s">
        <v>1367</v>
      </c>
      <c r="C1553" s="11" t="s">
        <v>34</v>
      </c>
      <c r="D1553" s="11" t="s">
        <v>74</v>
      </c>
      <c r="E1553" s="11" t="s">
        <v>25</v>
      </c>
      <c r="F1553" s="11" t="s">
        <v>75</v>
      </c>
      <c r="G1553" s="11" t="s">
        <v>190</v>
      </c>
      <c r="H1553" s="11" t="s">
        <v>181</v>
      </c>
      <c r="I1553" s="14">
        <v>1</v>
      </c>
      <c r="J1553" s="14" t="s">
        <v>101</v>
      </c>
      <c r="K1553" s="46">
        <f t="shared" si="18"/>
        <v>4</v>
      </c>
      <c r="L1553" s="47">
        <f t="shared" si="19"/>
        <v>46230</v>
      </c>
      <c r="M1553" s="38">
        <f t="shared" si="20"/>
        <v>0</v>
      </c>
    </row>
    <row r="1554" spans="1:13" ht="15.75" customHeight="1" x14ac:dyDescent="0.25">
      <c r="A1554" s="11" t="s">
        <v>1609</v>
      </c>
      <c r="B1554" s="11" t="s">
        <v>1367</v>
      </c>
      <c r="C1554" s="11" t="s">
        <v>41</v>
      </c>
      <c r="D1554" s="11" t="s">
        <v>74</v>
      </c>
      <c r="E1554" s="11" t="s">
        <v>25</v>
      </c>
      <c r="F1554" s="11" t="s">
        <v>75</v>
      </c>
      <c r="G1554" s="11" t="s">
        <v>164</v>
      </c>
      <c r="H1554" s="11" t="s">
        <v>156</v>
      </c>
      <c r="I1554" s="14">
        <v>1</v>
      </c>
      <c r="J1554" s="14" t="s">
        <v>109</v>
      </c>
      <c r="K1554" s="46">
        <f t="shared" si="18"/>
        <v>4</v>
      </c>
      <c r="L1554" s="47">
        <f t="shared" si="19"/>
        <v>46231</v>
      </c>
      <c r="M1554" s="38">
        <f t="shared" si="20"/>
        <v>0</v>
      </c>
    </row>
    <row r="1555" spans="1:13" ht="15.75" customHeight="1" x14ac:dyDescent="0.25">
      <c r="A1555" s="11" t="s">
        <v>1609</v>
      </c>
      <c r="B1555" s="11" t="s">
        <v>1367</v>
      </c>
      <c r="C1555" s="11" t="s">
        <v>50</v>
      </c>
      <c r="D1555" s="11" t="s">
        <v>74</v>
      </c>
      <c r="E1555" s="11" t="s">
        <v>25</v>
      </c>
      <c r="F1555" s="11" t="s">
        <v>75</v>
      </c>
      <c r="G1555" s="11" t="s">
        <v>190</v>
      </c>
      <c r="H1555" s="11" t="s">
        <v>181</v>
      </c>
      <c r="I1555" s="14">
        <v>1</v>
      </c>
      <c r="J1555" s="14" t="s">
        <v>101</v>
      </c>
      <c r="K1555" s="46">
        <f t="shared" si="18"/>
        <v>4</v>
      </c>
      <c r="L1555" s="47">
        <f t="shared" si="19"/>
        <v>46232</v>
      </c>
      <c r="M1555" s="38">
        <f t="shared" si="20"/>
        <v>0</v>
      </c>
    </row>
    <row r="1556" spans="1:13" ht="15.75" customHeight="1" x14ac:dyDescent="0.25">
      <c r="A1556" s="11" t="s">
        <v>1609</v>
      </c>
      <c r="B1556" s="11" t="s">
        <v>1367</v>
      </c>
      <c r="C1556" s="11" t="s">
        <v>55</v>
      </c>
      <c r="D1556" s="11" t="s">
        <v>74</v>
      </c>
      <c r="E1556" s="11" t="s">
        <v>25</v>
      </c>
      <c r="F1556" s="11" t="s">
        <v>75</v>
      </c>
      <c r="G1556" s="11" t="s">
        <v>127</v>
      </c>
      <c r="H1556" s="11" t="s">
        <v>36</v>
      </c>
      <c r="I1556" s="14">
        <v>1</v>
      </c>
      <c r="J1556" s="14" t="s">
        <v>120</v>
      </c>
      <c r="K1556" s="46">
        <f t="shared" si="18"/>
        <v>4</v>
      </c>
      <c r="L1556" s="47">
        <f t="shared" si="19"/>
        <v>46233</v>
      </c>
      <c r="M1556" s="38">
        <f t="shared" si="20"/>
        <v>0</v>
      </c>
    </row>
    <row r="1557" spans="1:13" ht="15.75" customHeight="1" x14ac:dyDescent="0.25">
      <c r="A1557" s="11" t="s">
        <v>1609</v>
      </c>
      <c r="B1557" s="11" t="s">
        <v>1367</v>
      </c>
      <c r="C1557" s="11" t="s">
        <v>57</v>
      </c>
      <c r="D1557" s="11" t="s">
        <v>74</v>
      </c>
      <c r="E1557" s="11" t="s">
        <v>25</v>
      </c>
      <c r="F1557" s="11" t="s">
        <v>75</v>
      </c>
      <c r="G1557" s="11" t="s">
        <v>198</v>
      </c>
      <c r="H1557" s="11" t="s">
        <v>242</v>
      </c>
      <c r="I1557" s="14">
        <v>1</v>
      </c>
      <c r="J1557" s="14" t="s">
        <v>243</v>
      </c>
      <c r="K1557" s="46">
        <f t="shared" si="18"/>
        <v>4</v>
      </c>
      <c r="L1557" s="47">
        <f t="shared" si="19"/>
        <v>46234</v>
      </c>
      <c r="M1557" s="38">
        <f t="shared" si="20"/>
        <v>0</v>
      </c>
    </row>
    <row r="1558" spans="1:13" ht="15.75" customHeight="1" x14ac:dyDescent="0.25">
      <c r="A1558" s="11" t="s">
        <v>1609</v>
      </c>
      <c r="B1558" s="11" t="s">
        <v>1367</v>
      </c>
      <c r="C1558" s="11" t="s">
        <v>62</v>
      </c>
      <c r="D1558" s="11" t="s">
        <v>74</v>
      </c>
      <c r="E1558" s="11" t="s">
        <v>25</v>
      </c>
      <c r="F1558" s="11" t="s">
        <v>75</v>
      </c>
      <c r="G1558" s="11" t="s">
        <v>81</v>
      </c>
      <c r="H1558" s="11" t="s">
        <v>283</v>
      </c>
      <c r="I1558" s="14">
        <v>1</v>
      </c>
      <c r="J1558" s="14" t="s">
        <v>27</v>
      </c>
      <c r="K1558" s="46" t="str">
        <f t="shared" si="18"/>
        <v/>
      </c>
      <c r="L1558" s="47">
        <f t="shared" si="19"/>
        <v>46235</v>
      </c>
      <c r="M1558" s="38">
        <f t="shared" si="20"/>
        <v>0</v>
      </c>
    </row>
    <row r="1559" spans="1:13" ht="15.75" customHeight="1" x14ac:dyDescent="0.25">
      <c r="A1559" s="11" t="s">
        <v>1609</v>
      </c>
      <c r="B1559" s="11" t="s">
        <v>1367</v>
      </c>
      <c r="C1559" s="11" t="s">
        <v>69</v>
      </c>
      <c r="D1559" s="11" t="s">
        <v>23</v>
      </c>
      <c r="E1559" s="11" t="s">
        <v>25</v>
      </c>
      <c r="F1559" s="11" t="s">
        <v>26</v>
      </c>
      <c r="G1559" s="11" t="s">
        <v>27</v>
      </c>
      <c r="H1559" s="11" t="s">
        <v>27</v>
      </c>
      <c r="I1559" s="14" t="s">
        <v>27</v>
      </c>
      <c r="J1559" s="14" t="s">
        <v>27</v>
      </c>
      <c r="K1559" s="46" t="str">
        <f t="shared" si="18"/>
        <v/>
      </c>
      <c r="L1559" s="47">
        <f t="shared" si="19"/>
        <v>46236</v>
      </c>
      <c r="M1559" s="38">
        <f t="shared" si="20"/>
        <v>1</v>
      </c>
    </row>
    <row r="1560" spans="1:13" ht="15.75" customHeight="1" x14ac:dyDescent="0.25">
      <c r="A1560" s="11" t="s">
        <v>1609</v>
      </c>
      <c r="B1560" s="11" t="s">
        <v>1367</v>
      </c>
      <c r="C1560" s="11" t="s">
        <v>73</v>
      </c>
      <c r="D1560" s="11" t="s">
        <v>35</v>
      </c>
      <c r="E1560" s="11" t="s">
        <v>36</v>
      </c>
      <c r="F1560" s="11" t="s">
        <v>37</v>
      </c>
      <c r="G1560" s="11" t="s">
        <v>107</v>
      </c>
      <c r="H1560" s="11" t="s">
        <v>108</v>
      </c>
      <c r="I1560" s="14">
        <v>1</v>
      </c>
      <c r="J1560" s="14" t="s">
        <v>109</v>
      </c>
      <c r="K1560" s="46">
        <f t="shared" si="18"/>
        <v>4</v>
      </c>
      <c r="L1560" s="47">
        <f t="shared" si="19"/>
        <v>46237</v>
      </c>
      <c r="M1560" s="38">
        <f t="shared" si="20"/>
        <v>0</v>
      </c>
    </row>
    <row r="1561" spans="1:13" ht="15.75" customHeight="1" x14ac:dyDescent="0.25">
      <c r="A1561" s="11" t="s">
        <v>1609</v>
      </c>
      <c r="B1561" s="11" t="s">
        <v>1367</v>
      </c>
      <c r="C1561" s="11" t="s">
        <v>78</v>
      </c>
      <c r="D1561" s="11" t="s">
        <v>35</v>
      </c>
      <c r="E1561" s="11" t="s">
        <v>36</v>
      </c>
      <c r="F1561" s="11" t="s">
        <v>37</v>
      </c>
      <c r="G1561" s="11" t="s">
        <v>242</v>
      </c>
      <c r="H1561" s="11" t="s">
        <v>39</v>
      </c>
      <c r="I1561" s="14">
        <v>1</v>
      </c>
      <c r="J1561" s="14" t="s">
        <v>40</v>
      </c>
      <c r="K1561" s="46">
        <f t="shared" si="18"/>
        <v>4</v>
      </c>
      <c r="L1561" s="47">
        <f t="shared" si="19"/>
        <v>46238</v>
      </c>
      <c r="M1561" s="38">
        <f t="shared" si="20"/>
        <v>0</v>
      </c>
    </row>
    <row r="1562" spans="1:13" ht="15.75" customHeight="1" x14ac:dyDescent="0.25">
      <c r="A1562" s="11" t="s">
        <v>1609</v>
      </c>
      <c r="B1562" s="11" t="s">
        <v>1367</v>
      </c>
      <c r="C1562" s="11" t="s">
        <v>82</v>
      </c>
      <c r="D1562" s="11" t="s">
        <v>35</v>
      </c>
      <c r="E1562" s="11" t="s">
        <v>36</v>
      </c>
      <c r="F1562" s="11" t="s">
        <v>37</v>
      </c>
      <c r="G1562" s="11" t="s">
        <v>181</v>
      </c>
      <c r="H1562" s="11" t="s">
        <v>308</v>
      </c>
      <c r="I1562" s="14">
        <v>1</v>
      </c>
      <c r="J1562" s="14" t="s">
        <v>196</v>
      </c>
      <c r="K1562" s="46">
        <f t="shared" si="18"/>
        <v>4</v>
      </c>
      <c r="L1562" s="47">
        <f t="shared" si="19"/>
        <v>46239</v>
      </c>
      <c r="M1562" s="38">
        <f t="shared" si="20"/>
        <v>0</v>
      </c>
    </row>
    <row r="1563" spans="1:13" ht="15.75" customHeight="1" x14ac:dyDescent="0.25">
      <c r="A1563" s="11" t="s">
        <v>1609</v>
      </c>
      <c r="B1563" s="11" t="s">
        <v>1367</v>
      </c>
      <c r="C1563" s="11" t="s">
        <v>86</v>
      </c>
      <c r="D1563" s="11" t="s">
        <v>35</v>
      </c>
      <c r="E1563" s="11" t="s">
        <v>36</v>
      </c>
      <c r="F1563" s="11" t="s">
        <v>37</v>
      </c>
      <c r="G1563" s="11" t="s">
        <v>252</v>
      </c>
      <c r="H1563" s="11" t="s">
        <v>48</v>
      </c>
      <c r="I1563" s="14">
        <v>1</v>
      </c>
      <c r="J1563" s="14" t="s">
        <v>49</v>
      </c>
      <c r="K1563" s="46">
        <f t="shared" si="18"/>
        <v>4</v>
      </c>
      <c r="L1563" s="47">
        <f t="shared" si="19"/>
        <v>46240</v>
      </c>
      <c r="M1563" s="38">
        <f t="shared" si="20"/>
        <v>0</v>
      </c>
    </row>
    <row r="1564" spans="1:13" ht="15.75" customHeight="1" x14ac:dyDescent="0.25">
      <c r="A1564" s="11" t="s">
        <v>1609</v>
      </c>
      <c r="B1564" s="11" t="s">
        <v>1367</v>
      </c>
      <c r="C1564" s="11" t="s">
        <v>92</v>
      </c>
      <c r="D1564" s="11" t="s">
        <v>35</v>
      </c>
      <c r="E1564" s="11" t="s">
        <v>36</v>
      </c>
      <c r="F1564" s="11" t="s">
        <v>37</v>
      </c>
      <c r="G1564" s="11" t="s">
        <v>252</v>
      </c>
      <c r="H1564" s="11" t="s">
        <v>39</v>
      </c>
      <c r="I1564" s="14">
        <v>1</v>
      </c>
      <c r="J1564" s="14" t="s">
        <v>40</v>
      </c>
      <c r="K1564" s="46">
        <f t="shared" si="18"/>
        <v>4</v>
      </c>
      <c r="L1564" s="47">
        <f t="shared" si="19"/>
        <v>46241</v>
      </c>
      <c r="M1564" s="38">
        <f t="shared" si="20"/>
        <v>0</v>
      </c>
    </row>
    <row r="1565" spans="1:13" ht="15.75" customHeight="1" x14ac:dyDescent="0.25">
      <c r="A1565" s="11" t="s">
        <v>1609</v>
      </c>
      <c r="B1565" s="11" t="s">
        <v>1367</v>
      </c>
      <c r="C1565" s="11" t="s">
        <v>97</v>
      </c>
      <c r="D1565" s="11" t="s">
        <v>35</v>
      </c>
      <c r="E1565" s="11" t="s">
        <v>36</v>
      </c>
      <c r="F1565" s="11" t="s">
        <v>37</v>
      </c>
      <c r="G1565" s="11" t="s">
        <v>252</v>
      </c>
      <c r="H1565" s="11" t="s">
        <v>108</v>
      </c>
      <c r="I1565" s="14">
        <v>1</v>
      </c>
      <c r="J1565" s="14" t="s">
        <v>109</v>
      </c>
      <c r="K1565" s="46">
        <f t="shared" si="18"/>
        <v>4</v>
      </c>
      <c r="L1565" s="47">
        <f t="shared" si="19"/>
        <v>46242</v>
      </c>
      <c r="M1565" s="38">
        <f t="shared" si="20"/>
        <v>0</v>
      </c>
    </row>
    <row r="1566" spans="1:13" ht="15.75" customHeight="1" x14ac:dyDescent="0.25">
      <c r="A1566" s="11" t="s">
        <v>1609</v>
      </c>
      <c r="B1566" s="11" t="s">
        <v>1367</v>
      </c>
      <c r="C1566" s="11" t="s">
        <v>102</v>
      </c>
      <c r="D1566" s="11" t="s">
        <v>70</v>
      </c>
      <c r="E1566" s="11" t="s">
        <v>26</v>
      </c>
      <c r="F1566" s="11" t="s">
        <v>71</v>
      </c>
      <c r="G1566" s="11" t="s">
        <v>27</v>
      </c>
      <c r="H1566" s="11" t="s">
        <v>27</v>
      </c>
      <c r="I1566" s="14" t="s">
        <v>27</v>
      </c>
      <c r="J1566" s="14" t="s">
        <v>27</v>
      </c>
      <c r="K1566" s="46" t="str">
        <f t="shared" si="18"/>
        <v/>
      </c>
      <c r="L1566" s="47">
        <f t="shared" si="19"/>
        <v>46243</v>
      </c>
      <c r="M1566" s="38">
        <f t="shared" si="20"/>
        <v>1</v>
      </c>
    </row>
    <row r="1567" spans="1:13" ht="15.75" customHeight="1" x14ac:dyDescent="0.25">
      <c r="A1567" s="11" t="s">
        <v>1609</v>
      </c>
      <c r="B1567" s="11" t="s">
        <v>1367</v>
      </c>
      <c r="C1567" s="11" t="s">
        <v>106</v>
      </c>
      <c r="D1567" s="11" t="s">
        <v>74</v>
      </c>
      <c r="E1567" s="11" t="s">
        <v>25</v>
      </c>
      <c r="F1567" s="11" t="s">
        <v>75</v>
      </c>
      <c r="G1567" s="11" t="s">
        <v>81</v>
      </c>
      <c r="H1567" s="11" t="s">
        <v>195</v>
      </c>
      <c r="I1567" s="14">
        <v>1</v>
      </c>
      <c r="J1567" s="14" t="s">
        <v>196</v>
      </c>
      <c r="K1567" s="46">
        <f t="shared" si="18"/>
        <v>4</v>
      </c>
      <c r="L1567" s="47">
        <f t="shared" si="19"/>
        <v>46244</v>
      </c>
      <c r="M1567" s="38">
        <f t="shared" si="20"/>
        <v>0</v>
      </c>
    </row>
    <row r="1568" spans="1:13" ht="15.75" customHeight="1" x14ac:dyDescent="0.25">
      <c r="A1568" s="11" t="s">
        <v>1609</v>
      </c>
      <c r="B1568" s="11" t="s">
        <v>1367</v>
      </c>
      <c r="C1568" s="11" t="s">
        <v>115</v>
      </c>
      <c r="D1568" s="11" t="s">
        <v>74</v>
      </c>
      <c r="E1568" s="11" t="s">
        <v>25</v>
      </c>
      <c r="F1568" s="11" t="s">
        <v>75</v>
      </c>
      <c r="G1568" s="11" t="s">
        <v>180</v>
      </c>
      <c r="H1568" s="11" t="s">
        <v>148</v>
      </c>
      <c r="I1568" s="14">
        <v>1</v>
      </c>
      <c r="J1568" s="14" t="s">
        <v>105</v>
      </c>
      <c r="K1568" s="46">
        <f t="shared" si="18"/>
        <v>4</v>
      </c>
      <c r="L1568" s="47">
        <f t="shared" si="19"/>
        <v>46245</v>
      </c>
      <c r="M1568" s="38">
        <f t="shared" si="20"/>
        <v>0</v>
      </c>
    </row>
    <row r="1569" spans="1:13" ht="15.75" customHeight="1" x14ac:dyDescent="0.25">
      <c r="A1569" s="11" t="s">
        <v>1609</v>
      </c>
      <c r="B1569" s="11" t="s">
        <v>1367</v>
      </c>
      <c r="C1569" s="11" t="s">
        <v>118</v>
      </c>
      <c r="D1569" s="11" t="s">
        <v>74</v>
      </c>
      <c r="E1569" s="11" t="s">
        <v>25</v>
      </c>
      <c r="F1569" s="11" t="s">
        <v>75</v>
      </c>
      <c r="G1569" s="11" t="s">
        <v>81</v>
      </c>
      <c r="H1569" s="11" t="s">
        <v>195</v>
      </c>
      <c r="I1569" s="14">
        <v>1</v>
      </c>
      <c r="J1569" s="14" t="s">
        <v>196</v>
      </c>
      <c r="K1569" s="46">
        <f t="shared" si="18"/>
        <v>4</v>
      </c>
      <c r="L1569" s="47">
        <f t="shared" si="19"/>
        <v>46246</v>
      </c>
      <c r="M1569" s="38">
        <f t="shared" si="20"/>
        <v>0</v>
      </c>
    </row>
    <row r="1570" spans="1:13" ht="15.75" customHeight="1" x14ac:dyDescent="0.25">
      <c r="A1570" s="11" t="s">
        <v>1609</v>
      </c>
      <c r="B1570" s="11" t="s">
        <v>1367</v>
      </c>
      <c r="C1570" s="11" t="s">
        <v>121</v>
      </c>
      <c r="D1570" s="11" t="s">
        <v>74</v>
      </c>
      <c r="E1570" s="11" t="s">
        <v>25</v>
      </c>
      <c r="F1570" s="11" t="s">
        <v>75</v>
      </c>
      <c r="G1570" s="11" t="s">
        <v>198</v>
      </c>
      <c r="H1570" s="11" t="s">
        <v>156</v>
      </c>
      <c r="I1570" s="14">
        <v>1</v>
      </c>
      <c r="J1570" s="14" t="s">
        <v>109</v>
      </c>
      <c r="K1570" s="46">
        <f t="shared" si="18"/>
        <v>4</v>
      </c>
      <c r="L1570" s="47">
        <f t="shared" si="19"/>
        <v>46247</v>
      </c>
      <c r="M1570" s="38">
        <f t="shared" si="20"/>
        <v>0</v>
      </c>
    </row>
    <row r="1571" spans="1:13" ht="15.75" customHeight="1" x14ac:dyDescent="0.25">
      <c r="A1571" s="11" t="s">
        <v>1609</v>
      </c>
      <c r="B1571" s="11" t="s">
        <v>1367</v>
      </c>
      <c r="C1571" s="11" t="s">
        <v>124</v>
      </c>
      <c r="D1571" s="11" t="s">
        <v>74</v>
      </c>
      <c r="E1571" s="11" t="s">
        <v>25</v>
      </c>
      <c r="F1571" s="11" t="s">
        <v>75</v>
      </c>
      <c r="G1571" s="11" t="s">
        <v>229</v>
      </c>
      <c r="H1571" s="11" t="s">
        <v>441</v>
      </c>
      <c r="I1571" s="14">
        <v>1</v>
      </c>
      <c r="J1571" s="14" t="s">
        <v>27</v>
      </c>
      <c r="K1571" s="46" t="str">
        <f t="shared" si="18"/>
        <v/>
      </c>
      <c r="L1571" s="47">
        <f t="shared" si="19"/>
        <v>46248</v>
      </c>
      <c r="M1571" s="38">
        <f t="shared" si="20"/>
        <v>0</v>
      </c>
    </row>
    <row r="1572" spans="1:13" ht="15.75" customHeight="1" x14ac:dyDescent="0.25">
      <c r="A1572" s="11" t="s">
        <v>1609</v>
      </c>
      <c r="B1572" s="11" t="s">
        <v>1367</v>
      </c>
      <c r="C1572" s="11" t="s">
        <v>131</v>
      </c>
      <c r="D1572" s="11" t="s">
        <v>132</v>
      </c>
      <c r="E1572" s="11" t="s">
        <v>25</v>
      </c>
      <c r="F1572" s="11" t="s">
        <v>133</v>
      </c>
      <c r="G1572" s="11" t="s">
        <v>681</v>
      </c>
      <c r="H1572" s="11" t="s">
        <v>27</v>
      </c>
      <c r="I1572" s="14">
        <v>0</v>
      </c>
      <c r="J1572" s="14" t="s">
        <v>27</v>
      </c>
      <c r="K1572" s="46" t="str">
        <f t="shared" si="18"/>
        <v/>
      </c>
      <c r="L1572" s="47">
        <f t="shared" si="19"/>
        <v>46249</v>
      </c>
      <c r="M1572" s="38">
        <f t="shared" si="20"/>
        <v>0</v>
      </c>
    </row>
    <row r="1573" spans="1:13" ht="15.75" customHeight="1" x14ac:dyDescent="0.25">
      <c r="A1573" s="11" t="s">
        <v>1609</v>
      </c>
      <c r="B1573" s="11" t="s">
        <v>1367</v>
      </c>
      <c r="C1573" s="11" t="s">
        <v>139</v>
      </c>
      <c r="D1573" s="11" t="s">
        <v>23</v>
      </c>
      <c r="E1573" s="11" t="s">
        <v>25</v>
      </c>
      <c r="F1573" s="11" t="s">
        <v>26</v>
      </c>
      <c r="G1573" s="11" t="s">
        <v>27</v>
      </c>
      <c r="H1573" s="11" t="s">
        <v>27</v>
      </c>
      <c r="I1573" s="14" t="s">
        <v>27</v>
      </c>
      <c r="J1573" s="14" t="s">
        <v>27</v>
      </c>
      <c r="K1573" s="46" t="str">
        <f t="shared" si="18"/>
        <v/>
      </c>
      <c r="L1573" s="47">
        <f t="shared" si="19"/>
        <v>46250</v>
      </c>
      <c r="M1573" s="38">
        <f t="shared" si="20"/>
        <v>1</v>
      </c>
    </row>
    <row r="1574" spans="1:13" ht="15.75" customHeight="1" x14ac:dyDescent="0.25">
      <c r="A1574" s="11" t="s">
        <v>1609</v>
      </c>
      <c r="B1574" s="11" t="s">
        <v>1367</v>
      </c>
      <c r="C1574" s="11" t="s">
        <v>141</v>
      </c>
      <c r="D1574" s="11" t="s">
        <v>70</v>
      </c>
      <c r="E1574" s="11" t="s">
        <v>26</v>
      </c>
      <c r="F1574" s="11" t="s">
        <v>71</v>
      </c>
      <c r="G1574" s="11" t="s">
        <v>27</v>
      </c>
      <c r="H1574" s="11" t="s">
        <v>27</v>
      </c>
      <c r="I1574" s="14" t="s">
        <v>27</v>
      </c>
      <c r="J1574" s="14" t="s">
        <v>27</v>
      </c>
      <c r="K1574" s="46" t="str">
        <f t="shared" si="18"/>
        <v/>
      </c>
      <c r="L1574" s="47">
        <f t="shared" si="19"/>
        <v>46251</v>
      </c>
      <c r="M1574" s="38">
        <f t="shared" si="20"/>
        <v>1</v>
      </c>
    </row>
    <row r="1575" spans="1:13" ht="15.75" customHeight="1" x14ac:dyDescent="0.25">
      <c r="A1575" s="11" t="s">
        <v>1609</v>
      </c>
      <c r="B1575" s="11" t="s">
        <v>1367</v>
      </c>
      <c r="C1575" s="11" t="s">
        <v>145</v>
      </c>
      <c r="D1575" s="11" t="s">
        <v>35</v>
      </c>
      <c r="E1575" s="11" t="s">
        <v>36</v>
      </c>
      <c r="F1575" s="11" t="s">
        <v>37</v>
      </c>
      <c r="G1575" s="11" t="s">
        <v>197</v>
      </c>
      <c r="H1575" s="11" t="s">
        <v>39</v>
      </c>
      <c r="I1575" s="14">
        <v>1</v>
      </c>
      <c r="J1575" s="14" t="s">
        <v>40</v>
      </c>
      <c r="K1575" s="46">
        <f t="shared" si="18"/>
        <v>4</v>
      </c>
      <c r="L1575" s="47">
        <f t="shared" si="19"/>
        <v>46252</v>
      </c>
      <c r="M1575" s="38">
        <f t="shared" si="20"/>
        <v>0</v>
      </c>
    </row>
    <row r="1576" spans="1:13" ht="15.75" customHeight="1" x14ac:dyDescent="0.25">
      <c r="A1576" s="11" t="s">
        <v>1609</v>
      </c>
      <c r="B1576" s="11" t="s">
        <v>1367</v>
      </c>
      <c r="C1576" s="11" t="s">
        <v>152</v>
      </c>
      <c r="D1576" s="11" t="s">
        <v>35</v>
      </c>
      <c r="E1576" s="11" t="s">
        <v>36</v>
      </c>
      <c r="F1576" s="11" t="s">
        <v>37</v>
      </c>
      <c r="G1576" s="11" t="s">
        <v>193</v>
      </c>
      <c r="H1576" s="11" t="s">
        <v>170</v>
      </c>
      <c r="I1576" s="14">
        <v>1</v>
      </c>
      <c r="J1576" s="14" t="s">
        <v>85</v>
      </c>
      <c r="K1576" s="46">
        <f t="shared" si="18"/>
        <v>4</v>
      </c>
      <c r="L1576" s="47">
        <f t="shared" si="19"/>
        <v>46253</v>
      </c>
      <c r="M1576" s="38">
        <f t="shared" si="20"/>
        <v>0</v>
      </c>
    </row>
    <row r="1577" spans="1:13" ht="15.75" customHeight="1" x14ac:dyDescent="0.25">
      <c r="A1577" s="11" t="s">
        <v>1609</v>
      </c>
      <c r="B1577" s="11" t="s">
        <v>1367</v>
      </c>
      <c r="C1577" s="11" t="s">
        <v>155</v>
      </c>
      <c r="D1577" s="11" t="s">
        <v>35</v>
      </c>
      <c r="E1577" s="11" t="s">
        <v>36</v>
      </c>
      <c r="F1577" s="11" t="s">
        <v>37</v>
      </c>
      <c r="G1577" s="11" t="s">
        <v>193</v>
      </c>
      <c r="H1577" s="11" t="s">
        <v>39</v>
      </c>
      <c r="I1577" s="14">
        <v>1</v>
      </c>
      <c r="J1577" s="14" t="s">
        <v>40</v>
      </c>
      <c r="K1577" s="46">
        <f t="shared" si="18"/>
        <v>4</v>
      </c>
      <c r="L1577" s="47">
        <f t="shared" si="19"/>
        <v>46254</v>
      </c>
      <c r="M1577" s="38">
        <f t="shared" si="20"/>
        <v>0</v>
      </c>
    </row>
    <row r="1578" spans="1:13" ht="15.75" customHeight="1" x14ac:dyDescent="0.25">
      <c r="A1578" s="11" t="s">
        <v>1609</v>
      </c>
      <c r="B1578" s="11" t="s">
        <v>1367</v>
      </c>
      <c r="C1578" s="11" t="s">
        <v>162</v>
      </c>
      <c r="D1578" s="11" t="s">
        <v>35</v>
      </c>
      <c r="E1578" s="11" t="s">
        <v>36</v>
      </c>
      <c r="F1578" s="11" t="s">
        <v>37</v>
      </c>
      <c r="G1578" s="11" t="s">
        <v>197</v>
      </c>
      <c r="H1578" s="11" t="s">
        <v>39</v>
      </c>
      <c r="I1578" s="14">
        <v>1</v>
      </c>
      <c r="J1578" s="14" t="s">
        <v>40</v>
      </c>
      <c r="K1578" s="46">
        <f t="shared" si="18"/>
        <v>4</v>
      </c>
      <c r="L1578" s="47">
        <f t="shared" si="19"/>
        <v>46255</v>
      </c>
      <c r="M1578" s="38">
        <f t="shared" si="20"/>
        <v>0</v>
      </c>
    </row>
    <row r="1579" spans="1:13" ht="15.75" customHeight="1" x14ac:dyDescent="0.25">
      <c r="A1579" s="11" t="s">
        <v>1609</v>
      </c>
      <c r="B1579" s="11" t="s">
        <v>1367</v>
      </c>
      <c r="C1579" s="11" t="s">
        <v>165</v>
      </c>
      <c r="D1579" s="11" t="s">
        <v>35</v>
      </c>
      <c r="E1579" s="11" t="s">
        <v>36</v>
      </c>
      <c r="F1579" s="11" t="s">
        <v>37</v>
      </c>
      <c r="G1579" s="11" t="s">
        <v>295</v>
      </c>
      <c r="H1579" s="11" t="s">
        <v>79</v>
      </c>
      <c r="I1579" s="14">
        <v>1</v>
      </c>
      <c r="J1579" s="14" t="s">
        <v>101</v>
      </c>
      <c r="K1579" s="46">
        <f t="shared" si="18"/>
        <v>4</v>
      </c>
      <c r="L1579" s="47">
        <f t="shared" si="19"/>
        <v>46256</v>
      </c>
      <c r="M1579" s="38">
        <f t="shared" si="20"/>
        <v>0</v>
      </c>
    </row>
    <row r="1580" spans="1:13" ht="15.75" customHeight="1" x14ac:dyDescent="0.25">
      <c r="A1580" s="11" t="s">
        <v>1609</v>
      </c>
      <c r="B1580" s="11" t="s">
        <v>1367</v>
      </c>
      <c r="C1580" s="11" t="s">
        <v>167</v>
      </c>
      <c r="D1580" s="11" t="s">
        <v>70</v>
      </c>
      <c r="E1580" s="11" t="s">
        <v>26</v>
      </c>
      <c r="F1580" s="11" t="s">
        <v>71</v>
      </c>
      <c r="G1580" s="11" t="s">
        <v>27</v>
      </c>
      <c r="H1580" s="11" t="s">
        <v>27</v>
      </c>
      <c r="I1580" s="14" t="s">
        <v>27</v>
      </c>
      <c r="J1580" s="14" t="s">
        <v>27</v>
      </c>
      <c r="K1580" s="46" t="str">
        <f t="shared" si="18"/>
        <v/>
      </c>
      <c r="L1580" s="47">
        <f t="shared" si="19"/>
        <v>46257</v>
      </c>
      <c r="M1580" s="38">
        <f t="shared" si="20"/>
        <v>1</v>
      </c>
    </row>
    <row r="1581" spans="1:13" ht="15.75" customHeight="1" x14ac:dyDescent="0.25">
      <c r="A1581" s="11" t="s">
        <v>1609</v>
      </c>
      <c r="B1581" s="11" t="s">
        <v>1367</v>
      </c>
      <c r="C1581" s="11" t="s">
        <v>169</v>
      </c>
      <c r="D1581" s="11" t="s">
        <v>74</v>
      </c>
      <c r="E1581" s="11" t="s">
        <v>25</v>
      </c>
      <c r="F1581" s="11" t="s">
        <v>75</v>
      </c>
      <c r="G1581" s="11" t="s">
        <v>147</v>
      </c>
      <c r="H1581" s="11" t="s">
        <v>148</v>
      </c>
      <c r="I1581" s="14">
        <v>1</v>
      </c>
      <c r="J1581" s="14" t="s">
        <v>105</v>
      </c>
      <c r="K1581" s="46">
        <f t="shared" si="18"/>
        <v>4</v>
      </c>
      <c r="L1581" s="47">
        <f t="shared" si="19"/>
        <v>46258</v>
      </c>
      <c r="M1581" s="38">
        <f t="shared" si="20"/>
        <v>0</v>
      </c>
    </row>
    <row r="1582" spans="1:13" ht="15.75" customHeight="1" x14ac:dyDescent="0.25">
      <c r="A1582" s="11" t="s">
        <v>1609</v>
      </c>
      <c r="B1582" s="11" t="s">
        <v>1367</v>
      </c>
      <c r="C1582" s="11" t="s">
        <v>174</v>
      </c>
      <c r="D1582" s="11" t="s">
        <v>23</v>
      </c>
      <c r="E1582" s="11" t="s">
        <v>25</v>
      </c>
      <c r="F1582" s="11" t="s">
        <v>26</v>
      </c>
      <c r="G1582" s="11" t="s">
        <v>27</v>
      </c>
      <c r="H1582" s="11" t="s">
        <v>27</v>
      </c>
      <c r="I1582" s="14" t="s">
        <v>27</v>
      </c>
      <c r="J1582" s="14" t="s">
        <v>27</v>
      </c>
      <c r="K1582" s="46" t="str">
        <f t="shared" si="18"/>
        <v/>
      </c>
      <c r="L1582" s="47">
        <f t="shared" si="19"/>
        <v>46259</v>
      </c>
      <c r="M1582" s="38">
        <f t="shared" si="20"/>
        <v>1</v>
      </c>
    </row>
    <row r="1583" spans="1:13" ht="15.75" customHeight="1" x14ac:dyDescent="0.25">
      <c r="A1583" s="11" t="s">
        <v>1613</v>
      </c>
      <c r="B1583" s="11" t="s">
        <v>1371</v>
      </c>
      <c r="C1583" s="11" t="s">
        <v>22</v>
      </c>
      <c r="D1583" s="11" t="s">
        <v>70</v>
      </c>
      <c r="E1583" s="11" t="s">
        <v>26</v>
      </c>
      <c r="F1583" s="11" t="s">
        <v>71</v>
      </c>
      <c r="G1583" s="11" t="s">
        <v>27</v>
      </c>
      <c r="H1583" s="11" t="s">
        <v>27</v>
      </c>
      <c r="I1583" s="14" t="s">
        <v>27</v>
      </c>
      <c r="J1583" s="14" t="s">
        <v>27</v>
      </c>
      <c r="K1583" s="46" t="str">
        <f t="shared" si="18"/>
        <v/>
      </c>
      <c r="L1583" s="47">
        <f t="shared" si="19"/>
        <v>46229</v>
      </c>
      <c r="M1583" s="38">
        <f t="shared" si="20"/>
        <v>1</v>
      </c>
    </row>
    <row r="1584" spans="1:13" ht="15.75" customHeight="1" x14ac:dyDescent="0.25">
      <c r="A1584" s="11" t="s">
        <v>1613</v>
      </c>
      <c r="B1584" s="11" t="s">
        <v>1371</v>
      </c>
      <c r="C1584" s="11" t="s">
        <v>34</v>
      </c>
      <c r="D1584" s="11" t="s">
        <v>74</v>
      </c>
      <c r="E1584" s="11" t="s">
        <v>25</v>
      </c>
      <c r="F1584" s="11" t="s">
        <v>75</v>
      </c>
      <c r="G1584" s="11" t="s">
        <v>1615</v>
      </c>
      <c r="H1584" s="11" t="s">
        <v>356</v>
      </c>
      <c r="I1584" s="14">
        <v>1</v>
      </c>
      <c r="J1584" s="14" t="s">
        <v>357</v>
      </c>
      <c r="K1584" s="46">
        <f t="shared" si="18"/>
        <v>4</v>
      </c>
      <c r="L1584" s="47">
        <f t="shared" si="19"/>
        <v>46230</v>
      </c>
      <c r="M1584" s="38">
        <f t="shared" si="20"/>
        <v>0</v>
      </c>
    </row>
    <row r="1585" spans="1:13" ht="15.75" customHeight="1" x14ac:dyDescent="0.25">
      <c r="A1585" s="11" t="s">
        <v>1613</v>
      </c>
      <c r="B1585" s="11" t="s">
        <v>1371</v>
      </c>
      <c r="C1585" s="11" t="s">
        <v>41</v>
      </c>
      <c r="D1585" s="11" t="s">
        <v>74</v>
      </c>
      <c r="E1585" s="11" t="s">
        <v>25</v>
      </c>
      <c r="F1585" s="11" t="s">
        <v>75</v>
      </c>
      <c r="G1585" s="11" t="s">
        <v>1616</v>
      </c>
      <c r="H1585" s="11" t="s">
        <v>84</v>
      </c>
      <c r="I1585" s="14">
        <v>1</v>
      </c>
      <c r="J1585" s="14" t="s">
        <v>85</v>
      </c>
      <c r="K1585" s="46">
        <f t="shared" si="18"/>
        <v>4</v>
      </c>
      <c r="L1585" s="47">
        <f t="shared" si="19"/>
        <v>46231</v>
      </c>
      <c r="M1585" s="38">
        <f t="shared" si="20"/>
        <v>0</v>
      </c>
    </row>
    <row r="1586" spans="1:13" ht="15.75" customHeight="1" x14ac:dyDescent="0.25">
      <c r="A1586" s="11" t="s">
        <v>1613</v>
      </c>
      <c r="B1586" s="11" t="s">
        <v>1371</v>
      </c>
      <c r="C1586" s="11" t="s">
        <v>50</v>
      </c>
      <c r="D1586" s="11" t="s">
        <v>74</v>
      </c>
      <c r="E1586" s="11" t="s">
        <v>25</v>
      </c>
      <c r="F1586" s="11" t="s">
        <v>75</v>
      </c>
      <c r="G1586" s="11" t="s">
        <v>137</v>
      </c>
      <c r="H1586" s="11" t="s">
        <v>351</v>
      </c>
      <c r="I1586" s="14">
        <v>1</v>
      </c>
      <c r="J1586" s="14" t="s">
        <v>349</v>
      </c>
      <c r="K1586" s="46">
        <f t="shared" si="18"/>
        <v>4</v>
      </c>
      <c r="L1586" s="47">
        <f t="shared" si="19"/>
        <v>46232</v>
      </c>
      <c r="M1586" s="38">
        <f t="shared" si="20"/>
        <v>0</v>
      </c>
    </row>
    <row r="1587" spans="1:13" ht="15.75" customHeight="1" x14ac:dyDescent="0.25">
      <c r="A1587" s="11" t="s">
        <v>1613</v>
      </c>
      <c r="B1587" s="11" t="s">
        <v>1371</v>
      </c>
      <c r="C1587" s="11" t="s">
        <v>55</v>
      </c>
      <c r="D1587" s="11" t="s">
        <v>74</v>
      </c>
      <c r="E1587" s="11" t="s">
        <v>25</v>
      </c>
      <c r="F1587" s="11" t="s">
        <v>75</v>
      </c>
      <c r="G1587" s="11" t="s">
        <v>137</v>
      </c>
      <c r="H1587" s="11" t="s">
        <v>166</v>
      </c>
      <c r="I1587" s="14">
        <v>1</v>
      </c>
      <c r="J1587" s="14" t="s">
        <v>49</v>
      </c>
      <c r="K1587" s="46">
        <f t="shared" si="18"/>
        <v>4</v>
      </c>
      <c r="L1587" s="47">
        <f t="shared" si="19"/>
        <v>46233</v>
      </c>
      <c r="M1587" s="38">
        <f t="shared" si="20"/>
        <v>0</v>
      </c>
    </row>
    <row r="1588" spans="1:13" ht="15.75" customHeight="1" x14ac:dyDescent="0.25">
      <c r="A1588" s="11" t="s">
        <v>1613</v>
      </c>
      <c r="B1588" s="11" t="s">
        <v>1371</v>
      </c>
      <c r="C1588" s="11" t="s">
        <v>57</v>
      </c>
      <c r="D1588" s="11" t="s">
        <v>74</v>
      </c>
      <c r="E1588" s="11" t="s">
        <v>25</v>
      </c>
      <c r="F1588" s="11" t="s">
        <v>75</v>
      </c>
      <c r="G1588" s="11" t="s">
        <v>1617</v>
      </c>
      <c r="H1588" s="11" t="s">
        <v>195</v>
      </c>
      <c r="I1588" s="14">
        <v>1</v>
      </c>
      <c r="J1588" s="14" t="s">
        <v>196</v>
      </c>
      <c r="K1588" s="46">
        <f t="shared" si="18"/>
        <v>4</v>
      </c>
      <c r="L1588" s="47">
        <f t="shared" si="19"/>
        <v>46234</v>
      </c>
      <c r="M1588" s="38">
        <f t="shared" si="20"/>
        <v>0</v>
      </c>
    </row>
    <row r="1589" spans="1:13" ht="15.75" customHeight="1" x14ac:dyDescent="0.25">
      <c r="A1589" s="11" t="s">
        <v>1613</v>
      </c>
      <c r="B1589" s="11" t="s">
        <v>1371</v>
      </c>
      <c r="C1589" s="11" t="s">
        <v>62</v>
      </c>
      <c r="D1589" s="11" t="s">
        <v>74</v>
      </c>
      <c r="E1589" s="11" t="s">
        <v>25</v>
      </c>
      <c r="F1589" s="11" t="s">
        <v>75</v>
      </c>
      <c r="G1589" s="11" t="s">
        <v>137</v>
      </c>
      <c r="H1589" s="11" t="s">
        <v>351</v>
      </c>
      <c r="I1589" s="14">
        <v>1</v>
      </c>
      <c r="J1589" s="14" t="s">
        <v>349</v>
      </c>
      <c r="K1589" s="46">
        <f t="shared" si="18"/>
        <v>4</v>
      </c>
      <c r="L1589" s="47">
        <f t="shared" si="19"/>
        <v>46235</v>
      </c>
      <c r="M1589" s="38">
        <f t="shared" si="20"/>
        <v>0</v>
      </c>
    </row>
    <row r="1590" spans="1:13" ht="15.75" customHeight="1" x14ac:dyDescent="0.25">
      <c r="A1590" s="11" t="s">
        <v>1613</v>
      </c>
      <c r="B1590" s="11" t="s">
        <v>1371</v>
      </c>
      <c r="C1590" s="11" t="s">
        <v>69</v>
      </c>
      <c r="D1590" s="11" t="s">
        <v>23</v>
      </c>
      <c r="E1590" s="11" t="s">
        <v>25</v>
      </c>
      <c r="F1590" s="11" t="s">
        <v>26</v>
      </c>
      <c r="G1590" s="11" t="s">
        <v>27</v>
      </c>
      <c r="H1590" s="11" t="s">
        <v>27</v>
      </c>
      <c r="I1590" s="14" t="s">
        <v>27</v>
      </c>
      <c r="J1590" s="14" t="s">
        <v>27</v>
      </c>
      <c r="K1590" s="46" t="str">
        <f t="shared" si="18"/>
        <v/>
      </c>
      <c r="L1590" s="47">
        <f t="shared" si="19"/>
        <v>46236</v>
      </c>
      <c r="M1590" s="38">
        <f t="shared" si="20"/>
        <v>1</v>
      </c>
    </row>
    <row r="1591" spans="1:13" ht="15.75" customHeight="1" x14ac:dyDescent="0.25">
      <c r="A1591" s="11" t="s">
        <v>1613</v>
      </c>
      <c r="B1591" s="11" t="s">
        <v>1371</v>
      </c>
      <c r="C1591" s="11" t="s">
        <v>73</v>
      </c>
      <c r="D1591" s="11" t="s">
        <v>125</v>
      </c>
      <c r="E1591" s="11" t="s">
        <v>75</v>
      </c>
      <c r="F1591" s="11" t="s">
        <v>126</v>
      </c>
      <c r="G1591" s="11" t="s">
        <v>509</v>
      </c>
      <c r="H1591" s="11" t="s">
        <v>385</v>
      </c>
      <c r="I1591" s="14">
        <v>1</v>
      </c>
      <c r="J1591" s="14" t="s">
        <v>27</v>
      </c>
      <c r="K1591" s="46" t="str">
        <f t="shared" si="18"/>
        <v/>
      </c>
      <c r="L1591" s="47">
        <f t="shared" si="19"/>
        <v>46237</v>
      </c>
      <c r="M1591" s="38">
        <f t="shared" si="20"/>
        <v>0</v>
      </c>
    </row>
    <row r="1592" spans="1:13" ht="15.75" customHeight="1" x14ac:dyDescent="0.25">
      <c r="A1592" s="11" t="s">
        <v>1613</v>
      </c>
      <c r="B1592" s="11" t="s">
        <v>1371</v>
      </c>
      <c r="C1592" s="11" t="s">
        <v>78</v>
      </c>
      <c r="D1592" s="11" t="s">
        <v>35</v>
      </c>
      <c r="E1592" s="11" t="s">
        <v>36</v>
      </c>
      <c r="F1592" s="11" t="s">
        <v>37</v>
      </c>
      <c r="G1592" s="11" t="s">
        <v>230</v>
      </c>
      <c r="H1592" s="11" t="s">
        <v>676</v>
      </c>
      <c r="I1592" s="14">
        <v>1</v>
      </c>
      <c r="J1592" s="14" t="s">
        <v>528</v>
      </c>
      <c r="K1592" s="46">
        <f t="shared" si="18"/>
        <v>4</v>
      </c>
      <c r="L1592" s="47">
        <f t="shared" si="19"/>
        <v>46238</v>
      </c>
      <c r="M1592" s="38">
        <f t="shared" si="20"/>
        <v>0</v>
      </c>
    </row>
    <row r="1593" spans="1:13" ht="15.75" customHeight="1" x14ac:dyDescent="0.25">
      <c r="A1593" s="11" t="s">
        <v>1613</v>
      </c>
      <c r="B1593" s="11" t="s">
        <v>1371</v>
      </c>
      <c r="C1593" s="11" t="s">
        <v>82</v>
      </c>
      <c r="D1593" s="11" t="s">
        <v>35</v>
      </c>
      <c r="E1593" s="11" t="s">
        <v>36</v>
      </c>
      <c r="F1593" s="11" t="s">
        <v>37</v>
      </c>
      <c r="G1593" s="11" t="s">
        <v>242</v>
      </c>
      <c r="H1593" s="11" t="s">
        <v>676</v>
      </c>
      <c r="I1593" s="14">
        <v>1</v>
      </c>
      <c r="J1593" s="14" t="s">
        <v>528</v>
      </c>
      <c r="K1593" s="46">
        <f t="shared" si="18"/>
        <v>4</v>
      </c>
      <c r="L1593" s="47">
        <f t="shared" si="19"/>
        <v>46239</v>
      </c>
      <c r="M1593" s="38">
        <f t="shared" si="20"/>
        <v>0</v>
      </c>
    </row>
    <row r="1594" spans="1:13" ht="15.75" customHeight="1" x14ac:dyDescent="0.25">
      <c r="A1594" s="11" t="s">
        <v>1613</v>
      </c>
      <c r="B1594" s="11" t="s">
        <v>1371</v>
      </c>
      <c r="C1594" s="11" t="s">
        <v>86</v>
      </c>
      <c r="D1594" s="11" t="s">
        <v>35</v>
      </c>
      <c r="E1594" s="11" t="s">
        <v>36</v>
      </c>
      <c r="F1594" s="11" t="s">
        <v>37</v>
      </c>
      <c r="G1594" s="11" t="s">
        <v>88</v>
      </c>
      <c r="H1594" s="11" t="s">
        <v>207</v>
      </c>
      <c r="I1594" s="14">
        <v>1</v>
      </c>
      <c r="J1594" s="14" t="s">
        <v>344</v>
      </c>
      <c r="K1594" s="46">
        <f t="shared" si="18"/>
        <v>4</v>
      </c>
      <c r="L1594" s="47">
        <f t="shared" si="19"/>
        <v>46240</v>
      </c>
      <c r="M1594" s="38">
        <f t="shared" si="20"/>
        <v>0</v>
      </c>
    </row>
    <row r="1595" spans="1:13" ht="15.75" customHeight="1" x14ac:dyDescent="0.25">
      <c r="A1595" s="11" t="s">
        <v>1613</v>
      </c>
      <c r="B1595" s="11" t="s">
        <v>1371</v>
      </c>
      <c r="C1595" s="11" t="s">
        <v>92</v>
      </c>
      <c r="D1595" s="11" t="s">
        <v>35</v>
      </c>
      <c r="E1595" s="11" t="s">
        <v>36</v>
      </c>
      <c r="F1595" s="11" t="s">
        <v>37</v>
      </c>
      <c r="G1595" s="11" t="s">
        <v>242</v>
      </c>
      <c r="H1595" s="11" t="s">
        <v>354</v>
      </c>
      <c r="I1595" s="14">
        <v>1</v>
      </c>
      <c r="J1595" s="14" t="s">
        <v>522</v>
      </c>
      <c r="K1595" s="46">
        <f t="shared" si="18"/>
        <v>4</v>
      </c>
      <c r="L1595" s="47">
        <f t="shared" si="19"/>
        <v>46241</v>
      </c>
      <c r="M1595" s="38">
        <f t="shared" si="20"/>
        <v>0</v>
      </c>
    </row>
    <row r="1596" spans="1:13" ht="15.75" customHeight="1" x14ac:dyDescent="0.25">
      <c r="A1596" s="11" t="s">
        <v>1613</v>
      </c>
      <c r="B1596" s="11" t="s">
        <v>1371</v>
      </c>
      <c r="C1596" s="11" t="s">
        <v>97</v>
      </c>
      <c r="D1596" s="11" t="s">
        <v>35</v>
      </c>
      <c r="E1596" s="11" t="s">
        <v>36</v>
      </c>
      <c r="F1596" s="11" t="s">
        <v>37</v>
      </c>
      <c r="G1596" s="11" t="s">
        <v>88</v>
      </c>
      <c r="H1596" s="11" t="s">
        <v>122</v>
      </c>
      <c r="I1596" s="14">
        <v>1</v>
      </c>
      <c r="J1596" s="14" t="s">
        <v>123</v>
      </c>
      <c r="K1596" s="46">
        <f t="shared" si="18"/>
        <v>4</v>
      </c>
      <c r="L1596" s="47">
        <f t="shared" si="19"/>
        <v>46242</v>
      </c>
      <c r="M1596" s="38">
        <f t="shared" si="20"/>
        <v>0</v>
      </c>
    </row>
    <row r="1597" spans="1:13" ht="15.75" customHeight="1" x14ac:dyDescent="0.25">
      <c r="A1597" s="11" t="s">
        <v>1613</v>
      </c>
      <c r="B1597" s="11" t="s">
        <v>1371</v>
      </c>
      <c r="C1597" s="11" t="s">
        <v>102</v>
      </c>
      <c r="D1597" s="11" t="s">
        <v>70</v>
      </c>
      <c r="E1597" s="11" t="s">
        <v>26</v>
      </c>
      <c r="F1597" s="11" t="s">
        <v>71</v>
      </c>
      <c r="G1597" s="11" t="s">
        <v>27</v>
      </c>
      <c r="H1597" s="11" t="s">
        <v>27</v>
      </c>
      <c r="I1597" s="14" t="s">
        <v>27</v>
      </c>
      <c r="J1597" s="14" t="s">
        <v>27</v>
      </c>
      <c r="K1597" s="46" t="str">
        <f t="shared" si="18"/>
        <v/>
      </c>
      <c r="L1597" s="47">
        <f t="shared" si="19"/>
        <v>46243</v>
      </c>
      <c r="M1597" s="38">
        <f t="shared" si="20"/>
        <v>1</v>
      </c>
    </row>
    <row r="1598" spans="1:13" ht="15.75" customHeight="1" x14ac:dyDescent="0.25">
      <c r="A1598" s="11" t="s">
        <v>1613</v>
      </c>
      <c r="B1598" s="11" t="s">
        <v>1371</v>
      </c>
      <c r="C1598" s="11" t="s">
        <v>106</v>
      </c>
      <c r="D1598" s="11" t="s">
        <v>74</v>
      </c>
      <c r="E1598" s="11" t="s">
        <v>25</v>
      </c>
      <c r="F1598" s="11" t="s">
        <v>75</v>
      </c>
      <c r="G1598" s="11" t="s">
        <v>226</v>
      </c>
      <c r="H1598" s="11" t="s">
        <v>548</v>
      </c>
      <c r="I1598" s="14">
        <v>1</v>
      </c>
      <c r="J1598" s="14" t="s">
        <v>327</v>
      </c>
      <c r="K1598" s="46">
        <f t="shared" si="18"/>
        <v>4</v>
      </c>
      <c r="L1598" s="47">
        <f t="shared" si="19"/>
        <v>46244</v>
      </c>
      <c r="M1598" s="38">
        <f t="shared" si="20"/>
        <v>0</v>
      </c>
    </row>
    <row r="1599" spans="1:13" ht="15.75" customHeight="1" x14ac:dyDescent="0.25">
      <c r="A1599" s="11" t="s">
        <v>1613</v>
      </c>
      <c r="B1599" s="11" t="s">
        <v>1371</v>
      </c>
      <c r="C1599" s="11" t="s">
        <v>115</v>
      </c>
      <c r="D1599" s="11" t="s">
        <v>74</v>
      </c>
      <c r="E1599" s="11" t="s">
        <v>25</v>
      </c>
      <c r="F1599" s="11" t="s">
        <v>75</v>
      </c>
      <c r="G1599" s="11" t="s">
        <v>27</v>
      </c>
      <c r="H1599" s="11" t="s">
        <v>27</v>
      </c>
      <c r="I1599" s="14" t="s">
        <v>27</v>
      </c>
      <c r="J1599" s="14" t="s">
        <v>27</v>
      </c>
      <c r="K1599" s="46" t="str">
        <f t="shared" si="18"/>
        <v/>
      </c>
      <c r="L1599" s="47">
        <f t="shared" si="19"/>
        <v>46245</v>
      </c>
      <c r="M1599" s="38">
        <f t="shared" si="20"/>
        <v>0</v>
      </c>
    </row>
    <row r="1600" spans="1:13" ht="15.75" customHeight="1" x14ac:dyDescent="0.25">
      <c r="A1600" s="11" t="s">
        <v>1613</v>
      </c>
      <c r="B1600" s="11" t="s">
        <v>1371</v>
      </c>
      <c r="C1600" s="11" t="s">
        <v>118</v>
      </c>
      <c r="D1600" s="11" t="s">
        <v>74</v>
      </c>
      <c r="E1600" s="11" t="s">
        <v>25</v>
      </c>
      <c r="F1600" s="11" t="s">
        <v>75</v>
      </c>
      <c r="G1600" s="11" t="s">
        <v>552</v>
      </c>
      <c r="H1600" s="11" t="s">
        <v>351</v>
      </c>
      <c r="I1600" s="14">
        <v>1</v>
      </c>
      <c r="J1600" s="14" t="s">
        <v>349</v>
      </c>
      <c r="K1600" s="46">
        <f t="shared" si="18"/>
        <v>4</v>
      </c>
      <c r="L1600" s="47">
        <f t="shared" si="19"/>
        <v>46246</v>
      </c>
      <c r="M1600" s="38">
        <f t="shared" si="20"/>
        <v>0</v>
      </c>
    </row>
    <row r="1601" spans="1:13" ht="15.75" customHeight="1" x14ac:dyDescent="0.25">
      <c r="A1601" s="11" t="s">
        <v>1613</v>
      </c>
      <c r="B1601" s="11" t="s">
        <v>1371</v>
      </c>
      <c r="C1601" s="11" t="s">
        <v>121</v>
      </c>
      <c r="D1601" s="11" t="s">
        <v>74</v>
      </c>
      <c r="E1601" s="11" t="s">
        <v>25</v>
      </c>
      <c r="F1601" s="11" t="s">
        <v>75</v>
      </c>
      <c r="G1601" s="11" t="s">
        <v>240</v>
      </c>
      <c r="H1601" s="11" t="s">
        <v>351</v>
      </c>
      <c r="I1601" s="14">
        <v>1</v>
      </c>
      <c r="J1601" s="14" t="s">
        <v>349</v>
      </c>
      <c r="K1601" s="46">
        <f t="shared" si="18"/>
        <v>4</v>
      </c>
      <c r="L1601" s="47">
        <f t="shared" si="19"/>
        <v>46247</v>
      </c>
      <c r="M1601" s="38">
        <f t="shared" si="20"/>
        <v>0</v>
      </c>
    </row>
    <row r="1602" spans="1:13" ht="15.75" customHeight="1" x14ac:dyDescent="0.25">
      <c r="A1602" s="11" t="s">
        <v>1613</v>
      </c>
      <c r="B1602" s="11" t="s">
        <v>1371</v>
      </c>
      <c r="C1602" s="11" t="s">
        <v>124</v>
      </c>
      <c r="D1602" s="11" t="s">
        <v>74</v>
      </c>
      <c r="E1602" s="11" t="s">
        <v>25</v>
      </c>
      <c r="F1602" s="11" t="s">
        <v>75</v>
      </c>
      <c r="G1602" s="11" t="s">
        <v>223</v>
      </c>
      <c r="H1602" s="11" t="s">
        <v>901</v>
      </c>
      <c r="I1602" s="14">
        <v>1</v>
      </c>
      <c r="J1602" s="14" t="s">
        <v>27</v>
      </c>
      <c r="K1602" s="46" t="str">
        <f t="shared" si="18"/>
        <v/>
      </c>
      <c r="L1602" s="47">
        <f t="shared" si="19"/>
        <v>46248</v>
      </c>
      <c r="M1602" s="38">
        <f t="shared" si="20"/>
        <v>0</v>
      </c>
    </row>
    <row r="1603" spans="1:13" ht="15.75" customHeight="1" x14ac:dyDescent="0.25">
      <c r="A1603" s="11" t="s">
        <v>1613</v>
      </c>
      <c r="B1603" s="11" t="s">
        <v>1371</v>
      </c>
      <c r="C1603" s="11" t="s">
        <v>131</v>
      </c>
      <c r="D1603" s="11" t="s">
        <v>132</v>
      </c>
      <c r="E1603" s="11" t="s">
        <v>25</v>
      </c>
      <c r="F1603" s="11" t="s">
        <v>133</v>
      </c>
      <c r="G1603" s="11" t="s">
        <v>676</v>
      </c>
      <c r="H1603" s="11" t="s">
        <v>355</v>
      </c>
      <c r="I1603" s="14">
        <v>0</v>
      </c>
      <c r="J1603" s="14" t="s">
        <v>27</v>
      </c>
      <c r="K1603" s="46" t="str">
        <f t="shared" si="18"/>
        <v/>
      </c>
      <c r="L1603" s="47">
        <f t="shared" si="19"/>
        <v>46249</v>
      </c>
      <c r="M1603" s="38">
        <f t="shared" si="20"/>
        <v>0</v>
      </c>
    </row>
    <row r="1604" spans="1:13" ht="15.75" customHeight="1" x14ac:dyDescent="0.25">
      <c r="A1604" s="11" t="s">
        <v>1613</v>
      </c>
      <c r="B1604" s="11" t="s">
        <v>1371</v>
      </c>
      <c r="C1604" s="11" t="s">
        <v>139</v>
      </c>
      <c r="D1604" s="11" t="s">
        <v>23</v>
      </c>
      <c r="E1604" s="11" t="s">
        <v>25</v>
      </c>
      <c r="F1604" s="11" t="s">
        <v>26</v>
      </c>
      <c r="G1604" s="11" t="s">
        <v>27</v>
      </c>
      <c r="H1604" s="11" t="s">
        <v>27</v>
      </c>
      <c r="I1604" s="14" t="s">
        <v>27</v>
      </c>
      <c r="J1604" s="14" t="s">
        <v>27</v>
      </c>
      <c r="K1604" s="46" t="str">
        <f t="shared" si="18"/>
        <v/>
      </c>
      <c r="L1604" s="47">
        <f t="shared" si="19"/>
        <v>46250</v>
      </c>
      <c r="M1604" s="38">
        <f t="shared" si="20"/>
        <v>1</v>
      </c>
    </row>
    <row r="1605" spans="1:13" ht="15.75" customHeight="1" x14ac:dyDescent="0.25">
      <c r="A1605" s="11" t="s">
        <v>1613</v>
      </c>
      <c r="B1605" s="11" t="s">
        <v>1371</v>
      </c>
      <c r="C1605" s="11" t="s">
        <v>141</v>
      </c>
      <c r="D1605" s="11" t="s">
        <v>70</v>
      </c>
      <c r="E1605" s="11" t="s">
        <v>26</v>
      </c>
      <c r="F1605" s="11" t="s">
        <v>71</v>
      </c>
      <c r="G1605" s="11" t="s">
        <v>27</v>
      </c>
      <c r="H1605" s="11" t="s">
        <v>27</v>
      </c>
      <c r="I1605" s="14" t="s">
        <v>27</v>
      </c>
      <c r="J1605" s="14" t="s">
        <v>27</v>
      </c>
      <c r="K1605" s="46" t="str">
        <f t="shared" si="18"/>
        <v/>
      </c>
      <c r="L1605" s="47">
        <f t="shared" si="19"/>
        <v>46251</v>
      </c>
      <c r="M1605" s="38">
        <f t="shared" si="20"/>
        <v>1</v>
      </c>
    </row>
    <row r="1606" spans="1:13" ht="15.75" customHeight="1" x14ac:dyDescent="0.25">
      <c r="A1606" s="11" t="s">
        <v>1613</v>
      </c>
      <c r="B1606" s="11" t="s">
        <v>1371</v>
      </c>
      <c r="C1606" s="11" t="s">
        <v>145</v>
      </c>
      <c r="D1606" s="11" t="s">
        <v>35</v>
      </c>
      <c r="E1606" s="11" t="s">
        <v>36</v>
      </c>
      <c r="F1606" s="11" t="s">
        <v>37</v>
      </c>
      <c r="G1606" s="11" t="s">
        <v>1034</v>
      </c>
      <c r="H1606" s="11" t="s">
        <v>419</v>
      </c>
      <c r="I1606" s="14">
        <v>1</v>
      </c>
      <c r="J1606" s="14" t="s">
        <v>420</v>
      </c>
      <c r="K1606" s="46">
        <f t="shared" si="18"/>
        <v>4</v>
      </c>
      <c r="L1606" s="47">
        <f t="shared" si="19"/>
        <v>46252</v>
      </c>
      <c r="M1606" s="38">
        <f t="shared" si="20"/>
        <v>0</v>
      </c>
    </row>
    <row r="1607" spans="1:13" ht="15.75" customHeight="1" x14ac:dyDescent="0.25">
      <c r="A1607" s="11" t="s">
        <v>1613</v>
      </c>
      <c r="B1607" s="11" t="s">
        <v>1371</v>
      </c>
      <c r="C1607" s="11" t="s">
        <v>152</v>
      </c>
      <c r="D1607" s="11" t="s">
        <v>35</v>
      </c>
      <c r="E1607" s="11" t="s">
        <v>36</v>
      </c>
      <c r="F1607" s="11" t="s">
        <v>37</v>
      </c>
      <c r="G1607" s="11" t="s">
        <v>450</v>
      </c>
      <c r="H1607" s="11" t="s">
        <v>207</v>
      </c>
      <c r="I1607" s="14">
        <v>1</v>
      </c>
      <c r="J1607" s="14" t="s">
        <v>344</v>
      </c>
      <c r="K1607" s="46">
        <f t="shared" si="18"/>
        <v>4</v>
      </c>
      <c r="L1607" s="47">
        <f t="shared" si="19"/>
        <v>46253</v>
      </c>
      <c r="M1607" s="38">
        <f t="shared" si="20"/>
        <v>0</v>
      </c>
    </row>
    <row r="1608" spans="1:13" ht="15.75" customHeight="1" x14ac:dyDescent="0.25">
      <c r="A1608" s="11" t="s">
        <v>1613</v>
      </c>
      <c r="B1608" s="11" t="s">
        <v>1371</v>
      </c>
      <c r="C1608" s="11" t="s">
        <v>155</v>
      </c>
      <c r="D1608" s="11" t="s">
        <v>35</v>
      </c>
      <c r="E1608" s="11" t="s">
        <v>36</v>
      </c>
      <c r="F1608" s="11" t="s">
        <v>37</v>
      </c>
      <c r="G1608" s="11" t="s">
        <v>965</v>
      </c>
      <c r="H1608" s="11" t="s">
        <v>354</v>
      </c>
      <c r="I1608" s="14">
        <v>1</v>
      </c>
      <c r="J1608" s="14" t="s">
        <v>522</v>
      </c>
      <c r="K1608" s="46">
        <f t="shared" si="18"/>
        <v>4</v>
      </c>
      <c r="L1608" s="47">
        <f t="shared" si="19"/>
        <v>46254</v>
      </c>
      <c r="M1608" s="38">
        <f t="shared" si="20"/>
        <v>0</v>
      </c>
    </row>
    <row r="1609" spans="1:13" ht="15.75" customHeight="1" x14ac:dyDescent="0.25">
      <c r="A1609" s="11" t="s">
        <v>1613</v>
      </c>
      <c r="B1609" s="11" t="s">
        <v>1371</v>
      </c>
      <c r="C1609" s="11" t="s">
        <v>162</v>
      </c>
      <c r="D1609" s="11" t="s">
        <v>35</v>
      </c>
      <c r="E1609" s="11" t="s">
        <v>36</v>
      </c>
      <c r="F1609" s="11" t="s">
        <v>37</v>
      </c>
      <c r="G1609" s="11" t="s">
        <v>218</v>
      </c>
      <c r="H1609" s="11" t="s">
        <v>342</v>
      </c>
      <c r="I1609" s="14">
        <v>1</v>
      </c>
      <c r="J1609" s="14" t="s">
        <v>327</v>
      </c>
      <c r="K1609" s="46">
        <f t="shared" si="18"/>
        <v>4</v>
      </c>
      <c r="L1609" s="47">
        <f t="shared" si="19"/>
        <v>46255</v>
      </c>
      <c r="M1609" s="38">
        <f t="shared" si="20"/>
        <v>0</v>
      </c>
    </row>
    <row r="1610" spans="1:13" ht="15.75" customHeight="1" x14ac:dyDescent="0.25">
      <c r="A1610" s="11" t="s">
        <v>1613</v>
      </c>
      <c r="B1610" s="11" t="s">
        <v>1371</v>
      </c>
      <c r="C1610" s="11" t="s">
        <v>165</v>
      </c>
      <c r="D1610" s="11" t="s">
        <v>35</v>
      </c>
      <c r="E1610" s="11" t="s">
        <v>36</v>
      </c>
      <c r="F1610" s="11" t="s">
        <v>37</v>
      </c>
      <c r="G1610" s="11" t="s">
        <v>460</v>
      </c>
      <c r="H1610" s="11" t="s">
        <v>79</v>
      </c>
      <c r="I1610" s="14">
        <v>1</v>
      </c>
      <c r="J1610" s="14" t="s">
        <v>101</v>
      </c>
      <c r="K1610" s="46">
        <f t="shared" si="18"/>
        <v>4</v>
      </c>
      <c r="L1610" s="47">
        <f t="shared" si="19"/>
        <v>46256</v>
      </c>
      <c r="M1610" s="38">
        <f t="shared" si="20"/>
        <v>0</v>
      </c>
    </row>
    <row r="1611" spans="1:13" ht="15.75" customHeight="1" x14ac:dyDescent="0.25">
      <c r="A1611" s="11" t="s">
        <v>1613</v>
      </c>
      <c r="B1611" s="11" t="s">
        <v>1371</v>
      </c>
      <c r="C1611" s="11" t="s">
        <v>167</v>
      </c>
      <c r="D1611" s="11" t="s">
        <v>70</v>
      </c>
      <c r="E1611" s="11" t="s">
        <v>26</v>
      </c>
      <c r="F1611" s="11" t="s">
        <v>71</v>
      </c>
      <c r="G1611" s="11" t="s">
        <v>27</v>
      </c>
      <c r="H1611" s="11" t="s">
        <v>27</v>
      </c>
      <c r="I1611" s="14" t="s">
        <v>27</v>
      </c>
      <c r="J1611" s="14" t="s">
        <v>27</v>
      </c>
      <c r="K1611" s="46" t="str">
        <f t="shared" si="18"/>
        <v/>
      </c>
      <c r="L1611" s="47">
        <f t="shared" si="19"/>
        <v>46257</v>
      </c>
      <c r="M1611" s="38">
        <f t="shared" si="20"/>
        <v>1</v>
      </c>
    </row>
    <row r="1612" spans="1:13" ht="15.75" customHeight="1" x14ac:dyDescent="0.25">
      <c r="A1612" s="11" t="s">
        <v>1613</v>
      </c>
      <c r="B1612" s="11" t="s">
        <v>1371</v>
      </c>
      <c r="C1612" s="11" t="s">
        <v>169</v>
      </c>
      <c r="D1612" s="11" t="s">
        <v>74</v>
      </c>
      <c r="E1612" s="11" t="s">
        <v>25</v>
      </c>
      <c r="F1612" s="11" t="s">
        <v>75</v>
      </c>
      <c r="G1612" s="11" t="s">
        <v>539</v>
      </c>
      <c r="H1612" s="11" t="s">
        <v>523</v>
      </c>
      <c r="I1612" s="14">
        <v>1</v>
      </c>
      <c r="J1612" s="14" t="s">
        <v>522</v>
      </c>
      <c r="K1612" s="46">
        <f t="shared" si="18"/>
        <v>4</v>
      </c>
      <c r="L1612" s="47">
        <f t="shared" si="19"/>
        <v>46258</v>
      </c>
      <c r="M1612" s="38">
        <f t="shared" si="20"/>
        <v>0</v>
      </c>
    </row>
    <row r="1613" spans="1:13" ht="15.75" customHeight="1" x14ac:dyDescent="0.25">
      <c r="A1613" s="11" t="s">
        <v>1613</v>
      </c>
      <c r="B1613" s="11" t="s">
        <v>1371</v>
      </c>
      <c r="C1613" s="11" t="s">
        <v>174</v>
      </c>
      <c r="D1613" s="11" t="s">
        <v>23</v>
      </c>
      <c r="E1613" s="11" t="s">
        <v>25</v>
      </c>
      <c r="F1613" s="11" t="s">
        <v>26</v>
      </c>
      <c r="G1613" s="11" t="s">
        <v>27</v>
      </c>
      <c r="H1613" s="11" t="s">
        <v>27</v>
      </c>
      <c r="I1613" s="14" t="s">
        <v>27</v>
      </c>
      <c r="J1613" s="14" t="s">
        <v>27</v>
      </c>
      <c r="K1613" s="46" t="str">
        <f t="shared" si="18"/>
        <v/>
      </c>
      <c r="L1613" s="47">
        <f t="shared" si="19"/>
        <v>46259</v>
      </c>
      <c r="M1613" s="38">
        <f t="shared" si="20"/>
        <v>1</v>
      </c>
    </row>
    <row r="1614" spans="1:13" ht="15.75" customHeight="1" x14ac:dyDescent="0.25">
      <c r="A1614" s="11" t="s">
        <v>1620</v>
      </c>
      <c r="B1614" s="11" t="s">
        <v>1374</v>
      </c>
      <c r="C1614" s="11" t="s">
        <v>22</v>
      </c>
      <c r="D1614" s="11" t="s">
        <v>70</v>
      </c>
      <c r="E1614" s="11" t="s">
        <v>26</v>
      </c>
      <c r="F1614" s="11" t="s">
        <v>71</v>
      </c>
      <c r="G1614" s="11" t="s">
        <v>27</v>
      </c>
      <c r="H1614" s="11" t="s">
        <v>27</v>
      </c>
      <c r="I1614" s="14" t="s">
        <v>27</v>
      </c>
      <c r="J1614" s="14" t="s">
        <v>27</v>
      </c>
      <c r="K1614" s="46" t="str">
        <f t="shared" si="18"/>
        <v/>
      </c>
      <c r="L1614" s="47">
        <f t="shared" si="19"/>
        <v>46229</v>
      </c>
      <c r="M1614" s="38">
        <f t="shared" si="20"/>
        <v>1</v>
      </c>
    </row>
    <row r="1615" spans="1:13" ht="15.75" customHeight="1" x14ac:dyDescent="0.25">
      <c r="A1615" s="11" t="s">
        <v>1620</v>
      </c>
      <c r="B1615" s="11" t="s">
        <v>1374</v>
      </c>
      <c r="C1615" s="11" t="s">
        <v>34</v>
      </c>
      <c r="D1615" s="11" t="s">
        <v>74</v>
      </c>
      <c r="E1615" s="11" t="s">
        <v>25</v>
      </c>
      <c r="F1615" s="11" t="s">
        <v>75</v>
      </c>
      <c r="G1615" s="11" t="s">
        <v>81</v>
      </c>
      <c r="H1615" s="11" t="s">
        <v>148</v>
      </c>
      <c r="I1615" s="14">
        <v>1</v>
      </c>
      <c r="J1615" s="14" t="s">
        <v>105</v>
      </c>
      <c r="K1615" s="46">
        <f t="shared" si="18"/>
        <v>4</v>
      </c>
      <c r="L1615" s="47">
        <f t="shared" si="19"/>
        <v>46230</v>
      </c>
      <c r="M1615" s="38">
        <f t="shared" si="20"/>
        <v>0</v>
      </c>
    </row>
    <row r="1616" spans="1:13" ht="15.75" customHeight="1" x14ac:dyDescent="0.25">
      <c r="A1616" s="11" t="s">
        <v>1620</v>
      </c>
      <c r="B1616" s="11" t="s">
        <v>1374</v>
      </c>
      <c r="C1616" s="11" t="s">
        <v>41</v>
      </c>
      <c r="D1616" s="11" t="s">
        <v>74</v>
      </c>
      <c r="E1616" s="11" t="s">
        <v>25</v>
      </c>
      <c r="F1616" s="11" t="s">
        <v>75</v>
      </c>
      <c r="G1616" s="11" t="s">
        <v>308</v>
      </c>
      <c r="H1616" s="11" t="s">
        <v>195</v>
      </c>
      <c r="I1616" s="14">
        <v>1</v>
      </c>
      <c r="J1616" s="14" t="s">
        <v>196</v>
      </c>
      <c r="K1616" s="46">
        <f t="shared" si="18"/>
        <v>4</v>
      </c>
      <c r="L1616" s="47">
        <f t="shared" si="19"/>
        <v>46231</v>
      </c>
      <c r="M1616" s="38">
        <f t="shared" si="20"/>
        <v>0</v>
      </c>
    </row>
    <row r="1617" spans="1:13" ht="15.75" customHeight="1" x14ac:dyDescent="0.25">
      <c r="A1617" s="11" t="s">
        <v>1620</v>
      </c>
      <c r="B1617" s="11" t="s">
        <v>1374</v>
      </c>
      <c r="C1617" s="11" t="s">
        <v>50</v>
      </c>
      <c r="D1617" s="11" t="s">
        <v>74</v>
      </c>
      <c r="E1617" s="11" t="s">
        <v>25</v>
      </c>
      <c r="F1617" s="11" t="s">
        <v>75</v>
      </c>
      <c r="G1617" s="11" t="s">
        <v>147</v>
      </c>
      <c r="H1617" s="11" t="s">
        <v>148</v>
      </c>
      <c r="I1617" s="14">
        <v>1</v>
      </c>
      <c r="J1617" s="14" t="s">
        <v>105</v>
      </c>
      <c r="K1617" s="46">
        <f t="shared" si="18"/>
        <v>4</v>
      </c>
      <c r="L1617" s="47">
        <f t="shared" si="19"/>
        <v>46232</v>
      </c>
      <c r="M1617" s="38">
        <f t="shared" si="20"/>
        <v>0</v>
      </c>
    </row>
    <row r="1618" spans="1:13" ht="15.75" customHeight="1" x14ac:dyDescent="0.25">
      <c r="A1618" s="11" t="s">
        <v>1620</v>
      </c>
      <c r="B1618" s="11" t="s">
        <v>1374</v>
      </c>
      <c r="C1618" s="11" t="s">
        <v>55</v>
      </c>
      <c r="D1618" s="11" t="s">
        <v>74</v>
      </c>
      <c r="E1618" s="11" t="s">
        <v>25</v>
      </c>
      <c r="F1618" s="11" t="s">
        <v>75</v>
      </c>
      <c r="G1618" s="11" t="s">
        <v>81</v>
      </c>
      <c r="H1618" s="11" t="s">
        <v>160</v>
      </c>
      <c r="I1618" s="14">
        <v>1</v>
      </c>
      <c r="J1618" s="14" t="s">
        <v>40</v>
      </c>
      <c r="K1618" s="46">
        <f t="shared" si="18"/>
        <v>4</v>
      </c>
      <c r="L1618" s="47">
        <f t="shared" si="19"/>
        <v>46233</v>
      </c>
      <c r="M1618" s="38">
        <f t="shared" si="20"/>
        <v>0</v>
      </c>
    </row>
    <row r="1619" spans="1:13" ht="15.75" customHeight="1" x14ac:dyDescent="0.25">
      <c r="A1619" s="11" t="s">
        <v>1620</v>
      </c>
      <c r="B1619" s="11" t="s">
        <v>1374</v>
      </c>
      <c r="C1619" s="11" t="s">
        <v>57</v>
      </c>
      <c r="D1619" s="11" t="s">
        <v>74</v>
      </c>
      <c r="E1619" s="11" t="s">
        <v>25</v>
      </c>
      <c r="F1619" s="11" t="s">
        <v>75</v>
      </c>
      <c r="G1619" s="11" t="s">
        <v>299</v>
      </c>
      <c r="H1619" s="11" t="s">
        <v>84</v>
      </c>
      <c r="I1619" s="14">
        <v>1</v>
      </c>
      <c r="J1619" s="14" t="s">
        <v>85</v>
      </c>
      <c r="K1619" s="46">
        <f t="shared" si="18"/>
        <v>4</v>
      </c>
      <c r="L1619" s="47">
        <f t="shared" si="19"/>
        <v>46234</v>
      </c>
      <c r="M1619" s="38">
        <f t="shared" si="20"/>
        <v>0</v>
      </c>
    </row>
    <row r="1620" spans="1:13" ht="15.75" customHeight="1" x14ac:dyDescent="0.25">
      <c r="A1620" s="11" t="s">
        <v>1620</v>
      </c>
      <c r="B1620" s="11" t="s">
        <v>1374</v>
      </c>
      <c r="C1620" s="11" t="s">
        <v>62</v>
      </c>
      <c r="D1620" s="11" t="s">
        <v>74</v>
      </c>
      <c r="E1620" s="11" t="s">
        <v>25</v>
      </c>
      <c r="F1620" s="11" t="s">
        <v>75</v>
      </c>
      <c r="G1620" s="11" t="s">
        <v>27</v>
      </c>
      <c r="H1620" s="11" t="s">
        <v>93</v>
      </c>
      <c r="I1620" s="14">
        <v>1</v>
      </c>
      <c r="J1620" s="14" t="s">
        <v>94</v>
      </c>
      <c r="K1620" s="46">
        <f t="shared" si="18"/>
        <v>4</v>
      </c>
      <c r="L1620" s="47">
        <f t="shared" si="19"/>
        <v>46235</v>
      </c>
      <c r="M1620" s="38">
        <f t="shared" si="20"/>
        <v>0</v>
      </c>
    </row>
    <row r="1621" spans="1:13" ht="15.75" customHeight="1" x14ac:dyDescent="0.25">
      <c r="A1621" s="11" t="s">
        <v>1620</v>
      </c>
      <c r="B1621" s="11" t="s">
        <v>1374</v>
      </c>
      <c r="C1621" s="11" t="s">
        <v>69</v>
      </c>
      <c r="D1621" s="11" t="s">
        <v>23</v>
      </c>
      <c r="E1621" s="11" t="s">
        <v>25</v>
      </c>
      <c r="F1621" s="11" t="s">
        <v>26</v>
      </c>
      <c r="G1621" s="11" t="s">
        <v>27</v>
      </c>
      <c r="H1621" s="11" t="s">
        <v>27</v>
      </c>
      <c r="I1621" s="14" t="s">
        <v>27</v>
      </c>
      <c r="J1621" s="14" t="s">
        <v>27</v>
      </c>
      <c r="K1621" s="46" t="str">
        <f t="shared" si="18"/>
        <v/>
      </c>
      <c r="L1621" s="47">
        <f t="shared" si="19"/>
        <v>46236</v>
      </c>
      <c r="M1621" s="38">
        <f t="shared" si="20"/>
        <v>1</v>
      </c>
    </row>
    <row r="1622" spans="1:13" ht="15.75" customHeight="1" x14ac:dyDescent="0.25">
      <c r="A1622" s="11" t="s">
        <v>1620</v>
      </c>
      <c r="B1622" s="11" t="s">
        <v>1374</v>
      </c>
      <c r="C1622" s="11" t="s">
        <v>73</v>
      </c>
      <c r="D1622" s="11" t="s">
        <v>125</v>
      </c>
      <c r="E1622" s="11" t="s">
        <v>75</v>
      </c>
      <c r="F1622" s="11" t="s">
        <v>126</v>
      </c>
      <c r="G1622" s="11" t="s">
        <v>303</v>
      </c>
      <c r="H1622" s="11" t="s">
        <v>270</v>
      </c>
      <c r="I1622" s="14">
        <v>1</v>
      </c>
      <c r="J1622" s="14" t="s">
        <v>27</v>
      </c>
      <c r="K1622" s="46" t="str">
        <f t="shared" si="18"/>
        <v/>
      </c>
      <c r="L1622" s="47">
        <f t="shared" si="19"/>
        <v>46237</v>
      </c>
      <c r="M1622" s="38">
        <f t="shared" si="20"/>
        <v>0</v>
      </c>
    </row>
    <row r="1623" spans="1:13" ht="15.75" customHeight="1" x14ac:dyDescent="0.25">
      <c r="A1623" s="11" t="s">
        <v>1620</v>
      </c>
      <c r="B1623" s="11" t="s">
        <v>1374</v>
      </c>
      <c r="C1623" s="11" t="s">
        <v>78</v>
      </c>
      <c r="D1623" s="11" t="s">
        <v>35</v>
      </c>
      <c r="E1623" s="11" t="s">
        <v>36</v>
      </c>
      <c r="F1623" s="11" t="s">
        <v>37</v>
      </c>
      <c r="G1623" s="11" t="s">
        <v>107</v>
      </c>
      <c r="H1623" s="11" t="s">
        <v>122</v>
      </c>
      <c r="I1623" s="14">
        <v>1</v>
      </c>
      <c r="J1623" s="14" t="s">
        <v>123</v>
      </c>
      <c r="K1623" s="46">
        <f t="shared" si="18"/>
        <v>4</v>
      </c>
      <c r="L1623" s="47">
        <f t="shared" si="19"/>
        <v>46238</v>
      </c>
      <c r="M1623" s="38">
        <f t="shared" si="20"/>
        <v>0</v>
      </c>
    </row>
    <row r="1624" spans="1:13" ht="15.75" customHeight="1" x14ac:dyDescent="0.25">
      <c r="A1624" s="11" t="s">
        <v>1620</v>
      </c>
      <c r="B1624" s="11" t="s">
        <v>1374</v>
      </c>
      <c r="C1624" s="11" t="s">
        <v>82</v>
      </c>
      <c r="D1624" s="11" t="s">
        <v>35</v>
      </c>
      <c r="E1624" s="11" t="s">
        <v>36</v>
      </c>
      <c r="F1624" s="11" t="s">
        <v>37</v>
      </c>
      <c r="G1624" s="11" t="s">
        <v>107</v>
      </c>
      <c r="H1624" s="11" t="s">
        <v>421</v>
      </c>
      <c r="I1624" s="14">
        <v>1</v>
      </c>
      <c r="J1624" s="14" t="s">
        <v>357</v>
      </c>
      <c r="K1624" s="46">
        <f t="shared" si="18"/>
        <v>4</v>
      </c>
      <c r="L1624" s="47">
        <f t="shared" si="19"/>
        <v>46239</v>
      </c>
      <c r="M1624" s="38">
        <f t="shared" si="20"/>
        <v>0</v>
      </c>
    </row>
    <row r="1625" spans="1:13" ht="15.75" customHeight="1" x14ac:dyDescent="0.25">
      <c r="A1625" s="11" t="s">
        <v>1620</v>
      </c>
      <c r="B1625" s="11" t="s">
        <v>1374</v>
      </c>
      <c r="C1625" s="11" t="s">
        <v>86</v>
      </c>
      <c r="D1625" s="11" t="s">
        <v>35</v>
      </c>
      <c r="E1625" s="11" t="s">
        <v>36</v>
      </c>
      <c r="F1625" s="11" t="s">
        <v>37</v>
      </c>
      <c r="G1625" s="11" t="s">
        <v>230</v>
      </c>
      <c r="H1625" s="11" t="s">
        <v>110</v>
      </c>
      <c r="I1625" s="14">
        <v>1</v>
      </c>
      <c r="J1625" s="14" t="s">
        <v>550</v>
      </c>
      <c r="K1625" s="46">
        <f t="shared" si="18"/>
        <v>4</v>
      </c>
      <c r="L1625" s="47">
        <f t="shared" si="19"/>
        <v>46240</v>
      </c>
      <c r="M1625" s="38">
        <f t="shared" si="20"/>
        <v>0</v>
      </c>
    </row>
    <row r="1626" spans="1:13" ht="15.75" customHeight="1" x14ac:dyDescent="0.25">
      <c r="A1626" s="11" t="s">
        <v>1620</v>
      </c>
      <c r="B1626" s="11" t="s">
        <v>1374</v>
      </c>
      <c r="C1626" s="11" t="s">
        <v>92</v>
      </c>
      <c r="D1626" s="11" t="s">
        <v>35</v>
      </c>
      <c r="E1626" s="11" t="s">
        <v>36</v>
      </c>
      <c r="F1626" s="11" t="s">
        <v>37</v>
      </c>
      <c r="G1626" s="11" t="s">
        <v>262</v>
      </c>
      <c r="H1626" s="11" t="s">
        <v>348</v>
      </c>
      <c r="I1626" s="14">
        <v>1</v>
      </c>
      <c r="J1626" s="14" t="s">
        <v>349</v>
      </c>
      <c r="K1626" s="46">
        <f t="shared" si="18"/>
        <v>4</v>
      </c>
      <c r="L1626" s="47">
        <f t="shared" si="19"/>
        <v>46241</v>
      </c>
      <c r="M1626" s="38">
        <f t="shared" si="20"/>
        <v>0</v>
      </c>
    </row>
    <row r="1627" spans="1:13" ht="15.75" customHeight="1" x14ac:dyDescent="0.25">
      <c r="A1627" s="11" t="s">
        <v>1620</v>
      </c>
      <c r="B1627" s="11" t="s">
        <v>1374</v>
      </c>
      <c r="C1627" s="11" t="s">
        <v>97</v>
      </c>
      <c r="D1627" s="11" t="s">
        <v>35</v>
      </c>
      <c r="E1627" s="11" t="s">
        <v>36</v>
      </c>
      <c r="F1627" s="11" t="s">
        <v>37</v>
      </c>
      <c r="G1627" s="11" t="s">
        <v>107</v>
      </c>
      <c r="H1627" s="11" t="s">
        <v>170</v>
      </c>
      <c r="I1627" s="14">
        <v>1</v>
      </c>
      <c r="J1627" s="14" t="s">
        <v>85</v>
      </c>
      <c r="K1627" s="46">
        <f t="shared" si="18"/>
        <v>4</v>
      </c>
      <c r="L1627" s="47">
        <f t="shared" si="19"/>
        <v>46242</v>
      </c>
      <c r="M1627" s="38">
        <f t="shared" si="20"/>
        <v>0</v>
      </c>
    </row>
    <row r="1628" spans="1:13" ht="15.75" customHeight="1" x14ac:dyDescent="0.25">
      <c r="A1628" s="11" t="s">
        <v>1620</v>
      </c>
      <c r="B1628" s="11" t="s">
        <v>1374</v>
      </c>
      <c r="C1628" s="11" t="s">
        <v>102</v>
      </c>
      <c r="D1628" s="11" t="s">
        <v>70</v>
      </c>
      <c r="E1628" s="11" t="s">
        <v>26</v>
      </c>
      <c r="F1628" s="11" t="s">
        <v>71</v>
      </c>
      <c r="G1628" s="11" t="s">
        <v>27</v>
      </c>
      <c r="H1628" s="11" t="s">
        <v>27</v>
      </c>
      <c r="I1628" s="14" t="s">
        <v>27</v>
      </c>
      <c r="J1628" s="14" t="s">
        <v>27</v>
      </c>
      <c r="K1628" s="46" t="str">
        <f t="shared" si="18"/>
        <v/>
      </c>
      <c r="L1628" s="47">
        <f t="shared" si="19"/>
        <v>46243</v>
      </c>
      <c r="M1628" s="38">
        <f t="shared" si="20"/>
        <v>1</v>
      </c>
    </row>
    <row r="1629" spans="1:13" ht="15.75" customHeight="1" x14ac:dyDescent="0.25">
      <c r="A1629" s="11" t="s">
        <v>1620</v>
      </c>
      <c r="B1629" s="11" t="s">
        <v>1374</v>
      </c>
      <c r="C1629" s="11" t="s">
        <v>106</v>
      </c>
      <c r="D1629" s="11" t="s">
        <v>74</v>
      </c>
      <c r="E1629" s="11" t="s">
        <v>25</v>
      </c>
      <c r="F1629" s="11" t="s">
        <v>75</v>
      </c>
      <c r="G1629" s="11" t="s">
        <v>180</v>
      </c>
      <c r="H1629" s="11" t="s">
        <v>160</v>
      </c>
      <c r="I1629" s="14">
        <v>1</v>
      </c>
      <c r="J1629" s="14" t="s">
        <v>40</v>
      </c>
      <c r="K1629" s="46">
        <f t="shared" si="18"/>
        <v>4</v>
      </c>
      <c r="L1629" s="47">
        <f t="shared" si="19"/>
        <v>46244</v>
      </c>
      <c r="M1629" s="38">
        <f t="shared" si="20"/>
        <v>0</v>
      </c>
    </row>
    <row r="1630" spans="1:13" ht="15.75" customHeight="1" x14ac:dyDescent="0.25">
      <c r="A1630" s="11" t="s">
        <v>1620</v>
      </c>
      <c r="B1630" s="11" t="s">
        <v>1374</v>
      </c>
      <c r="C1630" s="11" t="s">
        <v>115</v>
      </c>
      <c r="D1630" s="11" t="s">
        <v>74</v>
      </c>
      <c r="E1630" s="11" t="s">
        <v>25</v>
      </c>
      <c r="F1630" s="11" t="s">
        <v>75</v>
      </c>
      <c r="G1630" s="11" t="s">
        <v>163</v>
      </c>
      <c r="H1630" s="11" t="s">
        <v>93</v>
      </c>
      <c r="I1630" s="14">
        <v>1</v>
      </c>
      <c r="J1630" s="14" t="s">
        <v>94</v>
      </c>
      <c r="K1630" s="46">
        <f t="shared" si="18"/>
        <v>4</v>
      </c>
      <c r="L1630" s="47">
        <f t="shared" si="19"/>
        <v>46245</v>
      </c>
      <c r="M1630" s="38">
        <f t="shared" si="20"/>
        <v>0</v>
      </c>
    </row>
    <row r="1631" spans="1:13" ht="15.75" customHeight="1" x14ac:dyDescent="0.25">
      <c r="A1631" s="11" t="s">
        <v>1620</v>
      </c>
      <c r="B1631" s="11" t="s">
        <v>1374</v>
      </c>
      <c r="C1631" s="11" t="s">
        <v>118</v>
      </c>
      <c r="D1631" s="11" t="s">
        <v>74</v>
      </c>
      <c r="E1631" s="11" t="s">
        <v>25</v>
      </c>
      <c r="F1631" s="11" t="s">
        <v>75</v>
      </c>
      <c r="G1631" s="11" t="s">
        <v>308</v>
      </c>
      <c r="H1631" s="11" t="s">
        <v>93</v>
      </c>
      <c r="I1631" s="14">
        <v>1</v>
      </c>
      <c r="J1631" s="14" t="s">
        <v>94</v>
      </c>
      <c r="K1631" s="46">
        <f t="shared" si="18"/>
        <v>4</v>
      </c>
      <c r="L1631" s="47">
        <f t="shared" si="19"/>
        <v>46246</v>
      </c>
      <c r="M1631" s="38">
        <f t="shared" si="20"/>
        <v>0</v>
      </c>
    </row>
    <row r="1632" spans="1:13" ht="15.75" customHeight="1" x14ac:dyDescent="0.25">
      <c r="A1632" s="11" t="s">
        <v>1620</v>
      </c>
      <c r="B1632" s="11" t="s">
        <v>1374</v>
      </c>
      <c r="C1632" s="11" t="s">
        <v>121</v>
      </c>
      <c r="D1632" s="11" t="s">
        <v>74</v>
      </c>
      <c r="E1632" s="11" t="s">
        <v>25</v>
      </c>
      <c r="F1632" s="11" t="s">
        <v>75</v>
      </c>
      <c r="G1632" s="11" t="s">
        <v>180</v>
      </c>
      <c r="H1632" s="11" t="s">
        <v>160</v>
      </c>
      <c r="I1632" s="14">
        <v>1</v>
      </c>
      <c r="J1632" s="14" t="s">
        <v>40</v>
      </c>
      <c r="K1632" s="46">
        <f t="shared" si="18"/>
        <v>4</v>
      </c>
      <c r="L1632" s="47">
        <f t="shared" si="19"/>
        <v>46247</v>
      </c>
      <c r="M1632" s="38">
        <f t="shared" si="20"/>
        <v>0</v>
      </c>
    </row>
    <row r="1633" spans="1:13" ht="15.75" customHeight="1" x14ac:dyDescent="0.25">
      <c r="A1633" s="11" t="s">
        <v>1620</v>
      </c>
      <c r="B1633" s="11" t="s">
        <v>1374</v>
      </c>
      <c r="C1633" s="11" t="s">
        <v>124</v>
      </c>
      <c r="D1633" s="11" t="s">
        <v>74</v>
      </c>
      <c r="E1633" s="11" t="s">
        <v>25</v>
      </c>
      <c r="F1633" s="11" t="s">
        <v>75</v>
      </c>
      <c r="G1633" s="11" t="s">
        <v>180</v>
      </c>
      <c r="H1633" s="11" t="s">
        <v>713</v>
      </c>
      <c r="I1633" s="14">
        <v>1</v>
      </c>
      <c r="J1633" s="14" t="s">
        <v>27</v>
      </c>
      <c r="K1633" s="46" t="str">
        <f t="shared" si="18"/>
        <v/>
      </c>
      <c r="L1633" s="47">
        <f t="shared" si="19"/>
        <v>46248</v>
      </c>
      <c r="M1633" s="38">
        <f t="shared" si="20"/>
        <v>0</v>
      </c>
    </row>
    <row r="1634" spans="1:13" ht="15.75" customHeight="1" x14ac:dyDescent="0.25">
      <c r="A1634" s="11" t="s">
        <v>1620</v>
      </c>
      <c r="B1634" s="11" t="s">
        <v>1374</v>
      </c>
      <c r="C1634" s="11" t="s">
        <v>131</v>
      </c>
      <c r="D1634" s="11" t="s">
        <v>132</v>
      </c>
      <c r="E1634" s="11" t="s">
        <v>25</v>
      </c>
      <c r="F1634" s="11" t="s">
        <v>133</v>
      </c>
      <c r="G1634" s="11" t="s">
        <v>308</v>
      </c>
      <c r="H1634" s="11" t="s">
        <v>298</v>
      </c>
      <c r="I1634" s="14">
        <v>0</v>
      </c>
      <c r="J1634" s="14" t="s">
        <v>27</v>
      </c>
      <c r="K1634" s="46" t="str">
        <f t="shared" si="18"/>
        <v/>
      </c>
      <c r="L1634" s="47">
        <f t="shared" si="19"/>
        <v>46249</v>
      </c>
      <c r="M1634" s="38">
        <f t="shared" si="20"/>
        <v>0</v>
      </c>
    </row>
    <row r="1635" spans="1:13" ht="15.75" customHeight="1" x14ac:dyDescent="0.25">
      <c r="A1635" s="11" t="s">
        <v>1620</v>
      </c>
      <c r="B1635" s="11" t="s">
        <v>1374</v>
      </c>
      <c r="C1635" s="11" t="s">
        <v>139</v>
      </c>
      <c r="D1635" s="11" t="s">
        <v>23</v>
      </c>
      <c r="E1635" s="11" t="s">
        <v>25</v>
      </c>
      <c r="F1635" s="11" t="s">
        <v>26</v>
      </c>
      <c r="G1635" s="11" t="s">
        <v>27</v>
      </c>
      <c r="H1635" s="11" t="s">
        <v>27</v>
      </c>
      <c r="I1635" s="14" t="s">
        <v>27</v>
      </c>
      <c r="J1635" s="14" t="s">
        <v>27</v>
      </c>
      <c r="K1635" s="46" t="str">
        <f t="shared" si="18"/>
        <v/>
      </c>
      <c r="L1635" s="47">
        <f t="shared" si="19"/>
        <v>46250</v>
      </c>
      <c r="M1635" s="38">
        <f t="shared" si="20"/>
        <v>1</v>
      </c>
    </row>
    <row r="1636" spans="1:13" ht="15.75" customHeight="1" x14ac:dyDescent="0.25">
      <c r="A1636" s="11" t="s">
        <v>1620</v>
      </c>
      <c r="B1636" s="11" t="s">
        <v>1374</v>
      </c>
      <c r="C1636" s="11" t="s">
        <v>141</v>
      </c>
      <c r="D1636" s="11" t="s">
        <v>70</v>
      </c>
      <c r="E1636" s="11" t="s">
        <v>26</v>
      </c>
      <c r="F1636" s="11" t="s">
        <v>71</v>
      </c>
      <c r="G1636" s="11" t="s">
        <v>27</v>
      </c>
      <c r="H1636" s="11" t="s">
        <v>27</v>
      </c>
      <c r="I1636" s="14" t="s">
        <v>27</v>
      </c>
      <c r="J1636" s="14" t="s">
        <v>27</v>
      </c>
      <c r="K1636" s="46" t="str">
        <f t="shared" si="18"/>
        <v/>
      </c>
      <c r="L1636" s="47">
        <f t="shared" si="19"/>
        <v>46251</v>
      </c>
      <c r="M1636" s="38">
        <f t="shared" si="20"/>
        <v>1</v>
      </c>
    </row>
    <row r="1637" spans="1:13" ht="15.75" customHeight="1" x14ac:dyDescent="0.25">
      <c r="A1637" s="11" t="s">
        <v>1620</v>
      </c>
      <c r="B1637" s="11" t="s">
        <v>1374</v>
      </c>
      <c r="C1637" s="11" t="s">
        <v>145</v>
      </c>
      <c r="D1637" s="11" t="s">
        <v>35</v>
      </c>
      <c r="E1637" s="11" t="s">
        <v>36</v>
      </c>
      <c r="F1637" s="11" t="s">
        <v>37</v>
      </c>
      <c r="G1637" s="11" t="s">
        <v>51</v>
      </c>
      <c r="H1637" s="11" t="s">
        <v>122</v>
      </c>
      <c r="I1637" s="14">
        <v>1</v>
      </c>
      <c r="J1637" s="14" t="s">
        <v>123</v>
      </c>
      <c r="K1637" s="46">
        <f t="shared" si="18"/>
        <v>4</v>
      </c>
      <c r="L1637" s="47">
        <f t="shared" si="19"/>
        <v>46252</v>
      </c>
      <c r="M1637" s="38">
        <f t="shared" si="20"/>
        <v>0</v>
      </c>
    </row>
    <row r="1638" spans="1:13" ht="15.75" customHeight="1" x14ac:dyDescent="0.25">
      <c r="A1638" s="11" t="s">
        <v>1620</v>
      </c>
      <c r="B1638" s="11" t="s">
        <v>1374</v>
      </c>
      <c r="C1638" s="11" t="s">
        <v>152</v>
      </c>
      <c r="D1638" s="11" t="s">
        <v>35</v>
      </c>
      <c r="E1638" s="11" t="s">
        <v>36</v>
      </c>
      <c r="F1638" s="11" t="s">
        <v>37</v>
      </c>
      <c r="G1638" s="11" t="s">
        <v>192</v>
      </c>
      <c r="H1638" s="11" t="s">
        <v>421</v>
      </c>
      <c r="I1638" s="14">
        <v>1</v>
      </c>
      <c r="J1638" s="14" t="s">
        <v>357</v>
      </c>
      <c r="K1638" s="46">
        <f t="shared" si="18"/>
        <v>4</v>
      </c>
      <c r="L1638" s="47">
        <f t="shared" si="19"/>
        <v>46253</v>
      </c>
      <c r="M1638" s="38">
        <f t="shared" si="20"/>
        <v>0</v>
      </c>
    </row>
    <row r="1639" spans="1:13" ht="15.75" customHeight="1" x14ac:dyDescent="0.25">
      <c r="A1639" s="11" t="s">
        <v>1620</v>
      </c>
      <c r="B1639" s="11" t="s">
        <v>1374</v>
      </c>
      <c r="C1639" s="11" t="s">
        <v>155</v>
      </c>
      <c r="D1639" s="11" t="s">
        <v>35</v>
      </c>
      <c r="E1639" s="11" t="s">
        <v>36</v>
      </c>
      <c r="F1639" s="11" t="s">
        <v>37</v>
      </c>
      <c r="G1639" s="11" t="s">
        <v>237</v>
      </c>
      <c r="H1639" s="11" t="s">
        <v>354</v>
      </c>
      <c r="I1639" s="14">
        <v>1</v>
      </c>
      <c r="J1639" s="14" t="s">
        <v>522</v>
      </c>
      <c r="K1639" s="46">
        <f t="shared" si="18"/>
        <v>4</v>
      </c>
      <c r="L1639" s="47">
        <f t="shared" si="19"/>
        <v>46254</v>
      </c>
      <c r="M1639" s="38">
        <f t="shared" si="20"/>
        <v>0</v>
      </c>
    </row>
    <row r="1640" spans="1:13" ht="15.75" customHeight="1" x14ac:dyDescent="0.25">
      <c r="A1640" s="11" t="s">
        <v>1620</v>
      </c>
      <c r="B1640" s="11" t="s">
        <v>1374</v>
      </c>
      <c r="C1640" s="11" t="s">
        <v>162</v>
      </c>
      <c r="D1640" s="11" t="s">
        <v>35</v>
      </c>
      <c r="E1640" s="11" t="s">
        <v>36</v>
      </c>
      <c r="F1640" s="11" t="s">
        <v>37</v>
      </c>
      <c r="G1640" s="11" t="s">
        <v>230</v>
      </c>
      <c r="H1640" s="11" t="s">
        <v>348</v>
      </c>
      <c r="I1640" s="14">
        <v>1</v>
      </c>
      <c r="J1640" s="14" t="s">
        <v>349</v>
      </c>
      <c r="K1640" s="46">
        <f t="shared" si="18"/>
        <v>4</v>
      </c>
      <c r="L1640" s="47">
        <f t="shared" si="19"/>
        <v>46255</v>
      </c>
      <c r="M1640" s="38">
        <f t="shared" si="20"/>
        <v>0</v>
      </c>
    </row>
    <row r="1641" spans="1:13" ht="15.75" customHeight="1" x14ac:dyDescent="0.25">
      <c r="A1641" s="11" t="s">
        <v>1620</v>
      </c>
      <c r="B1641" s="11" t="s">
        <v>1374</v>
      </c>
      <c r="C1641" s="11" t="s">
        <v>165</v>
      </c>
      <c r="D1641" s="11" t="s">
        <v>35</v>
      </c>
      <c r="E1641" s="11" t="s">
        <v>36</v>
      </c>
      <c r="F1641" s="11" t="s">
        <v>37</v>
      </c>
      <c r="G1641" s="11" t="s">
        <v>262</v>
      </c>
      <c r="H1641" s="11" t="s">
        <v>421</v>
      </c>
      <c r="I1641" s="14">
        <v>1</v>
      </c>
      <c r="J1641" s="14" t="s">
        <v>357</v>
      </c>
      <c r="K1641" s="46">
        <f t="shared" si="18"/>
        <v>4</v>
      </c>
      <c r="L1641" s="47">
        <f t="shared" si="19"/>
        <v>46256</v>
      </c>
      <c r="M1641" s="38">
        <f t="shared" si="20"/>
        <v>0</v>
      </c>
    </row>
    <row r="1642" spans="1:13" ht="15.75" customHeight="1" x14ac:dyDescent="0.25">
      <c r="A1642" s="11" t="s">
        <v>1620</v>
      </c>
      <c r="B1642" s="11" t="s">
        <v>1374</v>
      </c>
      <c r="C1642" s="11" t="s">
        <v>167</v>
      </c>
      <c r="D1642" s="11" t="s">
        <v>70</v>
      </c>
      <c r="E1642" s="11" t="s">
        <v>26</v>
      </c>
      <c r="F1642" s="11" t="s">
        <v>71</v>
      </c>
      <c r="G1642" s="11" t="s">
        <v>27</v>
      </c>
      <c r="H1642" s="11" t="s">
        <v>27</v>
      </c>
      <c r="I1642" s="14" t="s">
        <v>27</v>
      </c>
      <c r="J1642" s="14" t="s">
        <v>27</v>
      </c>
      <c r="K1642" s="46" t="str">
        <f t="shared" si="18"/>
        <v/>
      </c>
      <c r="L1642" s="47">
        <f t="shared" si="19"/>
        <v>46257</v>
      </c>
      <c r="M1642" s="38">
        <f t="shared" si="20"/>
        <v>1</v>
      </c>
    </row>
    <row r="1643" spans="1:13" ht="15.75" customHeight="1" x14ac:dyDescent="0.25">
      <c r="A1643" s="11" t="s">
        <v>1620</v>
      </c>
      <c r="B1643" s="11" t="s">
        <v>1374</v>
      </c>
      <c r="C1643" s="11" t="s">
        <v>169</v>
      </c>
      <c r="D1643" s="11" t="s">
        <v>74</v>
      </c>
      <c r="E1643" s="11" t="s">
        <v>25</v>
      </c>
      <c r="F1643" s="11" t="s">
        <v>75</v>
      </c>
      <c r="G1643" s="11" t="s">
        <v>81</v>
      </c>
      <c r="H1643" s="11" t="s">
        <v>160</v>
      </c>
      <c r="I1643" s="14">
        <v>1</v>
      </c>
      <c r="J1643" s="14" t="s">
        <v>40</v>
      </c>
      <c r="K1643" s="46">
        <f t="shared" si="18"/>
        <v>4</v>
      </c>
      <c r="L1643" s="47">
        <f t="shared" si="19"/>
        <v>46258</v>
      </c>
      <c r="M1643" s="38">
        <f t="shared" si="20"/>
        <v>0</v>
      </c>
    </row>
    <row r="1644" spans="1:13" ht="15.75" customHeight="1" x14ac:dyDescent="0.25">
      <c r="A1644" s="11" t="s">
        <v>1620</v>
      </c>
      <c r="B1644" s="11" t="s">
        <v>1374</v>
      </c>
      <c r="C1644" s="11" t="s">
        <v>174</v>
      </c>
      <c r="D1644" s="11" t="s">
        <v>23</v>
      </c>
      <c r="E1644" s="11" t="s">
        <v>25</v>
      </c>
      <c r="F1644" s="11" t="s">
        <v>26</v>
      </c>
      <c r="G1644" s="11" t="s">
        <v>154</v>
      </c>
      <c r="H1644" s="11" t="s">
        <v>26</v>
      </c>
      <c r="I1644" s="14">
        <v>2</v>
      </c>
      <c r="J1644" s="14" t="s">
        <v>27</v>
      </c>
      <c r="K1644" s="46" t="str">
        <f t="shared" si="18"/>
        <v/>
      </c>
      <c r="L1644" s="47">
        <f t="shared" si="19"/>
        <v>46259</v>
      </c>
      <c r="M1644" s="38">
        <f t="shared" si="20"/>
        <v>1</v>
      </c>
    </row>
    <row r="1645" spans="1:13" ht="15.75" customHeight="1" x14ac:dyDescent="0.25">
      <c r="A1645" s="11" t="s">
        <v>1623</v>
      </c>
      <c r="B1645" s="11" t="s">
        <v>1375</v>
      </c>
      <c r="C1645" s="11" t="s">
        <v>22</v>
      </c>
      <c r="D1645" s="11" t="s">
        <v>70</v>
      </c>
      <c r="E1645" s="11" t="s">
        <v>26</v>
      </c>
      <c r="F1645" s="11" t="s">
        <v>71</v>
      </c>
      <c r="G1645" s="11" t="s">
        <v>27</v>
      </c>
      <c r="H1645" s="11" t="s">
        <v>27</v>
      </c>
      <c r="I1645" s="14" t="s">
        <v>27</v>
      </c>
      <c r="J1645" s="14" t="s">
        <v>27</v>
      </c>
      <c r="K1645" s="46" t="str">
        <f t="shared" si="18"/>
        <v/>
      </c>
      <c r="L1645" s="47">
        <f t="shared" si="19"/>
        <v>46229</v>
      </c>
      <c r="M1645" s="38">
        <f t="shared" si="20"/>
        <v>1</v>
      </c>
    </row>
    <row r="1646" spans="1:13" ht="15.75" customHeight="1" x14ac:dyDescent="0.25">
      <c r="A1646" s="11" t="s">
        <v>1623</v>
      </c>
      <c r="B1646" s="11" t="s">
        <v>1375</v>
      </c>
      <c r="C1646" s="11" t="s">
        <v>34</v>
      </c>
      <c r="D1646" s="11" t="s">
        <v>74</v>
      </c>
      <c r="E1646" s="11" t="s">
        <v>25</v>
      </c>
      <c r="F1646" s="11" t="s">
        <v>75</v>
      </c>
      <c r="G1646" s="11" t="s">
        <v>146</v>
      </c>
      <c r="H1646" s="11" t="s">
        <v>156</v>
      </c>
      <c r="I1646" s="14">
        <v>1</v>
      </c>
      <c r="J1646" s="14" t="s">
        <v>109</v>
      </c>
      <c r="K1646" s="46">
        <f t="shared" si="18"/>
        <v>4</v>
      </c>
      <c r="L1646" s="47">
        <f t="shared" si="19"/>
        <v>46230</v>
      </c>
      <c r="M1646" s="38">
        <f t="shared" si="20"/>
        <v>0</v>
      </c>
    </row>
    <row r="1647" spans="1:13" ht="15.75" customHeight="1" x14ac:dyDescent="0.25">
      <c r="A1647" s="11" t="s">
        <v>1623</v>
      </c>
      <c r="B1647" s="11" t="s">
        <v>1375</v>
      </c>
      <c r="C1647" s="11" t="s">
        <v>41</v>
      </c>
      <c r="D1647" s="11" t="s">
        <v>74</v>
      </c>
      <c r="E1647" s="11" t="s">
        <v>25</v>
      </c>
      <c r="F1647" s="11" t="s">
        <v>75</v>
      </c>
      <c r="G1647" s="11" t="s">
        <v>164</v>
      </c>
      <c r="H1647" s="11" t="s">
        <v>181</v>
      </c>
      <c r="I1647" s="14">
        <v>1</v>
      </c>
      <c r="J1647" s="14" t="s">
        <v>101</v>
      </c>
      <c r="K1647" s="46">
        <f t="shared" si="18"/>
        <v>4</v>
      </c>
      <c r="L1647" s="47">
        <f t="shared" si="19"/>
        <v>46231</v>
      </c>
      <c r="M1647" s="38">
        <f t="shared" si="20"/>
        <v>0</v>
      </c>
    </row>
    <row r="1648" spans="1:13" ht="15.75" customHeight="1" x14ac:dyDescent="0.25">
      <c r="A1648" s="11" t="s">
        <v>1623</v>
      </c>
      <c r="B1648" s="11" t="s">
        <v>1375</v>
      </c>
      <c r="C1648" s="11" t="s">
        <v>50</v>
      </c>
      <c r="D1648" s="11" t="s">
        <v>74</v>
      </c>
      <c r="E1648" s="11" t="s">
        <v>25</v>
      </c>
      <c r="F1648" s="11" t="s">
        <v>75</v>
      </c>
      <c r="G1648" s="11" t="s">
        <v>216</v>
      </c>
      <c r="H1648" s="11" t="s">
        <v>237</v>
      </c>
      <c r="I1648" s="14">
        <v>1</v>
      </c>
      <c r="J1648" s="14" t="s">
        <v>253</v>
      </c>
      <c r="K1648" s="46">
        <f t="shared" si="18"/>
        <v>4</v>
      </c>
      <c r="L1648" s="47">
        <f t="shared" si="19"/>
        <v>46232</v>
      </c>
      <c r="M1648" s="38">
        <f t="shared" si="20"/>
        <v>0</v>
      </c>
    </row>
    <row r="1649" spans="1:13" ht="15.75" customHeight="1" x14ac:dyDescent="0.25">
      <c r="A1649" s="11" t="s">
        <v>1623</v>
      </c>
      <c r="B1649" s="11" t="s">
        <v>1375</v>
      </c>
      <c r="C1649" s="11" t="s">
        <v>55</v>
      </c>
      <c r="D1649" s="11" t="s">
        <v>74</v>
      </c>
      <c r="E1649" s="11" t="s">
        <v>25</v>
      </c>
      <c r="F1649" s="11" t="s">
        <v>75</v>
      </c>
      <c r="G1649" s="11" t="s">
        <v>146</v>
      </c>
      <c r="H1649" s="11" t="s">
        <v>36</v>
      </c>
      <c r="I1649" s="14">
        <v>1</v>
      </c>
      <c r="J1649" s="14" t="s">
        <v>120</v>
      </c>
      <c r="K1649" s="46">
        <f t="shared" si="18"/>
        <v>4</v>
      </c>
      <c r="L1649" s="47">
        <f t="shared" si="19"/>
        <v>46233</v>
      </c>
      <c r="M1649" s="38">
        <f t="shared" si="20"/>
        <v>0</v>
      </c>
    </row>
    <row r="1650" spans="1:13" ht="15.75" customHeight="1" x14ac:dyDescent="0.25">
      <c r="A1650" s="11" t="s">
        <v>1623</v>
      </c>
      <c r="B1650" s="11" t="s">
        <v>1375</v>
      </c>
      <c r="C1650" s="11" t="s">
        <v>57</v>
      </c>
      <c r="D1650" s="11" t="s">
        <v>74</v>
      </c>
      <c r="E1650" s="11" t="s">
        <v>25</v>
      </c>
      <c r="F1650" s="11" t="s">
        <v>75</v>
      </c>
      <c r="G1650" s="11" t="s">
        <v>359</v>
      </c>
      <c r="H1650" s="11" t="s">
        <v>36</v>
      </c>
      <c r="I1650" s="14">
        <v>1</v>
      </c>
      <c r="J1650" s="14" t="s">
        <v>120</v>
      </c>
      <c r="K1650" s="46">
        <f t="shared" si="18"/>
        <v>4</v>
      </c>
      <c r="L1650" s="47">
        <f t="shared" si="19"/>
        <v>46234</v>
      </c>
      <c r="M1650" s="38">
        <f t="shared" si="20"/>
        <v>0</v>
      </c>
    </row>
    <row r="1651" spans="1:13" ht="15.75" customHeight="1" x14ac:dyDescent="0.25">
      <c r="A1651" s="11" t="s">
        <v>1623</v>
      </c>
      <c r="B1651" s="11" t="s">
        <v>1375</v>
      </c>
      <c r="C1651" s="11" t="s">
        <v>62</v>
      </c>
      <c r="D1651" s="11" t="s">
        <v>74</v>
      </c>
      <c r="E1651" s="11" t="s">
        <v>25</v>
      </c>
      <c r="F1651" s="11" t="s">
        <v>75</v>
      </c>
      <c r="G1651" s="11" t="s">
        <v>27</v>
      </c>
      <c r="H1651" s="11" t="s">
        <v>27</v>
      </c>
      <c r="I1651" s="14" t="s">
        <v>27</v>
      </c>
      <c r="J1651" s="14" t="s">
        <v>27</v>
      </c>
      <c r="K1651" s="46" t="str">
        <f t="shared" si="18"/>
        <v/>
      </c>
      <c r="L1651" s="47">
        <f t="shared" si="19"/>
        <v>46235</v>
      </c>
      <c r="M1651" s="38">
        <f t="shared" si="20"/>
        <v>0</v>
      </c>
    </row>
    <row r="1652" spans="1:13" ht="15.75" customHeight="1" x14ac:dyDescent="0.25">
      <c r="A1652" s="11" t="s">
        <v>1623</v>
      </c>
      <c r="B1652" s="11" t="s">
        <v>1375</v>
      </c>
      <c r="C1652" s="11" t="s">
        <v>69</v>
      </c>
      <c r="D1652" s="11" t="s">
        <v>23</v>
      </c>
      <c r="E1652" s="11" t="s">
        <v>25</v>
      </c>
      <c r="F1652" s="11" t="s">
        <v>26</v>
      </c>
      <c r="G1652" s="11" t="s">
        <v>27</v>
      </c>
      <c r="H1652" s="11" t="s">
        <v>27</v>
      </c>
      <c r="I1652" s="14" t="s">
        <v>27</v>
      </c>
      <c r="J1652" s="14" t="s">
        <v>27</v>
      </c>
      <c r="K1652" s="46" t="str">
        <f t="shared" si="18"/>
        <v/>
      </c>
      <c r="L1652" s="47">
        <f t="shared" si="19"/>
        <v>46236</v>
      </c>
      <c r="M1652" s="38">
        <f t="shared" si="20"/>
        <v>1</v>
      </c>
    </row>
    <row r="1653" spans="1:13" ht="15.75" customHeight="1" x14ac:dyDescent="0.25">
      <c r="A1653" s="11" t="s">
        <v>1623</v>
      </c>
      <c r="B1653" s="11" t="s">
        <v>1375</v>
      </c>
      <c r="C1653" s="11" t="s">
        <v>73</v>
      </c>
      <c r="D1653" s="11" t="s">
        <v>125</v>
      </c>
      <c r="E1653" s="11" t="s">
        <v>75</v>
      </c>
      <c r="F1653" s="11" t="s">
        <v>126</v>
      </c>
      <c r="G1653" s="11" t="s">
        <v>741</v>
      </c>
      <c r="H1653" s="11" t="s">
        <v>297</v>
      </c>
      <c r="I1653" s="14">
        <v>1</v>
      </c>
      <c r="J1653" s="14" t="s">
        <v>27</v>
      </c>
      <c r="K1653" s="46" t="str">
        <f t="shared" si="18"/>
        <v/>
      </c>
      <c r="L1653" s="47">
        <f t="shared" si="19"/>
        <v>46237</v>
      </c>
      <c r="M1653" s="38">
        <f t="shared" si="20"/>
        <v>0</v>
      </c>
    </row>
    <row r="1654" spans="1:13" ht="15.75" customHeight="1" x14ac:dyDescent="0.25">
      <c r="A1654" s="11" t="s">
        <v>1623</v>
      </c>
      <c r="B1654" s="11" t="s">
        <v>1375</v>
      </c>
      <c r="C1654" s="11" t="s">
        <v>78</v>
      </c>
      <c r="D1654" s="11" t="s">
        <v>35</v>
      </c>
      <c r="E1654" s="11" t="s">
        <v>36</v>
      </c>
      <c r="F1654" s="11" t="s">
        <v>37</v>
      </c>
      <c r="G1654" s="11" t="s">
        <v>100</v>
      </c>
      <c r="H1654" s="11" t="s">
        <v>25</v>
      </c>
      <c r="I1654" s="14">
        <v>1</v>
      </c>
      <c r="J1654" s="14" t="s">
        <v>120</v>
      </c>
      <c r="K1654" s="46">
        <f t="shared" si="18"/>
        <v>4</v>
      </c>
      <c r="L1654" s="47">
        <f t="shared" si="19"/>
        <v>46238</v>
      </c>
      <c r="M1654" s="38">
        <f t="shared" si="20"/>
        <v>0</v>
      </c>
    </row>
    <row r="1655" spans="1:13" ht="15.75" customHeight="1" x14ac:dyDescent="0.25">
      <c r="A1655" s="11" t="s">
        <v>1623</v>
      </c>
      <c r="B1655" s="11" t="s">
        <v>1375</v>
      </c>
      <c r="C1655" s="11" t="s">
        <v>82</v>
      </c>
      <c r="D1655" s="11" t="s">
        <v>35</v>
      </c>
      <c r="E1655" s="11" t="s">
        <v>36</v>
      </c>
      <c r="F1655" s="11" t="s">
        <v>37</v>
      </c>
      <c r="G1655" s="11" t="s">
        <v>58</v>
      </c>
      <c r="H1655" s="11" t="s">
        <v>48</v>
      </c>
      <c r="I1655" s="14">
        <v>1</v>
      </c>
      <c r="J1655" s="14" t="s">
        <v>49</v>
      </c>
      <c r="K1655" s="46">
        <f t="shared" si="18"/>
        <v>4</v>
      </c>
      <c r="L1655" s="47">
        <f t="shared" si="19"/>
        <v>46239</v>
      </c>
      <c r="M1655" s="38">
        <f t="shared" si="20"/>
        <v>0</v>
      </c>
    </row>
    <row r="1656" spans="1:13" ht="15.75" customHeight="1" x14ac:dyDescent="0.25">
      <c r="A1656" s="11" t="s">
        <v>1623</v>
      </c>
      <c r="B1656" s="11" t="s">
        <v>1375</v>
      </c>
      <c r="C1656" s="11" t="s">
        <v>86</v>
      </c>
      <c r="D1656" s="11" t="s">
        <v>35</v>
      </c>
      <c r="E1656" s="11" t="s">
        <v>36</v>
      </c>
      <c r="F1656" s="11" t="s">
        <v>37</v>
      </c>
      <c r="G1656" s="11" t="s">
        <v>38</v>
      </c>
      <c r="H1656" s="11" t="s">
        <v>48</v>
      </c>
      <c r="I1656" s="14">
        <v>1</v>
      </c>
      <c r="J1656" s="14" t="s">
        <v>49</v>
      </c>
      <c r="K1656" s="46">
        <f t="shared" si="18"/>
        <v>4</v>
      </c>
      <c r="L1656" s="47">
        <f t="shared" si="19"/>
        <v>46240</v>
      </c>
      <c r="M1656" s="38">
        <f t="shared" si="20"/>
        <v>0</v>
      </c>
    </row>
    <row r="1657" spans="1:13" ht="15.75" customHeight="1" x14ac:dyDescent="0.25">
      <c r="A1657" s="11" t="s">
        <v>1623</v>
      </c>
      <c r="B1657" s="11" t="s">
        <v>1375</v>
      </c>
      <c r="C1657" s="11" t="s">
        <v>92</v>
      </c>
      <c r="D1657" s="11" t="s">
        <v>35</v>
      </c>
      <c r="E1657" s="11" t="s">
        <v>36</v>
      </c>
      <c r="F1657" s="11" t="s">
        <v>37</v>
      </c>
      <c r="G1657" s="11" t="s">
        <v>58</v>
      </c>
      <c r="H1657" s="11" t="s">
        <v>39</v>
      </c>
      <c r="I1657" s="14">
        <v>1</v>
      </c>
      <c r="J1657" s="14" t="s">
        <v>40</v>
      </c>
      <c r="K1657" s="46">
        <f t="shared" si="18"/>
        <v>4</v>
      </c>
      <c r="L1657" s="47">
        <f t="shared" si="19"/>
        <v>46241</v>
      </c>
      <c r="M1657" s="38">
        <f t="shared" si="20"/>
        <v>0</v>
      </c>
    </row>
    <row r="1658" spans="1:13" ht="15.75" customHeight="1" x14ac:dyDescent="0.25">
      <c r="A1658" s="11" t="s">
        <v>1623</v>
      </c>
      <c r="B1658" s="11" t="s">
        <v>1375</v>
      </c>
      <c r="C1658" s="11" t="s">
        <v>97</v>
      </c>
      <c r="D1658" s="11" t="s">
        <v>35</v>
      </c>
      <c r="E1658" s="11" t="s">
        <v>36</v>
      </c>
      <c r="F1658" s="11" t="s">
        <v>37</v>
      </c>
      <c r="G1658" s="11" t="s">
        <v>230</v>
      </c>
      <c r="H1658" s="11" t="s">
        <v>79</v>
      </c>
      <c r="I1658" s="14">
        <v>1</v>
      </c>
      <c r="J1658" s="14" t="s">
        <v>101</v>
      </c>
      <c r="K1658" s="46">
        <f t="shared" si="18"/>
        <v>4</v>
      </c>
      <c r="L1658" s="47">
        <f t="shared" si="19"/>
        <v>46242</v>
      </c>
      <c r="M1658" s="38">
        <f t="shared" si="20"/>
        <v>0</v>
      </c>
    </row>
    <row r="1659" spans="1:13" ht="15.75" customHeight="1" x14ac:dyDescent="0.25">
      <c r="A1659" s="11" t="s">
        <v>1623</v>
      </c>
      <c r="B1659" s="11" t="s">
        <v>1375</v>
      </c>
      <c r="C1659" s="11" t="s">
        <v>102</v>
      </c>
      <c r="D1659" s="11" t="s">
        <v>70</v>
      </c>
      <c r="E1659" s="11" t="s">
        <v>26</v>
      </c>
      <c r="F1659" s="11" t="s">
        <v>71</v>
      </c>
      <c r="G1659" s="11" t="s">
        <v>27</v>
      </c>
      <c r="H1659" s="11" t="s">
        <v>27</v>
      </c>
      <c r="I1659" s="14" t="s">
        <v>27</v>
      </c>
      <c r="J1659" s="14" t="s">
        <v>27</v>
      </c>
      <c r="K1659" s="46" t="str">
        <f t="shared" si="18"/>
        <v/>
      </c>
      <c r="L1659" s="47">
        <f t="shared" si="19"/>
        <v>46243</v>
      </c>
      <c r="M1659" s="38">
        <f t="shared" si="20"/>
        <v>1</v>
      </c>
    </row>
    <row r="1660" spans="1:13" ht="15.75" customHeight="1" x14ac:dyDescent="0.25">
      <c r="A1660" s="11" t="s">
        <v>1623</v>
      </c>
      <c r="B1660" s="11" t="s">
        <v>1375</v>
      </c>
      <c r="C1660" s="11" t="s">
        <v>106</v>
      </c>
      <c r="D1660" s="11" t="s">
        <v>74</v>
      </c>
      <c r="E1660" s="11" t="s">
        <v>25</v>
      </c>
      <c r="F1660" s="11" t="s">
        <v>75</v>
      </c>
      <c r="G1660" s="11" t="s">
        <v>153</v>
      </c>
      <c r="H1660" s="11" t="s">
        <v>156</v>
      </c>
      <c r="I1660" s="14">
        <v>1</v>
      </c>
      <c r="J1660" s="14" t="s">
        <v>109</v>
      </c>
      <c r="K1660" s="46">
        <f t="shared" si="18"/>
        <v>4</v>
      </c>
      <c r="L1660" s="47">
        <f t="shared" si="19"/>
        <v>46244</v>
      </c>
      <c r="M1660" s="38">
        <f t="shared" si="20"/>
        <v>0</v>
      </c>
    </row>
    <row r="1661" spans="1:13" ht="15.75" customHeight="1" x14ac:dyDescent="0.25">
      <c r="A1661" s="11" t="s">
        <v>1623</v>
      </c>
      <c r="B1661" s="11" t="s">
        <v>1375</v>
      </c>
      <c r="C1661" s="11" t="s">
        <v>115</v>
      </c>
      <c r="D1661" s="11" t="s">
        <v>74</v>
      </c>
      <c r="E1661" s="11" t="s">
        <v>25</v>
      </c>
      <c r="F1661" s="11" t="s">
        <v>75</v>
      </c>
      <c r="G1661" s="11" t="s">
        <v>216</v>
      </c>
      <c r="H1661" s="11" t="s">
        <v>195</v>
      </c>
      <c r="I1661" s="14">
        <v>1</v>
      </c>
      <c r="J1661" s="14" t="s">
        <v>196</v>
      </c>
      <c r="K1661" s="46">
        <f t="shared" si="18"/>
        <v>4</v>
      </c>
      <c r="L1661" s="47">
        <f t="shared" si="19"/>
        <v>46245</v>
      </c>
      <c r="M1661" s="38">
        <f t="shared" si="20"/>
        <v>0</v>
      </c>
    </row>
    <row r="1662" spans="1:13" ht="15.75" customHeight="1" x14ac:dyDescent="0.25">
      <c r="A1662" s="11" t="s">
        <v>1623</v>
      </c>
      <c r="B1662" s="11" t="s">
        <v>1375</v>
      </c>
      <c r="C1662" s="11" t="s">
        <v>118</v>
      </c>
      <c r="D1662" s="11" t="s">
        <v>74</v>
      </c>
      <c r="E1662" s="11" t="s">
        <v>25</v>
      </c>
      <c r="F1662" s="11" t="s">
        <v>75</v>
      </c>
      <c r="G1662" s="11" t="s">
        <v>164</v>
      </c>
      <c r="H1662" s="11" t="s">
        <v>156</v>
      </c>
      <c r="I1662" s="14">
        <v>1</v>
      </c>
      <c r="J1662" s="14" t="s">
        <v>109</v>
      </c>
      <c r="K1662" s="46">
        <f t="shared" si="18"/>
        <v>4</v>
      </c>
      <c r="L1662" s="47">
        <f t="shared" si="19"/>
        <v>46246</v>
      </c>
      <c r="M1662" s="38">
        <f t="shared" si="20"/>
        <v>0</v>
      </c>
    </row>
    <row r="1663" spans="1:13" ht="15.75" customHeight="1" x14ac:dyDescent="0.25">
      <c r="A1663" s="11" t="s">
        <v>1623</v>
      </c>
      <c r="B1663" s="11" t="s">
        <v>1375</v>
      </c>
      <c r="C1663" s="11" t="s">
        <v>121</v>
      </c>
      <c r="D1663" s="11" t="s">
        <v>74</v>
      </c>
      <c r="E1663" s="11" t="s">
        <v>25</v>
      </c>
      <c r="F1663" s="11" t="s">
        <v>75</v>
      </c>
      <c r="G1663" s="11" t="s">
        <v>216</v>
      </c>
      <c r="H1663" s="11" t="s">
        <v>166</v>
      </c>
      <c r="I1663" s="14">
        <v>1</v>
      </c>
      <c r="J1663" s="14" t="s">
        <v>49</v>
      </c>
      <c r="K1663" s="46">
        <f t="shared" si="18"/>
        <v>4</v>
      </c>
      <c r="L1663" s="47">
        <f t="shared" si="19"/>
        <v>46247</v>
      </c>
      <c r="M1663" s="38">
        <f t="shared" si="20"/>
        <v>0</v>
      </c>
    </row>
    <row r="1664" spans="1:13" ht="15.75" customHeight="1" x14ac:dyDescent="0.25">
      <c r="A1664" s="11" t="s">
        <v>1623</v>
      </c>
      <c r="B1664" s="11" t="s">
        <v>1375</v>
      </c>
      <c r="C1664" s="11" t="s">
        <v>124</v>
      </c>
      <c r="D1664" s="11" t="s">
        <v>74</v>
      </c>
      <c r="E1664" s="11" t="s">
        <v>25</v>
      </c>
      <c r="F1664" s="11" t="s">
        <v>75</v>
      </c>
      <c r="G1664" s="11" t="s">
        <v>216</v>
      </c>
      <c r="H1664" s="11" t="s">
        <v>497</v>
      </c>
      <c r="I1664" s="14">
        <v>1</v>
      </c>
      <c r="J1664" s="14" t="s">
        <v>27</v>
      </c>
      <c r="K1664" s="46" t="str">
        <f t="shared" si="18"/>
        <v/>
      </c>
      <c r="L1664" s="47">
        <f t="shared" si="19"/>
        <v>46248</v>
      </c>
      <c r="M1664" s="38">
        <f t="shared" si="20"/>
        <v>0</v>
      </c>
    </row>
    <row r="1665" spans="1:13" ht="15.75" customHeight="1" x14ac:dyDescent="0.25">
      <c r="A1665" s="11" t="s">
        <v>1623</v>
      </c>
      <c r="B1665" s="11" t="s">
        <v>1375</v>
      </c>
      <c r="C1665" s="11" t="s">
        <v>131</v>
      </c>
      <c r="D1665" s="11" t="s">
        <v>132</v>
      </c>
      <c r="E1665" s="11" t="s">
        <v>25</v>
      </c>
      <c r="F1665" s="11" t="s">
        <v>133</v>
      </c>
      <c r="G1665" s="11" t="s">
        <v>27</v>
      </c>
      <c r="H1665" s="11" t="s">
        <v>27</v>
      </c>
      <c r="I1665" s="14" t="s">
        <v>27</v>
      </c>
      <c r="J1665" s="14" t="s">
        <v>27</v>
      </c>
      <c r="K1665" s="46" t="str">
        <f t="shared" si="18"/>
        <v/>
      </c>
      <c r="L1665" s="47">
        <f t="shared" si="19"/>
        <v>46249</v>
      </c>
      <c r="M1665" s="38">
        <f t="shared" si="20"/>
        <v>0</v>
      </c>
    </row>
    <row r="1666" spans="1:13" ht="15.75" customHeight="1" x14ac:dyDescent="0.25">
      <c r="A1666" s="11" t="s">
        <v>1623</v>
      </c>
      <c r="B1666" s="11" t="s">
        <v>1375</v>
      </c>
      <c r="C1666" s="11" t="s">
        <v>139</v>
      </c>
      <c r="D1666" s="11" t="s">
        <v>23</v>
      </c>
      <c r="E1666" s="11" t="s">
        <v>25</v>
      </c>
      <c r="F1666" s="11" t="s">
        <v>26</v>
      </c>
      <c r="G1666" s="11" t="s">
        <v>27</v>
      </c>
      <c r="H1666" s="11" t="s">
        <v>27</v>
      </c>
      <c r="I1666" s="14" t="s">
        <v>27</v>
      </c>
      <c r="J1666" s="14" t="s">
        <v>27</v>
      </c>
      <c r="K1666" s="46" t="str">
        <f t="shared" si="18"/>
        <v/>
      </c>
      <c r="L1666" s="47">
        <f t="shared" si="19"/>
        <v>46250</v>
      </c>
      <c r="M1666" s="38">
        <f t="shared" si="20"/>
        <v>1</v>
      </c>
    </row>
    <row r="1667" spans="1:13" ht="15.75" customHeight="1" x14ac:dyDescent="0.25">
      <c r="A1667" s="11" t="s">
        <v>1623</v>
      </c>
      <c r="B1667" s="11" t="s">
        <v>1375</v>
      </c>
      <c r="C1667" s="11" t="s">
        <v>141</v>
      </c>
      <c r="D1667" s="11" t="s">
        <v>70</v>
      </c>
      <c r="E1667" s="11" t="s">
        <v>26</v>
      </c>
      <c r="F1667" s="11" t="s">
        <v>71</v>
      </c>
      <c r="G1667" s="11" t="s">
        <v>27</v>
      </c>
      <c r="H1667" s="11" t="s">
        <v>27</v>
      </c>
      <c r="I1667" s="14" t="s">
        <v>27</v>
      </c>
      <c r="J1667" s="14" t="s">
        <v>27</v>
      </c>
      <c r="K1667" s="46" t="str">
        <f t="shared" si="18"/>
        <v/>
      </c>
      <c r="L1667" s="47">
        <f t="shared" si="19"/>
        <v>46251</v>
      </c>
      <c r="M1667" s="38">
        <f t="shared" si="20"/>
        <v>1</v>
      </c>
    </row>
    <row r="1668" spans="1:13" ht="15.75" customHeight="1" x14ac:dyDescent="0.25">
      <c r="A1668" s="11" t="s">
        <v>1623</v>
      </c>
      <c r="B1668" s="11" t="s">
        <v>1375</v>
      </c>
      <c r="C1668" s="11" t="s">
        <v>145</v>
      </c>
      <c r="D1668" s="11" t="s">
        <v>35</v>
      </c>
      <c r="E1668" s="11" t="s">
        <v>36</v>
      </c>
      <c r="F1668" s="11" t="s">
        <v>37</v>
      </c>
      <c r="G1668" s="11" t="s">
        <v>58</v>
      </c>
      <c r="H1668" s="11" t="s">
        <v>39</v>
      </c>
      <c r="I1668" s="14">
        <v>1</v>
      </c>
      <c r="J1668" s="14" t="s">
        <v>40</v>
      </c>
      <c r="K1668" s="46">
        <f t="shared" si="18"/>
        <v>4</v>
      </c>
      <c r="L1668" s="47">
        <f t="shared" si="19"/>
        <v>46252</v>
      </c>
      <c r="M1668" s="38">
        <f t="shared" si="20"/>
        <v>0</v>
      </c>
    </row>
    <row r="1669" spans="1:13" ht="15.75" customHeight="1" x14ac:dyDescent="0.25">
      <c r="A1669" s="11" t="s">
        <v>1623</v>
      </c>
      <c r="B1669" s="11" t="s">
        <v>1375</v>
      </c>
      <c r="C1669" s="11" t="s">
        <v>152</v>
      </c>
      <c r="D1669" s="11" t="s">
        <v>35</v>
      </c>
      <c r="E1669" s="11" t="s">
        <v>36</v>
      </c>
      <c r="F1669" s="11" t="s">
        <v>37</v>
      </c>
      <c r="G1669" s="11" t="s">
        <v>197</v>
      </c>
      <c r="H1669" s="11" t="s">
        <v>122</v>
      </c>
      <c r="I1669" s="14">
        <v>1</v>
      </c>
      <c r="J1669" s="14" t="s">
        <v>123</v>
      </c>
      <c r="K1669" s="46">
        <f t="shared" si="18"/>
        <v>4</v>
      </c>
      <c r="L1669" s="47">
        <f t="shared" si="19"/>
        <v>46253</v>
      </c>
      <c r="M1669" s="38">
        <f t="shared" si="20"/>
        <v>0</v>
      </c>
    </row>
    <row r="1670" spans="1:13" ht="15.75" customHeight="1" x14ac:dyDescent="0.25">
      <c r="A1670" s="11" t="s">
        <v>1623</v>
      </c>
      <c r="B1670" s="11" t="s">
        <v>1375</v>
      </c>
      <c r="C1670" s="11" t="s">
        <v>155</v>
      </c>
      <c r="D1670" s="11" t="s">
        <v>35</v>
      </c>
      <c r="E1670" s="11" t="s">
        <v>36</v>
      </c>
      <c r="F1670" s="11" t="s">
        <v>37</v>
      </c>
      <c r="G1670" s="11" t="s">
        <v>119</v>
      </c>
      <c r="H1670" s="11" t="s">
        <v>281</v>
      </c>
      <c r="I1670" s="14">
        <v>1</v>
      </c>
      <c r="J1670" s="14" t="s">
        <v>94</v>
      </c>
      <c r="K1670" s="46">
        <f t="shared" si="18"/>
        <v>4</v>
      </c>
      <c r="L1670" s="47">
        <f t="shared" si="19"/>
        <v>46254</v>
      </c>
      <c r="M1670" s="38">
        <f t="shared" si="20"/>
        <v>0</v>
      </c>
    </row>
    <row r="1671" spans="1:13" ht="15.75" customHeight="1" x14ac:dyDescent="0.25">
      <c r="A1671" s="11" t="s">
        <v>1623</v>
      </c>
      <c r="B1671" s="11" t="s">
        <v>1375</v>
      </c>
      <c r="C1671" s="11" t="s">
        <v>162</v>
      </c>
      <c r="D1671" s="11" t="s">
        <v>35</v>
      </c>
      <c r="E1671" s="11" t="s">
        <v>36</v>
      </c>
      <c r="F1671" s="11" t="s">
        <v>37</v>
      </c>
      <c r="G1671" s="11" t="s">
        <v>58</v>
      </c>
      <c r="H1671" s="11" t="s">
        <v>39</v>
      </c>
      <c r="I1671" s="14">
        <v>1</v>
      </c>
      <c r="J1671" s="14" t="s">
        <v>40</v>
      </c>
      <c r="K1671" s="46">
        <f t="shared" si="18"/>
        <v>4</v>
      </c>
      <c r="L1671" s="47">
        <f t="shared" si="19"/>
        <v>46255</v>
      </c>
      <c r="M1671" s="38">
        <f t="shared" si="20"/>
        <v>0</v>
      </c>
    </row>
    <row r="1672" spans="1:13" ht="15.75" customHeight="1" x14ac:dyDescent="0.25">
      <c r="A1672" s="11" t="s">
        <v>1623</v>
      </c>
      <c r="B1672" s="11" t="s">
        <v>1375</v>
      </c>
      <c r="C1672" s="11" t="s">
        <v>165</v>
      </c>
      <c r="D1672" s="11" t="s">
        <v>35</v>
      </c>
      <c r="E1672" s="11" t="s">
        <v>36</v>
      </c>
      <c r="F1672" s="11" t="s">
        <v>37</v>
      </c>
      <c r="G1672" s="11" t="s">
        <v>113</v>
      </c>
      <c r="H1672" s="11" t="s">
        <v>79</v>
      </c>
      <c r="I1672" s="14">
        <v>1</v>
      </c>
      <c r="J1672" s="14" t="s">
        <v>101</v>
      </c>
      <c r="K1672" s="46">
        <f t="shared" si="18"/>
        <v>4</v>
      </c>
      <c r="L1672" s="47">
        <f t="shared" si="19"/>
        <v>46256</v>
      </c>
      <c r="M1672" s="38">
        <f t="shared" si="20"/>
        <v>0</v>
      </c>
    </row>
    <row r="1673" spans="1:13" ht="15.75" customHeight="1" x14ac:dyDescent="0.25">
      <c r="A1673" s="11" t="s">
        <v>1623</v>
      </c>
      <c r="B1673" s="11" t="s">
        <v>1375</v>
      </c>
      <c r="C1673" s="11" t="s">
        <v>167</v>
      </c>
      <c r="D1673" s="11" t="s">
        <v>70</v>
      </c>
      <c r="E1673" s="11" t="s">
        <v>26</v>
      </c>
      <c r="F1673" s="11" t="s">
        <v>71</v>
      </c>
      <c r="G1673" s="11" t="s">
        <v>27</v>
      </c>
      <c r="H1673" s="11" t="s">
        <v>27</v>
      </c>
      <c r="I1673" s="14" t="s">
        <v>27</v>
      </c>
      <c r="J1673" s="14" t="s">
        <v>27</v>
      </c>
      <c r="K1673" s="46" t="str">
        <f t="shared" si="18"/>
        <v/>
      </c>
      <c r="L1673" s="47">
        <f t="shared" si="19"/>
        <v>46257</v>
      </c>
      <c r="M1673" s="38">
        <f t="shared" si="20"/>
        <v>1</v>
      </c>
    </row>
    <row r="1674" spans="1:13" ht="15.75" customHeight="1" x14ac:dyDescent="0.25">
      <c r="A1674" s="11" t="s">
        <v>1623</v>
      </c>
      <c r="B1674" s="11" t="s">
        <v>1375</v>
      </c>
      <c r="C1674" s="11" t="s">
        <v>169</v>
      </c>
      <c r="D1674" s="11" t="s">
        <v>74</v>
      </c>
      <c r="E1674" s="11" t="s">
        <v>25</v>
      </c>
      <c r="F1674" s="11" t="s">
        <v>75</v>
      </c>
      <c r="G1674" s="11" t="s">
        <v>323</v>
      </c>
      <c r="H1674" s="11" t="s">
        <v>195</v>
      </c>
      <c r="I1674" s="14">
        <v>1</v>
      </c>
      <c r="J1674" s="14" t="s">
        <v>196</v>
      </c>
      <c r="K1674" s="46">
        <f t="shared" si="18"/>
        <v>4</v>
      </c>
      <c r="L1674" s="47">
        <f t="shared" si="19"/>
        <v>46258</v>
      </c>
      <c r="M1674" s="38">
        <f t="shared" si="20"/>
        <v>0</v>
      </c>
    </row>
    <row r="1675" spans="1:13" ht="15.75" customHeight="1" x14ac:dyDescent="0.25">
      <c r="A1675" s="11" t="s">
        <v>1623</v>
      </c>
      <c r="B1675" s="11" t="s">
        <v>1375</v>
      </c>
      <c r="C1675" s="11" t="s">
        <v>174</v>
      </c>
      <c r="D1675" s="11" t="s">
        <v>23</v>
      </c>
      <c r="E1675" s="11" t="s">
        <v>25</v>
      </c>
      <c r="F1675" s="11" t="s">
        <v>26</v>
      </c>
      <c r="G1675" s="11" t="s">
        <v>27</v>
      </c>
      <c r="H1675" s="11" t="s">
        <v>27</v>
      </c>
      <c r="I1675" s="14" t="s">
        <v>27</v>
      </c>
      <c r="J1675" s="14" t="s">
        <v>27</v>
      </c>
      <c r="K1675" s="46" t="str">
        <f t="shared" si="18"/>
        <v/>
      </c>
      <c r="L1675" s="47">
        <f t="shared" si="19"/>
        <v>46259</v>
      </c>
      <c r="M1675" s="38">
        <f t="shared" si="20"/>
        <v>1</v>
      </c>
    </row>
    <row r="1676" spans="1:13" ht="15.75" customHeight="1" x14ac:dyDescent="0.25">
      <c r="A1676" s="11" t="s">
        <v>1626</v>
      </c>
      <c r="B1676" s="11" t="s">
        <v>1378</v>
      </c>
      <c r="C1676" s="11" t="s">
        <v>22</v>
      </c>
      <c r="D1676" s="11" t="s">
        <v>70</v>
      </c>
      <c r="E1676" s="11" t="s">
        <v>26</v>
      </c>
      <c r="F1676" s="11" t="s">
        <v>71</v>
      </c>
      <c r="G1676" s="11" t="s">
        <v>27</v>
      </c>
      <c r="H1676" s="11" t="s">
        <v>27</v>
      </c>
      <c r="I1676" s="14" t="s">
        <v>27</v>
      </c>
      <c r="J1676" s="14" t="s">
        <v>27</v>
      </c>
      <c r="K1676" s="46" t="str">
        <f t="shared" si="18"/>
        <v/>
      </c>
      <c r="L1676" s="47">
        <f t="shared" si="19"/>
        <v>46229</v>
      </c>
      <c r="M1676" s="38">
        <f t="shared" si="20"/>
        <v>1</v>
      </c>
    </row>
    <row r="1677" spans="1:13" ht="15.75" customHeight="1" x14ac:dyDescent="0.25">
      <c r="A1677" s="11" t="s">
        <v>1626</v>
      </c>
      <c r="B1677" s="11" t="s">
        <v>1378</v>
      </c>
      <c r="C1677" s="11" t="s">
        <v>34</v>
      </c>
      <c r="D1677" s="11" t="s">
        <v>74</v>
      </c>
      <c r="E1677" s="11" t="s">
        <v>25</v>
      </c>
      <c r="F1677" s="11" t="s">
        <v>75</v>
      </c>
      <c r="G1677" s="11" t="s">
        <v>27</v>
      </c>
      <c r="H1677" s="11" t="s">
        <v>27</v>
      </c>
      <c r="I1677" s="14" t="s">
        <v>27</v>
      </c>
      <c r="J1677" s="14" t="s">
        <v>27</v>
      </c>
      <c r="K1677" s="46" t="str">
        <f t="shared" si="18"/>
        <v/>
      </c>
      <c r="L1677" s="47">
        <f t="shared" si="19"/>
        <v>46230</v>
      </c>
      <c r="M1677" s="38">
        <f t="shared" si="20"/>
        <v>0</v>
      </c>
    </row>
    <row r="1678" spans="1:13" ht="15.75" customHeight="1" x14ac:dyDescent="0.25">
      <c r="A1678" s="11" t="s">
        <v>1626</v>
      </c>
      <c r="B1678" s="11" t="s">
        <v>1378</v>
      </c>
      <c r="C1678" s="11" t="s">
        <v>41</v>
      </c>
      <c r="D1678" s="11" t="s">
        <v>74</v>
      </c>
      <c r="E1678" s="11" t="s">
        <v>25</v>
      </c>
      <c r="F1678" s="11" t="s">
        <v>75</v>
      </c>
      <c r="G1678" s="11" t="s">
        <v>190</v>
      </c>
      <c r="H1678" s="11" t="s">
        <v>455</v>
      </c>
      <c r="I1678" s="14">
        <v>1</v>
      </c>
      <c r="J1678" s="14" t="s">
        <v>27</v>
      </c>
      <c r="K1678" s="46" t="str">
        <f t="shared" si="18"/>
        <v/>
      </c>
      <c r="L1678" s="47">
        <f t="shared" si="19"/>
        <v>46231</v>
      </c>
      <c r="M1678" s="38">
        <f t="shared" si="20"/>
        <v>0</v>
      </c>
    </row>
    <row r="1679" spans="1:13" ht="15.75" customHeight="1" x14ac:dyDescent="0.25">
      <c r="A1679" s="11" t="s">
        <v>1626</v>
      </c>
      <c r="B1679" s="11" t="s">
        <v>1378</v>
      </c>
      <c r="C1679" s="11" t="s">
        <v>50</v>
      </c>
      <c r="D1679" s="11" t="s">
        <v>74</v>
      </c>
      <c r="E1679" s="11" t="s">
        <v>25</v>
      </c>
      <c r="F1679" s="11" t="s">
        <v>75</v>
      </c>
      <c r="G1679" s="11" t="s">
        <v>64</v>
      </c>
      <c r="H1679" s="11" t="s">
        <v>195</v>
      </c>
      <c r="I1679" s="14">
        <v>1</v>
      </c>
      <c r="J1679" s="14" t="s">
        <v>196</v>
      </c>
      <c r="K1679" s="46">
        <f t="shared" si="18"/>
        <v>4</v>
      </c>
      <c r="L1679" s="47">
        <f t="shared" si="19"/>
        <v>46232</v>
      </c>
      <c r="M1679" s="38">
        <f t="shared" si="20"/>
        <v>0</v>
      </c>
    </row>
    <row r="1680" spans="1:13" ht="15.75" customHeight="1" x14ac:dyDescent="0.25">
      <c r="A1680" s="11" t="s">
        <v>1626</v>
      </c>
      <c r="B1680" s="11" t="s">
        <v>1378</v>
      </c>
      <c r="C1680" s="11" t="s">
        <v>55</v>
      </c>
      <c r="D1680" s="11" t="s">
        <v>74</v>
      </c>
      <c r="E1680" s="11" t="s">
        <v>25</v>
      </c>
      <c r="F1680" s="11" t="s">
        <v>75</v>
      </c>
      <c r="G1680" s="11" t="s">
        <v>198</v>
      </c>
      <c r="H1680" s="11" t="s">
        <v>148</v>
      </c>
      <c r="I1680" s="14">
        <v>1</v>
      </c>
      <c r="J1680" s="14" t="s">
        <v>105</v>
      </c>
      <c r="K1680" s="46">
        <f t="shared" si="18"/>
        <v>4</v>
      </c>
      <c r="L1680" s="47">
        <f t="shared" si="19"/>
        <v>46233</v>
      </c>
      <c r="M1680" s="38">
        <f t="shared" si="20"/>
        <v>0</v>
      </c>
    </row>
    <row r="1681" spans="1:13" ht="15.75" customHeight="1" x14ac:dyDescent="0.25">
      <c r="A1681" s="11" t="s">
        <v>1626</v>
      </c>
      <c r="B1681" s="11" t="s">
        <v>1378</v>
      </c>
      <c r="C1681" s="11" t="s">
        <v>57</v>
      </c>
      <c r="D1681" s="11" t="s">
        <v>74</v>
      </c>
      <c r="E1681" s="11" t="s">
        <v>25</v>
      </c>
      <c r="F1681" s="11" t="s">
        <v>75</v>
      </c>
      <c r="G1681" s="11" t="s">
        <v>198</v>
      </c>
      <c r="H1681" s="11" t="s">
        <v>156</v>
      </c>
      <c r="I1681" s="14">
        <v>1</v>
      </c>
      <c r="J1681" s="14" t="s">
        <v>109</v>
      </c>
      <c r="K1681" s="46">
        <f t="shared" si="18"/>
        <v>4</v>
      </c>
      <c r="L1681" s="47">
        <f t="shared" si="19"/>
        <v>46234</v>
      </c>
      <c r="M1681" s="38">
        <f t="shared" si="20"/>
        <v>0</v>
      </c>
    </row>
    <row r="1682" spans="1:13" ht="15.75" customHeight="1" x14ac:dyDescent="0.25">
      <c r="A1682" s="11" t="s">
        <v>1626</v>
      </c>
      <c r="B1682" s="11" t="s">
        <v>1378</v>
      </c>
      <c r="C1682" s="11" t="s">
        <v>62</v>
      </c>
      <c r="D1682" s="11" t="s">
        <v>74</v>
      </c>
      <c r="E1682" s="11" t="s">
        <v>25</v>
      </c>
      <c r="F1682" s="11" t="s">
        <v>75</v>
      </c>
      <c r="G1682" s="11" t="s">
        <v>186</v>
      </c>
      <c r="H1682" s="11" t="s">
        <v>148</v>
      </c>
      <c r="I1682" s="14">
        <v>1</v>
      </c>
      <c r="J1682" s="14" t="s">
        <v>105</v>
      </c>
      <c r="K1682" s="46">
        <f t="shared" si="18"/>
        <v>4</v>
      </c>
      <c r="L1682" s="47">
        <f t="shared" si="19"/>
        <v>46235</v>
      </c>
      <c r="M1682" s="38">
        <f t="shared" si="20"/>
        <v>0</v>
      </c>
    </row>
    <row r="1683" spans="1:13" ht="15.75" customHeight="1" x14ac:dyDescent="0.25">
      <c r="A1683" s="11" t="s">
        <v>1626</v>
      </c>
      <c r="B1683" s="11" t="s">
        <v>1378</v>
      </c>
      <c r="C1683" s="11" t="s">
        <v>69</v>
      </c>
      <c r="D1683" s="11" t="s">
        <v>23</v>
      </c>
      <c r="E1683" s="11" t="s">
        <v>25</v>
      </c>
      <c r="F1683" s="11" t="s">
        <v>26</v>
      </c>
      <c r="G1683" s="11" t="s">
        <v>27</v>
      </c>
      <c r="H1683" s="11" t="s">
        <v>27</v>
      </c>
      <c r="I1683" s="14" t="s">
        <v>27</v>
      </c>
      <c r="J1683" s="14" t="s">
        <v>27</v>
      </c>
      <c r="K1683" s="46" t="str">
        <f t="shared" si="18"/>
        <v/>
      </c>
      <c r="L1683" s="47">
        <f t="shared" si="19"/>
        <v>46236</v>
      </c>
      <c r="M1683" s="38">
        <f t="shared" si="20"/>
        <v>1</v>
      </c>
    </row>
    <row r="1684" spans="1:13" ht="15.75" customHeight="1" x14ac:dyDescent="0.25">
      <c r="A1684" s="11" t="s">
        <v>1626</v>
      </c>
      <c r="B1684" s="11" t="s">
        <v>1378</v>
      </c>
      <c r="C1684" s="11" t="s">
        <v>73</v>
      </c>
      <c r="D1684" s="11" t="s">
        <v>35</v>
      </c>
      <c r="E1684" s="11" t="s">
        <v>36</v>
      </c>
      <c r="F1684" s="11" t="s">
        <v>37</v>
      </c>
      <c r="G1684" s="11" t="s">
        <v>195</v>
      </c>
      <c r="H1684" s="11" t="s">
        <v>48</v>
      </c>
      <c r="I1684" s="14">
        <v>1</v>
      </c>
      <c r="J1684" s="14" t="s">
        <v>49</v>
      </c>
      <c r="K1684" s="46">
        <f t="shared" si="18"/>
        <v>4</v>
      </c>
      <c r="L1684" s="47">
        <f t="shared" si="19"/>
        <v>46237</v>
      </c>
      <c r="M1684" s="38">
        <f t="shared" si="20"/>
        <v>0</v>
      </c>
    </row>
    <row r="1685" spans="1:13" ht="15.75" customHeight="1" x14ac:dyDescent="0.25">
      <c r="A1685" s="11" t="s">
        <v>1626</v>
      </c>
      <c r="B1685" s="11" t="s">
        <v>1378</v>
      </c>
      <c r="C1685" s="11" t="s">
        <v>78</v>
      </c>
      <c r="D1685" s="11" t="s">
        <v>35</v>
      </c>
      <c r="E1685" s="11" t="s">
        <v>36</v>
      </c>
      <c r="F1685" s="11" t="s">
        <v>37</v>
      </c>
      <c r="G1685" s="11" t="s">
        <v>148</v>
      </c>
      <c r="H1685" s="11" t="s">
        <v>421</v>
      </c>
      <c r="I1685" s="14">
        <v>1</v>
      </c>
      <c r="J1685" s="14" t="s">
        <v>357</v>
      </c>
      <c r="K1685" s="46">
        <f t="shared" si="18"/>
        <v>4</v>
      </c>
      <c r="L1685" s="47">
        <f t="shared" si="19"/>
        <v>46238</v>
      </c>
      <c r="M1685" s="38">
        <f t="shared" si="20"/>
        <v>0</v>
      </c>
    </row>
    <row r="1686" spans="1:13" ht="15.75" customHeight="1" x14ac:dyDescent="0.25">
      <c r="A1686" s="11" t="s">
        <v>1626</v>
      </c>
      <c r="B1686" s="11" t="s">
        <v>1378</v>
      </c>
      <c r="C1686" s="11" t="s">
        <v>82</v>
      </c>
      <c r="D1686" s="11" t="s">
        <v>35</v>
      </c>
      <c r="E1686" s="11" t="s">
        <v>36</v>
      </c>
      <c r="F1686" s="11" t="s">
        <v>37</v>
      </c>
      <c r="G1686" s="11" t="s">
        <v>88</v>
      </c>
      <c r="H1686" s="11" t="s">
        <v>122</v>
      </c>
      <c r="I1686" s="14">
        <v>1</v>
      </c>
      <c r="J1686" s="14" t="s">
        <v>123</v>
      </c>
      <c r="K1686" s="46">
        <f t="shared" si="18"/>
        <v>4</v>
      </c>
      <c r="L1686" s="47">
        <f t="shared" si="19"/>
        <v>46239</v>
      </c>
      <c r="M1686" s="38">
        <f t="shared" si="20"/>
        <v>0</v>
      </c>
    </row>
    <row r="1687" spans="1:13" ht="15.75" customHeight="1" x14ac:dyDescent="0.25">
      <c r="A1687" s="11" t="s">
        <v>1626</v>
      </c>
      <c r="B1687" s="11" t="s">
        <v>1378</v>
      </c>
      <c r="C1687" s="11" t="s">
        <v>86</v>
      </c>
      <c r="D1687" s="11" t="s">
        <v>35</v>
      </c>
      <c r="E1687" s="11" t="s">
        <v>36</v>
      </c>
      <c r="F1687" s="11" t="s">
        <v>37</v>
      </c>
      <c r="G1687" s="11" t="s">
        <v>192</v>
      </c>
      <c r="H1687" s="11" t="s">
        <v>348</v>
      </c>
      <c r="I1687" s="14">
        <v>1</v>
      </c>
      <c r="J1687" s="14" t="s">
        <v>349</v>
      </c>
      <c r="K1687" s="46">
        <f t="shared" si="18"/>
        <v>4</v>
      </c>
      <c r="L1687" s="47">
        <f t="shared" si="19"/>
        <v>46240</v>
      </c>
      <c r="M1687" s="38">
        <f t="shared" si="20"/>
        <v>0</v>
      </c>
    </row>
    <row r="1688" spans="1:13" ht="15.75" customHeight="1" x14ac:dyDescent="0.25">
      <c r="A1688" s="11" t="s">
        <v>1626</v>
      </c>
      <c r="B1688" s="11" t="s">
        <v>1378</v>
      </c>
      <c r="C1688" s="11" t="s">
        <v>92</v>
      </c>
      <c r="D1688" s="11" t="s">
        <v>35</v>
      </c>
      <c r="E1688" s="11" t="s">
        <v>36</v>
      </c>
      <c r="F1688" s="11" t="s">
        <v>37</v>
      </c>
      <c r="G1688" s="11" t="s">
        <v>230</v>
      </c>
      <c r="H1688" s="11" t="s">
        <v>421</v>
      </c>
      <c r="I1688" s="14">
        <v>1</v>
      </c>
      <c r="J1688" s="14" t="s">
        <v>357</v>
      </c>
      <c r="K1688" s="46">
        <f t="shared" si="18"/>
        <v>4</v>
      </c>
      <c r="L1688" s="47">
        <f t="shared" si="19"/>
        <v>46241</v>
      </c>
      <c r="M1688" s="38">
        <f t="shared" si="20"/>
        <v>0</v>
      </c>
    </row>
    <row r="1689" spans="1:13" ht="15.75" customHeight="1" x14ac:dyDescent="0.25">
      <c r="A1689" s="11" t="s">
        <v>1626</v>
      </c>
      <c r="B1689" s="11" t="s">
        <v>1378</v>
      </c>
      <c r="C1689" s="11" t="s">
        <v>97</v>
      </c>
      <c r="D1689" s="11" t="s">
        <v>35</v>
      </c>
      <c r="E1689" s="11" t="s">
        <v>36</v>
      </c>
      <c r="F1689" s="11" t="s">
        <v>37</v>
      </c>
      <c r="G1689" s="11" t="s">
        <v>181</v>
      </c>
      <c r="H1689" s="11" t="s">
        <v>48</v>
      </c>
      <c r="I1689" s="14">
        <v>1</v>
      </c>
      <c r="J1689" s="14" t="s">
        <v>49</v>
      </c>
      <c r="K1689" s="46">
        <f t="shared" si="18"/>
        <v>4</v>
      </c>
      <c r="L1689" s="47">
        <f t="shared" si="19"/>
        <v>46242</v>
      </c>
      <c r="M1689" s="38">
        <f t="shared" si="20"/>
        <v>0</v>
      </c>
    </row>
    <row r="1690" spans="1:13" ht="15.75" customHeight="1" x14ac:dyDescent="0.25">
      <c r="A1690" s="11" t="s">
        <v>1626</v>
      </c>
      <c r="B1690" s="11" t="s">
        <v>1378</v>
      </c>
      <c r="C1690" s="11" t="s">
        <v>102</v>
      </c>
      <c r="D1690" s="11" t="s">
        <v>70</v>
      </c>
      <c r="E1690" s="11" t="s">
        <v>26</v>
      </c>
      <c r="F1690" s="11" t="s">
        <v>71</v>
      </c>
      <c r="G1690" s="11" t="s">
        <v>27</v>
      </c>
      <c r="H1690" s="11" t="s">
        <v>27</v>
      </c>
      <c r="I1690" s="14" t="s">
        <v>27</v>
      </c>
      <c r="J1690" s="14" t="s">
        <v>27</v>
      </c>
      <c r="K1690" s="46" t="str">
        <f t="shared" si="18"/>
        <v/>
      </c>
      <c r="L1690" s="47">
        <f t="shared" si="19"/>
        <v>46243</v>
      </c>
      <c r="M1690" s="38">
        <f t="shared" si="20"/>
        <v>1</v>
      </c>
    </row>
    <row r="1691" spans="1:13" ht="15.75" customHeight="1" x14ac:dyDescent="0.25">
      <c r="A1691" s="11" t="s">
        <v>1626</v>
      </c>
      <c r="B1691" s="11" t="s">
        <v>1378</v>
      </c>
      <c r="C1691" s="11" t="s">
        <v>106</v>
      </c>
      <c r="D1691" s="11" t="s">
        <v>74</v>
      </c>
      <c r="E1691" s="11" t="s">
        <v>25</v>
      </c>
      <c r="F1691" s="11" t="s">
        <v>75</v>
      </c>
      <c r="G1691" s="11" t="s">
        <v>25</v>
      </c>
      <c r="H1691" s="11" t="s">
        <v>352</v>
      </c>
      <c r="I1691" s="14">
        <v>1</v>
      </c>
      <c r="J1691" s="14" t="s">
        <v>123</v>
      </c>
      <c r="K1691" s="46">
        <f t="shared" si="18"/>
        <v>4</v>
      </c>
      <c r="L1691" s="47">
        <f t="shared" si="19"/>
        <v>46244</v>
      </c>
      <c r="M1691" s="38">
        <f t="shared" si="20"/>
        <v>0</v>
      </c>
    </row>
    <row r="1692" spans="1:13" ht="15.75" customHeight="1" x14ac:dyDescent="0.25">
      <c r="A1692" s="11" t="s">
        <v>1626</v>
      </c>
      <c r="B1692" s="11" t="s">
        <v>1378</v>
      </c>
      <c r="C1692" s="11" t="s">
        <v>115</v>
      </c>
      <c r="D1692" s="11" t="s">
        <v>74</v>
      </c>
      <c r="E1692" s="11" t="s">
        <v>25</v>
      </c>
      <c r="F1692" s="11" t="s">
        <v>75</v>
      </c>
      <c r="G1692" s="11" t="s">
        <v>25</v>
      </c>
      <c r="H1692" s="11" t="s">
        <v>160</v>
      </c>
      <c r="I1692" s="14">
        <v>1</v>
      </c>
      <c r="J1692" s="14" t="s">
        <v>40</v>
      </c>
      <c r="K1692" s="46">
        <f t="shared" si="18"/>
        <v>4</v>
      </c>
      <c r="L1692" s="47">
        <f t="shared" si="19"/>
        <v>46245</v>
      </c>
      <c r="M1692" s="38">
        <f t="shared" si="20"/>
        <v>0</v>
      </c>
    </row>
    <row r="1693" spans="1:13" ht="15.75" customHeight="1" x14ac:dyDescent="0.25">
      <c r="A1693" s="11" t="s">
        <v>1626</v>
      </c>
      <c r="B1693" s="11" t="s">
        <v>1378</v>
      </c>
      <c r="C1693" s="11" t="s">
        <v>118</v>
      </c>
      <c r="D1693" s="11" t="s">
        <v>74</v>
      </c>
      <c r="E1693" s="11" t="s">
        <v>25</v>
      </c>
      <c r="F1693" s="11" t="s">
        <v>75</v>
      </c>
      <c r="G1693" s="11" t="s">
        <v>25</v>
      </c>
      <c r="H1693" s="11" t="s">
        <v>352</v>
      </c>
      <c r="I1693" s="14">
        <v>1</v>
      </c>
      <c r="J1693" s="14" t="s">
        <v>123</v>
      </c>
      <c r="K1693" s="46">
        <f t="shared" si="18"/>
        <v>4</v>
      </c>
      <c r="L1693" s="47">
        <f t="shared" si="19"/>
        <v>46246</v>
      </c>
      <c r="M1693" s="38">
        <f t="shared" si="20"/>
        <v>0</v>
      </c>
    </row>
    <row r="1694" spans="1:13" ht="15.75" customHeight="1" x14ac:dyDescent="0.25">
      <c r="A1694" s="11" t="s">
        <v>1626</v>
      </c>
      <c r="B1694" s="11" t="s">
        <v>1378</v>
      </c>
      <c r="C1694" s="11" t="s">
        <v>121</v>
      </c>
      <c r="D1694" s="11" t="s">
        <v>74</v>
      </c>
      <c r="E1694" s="11" t="s">
        <v>25</v>
      </c>
      <c r="F1694" s="11" t="s">
        <v>75</v>
      </c>
      <c r="G1694" s="11" t="s">
        <v>64</v>
      </c>
      <c r="H1694" s="11" t="s">
        <v>84</v>
      </c>
      <c r="I1694" s="14">
        <v>1</v>
      </c>
      <c r="J1694" s="14" t="s">
        <v>85</v>
      </c>
      <c r="K1694" s="46">
        <f t="shared" si="18"/>
        <v>4</v>
      </c>
      <c r="L1694" s="47">
        <f t="shared" si="19"/>
        <v>46247</v>
      </c>
      <c r="M1694" s="38">
        <f t="shared" si="20"/>
        <v>0</v>
      </c>
    </row>
    <row r="1695" spans="1:13" ht="15.75" customHeight="1" x14ac:dyDescent="0.25">
      <c r="A1695" s="11" t="s">
        <v>1626</v>
      </c>
      <c r="B1695" s="11" t="s">
        <v>1378</v>
      </c>
      <c r="C1695" s="11" t="s">
        <v>124</v>
      </c>
      <c r="D1695" s="11" t="s">
        <v>74</v>
      </c>
      <c r="E1695" s="11" t="s">
        <v>25</v>
      </c>
      <c r="F1695" s="11" t="s">
        <v>75</v>
      </c>
      <c r="G1695" s="11" t="s">
        <v>25</v>
      </c>
      <c r="H1695" s="11" t="s">
        <v>901</v>
      </c>
      <c r="I1695" s="14">
        <v>1</v>
      </c>
      <c r="J1695" s="14" t="s">
        <v>27</v>
      </c>
      <c r="K1695" s="46" t="str">
        <f t="shared" si="18"/>
        <v/>
      </c>
      <c r="L1695" s="47">
        <f t="shared" si="19"/>
        <v>46248</v>
      </c>
      <c r="M1695" s="38">
        <f t="shared" si="20"/>
        <v>0</v>
      </c>
    </row>
    <row r="1696" spans="1:13" ht="15.75" customHeight="1" x14ac:dyDescent="0.25">
      <c r="A1696" s="11" t="s">
        <v>1626</v>
      </c>
      <c r="B1696" s="11" t="s">
        <v>1378</v>
      </c>
      <c r="C1696" s="11" t="s">
        <v>131</v>
      </c>
      <c r="D1696" s="11" t="s">
        <v>132</v>
      </c>
      <c r="E1696" s="11" t="s">
        <v>25</v>
      </c>
      <c r="F1696" s="11" t="s">
        <v>133</v>
      </c>
      <c r="G1696" s="11" t="s">
        <v>27</v>
      </c>
      <c r="H1696" s="11" t="s">
        <v>27</v>
      </c>
      <c r="I1696" s="14" t="s">
        <v>27</v>
      </c>
      <c r="J1696" s="14" t="s">
        <v>27</v>
      </c>
      <c r="K1696" s="46" t="str">
        <f t="shared" si="18"/>
        <v/>
      </c>
      <c r="L1696" s="47">
        <f t="shared" si="19"/>
        <v>46249</v>
      </c>
      <c r="M1696" s="38">
        <f t="shared" si="20"/>
        <v>0</v>
      </c>
    </row>
    <row r="1697" spans="1:13" ht="15.75" customHeight="1" x14ac:dyDescent="0.25">
      <c r="A1697" s="11" t="s">
        <v>1626</v>
      </c>
      <c r="B1697" s="11" t="s">
        <v>1378</v>
      </c>
      <c r="C1697" s="11" t="s">
        <v>139</v>
      </c>
      <c r="D1697" s="11" t="s">
        <v>23</v>
      </c>
      <c r="E1697" s="11" t="s">
        <v>25</v>
      </c>
      <c r="F1697" s="11" t="s">
        <v>26</v>
      </c>
      <c r="G1697" s="11" t="s">
        <v>27</v>
      </c>
      <c r="H1697" s="11" t="s">
        <v>27</v>
      </c>
      <c r="I1697" s="14" t="s">
        <v>27</v>
      </c>
      <c r="J1697" s="14" t="s">
        <v>27</v>
      </c>
      <c r="K1697" s="46" t="str">
        <f t="shared" si="18"/>
        <v/>
      </c>
      <c r="L1697" s="47">
        <f t="shared" si="19"/>
        <v>46250</v>
      </c>
      <c r="M1697" s="38">
        <f t="shared" si="20"/>
        <v>1</v>
      </c>
    </row>
    <row r="1698" spans="1:13" ht="15.75" customHeight="1" x14ac:dyDescent="0.25">
      <c r="A1698" s="11" t="s">
        <v>1626</v>
      </c>
      <c r="B1698" s="11" t="s">
        <v>1378</v>
      </c>
      <c r="C1698" s="11" t="s">
        <v>141</v>
      </c>
      <c r="D1698" s="11" t="s">
        <v>70</v>
      </c>
      <c r="E1698" s="11" t="s">
        <v>26</v>
      </c>
      <c r="F1698" s="11" t="s">
        <v>71</v>
      </c>
      <c r="G1698" s="11" t="s">
        <v>27</v>
      </c>
      <c r="H1698" s="11" t="s">
        <v>27</v>
      </c>
      <c r="I1698" s="14" t="s">
        <v>27</v>
      </c>
      <c r="J1698" s="14" t="s">
        <v>27</v>
      </c>
      <c r="K1698" s="46" t="str">
        <f t="shared" si="18"/>
        <v/>
      </c>
      <c r="L1698" s="47">
        <f t="shared" si="19"/>
        <v>46251</v>
      </c>
      <c r="M1698" s="38">
        <f t="shared" si="20"/>
        <v>1</v>
      </c>
    </row>
    <row r="1699" spans="1:13" ht="15.75" customHeight="1" x14ac:dyDescent="0.25">
      <c r="A1699" s="11" t="s">
        <v>1626</v>
      </c>
      <c r="B1699" s="11" t="s">
        <v>1378</v>
      </c>
      <c r="C1699" s="11" t="s">
        <v>145</v>
      </c>
      <c r="D1699" s="11" t="s">
        <v>35</v>
      </c>
      <c r="E1699" s="11" t="s">
        <v>36</v>
      </c>
      <c r="F1699" s="11" t="s">
        <v>37</v>
      </c>
      <c r="G1699" s="11" t="s">
        <v>262</v>
      </c>
      <c r="H1699" s="11" t="s">
        <v>348</v>
      </c>
      <c r="I1699" s="14">
        <v>1</v>
      </c>
      <c r="J1699" s="14" t="s">
        <v>349</v>
      </c>
      <c r="K1699" s="46">
        <f t="shared" si="18"/>
        <v>4</v>
      </c>
      <c r="L1699" s="47">
        <f t="shared" si="19"/>
        <v>46252</v>
      </c>
      <c r="M1699" s="38">
        <f t="shared" si="20"/>
        <v>0</v>
      </c>
    </row>
    <row r="1700" spans="1:13" ht="15.75" customHeight="1" x14ac:dyDescent="0.25">
      <c r="A1700" s="11" t="s">
        <v>1626</v>
      </c>
      <c r="B1700" s="11" t="s">
        <v>1378</v>
      </c>
      <c r="C1700" s="11" t="s">
        <v>152</v>
      </c>
      <c r="D1700" s="11" t="s">
        <v>35</v>
      </c>
      <c r="E1700" s="11" t="s">
        <v>36</v>
      </c>
      <c r="F1700" s="11" t="s">
        <v>37</v>
      </c>
      <c r="G1700" s="11" t="s">
        <v>181</v>
      </c>
      <c r="H1700" s="11" t="s">
        <v>342</v>
      </c>
      <c r="I1700" s="14">
        <v>1</v>
      </c>
      <c r="J1700" s="14" t="s">
        <v>327</v>
      </c>
      <c r="K1700" s="46">
        <f t="shared" si="18"/>
        <v>4</v>
      </c>
      <c r="L1700" s="47">
        <f t="shared" si="19"/>
        <v>46253</v>
      </c>
      <c r="M1700" s="38">
        <f t="shared" si="20"/>
        <v>0</v>
      </c>
    </row>
    <row r="1701" spans="1:13" ht="15.75" customHeight="1" x14ac:dyDescent="0.25">
      <c r="A1701" s="11" t="s">
        <v>1626</v>
      </c>
      <c r="B1701" s="11" t="s">
        <v>1378</v>
      </c>
      <c r="C1701" s="11" t="s">
        <v>155</v>
      </c>
      <c r="D1701" s="11" t="s">
        <v>35</v>
      </c>
      <c r="E1701" s="11" t="s">
        <v>36</v>
      </c>
      <c r="F1701" s="11" t="s">
        <v>37</v>
      </c>
      <c r="G1701" s="11" t="s">
        <v>192</v>
      </c>
      <c r="H1701" s="11" t="s">
        <v>348</v>
      </c>
      <c r="I1701" s="14">
        <v>1</v>
      </c>
      <c r="J1701" s="14" t="s">
        <v>349</v>
      </c>
      <c r="K1701" s="46">
        <f t="shared" si="18"/>
        <v>4</v>
      </c>
      <c r="L1701" s="47">
        <f t="shared" si="19"/>
        <v>46254</v>
      </c>
      <c r="M1701" s="38">
        <f t="shared" si="20"/>
        <v>0</v>
      </c>
    </row>
    <row r="1702" spans="1:13" ht="15.75" customHeight="1" x14ac:dyDescent="0.25">
      <c r="A1702" s="11" t="s">
        <v>1626</v>
      </c>
      <c r="B1702" s="11" t="s">
        <v>1378</v>
      </c>
      <c r="C1702" s="11" t="s">
        <v>162</v>
      </c>
      <c r="D1702" s="11" t="s">
        <v>35</v>
      </c>
      <c r="E1702" s="11" t="s">
        <v>36</v>
      </c>
      <c r="F1702" s="11" t="s">
        <v>37</v>
      </c>
      <c r="G1702" s="11" t="s">
        <v>242</v>
      </c>
      <c r="H1702" s="11" t="s">
        <v>122</v>
      </c>
      <c r="I1702" s="14">
        <v>1</v>
      </c>
      <c r="J1702" s="14" t="s">
        <v>123</v>
      </c>
      <c r="K1702" s="46">
        <f t="shared" si="18"/>
        <v>4</v>
      </c>
      <c r="L1702" s="47">
        <f t="shared" si="19"/>
        <v>46255</v>
      </c>
      <c r="M1702" s="38">
        <f t="shared" si="20"/>
        <v>0</v>
      </c>
    </row>
    <row r="1703" spans="1:13" ht="15.75" customHeight="1" x14ac:dyDescent="0.25">
      <c r="A1703" s="11" t="s">
        <v>1626</v>
      </c>
      <c r="B1703" s="11" t="s">
        <v>1378</v>
      </c>
      <c r="C1703" s="11" t="s">
        <v>165</v>
      </c>
      <c r="D1703" s="11" t="s">
        <v>35</v>
      </c>
      <c r="E1703" s="11" t="s">
        <v>36</v>
      </c>
      <c r="F1703" s="11" t="s">
        <v>37</v>
      </c>
      <c r="G1703" s="11" t="s">
        <v>242</v>
      </c>
      <c r="H1703" s="11" t="s">
        <v>281</v>
      </c>
      <c r="I1703" s="14">
        <v>1</v>
      </c>
      <c r="J1703" s="14" t="s">
        <v>94</v>
      </c>
      <c r="K1703" s="46">
        <f t="shared" si="18"/>
        <v>4</v>
      </c>
      <c r="L1703" s="47">
        <f t="shared" si="19"/>
        <v>46256</v>
      </c>
      <c r="M1703" s="38">
        <f t="shared" si="20"/>
        <v>0</v>
      </c>
    </row>
    <row r="1704" spans="1:13" ht="15.75" customHeight="1" x14ac:dyDescent="0.25">
      <c r="A1704" s="11" t="s">
        <v>1626</v>
      </c>
      <c r="B1704" s="11" t="s">
        <v>1378</v>
      </c>
      <c r="C1704" s="11" t="s">
        <v>167</v>
      </c>
      <c r="D1704" s="11" t="s">
        <v>70</v>
      </c>
      <c r="E1704" s="11" t="s">
        <v>26</v>
      </c>
      <c r="F1704" s="11" t="s">
        <v>71</v>
      </c>
      <c r="G1704" s="11" t="s">
        <v>27</v>
      </c>
      <c r="H1704" s="11" t="s">
        <v>27</v>
      </c>
      <c r="I1704" s="14" t="s">
        <v>27</v>
      </c>
      <c r="J1704" s="14" t="s">
        <v>27</v>
      </c>
      <c r="K1704" s="46" t="str">
        <f t="shared" si="18"/>
        <v/>
      </c>
      <c r="L1704" s="47">
        <f t="shared" si="19"/>
        <v>46257</v>
      </c>
      <c r="M1704" s="38">
        <f t="shared" si="20"/>
        <v>1</v>
      </c>
    </row>
    <row r="1705" spans="1:13" ht="15.75" customHeight="1" x14ac:dyDescent="0.25">
      <c r="A1705" s="11" t="s">
        <v>1626</v>
      </c>
      <c r="B1705" s="11" t="s">
        <v>1378</v>
      </c>
      <c r="C1705" s="11" t="s">
        <v>169</v>
      </c>
      <c r="D1705" s="11" t="s">
        <v>74</v>
      </c>
      <c r="E1705" s="11" t="s">
        <v>25</v>
      </c>
      <c r="F1705" s="11" t="s">
        <v>75</v>
      </c>
      <c r="G1705" s="11" t="s">
        <v>25</v>
      </c>
      <c r="H1705" s="11" t="s">
        <v>352</v>
      </c>
      <c r="I1705" s="14">
        <v>1</v>
      </c>
      <c r="J1705" s="14" t="s">
        <v>123</v>
      </c>
      <c r="K1705" s="46">
        <f t="shared" si="18"/>
        <v>4</v>
      </c>
      <c r="L1705" s="47">
        <f t="shared" si="19"/>
        <v>46258</v>
      </c>
      <c r="M1705" s="38">
        <f t="shared" si="20"/>
        <v>0</v>
      </c>
    </row>
    <row r="1706" spans="1:13" ht="15.75" customHeight="1" x14ac:dyDescent="0.25">
      <c r="A1706" s="11" t="s">
        <v>1626</v>
      </c>
      <c r="B1706" s="11" t="s">
        <v>1378</v>
      </c>
      <c r="C1706" s="11" t="s">
        <v>174</v>
      </c>
      <c r="D1706" s="11" t="s">
        <v>23</v>
      </c>
      <c r="E1706" s="11" t="s">
        <v>25</v>
      </c>
      <c r="F1706" s="11" t="s">
        <v>26</v>
      </c>
      <c r="G1706" s="11" t="s">
        <v>27</v>
      </c>
      <c r="H1706" s="11" t="s">
        <v>27</v>
      </c>
      <c r="I1706" s="14" t="s">
        <v>27</v>
      </c>
      <c r="J1706" s="14" t="s">
        <v>27</v>
      </c>
      <c r="K1706" s="46" t="str">
        <f t="shared" si="18"/>
        <v/>
      </c>
      <c r="L1706" s="47">
        <f t="shared" si="19"/>
        <v>46259</v>
      </c>
      <c r="M1706" s="38">
        <f t="shared" si="20"/>
        <v>1</v>
      </c>
    </row>
    <row r="1707" spans="1:13" ht="15.75" customHeight="1" x14ac:dyDescent="0.25">
      <c r="A1707" s="11" t="s">
        <v>1631</v>
      </c>
      <c r="B1707" s="11" t="s">
        <v>1380</v>
      </c>
      <c r="C1707" s="11" t="s">
        <v>22</v>
      </c>
      <c r="D1707" s="11" t="s">
        <v>70</v>
      </c>
      <c r="E1707" s="11" t="s">
        <v>26</v>
      </c>
      <c r="F1707" s="11" t="s">
        <v>71</v>
      </c>
      <c r="G1707" s="11" t="s">
        <v>27</v>
      </c>
      <c r="H1707" s="11" t="s">
        <v>27</v>
      </c>
      <c r="I1707" s="14" t="s">
        <v>27</v>
      </c>
      <c r="J1707" s="14" t="s">
        <v>27</v>
      </c>
      <c r="K1707" s="46" t="str">
        <f t="shared" si="18"/>
        <v/>
      </c>
      <c r="L1707" s="47">
        <f t="shared" si="19"/>
        <v>46229</v>
      </c>
      <c r="M1707" s="38">
        <f t="shared" si="20"/>
        <v>1</v>
      </c>
    </row>
    <row r="1708" spans="1:13" ht="15.75" customHeight="1" x14ac:dyDescent="0.25">
      <c r="A1708" s="11" t="s">
        <v>1631</v>
      </c>
      <c r="B1708" s="11" t="s">
        <v>1380</v>
      </c>
      <c r="C1708" s="11" t="s">
        <v>34</v>
      </c>
      <c r="D1708" s="11" t="s">
        <v>74</v>
      </c>
      <c r="E1708" s="11" t="s">
        <v>25</v>
      </c>
      <c r="F1708" s="11" t="s">
        <v>75</v>
      </c>
      <c r="G1708" s="11" t="s">
        <v>180</v>
      </c>
      <c r="H1708" s="11" t="s">
        <v>237</v>
      </c>
      <c r="I1708" s="14">
        <v>1</v>
      </c>
      <c r="J1708" s="14" t="s">
        <v>253</v>
      </c>
      <c r="K1708" s="46">
        <f t="shared" si="18"/>
        <v>4</v>
      </c>
      <c r="L1708" s="47">
        <f t="shared" si="19"/>
        <v>46230</v>
      </c>
      <c r="M1708" s="38">
        <f t="shared" si="20"/>
        <v>0</v>
      </c>
    </row>
    <row r="1709" spans="1:13" ht="15.75" customHeight="1" x14ac:dyDescent="0.25">
      <c r="A1709" s="11" t="s">
        <v>1631</v>
      </c>
      <c r="B1709" s="11" t="s">
        <v>1380</v>
      </c>
      <c r="C1709" s="11" t="s">
        <v>41</v>
      </c>
      <c r="D1709" s="11" t="s">
        <v>74</v>
      </c>
      <c r="E1709" s="11" t="s">
        <v>25</v>
      </c>
      <c r="F1709" s="11" t="s">
        <v>75</v>
      </c>
      <c r="G1709" s="11" t="s">
        <v>180</v>
      </c>
      <c r="H1709" s="11" t="s">
        <v>195</v>
      </c>
      <c r="I1709" s="14">
        <v>1</v>
      </c>
      <c r="J1709" s="14" t="s">
        <v>196</v>
      </c>
      <c r="K1709" s="46">
        <f t="shared" si="18"/>
        <v>4</v>
      </c>
      <c r="L1709" s="47">
        <f t="shared" si="19"/>
        <v>46231</v>
      </c>
      <c r="M1709" s="38">
        <f t="shared" si="20"/>
        <v>0</v>
      </c>
    </row>
    <row r="1710" spans="1:13" ht="15.75" customHeight="1" x14ac:dyDescent="0.25">
      <c r="A1710" s="11" t="s">
        <v>1631</v>
      </c>
      <c r="B1710" s="11" t="s">
        <v>1380</v>
      </c>
      <c r="C1710" s="11" t="s">
        <v>50</v>
      </c>
      <c r="D1710" s="11" t="s">
        <v>74</v>
      </c>
      <c r="E1710" s="11" t="s">
        <v>25</v>
      </c>
      <c r="F1710" s="11" t="s">
        <v>75</v>
      </c>
      <c r="G1710" s="11" t="s">
        <v>127</v>
      </c>
      <c r="H1710" s="11" t="s">
        <v>237</v>
      </c>
      <c r="I1710" s="14">
        <v>1</v>
      </c>
      <c r="J1710" s="14" t="s">
        <v>253</v>
      </c>
      <c r="K1710" s="46">
        <f t="shared" si="18"/>
        <v>4</v>
      </c>
      <c r="L1710" s="47">
        <f t="shared" si="19"/>
        <v>46232</v>
      </c>
      <c r="M1710" s="38">
        <f t="shared" si="20"/>
        <v>0</v>
      </c>
    </row>
    <row r="1711" spans="1:13" ht="15.75" customHeight="1" x14ac:dyDescent="0.25">
      <c r="A1711" s="11" t="s">
        <v>1631</v>
      </c>
      <c r="B1711" s="11" t="s">
        <v>1380</v>
      </c>
      <c r="C1711" s="11" t="s">
        <v>55</v>
      </c>
      <c r="D1711" s="11" t="s">
        <v>74</v>
      </c>
      <c r="E1711" s="11" t="s">
        <v>25</v>
      </c>
      <c r="F1711" s="11" t="s">
        <v>75</v>
      </c>
      <c r="G1711" s="11" t="s">
        <v>180</v>
      </c>
      <c r="H1711" s="11" t="s">
        <v>237</v>
      </c>
      <c r="I1711" s="14">
        <v>1</v>
      </c>
      <c r="J1711" s="14" t="s">
        <v>253</v>
      </c>
      <c r="K1711" s="46">
        <f t="shared" si="18"/>
        <v>4</v>
      </c>
      <c r="L1711" s="47">
        <f t="shared" si="19"/>
        <v>46233</v>
      </c>
      <c r="M1711" s="38">
        <f t="shared" si="20"/>
        <v>0</v>
      </c>
    </row>
    <row r="1712" spans="1:13" ht="15.75" customHeight="1" x14ac:dyDescent="0.25">
      <c r="A1712" s="11" t="s">
        <v>1631</v>
      </c>
      <c r="B1712" s="11" t="s">
        <v>1380</v>
      </c>
      <c r="C1712" s="11" t="s">
        <v>57</v>
      </c>
      <c r="D1712" s="11" t="s">
        <v>74</v>
      </c>
      <c r="E1712" s="11" t="s">
        <v>25</v>
      </c>
      <c r="F1712" s="11" t="s">
        <v>75</v>
      </c>
      <c r="G1712" s="11" t="s">
        <v>108</v>
      </c>
      <c r="H1712" s="11" t="s">
        <v>88</v>
      </c>
      <c r="I1712" s="14">
        <v>1</v>
      </c>
      <c r="J1712" s="14" t="s">
        <v>90</v>
      </c>
      <c r="K1712" s="46">
        <f t="shared" si="18"/>
        <v>4</v>
      </c>
      <c r="L1712" s="47">
        <f t="shared" si="19"/>
        <v>46234</v>
      </c>
      <c r="M1712" s="38">
        <f t="shared" si="20"/>
        <v>0</v>
      </c>
    </row>
    <row r="1713" spans="1:13" ht="15.75" customHeight="1" x14ac:dyDescent="0.25">
      <c r="A1713" s="11" t="s">
        <v>1631</v>
      </c>
      <c r="B1713" s="11" t="s">
        <v>1380</v>
      </c>
      <c r="C1713" s="11" t="s">
        <v>62</v>
      </c>
      <c r="D1713" s="11" t="s">
        <v>74</v>
      </c>
      <c r="E1713" s="11" t="s">
        <v>25</v>
      </c>
      <c r="F1713" s="11" t="s">
        <v>75</v>
      </c>
      <c r="G1713" s="11" t="s">
        <v>79</v>
      </c>
      <c r="H1713" s="11" t="s">
        <v>148</v>
      </c>
      <c r="I1713" s="14">
        <v>1</v>
      </c>
      <c r="J1713" s="14" t="s">
        <v>105</v>
      </c>
      <c r="K1713" s="46">
        <f t="shared" si="18"/>
        <v>4</v>
      </c>
      <c r="L1713" s="47">
        <f t="shared" si="19"/>
        <v>46235</v>
      </c>
      <c r="M1713" s="38">
        <f t="shared" si="20"/>
        <v>0</v>
      </c>
    </row>
    <row r="1714" spans="1:13" ht="15.75" customHeight="1" x14ac:dyDescent="0.25">
      <c r="A1714" s="11" t="s">
        <v>1631</v>
      </c>
      <c r="B1714" s="11" t="s">
        <v>1380</v>
      </c>
      <c r="C1714" s="11" t="s">
        <v>69</v>
      </c>
      <c r="D1714" s="11" t="s">
        <v>23</v>
      </c>
      <c r="E1714" s="11" t="s">
        <v>25</v>
      </c>
      <c r="F1714" s="11" t="s">
        <v>26</v>
      </c>
      <c r="G1714" s="11" t="s">
        <v>27</v>
      </c>
      <c r="H1714" s="11" t="s">
        <v>27</v>
      </c>
      <c r="I1714" s="14" t="s">
        <v>27</v>
      </c>
      <c r="J1714" s="14" t="s">
        <v>27</v>
      </c>
      <c r="K1714" s="46" t="str">
        <f t="shared" si="18"/>
        <v/>
      </c>
      <c r="L1714" s="47">
        <f t="shared" si="19"/>
        <v>46236</v>
      </c>
      <c r="M1714" s="38">
        <f t="shared" si="20"/>
        <v>1</v>
      </c>
    </row>
    <row r="1715" spans="1:13" ht="15.75" customHeight="1" x14ac:dyDescent="0.25">
      <c r="A1715" s="11" t="s">
        <v>1631</v>
      </c>
      <c r="B1715" s="11" t="s">
        <v>1380</v>
      </c>
      <c r="C1715" s="11" t="s">
        <v>73</v>
      </c>
      <c r="D1715" s="11" t="s">
        <v>35</v>
      </c>
      <c r="E1715" s="11" t="s">
        <v>36</v>
      </c>
      <c r="F1715" s="11" t="s">
        <v>37</v>
      </c>
      <c r="G1715" s="11" t="s">
        <v>242</v>
      </c>
      <c r="H1715" s="11" t="s">
        <v>25</v>
      </c>
      <c r="I1715" s="14">
        <v>1</v>
      </c>
      <c r="J1715" s="14" t="s">
        <v>120</v>
      </c>
      <c r="K1715" s="46">
        <f t="shared" si="18"/>
        <v>4</v>
      </c>
      <c r="L1715" s="47">
        <f t="shared" si="19"/>
        <v>46237</v>
      </c>
      <c r="M1715" s="38">
        <f t="shared" si="20"/>
        <v>0</v>
      </c>
    </row>
    <row r="1716" spans="1:13" ht="15.75" customHeight="1" x14ac:dyDescent="0.25">
      <c r="A1716" s="11" t="s">
        <v>1631</v>
      </c>
      <c r="B1716" s="11" t="s">
        <v>1380</v>
      </c>
      <c r="C1716" s="11" t="s">
        <v>78</v>
      </c>
      <c r="D1716" s="11" t="s">
        <v>35</v>
      </c>
      <c r="E1716" s="11" t="s">
        <v>36</v>
      </c>
      <c r="F1716" s="11" t="s">
        <v>37</v>
      </c>
      <c r="G1716" s="11" t="s">
        <v>181</v>
      </c>
      <c r="H1716" s="11" t="s">
        <v>25</v>
      </c>
      <c r="I1716" s="14">
        <v>1</v>
      </c>
      <c r="J1716" s="14" t="s">
        <v>120</v>
      </c>
      <c r="K1716" s="46">
        <f t="shared" si="18"/>
        <v>4</v>
      </c>
      <c r="L1716" s="47">
        <f t="shared" si="19"/>
        <v>46238</v>
      </c>
      <c r="M1716" s="38">
        <f t="shared" si="20"/>
        <v>0</v>
      </c>
    </row>
    <row r="1717" spans="1:13" ht="15.75" customHeight="1" x14ac:dyDescent="0.25">
      <c r="A1717" s="11" t="s">
        <v>1631</v>
      </c>
      <c r="B1717" s="11" t="s">
        <v>1380</v>
      </c>
      <c r="C1717" s="11" t="s">
        <v>82</v>
      </c>
      <c r="D1717" s="11" t="s">
        <v>35</v>
      </c>
      <c r="E1717" s="11" t="s">
        <v>36</v>
      </c>
      <c r="F1717" s="11" t="s">
        <v>37</v>
      </c>
      <c r="G1717" s="11" t="s">
        <v>36</v>
      </c>
      <c r="H1717" s="11" t="s">
        <v>191</v>
      </c>
      <c r="I1717" s="14">
        <v>1</v>
      </c>
      <c r="J1717" s="14" t="s">
        <v>105</v>
      </c>
      <c r="K1717" s="46">
        <f t="shared" si="18"/>
        <v>4</v>
      </c>
      <c r="L1717" s="47">
        <f t="shared" si="19"/>
        <v>46239</v>
      </c>
      <c r="M1717" s="38">
        <f t="shared" si="20"/>
        <v>0</v>
      </c>
    </row>
    <row r="1718" spans="1:13" ht="15.75" customHeight="1" x14ac:dyDescent="0.25">
      <c r="A1718" s="11" t="s">
        <v>1631</v>
      </c>
      <c r="B1718" s="11" t="s">
        <v>1380</v>
      </c>
      <c r="C1718" s="11" t="s">
        <v>86</v>
      </c>
      <c r="D1718" s="11" t="s">
        <v>35</v>
      </c>
      <c r="E1718" s="11" t="s">
        <v>36</v>
      </c>
      <c r="F1718" s="11" t="s">
        <v>37</v>
      </c>
      <c r="G1718" s="11" t="s">
        <v>156</v>
      </c>
      <c r="H1718" s="11" t="s">
        <v>308</v>
      </c>
      <c r="I1718" s="14">
        <v>1</v>
      </c>
      <c r="J1718" s="14" t="s">
        <v>196</v>
      </c>
      <c r="K1718" s="46">
        <f t="shared" si="18"/>
        <v>4</v>
      </c>
      <c r="L1718" s="47">
        <f t="shared" si="19"/>
        <v>46240</v>
      </c>
      <c r="M1718" s="38">
        <f t="shared" si="20"/>
        <v>0</v>
      </c>
    </row>
    <row r="1719" spans="1:13" ht="15.75" customHeight="1" x14ac:dyDescent="0.25">
      <c r="A1719" s="11" t="s">
        <v>1631</v>
      </c>
      <c r="B1719" s="11" t="s">
        <v>1380</v>
      </c>
      <c r="C1719" s="11" t="s">
        <v>92</v>
      </c>
      <c r="D1719" s="11" t="s">
        <v>35</v>
      </c>
      <c r="E1719" s="11" t="s">
        <v>36</v>
      </c>
      <c r="F1719" s="11" t="s">
        <v>37</v>
      </c>
      <c r="G1719" s="11" t="s">
        <v>36</v>
      </c>
      <c r="H1719" s="11" t="s">
        <v>308</v>
      </c>
      <c r="I1719" s="14">
        <v>1</v>
      </c>
      <c r="J1719" s="14" t="s">
        <v>196</v>
      </c>
      <c r="K1719" s="46">
        <f t="shared" si="18"/>
        <v>4</v>
      </c>
      <c r="L1719" s="47">
        <f t="shared" si="19"/>
        <v>46241</v>
      </c>
      <c r="M1719" s="38">
        <f t="shared" si="20"/>
        <v>0</v>
      </c>
    </row>
    <row r="1720" spans="1:13" ht="15.75" customHeight="1" x14ac:dyDescent="0.25">
      <c r="A1720" s="11" t="s">
        <v>1631</v>
      </c>
      <c r="B1720" s="11" t="s">
        <v>1380</v>
      </c>
      <c r="C1720" s="11" t="s">
        <v>97</v>
      </c>
      <c r="D1720" s="11" t="s">
        <v>35</v>
      </c>
      <c r="E1720" s="11" t="s">
        <v>36</v>
      </c>
      <c r="F1720" s="11" t="s">
        <v>37</v>
      </c>
      <c r="G1720" s="11" t="s">
        <v>88</v>
      </c>
      <c r="H1720" s="11" t="s">
        <v>180</v>
      </c>
      <c r="I1720" s="14">
        <v>1</v>
      </c>
      <c r="J1720" s="14" t="s">
        <v>90</v>
      </c>
      <c r="K1720" s="46">
        <f t="shared" si="18"/>
        <v>4</v>
      </c>
      <c r="L1720" s="47">
        <f t="shared" si="19"/>
        <v>46242</v>
      </c>
      <c r="M1720" s="38">
        <f t="shared" si="20"/>
        <v>0</v>
      </c>
    </row>
    <row r="1721" spans="1:13" ht="15.75" customHeight="1" x14ac:dyDescent="0.25">
      <c r="A1721" s="11" t="s">
        <v>1631</v>
      </c>
      <c r="B1721" s="11" t="s">
        <v>1380</v>
      </c>
      <c r="C1721" s="11" t="s">
        <v>102</v>
      </c>
      <c r="D1721" s="11" t="s">
        <v>70</v>
      </c>
      <c r="E1721" s="11" t="s">
        <v>26</v>
      </c>
      <c r="F1721" s="11" t="s">
        <v>71</v>
      </c>
      <c r="G1721" s="11" t="s">
        <v>27</v>
      </c>
      <c r="H1721" s="11" t="s">
        <v>27</v>
      </c>
      <c r="I1721" s="14" t="s">
        <v>27</v>
      </c>
      <c r="J1721" s="14" t="s">
        <v>27</v>
      </c>
      <c r="K1721" s="46" t="str">
        <f t="shared" si="18"/>
        <v/>
      </c>
      <c r="L1721" s="47">
        <f t="shared" si="19"/>
        <v>46243</v>
      </c>
      <c r="M1721" s="38">
        <f t="shared" si="20"/>
        <v>1</v>
      </c>
    </row>
    <row r="1722" spans="1:13" ht="15.75" customHeight="1" x14ac:dyDescent="0.25">
      <c r="A1722" s="11" t="s">
        <v>1631</v>
      </c>
      <c r="B1722" s="11" t="s">
        <v>1380</v>
      </c>
      <c r="C1722" s="11" t="s">
        <v>106</v>
      </c>
      <c r="D1722" s="11" t="s">
        <v>74</v>
      </c>
      <c r="E1722" s="11" t="s">
        <v>25</v>
      </c>
      <c r="F1722" s="11" t="s">
        <v>75</v>
      </c>
      <c r="G1722" s="11" t="s">
        <v>191</v>
      </c>
      <c r="H1722" s="11" t="s">
        <v>148</v>
      </c>
      <c r="I1722" s="14">
        <v>1</v>
      </c>
      <c r="J1722" s="14" t="s">
        <v>105</v>
      </c>
      <c r="K1722" s="46">
        <f t="shared" si="18"/>
        <v>4</v>
      </c>
      <c r="L1722" s="47">
        <f t="shared" si="19"/>
        <v>46244</v>
      </c>
      <c r="M1722" s="38">
        <f t="shared" si="20"/>
        <v>0</v>
      </c>
    </row>
    <row r="1723" spans="1:13" ht="15.75" customHeight="1" x14ac:dyDescent="0.25">
      <c r="A1723" s="11" t="s">
        <v>1631</v>
      </c>
      <c r="B1723" s="11" t="s">
        <v>1380</v>
      </c>
      <c r="C1723" s="11" t="s">
        <v>115</v>
      </c>
      <c r="D1723" s="11" t="s">
        <v>74</v>
      </c>
      <c r="E1723" s="11" t="s">
        <v>25</v>
      </c>
      <c r="F1723" s="11" t="s">
        <v>75</v>
      </c>
      <c r="G1723" s="11" t="s">
        <v>108</v>
      </c>
      <c r="H1723" s="11" t="s">
        <v>156</v>
      </c>
      <c r="I1723" s="14">
        <v>1</v>
      </c>
      <c r="J1723" s="14" t="s">
        <v>109</v>
      </c>
      <c r="K1723" s="46">
        <f t="shared" si="18"/>
        <v>4</v>
      </c>
      <c r="L1723" s="47">
        <f t="shared" si="19"/>
        <v>46245</v>
      </c>
      <c r="M1723" s="38">
        <f t="shared" si="20"/>
        <v>0</v>
      </c>
    </row>
    <row r="1724" spans="1:13" ht="15.75" customHeight="1" x14ac:dyDescent="0.25">
      <c r="A1724" s="11" t="s">
        <v>1631</v>
      </c>
      <c r="B1724" s="11" t="s">
        <v>1380</v>
      </c>
      <c r="C1724" s="11" t="s">
        <v>118</v>
      </c>
      <c r="D1724" s="11" t="s">
        <v>74</v>
      </c>
      <c r="E1724" s="11" t="s">
        <v>25</v>
      </c>
      <c r="F1724" s="11" t="s">
        <v>75</v>
      </c>
      <c r="G1724" s="11" t="s">
        <v>198</v>
      </c>
      <c r="H1724" s="11" t="s">
        <v>148</v>
      </c>
      <c r="I1724" s="14">
        <v>1</v>
      </c>
      <c r="J1724" s="14" t="s">
        <v>105</v>
      </c>
      <c r="K1724" s="46">
        <f t="shared" si="18"/>
        <v>4</v>
      </c>
      <c r="L1724" s="47">
        <f t="shared" si="19"/>
        <v>46246</v>
      </c>
      <c r="M1724" s="38">
        <f t="shared" si="20"/>
        <v>0</v>
      </c>
    </row>
    <row r="1725" spans="1:13" ht="15.75" customHeight="1" x14ac:dyDescent="0.25">
      <c r="A1725" s="11" t="s">
        <v>1631</v>
      </c>
      <c r="B1725" s="11" t="s">
        <v>1380</v>
      </c>
      <c r="C1725" s="11" t="s">
        <v>121</v>
      </c>
      <c r="D1725" s="11" t="s">
        <v>74</v>
      </c>
      <c r="E1725" s="11" t="s">
        <v>25</v>
      </c>
      <c r="F1725" s="11" t="s">
        <v>75</v>
      </c>
      <c r="G1725" s="11" t="s">
        <v>48</v>
      </c>
      <c r="H1725" s="11" t="s">
        <v>36</v>
      </c>
      <c r="I1725" s="14">
        <v>1</v>
      </c>
      <c r="J1725" s="14" t="s">
        <v>120</v>
      </c>
      <c r="K1725" s="46">
        <f t="shared" si="18"/>
        <v>4</v>
      </c>
      <c r="L1725" s="47">
        <f t="shared" si="19"/>
        <v>46247</v>
      </c>
      <c r="M1725" s="38">
        <f t="shared" si="20"/>
        <v>0</v>
      </c>
    </row>
    <row r="1726" spans="1:13" ht="15.75" customHeight="1" x14ac:dyDescent="0.25">
      <c r="A1726" s="11" t="s">
        <v>1631</v>
      </c>
      <c r="B1726" s="11" t="s">
        <v>1380</v>
      </c>
      <c r="C1726" s="11" t="s">
        <v>124</v>
      </c>
      <c r="D1726" s="11" t="s">
        <v>74</v>
      </c>
      <c r="E1726" s="11" t="s">
        <v>25</v>
      </c>
      <c r="F1726" s="11" t="s">
        <v>75</v>
      </c>
      <c r="G1726" s="11" t="s">
        <v>108</v>
      </c>
      <c r="H1726" s="11" t="s">
        <v>220</v>
      </c>
      <c r="I1726" s="14">
        <v>1</v>
      </c>
      <c r="J1726" s="14" t="s">
        <v>27</v>
      </c>
      <c r="K1726" s="46" t="str">
        <f t="shared" si="18"/>
        <v/>
      </c>
      <c r="L1726" s="47">
        <f t="shared" si="19"/>
        <v>46248</v>
      </c>
      <c r="M1726" s="38">
        <f t="shared" si="20"/>
        <v>0</v>
      </c>
    </row>
    <row r="1727" spans="1:13" ht="15.75" customHeight="1" x14ac:dyDescent="0.25">
      <c r="A1727" s="11" t="s">
        <v>1631</v>
      </c>
      <c r="B1727" s="11" t="s">
        <v>1380</v>
      </c>
      <c r="C1727" s="11" t="s">
        <v>131</v>
      </c>
      <c r="D1727" s="11" t="s">
        <v>132</v>
      </c>
      <c r="E1727" s="11" t="s">
        <v>25</v>
      </c>
      <c r="F1727" s="11" t="s">
        <v>133</v>
      </c>
      <c r="G1727" s="11" t="s">
        <v>346</v>
      </c>
      <c r="H1727" s="11" t="s">
        <v>203</v>
      </c>
      <c r="I1727" s="14">
        <v>0</v>
      </c>
      <c r="J1727" s="14" t="s">
        <v>27</v>
      </c>
      <c r="K1727" s="46" t="str">
        <f t="shared" si="18"/>
        <v/>
      </c>
      <c r="L1727" s="47">
        <f t="shared" si="19"/>
        <v>46249</v>
      </c>
      <c r="M1727" s="38">
        <f t="shared" si="20"/>
        <v>0</v>
      </c>
    </row>
    <row r="1728" spans="1:13" ht="15.75" customHeight="1" x14ac:dyDescent="0.25">
      <c r="A1728" s="11" t="s">
        <v>1631</v>
      </c>
      <c r="B1728" s="11" t="s">
        <v>1380</v>
      </c>
      <c r="C1728" s="11" t="s">
        <v>139</v>
      </c>
      <c r="D1728" s="11" t="s">
        <v>23</v>
      </c>
      <c r="E1728" s="11" t="s">
        <v>25</v>
      </c>
      <c r="F1728" s="11" t="s">
        <v>26</v>
      </c>
      <c r="G1728" s="11" t="s">
        <v>27</v>
      </c>
      <c r="H1728" s="11" t="s">
        <v>27</v>
      </c>
      <c r="I1728" s="14" t="s">
        <v>27</v>
      </c>
      <c r="J1728" s="14" t="s">
        <v>27</v>
      </c>
      <c r="K1728" s="46" t="str">
        <f t="shared" si="18"/>
        <v/>
      </c>
      <c r="L1728" s="47">
        <f t="shared" si="19"/>
        <v>46250</v>
      </c>
      <c r="M1728" s="38">
        <f t="shared" si="20"/>
        <v>1</v>
      </c>
    </row>
    <row r="1729" spans="1:13" ht="15.75" customHeight="1" x14ac:dyDescent="0.25">
      <c r="A1729" s="11" t="s">
        <v>1631</v>
      </c>
      <c r="B1729" s="11" t="s">
        <v>1380</v>
      </c>
      <c r="C1729" s="11" t="s">
        <v>141</v>
      </c>
      <c r="D1729" s="11" t="s">
        <v>70</v>
      </c>
      <c r="E1729" s="11" t="s">
        <v>26</v>
      </c>
      <c r="F1729" s="11" t="s">
        <v>71</v>
      </c>
      <c r="G1729" s="11" t="s">
        <v>27</v>
      </c>
      <c r="H1729" s="11" t="s">
        <v>27</v>
      </c>
      <c r="I1729" s="14" t="s">
        <v>27</v>
      </c>
      <c r="J1729" s="14" t="s">
        <v>27</v>
      </c>
      <c r="K1729" s="46" t="str">
        <f t="shared" si="18"/>
        <v/>
      </c>
      <c r="L1729" s="47">
        <f t="shared" si="19"/>
        <v>46251</v>
      </c>
      <c r="M1729" s="38">
        <f t="shared" si="20"/>
        <v>1</v>
      </c>
    </row>
    <row r="1730" spans="1:13" ht="15.75" customHeight="1" x14ac:dyDescent="0.25">
      <c r="A1730" s="11" t="s">
        <v>1631</v>
      </c>
      <c r="B1730" s="11" t="s">
        <v>1380</v>
      </c>
      <c r="C1730" s="11" t="s">
        <v>145</v>
      </c>
      <c r="D1730" s="11" t="s">
        <v>35</v>
      </c>
      <c r="E1730" s="11" t="s">
        <v>36</v>
      </c>
      <c r="F1730" s="11" t="s">
        <v>37</v>
      </c>
      <c r="G1730" s="11" t="s">
        <v>192</v>
      </c>
      <c r="H1730" s="11" t="s">
        <v>48</v>
      </c>
      <c r="I1730" s="14">
        <v>1</v>
      </c>
      <c r="J1730" s="14" t="s">
        <v>49</v>
      </c>
      <c r="K1730" s="46">
        <f t="shared" si="18"/>
        <v>4</v>
      </c>
      <c r="L1730" s="47">
        <f t="shared" si="19"/>
        <v>46252</v>
      </c>
      <c r="M1730" s="38">
        <f t="shared" si="20"/>
        <v>0</v>
      </c>
    </row>
    <row r="1731" spans="1:13" ht="15.75" customHeight="1" x14ac:dyDescent="0.25">
      <c r="A1731" s="11" t="s">
        <v>1631</v>
      </c>
      <c r="B1731" s="11" t="s">
        <v>1380</v>
      </c>
      <c r="C1731" s="11" t="s">
        <v>152</v>
      </c>
      <c r="D1731" s="11" t="s">
        <v>35</v>
      </c>
      <c r="E1731" s="11" t="s">
        <v>36</v>
      </c>
      <c r="F1731" s="11" t="s">
        <v>37</v>
      </c>
      <c r="G1731" s="11" t="s">
        <v>156</v>
      </c>
      <c r="H1731" s="11" t="s">
        <v>48</v>
      </c>
      <c r="I1731" s="14">
        <v>1</v>
      </c>
      <c r="J1731" s="14" t="s">
        <v>49</v>
      </c>
      <c r="K1731" s="46">
        <f t="shared" si="18"/>
        <v>4</v>
      </c>
      <c r="L1731" s="47">
        <f t="shared" si="19"/>
        <v>46253</v>
      </c>
      <c r="M1731" s="38">
        <f t="shared" si="20"/>
        <v>0</v>
      </c>
    </row>
    <row r="1732" spans="1:13" ht="15.75" customHeight="1" x14ac:dyDescent="0.25">
      <c r="A1732" s="11" t="s">
        <v>1631</v>
      </c>
      <c r="B1732" s="11" t="s">
        <v>1380</v>
      </c>
      <c r="C1732" s="11" t="s">
        <v>155</v>
      </c>
      <c r="D1732" s="11" t="s">
        <v>35</v>
      </c>
      <c r="E1732" s="11" t="s">
        <v>36</v>
      </c>
      <c r="F1732" s="11" t="s">
        <v>37</v>
      </c>
      <c r="G1732" s="11" t="s">
        <v>181</v>
      </c>
      <c r="H1732" s="11" t="s">
        <v>308</v>
      </c>
      <c r="I1732" s="14">
        <v>1</v>
      </c>
      <c r="J1732" s="14" t="s">
        <v>196</v>
      </c>
      <c r="K1732" s="46">
        <f t="shared" si="18"/>
        <v>4</v>
      </c>
      <c r="L1732" s="47">
        <f t="shared" si="19"/>
        <v>46254</v>
      </c>
      <c r="M1732" s="38">
        <f t="shared" si="20"/>
        <v>0</v>
      </c>
    </row>
    <row r="1733" spans="1:13" ht="15.75" customHeight="1" x14ac:dyDescent="0.25">
      <c r="A1733" s="11" t="s">
        <v>1631</v>
      </c>
      <c r="B1733" s="11" t="s">
        <v>1380</v>
      </c>
      <c r="C1733" s="11" t="s">
        <v>162</v>
      </c>
      <c r="D1733" s="11" t="s">
        <v>35</v>
      </c>
      <c r="E1733" s="11" t="s">
        <v>36</v>
      </c>
      <c r="F1733" s="11" t="s">
        <v>37</v>
      </c>
      <c r="G1733" s="11" t="s">
        <v>88</v>
      </c>
      <c r="H1733" s="11" t="s">
        <v>191</v>
      </c>
      <c r="I1733" s="14">
        <v>1</v>
      </c>
      <c r="J1733" s="14" t="s">
        <v>105</v>
      </c>
      <c r="K1733" s="46">
        <f t="shared" si="18"/>
        <v>4</v>
      </c>
      <c r="L1733" s="47">
        <f t="shared" si="19"/>
        <v>46255</v>
      </c>
      <c r="M1733" s="38">
        <f t="shared" si="20"/>
        <v>0</v>
      </c>
    </row>
    <row r="1734" spans="1:13" ht="15.75" customHeight="1" x14ac:dyDescent="0.25">
      <c r="A1734" s="11" t="s">
        <v>1631</v>
      </c>
      <c r="B1734" s="11" t="s">
        <v>1380</v>
      </c>
      <c r="C1734" s="11" t="s">
        <v>165</v>
      </c>
      <c r="D1734" s="11" t="s">
        <v>35</v>
      </c>
      <c r="E1734" s="11" t="s">
        <v>36</v>
      </c>
      <c r="F1734" s="11" t="s">
        <v>37</v>
      </c>
      <c r="G1734" s="11" t="s">
        <v>88</v>
      </c>
      <c r="H1734" s="11" t="s">
        <v>27</v>
      </c>
      <c r="I1734" s="14">
        <v>1</v>
      </c>
      <c r="J1734" s="14" t="s">
        <v>27</v>
      </c>
      <c r="K1734" s="46" t="str">
        <f t="shared" si="18"/>
        <v/>
      </c>
      <c r="L1734" s="47">
        <f t="shared" si="19"/>
        <v>46256</v>
      </c>
      <c r="M1734" s="38">
        <f t="shared" si="20"/>
        <v>0</v>
      </c>
    </row>
    <row r="1735" spans="1:13" ht="15.75" customHeight="1" x14ac:dyDescent="0.25">
      <c r="A1735" s="11" t="s">
        <v>1631</v>
      </c>
      <c r="B1735" s="11" t="s">
        <v>1380</v>
      </c>
      <c r="C1735" s="11" t="s">
        <v>167</v>
      </c>
      <c r="D1735" s="11" t="s">
        <v>70</v>
      </c>
      <c r="E1735" s="11" t="s">
        <v>26</v>
      </c>
      <c r="F1735" s="11" t="s">
        <v>71</v>
      </c>
      <c r="G1735" s="11" t="s">
        <v>27</v>
      </c>
      <c r="H1735" s="11" t="s">
        <v>27</v>
      </c>
      <c r="I1735" s="14" t="s">
        <v>27</v>
      </c>
      <c r="J1735" s="14" t="s">
        <v>27</v>
      </c>
      <c r="K1735" s="46" t="str">
        <f t="shared" si="18"/>
        <v/>
      </c>
      <c r="L1735" s="47">
        <f t="shared" si="19"/>
        <v>46257</v>
      </c>
      <c r="M1735" s="38">
        <f t="shared" si="20"/>
        <v>1</v>
      </c>
    </row>
    <row r="1736" spans="1:13" ht="15.75" customHeight="1" x14ac:dyDescent="0.25">
      <c r="A1736" s="11" t="s">
        <v>1631</v>
      </c>
      <c r="B1736" s="11" t="s">
        <v>1380</v>
      </c>
      <c r="C1736" s="11" t="s">
        <v>169</v>
      </c>
      <c r="D1736" s="11" t="s">
        <v>74</v>
      </c>
      <c r="E1736" s="11" t="s">
        <v>25</v>
      </c>
      <c r="F1736" s="11" t="s">
        <v>75</v>
      </c>
      <c r="G1736" s="11" t="s">
        <v>180</v>
      </c>
      <c r="H1736" s="11" t="s">
        <v>181</v>
      </c>
      <c r="I1736" s="14">
        <v>1</v>
      </c>
      <c r="J1736" s="14" t="s">
        <v>101</v>
      </c>
      <c r="K1736" s="46">
        <f t="shared" si="18"/>
        <v>4</v>
      </c>
      <c r="L1736" s="47">
        <f t="shared" si="19"/>
        <v>46258</v>
      </c>
      <c r="M1736" s="38">
        <f t="shared" si="20"/>
        <v>0</v>
      </c>
    </row>
    <row r="1737" spans="1:13" ht="15.75" customHeight="1" x14ac:dyDescent="0.25">
      <c r="A1737" s="11" t="s">
        <v>1631</v>
      </c>
      <c r="B1737" s="11" t="s">
        <v>1380</v>
      </c>
      <c r="C1737" s="11" t="s">
        <v>174</v>
      </c>
      <c r="D1737" s="11" t="s">
        <v>23</v>
      </c>
      <c r="E1737" s="11" t="s">
        <v>25</v>
      </c>
      <c r="F1737" s="11" t="s">
        <v>26</v>
      </c>
      <c r="G1737" s="11" t="s">
        <v>27</v>
      </c>
      <c r="H1737" s="11" t="s">
        <v>27</v>
      </c>
      <c r="I1737" s="14" t="s">
        <v>27</v>
      </c>
      <c r="J1737" s="14" t="s">
        <v>27</v>
      </c>
      <c r="K1737" s="46" t="str">
        <f t="shared" si="18"/>
        <v/>
      </c>
      <c r="L1737" s="47">
        <f t="shared" si="19"/>
        <v>46259</v>
      </c>
      <c r="M1737" s="38">
        <f t="shared" si="20"/>
        <v>1</v>
      </c>
    </row>
    <row r="1738" spans="1:13" ht="15.75" customHeight="1" x14ac:dyDescent="0.25">
      <c r="A1738" s="11" t="s">
        <v>1635</v>
      </c>
      <c r="B1738" s="11" t="s">
        <v>1381</v>
      </c>
      <c r="C1738" s="11" t="s">
        <v>22</v>
      </c>
      <c r="D1738" s="11" t="s">
        <v>70</v>
      </c>
      <c r="E1738" s="11" t="s">
        <v>26</v>
      </c>
      <c r="F1738" s="11" t="s">
        <v>71</v>
      </c>
      <c r="G1738" s="11" t="s">
        <v>27</v>
      </c>
      <c r="H1738" s="11" t="s">
        <v>27</v>
      </c>
      <c r="I1738" s="14" t="s">
        <v>27</v>
      </c>
      <c r="J1738" s="14" t="s">
        <v>27</v>
      </c>
      <c r="K1738" s="46" t="str">
        <f t="shared" si="18"/>
        <v/>
      </c>
      <c r="L1738" s="47">
        <f t="shared" si="19"/>
        <v>46229</v>
      </c>
      <c r="M1738" s="38">
        <f t="shared" si="20"/>
        <v>1</v>
      </c>
    </row>
    <row r="1739" spans="1:13" ht="15.75" customHeight="1" x14ac:dyDescent="0.25">
      <c r="A1739" s="11" t="s">
        <v>1635</v>
      </c>
      <c r="B1739" s="11" t="s">
        <v>1381</v>
      </c>
      <c r="C1739" s="11" t="s">
        <v>34</v>
      </c>
      <c r="D1739" s="11" t="s">
        <v>74</v>
      </c>
      <c r="E1739" s="11" t="s">
        <v>25</v>
      </c>
      <c r="F1739" s="11" t="s">
        <v>75</v>
      </c>
      <c r="G1739" s="11" t="s">
        <v>186</v>
      </c>
      <c r="H1739" s="11" t="s">
        <v>93</v>
      </c>
      <c r="I1739" s="14">
        <v>1</v>
      </c>
      <c r="J1739" s="14" t="s">
        <v>94</v>
      </c>
      <c r="K1739" s="46">
        <f t="shared" si="18"/>
        <v>4</v>
      </c>
      <c r="L1739" s="47">
        <f t="shared" si="19"/>
        <v>46230</v>
      </c>
      <c r="M1739" s="38">
        <f t="shared" si="20"/>
        <v>0</v>
      </c>
    </row>
    <row r="1740" spans="1:13" ht="15.75" customHeight="1" x14ac:dyDescent="0.25">
      <c r="A1740" s="11" t="s">
        <v>1635</v>
      </c>
      <c r="B1740" s="11" t="s">
        <v>1381</v>
      </c>
      <c r="C1740" s="11" t="s">
        <v>41</v>
      </c>
      <c r="D1740" s="11" t="s">
        <v>74</v>
      </c>
      <c r="E1740" s="11" t="s">
        <v>25</v>
      </c>
      <c r="F1740" s="11" t="s">
        <v>75</v>
      </c>
      <c r="G1740" s="11" t="s">
        <v>127</v>
      </c>
      <c r="H1740" s="11" t="s">
        <v>195</v>
      </c>
      <c r="I1740" s="14">
        <v>1</v>
      </c>
      <c r="J1740" s="14" t="s">
        <v>196</v>
      </c>
      <c r="K1740" s="46">
        <f t="shared" si="18"/>
        <v>4</v>
      </c>
      <c r="L1740" s="47">
        <f t="shared" si="19"/>
        <v>46231</v>
      </c>
      <c r="M1740" s="38">
        <f t="shared" si="20"/>
        <v>0</v>
      </c>
    </row>
    <row r="1741" spans="1:13" ht="15.75" customHeight="1" x14ac:dyDescent="0.25">
      <c r="A1741" s="11" t="s">
        <v>1635</v>
      </c>
      <c r="B1741" s="11" t="s">
        <v>1381</v>
      </c>
      <c r="C1741" s="11" t="s">
        <v>50</v>
      </c>
      <c r="D1741" s="11" t="s">
        <v>74</v>
      </c>
      <c r="E1741" s="11" t="s">
        <v>25</v>
      </c>
      <c r="F1741" s="11" t="s">
        <v>75</v>
      </c>
      <c r="G1741" s="11" t="s">
        <v>186</v>
      </c>
      <c r="H1741" s="11" t="s">
        <v>156</v>
      </c>
      <c r="I1741" s="14">
        <v>1</v>
      </c>
      <c r="J1741" s="14" t="s">
        <v>109</v>
      </c>
      <c r="K1741" s="46">
        <f t="shared" si="18"/>
        <v>4</v>
      </c>
      <c r="L1741" s="47">
        <f t="shared" si="19"/>
        <v>46232</v>
      </c>
      <c r="M1741" s="38">
        <f t="shared" si="20"/>
        <v>0</v>
      </c>
    </row>
    <row r="1742" spans="1:13" ht="15.75" customHeight="1" x14ac:dyDescent="0.25">
      <c r="A1742" s="11" t="s">
        <v>1635</v>
      </c>
      <c r="B1742" s="11" t="s">
        <v>1381</v>
      </c>
      <c r="C1742" s="11" t="s">
        <v>55</v>
      </c>
      <c r="D1742" s="11" t="s">
        <v>74</v>
      </c>
      <c r="E1742" s="11" t="s">
        <v>25</v>
      </c>
      <c r="F1742" s="11" t="s">
        <v>75</v>
      </c>
      <c r="G1742" s="11" t="s">
        <v>186</v>
      </c>
      <c r="H1742" s="11" t="s">
        <v>156</v>
      </c>
      <c r="I1742" s="14">
        <v>1</v>
      </c>
      <c r="J1742" s="14" t="s">
        <v>109</v>
      </c>
      <c r="K1742" s="46">
        <f t="shared" si="18"/>
        <v>4</v>
      </c>
      <c r="L1742" s="47">
        <f t="shared" si="19"/>
        <v>46233</v>
      </c>
      <c r="M1742" s="38">
        <f t="shared" si="20"/>
        <v>0</v>
      </c>
    </row>
    <row r="1743" spans="1:13" ht="15.75" customHeight="1" x14ac:dyDescent="0.25">
      <c r="A1743" s="11" t="s">
        <v>1635</v>
      </c>
      <c r="B1743" s="11" t="s">
        <v>1381</v>
      </c>
      <c r="C1743" s="11" t="s">
        <v>57</v>
      </c>
      <c r="D1743" s="11" t="s">
        <v>74</v>
      </c>
      <c r="E1743" s="11" t="s">
        <v>25</v>
      </c>
      <c r="F1743" s="11" t="s">
        <v>75</v>
      </c>
      <c r="G1743" s="11" t="s">
        <v>154</v>
      </c>
      <c r="H1743" s="11" t="s">
        <v>156</v>
      </c>
      <c r="I1743" s="14">
        <v>1</v>
      </c>
      <c r="J1743" s="14" t="s">
        <v>109</v>
      </c>
      <c r="K1743" s="46">
        <f t="shared" si="18"/>
        <v>4</v>
      </c>
      <c r="L1743" s="47">
        <f t="shared" si="19"/>
        <v>46234</v>
      </c>
      <c r="M1743" s="38">
        <f t="shared" si="20"/>
        <v>0</v>
      </c>
    </row>
    <row r="1744" spans="1:13" ht="15.75" customHeight="1" x14ac:dyDescent="0.25">
      <c r="A1744" s="11" t="s">
        <v>1635</v>
      </c>
      <c r="B1744" s="11" t="s">
        <v>1381</v>
      </c>
      <c r="C1744" s="11" t="s">
        <v>62</v>
      </c>
      <c r="D1744" s="11" t="s">
        <v>74</v>
      </c>
      <c r="E1744" s="11" t="s">
        <v>25</v>
      </c>
      <c r="F1744" s="11" t="s">
        <v>75</v>
      </c>
      <c r="G1744" s="11" t="s">
        <v>154</v>
      </c>
      <c r="H1744" s="11" t="s">
        <v>352</v>
      </c>
      <c r="I1744" s="14">
        <v>1</v>
      </c>
      <c r="J1744" s="14" t="s">
        <v>123</v>
      </c>
      <c r="K1744" s="46">
        <f t="shared" si="18"/>
        <v>4</v>
      </c>
      <c r="L1744" s="47">
        <f t="shared" si="19"/>
        <v>46235</v>
      </c>
      <c r="M1744" s="38">
        <f t="shared" si="20"/>
        <v>0</v>
      </c>
    </row>
    <row r="1745" spans="1:13" ht="15.75" customHeight="1" x14ac:dyDescent="0.25">
      <c r="A1745" s="11" t="s">
        <v>1635</v>
      </c>
      <c r="B1745" s="11" t="s">
        <v>1381</v>
      </c>
      <c r="C1745" s="11" t="s">
        <v>69</v>
      </c>
      <c r="D1745" s="11" t="s">
        <v>23</v>
      </c>
      <c r="E1745" s="11" t="s">
        <v>25</v>
      </c>
      <c r="F1745" s="11" t="s">
        <v>26</v>
      </c>
      <c r="G1745" s="11" t="s">
        <v>27</v>
      </c>
      <c r="H1745" s="11" t="s">
        <v>27</v>
      </c>
      <c r="I1745" s="14" t="s">
        <v>27</v>
      </c>
      <c r="J1745" s="14" t="s">
        <v>27</v>
      </c>
      <c r="K1745" s="46" t="str">
        <f t="shared" si="18"/>
        <v/>
      </c>
      <c r="L1745" s="47">
        <f t="shared" si="19"/>
        <v>46236</v>
      </c>
      <c r="M1745" s="38">
        <f t="shared" si="20"/>
        <v>1</v>
      </c>
    </row>
    <row r="1746" spans="1:13" ht="15.75" customHeight="1" x14ac:dyDescent="0.25">
      <c r="A1746" s="11" t="s">
        <v>1635</v>
      </c>
      <c r="B1746" s="11" t="s">
        <v>1381</v>
      </c>
      <c r="C1746" s="11" t="s">
        <v>73</v>
      </c>
      <c r="D1746" s="11" t="s">
        <v>125</v>
      </c>
      <c r="E1746" s="11" t="s">
        <v>75</v>
      </c>
      <c r="F1746" s="11" t="s">
        <v>126</v>
      </c>
      <c r="G1746" s="11" t="s">
        <v>509</v>
      </c>
      <c r="H1746" s="11" t="s">
        <v>374</v>
      </c>
      <c r="I1746" s="14">
        <v>1</v>
      </c>
      <c r="J1746" s="14" t="s">
        <v>27</v>
      </c>
      <c r="K1746" s="46" t="str">
        <f t="shared" si="18"/>
        <v/>
      </c>
      <c r="L1746" s="47">
        <f t="shared" si="19"/>
        <v>46237</v>
      </c>
      <c r="M1746" s="38">
        <f t="shared" si="20"/>
        <v>0</v>
      </c>
    </row>
    <row r="1747" spans="1:13" ht="15.75" customHeight="1" x14ac:dyDescent="0.25">
      <c r="A1747" s="11" t="s">
        <v>1635</v>
      </c>
      <c r="B1747" s="11" t="s">
        <v>1381</v>
      </c>
      <c r="C1747" s="11" t="s">
        <v>78</v>
      </c>
      <c r="D1747" s="11" t="s">
        <v>35</v>
      </c>
      <c r="E1747" s="11" t="s">
        <v>36</v>
      </c>
      <c r="F1747" s="11" t="s">
        <v>37</v>
      </c>
      <c r="G1747" s="11" t="s">
        <v>88</v>
      </c>
      <c r="H1747" s="11" t="s">
        <v>122</v>
      </c>
      <c r="I1747" s="14">
        <v>1</v>
      </c>
      <c r="J1747" s="14" t="s">
        <v>123</v>
      </c>
      <c r="K1747" s="46">
        <f t="shared" si="18"/>
        <v>4</v>
      </c>
      <c r="L1747" s="47">
        <f t="shared" si="19"/>
        <v>46238</v>
      </c>
      <c r="M1747" s="38">
        <f t="shared" si="20"/>
        <v>0</v>
      </c>
    </row>
    <row r="1748" spans="1:13" ht="15.75" customHeight="1" x14ac:dyDescent="0.25">
      <c r="A1748" s="11" t="s">
        <v>1635</v>
      </c>
      <c r="B1748" s="11" t="s">
        <v>1381</v>
      </c>
      <c r="C1748" s="11" t="s">
        <v>82</v>
      </c>
      <c r="D1748" s="11" t="s">
        <v>35</v>
      </c>
      <c r="E1748" s="11" t="s">
        <v>36</v>
      </c>
      <c r="F1748" s="11" t="s">
        <v>37</v>
      </c>
      <c r="G1748" s="11" t="s">
        <v>237</v>
      </c>
      <c r="H1748" s="11" t="s">
        <v>170</v>
      </c>
      <c r="I1748" s="14">
        <v>1</v>
      </c>
      <c r="J1748" s="14" t="s">
        <v>85</v>
      </c>
      <c r="K1748" s="46">
        <f t="shared" si="18"/>
        <v>4</v>
      </c>
      <c r="L1748" s="47">
        <f t="shared" si="19"/>
        <v>46239</v>
      </c>
      <c r="M1748" s="38">
        <f t="shared" si="20"/>
        <v>0</v>
      </c>
    </row>
    <row r="1749" spans="1:13" ht="15.75" customHeight="1" x14ac:dyDescent="0.25">
      <c r="A1749" s="11" t="s">
        <v>1635</v>
      </c>
      <c r="B1749" s="11" t="s">
        <v>1381</v>
      </c>
      <c r="C1749" s="11" t="s">
        <v>86</v>
      </c>
      <c r="D1749" s="11" t="s">
        <v>35</v>
      </c>
      <c r="E1749" s="11" t="s">
        <v>36</v>
      </c>
      <c r="F1749" s="11" t="s">
        <v>37</v>
      </c>
      <c r="G1749" s="11" t="s">
        <v>242</v>
      </c>
      <c r="H1749" s="11" t="s">
        <v>170</v>
      </c>
      <c r="I1749" s="14">
        <v>1</v>
      </c>
      <c r="J1749" s="14" t="s">
        <v>85</v>
      </c>
      <c r="K1749" s="46">
        <f t="shared" si="18"/>
        <v>4</v>
      </c>
      <c r="L1749" s="47">
        <f t="shared" si="19"/>
        <v>46240</v>
      </c>
      <c r="M1749" s="38">
        <f t="shared" si="20"/>
        <v>0</v>
      </c>
    </row>
    <row r="1750" spans="1:13" ht="15.75" customHeight="1" x14ac:dyDescent="0.25">
      <c r="A1750" s="11" t="s">
        <v>1635</v>
      </c>
      <c r="B1750" s="11" t="s">
        <v>1381</v>
      </c>
      <c r="C1750" s="11" t="s">
        <v>92</v>
      </c>
      <c r="D1750" s="11" t="s">
        <v>35</v>
      </c>
      <c r="E1750" s="11" t="s">
        <v>36</v>
      </c>
      <c r="F1750" s="11" t="s">
        <v>37</v>
      </c>
      <c r="G1750" s="11" t="s">
        <v>88</v>
      </c>
      <c r="H1750" s="11" t="s">
        <v>170</v>
      </c>
      <c r="I1750" s="14">
        <v>1</v>
      </c>
      <c r="J1750" s="14" t="s">
        <v>85</v>
      </c>
      <c r="K1750" s="46">
        <f t="shared" si="18"/>
        <v>4</v>
      </c>
      <c r="L1750" s="47">
        <f t="shared" si="19"/>
        <v>46241</v>
      </c>
      <c r="M1750" s="38">
        <f t="shared" si="20"/>
        <v>0</v>
      </c>
    </row>
    <row r="1751" spans="1:13" ht="15.75" customHeight="1" x14ac:dyDescent="0.25">
      <c r="A1751" s="11" t="s">
        <v>1635</v>
      </c>
      <c r="B1751" s="11" t="s">
        <v>1381</v>
      </c>
      <c r="C1751" s="11" t="s">
        <v>97</v>
      </c>
      <c r="D1751" s="11" t="s">
        <v>35</v>
      </c>
      <c r="E1751" s="11" t="s">
        <v>36</v>
      </c>
      <c r="F1751" s="11" t="s">
        <v>37</v>
      </c>
      <c r="G1751" s="11" t="s">
        <v>181</v>
      </c>
      <c r="H1751" s="11" t="s">
        <v>191</v>
      </c>
      <c r="I1751" s="14">
        <v>1</v>
      </c>
      <c r="J1751" s="14" t="s">
        <v>105</v>
      </c>
      <c r="K1751" s="46">
        <f t="shared" si="18"/>
        <v>4</v>
      </c>
      <c r="L1751" s="47">
        <f t="shared" si="19"/>
        <v>46242</v>
      </c>
      <c r="M1751" s="38">
        <f t="shared" si="20"/>
        <v>0</v>
      </c>
    </row>
    <row r="1752" spans="1:13" ht="15.75" customHeight="1" x14ac:dyDescent="0.25">
      <c r="A1752" s="11" t="s">
        <v>1635</v>
      </c>
      <c r="B1752" s="11" t="s">
        <v>1381</v>
      </c>
      <c r="C1752" s="11" t="s">
        <v>102</v>
      </c>
      <c r="D1752" s="11" t="s">
        <v>70</v>
      </c>
      <c r="E1752" s="11" t="s">
        <v>26</v>
      </c>
      <c r="F1752" s="11" t="s">
        <v>71</v>
      </c>
      <c r="G1752" s="11" t="s">
        <v>27</v>
      </c>
      <c r="H1752" s="11" t="s">
        <v>27</v>
      </c>
      <c r="I1752" s="14" t="s">
        <v>27</v>
      </c>
      <c r="J1752" s="14" t="s">
        <v>27</v>
      </c>
      <c r="K1752" s="46" t="str">
        <f t="shared" si="18"/>
        <v/>
      </c>
      <c r="L1752" s="47">
        <f t="shared" si="19"/>
        <v>46243</v>
      </c>
      <c r="M1752" s="38">
        <f t="shared" si="20"/>
        <v>1</v>
      </c>
    </row>
    <row r="1753" spans="1:13" ht="15.75" customHeight="1" x14ac:dyDescent="0.25">
      <c r="A1753" s="11" t="s">
        <v>1635</v>
      </c>
      <c r="B1753" s="11" t="s">
        <v>1381</v>
      </c>
      <c r="C1753" s="11" t="s">
        <v>106</v>
      </c>
      <c r="D1753" s="11" t="s">
        <v>74</v>
      </c>
      <c r="E1753" s="11" t="s">
        <v>25</v>
      </c>
      <c r="F1753" s="11" t="s">
        <v>75</v>
      </c>
      <c r="G1753" s="11" t="s">
        <v>180</v>
      </c>
      <c r="H1753" s="11" t="s">
        <v>160</v>
      </c>
      <c r="I1753" s="14">
        <v>1</v>
      </c>
      <c r="J1753" s="14" t="s">
        <v>40</v>
      </c>
      <c r="K1753" s="46">
        <f t="shared" si="18"/>
        <v>4</v>
      </c>
      <c r="L1753" s="47">
        <f t="shared" si="19"/>
        <v>46244</v>
      </c>
      <c r="M1753" s="38">
        <f t="shared" si="20"/>
        <v>0</v>
      </c>
    </row>
    <row r="1754" spans="1:13" ht="15.75" customHeight="1" x14ac:dyDescent="0.25">
      <c r="A1754" s="11" t="s">
        <v>1635</v>
      </c>
      <c r="B1754" s="11" t="s">
        <v>1381</v>
      </c>
      <c r="C1754" s="11" t="s">
        <v>115</v>
      </c>
      <c r="D1754" s="11" t="s">
        <v>74</v>
      </c>
      <c r="E1754" s="11" t="s">
        <v>25</v>
      </c>
      <c r="F1754" s="11" t="s">
        <v>75</v>
      </c>
      <c r="G1754" s="11" t="s">
        <v>198</v>
      </c>
      <c r="H1754" s="11" t="s">
        <v>160</v>
      </c>
      <c r="I1754" s="14">
        <v>1</v>
      </c>
      <c r="J1754" s="14" t="s">
        <v>40</v>
      </c>
      <c r="K1754" s="46">
        <f t="shared" si="18"/>
        <v>4</v>
      </c>
      <c r="L1754" s="47">
        <f t="shared" si="19"/>
        <v>46245</v>
      </c>
      <c r="M1754" s="38">
        <f t="shared" si="20"/>
        <v>0</v>
      </c>
    </row>
    <row r="1755" spans="1:13" ht="15.75" customHeight="1" x14ac:dyDescent="0.25">
      <c r="A1755" s="11" t="s">
        <v>1635</v>
      </c>
      <c r="B1755" s="11" t="s">
        <v>1381</v>
      </c>
      <c r="C1755" s="11" t="s">
        <v>118</v>
      </c>
      <c r="D1755" s="11" t="s">
        <v>74</v>
      </c>
      <c r="E1755" s="11" t="s">
        <v>25</v>
      </c>
      <c r="F1755" s="11" t="s">
        <v>75</v>
      </c>
      <c r="G1755" s="11" t="s">
        <v>25</v>
      </c>
      <c r="H1755" s="11" t="s">
        <v>93</v>
      </c>
      <c r="I1755" s="14">
        <v>1</v>
      </c>
      <c r="J1755" s="14" t="s">
        <v>94</v>
      </c>
      <c r="K1755" s="46">
        <f t="shared" si="18"/>
        <v>4</v>
      </c>
      <c r="L1755" s="47">
        <f t="shared" si="19"/>
        <v>46246</v>
      </c>
      <c r="M1755" s="38">
        <f t="shared" si="20"/>
        <v>0</v>
      </c>
    </row>
    <row r="1756" spans="1:13" ht="15.75" customHeight="1" x14ac:dyDescent="0.25">
      <c r="A1756" s="11" t="s">
        <v>1635</v>
      </c>
      <c r="B1756" s="11" t="s">
        <v>1381</v>
      </c>
      <c r="C1756" s="11" t="s">
        <v>121</v>
      </c>
      <c r="D1756" s="11" t="s">
        <v>74</v>
      </c>
      <c r="E1756" s="11" t="s">
        <v>25</v>
      </c>
      <c r="F1756" s="11" t="s">
        <v>75</v>
      </c>
      <c r="G1756" s="11" t="s">
        <v>79</v>
      </c>
      <c r="H1756" s="11" t="s">
        <v>160</v>
      </c>
      <c r="I1756" s="14">
        <v>1</v>
      </c>
      <c r="J1756" s="14" t="s">
        <v>40</v>
      </c>
      <c r="K1756" s="46">
        <f t="shared" si="18"/>
        <v>4</v>
      </c>
      <c r="L1756" s="47">
        <f t="shared" si="19"/>
        <v>46247</v>
      </c>
      <c r="M1756" s="38">
        <f t="shared" si="20"/>
        <v>0</v>
      </c>
    </row>
    <row r="1757" spans="1:13" ht="15.75" customHeight="1" x14ac:dyDescent="0.25">
      <c r="A1757" s="11" t="s">
        <v>1635</v>
      </c>
      <c r="B1757" s="11" t="s">
        <v>1381</v>
      </c>
      <c r="C1757" s="11" t="s">
        <v>124</v>
      </c>
      <c r="D1757" s="11" t="s">
        <v>74</v>
      </c>
      <c r="E1757" s="11" t="s">
        <v>25</v>
      </c>
      <c r="F1757" s="11" t="s">
        <v>75</v>
      </c>
      <c r="G1757" s="11" t="s">
        <v>79</v>
      </c>
      <c r="H1757" s="11" t="s">
        <v>241</v>
      </c>
      <c r="I1757" s="14">
        <v>1</v>
      </c>
      <c r="J1757" s="14" t="s">
        <v>1637</v>
      </c>
      <c r="K1757" s="46">
        <f t="shared" si="18"/>
        <v>1</v>
      </c>
      <c r="L1757" s="47">
        <f t="shared" si="19"/>
        <v>46248</v>
      </c>
      <c r="M1757" s="38">
        <f t="shared" si="20"/>
        <v>0</v>
      </c>
    </row>
    <row r="1758" spans="1:13" ht="15.75" customHeight="1" x14ac:dyDescent="0.25">
      <c r="A1758" s="11" t="s">
        <v>1635</v>
      </c>
      <c r="B1758" s="11" t="s">
        <v>1381</v>
      </c>
      <c r="C1758" s="11" t="s">
        <v>131</v>
      </c>
      <c r="D1758" s="11" t="s">
        <v>132</v>
      </c>
      <c r="E1758" s="11" t="s">
        <v>25</v>
      </c>
      <c r="F1758" s="11" t="s">
        <v>133</v>
      </c>
      <c r="G1758" s="11" t="s">
        <v>48</v>
      </c>
      <c r="H1758" s="11" t="s">
        <v>1077</v>
      </c>
      <c r="I1758" s="14">
        <v>0</v>
      </c>
      <c r="J1758" s="14" t="s">
        <v>27</v>
      </c>
      <c r="K1758" s="46" t="str">
        <f t="shared" si="18"/>
        <v/>
      </c>
      <c r="L1758" s="47">
        <f t="shared" si="19"/>
        <v>46249</v>
      </c>
      <c r="M1758" s="38">
        <f t="shared" si="20"/>
        <v>0</v>
      </c>
    </row>
    <row r="1759" spans="1:13" ht="15.75" customHeight="1" x14ac:dyDescent="0.25">
      <c r="A1759" s="11" t="s">
        <v>1635</v>
      </c>
      <c r="B1759" s="11" t="s">
        <v>1381</v>
      </c>
      <c r="C1759" s="11" t="s">
        <v>139</v>
      </c>
      <c r="D1759" s="11" t="s">
        <v>23</v>
      </c>
      <c r="E1759" s="11" t="s">
        <v>25</v>
      </c>
      <c r="F1759" s="11" t="s">
        <v>26</v>
      </c>
      <c r="G1759" s="11" t="s">
        <v>27</v>
      </c>
      <c r="H1759" s="11" t="s">
        <v>27</v>
      </c>
      <c r="I1759" s="14" t="s">
        <v>27</v>
      </c>
      <c r="J1759" s="14" t="s">
        <v>27</v>
      </c>
      <c r="K1759" s="46" t="str">
        <f t="shared" si="18"/>
        <v/>
      </c>
      <c r="L1759" s="47">
        <f t="shared" si="19"/>
        <v>46250</v>
      </c>
      <c r="M1759" s="38">
        <f t="shared" si="20"/>
        <v>1</v>
      </c>
    </row>
    <row r="1760" spans="1:13" ht="15.75" customHeight="1" x14ac:dyDescent="0.25">
      <c r="A1760" s="11" t="s">
        <v>1635</v>
      </c>
      <c r="B1760" s="11" t="s">
        <v>1381</v>
      </c>
      <c r="C1760" s="11" t="s">
        <v>141</v>
      </c>
      <c r="D1760" s="11" t="s">
        <v>70</v>
      </c>
      <c r="E1760" s="11" t="s">
        <v>26</v>
      </c>
      <c r="F1760" s="11" t="s">
        <v>71</v>
      </c>
      <c r="G1760" s="11" t="s">
        <v>27</v>
      </c>
      <c r="H1760" s="11" t="s">
        <v>27</v>
      </c>
      <c r="I1760" s="14" t="s">
        <v>27</v>
      </c>
      <c r="J1760" s="14" t="s">
        <v>27</v>
      </c>
      <c r="K1760" s="46" t="str">
        <f t="shared" si="18"/>
        <v/>
      </c>
      <c r="L1760" s="47">
        <f t="shared" si="19"/>
        <v>46251</v>
      </c>
      <c r="M1760" s="38">
        <f t="shared" si="20"/>
        <v>1</v>
      </c>
    </row>
    <row r="1761" spans="1:13" ht="15.75" customHeight="1" x14ac:dyDescent="0.25">
      <c r="A1761" s="11" t="s">
        <v>1635</v>
      </c>
      <c r="B1761" s="11" t="s">
        <v>1381</v>
      </c>
      <c r="C1761" s="11" t="s">
        <v>145</v>
      </c>
      <c r="D1761" s="11" t="s">
        <v>35</v>
      </c>
      <c r="E1761" s="11" t="s">
        <v>36</v>
      </c>
      <c r="F1761" s="11" t="s">
        <v>37</v>
      </c>
      <c r="G1761" s="11" t="s">
        <v>192</v>
      </c>
      <c r="H1761" s="11" t="s">
        <v>170</v>
      </c>
      <c r="I1761" s="14">
        <v>1</v>
      </c>
      <c r="J1761" s="14" t="s">
        <v>85</v>
      </c>
      <c r="K1761" s="46">
        <f t="shared" si="18"/>
        <v>4</v>
      </c>
      <c r="L1761" s="47">
        <f t="shared" si="19"/>
        <v>46252</v>
      </c>
      <c r="M1761" s="38">
        <f t="shared" si="20"/>
        <v>0</v>
      </c>
    </row>
    <row r="1762" spans="1:13" ht="15.75" customHeight="1" x14ac:dyDescent="0.25">
      <c r="A1762" s="11" t="s">
        <v>1635</v>
      </c>
      <c r="B1762" s="11" t="s">
        <v>1381</v>
      </c>
      <c r="C1762" s="11" t="s">
        <v>152</v>
      </c>
      <c r="D1762" s="11" t="s">
        <v>35</v>
      </c>
      <c r="E1762" s="11" t="s">
        <v>36</v>
      </c>
      <c r="F1762" s="11" t="s">
        <v>37</v>
      </c>
      <c r="G1762" s="11" t="s">
        <v>36</v>
      </c>
      <c r="H1762" s="11" t="s">
        <v>348</v>
      </c>
      <c r="I1762" s="14">
        <v>1</v>
      </c>
      <c r="J1762" s="14" t="s">
        <v>349</v>
      </c>
      <c r="K1762" s="46">
        <f t="shared" si="18"/>
        <v>4</v>
      </c>
      <c r="L1762" s="47">
        <f t="shared" si="19"/>
        <v>46253</v>
      </c>
      <c r="M1762" s="38">
        <f t="shared" si="20"/>
        <v>0</v>
      </c>
    </row>
    <row r="1763" spans="1:13" ht="15.75" customHeight="1" x14ac:dyDescent="0.25">
      <c r="A1763" s="11" t="s">
        <v>1635</v>
      </c>
      <c r="B1763" s="11" t="s">
        <v>1381</v>
      </c>
      <c r="C1763" s="11" t="s">
        <v>155</v>
      </c>
      <c r="D1763" s="11" t="s">
        <v>35</v>
      </c>
      <c r="E1763" s="11" t="s">
        <v>36</v>
      </c>
      <c r="F1763" s="11" t="s">
        <v>37</v>
      </c>
      <c r="G1763" s="11" t="s">
        <v>237</v>
      </c>
      <c r="H1763" s="11" t="s">
        <v>170</v>
      </c>
      <c r="I1763" s="14">
        <v>1</v>
      </c>
      <c r="J1763" s="14" t="s">
        <v>85</v>
      </c>
      <c r="K1763" s="46">
        <f t="shared" si="18"/>
        <v>4</v>
      </c>
      <c r="L1763" s="47">
        <f t="shared" si="19"/>
        <v>46254</v>
      </c>
      <c r="M1763" s="38">
        <f t="shared" si="20"/>
        <v>0</v>
      </c>
    </row>
    <row r="1764" spans="1:13" ht="15.75" customHeight="1" x14ac:dyDescent="0.25">
      <c r="A1764" s="11" t="s">
        <v>1635</v>
      </c>
      <c r="B1764" s="11" t="s">
        <v>1381</v>
      </c>
      <c r="C1764" s="11" t="s">
        <v>162</v>
      </c>
      <c r="D1764" s="11" t="s">
        <v>35</v>
      </c>
      <c r="E1764" s="11" t="s">
        <v>36</v>
      </c>
      <c r="F1764" s="11" t="s">
        <v>37</v>
      </c>
      <c r="G1764" s="11" t="s">
        <v>230</v>
      </c>
      <c r="H1764" s="11" t="s">
        <v>281</v>
      </c>
      <c r="I1764" s="14">
        <v>1</v>
      </c>
      <c r="J1764" s="14" t="s">
        <v>94</v>
      </c>
      <c r="K1764" s="46">
        <f t="shared" si="18"/>
        <v>4</v>
      </c>
      <c r="L1764" s="47">
        <f t="shared" si="19"/>
        <v>46255</v>
      </c>
      <c r="M1764" s="38">
        <f t="shared" si="20"/>
        <v>0</v>
      </c>
    </row>
    <row r="1765" spans="1:13" ht="15.75" customHeight="1" x14ac:dyDescent="0.25">
      <c r="A1765" s="11" t="s">
        <v>1635</v>
      </c>
      <c r="B1765" s="11" t="s">
        <v>1381</v>
      </c>
      <c r="C1765" s="11" t="s">
        <v>165</v>
      </c>
      <c r="D1765" s="11" t="s">
        <v>35</v>
      </c>
      <c r="E1765" s="11" t="s">
        <v>36</v>
      </c>
      <c r="F1765" s="11" t="s">
        <v>37</v>
      </c>
      <c r="G1765" s="11" t="s">
        <v>88</v>
      </c>
      <c r="H1765" s="11" t="s">
        <v>191</v>
      </c>
      <c r="I1765" s="14">
        <v>1</v>
      </c>
      <c r="J1765" s="14" t="s">
        <v>105</v>
      </c>
      <c r="K1765" s="46">
        <f t="shared" si="18"/>
        <v>4</v>
      </c>
      <c r="L1765" s="47">
        <f t="shared" si="19"/>
        <v>46256</v>
      </c>
      <c r="M1765" s="38">
        <f t="shared" si="20"/>
        <v>0</v>
      </c>
    </row>
    <row r="1766" spans="1:13" ht="15.75" customHeight="1" x14ac:dyDescent="0.25">
      <c r="A1766" s="11" t="s">
        <v>1635</v>
      </c>
      <c r="B1766" s="11" t="s">
        <v>1381</v>
      </c>
      <c r="C1766" s="11" t="s">
        <v>167</v>
      </c>
      <c r="D1766" s="11" t="s">
        <v>70</v>
      </c>
      <c r="E1766" s="11" t="s">
        <v>26</v>
      </c>
      <c r="F1766" s="11" t="s">
        <v>71</v>
      </c>
      <c r="G1766" s="11" t="s">
        <v>27</v>
      </c>
      <c r="H1766" s="11" t="s">
        <v>27</v>
      </c>
      <c r="I1766" s="14" t="s">
        <v>27</v>
      </c>
      <c r="J1766" s="14" t="s">
        <v>27</v>
      </c>
      <c r="K1766" s="46" t="str">
        <f t="shared" si="18"/>
        <v/>
      </c>
      <c r="L1766" s="47">
        <f t="shared" si="19"/>
        <v>46257</v>
      </c>
      <c r="M1766" s="38">
        <f t="shared" si="20"/>
        <v>1</v>
      </c>
    </row>
    <row r="1767" spans="1:13" ht="15.75" customHeight="1" x14ac:dyDescent="0.25">
      <c r="A1767" s="11" t="s">
        <v>1635</v>
      </c>
      <c r="B1767" s="11" t="s">
        <v>1381</v>
      </c>
      <c r="C1767" s="11" t="s">
        <v>169</v>
      </c>
      <c r="D1767" s="11" t="s">
        <v>74</v>
      </c>
      <c r="E1767" s="11" t="s">
        <v>25</v>
      </c>
      <c r="F1767" s="11" t="s">
        <v>75</v>
      </c>
      <c r="G1767" s="11" t="s">
        <v>127</v>
      </c>
      <c r="H1767" s="11" t="s">
        <v>166</v>
      </c>
      <c r="I1767" s="14">
        <v>1</v>
      </c>
      <c r="J1767" s="14" t="s">
        <v>49</v>
      </c>
      <c r="K1767" s="46">
        <f t="shared" si="18"/>
        <v>4</v>
      </c>
      <c r="L1767" s="47">
        <f t="shared" si="19"/>
        <v>46258</v>
      </c>
      <c r="M1767" s="38">
        <f t="shared" si="20"/>
        <v>0</v>
      </c>
    </row>
    <row r="1768" spans="1:13" ht="15.75" customHeight="1" x14ac:dyDescent="0.25">
      <c r="A1768" s="11" t="s">
        <v>1635</v>
      </c>
      <c r="B1768" s="11" t="s">
        <v>1381</v>
      </c>
      <c r="C1768" s="11" t="s">
        <v>174</v>
      </c>
      <c r="D1768" s="11" t="s">
        <v>23</v>
      </c>
      <c r="E1768" s="11" t="s">
        <v>25</v>
      </c>
      <c r="F1768" s="11" t="s">
        <v>26</v>
      </c>
      <c r="G1768" s="11" t="s">
        <v>64</v>
      </c>
      <c r="H1768" s="11" t="s">
        <v>827</v>
      </c>
      <c r="I1768" s="14">
        <v>2</v>
      </c>
      <c r="J1768" s="14" t="s">
        <v>27</v>
      </c>
      <c r="K1768" s="46" t="str">
        <f t="shared" si="18"/>
        <v/>
      </c>
      <c r="L1768" s="47">
        <f t="shared" si="19"/>
        <v>46259</v>
      </c>
      <c r="M1768" s="38">
        <f t="shared" si="20"/>
        <v>1</v>
      </c>
    </row>
    <row r="1769" spans="1:13" ht="15.75" customHeight="1" x14ac:dyDescent="0.25">
      <c r="A1769" s="11" t="s">
        <v>1638</v>
      </c>
      <c r="B1769" s="11" t="s">
        <v>1385</v>
      </c>
      <c r="C1769" s="11" t="s">
        <v>22</v>
      </c>
      <c r="D1769" s="11" t="s">
        <v>70</v>
      </c>
      <c r="E1769" s="11" t="s">
        <v>26</v>
      </c>
      <c r="F1769" s="11" t="s">
        <v>71</v>
      </c>
      <c r="G1769" s="11" t="s">
        <v>27</v>
      </c>
      <c r="H1769" s="11" t="s">
        <v>27</v>
      </c>
      <c r="I1769" s="14" t="s">
        <v>27</v>
      </c>
      <c r="J1769" s="14" t="s">
        <v>27</v>
      </c>
      <c r="K1769" s="46" t="str">
        <f t="shared" si="18"/>
        <v/>
      </c>
      <c r="L1769" s="47">
        <f t="shared" si="19"/>
        <v>46229</v>
      </c>
      <c r="M1769" s="38">
        <f t="shared" si="20"/>
        <v>1</v>
      </c>
    </row>
    <row r="1770" spans="1:13" ht="15.75" customHeight="1" x14ac:dyDescent="0.25">
      <c r="A1770" s="11" t="s">
        <v>1638</v>
      </c>
      <c r="B1770" s="11" t="s">
        <v>1385</v>
      </c>
      <c r="C1770" s="11" t="s">
        <v>34</v>
      </c>
      <c r="D1770" s="11" t="s">
        <v>74</v>
      </c>
      <c r="E1770" s="11" t="s">
        <v>25</v>
      </c>
      <c r="F1770" s="11" t="s">
        <v>75</v>
      </c>
      <c r="G1770" s="11" t="s">
        <v>154</v>
      </c>
      <c r="H1770" s="11" t="s">
        <v>563</v>
      </c>
      <c r="I1770" s="14">
        <v>1</v>
      </c>
      <c r="J1770" s="14" t="s">
        <v>565</v>
      </c>
      <c r="K1770" s="46">
        <f t="shared" si="18"/>
        <v>4</v>
      </c>
      <c r="L1770" s="47">
        <f t="shared" si="19"/>
        <v>46230</v>
      </c>
      <c r="M1770" s="38">
        <f t="shared" si="20"/>
        <v>0</v>
      </c>
    </row>
    <row r="1771" spans="1:13" ht="15.75" customHeight="1" x14ac:dyDescent="0.25">
      <c r="A1771" s="11" t="s">
        <v>1638</v>
      </c>
      <c r="B1771" s="11" t="s">
        <v>1385</v>
      </c>
      <c r="C1771" s="11" t="s">
        <v>41</v>
      </c>
      <c r="D1771" s="11" t="s">
        <v>74</v>
      </c>
      <c r="E1771" s="11" t="s">
        <v>25</v>
      </c>
      <c r="F1771" s="11" t="s">
        <v>75</v>
      </c>
      <c r="G1771" s="11" t="s">
        <v>229</v>
      </c>
      <c r="H1771" s="11" t="s">
        <v>351</v>
      </c>
      <c r="I1771" s="14">
        <v>1</v>
      </c>
      <c r="J1771" s="14" t="s">
        <v>349</v>
      </c>
      <c r="K1771" s="46">
        <f t="shared" si="18"/>
        <v>4</v>
      </c>
      <c r="L1771" s="47">
        <f t="shared" si="19"/>
        <v>46231</v>
      </c>
      <c r="M1771" s="38">
        <f t="shared" si="20"/>
        <v>0</v>
      </c>
    </row>
    <row r="1772" spans="1:13" ht="15.75" customHeight="1" x14ac:dyDescent="0.25">
      <c r="A1772" s="11" t="s">
        <v>1638</v>
      </c>
      <c r="B1772" s="11" t="s">
        <v>1385</v>
      </c>
      <c r="C1772" s="11" t="s">
        <v>50</v>
      </c>
      <c r="D1772" s="11" t="s">
        <v>74</v>
      </c>
      <c r="E1772" s="11" t="s">
        <v>25</v>
      </c>
      <c r="F1772" s="11" t="s">
        <v>75</v>
      </c>
      <c r="G1772" s="11" t="s">
        <v>229</v>
      </c>
      <c r="H1772" s="11" t="s">
        <v>160</v>
      </c>
      <c r="I1772" s="14">
        <v>1</v>
      </c>
      <c r="J1772" s="14" t="s">
        <v>40</v>
      </c>
      <c r="K1772" s="46">
        <f t="shared" si="18"/>
        <v>4</v>
      </c>
      <c r="L1772" s="47">
        <f t="shared" si="19"/>
        <v>46232</v>
      </c>
      <c r="M1772" s="38">
        <f t="shared" si="20"/>
        <v>0</v>
      </c>
    </row>
    <row r="1773" spans="1:13" ht="15.75" customHeight="1" x14ac:dyDescent="0.25">
      <c r="A1773" s="11" t="s">
        <v>1638</v>
      </c>
      <c r="B1773" s="11" t="s">
        <v>1385</v>
      </c>
      <c r="C1773" s="11" t="s">
        <v>55</v>
      </c>
      <c r="D1773" s="11" t="s">
        <v>74</v>
      </c>
      <c r="E1773" s="11" t="s">
        <v>25</v>
      </c>
      <c r="F1773" s="11" t="s">
        <v>75</v>
      </c>
      <c r="G1773" s="11" t="s">
        <v>190</v>
      </c>
      <c r="H1773" s="11" t="s">
        <v>166</v>
      </c>
      <c r="I1773" s="14">
        <v>1</v>
      </c>
      <c r="J1773" s="14" t="s">
        <v>49</v>
      </c>
      <c r="K1773" s="46">
        <f t="shared" si="18"/>
        <v>4</v>
      </c>
      <c r="L1773" s="47">
        <f t="shared" si="19"/>
        <v>46233</v>
      </c>
      <c r="M1773" s="38">
        <f t="shared" si="20"/>
        <v>0</v>
      </c>
    </row>
    <row r="1774" spans="1:13" ht="15.75" customHeight="1" x14ac:dyDescent="0.25">
      <c r="A1774" s="11" t="s">
        <v>1638</v>
      </c>
      <c r="B1774" s="11" t="s">
        <v>1385</v>
      </c>
      <c r="C1774" s="11" t="s">
        <v>57</v>
      </c>
      <c r="D1774" s="11" t="s">
        <v>74</v>
      </c>
      <c r="E1774" s="11" t="s">
        <v>25</v>
      </c>
      <c r="F1774" s="11" t="s">
        <v>75</v>
      </c>
      <c r="G1774" s="11" t="s">
        <v>190</v>
      </c>
      <c r="H1774" s="11" t="s">
        <v>352</v>
      </c>
      <c r="I1774" s="14">
        <v>1</v>
      </c>
      <c r="J1774" s="14" t="s">
        <v>123</v>
      </c>
      <c r="K1774" s="46">
        <f t="shared" si="18"/>
        <v>4</v>
      </c>
      <c r="L1774" s="47">
        <f t="shared" si="19"/>
        <v>46234</v>
      </c>
      <c r="M1774" s="38">
        <f t="shared" si="20"/>
        <v>0</v>
      </c>
    </row>
    <row r="1775" spans="1:13" ht="15.75" customHeight="1" x14ac:dyDescent="0.25">
      <c r="A1775" s="11" t="s">
        <v>1638</v>
      </c>
      <c r="B1775" s="11" t="s">
        <v>1385</v>
      </c>
      <c r="C1775" s="11" t="s">
        <v>62</v>
      </c>
      <c r="D1775" s="11" t="s">
        <v>74</v>
      </c>
      <c r="E1775" s="11" t="s">
        <v>25</v>
      </c>
      <c r="F1775" s="11" t="s">
        <v>75</v>
      </c>
      <c r="G1775" s="11" t="s">
        <v>229</v>
      </c>
      <c r="H1775" s="11" t="s">
        <v>166</v>
      </c>
      <c r="I1775" s="14">
        <v>1</v>
      </c>
      <c r="J1775" s="14" t="s">
        <v>49</v>
      </c>
      <c r="K1775" s="46">
        <f t="shared" si="18"/>
        <v>4</v>
      </c>
      <c r="L1775" s="47">
        <f t="shared" si="19"/>
        <v>46235</v>
      </c>
      <c r="M1775" s="38">
        <f t="shared" si="20"/>
        <v>0</v>
      </c>
    </row>
    <row r="1776" spans="1:13" ht="15.75" customHeight="1" x14ac:dyDescent="0.25">
      <c r="A1776" s="11" t="s">
        <v>1638</v>
      </c>
      <c r="B1776" s="11" t="s">
        <v>1385</v>
      </c>
      <c r="C1776" s="11" t="s">
        <v>69</v>
      </c>
      <c r="D1776" s="11" t="s">
        <v>23</v>
      </c>
      <c r="E1776" s="11" t="s">
        <v>25</v>
      </c>
      <c r="F1776" s="11" t="s">
        <v>26</v>
      </c>
      <c r="G1776" s="11" t="s">
        <v>27</v>
      </c>
      <c r="H1776" s="11" t="s">
        <v>27</v>
      </c>
      <c r="I1776" s="14" t="s">
        <v>27</v>
      </c>
      <c r="J1776" s="14" t="s">
        <v>27</v>
      </c>
      <c r="K1776" s="46" t="str">
        <f t="shared" si="18"/>
        <v/>
      </c>
      <c r="L1776" s="47">
        <f t="shared" si="19"/>
        <v>46236</v>
      </c>
      <c r="M1776" s="38">
        <f t="shared" si="20"/>
        <v>1</v>
      </c>
    </row>
    <row r="1777" spans="1:13" ht="15.75" customHeight="1" x14ac:dyDescent="0.25">
      <c r="A1777" s="11" t="s">
        <v>1638</v>
      </c>
      <c r="B1777" s="11" t="s">
        <v>1385</v>
      </c>
      <c r="C1777" s="11" t="s">
        <v>73</v>
      </c>
      <c r="D1777" s="11" t="s">
        <v>125</v>
      </c>
      <c r="E1777" s="11" t="s">
        <v>75</v>
      </c>
      <c r="F1777" s="11" t="s">
        <v>126</v>
      </c>
      <c r="G1777" s="11" t="s">
        <v>844</v>
      </c>
      <c r="H1777" s="11" t="s">
        <v>270</v>
      </c>
      <c r="I1777" s="14">
        <v>1</v>
      </c>
      <c r="J1777" s="14" t="s">
        <v>27</v>
      </c>
      <c r="K1777" s="46" t="str">
        <f t="shared" si="18"/>
        <v/>
      </c>
      <c r="L1777" s="47">
        <f t="shared" si="19"/>
        <v>46237</v>
      </c>
      <c r="M1777" s="38">
        <f t="shared" si="20"/>
        <v>0</v>
      </c>
    </row>
    <row r="1778" spans="1:13" ht="15.75" customHeight="1" x14ac:dyDescent="0.25">
      <c r="A1778" s="11" t="s">
        <v>1638</v>
      </c>
      <c r="B1778" s="11" t="s">
        <v>1385</v>
      </c>
      <c r="C1778" s="11" t="s">
        <v>78</v>
      </c>
      <c r="D1778" s="11" t="s">
        <v>35</v>
      </c>
      <c r="E1778" s="11" t="s">
        <v>36</v>
      </c>
      <c r="F1778" s="11" t="s">
        <v>37</v>
      </c>
      <c r="G1778" s="11" t="s">
        <v>230</v>
      </c>
      <c r="H1778" s="11" t="s">
        <v>348</v>
      </c>
      <c r="I1778" s="14">
        <v>1</v>
      </c>
      <c r="J1778" s="14" t="s">
        <v>349</v>
      </c>
      <c r="K1778" s="46">
        <f t="shared" si="18"/>
        <v>4</v>
      </c>
      <c r="L1778" s="47">
        <f t="shared" si="19"/>
        <v>46238</v>
      </c>
      <c r="M1778" s="38">
        <f t="shared" si="20"/>
        <v>0</v>
      </c>
    </row>
    <row r="1779" spans="1:13" ht="15.75" customHeight="1" x14ac:dyDescent="0.25">
      <c r="A1779" s="11" t="s">
        <v>1638</v>
      </c>
      <c r="B1779" s="11" t="s">
        <v>1385</v>
      </c>
      <c r="C1779" s="11" t="s">
        <v>82</v>
      </c>
      <c r="D1779" s="11" t="s">
        <v>35</v>
      </c>
      <c r="E1779" s="11" t="s">
        <v>36</v>
      </c>
      <c r="F1779" s="11" t="s">
        <v>37</v>
      </c>
      <c r="G1779" s="11" t="s">
        <v>262</v>
      </c>
      <c r="H1779" s="11" t="s">
        <v>342</v>
      </c>
      <c r="I1779" s="14">
        <v>1</v>
      </c>
      <c r="J1779" s="14" t="s">
        <v>327</v>
      </c>
      <c r="K1779" s="46">
        <f t="shared" si="18"/>
        <v>4</v>
      </c>
      <c r="L1779" s="47">
        <f t="shared" si="19"/>
        <v>46239</v>
      </c>
      <c r="M1779" s="38">
        <f t="shared" si="20"/>
        <v>0</v>
      </c>
    </row>
    <row r="1780" spans="1:13" ht="15.75" customHeight="1" x14ac:dyDescent="0.25">
      <c r="A1780" s="11" t="s">
        <v>1638</v>
      </c>
      <c r="B1780" s="11" t="s">
        <v>1385</v>
      </c>
      <c r="C1780" s="11" t="s">
        <v>86</v>
      </c>
      <c r="D1780" s="11" t="s">
        <v>35</v>
      </c>
      <c r="E1780" s="11" t="s">
        <v>36</v>
      </c>
      <c r="F1780" s="11" t="s">
        <v>37</v>
      </c>
      <c r="G1780" s="11" t="s">
        <v>262</v>
      </c>
      <c r="H1780" s="11" t="s">
        <v>950</v>
      </c>
      <c r="I1780" s="14">
        <v>1</v>
      </c>
      <c r="J1780" s="14" t="s">
        <v>488</v>
      </c>
      <c r="K1780" s="46">
        <f t="shared" si="18"/>
        <v>4</v>
      </c>
      <c r="L1780" s="47">
        <f t="shared" si="19"/>
        <v>46240</v>
      </c>
      <c r="M1780" s="38">
        <f t="shared" si="20"/>
        <v>0</v>
      </c>
    </row>
    <row r="1781" spans="1:13" ht="15.75" customHeight="1" x14ac:dyDescent="0.25">
      <c r="A1781" s="11" t="s">
        <v>1638</v>
      </c>
      <c r="B1781" s="11" t="s">
        <v>1385</v>
      </c>
      <c r="C1781" s="11" t="s">
        <v>92</v>
      </c>
      <c r="D1781" s="11" t="s">
        <v>35</v>
      </c>
      <c r="E1781" s="11" t="s">
        <v>36</v>
      </c>
      <c r="F1781" s="11" t="s">
        <v>37</v>
      </c>
      <c r="G1781" s="11" t="s">
        <v>262</v>
      </c>
      <c r="H1781" s="11" t="s">
        <v>346</v>
      </c>
      <c r="I1781" s="14">
        <v>1</v>
      </c>
      <c r="J1781" s="14" t="s">
        <v>347</v>
      </c>
      <c r="K1781" s="46">
        <f t="shared" si="18"/>
        <v>4</v>
      </c>
      <c r="L1781" s="47">
        <f t="shared" si="19"/>
        <v>46241</v>
      </c>
      <c r="M1781" s="38">
        <f t="shared" si="20"/>
        <v>0</v>
      </c>
    </row>
    <row r="1782" spans="1:13" ht="15.75" customHeight="1" x14ac:dyDescent="0.25">
      <c r="A1782" s="11" t="s">
        <v>1638</v>
      </c>
      <c r="B1782" s="11" t="s">
        <v>1385</v>
      </c>
      <c r="C1782" s="11" t="s">
        <v>97</v>
      </c>
      <c r="D1782" s="11" t="s">
        <v>35</v>
      </c>
      <c r="E1782" s="11" t="s">
        <v>36</v>
      </c>
      <c r="F1782" s="11" t="s">
        <v>37</v>
      </c>
      <c r="G1782" s="11" t="s">
        <v>262</v>
      </c>
      <c r="H1782" s="11" t="s">
        <v>122</v>
      </c>
      <c r="I1782" s="14">
        <v>1</v>
      </c>
      <c r="J1782" s="14" t="s">
        <v>123</v>
      </c>
      <c r="K1782" s="46">
        <f t="shared" si="18"/>
        <v>4</v>
      </c>
      <c r="L1782" s="47">
        <f t="shared" si="19"/>
        <v>46242</v>
      </c>
      <c r="M1782" s="38">
        <f t="shared" si="20"/>
        <v>0</v>
      </c>
    </row>
    <row r="1783" spans="1:13" ht="15.75" customHeight="1" x14ac:dyDescent="0.25">
      <c r="A1783" s="11" t="s">
        <v>1638</v>
      </c>
      <c r="B1783" s="11" t="s">
        <v>1385</v>
      </c>
      <c r="C1783" s="11" t="s">
        <v>102</v>
      </c>
      <c r="D1783" s="11" t="s">
        <v>70</v>
      </c>
      <c r="E1783" s="11" t="s">
        <v>26</v>
      </c>
      <c r="F1783" s="11" t="s">
        <v>71</v>
      </c>
      <c r="G1783" s="11" t="s">
        <v>27</v>
      </c>
      <c r="H1783" s="11" t="s">
        <v>27</v>
      </c>
      <c r="I1783" s="14" t="s">
        <v>27</v>
      </c>
      <c r="J1783" s="14" t="s">
        <v>27</v>
      </c>
      <c r="K1783" s="46" t="str">
        <f t="shared" si="18"/>
        <v/>
      </c>
      <c r="L1783" s="47">
        <f t="shared" si="19"/>
        <v>46243</v>
      </c>
      <c r="M1783" s="38">
        <f t="shared" si="20"/>
        <v>1</v>
      </c>
    </row>
    <row r="1784" spans="1:13" ht="15.75" customHeight="1" x14ac:dyDescent="0.25">
      <c r="A1784" s="11" t="s">
        <v>1638</v>
      </c>
      <c r="B1784" s="11" t="s">
        <v>1385</v>
      </c>
      <c r="C1784" s="11" t="s">
        <v>106</v>
      </c>
      <c r="D1784" s="11" t="s">
        <v>74</v>
      </c>
      <c r="E1784" s="11" t="s">
        <v>25</v>
      </c>
      <c r="F1784" s="11" t="s">
        <v>75</v>
      </c>
      <c r="G1784" s="11" t="s">
        <v>81</v>
      </c>
      <c r="H1784" s="11" t="s">
        <v>93</v>
      </c>
      <c r="I1784" s="14">
        <v>1</v>
      </c>
      <c r="J1784" s="14" t="s">
        <v>94</v>
      </c>
      <c r="K1784" s="46">
        <f t="shared" si="18"/>
        <v>4</v>
      </c>
      <c r="L1784" s="47">
        <f t="shared" si="19"/>
        <v>46244</v>
      </c>
      <c r="M1784" s="38">
        <f t="shared" si="20"/>
        <v>0</v>
      </c>
    </row>
    <row r="1785" spans="1:13" ht="15.75" customHeight="1" x14ac:dyDescent="0.25">
      <c r="A1785" s="11" t="s">
        <v>1638</v>
      </c>
      <c r="B1785" s="11" t="s">
        <v>1385</v>
      </c>
      <c r="C1785" s="11" t="s">
        <v>115</v>
      </c>
      <c r="D1785" s="11" t="s">
        <v>74</v>
      </c>
      <c r="E1785" s="11" t="s">
        <v>25</v>
      </c>
      <c r="F1785" s="11" t="s">
        <v>75</v>
      </c>
      <c r="G1785" s="11" t="s">
        <v>186</v>
      </c>
      <c r="H1785" s="11" t="s">
        <v>549</v>
      </c>
      <c r="I1785" s="14">
        <v>1</v>
      </c>
      <c r="J1785" s="14" t="s">
        <v>550</v>
      </c>
      <c r="K1785" s="46">
        <f t="shared" si="18"/>
        <v>4</v>
      </c>
      <c r="L1785" s="47">
        <f t="shared" si="19"/>
        <v>46245</v>
      </c>
      <c r="M1785" s="38">
        <f t="shared" si="20"/>
        <v>0</v>
      </c>
    </row>
    <row r="1786" spans="1:13" ht="15.75" customHeight="1" x14ac:dyDescent="0.25">
      <c r="A1786" s="11" t="s">
        <v>1638</v>
      </c>
      <c r="B1786" s="11" t="s">
        <v>1385</v>
      </c>
      <c r="C1786" s="11" t="s">
        <v>118</v>
      </c>
      <c r="D1786" s="11" t="s">
        <v>74</v>
      </c>
      <c r="E1786" s="11" t="s">
        <v>25</v>
      </c>
      <c r="F1786" s="11" t="s">
        <v>75</v>
      </c>
      <c r="G1786" s="11" t="s">
        <v>186</v>
      </c>
      <c r="H1786" s="11" t="s">
        <v>560</v>
      </c>
      <c r="I1786" s="14">
        <v>1</v>
      </c>
      <c r="J1786" s="14" t="s">
        <v>161</v>
      </c>
      <c r="K1786" s="46">
        <f t="shared" si="18"/>
        <v>4</v>
      </c>
      <c r="L1786" s="47">
        <f t="shared" si="19"/>
        <v>46246</v>
      </c>
      <c r="M1786" s="38">
        <f t="shared" si="20"/>
        <v>0</v>
      </c>
    </row>
    <row r="1787" spans="1:13" ht="15.75" customHeight="1" x14ac:dyDescent="0.25">
      <c r="A1787" s="11" t="s">
        <v>1638</v>
      </c>
      <c r="B1787" s="11" t="s">
        <v>1385</v>
      </c>
      <c r="C1787" s="11" t="s">
        <v>121</v>
      </c>
      <c r="D1787" s="11" t="s">
        <v>74</v>
      </c>
      <c r="E1787" s="11" t="s">
        <v>25</v>
      </c>
      <c r="F1787" s="11" t="s">
        <v>75</v>
      </c>
      <c r="G1787" s="11" t="s">
        <v>186</v>
      </c>
      <c r="H1787" s="11" t="s">
        <v>560</v>
      </c>
      <c r="I1787" s="14">
        <v>1</v>
      </c>
      <c r="J1787" s="14" t="s">
        <v>161</v>
      </c>
      <c r="K1787" s="46">
        <f t="shared" ref="K1787:K2041" si="21">IF(J1787="","",IF(ISNUMBER(FIND(":",J1787)),VALUE(LEFT(J1787,FIND(":",J1787)-1)) + IF(VALUE(MID(J1787,FIND(":",J1787)+1,2))&gt;=50,1,0),J1787))</f>
        <v>4</v>
      </c>
      <c r="L1787" s="47">
        <f t="shared" ref="L1787:L2041" si="22">DATE(RIGHT(C1787,4),MID(C1787,4,2),LEFT(C1787,2))</f>
        <v>46247</v>
      </c>
      <c r="M1787" s="38">
        <f t="shared" ref="M1787:M2041" si="23">IF(ISNUMBER(SEARCH("Minggu",D1787)),1,0)</f>
        <v>0</v>
      </c>
    </row>
    <row r="1788" spans="1:13" ht="15.75" customHeight="1" x14ac:dyDescent="0.25">
      <c r="A1788" s="11" t="s">
        <v>1638</v>
      </c>
      <c r="B1788" s="11" t="s">
        <v>1385</v>
      </c>
      <c r="C1788" s="11" t="s">
        <v>124</v>
      </c>
      <c r="D1788" s="11" t="s">
        <v>74</v>
      </c>
      <c r="E1788" s="11" t="s">
        <v>25</v>
      </c>
      <c r="F1788" s="11" t="s">
        <v>75</v>
      </c>
      <c r="G1788" s="11" t="s">
        <v>154</v>
      </c>
      <c r="H1788" s="11" t="s">
        <v>156</v>
      </c>
      <c r="I1788" s="14">
        <v>1</v>
      </c>
      <c r="J1788" s="14" t="s">
        <v>109</v>
      </c>
      <c r="K1788" s="46">
        <f t="shared" si="21"/>
        <v>4</v>
      </c>
      <c r="L1788" s="47">
        <f t="shared" si="22"/>
        <v>46248</v>
      </c>
      <c r="M1788" s="38">
        <f t="shared" si="23"/>
        <v>0</v>
      </c>
    </row>
    <row r="1789" spans="1:13" ht="15.75" customHeight="1" x14ac:dyDescent="0.25">
      <c r="A1789" s="11" t="s">
        <v>1638</v>
      </c>
      <c r="B1789" s="11" t="s">
        <v>1385</v>
      </c>
      <c r="C1789" s="11" t="s">
        <v>131</v>
      </c>
      <c r="D1789" s="11" t="s">
        <v>132</v>
      </c>
      <c r="E1789" s="11" t="s">
        <v>25</v>
      </c>
      <c r="F1789" s="11" t="s">
        <v>133</v>
      </c>
      <c r="G1789" s="11" t="s">
        <v>186</v>
      </c>
      <c r="H1789" s="11" t="s">
        <v>956</v>
      </c>
      <c r="I1789" s="14">
        <v>0</v>
      </c>
      <c r="J1789" s="14" t="s">
        <v>957</v>
      </c>
      <c r="K1789" s="46">
        <f t="shared" si="21"/>
        <v>1</v>
      </c>
      <c r="L1789" s="47">
        <f t="shared" si="22"/>
        <v>46249</v>
      </c>
      <c r="M1789" s="38">
        <f t="shared" si="23"/>
        <v>0</v>
      </c>
    </row>
    <row r="1790" spans="1:13" ht="15.75" customHeight="1" x14ac:dyDescent="0.25">
      <c r="A1790" s="11" t="s">
        <v>1638</v>
      </c>
      <c r="B1790" s="11" t="s">
        <v>1385</v>
      </c>
      <c r="C1790" s="11" t="s">
        <v>139</v>
      </c>
      <c r="D1790" s="11" t="s">
        <v>23</v>
      </c>
      <c r="E1790" s="11" t="s">
        <v>25</v>
      </c>
      <c r="F1790" s="11" t="s">
        <v>26</v>
      </c>
      <c r="G1790" s="11" t="s">
        <v>27</v>
      </c>
      <c r="H1790" s="11" t="s">
        <v>27</v>
      </c>
      <c r="I1790" s="14" t="s">
        <v>27</v>
      </c>
      <c r="J1790" s="14" t="s">
        <v>27</v>
      </c>
      <c r="K1790" s="46" t="str">
        <f t="shared" si="21"/>
        <v/>
      </c>
      <c r="L1790" s="47">
        <f t="shared" si="22"/>
        <v>46250</v>
      </c>
      <c r="M1790" s="38">
        <f t="shared" si="23"/>
        <v>1</v>
      </c>
    </row>
    <row r="1791" spans="1:13" ht="15.75" customHeight="1" x14ac:dyDescent="0.25">
      <c r="A1791" s="11" t="s">
        <v>1638</v>
      </c>
      <c r="B1791" s="11" t="s">
        <v>1385</v>
      </c>
      <c r="C1791" s="11" t="s">
        <v>141</v>
      </c>
      <c r="D1791" s="11" t="s">
        <v>70</v>
      </c>
      <c r="E1791" s="11" t="s">
        <v>26</v>
      </c>
      <c r="F1791" s="11" t="s">
        <v>71</v>
      </c>
      <c r="G1791" s="11" t="s">
        <v>27</v>
      </c>
      <c r="H1791" s="11" t="s">
        <v>27</v>
      </c>
      <c r="I1791" s="14" t="s">
        <v>27</v>
      </c>
      <c r="J1791" s="14" t="s">
        <v>27</v>
      </c>
      <c r="K1791" s="46" t="str">
        <f t="shared" si="21"/>
        <v/>
      </c>
      <c r="L1791" s="47">
        <f t="shared" si="22"/>
        <v>46251</v>
      </c>
      <c r="M1791" s="38">
        <f t="shared" si="23"/>
        <v>1</v>
      </c>
    </row>
    <row r="1792" spans="1:13" ht="15.75" customHeight="1" x14ac:dyDescent="0.25">
      <c r="A1792" s="11" t="s">
        <v>1638</v>
      </c>
      <c r="B1792" s="11" t="s">
        <v>1385</v>
      </c>
      <c r="C1792" s="11" t="s">
        <v>145</v>
      </c>
      <c r="D1792" s="11" t="s">
        <v>35</v>
      </c>
      <c r="E1792" s="11" t="s">
        <v>36</v>
      </c>
      <c r="F1792" s="11" t="s">
        <v>37</v>
      </c>
      <c r="G1792" s="11" t="s">
        <v>262</v>
      </c>
      <c r="H1792" s="11" t="s">
        <v>27</v>
      </c>
      <c r="I1792" s="14">
        <v>1</v>
      </c>
      <c r="J1792" s="14" t="s">
        <v>27</v>
      </c>
      <c r="K1792" s="46" t="str">
        <f t="shared" si="21"/>
        <v/>
      </c>
      <c r="L1792" s="47">
        <f t="shared" si="22"/>
        <v>46252</v>
      </c>
      <c r="M1792" s="38">
        <f t="shared" si="23"/>
        <v>0</v>
      </c>
    </row>
    <row r="1793" spans="1:13" ht="15.75" customHeight="1" x14ac:dyDescent="0.25">
      <c r="A1793" s="11" t="s">
        <v>1638</v>
      </c>
      <c r="B1793" s="11" t="s">
        <v>1385</v>
      </c>
      <c r="C1793" s="11" t="s">
        <v>152</v>
      </c>
      <c r="D1793" s="11" t="s">
        <v>35</v>
      </c>
      <c r="E1793" s="11" t="s">
        <v>36</v>
      </c>
      <c r="F1793" s="11" t="s">
        <v>37</v>
      </c>
      <c r="G1793" s="11" t="s">
        <v>262</v>
      </c>
      <c r="H1793" s="11" t="s">
        <v>346</v>
      </c>
      <c r="I1793" s="14">
        <v>1</v>
      </c>
      <c r="J1793" s="14" t="s">
        <v>347</v>
      </c>
      <c r="K1793" s="46">
        <f t="shared" si="21"/>
        <v>4</v>
      </c>
      <c r="L1793" s="47">
        <f t="shared" si="22"/>
        <v>46253</v>
      </c>
      <c r="M1793" s="38">
        <f t="shared" si="23"/>
        <v>0</v>
      </c>
    </row>
    <row r="1794" spans="1:13" ht="15.75" customHeight="1" x14ac:dyDescent="0.25">
      <c r="A1794" s="11" t="s">
        <v>1638</v>
      </c>
      <c r="B1794" s="11" t="s">
        <v>1385</v>
      </c>
      <c r="C1794" s="11" t="s">
        <v>155</v>
      </c>
      <c r="D1794" s="11" t="s">
        <v>35</v>
      </c>
      <c r="E1794" s="11" t="s">
        <v>36</v>
      </c>
      <c r="F1794" s="11" t="s">
        <v>37</v>
      </c>
      <c r="G1794" s="11" t="s">
        <v>230</v>
      </c>
      <c r="H1794" s="11" t="s">
        <v>207</v>
      </c>
      <c r="I1794" s="14">
        <v>1</v>
      </c>
      <c r="J1794" s="14" t="s">
        <v>344</v>
      </c>
      <c r="K1794" s="46">
        <f t="shared" si="21"/>
        <v>4</v>
      </c>
      <c r="L1794" s="47">
        <f t="shared" si="22"/>
        <v>46254</v>
      </c>
      <c r="M1794" s="38">
        <f t="shared" si="23"/>
        <v>0</v>
      </c>
    </row>
    <row r="1795" spans="1:13" ht="15.75" customHeight="1" x14ac:dyDescent="0.25">
      <c r="A1795" s="11" t="s">
        <v>1638</v>
      </c>
      <c r="B1795" s="11" t="s">
        <v>1385</v>
      </c>
      <c r="C1795" s="11" t="s">
        <v>162</v>
      </c>
      <c r="D1795" s="11" t="s">
        <v>35</v>
      </c>
      <c r="E1795" s="11" t="s">
        <v>36</v>
      </c>
      <c r="F1795" s="11" t="s">
        <v>37</v>
      </c>
      <c r="G1795" s="11" t="s">
        <v>262</v>
      </c>
      <c r="H1795" s="11" t="s">
        <v>803</v>
      </c>
      <c r="I1795" s="14">
        <v>1</v>
      </c>
      <c r="J1795" s="14" t="s">
        <v>591</v>
      </c>
      <c r="K1795" s="46">
        <f t="shared" si="21"/>
        <v>4</v>
      </c>
      <c r="L1795" s="47">
        <f t="shared" si="22"/>
        <v>46255</v>
      </c>
      <c r="M1795" s="38">
        <f t="shared" si="23"/>
        <v>0</v>
      </c>
    </row>
    <row r="1796" spans="1:13" ht="15.75" customHeight="1" x14ac:dyDescent="0.25">
      <c r="A1796" s="11" t="s">
        <v>1638</v>
      </c>
      <c r="B1796" s="11" t="s">
        <v>1385</v>
      </c>
      <c r="C1796" s="11" t="s">
        <v>165</v>
      </c>
      <c r="D1796" s="11" t="s">
        <v>35</v>
      </c>
      <c r="E1796" s="11" t="s">
        <v>36</v>
      </c>
      <c r="F1796" s="11" t="s">
        <v>37</v>
      </c>
      <c r="G1796" s="11" t="s">
        <v>262</v>
      </c>
      <c r="H1796" s="11" t="s">
        <v>676</v>
      </c>
      <c r="I1796" s="14">
        <v>1</v>
      </c>
      <c r="J1796" s="14" t="s">
        <v>528</v>
      </c>
      <c r="K1796" s="46">
        <f t="shared" si="21"/>
        <v>4</v>
      </c>
      <c r="L1796" s="47">
        <f t="shared" si="22"/>
        <v>46256</v>
      </c>
      <c r="M1796" s="38">
        <f t="shared" si="23"/>
        <v>0</v>
      </c>
    </row>
    <row r="1797" spans="1:13" ht="15.75" customHeight="1" x14ac:dyDescent="0.25">
      <c r="A1797" s="11" t="s">
        <v>1638</v>
      </c>
      <c r="B1797" s="11" t="s">
        <v>1385</v>
      </c>
      <c r="C1797" s="11" t="s">
        <v>167</v>
      </c>
      <c r="D1797" s="11" t="s">
        <v>70</v>
      </c>
      <c r="E1797" s="11" t="s">
        <v>26</v>
      </c>
      <c r="F1797" s="11" t="s">
        <v>71</v>
      </c>
      <c r="G1797" s="11" t="s">
        <v>27</v>
      </c>
      <c r="H1797" s="11" t="s">
        <v>27</v>
      </c>
      <c r="I1797" s="14" t="s">
        <v>27</v>
      </c>
      <c r="J1797" s="14" t="s">
        <v>27</v>
      </c>
      <c r="K1797" s="46" t="str">
        <f t="shared" si="21"/>
        <v/>
      </c>
      <c r="L1797" s="47">
        <f t="shared" si="22"/>
        <v>46257</v>
      </c>
      <c r="M1797" s="38">
        <f t="shared" si="23"/>
        <v>1</v>
      </c>
    </row>
    <row r="1798" spans="1:13" ht="15.75" customHeight="1" x14ac:dyDescent="0.25">
      <c r="A1798" s="11" t="s">
        <v>1638</v>
      </c>
      <c r="B1798" s="11" t="s">
        <v>1385</v>
      </c>
      <c r="C1798" s="11" t="s">
        <v>169</v>
      </c>
      <c r="D1798" s="11" t="s">
        <v>74</v>
      </c>
      <c r="E1798" s="11" t="s">
        <v>25</v>
      </c>
      <c r="F1798" s="11" t="s">
        <v>75</v>
      </c>
      <c r="G1798" s="11" t="s">
        <v>81</v>
      </c>
      <c r="H1798" s="11" t="s">
        <v>969</v>
      </c>
      <c r="I1798" s="14">
        <v>1</v>
      </c>
      <c r="J1798" s="14" t="s">
        <v>27</v>
      </c>
      <c r="K1798" s="46" t="str">
        <f t="shared" si="21"/>
        <v/>
      </c>
      <c r="L1798" s="47">
        <f t="shared" si="22"/>
        <v>46258</v>
      </c>
      <c r="M1798" s="38">
        <f t="shared" si="23"/>
        <v>0</v>
      </c>
    </row>
    <row r="1799" spans="1:13" ht="15.75" customHeight="1" x14ac:dyDescent="0.25">
      <c r="A1799" s="11" t="s">
        <v>1638</v>
      </c>
      <c r="B1799" s="11" t="s">
        <v>1385</v>
      </c>
      <c r="C1799" s="11" t="s">
        <v>174</v>
      </c>
      <c r="D1799" s="11" t="s">
        <v>23</v>
      </c>
      <c r="E1799" s="11" t="s">
        <v>25</v>
      </c>
      <c r="F1799" s="11" t="s">
        <v>26</v>
      </c>
      <c r="G1799" s="11" t="s">
        <v>186</v>
      </c>
      <c r="H1799" s="11" t="s">
        <v>1104</v>
      </c>
      <c r="I1799" s="14">
        <v>2</v>
      </c>
      <c r="J1799" s="14" t="s">
        <v>27</v>
      </c>
      <c r="K1799" s="46" t="str">
        <f t="shared" si="21"/>
        <v/>
      </c>
      <c r="L1799" s="47">
        <f t="shared" si="22"/>
        <v>46259</v>
      </c>
      <c r="M1799" s="38">
        <f t="shared" si="23"/>
        <v>1</v>
      </c>
    </row>
    <row r="1800" spans="1:13" ht="15.75" customHeight="1" x14ac:dyDescent="0.25">
      <c r="A1800" s="11" t="s">
        <v>1646</v>
      </c>
      <c r="B1800" s="11" t="s">
        <v>1386</v>
      </c>
      <c r="C1800" s="11" t="s">
        <v>22</v>
      </c>
      <c r="D1800" s="11" t="s">
        <v>70</v>
      </c>
      <c r="E1800" s="11" t="s">
        <v>26</v>
      </c>
      <c r="F1800" s="11" t="s">
        <v>71</v>
      </c>
      <c r="G1800" s="11" t="s">
        <v>27</v>
      </c>
      <c r="H1800" s="11" t="s">
        <v>27</v>
      </c>
      <c r="I1800" s="14" t="s">
        <v>27</v>
      </c>
      <c r="J1800" s="14" t="s">
        <v>27</v>
      </c>
      <c r="K1800" s="46" t="str">
        <f t="shared" si="21"/>
        <v/>
      </c>
      <c r="L1800" s="47">
        <f t="shared" si="22"/>
        <v>46229</v>
      </c>
      <c r="M1800" s="38">
        <f t="shared" si="23"/>
        <v>1</v>
      </c>
    </row>
    <row r="1801" spans="1:13" ht="15.75" customHeight="1" x14ac:dyDescent="0.25">
      <c r="A1801" s="11" t="s">
        <v>1646</v>
      </c>
      <c r="B1801" s="11" t="s">
        <v>1386</v>
      </c>
      <c r="C1801" s="11" t="s">
        <v>34</v>
      </c>
      <c r="D1801" s="11" t="s">
        <v>74</v>
      </c>
      <c r="E1801" s="11" t="s">
        <v>25</v>
      </c>
      <c r="F1801" s="11" t="s">
        <v>75</v>
      </c>
      <c r="G1801" s="11" t="s">
        <v>79</v>
      </c>
      <c r="H1801" s="11" t="s">
        <v>230</v>
      </c>
      <c r="I1801" s="14">
        <v>1</v>
      </c>
      <c r="J1801" s="14" t="s">
        <v>130</v>
      </c>
      <c r="K1801" s="46">
        <f t="shared" si="21"/>
        <v>4</v>
      </c>
      <c r="L1801" s="47">
        <f t="shared" si="22"/>
        <v>46230</v>
      </c>
      <c r="M1801" s="38">
        <f t="shared" si="23"/>
        <v>0</v>
      </c>
    </row>
    <row r="1802" spans="1:13" ht="15.75" customHeight="1" x14ac:dyDescent="0.25">
      <c r="A1802" s="11" t="s">
        <v>1646</v>
      </c>
      <c r="B1802" s="11" t="s">
        <v>1386</v>
      </c>
      <c r="C1802" s="11" t="s">
        <v>41</v>
      </c>
      <c r="D1802" s="11" t="s">
        <v>74</v>
      </c>
      <c r="E1802" s="11" t="s">
        <v>25</v>
      </c>
      <c r="F1802" s="11" t="s">
        <v>75</v>
      </c>
      <c r="G1802" s="11" t="s">
        <v>216</v>
      </c>
      <c r="H1802" s="11" t="s">
        <v>230</v>
      </c>
      <c r="I1802" s="14">
        <v>1</v>
      </c>
      <c r="J1802" s="14" t="s">
        <v>130</v>
      </c>
      <c r="K1802" s="46">
        <f t="shared" si="21"/>
        <v>4</v>
      </c>
      <c r="L1802" s="47">
        <f t="shared" si="22"/>
        <v>46231</v>
      </c>
      <c r="M1802" s="38">
        <f t="shared" si="23"/>
        <v>0</v>
      </c>
    </row>
    <row r="1803" spans="1:13" ht="15.75" customHeight="1" x14ac:dyDescent="0.25">
      <c r="A1803" s="11" t="s">
        <v>1646</v>
      </c>
      <c r="B1803" s="11" t="s">
        <v>1386</v>
      </c>
      <c r="C1803" s="11" t="s">
        <v>50</v>
      </c>
      <c r="D1803" s="11" t="s">
        <v>74</v>
      </c>
      <c r="E1803" s="11" t="s">
        <v>25</v>
      </c>
      <c r="F1803" s="11" t="s">
        <v>75</v>
      </c>
      <c r="G1803" s="11" t="s">
        <v>146</v>
      </c>
      <c r="H1803" s="11" t="s">
        <v>230</v>
      </c>
      <c r="I1803" s="14">
        <v>1</v>
      </c>
      <c r="J1803" s="14" t="s">
        <v>130</v>
      </c>
      <c r="K1803" s="46">
        <f t="shared" si="21"/>
        <v>4</v>
      </c>
      <c r="L1803" s="47">
        <f t="shared" si="22"/>
        <v>46232</v>
      </c>
      <c r="M1803" s="38">
        <f t="shared" si="23"/>
        <v>0</v>
      </c>
    </row>
    <row r="1804" spans="1:13" ht="15.75" customHeight="1" x14ac:dyDescent="0.25">
      <c r="A1804" s="11" t="s">
        <v>1646</v>
      </c>
      <c r="B1804" s="11" t="s">
        <v>1386</v>
      </c>
      <c r="C1804" s="11" t="s">
        <v>55</v>
      </c>
      <c r="D1804" s="11" t="s">
        <v>74</v>
      </c>
      <c r="E1804" s="11" t="s">
        <v>25</v>
      </c>
      <c r="F1804" s="11" t="s">
        <v>75</v>
      </c>
      <c r="G1804" s="11" t="s">
        <v>146</v>
      </c>
      <c r="H1804" s="11" t="s">
        <v>230</v>
      </c>
      <c r="I1804" s="14">
        <v>1</v>
      </c>
      <c r="J1804" s="14" t="s">
        <v>130</v>
      </c>
      <c r="K1804" s="46">
        <f t="shared" si="21"/>
        <v>4</v>
      </c>
      <c r="L1804" s="47">
        <f t="shared" si="22"/>
        <v>46233</v>
      </c>
      <c r="M1804" s="38">
        <f t="shared" si="23"/>
        <v>0</v>
      </c>
    </row>
    <row r="1805" spans="1:13" ht="15.75" customHeight="1" x14ac:dyDescent="0.25">
      <c r="A1805" s="11" t="s">
        <v>1646</v>
      </c>
      <c r="B1805" s="11" t="s">
        <v>1386</v>
      </c>
      <c r="C1805" s="11" t="s">
        <v>57</v>
      </c>
      <c r="D1805" s="11" t="s">
        <v>74</v>
      </c>
      <c r="E1805" s="11" t="s">
        <v>25</v>
      </c>
      <c r="F1805" s="11" t="s">
        <v>75</v>
      </c>
      <c r="G1805" s="11" t="s">
        <v>159</v>
      </c>
      <c r="H1805" s="11" t="s">
        <v>230</v>
      </c>
      <c r="I1805" s="14">
        <v>1</v>
      </c>
      <c r="J1805" s="14" t="s">
        <v>130</v>
      </c>
      <c r="K1805" s="46">
        <f t="shared" si="21"/>
        <v>4</v>
      </c>
      <c r="L1805" s="47">
        <f t="shared" si="22"/>
        <v>46234</v>
      </c>
      <c r="M1805" s="38">
        <f t="shared" si="23"/>
        <v>0</v>
      </c>
    </row>
    <row r="1806" spans="1:13" ht="15.75" customHeight="1" x14ac:dyDescent="0.25">
      <c r="A1806" s="11" t="s">
        <v>1646</v>
      </c>
      <c r="B1806" s="11" t="s">
        <v>1386</v>
      </c>
      <c r="C1806" s="11" t="s">
        <v>62</v>
      </c>
      <c r="D1806" s="11" t="s">
        <v>74</v>
      </c>
      <c r="E1806" s="11" t="s">
        <v>25</v>
      </c>
      <c r="F1806" s="11" t="s">
        <v>75</v>
      </c>
      <c r="G1806" s="11" t="s">
        <v>134</v>
      </c>
      <c r="H1806" s="11" t="s">
        <v>230</v>
      </c>
      <c r="I1806" s="14">
        <v>1</v>
      </c>
      <c r="J1806" s="14" t="s">
        <v>130</v>
      </c>
      <c r="K1806" s="46">
        <f t="shared" si="21"/>
        <v>4</v>
      </c>
      <c r="L1806" s="47">
        <f t="shared" si="22"/>
        <v>46235</v>
      </c>
      <c r="M1806" s="38">
        <f t="shared" si="23"/>
        <v>0</v>
      </c>
    </row>
    <row r="1807" spans="1:13" ht="15.75" customHeight="1" x14ac:dyDescent="0.25">
      <c r="A1807" s="11" t="s">
        <v>1646</v>
      </c>
      <c r="B1807" s="11" t="s">
        <v>1386</v>
      </c>
      <c r="C1807" s="11" t="s">
        <v>69</v>
      </c>
      <c r="D1807" s="11" t="s">
        <v>23</v>
      </c>
      <c r="E1807" s="11" t="s">
        <v>25</v>
      </c>
      <c r="F1807" s="11" t="s">
        <v>26</v>
      </c>
      <c r="G1807" s="11" t="s">
        <v>27</v>
      </c>
      <c r="H1807" s="11" t="s">
        <v>27</v>
      </c>
      <c r="I1807" s="14" t="s">
        <v>27</v>
      </c>
      <c r="J1807" s="14" t="s">
        <v>27</v>
      </c>
      <c r="K1807" s="46" t="str">
        <f t="shared" si="21"/>
        <v/>
      </c>
      <c r="L1807" s="47">
        <f t="shared" si="22"/>
        <v>46236</v>
      </c>
      <c r="M1807" s="38">
        <f t="shared" si="23"/>
        <v>1</v>
      </c>
    </row>
    <row r="1808" spans="1:13" ht="15.75" customHeight="1" x14ac:dyDescent="0.25">
      <c r="A1808" s="11" t="s">
        <v>1646</v>
      </c>
      <c r="B1808" s="11" t="s">
        <v>1386</v>
      </c>
      <c r="C1808" s="11" t="s">
        <v>73</v>
      </c>
      <c r="D1808" s="11" t="s">
        <v>125</v>
      </c>
      <c r="E1808" s="11" t="s">
        <v>75</v>
      </c>
      <c r="F1808" s="11" t="s">
        <v>126</v>
      </c>
      <c r="G1808" s="11" t="s">
        <v>324</v>
      </c>
      <c r="H1808" s="11" t="s">
        <v>297</v>
      </c>
      <c r="I1808" s="14">
        <v>1</v>
      </c>
      <c r="J1808" s="14" t="s">
        <v>27</v>
      </c>
      <c r="K1808" s="46" t="str">
        <f t="shared" si="21"/>
        <v/>
      </c>
      <c r="L1808" s="47">
        <f t="shared" si="22"/>
        <v>46237</v>
      </c>
      <c r="M1808" s="38">
        <f t="shared" si="23"/>
        <v>0</v>
      </c>
    </row>
    <row r="1809" spans="1:13" ht="15.75" customHeight="1" x14ac:dyDescent="0.25">
      <c r="A1809" s="11" t="s">
        <v>1646</v>
      </c>
      <c r="B1809" s="11" t="s">
        <v>1386</v>
      </c>
      <c r="C1809" s="11" t="s">
        <v>78</v>
      </c>
      <c r="D1809" s="11" t="s">
        <v>35</v>
      </c>
      <c r="E1809" s="11" t="s">
        <v>36</v>
      </c>
      <c r="F1809" s="11" t="s">
        <v>37</v>
      </c>
      <c r="G1809" s="11" t="s">
        <v>107</v>
      </c>
      <c r="H1809" s="11" t="s">
        <v>281</v>
      </c>
      <c r="I1809" s="14">
        <v>1</v>
      </c>
      <c r="J1809" s="14" t="s">
        <v>94</v>
      </c>
      <c r="K1809" s="46">
        <f t="shared" si="21"/>
        <v>4</v>
      </c>
      <c r="L1809" s="47">
        <f t="shared" si="22"/>
        <v>46238</v>
      </c>
      <c r="M1809" s="38">
        <f t="shared" si="23"/>
        <v>0</v>
      </c>
    </row>
    <row r="1810" spans="1:13" ht="15.75" customHeight="1" x14ac:dyDescent="0.25">
      <c r="A1810" s="11" t="s">
        <v>1646</v>
      </c>
      <c r="B1810" s="11" t="s">
        <v>1386</v>
      </c>
      <c r="C1810" s="11" t="s">
        <v>82</v>
      </c>
      <c r="D1810" s="11" t="s">
        <v>35</v>
      </c>
      <c r="E1810" s="11" t="s">
        <v>36</v>
      </c>
      <c r="F1810" s="11" t="s">
        <v>37</v>
      </c>
      <c r="G1810" s="11" t="s">
        <v>295</v>
      </c>
      <c r="H1810" s="11" t="s">
        <v>198</v>
      </c>
      <c r="I1810" s="14">
        <v>1</v>
      </c>
      <c r="J1810" s="14" t="s">
        <v>243</v>
      </c>
      <c r="K1810" s="46">
        <f t="shared" si="21"/>
        <v>4</v>
      </c>
      <c r="L1810" s="47">
        <f t="shared" si="22"/>
        <v>46239</v>
      </c>
      <c r="M1810" s="38">
        <f t="shared" si="23"/>
        <v>0</v>
      </c>
    </row>
    <row r="1811" spans="1:13" ht="15.75" customHeight="1" x14ac:dyDescent="0.25">
      <c r="A1811" s="11" t="s">
        <v>1646</v>
      </c>
      <c r="B1811" s="11" t="s">
        <v>1386</v>
      </c>
      <c r="C1811" s="11" t="s">
        <v>86</v>
      </c>
      <c r="D1811" s="11" t="s">
        <v>35</v>
      </c>
      <c r="E1811" s="11" t="s">
        <v>36</v>
      </c>
      <c r="F1811" s="11" t="s">
        <v>37</v>
      </c>
      <c r="G1811" s="11" t="s">
        <v>193</v>
      </c>
      <c r="H1811" s="11" t="s">
        <v>25</v>
      </c>
      <c r="I1811" s="14">
        <v>1</v>
      </c>
      <c r="J1811" s="14" t="s">
        <v>120</v>
      </c>
      <c r="K1811" s="46">
        <f t="shared" si="21"/>
        <v>4</v>
      </c>
      <c r="L1811" s="47">
        <f t="shared" si="22"/>
        <v>46240</v>
      </c>
      <c r="M1811" s="38">
        <f t="shared" si="23"/>
        <v>0</v>
      </c>
    </row>
    <row r="1812" spans="1:13" ht="15.75" customHeight="1" x14ac:dyDescent="0.25">
      <c r="A1812" s="11" t="s">
        <v>1646</v>
      </c>
      <c r="B1812" s="11" t="s">
        <v>1386</v>
      </c>
      <c r="C1812" s="11" t="s">
        <v>92</v>
      </c>
      <c r="D1812" s="11" t="s">
        <v>35</v>
      </c>
      <c r="E1812" s="11" t="s">
        <v>36</v>
      </c>
      <c r="F1812" s="11" t="s">
        <v>37</v>
      </c>
      <c r="G1812" s="11" t="s">
        <v>107</v>
      </c>
      <c r="H1812" s="11" t="s">
        <v>348</v>
      </c>
      <c r="I1812" s="14">
        <v>1</v>
      </c>
      <c r="J1812" s="14" t="s">
        <v>349</v>
      </c>
      <c r="K1812" s="46">
        <f t="shared" si="21"/>
        <v>4</v>
      </c>
      <c r="L1812" s="47">
        <f t="shared" si="22"/>
        <v>46241</v>
      </c>
      <c r="M1812" s="38">
        <f t="shared" si="23"/>
        <v>0</v>
      </c>
    </row>
    <row r="1813" spans="1:13" ht="15.75" customHeight="1" x14ac:dyDescent="0.25">
      <c r="A1813" s="11" t="s">
        <v>1646</v>
      </c>
      <c r="B1813" s="11" t="s">
        <v>1386</v>
      </c>
      <c r="C1813" s="11" t="s">
        <v>97</v>
      </c>
      <c r="D1813" s="11" t="s">
        <v>35</v>
      </c>
      <c r="E1813" s="11" t="s">
        <v>36</v>
      </c>
      <c r="F1813" s="11" t="s">
        <v>37</v>
      </c>
      <c r="G1813" s="11" t="s">
        <v>197</v>
      </c>
      <c r="H1813" s="11" t="s">
        <v>180</v>
      </c>
      <c r="I1813" s="14">
        <v>1</v>
      </c>
      <c r="J1813" s="14" t="s">
        <v>90</v>
      </c>
      <c r="K1813" s="46">
        <f t="shared" si="21"/>
        <v>4</v>
      </c>
      <c r="L1813" s="47">
        <f t="shared" si="22"/>
        <v>46242</v>
      </c>
      <c r="M1813" s="38">
        <f t="shared" si="23"/>
        <v>0</v>
      </c>
    </row>
    <row r="1814" spans="1:13" ht="15.75" customHeight="1" x14ac:dyDescent="0.25">
      <c r="A1814" s="11" t="s">
        <v>1646</v>
      </c>
      <c r="B1814" s="11" t="s">
        <v>1386</v>
      </c>
      <c r="C1814" s="11" t="s">
        <v>102</v>
      </c>
      <c r="D1814" s="11" t="s">
        <v>70</v>
      </c>
      <c r="E1814" s="11" t="s">
        <v>26</v>
      </c>
      <c r="F1814" s="11" t="s">
        <v>71</v>
      </c>
      <c r="G1814" s="11" t="s">
        <v>27</v>
      </c>
      <c r="H1814" s="11" t="s">
        <v>27</v>
      </c>
      <c r="I1814" s="14" t="s">
        <v>27</v>
      </c>
      <c r="J1814" s="14" t="s">
        <v>27</v>
      </c>
      <c r="K1814" s="46" t="str">
        <f t="shared" si="21"/>
        <v/>
      </c>
      <c r="L1814" s="47">
        <f t="shared" si="22"/>
        <v>46243</v>
      </c>
      <c r="M1814" s="38">
        <f t="shared" si="23"/>
        <v>1</v>
      </c>
    </row>
    <row r="1815" spans="1:13" ht="15.75" customHeight="1" x14ac:dyDescent="0.25">
      <c r="A1815" s="11" t="s">
        <v>1646</v>
      </c>
      <c r="B1815" s="11" t="s">
        <v>1386</v>
      </c>
      <c r="C1815" s="11" t="s">
        <v>106</v>
      </c>
      <c r="D1815" s="11" t="s">
        <v>74</v>
      </c>
      <c r="E1815" s="11" t="s">
        <v>25</v>
      </c>
      <c r="F1815" s="11" t="s">
        <v>75</v>
      </c>
      <c r="G1815" s="11" t="s">
        <v>198</v>
      </c>
      <c r="H1815" s="11" t="s">
        <v>156</v>
      </c>
      <c r="I1815" s="14">
        <v>1</v>
      </c>
      <c r="J1815" s="14" t="s">
        <v>109</v>
      </c>
      <c r="K1815" s="46">
        <f t="shared" si="21"/>
        <v>4</v>
      </c>
      <c r="L1815" s="47">
        <f t="shared" si="22"/>
        <v>46244</v>
      </c>
      <c r="M1815" s="38">
        <f t="shared" si="23"/>
        <v>0</v>
      </c>
    </row>
    <row r="1816" spans="1:13" ht="15.75" customHeight="1" x14ac:dyDescent="0.25">
      <c r="A1816" s="11" t="s">
        <v>1646</v>
      </c>
      <c r="B1816" s="11" t="s">
        <v>1386</v>
      </c>
      <c r="C1816" s="11" t="s">
        <v>115</v>
      </c>
      <c r="D1816" s="11" t="s">
        <v>74</v>
      </c>
      <c r="E1816" s="11" t="s">
        <v>25</v>
      </c>
      <c r="F1816" s="11" t="s">
        <v>75</v>
      </c>
      <c r="G1816" s="11" t="s">
        <v>153</v>
      </c>
      <c r="H1816" s="11" t="s">
        <v>36</v>
      </c>
      <c r="I1816" s="14">
        <v>1</v>
      </c>
      <c r="J1816" s="14" t="s">
        <v>120</v>
      </c>
      <c r="K1816" s="46">
        <f t="shared" si="21"/>
        <v>4</v>
      </c>
      <c r="L1816" s="47">
        <f t="shared" si="22"/>
        <v>46245</v>
      </c>
      <c r="M1816" s="38">
        <f t="shared" si="23"/>
        <v>0</v>
      </c>
    </row>
    <row r="1817" spans="1:13" ht="15.75" customHeight="1" x14ac:dyDescent="0.25">
      <c r="A1817" s="11" t="s">
        <v>1646</v>
      </c>
      <c r="B1817" s="11" t="s">
        <v>1386</v>
      </c>
      <c r="C1817" s="11" t="s">
        <v>118</v>
      </c>
      <c r="D1817" s="11" t="s">
        <v>74</v>
      </c>
      <c r="E1817" s="11" t="s">
        <v>25</v>
      </c>
      <c r="F1817" s="11" t="s">
        <v>75</v>
      </c>
      <c r="G1817" s="11" t="s">
        <v>229</v>
      </c>
      <c r="H1817" s="11" t="s">
        <v>36</v>
      </c>
      <c r="I1817" s="14">
        <v>1</v>
      </c>
      <c r="J1817" s="14" t="s">
        <v>120</v>
      </c>
      <c r="K1817" s="46">
        <f t="shared" si="21"/>
        <v>4</v>
      </c>
      <c r="L1817" s="47">
        <f t="shared" si="22"/>
        <v>46246</v>
      </c>
      <c r="M1817" s="38">
        <f t="shared" si="23"/>
        <v>0</v>
      </c>
    </row>
    <row r="1818" spans="1:13" ht="15.75" customHeight="1" x14ac:dyDescent="0.25">
      <c r="A1818" s="11" t="s">
        <v>1646</v>
      </c>
      <c r="B1818" s="11" t="s">
        <v>1386</v>
      </c>
      <c r="C1818" s="11" t="s">
        <v>121</v>
      </c>
      <c r="D1818" s="11" t="s">
        <v>74</v>
      </c>
      <c r="E1818" s="11" t="s">
        <v>25</v>
      </c>
      <c r="F1818" s="11" t="s">
        <v>75</v>
      </c>
      <c r="G1818" s="11" t="s">
        <v>159</v>
      </c>
      <c r="H1818" s="11" t="s">
        <v>181</v>
      </c>
      <c r="I1818" s="14">
        <v>1</v>
      </c>
      <c r="J1818" s="14" t="s">
        <v>101</v>
      </c>
      <c r="K1818" s="46">
        <f t="shared" si="21"/>
        <v>4</v>
      </c>
      <c r="L1818" s="47">
        <f t="shared" si="22"/>
        <v>46247</v>
      </c>
      <c r="M1818" s="38">
        <f t="shared" si="23"/>
        <v>0</v>
      </c>
    </row>
    <row r="1819" spans="1:13" ht="15.75" customHeight="1" x14ac:dyDescent="0.25">
      <c r="A1819" s="11" t="s">
        <v>1646</v>
      </c>
      <c r="B1819" s="11" t="s">
        <v>1386</v>
      </c>
      <c r="C1819" s="11" t="s">
        <v>124</v>
      </c>
      <c r="D1819" s="11" t="s">
        <v>74</v>
      </c>
      <c r="E1819" s="11" t="s">
        <v>25</v>
      </c>
      <c r="F1819" s="11" t="s">
        <v>75</v>
      </c>
      <c r="G1819" s="11" t="s">
        <v>147</v>
      </c>
      <c r="H1819" s="11" t="s">
        <v>573</v>
      </c>
      <c r="I1819" s="14">
        <v>1</v>
      </c>
      <c r="J1819" s="14" t="s">
        <v>27</v>
      </c>
      <c r="K1819" s="46" t="str">
        <f t="shared" si="21"/>
        <v/>
      </c>
      <c r="L1819" s="47">
        <f t="shared" si="22"/>
        <v>46248</v>
      </c>
      <c r="M1819" s="38">
        <f t="shared" si="23"/>
        <v>0</v>
      </c>
    </row>
    <row r="1820" spans="1:13" ht="15.75" customHeight="1" x14ac:dyDescent="0.25">
      <c r="A1820" s="11" t="s">
        <v>1646</v>
      </c>
      <c r="B1820" s="11" t="s">
        <v>1386</v>
      </c>
      <c r="C1820" s="11" t="s">
        <v>131</v>
      </c>
      <c r="D1820" s="11" t="s">
        <v>132</v>
      </c>
      <c r="E1820" s="11" t="s">
        <v>25</v>
      </c>
      <c r="F1820" s="11" t="s">
        <v>133</v>
      </c>
      <c r="G1820" s="11" t="s">
        <v>191</v>
      </c>
      <c r="H1820" s="11" t="s">
        <v>714</v>
      </c>
      <c r="I1820" s="14">
        <v>0</v>
      </c>
      <c r="J1820" s="14" t="s">
        <v>27</v>
      </c>
      <c r="K1820" s="46" t="str">
        <f t="shared" si="21"/>
        <v/>
      </c>
      <c r="L1820" s="47">
        <f t="shared" si="22"/>
        <v>46249</v>
      </c>
      <c r="M1820" s="38">
        <f t="shared" si="23"/>
        <v>0</v>
      </c>
    </row>
    <row r="1821" spans="1:13" ht="15.75" customHeight="1" x14ac:dyDescent="0.25">
      <c r="A1821" s="11" t="s">
        <v>1646</v>
      </c>
      <c r="B1821" s="11" t="s">
        <v>1386</v>
      </c>
      <c r="C1821" s="11" t="s">
        <v>139</v>
      </c>
      <c r="D1821" s="11" t="s">
        <v>23</v>
      </c>
      <c r="E1821" s="11" t="s">
        <v>25</v>
      </c>
      <c r="F1821" s="11" t="s">
        <v>26</v>
      </c>
      <c r="G1821" s="11" t="s">
        <v>27</v>
      </c>
      <c r="H1821" s="11" t="s">
        <v>27</v>
      </c>
      <c r="I1821" s="14" t="s">
        <v>27</v>
      </c>
      <c r="J1821" s="14" t="s">
        <v>27</v>
      </c>
      <c r="K1821" s="46" t="str">
        <f t="shared" si="21"/>
        <v/>
      </c>
      <c r="L1821" s="47">
        <f t="shared" si="22"/>
        <v>46250</v>
      </c>
      <c r="M1821" s="38">
        <f t="shared" si="23"/>
        <v>1</v>
      </c>
    </row>
    <row r="1822" spans="1:13" ht="15.75" customHeight="1" x14ac:dyDescent="0.25">
      <c r="A1822" s="11" t="s">
        <v>1646</v>
      </c>
      <c r="B1822" s="11" t="s">
        <v>1386</v>
      </c>
      <c r="C1822" s="11" t="s">
        <v>141</v>
      </c>
      <c r="D1822" s="11" t="s">
        <v>70</v>
      </c>
      <c r="E1822" s="11" t="s">
        <v>26</v>
      </c>
      <c r="F1822" s="11" t="s">
        <v>71</v>
      </c>
      <c r="G1822" s="11" t="s">
        <v>27</v>
      </c>
      <c r="H1822" s="11" t="s">
        <v>27</v>
      </c>
      <c r="I1822" s="14" t="s">
        <v>27</v>
      </c>
      <c r="J1822" s="14" t="s">
        <v>27</v>
      </c>
      <c r="K1822" s="46" t="str">
        <f t="shared" si="21"/>
        <v/>
      </c>
      <c r="L1822" s="47">
        <f t="shared" si="22"/>
        <v>46251</v>
      </c>
      <c r="M1822" s="38">
        <f t="shared" si="23"/>
        <v>1</v>
      </c>
    </row>
    <row r="1823" spans="1:13" ht="15.75" customHeight="1" x14ac:dyDescent="0.25">
      <c r="A1823" s="11" t="s">
        <v>1646</v>
      </c>
      <c r="B1823" s="11" t="s">
        <v>1386</v>
      </c>
      <c r="C1823" s="11" t="s">
        <v>145</v>
      </c>
      <c r="D1823" s="11" t="s">
        <v>35</v>
      </c>
      <c r="E1823" s="11" t="s">
        <v>36</v>
      </c>
      <c r="F1823" s="11" t="s">
        <v>37</v>
      </c>
      <c r="G1823" s="11" t="s">
        <v>107</v>
      </c>
      <c r="H1823" s="11" t="s">
        <v>25</v>
      </c>
      <c r="I1823" s="14">
        <v>1</v>
      </c>
      <c r="J1823" s="14" t="s">
        <v>120</v>
      </c>
      <c r="K1823" s="46">
        <f t="shared" si="21"/>
        <v>4</v>
      </c>
      <c r="L1823" s="47">
        <f t="shared" si="22"/>
        <v>46252</v>
      </c>
      <c r="M1823" s="38">
        <f t="shared" si="23"/>
        <v>0</v>
      </c>
    </row>
    <row r="1824" spans="1:13" ht="15.75" customHeight="1" x14ac:dyDescent="0.25">
      <c r="A1824" s="11" t="s">
        <v>1646</v>
      </c>
      <c r="B1824" s="11" t="s">
        <v>1386</v>
      </c>
      <c r="C1824" s="11" t="s">
        <v>152</v>
      </c>
      <c r="D1824" s="11" t="s">
        <v>35</v>
      </c>
      <c r="E1824" s="11" t="s">
        <v>36</v>
      </c>
      <c r="F1824" s="11" t="s">
        <v>37</v>
      </c>
      <c r="G1824" s="11" t="s">
        <v>193</v>
      </c>
      <c r="H1824" s="11" t="s">
        <v>191</v>
      </c>
      <c r="I1824" s="14">
        <v>1</v>
      </c>
      <c r="J1824" s="14" t="s">
        <v>105</v>
      </c>
      <c r="K1824" s="46">
        <f t="shared" si="21"/>
        <v>4</v>
      </c>
      <c r="L1824" s="47">
        <f t="shared" si="22"/>
        <v>46253</v>
      </c>
      <c r="M1824" s="38">
        <f t="shared" si="23"/>
        <v>0</v>
      </c>
    </row>
    <row r="1825" spans="1:13" ht="15.75" customHeight="1" x14ac:dyDescent="0.25">
      <c r="A1825" s="11" t="s">
        <v>1646</v>
      </c>
      <c r="B1825" s="11" t="s">
        <v>1386</v>
      </c>
      <c r="C1825" s="11" t="s">
        <v>155</v>
      </c>
      <c r="D1825" s="11" t="s">
        <v>35</v>
      </c>
      <c r="E1825" s="11" t="s">
        <v>36</v>
      </c>
      <c r="F1825" s="11" t="s">
        <v>37</v>
      </c>
      <c r="G1825" s="11" t="s">
        <v>113</v>
      </c>
      <c r="H1825" s="11" t="s">
        <v>191</v>
      </c>
      <c r="I1825" s="14">
        <v>1</v>
      </c>
      <c r="J1825" s="14" t="s">
        <v>105</v>
      </c>
      <c r="K1825" s="46">
        <f t="shared" si="21"/>
        <v>4</v>
      </c>
      <c r="L1825" s="47">
        <f t="shared" si="22"/>
        <v>46254</v>
      </c>
      <c r="M1825" s="38">
        <f t="shared" si="23"/>
        <v>0</v>
      </c>
    </row>
    <row r="1826" spans="1:13" ht="15.75" customHeight="1" x14ac:dyDescent="0.25">
      <c r="A1826" s="11" t="s">
        <v>1646</v>
      </c>
      <c r="B1826" s="11" t="s">
        <v>1386</v>
      </c>
      <c r="C1826" s="11" t="s">
        <v>162</v>
      </c>
      <c r="D1826" s="11" t="s">
        <v>35</v>
      </c>
      <c r="E1826" s="11" t="s">
        <v>36</v>
      </c>
      <c r="F1826" s="11" t="s">
        <v>37</v>
      </c>
      <c r="G1826" s="11" t="s">
        <v>230</v>
      </c>
      <c r="H1826" s="11" t="s">
        <v>64</v>
      </c>
      <c r="I1826" s="14">
        <v>1</v>
      </c>
      <c r="J1826" s="14" t="s">
        <v>65</v>
      </c>
      <c r="K1826" s="46">
        <f t="shared" si="21"/>
        <v>4</v>
      </c>
      <c r="L1826" s="47">
        <f t="shared" si="22"/>
        <v>46255</v>
      </c>
      <c r="M1826" s="38">
        <f t="shared" si="23"/>
        <v>0</v>
      </c>
    </row>
    <row r="1827" spans="1:13" ht="15.75" customHeight="1" x14ac:dyDescent="0.25">
      <c r="A1827" s="11" t="s">
        <v>1646</v>
      </c>
      <c r="B1827" s="11" t="s">
        <v>1386</v>
      </c>
      <c r="C1827" s="11" t="s">
        <v>165</v>
      </c>
      <c r="D1827" s="11" t="s">
        <v>35</v>
      </c>
      <c r="E1827" s="11" t="s">
        <v>36</v>
      </c>
      <c r="F1827" s="11" t="s">
        <v>37</v>
      </c>
      <c r="G1827" s="11" t="s">
        <v>100</v>
      </c>
      <c r="H1827" s="11" t="s">
        <v>198</v>
      </c>
      <c r="I1827" s="14">
        <v>1</v>
      </c>
      <c r="J1827" s="14" t="s">
        <v>243</v>
      </c>
      <c r="K1827" s="46">
        <f t="shared" si="21"/>
        <v>4</v>
      </c>
      <c r="L1827" s="47">
        <f t="shared" si="22"/>
        <v>46256</v>
      </c>
      <c r="M1827" s="38">
        <f t="shared" si="23"/>
        <v>0</v>
      </c>
    </row>
    <row r="1828" spans="1:13" ht="15.75" customHeight="1" x14ac:dyDescent="0.25">
      <c r="A1828" s="11" t="s">
        <v>1646</v>
      </c>
      <c r="B1828" s="11" t="s">
        <v>1386</v>
      </c>
      <c r="C1828" s="11" t="s">
        <v>167</v>
      </c>
      <c r="D1828" s="11" t="s">
        <v>70</v>
      </c>
      <c r="E1828" s="11" t="s">
        <v>26</v>
      </c>
      <c r="F1828" s="11" t="s">
        <v>71</v>
      </c>
      <c r="G1828" s="11" t="s">
        <v>27</v>
      </c>
      <c r="H1828" s="11" t="s">
        <v>27</v>
      </c>
      <c r="I1828" s="14" t="s">
        <v>27</v>
      </c>
      <c r="J1828" s="14" t="s">
        <v>27</v>
      </c>
      <c r="K1828" s="46" t="str">
        <f t="shared" si="21"/>
        <v/>
      </c>
      <c r="L1828" s="47">
        <f t="shared" si="22"/>
        <v>46257</v>
      </c>
      <c r="M1828" s="38">
        <f t="shared" si="23"/>
        <v>1</v>
      </c>
    </row>
    <row r="1829" spans="1:13" ht="15.75" customHeight="1" x14ac:dyDescent="0.25">
      <c r="A1829" s="11" t="s">
        <v>1646</v>
      </c>
      <c r="B1829" s="11" t="s">
        <v>1386</v>
      </c>
      <c r="C1829" s="11" t="s">
        <v>169</v>
      </c>
      <c r="D1829" s="11" t="s">
        <v>74</v>
      </c>
      <c r="E1829" s="11" t="s">
        <v>25</v>
      </c>
      <c r="F1829" s="11" t="s">
        <v>75</v>
      </c>
      <c r="G1829" s="11" t="s">
        <v>186</v>
      </c>
      <c r="H1829" s="11" t="s">
        <v>36</v>
      </c>
      <c r="I1829" s="14">
        <v>1</v>
      </c>
      <c r="J1829" s="14" t="s">
        <v>120</v>
      </c>
      <c r="K1829" s="46">
        <f t="shared" si="21"/>
        <v>4</v>
      </c>
      <c r="L1829" s="47">
        <f t="shared" si="22"/>
        <v>46258</v>
      </c>
      <c r="M1829" s="38">
        <f t="shared" si="23"/>
        <v>0</v>
      </c>
    </row>
    <row r="1830" spans="1:13" ht="15.75" customHeight="1" x14ac:dyDescent="0.25">
      <c r="A1830" s="11" t="s">
        <v>1646</v>
      </c>
      <c r="B1830" s="11" t="s">
        <v>1386</v>
      </c>
      <c r="C1830" s="11" t="s">
        <v>174</v>
      </c>
      <c r="D1830" s="11" t="s">
        <v>23</v>
      </c>
      <c r="E1830" s="11" t="s">
        <v>25</v>
      </c>
      <c r="F1830" s="11" t="s">
        <v>26</v>
      </c>
      <c r="G1830" s="11" t="s">
        <v>229</v>
      </c>
      <c r="H1830" s="11" t="s">
        <v>723</v>
      </c>
      <c r="I1830" s="14">
        <v>2</v>
      </c>
      <c r="J1830" s="14" t="s">
        <v>27</v>
      </c>
      <c r="K1830" s="46" t="str">
        <f t="shared" si="21"/>
        <v/>
      </c>
      <c r="L1830" s="47">
        <f t="shared" si="22"/>
        <v>46259</v>
      </c>
      <c r="M1830" s="38">
        <f t="shared" si="23"/>
        <v>1</v>
      </c>
    </row>
    <row r="1831" spans="1:13" ht="15.75" customHeight="1" x14ac:dyDescent="0.25">
      <c r="A1831" s="11" t="s">
        <v>1647</v>
      </c>
      <c r="B1831" s="11" t="s">
        <v>1388</v>
      </c>
      <c r="C1831" s="11" t="s">
        <v>22</v>
      </c>
      <c r="D1831" s="11" t="s">
        <v>70</v>
      </c>
      <c r="E1831" s="11" t="s">
        <v>26</v>
      </c>
      <c r="F1831" s="11" t="s">
        <v>71</v>
      </c>
      <c r="G1831" s="11" t="s">
        <v>27</v>
      </c>
      <c r="H1831" s="11" t="s">
        <v>27</v>
      </c>
      <c r="I1831" s="14" t="s">
        <v>27</v>
      </c>
      <c r="J1831" s="14" t="s">
        <v>27</v>
      </c>
      <c r="K1831" s="46" t="str">
        <f t="shared" si="21"/>
        <v/>
      </c>
      <c r="L1831" s="47">
        <f t="shared" si="22"/>
        <v>46229</v>
      </c>
      <c r="M1831" s="38">
        <f t="shared" si="23"/>
        <v>1</v>
      </c>
    </row>
    <row r="1832" spans="1:13" ht="15.75" customHeight="1" x14ac:dyDescent="0.25">
      <c r="A1832" s="11" t="s">
        <v>1647</v>
      </c>
      <c r="B1832" s="11" t="s">
        <v>1388</v>
      </c>
      <c r="C1832" s="11" t="s">
        <v>34</v>
      </c>
      <c r="D1832" s="11" t="s">
        <v>74</v>
      </c>
      <c r="E1832" s="11" t="s">
        <v>25</v>
      </c>
      <c r="F1832" s="11" t="s">
        <v>75</v>
      </c>
      <c r="G1832" s="11" t="s">
        <v>163</v>
      </c>
      <c r="H1832" s="11" t="s">
        <v>156</v>
      </c>
      <c r="I1832" s="14">
        <v>1</v>
      </c>
      <c r="J1832" s="14" t="s">
        <v>109</v>
      </c>
      <c r="K1832" s="46">
        <f t="shared" si="21"/>
        <v>4</v>
      </c>
      <c r="L1832" s="47">
        <f t="shared" si="22"/>
        <v>46230</v>
      </c>
      <c r="M1832" s="38">
        <f t="shared" si="23"/>
        <v>0</v>
      </c>
    </row>
    <row r="1833" spans="1:13" ht="15.75" customHeight="1" x14ac:dyDescent="0.25">
      <c r="A1833" s="11" t="s">
        <v>1647</v>
      </c>
      <c r="B1833" s="11" t="s">
        <v>1388</v>
      </c>
      <c r="C1833" s="11" t="s">
        <v>41</v>
      </c>
      <c r="D1833" s="11" t="s">
        <v>74</v>
      </c>
      <c r="E1833" s="11" t="s">
        <v>25</v>
      </c>
      <c r="F1833" s="11" t="s">
        <v>75</v>
      </c>
      <c r="G1833" s="11" t="s">
        <v>190</v>
      </c>
      <c r="H1833" s="11" t="s">
        <v>1648</v>
      </c>
      <c r="I1833" s="14">
        <v>1</v>
      </c>
      <c r="J1833" s="14" t="s">
        <v>27</v>
      </c>
      <c r="K1833" s="46" t="str">
        <f t="shared" si="21"/>
        <v/>
      </c>
      <c r="L1833" s="47">
        <f t="shared" si="22"/>
        <v>46231</v>
      </c>
      <c r="M1833" s="38">
        <f t="shared" si="23"/>
        <v>0</v>
      </c>
    </row>
    <row r="1834" spans="1:13" ht="15.75" customHeight="1" x14ac:dyDescent="0.25">
      <c r="A1834" s="11" t="s">
        <v>1647</v>
      </c>
      <c r="B1834" s="11" t="s">
        <v>1388</v>
      </c>
      <c r="C1834" s="11" t="s">
        <v>50</v>
      </c>
      <c r="D1834" s="11" t="s">
        <v>74</v>
      </c>
      <c r="E1834" s="11" t="s">
        <v>25</v>
      </c>
      <c r="F1834" s="11" t="s">
        <v>75</v>
      </c>
      <c r="G1834" s="11" t="s">
        <v>27</v>
      </c>
      <c r="H1834" s="11" t="s">
        <v>27</v>
      </c>
      <c r="I1834" s="14" t="s">
        <v>27</v>
      </c>
      <c r="J1834" s="14" t="s">
        <v>27</v>
      </c>
      <c r="K1834" s="46" t="str">
        <f t="shared" si="21"/>
        <v/>
      </c>
      <c r="L1834" s="47">
        <f t="shared" si="22"/>
        <v>46232</v>
      </c>
      <c r="M1834" s="38">
        <f t="shared" si="23"/>
        <v>0</v>
      </c>
    </row>
    <row r="1835" spans="1:13" ht="15.75" customHeight="1" x14ac:dyDescent="0.25">
      <c r="A1835" s="11" t="s">
        <v>1647</v>
      </c>
      <c r="B1835" s="11" t="s">
        <v>1388</v>
      </c>
      <c r="C1835" s="11" t="s">
        <v>55</v>
      </c>
      <c r="D1835" s="11" t="s">
        <v>74</v>
      </c>
      <c r="E1835" s="11" t="s">
        <v>25</v>
      </c>
      <c r="F1835" s="11" t="s">
        <v>75</v>
      </c>
      <c r="G1835" s="11" t="s">
        <v>27</v>
      </c>
      <c r="H1835" s="11" t="s">
        <v>27</v>
      </c>
      <c r="I1835" s="14" t="s">
        <v>27</v>
      </c>
      <c r="J1835" s="14" t="s">
        <v>27</v>
      </c>
      <c r="K1835" s="46" t="str">
        <f t="shared" si="21"/>
        <v/>
      </c>
      <c r="L1835" s="47">
        <f t="shared" si="22"/>
        <v>46233</v>
      </c>
      <c r="M1835" s="38">
        <f t="shared" si="23"/>
        <v>0</v>
      </c>
    </row>
    <row r="1836" spans="1:13" ht="15.75" customHeight="1" x14ac:dyDescent="0.25">
      <c r="A1836" s="11" t="s">
        <v>1647</v>
      </c>
      <c r="B1836" s="11" t="s">
        <v>1388</v>
      </c>
      <c r="C1836" s="11" t="s">
        <v>57</v>
      </c>
      <c r="D1836" s="11" t="s">
        <v>74</v>
      </c>
      <c r="E1836" s="11" t="s">
        <v>25</v>
      </c>
      <c r="F1836" s="11" t="s">
        <v>75</v>
      </c>
      <c r="G1836" s="11" t="s">
        <v>153</v>
      </c>
      <c r="H1836" s="11" t="s">
        <v>88</v>
      </c>
      <c r="I1836" s="14">
        <v>1</v>
      </c>
      <c r="J1836" s="14" t="s">
        <v>90</v>
      </c>
      <c r="K1836" s="46">
        <f t="shared" si="21"/>
        <v>4</v>
      </c>
      <c r="L1836" s="47">
        <f t="shared" si="22"/>
        <v>46234</v>
      </c>
      <c r="M1836" s="38">
        <f t="shared" si="23"/>
        <v>0</v>
      </c>
    </row>
    <row r="1837" spans="1:13" ht="15.75" customHeight="1" x14ac:dyDescent="0.25">
      <c r="A1837" s="11" t="s">
        <v>1647</v>
      </c>
      <c r="B1837" s="11" t="s">
        <v>1388</v>
      </c>
      <c r="C1837" s="11" t="s">
        <v>62</v>
      </c>
      <c r="D1837" s="11" t="s">
        <v>74</v>
      </c>
      <c r="E1837" s="11" t="s">
        <v>25</v>
      </c>
      <c r="F1837" s="11" t="s">
        <v>75</v>
      </c>
      <c r="G1837" s="11" t="s">
        <v>127</v>
      </c>
      <c r="H1837" s="11" t="s">
        <v>192</v>
      </c>
      <c r="I1837" s="14">
        <v>1</v>
      </c>
      <c r="J1837" s="14" t="s">
        <v>65</v>
      </c>
      <c r="K1837" s="46">
        <f t="shared" si="21"/>
        <v>4</v>
      </c>
      <c r="L1837" s="47">
        <f t="shared" si="22"/>
        <v>46235</v>
      </c>
      <c r="M1837" s="38">
        <f t="shared" si="23"/>
        <v>0</v>
      </c>
    </row>
    <row r="1838" spans="1:13" ht="15.75" customHeight="1" x14ac:dyDescent="0.25">
      <c r="A1838" s="11" t="s">
        <v>1647</v>
      </c>
      <c r="B1838" s="11" t="s">
        <v>1388</v>
      </c>
      <c r="C1838" s="11" t="s">
        <v>69</v>
      </c>
      <c r="D1838" s="11" t="s">
        <v>23</v>
      </c>
      <c r="E1838" s="11" t="s">
        <v>25</v>
      </c>
      <c r="F1838" s="11" t="s">
        <v>26</v>
      </c>
      <c r="G1838" s="11" t="s">
        <v>27</v>
      </c>
      <c r="H1838" s="11" t="s">
        <v>27</v>
      </c>
      <c r="I1838" s="14" t="s">
        <v>27</v>
      </c>
      <c r="J1838" s="14" t="s">
        <v>27</v>
      </c>
      <c r="K1838" s="46" t="str">
        <f t="shared" si="21"/>
        <v/>
      </c>
      <c r="L1838" s="47">
        <f t="shared" si="22"/>
        <v>46236</v>
      </c>
      <c r="M1838" s="38">
        <f t="shared" si="23"/>
        <v>1</v>
      </c>
    </row>
    <row r="1839" spans="1:13" ht="15.75" customHeight="1" x14ac:dyDescent="0.25">
      <c r="A1839" s="11" t="s">
        <v>1647</v>
      </c>
      <c r="B1839" s="11" t="s">
        <v>1388</v>
      </c>
      <c r="C1839" s="11" t="s">
        <v>73</v>
      </c>
      <c r="D1839" s="11" t="s">
        <v>125</v>
      </c>
      <c r="E1839" s="11" t="s">
        <v>75</v>
      </c>
      <c r="F1839" s="11" t="s">
        <v>126</v>
      </c>
      <c r="G1839" s="11" t="s">
        <v>509</v>
      </c>
      <c r="H1839" s="11" t="s">
        <v>385</v>
      </c>
      <c r="I1839" s="14">
        <v>1</v>
      </c>
      <c r="J1839" s="14" t="s">
        <v>27</v>
      </c>
      <c r="K1839" s="46" t="str">
        <f t="shared" si="21"/>
        <v/>
      </c>
      <c r="L1839" s="47">
        <f t="shared" si="22"/>
        <v>46237</v>
      </c>
      <c r="M1839" s="38">
        <f t="shared" si="23"/>
        <v>0</v>
      </c>
    </row>
    <row r="1840" spans="1:13" ht="15.75" customHeight="1" x14ac:dyDescent="0.25">
      <c r="A1840" s="11" t="s">
        <v>1647</v>
      </c>
      <c r="B1840" s="11" t="s">
        <v>1388</v>
      </c>
      <c r="C1840" s="11" t="s">
        <v>78</v>
      </c>
      <c r="D1840" s="11" t="s">
        <v>35</v>
      </c>
      <c r="E1840" s="11" t="s">
        <v>36</v>
      </c>
      <c r="F1840" s="11" t="s">
        <v>37</v>
      </c>
      <c r="G1840" s="11" t="s">
        <v>193</v>
      </c>
      <c r="H1840" s="11" t="s">
        <v>25</v>
      </c>
      <c r="I1840" s="14">
        <v>1</v>
      </c>
      <c r="J1840" s="14" t="s">
        <v>120</v>
      </c>
      <c r="K1840" s="46">
        <f t="shared" si="21"/>
        <v>4</v>
      </c>
      <c r="L1840" s="47">
        <f t="shared" si="22"/>
        <v>46238</v>
      </c>
      <c r="M1840" s="38">
        <f t="shared" si="23"/>
        <v>0</v>
      </c>
    </row>
    <row r="1841" spans="1:13" ht="15.75" customHeight="1" x14ac:dyDescent="0.25">
      <c r="A1841" s="11" t="s">
        <v>1647</v>
      </c>
      <c r="B1841" s="11" t="s">
        <v>1388</v>
      </c>
      <c r="C1841" s="11" t="s">
        <v>82</v>
      </c>
      <c r="D1841" s="11" t="s">
        <v>35</v>
      </c>
      <c r="E1841" s="11" t="s">
        <v>36</v>
      </c>
      <c r="F1841" s="11" t="s">
        <v>37</v>
      </c>
      <c r="G1841" s="11" t="s">
        <v>242</v>
      </c>
      <c r="H1841" s="11" t="s">
        <v>191</v>
      </c>
      <c r="I1841" s="14">
        <v>1</v>
      </c>
      <c r="J1841" s="14" t="s">
        <v>105</v>
      </c>
      <c r="K1841" s="46">
        <f t="shared" si="21"/>
        <v>4</v>
      </c>
      <c r="L1841" s="47">
        <f t="shared" si="22"/>
        <v>46239</v>
      </c>
      <c r="M1841" s="38">
        <f t="shared" si="23"/>
        <v>0</v>
      </c>
    </row>
    <row r="1842" spans="1:13" ht="15.75" customHeight="1" x14ac:dyDescent="0.25">
      <c r="A1842" s="11" t="s">
        <v>1647</v>
      </c>
      <c r="B1842" s="11" t="s">
        <v>1388</v>
      </c>
      <c r="C1842" s="11" t="s">
        <v>86</v>
      </c>
      <c r="D1842" s="11" t="s">
        <v>35</v>
      </c>
      <c r="E1842" s="11" t="s">
        <v>36</v>
      </c>
      <c r="F1842" s="11" t="s">
        <v>37</v>
      </c>
      <c r="G1842" s="11" t="s">
        <v>252</v>
      </c>
      <c r="H1842" s="11" t="s">
        <v>191</v>
      </c>
      <c r="I1842" s="14">
        <v>1</v>
      </c>
      <c r="J1842" s="14" t="s">
        <v>105</v>
      </c>
      <c r="K1842" s="46">
        <f t="shared" si="21"/>
        <v>4</v>
      </c>
      <c r="L1842" s="47">
        <f t="shared" si="22"/>
        <v>46240</v>
      </c>
      <c r="M1842" s="38">
        <f t="shared" si="23"/>
        <v>0</v>
      </c>
    </row>
    <row r="1843" spans="1:13" ht="15.75" customHeight="1" x14ac:dyDescent="0.25">
      <c r="A1843" s="11" t="s">
        <v>1647</v>
      </c>
      <c r="B1843" s="11" t="s">
        <v>1388</v>
      </c>
      <c r="C1843" s="11" t="s">
        <v>92</v>
      </c>
      <c r="D1843" s="11" t="s">
        <v>35</v>
      </c>
      <c r="E1843" s="11" t="s">
        <v>36</v>
      </c>
      <c r="F1843" s="11" t="s">
        <v>37</v>
      </c>
      <c r="G1843" s="11" t="s">
        <v>107</v>
      </c>
      <c r="H1843" s="11" t="s">
        <v>39</v>
      </c>
      <c r="I1843" s="14">
        <v>1</v>
      </c>
      <c r="J1843" s="14" t="s">
        <v>40</v>
      </c>
      <c r="K1843" s="46">
        <f t="shared" si="21"/>
        <v>4</v>
      </c>
      <c r="L1843" s="47">
        <f t="shared" si="22"/>
        <v>46241</v>
      </c>
      <c r="M1843" s="38">
        <f t="shared" si="23"/>
        <v>0</v>
      </c>
    </row>
    <row r="1844" spans="1:13" ht="15.75" customHeight="1" x14ac:dyDescent="0.25">
      <c r="A1844" s="11" t="s">
        <v>1647</v>
      </c>
      <c r="B1844" s="11" t="s">
        <v>1388</v>
      </c>
      <c r="C1844" s="11" t="s">
        <v>97</v>
      </c>
      <c r="D1844" s="11" t="s">
        <v>35</v>
      </c>
      <c r="E1844" s="11" t="s">
        <v>36</v>
      </c>
      <c r="F1844" s="11" t="s">
        <v>37</v>
      </c>
      <c r="G1844" s="11" t="s">
        <v>237</v>
      </c>
      <c r="H1844" s="11" t="s">
        <v>79</v>
      </c>
      <c r="I1844" s="14">
        <v>1</v>
      </c>
      <c r="J1844" s="14" t="s">
        <v>101</v>
      </c>
      <c r="K1844" s="46">
        <f t="shared" si="21"/>
        <v>4</v>
      </c>
      <c r="L1844" s="47">
        <f t="shared" si="22"/>
        <v>46242</v>
      </c>
      <c r="M1844" s="38">
        <f t="shared" si="23"/>
        <v>0</v>
      </c>
    </row>
    <row r="1845" spans="1:13" ht="15.75" customHeight="1" x14ac:dyDescent="0.25">
      <c r="A1845" s="11" t="s">
        <v>1647</v>
      </c>
      <c r="B1845" s="11" t="s">
        <v>1388</v>
      </c>
      <c r="C1845" s="11" t="s">
        <v>102</v>
      </c>
      <c r="D1845" s="11" t="s">
        <v>70</v>
      </c>
      <c r="E1845" s="11" t="s">
        <v>26</v>
      </c>
      <c r="F1845" s="11" t="s">
        <v>71</v>
      </c>
      <c r="G1845" s="11" t="s">
        <v>27</v>
      </c>
      <c r="H1845" s="11" t="s">
        <v>27</v>
      </c>
      <c r="I1845" s="14" t="s">
        <v>27</v>
      </c>
      <c r="J1845" s="14" t="s">
        <v>27</v>
      </c>
      <c r="K1845" s="46" t="str">
        <f t="shared" si="21"/>
        <v/>
      </c>
      <c r="L1845" s="47">
        <f t="shared" si="22"/>
        <v>46243</v>
      </c>
      <c r="M1845" s="38">
        <f t="shared" si="23"/>
        <v>1</v>
      </c>
    </row>
    <row r="1846" spans="1:13" ht="15.75" customHeight="1" x14ac:dyDescent="0.25">
      <c r="A1846" s="11" t="s">
        <v>1647</v>
      </c>
      <c r="B1846" s="11" t="s">
        <v>1388</v>
      </c>
      <c r="C1846" s="11" t="s">
        <v>106</v>
      </c>
      <c r="D1846" s="11" t="s">
        <v>74</v>
      </c>
      <c r="E1846" s="11" t="s">
        <v>25</v>
      </c>
      <c r="F1846" s="11" t="s">
        <v>75</v>
      </c>
      <c r="G1846" s="11" t="s">
        <v>163</v>
      </c>
      <c r="H1846" s="11" t="s">
        <v>156</v>
      </c>
      <c r="I1846" s="14">
        <v>1</v>
      </c>
      <c r="J1846" s="14" t="s">
        <v>109</v>
      </c>
      <c r="K1846" s="46">
        <f t="shared" si="21"/>
        <v>4</v>
      </c>
      <c r="L1846" s="47">
        <f t="shared" si="22"/>
        <v>46244</v>
      </c>
      <c r="M1846" s="38">
        <f t="shared" si="23"/>
        <v>0</v>
      </c>
    </row>
    <row r="1847" spans="1:13" ht="15.75" customHeight="1" x14ac:dyDescent="0.25">
      <c r="A1847" s="11" t="s">
        <v>1647</v>
      </c>
      <c r="B1847" s="11" t="s">
        <v>1388</v>
      </c>
      <c r="C1847" s="11" t="s">
        <v>115</v>
      </c>
      <c r="D1847" s="11" t="s">
        <v>74</v>
      </c>
      <c r="E1847" s="11" t="s">
        <v>25</v>
      </c>
      <c r="F1847" s="11" t="s">
        <v>75</v>
      </c>
      <c r="G1847" s="11" t="s">
        <v>81</v>
      </c>
      <c r="H1847" s="11" t="s">
        <v>148</v>
      </c>
      <c r="I1847" s="14">
        <v>1</v>
      </c>
      <c r="J1847" s="14" t="s">
        <v>105</v>
      </c>
      <c r="K1847" s="46">
        <f t="shared" si="21"/>
        <v>4</v>
      </c>
      <c r="L1847" s="47">
        <f t="shared" si="22"/>
        <v>46245</v>
      </c>
      <c r="M1847" s="38">
        <f t="shared" si="23"/>
        <v>0</v>
      </c>
    </row>
    <row r="1848" spans="1:13" ht="15.75" customHeight="1" x14ac:dyDescent="0.25">
      <c r="A1848" s="11" t="s">
        <v>1647</v>
      </c>
      <c r="B1848" s="11" t="s">
        <v>1388</v>
      </c>
      <c r="C1848" s="11" t="s">
        <v>118</v>
      </c>
      <c r="D1848" s="11" t="s">
        <v>74</v>
      </c>
      <c r="E1848" s="11" t="s">
        <v>25</v>
      </c>
      <c r="F1848" s="11" t="s">
        <v>75</v>
      </c>
      <c r="G1848" s="11" t="s">
        <v>64</v>
      </c>
      <c r="H1848" s="11" t="s">
        <v>148</v>
      </c>
      <c r="I1848" s="14">
        <v>1</v>
      </c>
      <c r="J1848" s="14" t="s">
        <v>105</v>
      </c>
      <c r="K1848" s="46">
        <f t="shared" si="21"/>
        <v>4</v>
      </c>
      <c r="L1848" s="47">
        <f t="shared" si="22"/>
        <v>46246</v>
      </c>
      <c r="M1848" s="38">
        <f t="shared" si="23"/>
        <v>0</v>
      </c>
    </row>
    <row r="1849" spans="1:13" ht="15.75" customHeight="1" x14ac:dyDescent="0.25">
      <c r="A1849" s="11" t="s">
        <v>1647</v>
      </c>
      <c r="B1849" s="11" t="s">
        <v>1388</v>
      </c>
      <c r="C1849" s="11" t="s">
        <v>121</v>
      </c>
      <c r="D1849" s="11" t="s">
        <v>74</v>
      </c>
      <c r="E1849" s="11" t="s">
        <v>25</v>
      </c>
      <c r="F1849" s="11" t="s">
        <v>75</v>
      </c>
      <c r="G1849" s="11" t="s">
        <v>154</v>
      </c>
      <c r="H1849" s="11" t="s">
        <v>156</v>
      </c>
      <c r="I1849" s="14">
        <v>1</v>
      </c>
      <c r="J1849" s="14" t="s">
        <v>109</v>
      </c>
      <c r="K1849" s="46">
        <f t="shared" si="21"/>
        <v>4</v>
      </c>
      <c r="L1849" s="47">
        <f t="shared" si="22"/>
        <v>46247</v>
      </c>
      <c r="M1849" s="38">
        <f t="shared" si="23"/>
        <v>0</v>
      </c>
    </row>
    <row r="1850" spans="1:13" ht="15.75" customHeight="1" x14ac:dyDescent="0.25">
      <c r="A1850" s="11" t="s">
        <v>1647</v>
      </c>
      <c r="B1850" s="11" t="s">
        <v>1388</v>
      </c>
      <c r="C1850" s="11" t="s">
        <v>124</v>
      </c>
      <c r="D1850" s="11" t="s">
        <v>74</v>
      </c>
      <c r="E1850" s="11" t="s">
        <v>25</v>
      </c>
      <c r="F1850" s="11" t="s">
        <v>75</v>
      </c>
      <c r="G1850" s="11" t="s">
        <v>127</v>
      </c>
      <c r="H1850" s="11" t="s">
        <v>1649</v>
      </c>
      <c r="I1850" s="14">
        <v>1</v>
      </c>
      <c r="J1850" s="14" t="s">
        <v>27</v>
      </c>
      <c r="K1850" s="46" t="str">
        <f t="shared" si="21"/>
        <v/>
      </c>
      <c r="L1850" s="47">
        <f t="shared" si="22"/>
        <v>46248</v>
      </c>
      <c r="M1850" s="38">
        <f t="shared" si="23"/>
        <v>0</v>
      </c>
    </row>
    <row r="1851" spans="1:13" ht="15.75" customHeight="1" x14ac:dyDescent="0.25">
      <c r="A1851" s="11" t="s">
        <v>1647</v>
      </c>
      <c r="B1851" s="11" t="s">
        <v>1388</v>
      </c>
      <c r="C1851" s="11" t="s">
        <v>131</v>
      </c>
      <c r="D1851" s="11" t="s">
        <v>132</v>
      </c>
      <c r="E1851" s="11" t="s">
        <v>25</v>
      </c>
      <c r="F1851" s="11" t="s">
        <v>133</v>
      </c>
      <c r="G1851" s="11" t="s">
        <v>108</v>
      </c>
      <c r="H1851" s="11" t="s">
        <v>711</v>
      </c>
      <c r="I1851" s="14">
        <v>0</v>
      </c>
      <c r="J1851" s="14" t="s">
        <v>27</v>
      </c>
      <c r="K1851" s="46" t="str">
        <f t="shared" si="21"/>
        <v/>
      </c>
      <c r="L1851" s="47">
        <f t="shared" si="22"/>
        <v>46249</v>
      </c>
      <c r="M1851" s="38">
        <f t="shared" si="23"/>
        <v>0</v>
      </c>
    </row>
    <row r="1852" spans="1:13" ht="15.75" customHeight="1" x14ac:dyDescent="0.25">
      <c r="A1852" s="11" t="s">
        <v>1647</v>
      </c>
      <c r="B1852" s="11" t="s">
        <v>1388</v>
      </c>
      <c r="C1852" s="11" t="s">
        <v>139</v>
      </c>
      <c r="D1852" s="11" t="s">
        <v>23</v>
      </c>
      <c r="E1852" s="11" t="s">
        <v>25</v>
      </c>
      <c r="F1852" s="11" t="s">
        <v>26</v>
      </c>
      <c r="G1852" s="11" t="s">
        <v>27</v>
      </c>
      <c r="H1852" s="11" t="s">
        <v>27</v>
      </c>
      <c r="I1852" s="14" t="s">
        <v>27</v>
      </c>
      <c r="J1852" s="14" t="s">
        <v>27</v>
      </c>
      <c r="K1852" s="46" t="str">
        <f t="shared" si="21"/>
        <v/>
      </c>
      <c r="L1852" s="47">
        <f t="shared" si="22"/>
        <v>46250</v>
      </c>
      <c r="M1852" s="38">
        <f t="shared" si="23"/>
        <v>1</v>
      </c>
    </row>
    <row r="1853" spans="1:13" ht="15.75" customHeight="1" x14ac:dyDescent="0.25">
      <c r="A1853" s="11" t="s">
        <v>1647</v>
      </c>
      <c r="B1853" s="11" t="s">
        <v>1388</v>
      </c>
      <c r="C1853" s="11" t="s">
        <v>141</v>
      </c>
      <c r="D1853" s="11" t="s">
        <v>70</v>
      </c>
      <c r="E1853" s="11" t="s">
        <v>26</v>
      </c>
      <c r="F1853" s="11" t="s">
        <v>71</v>
      </c>
      <c r="G1853" s="11" t="s">
        <v>27</v>
      </c>
      <c r="H1853" s="11" t="s">
        <v>27</v>
      </c>
      <c r="I1853" s="14" t="s">
        <v>27</v>
      </c>
      <c r="J1853" s="14" t="s">
        <v>27</v>
      </c>
      <c r="K1853" s="46" t="str">
        <f t="shared" si="21"/>
        <v/>
      </c>
      <c r="L1853" s="47">
        <f t="shared" si="22"/>
        <v>46251</v>
      </c>
      <c r="M1853" s="38">
        <f t="shared" si="23"/>
        <v>1</v>
      </c>
    </row>
    <row r="1854" spans="1:13" ht="15.75" customHeight="1" x14ac:dyDescent="0.25">
      <c r="A1854" s="11" t="s">
        <v>1647</v>
      </c>
      <c r="B1854" s="11" t="s">
        <v>1388</v>
      </c>
      <c r="C1854" s="11" t="s">
        <v>145</v>
      </c>
      <c r="D1854" s="11" t="s">
        <v>35</v>
      </c>
      <c r="E1854" s="11" t="s">
        <v>36</v>
      </c>
      <c r="F1854" s="11" t="s">
        <v>37</v>
      </c>
      <c r="G1854" s="11" t="s">
        <v>27</v>
      </c>
      <c r="H1854" s="11" t="s">
        <v>27</v>
      </c>
      <c r="I1854" s="14" t="s">
        <v>27</v>
      </c>
      <c r="J1854" s="14" t="s">
        <v>27</v>
      </c>
      <c r="K1854" s="46" t="str">
        <f t="shared" si="21"/>
        <v/>
      </c>
      <c r="L1854" s="47">
        <f t="shared" si="22"/>
        <v>46252</v>
      </c>
      <c r="M1854" s="38">
        <f t="shared" si="23"/>
        <v>0</v>
      </c>
    </row>
    <row r="1855" spans="1:13" ht="15.75" customHeight="1" x14ac:dyDescent="0.25">
      <c r="A1855" s="11" t="s">
        <v>1647</v>
      </c>
      <c r="B1855" s="11" t="s">
        <v>1388</v>
      </c>
      <c r="C1855" s="11" t="s">
        <v>152</v>
      </c>
      <c r="D1855" s="11" t="s">
        <v>35</v>
      </c>
      <c r="E1855" s="11" t="s">
        <v>36</v>
      </c>
      <c r="F1855" s="11" t="s">
        <v>37</v>
      </c>
      <c r="G1855" s="11" t="s">
        <v>27</v>
      </c>
      <c r="H1855" s="11" t="s">
        <v>27</v>
      </c>
      <c r="I1855" s="14" t="s">
        <v>27</v>
      </c>
      <c r="J1855" s="14" t="s">
        <v>27</v>
      </c>
      <c r="K1855" s="46" t="str">
        <f t="shared" si="21"/>
        <v/>
      </c>
      <c r="L1855" s="47">
        <f t="shared" si="22"/>
        <v>46253</v>
      </c>
      <c r="M1855" s="38">
        <f t="shared" si="23"/>
        <v>0</v>
      </c>
    </row>
    <row r="1856" spans="1:13" ht="15.75" customHeight="1" x14ac:dyDescent="0.25">
      <c r="A1856" s="11" t="s">
        <v>1647</v>
      </c>
      <c r="B1856" s="11" t="s">
        <v>1388</v>
      </c>
      <c r="C1856" s="11" t="s">
        <v>155</v>
      </c>
      <c r="D1856" s="11" t="s">
        <v>35</v>
      </c>
      <c r="E1856" s="11" t="s">
        <v>36</v>
      </c>
      <c r="F1856" s="11" t="s">
        <v>37</v>
      </c>
      <c r="G1856" s="11" t="s">
        <v>27</v>
      </c>
      <c r="H1856" s="11" t="s">
        <v>27</v>
      </c>
      <c r="I1856" s="14" t="s">
        <v>27</v>
      </c>
      <c r="J1856" s="14" t="s">
        <v>27</v>
      </c>
      <c r="K1856" s="46" t="str">
        <f t="shared" si="21"/>
        <v/>
      </c>
      <c r="L1856" s="47">
        <f t="shared" si="22"/>
        <v>46254</v>
      </c>
      <c r="M1856" s="38">
        <f t="shared" si="23"/>
        <v>0</v>
      </c>
    </row>
    <row r="1857" spans="1:13" ht="15.75" customHeight="1" x14ac:dyDescent="0.25">
      <c r="A1857" s="11" t="s">
        <v>1647</v>
      </c>
      <c r="B1857" s="11" t="s">
        <v>1388</v>
      </c>
      <c r="C1857" s="11" t="s">
        <v>162</v>
      </c>
      <c r="D1857" s="11" t="s">
        <v>35</v>
      </c>
      <c r="E1857" s="11" t="s">
        <v>36</v>
      </c>
      <c r="F1857" s="11" t="s">
        <v>37</v>
      </c>
      <c r="G1857" s="11" t="s">
        <v>27</v>
      </c>
      <c r="H1857" s="11" t="s">
        <v>27</v>
      </c>
      <c r="I1857" s="14" t="s">
        <v>27</v>
      </c>
      <c r="J1857" s="14" t="s">
        <v>27</v>
      </c>
      <c r="K1857" s="46" t="str">
        <f t="shared" si="21"/>
        <v/>
      </c>
      <c r="L1857" s="47">
        <f t="shared" si="22"/>
        <v>46255</v>
      </c>
      <c r="M1857" s="38">
        <f t="shared" si="23"/>
        <v>0</v>
      </c>
    </row>
    <row r="1858" spans="1:13" ht="15.75" customHeight="1" x14ac:dyDescent="0.25">
      <c r="A1858" s="11" t="s">
        <v>1647</v>
      </c>
      <c r="B1858" s="11" t="s">
        <v>1388</v>
      </c>
      <c r="C1858" s="11" t="s">
        <v>165</v>
      </c>
      <c r="D1858" s="11" t="s">
        <v>35</v>
      </c>
      <c r="E1858" s="11" t="s">
        <v>36</v>
      </c>
      <c r="F1858" s="11" t="s">
        <v>37</v>
      </c>
      <c r="G1858" s="11" t="s">
        <v>27</v>
      </c>
      <c r="H1858" s="11" t="s">
        <v>27</v>
      </c>
      <c r="I1858" s="14" t="s">
        <v>27</v>
      </c>
      <c r="J1858" s="14" t="s">
        <v>27</v>
      </c>
      <c r="K1858" s="46" t="str">
        <f t="shared" si="21"/>
        <v/>
      </c>
      <c r="L1858" s="47">
        <f t="shared" si="22"/>
        <v>46256</v>
      </c>
      <c r="M1858" s="38">
        <f t="shared" si="23"/>
        <v>0</v>
      </c>
    </row>
    <row r="1859" spans="1:13" ht="15.75" customHeight="1" x14ac:dyDescent="0.25">
      <c r="A1859" s="11" t="s">
        <v>1647</v>
      </c>
      <c r="B1859" s="11" t="s">
        <v>1388</v>
      </c>
      <c r="C1859" s="11" t="s">
        <v>167</v>
      </c>
      <c r="D1859" s="11" t="s">
        <v>70</v>
      </c>
      <c r="E1859" s="11" t="s">
        <v>26</v>
      </c>
      <c r="F1859" s="11" t="s">
        <v>71</v>
      </c>
      <c r="G1859" s="11" t="s">
        <v>27</v>
      </c>
      <c r="H1859" s="11" t="s">
        <v>27</v>
      </c>
      <c r="I1859" s="14" t="s">
        <v>27</v>
      </c>
      <c r="J1859" s="14" t="s">
        <v>27</v>
      </c>
      <c r="K1859" s="46" t="str">
        <f t="shared" si="21"/>
        <v/>
      </c>
      <c r="L1859" s="47">
        <f t="shared" si="22"/>
        <v>46257</v>
      </c>
      <c r="M1859" s="38">
        <f t="shared" si="23"/>
        <v>1</v>
      </c>
    </row>
    <row r="1860" spans="1:13" ht="15.75" customHeight="1" x14ac:dyDescent="0.25">
      <c r="A1860" s="11" t="s">
        <v>1647</v>
      </c>
      <c r="B1860" s="11" t="s">
        <v>1388</v>
      </c>
      <c r="C1860" s="11" t="s">
        <v>169</v>
      </c>
      <c r="D1860" s="11" t="s">
        <v>74</v>
      </c>
      <c r="E1860" s="11" t="s">
        <v>25</v>
      </c>
      <c r="F1860" s="11" t="s">
        <v>75</v>
      </c>
      <c r="G1860" s="11" t="s">
        <v>79</v>
      </c>
      <c r="H1860" s="11" t="s">
        <v>156</v>
      </c>
      <c r="I1860" s="14">
        <v>1</v>
      </c>
      <c r="J1860" s="14" t="s">
        <v>109</v>
      </c>
      <c r="K1860" s="46">
        <f t="shared" si="21"/>
        <v>4</v>
      </c>
      <c r="L1860" s="47">
        <f t="shared" si="22"/>
        <v>46258</v>
      </c>
      <c r="M1860" s="38">
        <f t="shared" si="23"/>
        <v>0</v>
      </c>
    </row>
    <row r="1861" spans="1:13" ht="15.75" customHeight="1" x14ac:dyDescent="0.25">
      <c r="A1861" s="11" t="s">
        <v>1647</v>
      </c>
      <c r="B1861" s="11" t="s">
        <v>1388</v>
      </c>
      <c r="C1861" s="11" t="s">
        <v>174</v>
      </c>
      <c r="D1861" s="11" t="s">
        <v>23</v>
      </c>
      <c r="E1861" s="11" t="s">
        <v>25</v>
      </c>
      <c r="F1861" s="11" t="s">
        <v>26</v>
      </c>
      <c r="G1861" s="11" t="s">
        <v>27</v>
      </c>
      <c r="H1861" s="11" t="s">
        <v>27</v>
      </c>
      <c r="I1861" s="14" t="s">
        <v>27</v>
      </c>
      <c r="J1861" s="14" t="s">
        <v>27</v>
      </c>
      <c r="K1861" s="46" t="str">
        <f t="shared" si="21"/>
        <v/>
      </c>
      <c r="L1861" s="47">
        <f t="shared" si="22"/>
        <v>46259</v>
      </c>
      <c r="M1861" s="38">
        <f t="shared" si="23"/>
        <v>1</v>
      </c>
    </row>
    <row r="1862" spans="1:13" ht="15.75" customHeight="1" x14ac:dyDescent="0.25">
      <c r="A1862" s="11" t="s">
        <v>1650</v>
      </c>
      <c r="B1862" s="11" t="s">
        <v>1389</v>
      </c>
      <c r="C1862" s="11" t="s">
        <v>22</v>
      </c>
      <c r="D1862" s="11" t="s">
        <v>70</v>
      </c>
      <c r="E1862" s="11" t="s">
        <v>26</v>
      </c>
      <c r="F1862" s="11" t="s">
        <v>71</v>
      </c>
      <c r="G1862" s="11" t="s">
        <v>27</v>
      </c>
      <c r="H1862" s="11" t="s">
        <v>27</v>
      </c>
      <c r="I1862" s="14" t="s">
        <v>27</v>
      </c>
      <c r="J1862" s="14" t="s">
        <v>27</v>
      </c>
      <c r="K1862" s="46" t="str">
        <f t="shared" si="21"/>
        <v/>
      </c>
      <c r="L1862" s="47">
        <f t="shared" si="22"/>
        <v>46229</v>
      </c>
      <c r="M1862" s="38">
        <f t="shared" si="23"/>
        <v>1</v>
      </c>
    </row>
    <row r="1863" spans="1:13" ht="15.75" customHeight="1" x14ac:dyDescent="0.25">
      <c r="A1863" s="11" t="s">
        <v>1650</v>
      </c>
      <c r="B1863" s="11" t="s">
        <v>1389</v>
      </c>
      <c r="C1863" s="11" t="s">
        <v>34</v>
      </c>
      <c r="D1863" s="11" t="s">
        <v>74</v>
      </c>
      <c r="E1863" s="11" t="s">
        <v>25</v>
      </c>
      <c r="F1863" s="11" t="s">
        <v>75</v>
      </c>
      <c r="G1863" s="11" t="s">
        <v>27</v>
      </c>
      <c r="H1863" s="11" t="s">
        <v>27</v>
      </c>
      <c r="I1863" s="14" t="s">
        <v>27</v>
      </c>
      <c r="J1863" s="14" t="s">
        <v>27</v>
      </c>
      <c r="K1863" s="46" t="str">
        <f t="shared" si="21"/>
        <v/>
      </c>
      <c r="L1863" s="47">
        <f t="shared" si="22"/>
        <v>46230</v>
      </c>
      <c r="M1863" s="38">
        <f t="shared" si="23"/>
        <v>0</v>
      </c>
    </row>
    <row r="1864" spans="1:13" ht="15.75" customHeight="1" x14ac:dyDescent="0.25">
      <c r="A1864" s="11" t="s">
        <v>1650</v>
      </c>
      <c r="B1864" s="11" t="s">
        <v>1389</v>
      </c>
      <c r="C1864" s="11" t="s">
        <v>41</v>
      </c>
      <c r="D1864" s="11" t="s">
        <v>74</v>
      </c>
      <c r="E1864" s="11" t="s">
        <v>25</v>
      </c>
      <c r="F1864" s="11" t="s">
        <v>75</v>
      </c>
      <c r="G1864" s="11" t="s">
        <v>27</v>
      </c>
      <c r="H1864" s="11" t="s">
        <v>27</v>
      </c>
      <c r="I1864" s="14" t="s">
        <v>27</v>
      </c>
      <c r="J1864" s="14" t="s">
        <v>27</v>
      </c>
      <c r="K1864" s="46" t="str">
        <f t="shared" si="21"/>
        <v/>
      </c>
      <c r="L1864" s="47">
        <f t="shared" si="22"/>
        <v>46231</v>
      </c>
      <c r="M1864" s="38">
        <f t="shared" si="23"/>
        <v>0</v>
      </c>
    </row>
    <row r="1865" spans="1:13" ht="15.75" customHeight="1" x14ac:dyDescent="0.25">
      <c r="A1865" s="11" t="s">
        <v>1650</v>
      </c>
      <c r="B1865" s="11" t="s">
        <v>1389</v>
      </c>
      <c r="C1865" s="11" t="s">
        <v>50</v>
      </c>
      <c r="D1865" s="11" t="s">
        <v>74</v>
      </c>
      <c r="E1865" s="11" t="s">
        <v>25</v>
      </c>
      <c r="F1865" s="11" t="s">
        <v>75</v>
      </c>
      <c r="G1865" s="11" t="s">
        <v>27</v>
      </c>
      <c r="H1865" s="11" t="s">
        <v>27</v>
      </c>
      <c r="I1865" s="14" t="s">
        <v>27</v>
      </c>
      <c r="J1865" s="14" t="s">
        <v>27</v>
      </c>
      <c r="K1865" s="46" t="str">
        <f t="shared" si="21"/>
        <v/>
      </c>
      <c r="L1865" s="47">
        <f t="shared" si="22"/>
        <v>46232</v>
      </c>
      <c r="M1865" s="38">
        <f t="shared" si="23"/>
        <v>0</v>
      </c>
    </row>
    <row r="1866" spans="1:13" ht="15.75" customHeight="1" x14ac:dyDescent="0.25">
      <c r="A1866" s="11" t="s">
        <v>1650</v>
      </c>
      <c r="B1866" s="11" t="s">
        <v>1389</v>
      </c>
      <c r="C1866" s="11" t="s">
        <v>55</v>
      </c>
      <c r="D1866" s="11" t="s">
        <v>74</v>
      </c>
      <c r="E1866" s="11" t="s">
        <v>25</v>
      </c>
      <c r="F1866" s="11" t="s">
        <v>75</v>
      </c>
      <c r="G1866" s="11" t="s">
        <v>27</v>
      </c>
      <c r="H1866" s="11" t="s">
        <v>27</v>
      </c>
      <c r="I1866" s="14" t="s">
        <v>27</v>
      </c>
      <c r="J1866" s="14" t="s">
        <v>27</v>
      </c>
      <c r="K1866" s="46" t="str">
        <f t="shared" si="21"/>
        <v/>
      </c>
      <c r="L1866" s="47">
        <f t="shared" si="22"/>
        <v>46233</v>
      </c>
      <c r="M1866" s="38">
        <f t="shared" si="23"/>
        <v>0</v>
      </c>
    </row>
    <row r="1867" spans="1:13" ht="15.75" customHeight="1" x14ac:dyDescent="0.25">
      <c r="A1867" s="11" t="s">
        <v>1650</v>
      </c>
      <c r="B1867" s="11" t="s">
        <v>1389</v>
      </c>
      <c r="C1867" s="11" t="s">
        <v>57</v>
      </c>
      <c r="D1867" s="11" t="s">
        <v>74</v>
      </c>
      <c r="E1867" s="11" t="s">
        <v>25</v>
      </c>
      <c r="F1867" s="11" t="s">
        <v>75</v>
      </c>
      <c r="G1867" s="11" t="s">
        <v>27</v>
      </c>
      <c r="H1867" s="11" t="s">
        <v>27</v>
      </c>
      <c r="I1867" s="14" t="s">
        <v>27</v>
      </c>
      <c r="J1867" s="14" t="s">
        <v>27</v>
      </c>
      <c r="K1867" s="46" t="str">
        <f t="shared" si="21"/>
        <v/>
      </c>
      <c r="L1867" s="47">
        <f t="shared" si="22"/>
        <v>46234</v>
      </c>
      <c r="M1867" s="38">
        <f t="shared" si="23"/>
        <v>0</v>
      </c>
    </row>
    <row r="1868" spans="1:13" ht="15.75" customHeight="1" x14ac:dyDescent="0.25">
      <c r="A1868" s="11" t="s">
        <v>1650</v>
      </c>
      <c r="B1868" s="11" t="s">
        <v>1389</v>
      </c>
      <c r="C1868" s="11" t="s">
        <v>62</v>
      </c>
      <c r="D1868" s="11" t="s">
        <v>74</v>
      </c>
      <c r="E1868" s="11" t="s">
        <v>25</v>
      </c>
      <c r="F1868" s="11" t="s">
        <v>75</v>
      </c>
      <c r="G1868" s="11" t="s">
        <v>27</v>
      </c>
      <c r="H1868" s="11" t="s">
        <v>27</v>
      </c>
      <c r="I1868" s="14" t="s">
        <v>27</v>
      </c>
      <c r="J1868" s="14" t="s">
        <v>27</v>
      </c>
      <c r="K1868" s="46" t="str">
        <f t="shared" si="21"/>
        <v/>
      </c>
      <c r="L1868" s="47">
        <f t="shared" si="22"/>
        <v>46235</v>
      </c>
      <c r="M1868" s="38">
        <f t="shared" si="23"/>
        <v>0</v>
      </c>
    </row>
    <row r="1869" spans="1:13" ht="15.75" customHeight="1" x14ac:dyDescent="0.25">
      <c r="A1869" s="11" t="s">
        <v>1650</v>
      </c>
      <c r="B1869" s="11" t="s">
        <v>1389</v>
      </c>
      <c r="C1869" s="11" t="s">
        <v>69</v>
      </c>
      <c r="D1869" s="11" t="s">
        <v>23</v>
      </c>
      <c r="E1869" s="11" t="s">
        <v>25</v>
      </c>
      <c r="F1869" s="11" t="s">
        <v>26</v>
      </c>
      <c r="G1869" s="11" t="s">
        <v>27</v>
      </c>
      <c r="H1869" s="11" t="s">
        <v>27</v>
      </c>
      <c r="I1869" s="14" t="s">
        <v>27</v>
      </c>
      <c r="J1869" s="14" t="s">
        <v>27</v>
      </c>
      <c r="K1869" s="46" t="str">
        <f t="shared" si="21"/>
        <v/>
      </c>
      <c r="L1869" s="47">
        <f t="shared" si="22"/>
        <v>46236</v>
      </c>
      <c r="M1869" s="38">
        <f t="shared" si="23"/>
        <v>1</v>
      </c>
    </row>
    <row r="1870" spans="1:13" ht="15.75" customHeight="1" x14ac:dyDescent="0.25">
      <c r="A1870" s="11" t="s">
        <v>1650</v>
      </c>
      <c r="B1870" s="11" t="s">
        <v>1389</v>
      </c>
      <c r="C1870" s="11" t="s">
        <v>73</v>
      </c>
      <c r="D1870" s="11" t="s">
        <v>125</v>
      </c>
      <c r="E1870" s="11" t="s">
        <v>75</v>
      </c>
      <c r="F1870" s="11" t="s">
        <v>126</v>
      </c>
      <c r="G1870" s="11" t="s">
        <v>27</v>
      </c>
      <c r="H1870" s="11" t="s">
        <v>27</v>
      </c>
      <c r="I1870" s="14" t="s">
        <v>27</v>
      </c>
      <c r="J1870" s="14" t="s">
        <v>27</v>
      </c>
      <c r="K1870" s="46" t="str">
        <f t="shared" si="21"/>
        <v/>
      </c>
      <c r="L1870" s="47">
        <f t="shared" si="22"/>
        <v>46237</v>
      </c>
      <c r="M1870" s="38">
        <f t="shared" si="23"/>
        <v>0</v>
      </c>
    </row>
    <row r="1871" spans="1:13" ht="15.75" customHeight="1" x14ac:dyDescent="0.25">
      <c r="A1871" s="11" t="s">
        <v>1650</v>
      </c>
      <c r="B1871" s="11" t="s">
        <v>1389</v>
      </c>
      <c r="C1871" s="11" t="s">
        <v>78</v>
      </c>
      <c r="D1871" s="11" t="s">
        <v>35</v>
      </c>
      <c r="E1871" s="11" t="s">
        <v>36</v>
      </c>
      <c r="F1871" s="11" t="s">
        <v>37</v>
      </c>
      <c r="G1871" s="11" t="s">
        <v>27</v>
      </c>
      <c r="H1871" s="11" t="s">
        <v>27</v>
      </c>
      <c r="I1871" s="14" t="s">
        <v>27</v>
      </c>
      <c r="J1871" s="14" t="s">
        <v>27</v>
      </c>
      <c r="K1871" s="46" t="str">
        <f t="shared" si="21"/>
        <v/>
      </c>
      <c r="L1871" s="47">
        <f t="shared" si="22"/>
        <v>46238</v>
      </c>
      <c r="M1871" s="38">
        <f t="shared" si="23"/>
        <v>0</v>
      </c>
    </row>
    <row r="1872" spans="1:13" ht="15.75" customHeight="1" x14ac:dyDescent="0.25">
      <c r="A1872" s="11" t="s">
        <v>1650</v>
      </c>
      <c r="B1872" s="11" t="s">
        <v>1389</v>
      </c>
      <c r="C1872" s="11" t="s">
        <v>82</v>
      </c>
      <c r="D1872" s="11" t="s">
        <v>35</v>
      </c>
      <c r="E1872" s="11" t="s">
        <v>36</v>
      </c>
      <c r="F1872" s="11" t="s">
        <v>37</v>
      </c>
      <c r="G1872" s="11" t="s">
        <v>27</v>
      </c>
      <c r="H1872" s="11" t="s">
        <v>27</v>
      </c>
      <c r="I1872" s="14" t="s">
        <v>27</v>
      </c>
      <c r="J1872" s="14" t="s">
        <v>27</v>
      </c>
      <c r="K1872" s="46" t="str">
        <f t="shared" si="21"/>
        <v/>
      </c>
      <c r="L1872" s="47">
        <f t="shared" si="22"/>
        <v>46239</v>
      </c>
      <c r="M1872" s="38">
        <f t="shared" si="23"/>
        <v>0</v>
      </c>
    </row>
    <row r="1873" spans="1:13" ht="15.75" customHeight="1" x14ac:dyDescent="0.25">
      <c r="A1873" s="11" t="s">
        <v>1650</v>
      </c>
      <c r="B1873" s="11" t="s">
        <v>1389</v>
      </c>
      <c r="C1873" s="11" t="s">
        <v>86</v>
      </c>
      <c r="D1873" s="11" t="s">
        <v>35</v>
      </c>
      <c r="E1873" s="11" t="s">
        <v>36</v>
      </c>
      <c r="F1873" s="11" t="s">
        <v>37</v>
      </c>
      <c r="G1873" s="11" t="s">
        <v>27</v>
      </c>
      <c r="H1873" s="11" t="s">
        <v>27</v>
      </c>
      <c r="I1873" s="14" t="s">
        <v>27</v>
      </c>
      <c r="J1873" s="14" t="s">
        <v>27</v>
      </c>
      <c r="K1873" s="46" t="str">
        <f t="shared" si="21"/>
        <v/>
      </c>
      <c r="L1873" s="47">
        <f t="shared" si="22"/>
        <v>46240</v>
      </c>
      <c r="M1873" s="38">
        <f t="shared" si="23"/>
        <v>0</v>
      </c>
    </row>
    <row r="1874" spans="1:13" ht="15.75" customHeight="1" x14ac:dyDescent="0.25">
      <c r="A1874" s="11" t="s">
        <v>1650</v>
      </c>
      <c r="B1874" s="11" t="s">
        <v>1389</v>
      </c>
      <c r="C1874" s="11" t="s">
        <v>92</v>
      </c>
      <c r="D1874" s="11" t="s">
        <v>35</v>
      </c>
      <c r="E1874" s="11" t="s">
        <v>36</v>
      </c>
      <c r="F1874" s="11" t="s">
        <v>37</v>
      </c>
      <c r="G1874" s="11" t="s">
        <v>27</v>
      </c>
      <c r="H1874" s="11" t="s">
        <v>27</v>
      </c>
      <c r="I1874" s="14" t="s">
        <v>27</v>
      </c>
      <c r="J1874" s="14" t="s">
        <v>27</v>
      </c>
      <c r="K1874" s="46" t="str">
        <f t="shared" si="21"/>
        <v/>
      </c>
      <c r="L1874" s="47">
        <f t="shared" si="22"/>
        <v>46241</v>
      </c>
      <c r="M1874" s="38">
        <f t="shared" si="23"/>
        <v>0</v>
      </c>
    </row>
    <row r="1875" spans="1:13" ht="15.75" customHeight="1" x14ac:dyDescent="0.25">
      <c r="A1875" s="11" t="s">
        <v>1650</v>
      </c>
      <c r="B1875" s="11" t="s">
        <v>1389</v>
      </c>
      <c r="C1875" s="11" t="s">
        <v>97</v>
      </c>
      <c r="D1875" s="11" t="s">
        <v>35</v>
      </c>
      <c r="E1875" s="11" t="s">
        <v>36</v>
      </c>
      <c r="F1875" s="11" t="s">
        <v>37</v>
      </c>
      <c r="G1875" s="11" t="s">
        <v>27</v>
      </c>
      <c r="H1875" s="11" t="s">
        <v>27</v>
      </c>
      <c r="I1875" s="14" t="s">
        <v>27</v>
      </c>
      <c r="J1875" s="14" t="s">
        <v>27</v>
      </c>
      <c r="K1875" s="46" t="str">
        <f t="shared" si="21"/>
        <v/>
      </c>
      <c r="L1875" s="47">
        <f t="shared" si="22"/>
        <v>46242</v>
      </c>
      <c r="M1875" s="38">
        <f t="shared" si="23"/>
        <v>0</v>
      </c>
    </row>
    <row r="1876" spans="1:13" ht="15.75" customHeight="1" x14ac:dyDescent="0.25">
      <c r="A1876" s="11" t="s">
        <v>1650</v>
      </c>
      <c r="B1876" s="11" t="s">
        <v>1389</v>
      </c>
      <c r="C1876" s="11" t="s">
        <v>102</v>
      </c>
      <c r="D1876" s="11" t="s">
        <v>70</v>
      </c>
      <c r="E1876" s="11" t="s">
        <v>26</v>
      </c>
      <c r="F1876" s="11" t="s">
        <v>71</v>
      </c>
      <c r="G1876" s="11" t="s">
        <v>27</v>
      </c>
      <c r="H1876" s="11" t="s">
        <v>27</v>
      </c>
      <c r="I1876" s="14" t="s">
        <v>27</v>
      </c>
      <c r="J1876" s="14" t="s">
        <v>27</v>
      </c>
      <c r="K1876" s="46" t="str">
        <f t="shared" si="21"/>
        <v/>
      </c>
      <c r="L1876" s="47">
        <f t="shared" si="22"/>
        <v>46243</v>
      </c>
      <c r="M1876" s="38">
        <f t="shared" si="23"/>
        <v>1</v>
      </c>
    </row>
    <row r="1877" spans="1:13" ht="15.75" customHeight="1" x14ac:dyDescent="0.25">
      <c r="A1877" s="11" t="s">
        <v>1650</v>
      </c>
      <c r="B1877" s="11" t="s">
        <v>1389</v>
      </c>
      <c r="C1877" s="11" t="s">
        <v>106</v>
      </c>
      <c r="D1877" s="11" t="s">
        <v>74</v>
      </c>
      <c r="E1877" s="11" t="s">
        <v>25</v>
      </c>
      <c r="F1877" s="11" t="s">
        <v>75</v>
      </c>
      <c r="G1877" s="11" t="s">
        <v>27</v>
      </c>
      <c r="H1877" s="11" t="s">
        <v>27</v>
      </c>
      <c r="I1877" s="14" t="s">
        <v>27</v>
      </c>
      <c r="J1877" s="14" t="s">
        <v>27</v>
      </c>
      <c r="K1877" s="46" t="str">
        <f t="shared" si="21"/>
        <v/>
      </c>
      <c r="L1877" s="47">
        <f t="shared" si="22"/>
        <v>46244</v>
      </c>
      <c r="M1877" s="38">
        <f t="shared" si="23"/>
        <v>0</v>
      </c>
    </row>
    <row r="1878" spans="1:13" ht="15.75" customHeight="1" x14ac:dyDescent="0.25">
      <c r="A1878" s="11" t="s">
        <v>1650</v>
      </c>
      <c r="B1878" s="11" t="s">
        <v>1389</v>
      </c>
      <c r="C1878" s="11" t="s">
        <v>115</v>
      </c>
      <c r="D1878" s="11" t="s">
        <v>74</v>
      </c>
      <c r="E1878" s="11" t="s">
        <v>25</v>
      </c>
      <c r="F1878" s="11" t="s">
        <v>75</v>
      </c>
      <c r="G1878" s="11" t="s">
        <v>27</v>
      </c>
      <c r="H1878" s="11" t="s">
        <v>27</v>
      </c>
      <c r="I1878" s="14" t="s">
        <v>27</v>
      </c>
      <c r="J1878" s="14" t="s">
        <v>27</v>
      </c>
      <c r="K1878" s="46" t="str">
        <f t="shared" si="21"/>
        <v/>
      </c>
      <c r="L1878" s="47">
        <f t="shared" si="22"/>
        <v>46245</v>
      </c>
      <c r="M1878" s="38">
        <f t="shared" si="23"/>
        <v>0</v>
      </c>
    </row>
    <row r="1879" spans="1:13" ht="15.75" customHeight="1" x14ac:dyDescent="0.25">
      <c r="A1879" s="11" t="s">
        <v>1650</v>
      </c>
      <c r="B1879" s="11" t="s">
        <v>1389</v>
      </c>
      <c r="C1879" s="11" t="s">
        <v>118</v>
      </c>
      <c r="D1879" s="11" t="s">
        <v>74</v>
      </c>
      <c r="E1879" s="11" t="s">
        <v>25</v>
      </c>
      <c r="F1879" s="11" t="s">
        <v>75</v>
      </c>
      <c r="G1879" s="11" t="s">
        <v>27</v>
      </c>
      <c r="H1879" s="11" t="s">
        <v>27</v>
      </c>
      <c r="I1879" s="14" t="s">
        <v>27</v>
      </c>
      <c r="J1879" s="14" t="s">
        <v>27</v>
      </c>
      <c r="K1879" s="46" t="str">
        <f t="shared" si="21"/>
        <v/>
      </c>
      <c r="L1879" s="47">
        <f t="shared" si="22"/>
        <v>46246</v>
      </c>
      <c r="M1879" s="38">
        <f t="shared" si="23"/>
        <v>0</v>
      </c>
    </row>
    <row r="1880" spans="1:13" ht="15.75" customHeight="1" x14ac:dyDescent="0.25">
      <c r="A1880" s="11" t="s">
        <v>1650</v>
      </c>
      <c r="B1880" s="11" t="s">
        <v>1389</v>
      </c>
      <c r="C1880" s="11" t="s">
        <v>121</v>
      </c>
      <c r="D1880" s="11" t="s">
        <v>74</v>
      </c>
      <c r="E1880" s="11" t="s">
        <v>25</v>
      </c>
      <c r="F1880" s="11" t="s">
        <v>75</v>
      </c>
      <c r="G1880" s="11" t="s">
        <v>27</v>
      </c>
      <c r="H1880" s="11" t="s">
        <v>27</v>
      </c>
      <c r="I1880" s="14" t="s">
        <v>27</v>
      </c>
      <c r="J1880" s="14" t="s">
        <v>27</v>
      </c>
      <c r="K1880" s="46" t="str">
        <f t="shared" si="21"/>
        <v/>
      </c>
      <c r="L1880" s="47">
        <f t="shared" si="22"/>
        <v>46247</v>
      </c>
      <c r="M1880" s="38">
        <f t="shared" si="23"/>
        <v>0</v>
      </c>
    </row>
    <row r="1881" spans="1:13" ht="15.75" customHeight="1" x14ac:dyDescent="0.25">
      <c r="A1881" s="11" t="s">
        <v>1650</v>
      </c>
      <c r="B1881" s="11" t="s">
        <v>1389</v>
      </c>
      <c r="C1881" s="11" t="s">
        <v>124</v>
      </c>
      <c r="D1881" s="11" t="s">
        <v>74</v>
      </c>
      <c r="E1881" s="11" t="s">
        <v>25</v>
      </c>
      <c r="F1881" s="11" t="s">
        <v>75</v>
      </c>
      <c r="G1881" s="11" t="s">
        <v>27</v>
      </c>
      <c r="H1881" s="11" t="s">
        <v>27</v>
      </c>
      <c r="I1881" s="14" t="s">
        <v>27</v>
      </c>
      <c r="J1881" s="14" t="s">
        <v>27</v>
      </c>
      <c r="K1881" s="46" t="str">
        <f t="shared" si="21"/>
        <v/>
      </c>
      <c r="L1881" s="47">
        <f t="shared" si="22"/>
        <v>46248</v>
      </c>
      <c r="M1881" s="38">
        <f t="shared" si="23"/>
        <v>0</v>
      </c>
    </row>
    <row r="1882" spans="1:13" ht="15.75" customHeight="1" x14ac:dyDescent="0.25">
      <c r="A1882" s="11" t="s">
        <v>1650</v>
      </c>
      <c r="B1882" s="11" t="s">
        <v>1389</v>
      </c>
      <c r="C1882" s="11" t="s">
        <v>131</v>
      </c>
      <c r="D1882" s="11" t="s">
        <v>132</v>
      </c>
      <c r="E1882" s="11" t="s">
        <v>25</v>
      </c>
      <c r="F1882" s="11" t="s">
        <v>133</v>
      </c>
      <c r="G1882" s="11" t="s">
        <v>27</v>
      </c>
      <c r="H1882" s="11" t="s">
        <v>27</v>
      </c>
      <c r="I1882" s="14" t="s">
        <v>27</v>
      </c>
      <c r="J1882" s="14" t="s">
        <v>27</v>
      </c>
      <c r="K1882" s="46" t="str">
        <f t="shared" si="21"/>
        <v/>
      </c>
      <c r="L1882" s="47">
        <f t="shared" si="22"/>
        <v>46249</v>
      </c>
      <c r="M1882" s="38">
        <f t="shared" si="23"/>
        <v>0</v>
      </c>
    </row>
    <row r="1883" spans="1:13" ht="15.75" customHeight="1" x14ac:dyDescent="0.25">
      <c r="A1883" s="11" t="s">
        <v>1650</v>
      </c>
      <c r="B1883" s="11" t="s">
        <v>1389</v>
      </c>
      <c r="C1883" s="11" t="s">
        <v>139</v>
      </c>
      <c r="D1883" s="11" t="s">
        <v>23</v>
      </c>
      <c r="E1883" s="11" t="s">
        <v>25</v>
      </c>
      <c r="F1883" s="11" t="s">
        <v>26</v>
      </c>
      <c r="G1883" s="11" t="s">
        <v>27</v>
      </c>
      <c r="H1883" s="11" t="s">
        <v>27</v>
      </c>
      <c r="I1883" s="14" t="s">
        <v>27</v>
      </c>
      <c r="J1883" s="14" t="s">
        <v>27</v>
      </c>
      <c r="K1883" s="46" t="str">
        <f t="shared" si="21"/>
        <v/>
      </c>
      <c r="L1883" s="47">
        <f t="shared" si="22"/>
        <v>46250</v>
      </c>
      <c r="M1883" s="38">
        <f t="shared" si="23"/>
        <v>1</v>
      </c>
    </row>
    <row r="1884" spans="1:13" ht="15.75" customHeight="1" x14ac:dyDescent="0.25">
      <c r="A1884" s="11" t="s">
        <v>1650</v>
      </c>
      <c r="B1884" s="11" t="s">
        <v>1389</v>
      </c>
      <c r="C1884" s="11" t="s">
        <v>141</v>
      </c>
      <c r="D1884" s="11" t="s">
        <v>70</v>
      </c>
      <c r="E1884" s="11" t="s">
        <v>26</v>
      </c>
      <c r="F1884" s="11" t="s">
        <v>71</v>
      </c>
      <c r="G1884" s="11" t="s">
        <v>27</v>
      </c>
      <c r="H1884" s="11" t="s">
        <v>27</v>
      </c>
      <c r="I1884" s="14" t="s">
        <v>27</v>
      </c>
      <c r="J1884" s="14" t="s">
        <v>27</v>
      </c>
      <c r="K1884" s="46" t="str">
        <f t="shared" si="21"/>
        <v/>
      </c>
      <c r="L1884" s="47">
        <f t="shared" si="22"/>
        <v>46251</v>
      </c>
      <c r="M1884" s="38">
        <f t="shared" si="23"/>
        <v>1</v>
      </c>
    </row>
    <row r="1885" spans="1:13" ht="15.75" customHeight="1" x14ac:dyDescent="0.25">
      <c r="A1885" s="11" t="s">
        <v>1650</v>
      </c>
      <c r="B1885" s="11" t="s">
        <v>1389</v>
      </c>
      <c r="C1885" s="11" t="s">
        <v>145</v>
      </c>
      <c r="D1885" s="11" t="s">
        <v>35</v>
      </c>
      <c r="E1885" s="11" t="s">
        <v>36</v>
      </c>
      <c r="F1885" s="11" t="s">
        <v>37</v>
      </c>
      <c r="G1885" s="11" t="s">
        <v>27</v>
      </c>
      <c r="H1885" s="11" t="s">
        <v>27</v>
      </c>
      <c r="I1885" s="14" t="s">
        <v>27</v>
      </c>
      <c r="J1885" s="14" t="s">
        <v>27</v>
      </c>
      <c r="K1885" s="46" t="str">
        <f t="shared" si="21"/>
        <v/>
      </c>
      <c r="L1885" s="47">
        <f t="shared" si="22"/>
        <v>46252</v>
      </c>
      <c r="M1885" s="38">
        <f t="shared" si="23"/>
        <v>0</v>
      </c>
    </row>
    <row r="1886" spans="1:13" ht="15.75" customHeight="1" x14ac:dyDescent="0.25">
      <c r="A1886" s="11" t="s">
        <v>1650</v>
      </c>
      <c r="B1886" s="11" t="s">
        <v>1389</v>
      </c>
      <c r="C1886" s="11" t="s">
        <v>152</v>
      </c>
      <c r="D1886" s="11" t="s">
        <v>35</v>
      </c>
      <c r="E1886" s="11" t="s">
        <v>36</v>
      </c>
      <c r="F1886" s="11" t="s">
        <v>37</v>
      </c>
      <c r="G1886" s="11" t="s">
        <v>27</v>
      </c>
      <c r="H1886" s="11" t="s">
        <v>27</v>
      </c>
      <c r="I1886" s="14" t="s">
        <v>27</v>
      </c>
      <c r="J1886" s="14" t="s">
        <v>27</v>
      </c>
      <c r="K1886" s="46" t="str">
        <f t="shared" si="21"/>
        <v/>
      </c>
      <c r="L1886" s="47">
        <f t="shared" si="22"/>
        <v>46253</v>
      </c>
      <c r="M1886" s="38">
        <f t="shared" si="23"/>
        <v>0</v>
      </c>
    </row>
    <row r="1887" spans="1:13" ht="15.75" customHeight="1" x14ac:dyDescent="0.25">
      <c r="A1887" s="11" t="s">
        <v>1650</v>
      </c>
      <c r="B1887" s="11" t="s">
        <v>1389</v>
      </c>
      <c r="C1887" s="11" t="s">
        <v>155</v>
      </c>
      <c r="D1887" s="11" t="s">
        <v>35</v>
      </c>
      <c r="E1887" s="11" t="s">
        <v>36</v>
      </c>
      <c r="F1887" s="11" t="s">
        <v>37</v>
      </c>
      <c r="G1887" s="11" t="s">
        <v>27</v>
      </c>
      <c r="H1887" s="11" t="s">
        <v>27</v>
      </c>
      <c r="I1887" s="14" t="s">
        <v>27</v>
      </c>
      <c r="J1887" s="14" t="s">
        <v>27</v>
      </c>
      <c r="K1887" s="46" t="str">
        <f t="shared" si="21"/>
        <v/>
      </c>
      <c r="L1887" s="47">
        <f t="shared" si="22"/>
        <v>46254</v>
      </c>
      <c r="M1887" s="38">
        <f t="shared" si="23"/>
        <v>0</v>
      </c>
    </row>
    <row r="1888" spans="1:13" ht="15.75" customHeight="1" x14ac:dyDescent="0.25">
      <c r="A1888" s="11" t="s">
        <v>1650</v>
      </c>
      <c r="B1888" s="11" t="s">
        <v>1389</v>
      </c>
      <c r="C1888" s="11" t="s">
        <v>162</v>
      </c>
      <c r="D1888" s="11" t="s">
        <v>35</v>
      </c>
      <c r="E1888" s="11" t="s">
        <v>36</v>
      </c>
      <c r="F1888" s="11" t="s">
        <v>37</v>
      </c>
      <c r="G1888" s="11" t="s">
        <v>27</v>
      </c>
      <c r="H1888" s="11" t="s">
        <v>27</v>
      </c>
      <c r="I1888" s="14" t="s">
        <v>27</v>
      </c>
      <c r="J1888" s="14" t="s">
        <v>27</v>
      </c>
      <c r="K1888" s="46" t="str">
        <f t="shared" si="21"/>
        <v/>
      </c>
      <c r="L1888" s="47">
        <f t="shared" si="22"/>
        <v>46255</v>
      </c>
      <c r="M1888" s="38">
        <f t="shared" si="23"/>
        <v>0</v>
      </c>
    </row>
    <row r="1889" spans="1:13" ht="15.75" customHeight="1" x14ac:dyDescent="0.25">
      <c r="A1889" s="11" t="s">
        <v>1650</v>
      </c>
      <c r="B1889" s="11" t="s">
        <v>1389</v>
      </c>
      <c r="C1889" s="11" t="s">
        <v>165</v>
      </c>
      <c r="D1889" s="11" t="s">
        <v>35</v>
      </c>
      <c r="E1889" s="11" t="s">
        <v>36</v>
      </c>
      <c r="F1889" s="11" t="s">
        <v>37</v>
      </c>
      <c r="G1889" s="11" t="s">
        <v>27</v>
      </c>
      <c r="H1889" s="11" t="s">
        <v>27</v>
      </c>
      <c r="I1889" s="14" t="s">
        <v>27</v>
      </c>
      <c r="J1889" s="14" t="s">
        <v>27</v>
      </c>
      <c r="K1889" s="46" t="str">
        <f t="shared" si="21"/>
        <v/>
      </c>
      <c r="L1889" s="47">
        <f t="shared" si="22"/>
        <v>46256</v>
      </c>
      <c r="M1889" s="38">
        <f t="shared" si="23"/>
        <v>0</v>
      </c>
    </row>
    <row r="1890" spans="1:13" ht="15.75" customHeight="1" x14ac:dyDescent="0.25">
      <c r="A1890" s="11" t="s">
        <v>1650</v>
      </c>
      <c r="B1890" s="11" t="s">
        <v>1389</v>
      </c>
      <c r="C1890" s="11" t="s">
        <v>167</v>
      </c>
      <c r="D1890" s="11" t="s">
        <v>70</v>
      </c>
      <c r="E1890" s="11" t="s">
        <v>26</v>
      </c>
      <c r="F1890" s="11" t="s">
        <v>71</v>
      </c>
      <c r="G1890" s="11" t="s">
        <v>27</v>
      </c>
      <c r="H1890" s="11" t="s">
        <v>27</v>
      </c>
      <c r="I1890" s="14" t="s">
        <v>27</v>
      </c>
      <c r="J1890" s="14" t="s">
        <v>27</v>
      </c>
      <c r="K1890" s="46" t="str">
        <f t="shared" si="21"/>
        <v/>
      </c>
      <c r="L1890" s="47">
        <f t="shared" si="22"/>
        <v>46257</v>
      </c>
      <c r="M1890" s="38">
        <f t="shared" si="23"/>
        <v>1</v>
      </c>
    </row>
    <row r="1891" spans="1:13" ht="15.75" customHeight="1" x14ac:dyDescent="0.25">
      <c r="A1891" s="11" t="s">
        <v>1650</v>
      </c>
      <c r="B1891" s="11" t="s">
        <v>1389</v>
      </c>
      <c r="C1891" s="11" t="s">
        <v>169</v>
      </c>
      <c r="D1891" s="11" t="s">
        <v>74</v>
      </c>
      <c r="E1891" s="11" t="s">
        <v>25</v>
      </c>
      <c r="F1891" s="11" t="s">
        <v>75</v>
      </c>
      <c r="G1891" s="11" t="s">
        <v>27</v>
      </c>
      <c r="H1891" s="11" t="s">
        <v>27</v>
      </c>
      <c r="I1891" s="14" t="s">
        <v>27</v>
      </c>
      <c r="J1891" s="14" t="s">
        <v>27</v>
      </c>
      <c r="K1891" s="46" t="str">
        <f t="shared" si="21"/>
        <v/>
      </c>
      <c r="L1891" s="47">
        <f t="shared" si="22"/>
        <v>46258</v>
      </c>
      <c r="M1891" s="38">
        <f t="shared" si="23"/>
        <v>0</v>
      </c>
    </row>
    <row r="1892" spans="1:13" ht="15.75" customHeight="1" x14ac:dyDescent="0.25">
      <c r="A1892" s="11" t="s">
        <v>1650</v>
      </c>
      <c r="B1892" s="11" t="s">
        <v>1389</v>
      </c>
      <c r="C1892" s="11" t="s">
        <v>174</v>
      </c>
      <c r="D1892" s="11" t="s">
        <v>23</v>
      </c>
      <c r="E1892" s="11" t="s">
        <v>25</v>
      </c>
      <c r="F1892" s="11" t="s">
        <v>26</v>
      </c>
      <c r="G1892" s="11" t="s">
        <v>27</v>
      </c>
      <c r="H1892" s="11" t="s">
        <v>27</v>
      </c>
      <c r="I1892" s="14" t="s">
        <v>27</v>
      </c>
      <c r="J1892" s="14" t="s">
        <v>27</v>
      </c>
      <c r="K1892" s="46" t="str">
        <f t="shared" si="21"/>
        <v/>
      </c>
      <c r="L1892" s="47">
        <f t="shared" si="22"/>
        <v>46259</v>
      </c>
      <c r="M1892" s="38">
        <f t="shared" si="23"/>
        <v>1</v>
      </c>
    </row>
    <row r="1893" spans="1:13" ht="15.75" customHeight="1" x14ac:dyDescent="0.25">
      <c r="A1893" s="11" t="s">
        <v>1651</v>
      </c>
      <c r="B1893" s="11" t="s">
        <v>1391</v>
      </c>
      <c r="C1893" s="11" t="s">
        <v>22</v>
      </c>
      <c r="D1893" s="11" t="s">
        <v>70</v>
      </c>
      <c r="E1893" s="11" t="s">
        <v>26</v>
      </c>
      <c r="F1893" s="11" t="s">
        <v>71</v>
      </c>
      <c r="G1893" s="11" t="s">
        <v>27</v>
      </c>
      <c r="H1893" s="11" t="s">
        <v>27</v>
      </c>
      <c r="I1893" s="14" t="s">
        <v>27</v>
      </c>
      <c r="J1893" s="14" t="s">
        <v>27</v>
      </c>
      <c r="K1893" s="46" t="str">
        <f t="shared" si="21"/>
        <v/>
      </c>
      <c r="L1893" s="47">
        <f t="shared" si="22"/>
        <v>46229</v>
      </c>
      <c r="M1893" s="38">
        <f t="shared" si="23"/>
        <v>1</v>
      </c>
    </row>
    <row r="1894" spans="1:13" ht="15.75" customHeight="1" x14ac:dyDescent="0.25">
      <c r="A1894" s="11" t="s">
        <v>1651</v>
      </c>
      <c r="B1894" s="11" t="s">
        <v>1391</v>
      </c>
      <c r="C1894" s="11" t="s">
        <v>34</v>
      </c>
      <c r="D1894" s="11" t="s">
        <v>74</v>
      </c>
      <c r="E1894" s="11" t="s">
        <v>25</v>
      </c>
      <c r="F1894" s="11" t="s">
        <v>75</v>
      </c>
      <c r="G1894" s="11" t="s">
        <v>190</v>
      </c>
      <c r="H1894" s="11" t="s">
        <v>192</v>
      </c>
      <c r="I1894" s="14">
        <v>1</v>
      </c>
      <c r="J1894" s="14" t="s">
        <v>65</v>
      </c>
      <c r="K1894" s="46">
        <f t="shared" si="21"/>
        <v>4</v>
      </c>
      <c r="L1894" s="47">
        <f t="shared" si="22"/>
        <v>46230</v>
      </c>
      <c r="M1894" s="38">
        <f t="shared" si="23"/>
        <v>0</v>
      </c>
    </row>
    <row r="1895" spans="1:13" ht="15.75" customHeight="1" x14ac:dyDescent="0.25">
      <c r="A1895" s="11" t="s">
        <v>1651</v>
      </c>
      <c r="B1895" s="11" t="s">
        <v>1391</v>
      </c>
      <c r="C1895" s="11" t="s">
        <v>41</v>
      </c>
      <c r="D1895" s="11" t="s">
        <v>74</v>
      </c>
      <c r="E1895" s="11" t="s">
        <v>25</v>
      </c>
      <c r="F1895" s="11" t="s">
        <v>75</v>
      </c>
      <c r="G1895" s="11" t="s">
        <v>163</v>
      </c>
      <c r="H1895" s="11" t="s">
        <v>156</v>
      </c>
      <c r="I1895" s="14">
        <v>1</v>
      </c>
      <c r="J1895" s="14" t="s">
        <v>109</v>
      </c>
      <c r="K1895" s="46">
        <f t="shared" si="21"/>
        <v>4</v>
      </c>
      <c r="L1895" s="47">
        <f t="shared" si="22"/>
        <v>46231</v>
      </c>
      <c r="M1895" s="38">
        <f t="shared" si="23"/>
        <v>0</v>
      </c>
    </row>
    <row r="1896" spans="1:13" ht="15.75" customHeight="1" x14ac:dyDescent="0.25">
      <c r="A1896" s="11" t="s">
        <v>1651</v>
      </c>
      <c r="B1896" s="11" t="s">
        <v>1391</v>
      </c>
      <c r="C1896" s="11" t="s">
        <v>50</v>
      </c>
      <c r="D1896" s="11" t="s">
        <v>74</v>
      </c>
      <c r="E1896" s="11" t="s">
        <v>25</v>
      </c>
      <c r="F1896" s="11" t="s">
        <v>75</v>
      </c>
      <c r="G1896" s="11" t="s">
        <v>190</v>
      </c>
      <c r="H1896" s="11" t="s">
        <v>181</v>
      </c>
      <c r="I1896" s="14">
        <v>1</v>
      </c>
      <c r="J1896" s="14" t="s">
        <v>101</v>
      </c>
      <c r="K1896" s="46">
        <f t="shared" si="21"/>
        <v>4</v>
      </c>
      <c r="L1896" s="47">
        <f t="shared" si="22"/>
        <v>46232</v>
      </c>
      <c r="M1896" s="38">
        <f t="shared" si="23"/>
        <v>0</v>
      </c>
    </row>
    <row r="1897" spans="1:13" ht="15.75" customHeight="1" x14ac:dyDescent="0.25">
      <c r="A1897" s="11" t="s">
        <v>1651</v>
      </c>
      <c r="B1897" s="11" t="s">
        <v>1391</v>
      </c>
      <c r="C1897" s="11" t="s">
        <v>55</v>
      </c>
      <c r="D1897" s="11" t="s">
        <v>74</v>
      </c>
      <c r="E1897" s="11" t="s">
        <v>25</v>
      </c>
      <c r="F1897" s="11" t="s">
        <v>75</v>
      </c>
      <c r="G1897" s="11" t="s">
        <v>127</v>
      </c>
      <c r="H1897" s="11" t="s">
        <v>192</v>
      </c>
      <c r="I1897" s="14">
        <v>1</v>
      </c>
      <c r="J1897" s="14" t="s">
        <v>65</v>
      </c>
      <c r="K1897" s="46">
        <f t="shared" si="21"/>
        <v>4</v>
      </c>
      <c r="L1897" s="47">
        <f t="shared" si="22"/>
        <v>46233</v>
      </c>
      <c r="M1897" s="38">
        <f t="shared" si="23"/>
        <v>0</v>
      </c>
    </row>
    <row r="1898" spans="1:13" ht="15.75" customHeight="1" x14ac:dyDescent="0.25">
      <c r="A1898" s="11" t="s">
        <v>1651</v>
      </c>
      <c r="B1898" s="11" t="s">
        <v>1391</v>
      </c>
      <c r="C1898" s="11" t="s">
        <v>57</v>
      </c>
      <c r="D1898" s="11" t="s">
        <v>74</v>
      </c>
      <c r="E1898" s="11" t="s">
        <v>25</v>
      </c>
      <c r="F1898" s="11" t="s">
        <v>75</v>
      </c>
      <c r="G1898" s="11" t="s">
        <v>154</v>
      </c>
      <c r="H1898" s="11" t="s">
        <v>181</v>
      </c>
      <c r="I1898" s="14">
        <v>1</v>
      </c>
      <c r="J1898" s="14" t="s">
        <v>101</v>
      </c>
      <c r="K1898" s="46">
        <f t="shared" si="21"/>
        <v>4</v>
      </c>
      <c r="L1898" s="47">
        <f t="shared" si="22"/>
        <v>46234</v>
      </c>
      <c r="M1898" s="38">
        <f t="shared" si="23"/>
        <v>0</v>
      </c>
    </row>
    <row r="1899" spans="1:13" ht="15.75" customHeight="1" x14ac:dyDescent="0.25">
      <c r="A1899" s="11" t="s">
        <v>1651</v>
      </c>
      <c r="B1899" s="11" t="s">
        <v>1391</v>
      </c>
      <c r="C1899" s="11" t="s">
        <v>62</v>
      </c>
      <c r="D1899" s="11" t="s">
        <v>74</v>
      </c>
      <c r="E1899" s="11" t="s">
        <v>25</v>
      </c>
      <c r="F1899" s="11" t="s">
        <v>75</v>
      </c>
      <c r="G1899" s="11" t="s">
        <v>154</v>
      </c>
      <c r="H1899" s="11" t="s">
        <v>88</v>
      </c>
      <c r="I1899" s="14">
        <v>1</v>
      </c>
      <c r="J1899" s="14" t="s">
        <v>90</v>
      </c>
      <c r="K1899" s="46">
        <f t="shared" si="21"/>
        <v>4</v>
      </c>
      <c r="L1899" s="47">
        <f t="shared" si="22"/>
        <v>46235</v>
      </c>
      <c r="M1899" s="38">
        <f t="shared" si="23"/>
        <v>0</v>
      </c>
    </row>
    <row r="1900" spans="1:13" ht="15.75" customHeight="1" x14ac:dyDescent="0.25">
      <c r="A1900" s="11" t="s">
        <v>1651</v>
      </c>
      <c r="B1900" s="11" t="s">
        <v>1391</v>
      </c>
      <c r="C1900" s="11" t="s">
        <v>69</v>
      </c>
      <c r="D1900" s="11" t="s">
        <v>23</v>
      </c>
      <c r="E1900" s="11" t="s">
        <v>25</v>
      </c>
      <c r="F1900" s="11" t="s">
        <v>26</v>
      </c>
      <c r="G1900" s="11" t="s">
        <v>27</v>
      </c>
      <c r="H1900" s="11" t="s">
        <v>27</v>
      </c>
      <c r="I1900" s="14" t="s">
        <v>27</v>
      </c>
      <c r="J1900" s="14" t="s">
        <v>27</v>
      </c>
      <c r="K1900" s="46" t="str">
        <f t="shared" si="21"/>
        <v/>
      </c>
      <c r="L1900" s="47">
        <f t="shared" si="22"/>
        <v>46236</v>
      </c>
      <c r="M1900" s="38">
        <f t="shared" si="23"/>
        <v>1</v>
      </c>
    </row>
    <row r="1901" spans="1:13" ht="15.75" customHeight="1" x14ac:dyDescent="0.25">
      <c r="A1901" s="11" t="s">
        <v>1651</v>
      </c>
      <c r="B1901" s="11" t="s">
        <v>1391</v>
      </c>
      <c r="C1901" s="11" t="s">
        <v>73</v>
      </c>
      <c r="D1901" s="11" t="s">
        <v>35</v>
      </c>
      <c r="E1901" s="11" t="s">
        <v>36</v>
      </c>
      <c r="F1901" s="11" t="s">
        <v>37</v>
      </c>
      <c r="G1901" s="11" t="s">
        <v>119</v>
      </c>
      <c r="H1901" s="11" t="s">
        <v>64</v>
      </c>
      <c r="I1901" s="14">
        <v>1</v>
      </c>
      <c r="J1901" s="14" t="s">
        <v>65</v>
      </c>
      <c r="K1901" s="46">
        <f t="shared" si="21"/>
        <v>4</v>
      </c>
      <c r="L1901" s="47">
        <f t="shared" si="22"/>
        <v>46237</v>
      </c>
      <c r="M1901" s="38">
        <f t="shared" si="23"/>
        <v>0</v>
      </c>
    </row>
    <row r="1902" spans="1:13" ht="15.75" customHeight="1" x14ac:dyDescent="0.25">
      <c r="A1902" s="11" t="s">
        <v>1651</v>
      </c>
      <c r="B1902" s="11" t="s">
        <v>1391</v>
      </c>
      <c r="C1902" s="11" t="s">
        <v>78</v>
      </c>
      <c r="D1902" s="11" t="s">
        <v>35</v>
      </c>
      <c r="E1902" s="11" t="s">
        <v>36</v>
      </c>
      <c r="F1902" s="11" t="s">
        <v>37</v>
      </c>
      <c r="G1902" s="11" t="s">
        <v>192</v>
      </c>
      <c r="H1902" s="11" t="s">
        <v>308</v>
      </c>
      <c r="I1902" s="14">
        <v>1</v>
      </c>
      <c r="J1902" s="14" t="s">
        <v>196</v>
      </c>
      <c r="K1902" s="46">
        <f t="shared" si="21"/>
        <v>4</v>
      </c>
      <c r="L1902" s="47">
        <f t="shared" si="22"/>
        <v>46238</v>
      </c>
      <c r="M1902" s="38">
        <f t="shared" si="23"/>
        <v>0</v>
      </c>
    </row>
    <row r="1903" spans="1:13" ht="15.75" customHeight="1" x14ac:dyDescent="0.25">
      <c r="A1903" s="11" t="s">
        <v>1651</v>
      </c>
      <c r="B1903" s="11" t="s">
        <v>1391</v>
      </c>
      <c r="C1903" s="11" t="s">
        <v>82</v>
      </c>
      <c r="D1903" s="11" t="s">
        <v>35</v>
      </c>
      <c r="E1903" s="11" t="s">
        <v>36</v>
      </c>
      <c r="F1903" s="11" t="s">
        <v>37</v>
      </c>
      <c r="G1903" s="11" t="s">
        <v>237</v>
      </c>
      <c r="H1903" s="11" t="s">
        <v>308</v>
      </c>
      <c r="I1903" s="14">
        <v>1</v>
      </c>
      <c r="J1903" s="14" t="s">
        <v>196</v>
      </c>
      <c r="K1903" s="46">
        <f t="shared" si="21"/>
        <v>4</v>
      </c>
      <c r="L1903" s="47">
        <f t="shared" si="22"/>
        <v>46239</v>
      </c>
      <c r="M1903" s="38">
        <f t="shared" si="23"/>
        <v>0</v>
      </c>
    </row>
    <row r="1904" spans="1:13" ht="15.75" customHeight="1" x14ac:dyDescent="0.25">
      <c r="A1904" s="11" t="s">
        <v>1651</v>
      </c>
      <c r="B1904" s="11" t="s">
        <v>1391</v>
      </c>
      <c r="C1904" s="11" t="s">
        <v>86</v>
      </c>
      <c r="D1904" s="11" t="s">
        <v>35</v>
      </c>
      <c r="E1904" s="11" t="s">
        <v>36</v>
      </c>
      <c r="F1904" s="11" t="s">
        <v>37</v>
      </c>
      <c r="G1904" s="11" t="s">
        <v>88</v>
      </c>
      <c r="H1904" s="11" t="s">
        <v>191</v>
      </c>
      <c r="I1904" s="14">
        <v>1</v>
      </c>
      <c r="J1904" s="14" t="s">
        <v>105</v>
      </c>
      <c r="K1904" s="46">
        <f t="shared" si="21"/>
        <v>4</v>
      </c>
      <c r="L1904" s="47">
        <f t="shared" si="22"/>
        <v>46240</v>
      </c>
      <c r="M1904" s="38">
        <f t="shared" si="23"/>
        <v>0</v>
      </c>
    </row>
    <row r="1905" spans="1:13" ht="15.75" customHeight="1" x14ac:dyDescent="0.25">
      <c r="A1905" s="11" t="s">
        <v>1651</v>
      </c>
      <c r="B1905" s="11" t="s">
        <v>1391</v>
      </c>
      <c r="C1905" s="11" t="s">
        <v>92</v>
      </c>
      <c r="D1905" s="11" t="s">
        <v>35</v>
      </c>
      <c r="E1905" s="11" t="s">
        <v>36</v>
      </c>
      <c r="F1905" s="11" t="s">
        <v>37</v>
      </c>
      <c r="G1905" s="11" t="s">
        <v>262</v>
      </c>
      <c r="H1905" s="11" t="s">
        <v>25</v>
      </c>
      <c r="I1905" s="14">
        <v>1</v>
      </c>
      <c r="J1905" s="14" t="s">
        <v>120</v>
      </c>
      <c r="K1905" s="46">
        <f t="shared" si="21"/>
        <v>4</v>
      </c>
      <c r="L1905" s="47">
        <f t="shared" si="22"/>
        <v>46241</v>
      </c>
      <c r="M1905" s="38">
        <f t="shared" si="23"/>
        <v>0</v>
      </c>
    </row>
    <row r="1906" spans="1:13" ht="15.75" customHeight="1" x14ac:dyDescent="0.25">
      <c r="A1906" s="11" t="s">
        <v>1651</v>
      </c>
      <c r="B1906" s="11" t="s">
        <v>1391</v>
      </c>
      <c r="C1906" s="11" t="s">
        <v>97</v>
      </c>
      <c r="D1906" s="11" t="s">
        <v>35</v>
      </c>
      <c r="E1906" s="11" t="s">
        <v>36</v>
      </c>
      <c r="F1906" s="11" t="s">
        <v>37</v>
      </c>
      <c r="G1906" s="11" t="s">
        <v>237</v>
      </c>
      <c r="H1906" s="11" t="s">
        <v>79</v>
      </c>
      <c r="I1906" s="14">
        <v>1</v>
      </c>
      <c r="J1906" s="14" t="s">
        <v>101</v>
      </c>
      <c r="K1906" s="46">
        <f t="shared" si="21"/>
        <v>4</v>
      </c>
      <c r="L1906" s="47">
        <f t="shared" si="22"/>
        <v>46242</v>
      </c>
      <c r="M1906" s="38">
        <f t="shared" si="23"/>
        <v>0</v>
      </c>
    </row>
    <row r="1907" spans="1:13" ht="15.75" customHeight="1" x14ac:dyDescent="0.25">
      <c r="A1907" s="11" t="s">
        <v>1651</v>
      </c>
      <c r="B1907" s="11" t="s">
        <v>1391</v>
      </c>
      <c r="C1907" s="11" t="s">
        <v>102</v>
      </c>
      <c r="D1907" s="11" t="s">
        <v>70</v>
      </c>
      <c r="E1907" s="11" t="s">
        <v>26</v>
      </c>
      <c r="F1907" s="11" t="s">
        <v>71</v>
      </c>
      <c r="G1907" s="11" t="s">
        <v>27</v>
      </c>
      <c r="H1907" s="11" t="s">
        <v>27</v>
      </c>
      <c r="I1907" s="14" t="s">
        <v>27</v>
      </c>
      <c r="J1907" s="14" t="s">
        <v>27</v>
      </c>
      <c r="K1907" s="46" t="str">
        <f t="shared" si="21"/>
        <v/>
      </c>
      <c r="L1907" s="47">
        <f t="shared" si="22"/>
        <v>46243</v>
      </c>
      <c r="M1907" s="38">
        <f t="shared" si="23"/>
        <v>1</v>
      </c>
    </row>
    <row r="1908" spans="1:13" ht="15.75" customHeight="1" x14ac:dyDescent="0.25">
      <c r="A1908" s="11" t="s">
        <v>1651</v>
      </c>
      <c r="B1908" s="11" t="s">
        <v>1391</v>
      </c>
      <c r="C1908" s="11" t="s">
        <v>106</v>
      </c>
      <c r="D1908" s="11" t="s">
        <v>74</v>
      </c>
      <c r="E1908" s="11" t="s">
        <v>25</v>
      </c>
      <c r="F1908" s="11" t="s">
        <v>75</v>
      </c>
      <c r="G1908" s="11" t="s">
        <v>198</v>
      </c>
      <c r="H1908" s="11" t="s">
        <v>156</v>
      </c>
      <c r="I1908" s="14">
        <v>1</v>
      </c>
      <c r="J1908" s="14" t="s">
        <v>109</v>
      </c>
      <c r="K1908" s="46">
        <f t="shared" si="21"/>
        <v>4</v>
      </c>
      <c r="L1908" s="47">
        <f t="shared" si="22"/>
        <v>46244</v>
      </c>
      <c r="M1908" s="38">
        <f t="shared" si="23"/>
        <v>0</v>
      </c>
    </row>
    <row r="1909" spans="1:13" ht="15.75" customHeight="1" x14ac:dyDescent="0.25">
      <c r="A1909" s="11" t="s">
        <v>1651</v>
      </c>
      <c r="B1909" s="11" t="s">
        <v>1391</v>
      </c>
      <c r="C1909" s="11" t="s">
        <v>115</v>
      </c>
      <c r="D1909" s="11" t="s">
        <v>74</v>
      </c>
      <c r="E1909" s="11" t="s">
        <v>25</v>
      </c>
      <c r="F1909" s="11" t="s">
        <v>75</v>
      </c>
      <c r="G1909" s="11" t="s">
        <v>198</v>
      </c>
      <c r="H1909" s="11" t="s">
        <v>156</v>
      </c>
      <c r="I1909" s="14">
        <v>1</v>
      </c>
      <c r="J1909" s="14" t="s">
        <v>109</v>
      </c>
      <c r="K1909" s="46">
        <f t="shared" si="21"/>
        <v>4</v>
      </c>
      <c r="L1909" s="47">
        <f t="shared" si="22"/>
        <v>46245</v>
      </c>
      <c r="M1909" s="38">
        <f t="shared" si="23"/>
        <v>0</v>
      </c>
    </row>
    <row r="1910" spans="1:13" ht="15.75" customHeight="1" x14ac:dyDescent="0.25">
      <c r="A1910" s="11" t="s">
        <v>1651</v>
      </c>
      <c r="B1910" s="11" t="s">
        <v>1391</v>
      </c>
      <c r="C1910" s="11" t="s">
        <v>118</v>
      </c>
      <c r="D1910" s="11" t="s">
        <v>74</v>
      </c>
      <c r="E1910" s="11" t="s">
        <v>25</v>
      </c>
      <c r="F1910" s="11" t="s">
        <v>75</v>
      </c>
      <c r="G1910" s="11" t="s">
        <v>190</v>
      </c>
      <c r="H1910" s="11" t="s">
        <v>195</v>
      </c>
      <c r="I1910" s="14">
        <v>1</v>
      </c>
      <c r="J1910" s="14" t="s">
        <v>196</v>
      </c>
      <c r="K1910" s="46">
        <f t="shared" si="21"/>
        <v>4</v>
      </c>
      <c r="L1910" s="47">
        <f t="shared" si="22"/>
        <v>46246</v>
      </c>
      <c r="M1910" s="38">
        <f t="shared" si="23"/>
        <v>0</v>
      </c>
    </row>
    <row r="1911" spans="1:13" ht="15.75" customHeight="1" x14ac:dyDescent="0.25">
      <c r="A1911" s="11" t="s">
        <v>1651</v>
      </c>
      <c r="B1911" s="11" t="s">
        <v>1391</v>
      </c>
      <c r="C1911" s="11" t="s">
        <v>121</v>
      </c>
      <c r="D1911" s="11" t="s">
        <v>74</v>
      </c>
      <c r="E1911" s="11" t="s">
        <v>25</v>
      </c>
      <c r="F1911" s="11" t="s">
        <v>75</v>
      </c>
      <c r="G1911" s="11" t="s">
        <v>127</v>
      </c>
      <c r="H1911" s="11" t="s">
        <v>160</v>
      </c>
      <c r="I1911" s="14">
        <v>1</v>
      </c>
      <c r="J1911" s="14" t="s">
        <v>40</v>
      </c>
      <c r="K1911" s="46">
        <f t="shared" si="21"/>
        <v>4</v>
      </c>
      <c r="L1911" s="47">
        <f t="shared" si="22"/>
        <v>46247</v>
      </c>
      <c r="M1911" s="38">
        <f t="shared" si="23"/>
        <v>0</v>
      </c>
    </row>
    <row r="1912" spans="1:13" ht="15.75" customHeight="1" x14ac:dyDescent="0.25">
      <c r="A1912" s="11" t="s">
        <v>1651</v>
      </c>
      <c r="B1912" s="11" t="s">
        <v>1391</v>
      </c>
      <c r="C1912" s="11" t="s">
        <v>124</v>
      </c>
      <c r="D1912" s="11" t="s">
        <v>74</v>
      </c>
      <c r="E1912" s="11" t="s">
        <v>25</v>
      </c>
      <c r="F1912" s="11" t="s">
        <v>75</v>
      </c>
      <c r="G1912" s="11" t="s">
        <v>81</v>
      </c>
      <c r="H1912" s="11" t="s">
        <v>305</v>
      </c>
      <c r="I1912" s="14">
        <v>1</v>
      </c>
      <c r="J1912" s="14" t="s">
        <v>27</v>
      </c>
      <c r="K1912" s="46" t="str">
        <f t="shared" si="21"/>
        <v/>
      </c>
      <c r="L1912" s="47">
        <f t="shared" si="22"/>
        <v>46248</v>
      </c>
      <c r="M1912" s="38">
        <f t="shared" si="23"/>
        <v>0</v>
      </c>
    </row>
    <row r="1913" spans="1:13" ht="15.75" customHeight="1" x14ac:dyDescent="0.25">
      <c r="A1913" s="11" t="s">
        <v>1651</v>
      </c>
      <c r="B1913" s="11" t="s">
        <v>1391</v>
      </c>
      <c r="C1913" s="11" t="s">
        <v>131</v>
      </c>
      <c r="D1913" s="11" t="s">
        <v>132</v>
      </c>
      <c r="E1913" s="11" t="s">
        <v>25</v>
      </c>
      <c r="F1913" s="11" t="s">
        <v>133</v>
      </c>
      <c r="G1913" s="11" t="s">
        <v>346</v>
      </c>
      <c r="H1913" s="11" t="s">
        <v>608</v>
      </c>
      <c r="I1913" s="14">
        <v>0</v>
      </c>
      <c r="J1913" s="14" t="s">
        <v>27</v>
      </c>
      <c r="K1913" s="46" t="str">
        <f t="shared" si="21"/>
        <v/>
      </c>
      <c r="L1913" s="47">
        <f t="shared" si="22"/>
        <v>46249</v>
      </c>
      <c r="M1913" s="38">
        <f t="shared" si="23"/>
        <v>0</v>
      </c>
    </row>
    <row r="1914" spans="1:13" ht="15.75" customHeight="1" x14ac:dyDescent="0.25">
      <c r="A1914" s="11" t="s">
        <v>1651</v>
      </c>
      <c r="B1914" s="11" t="s">
        <v>1391</v>
      </c>
      <c r="C1914" s="11" t="s">
        <v>139</v>
      </c>
      <c r="D1914" s="11" t="s">
        <v>23</v>
      </c>
      <c r="E1914" s="11" t="s">
        <v>25</v>
      </c>
      <c r="F1914" s="11" t="s">
        <v>26</v>
      </c>
      <c r="G1914" s="11" t="s">
        <v>27</v>
      </c>
      <c r="H1914" s="11" t="s">
        <v>27</v>
      </c>
      <c r="I1914" s="14" t="s">
        <v>27</v>
      </c>
      <c r="J1914" s="14" t="s">
        <v>27</v>
      </c>
      <c r="K1914" s="46" t="str">
        <f t="shared" si="21"/>
        <v/>
      </c>
      <c r="L1914" s="47">
        <f t="shared" si="22"/>
        <v>46250</v>
      </c>
      <c r="M1914" s="38">
        <f t="shared" si="23"/>
        <v>1</v>
      </c>
    </row>
    <row r="1915" spans="1:13" ht="15.75" customHeight="1" x14ac:dyDescent="0.25">
      <c r="A1915" s="11" t="s">
        <v>1651</v>
      </c>
      <c r="B1915" s="11" t="s">
        <v>1391</v>
      </c>
      <c r="C1915" s="11" t="s">
        <v>141</v>
      </c>
      <c r="D1915" s="11" t="s">
        <v>70</v>
      </c>
      <c r="E1915" s="11" t="s">
        <v>26</v>
      </c>
      <c r="F1915" s="11" t="s">
        <v>71</v>
      </c>
      <c r="G1915" s="11" t="s">
        <v>27</v>
      </c>
      <c r="H1915" s="11" t="s">
        <v>27</v>
      </c>
      <c r="I1915" s="14" t="s">
        <v>27</v>
      </c>
      <c r="J1915" s="14" t="s">
        <v>27</v>
      </c>
      <c r="K1915" s="46" t="str">
        <f t="shared" si="21"/>
        <v/>
      </c>
      <c r="L1915" s="47">
        <f t="shared" si="22"/>
        <v>46251</v>
      </c>
      <c r="M1915" s="38">
        <f t="shared" si="23"/>
        <v>1</v>
      </c>
    </row>
    <row r="1916" spans="1:13" ht="15.75" customHeight="1" x14ac:dyDescent="0.25">
      <c r="A1916" s="11" t="s">
        <v>1651</v>
      </c>
      <c r="B1916" s="11" t="s">
        <v>1391</v>
      </c>
      <c r="C1916" s="11" t="s">
        <v>145</v>
      </c>
      <c r="D1916" s="11" t="s">
        <v>35</v>
      </c>
      <c r="E1916" s="11" t="s">
        <v>36</v>
      </c>
      <c r="F1916" s="11" t="s">
        <v>37</v>
      </c>
      <c r="G1916" s="11" t="s">
        <v>107</v>
      </c>
      <c r="H1916" s="11" t="s">
        <v>48</v>
      </c>
      <c r="I1916" s="14">
        <v>1</v>
      </c>
      <c r="J1916" s="14" t="s">
        <v>49</v>
      </c>
      <c r="K1916" s="46">
        <f t="shared" si="21"/>
        <v>4</v>
      </c>
      <c r="L1916" s="47">
        <f t="shared" si="22"/>
        <v>46252</v>
      </c>
      <c r="M1916" s="38">
        <f t="shared" si="23"/>
        <v>0</v>
      </c>
    </row>
    <row r="1917" spans="1:13" ht="15.75" customHeight="1" x14ac:dyDescent="0.25">
      <c r="A1917" s="11" t="s">
        <v>1651</v>
      </c>
      <c r="B1917" s="11" t="s">
        <v>1391</v>
      </c>
      <c r="C1917" s="11" t="s">
        <v>152</v>
      </c>
      <c r="D1917" s="11" t="s">
        <v>35</v>
      </c>
      <c r="E1917" s="11" t="s">
        <v>36</v>
      </c>
      <c r="F1917" s="11" t="s">
        <v>37</v>
      </c>
      <c r="G1917" s="11" t="s">
        <v>88</v>
      </c>
      <c r="H1917" s="11" t="s">
        <v>170</v>
      </c>
      <c r="I1917" s="14">
        <v>1</v>
      </c>
      <c r="J1917" s="14" t="s">
        <v>85</v>
      </c>
      <c r="K1917" s="46">
        <f t="shared" si="21"/>
        <v>4</v>
      </c>
      <c r="L1917" s="47">
        <f t="shared" si="22"/>
        <v>46253</v>
      </c>
      <c r="M1917" s="38">
        <f t="shared" si="23"/>
        <v>0</v>
      </c>
    </row>
    <row r="1918" spans="1:13" ht="15.75" customHeight="1" x14ac:dyDescent="0.25">
      <c r="A1918" s="11" t="s">
        <v>1651</v>
      </c>
      <c r="B1918" s="11" t="s">
        <v>1391</v>
      </c>
      <c r="C1918" s="11" t="s">
        <v>155</v>
      </c>
      <c r="D1918" s="11" t="s">
        <v>35</v>
      </c>
      <c r="E1918" s="11" t="s">
        <v>36</v>
      </c>
      <c r="F1918" s="11" t="s">
        <v>37</v>
      </c>
      <c r="G1918" s="11" t="s">
        <v>88</v>
      </c>
      <c r="H1918" s="11" t="s">
        <v>39</v>
      </c>
      <c r="I1918" s="14">
        <v>1</v>
      </c>
      <c r="J1918" s="14" t="s">
        <v>40</v>
      </c>
      <c r="K1918" s="46">
        <f t="shared" si="21"/>
        <v>4</v>
      </c>
      <c r="L1918" s="47">
        <f t="shared" si="22"/>
        <v>46254</v>
      </c>
      <c r="M1918" s="38">
        <f t="shared" si="23"/>
        <v>0</v>
      </c>
    </row>
    <row r="1919" spans="1:13" ht="15.75" customHeight="1" x14ac:dyDescent="0.25">
      <c r="A1919" s="11" t="s">
        <v>1651</v>
      </c>
      <c r="B1919" s="11" t="s">
        <v>1391</v>
      </c>
      <c r="C1919" s="11" t="s">
        <v>162</v>
      </c>
      <c r="D1919" s="11" t="s">
        <v>35</v>
      </c>
      <c r="E1919" s="11" t="s">
        <v>36</v>
      </c>
      <c r="F1919" s="11" t="s">
        <v>37</v>
      </c>
      <c r="G1919" s="11" t="s">
        <v>242</v>
      </c>
      <c r="H1919" s="11" t="s">
        <v>39</v>
      </c>
      <c r="I1919" s="14">
        <v>1</v>
      </c>
      <c r="J1919" s="14" t="s">
        <v>40</v>
      </c>
      <c r="K1919" s="46">
        <f t="shared" si="21"/>
        <v>4</v>
      </c>
      <c r="L1919" s="47">
        <f t="shared" si="22"/>
        <v>46255</v>
      </c>
      <c r="M1919" s="38">
        <f t="shared" si="23"/>
        <v>0</v>
      </c>
    </row>
    <row r="1920" spans="1:13" ht="15.75" customHeight="1" x14ac:dyDescent="0.25">
      <c r="A1920" s="11" t="s">
        <v>1651</v>
      </c>
      <c r="B1920" s="11" t="s">
        <v>1391</v>
      </c>
      <c r="C1920" s="11" t="s">
        <v>165</v>
      </c>
      <c r="D1920" s="11" t="s">
        <v>35</v>
      </c>
      <c r="E1920" s="11" t="s">
        <v>36</v>
      </c>
      <c r="F1920" s="11" t="s">
        <v>37</v>
      </c>
      <c r="G1920" s="11" t="s">
        <v>242</v>
      </c>
      <c r="H1920" s="11" t="s">
        <v>191</v>
      </c>
      <c r="I1920" s="14">
        <v>1</v>
      </c>
      <c r="J1920" s="14" t="s">
        <v>105</v>
      </c>
      <c r="K1920" s="46">
        <f t="shared" si="21"/>
        <v>4</v>
      </c>
      <c r="L1920" s="47">
        <f t="shared" si="22"/>
        <v>46256</v>
      </c>
      <c r="M1920" s="38">
        <f t="shared" si="23"/>
        <v>0</v>
      </c>
    </row>
    <row r="1921" spans="1:13" ht="15.75" customHeight="1" x14ac:dyDescent="0.25">
      <c r="A1921" s="11" t="s">
        <v>1651</v>
      </c>
      <c r="B1921" s="11" t="s">
        <v>1391</v>
      </c>
      <c r="C1921" s="11" t="s">
        <v>167</v>
      </c>
      <c r="D1921" s="11" t="s">
        <v>70</v>
      </c>
      <c r="E1921" s="11" t="s">
        <v>26</v>
      </c>
      <c r="F1921" s="11" t="s">
        <v>71</v>
      </c>
      <c r="G1921" s="11" t="s">
        <v>27</v>
      </c>
      <c r="H1921" s="11" t="s">
        <v>27</v>
      </c>
      <c r="I1921" s="14" t="s">
        <v>27</v>
      </c>
      <c r="J1921" s="14" t="s">
        <v>27</v>
      </c>
      <c r="K1921" s="46" t="str">
        <f t="shared" si="21"/>
        <v/>
      </c>
      <c r="L1921" s="47">
        <f t="shared" si="22"/>
        <v>46257</v>
      </c>
      <c r="M1921" s="38">
        <f t="shared" si="23"/>
        <v>1</v>
      </c>
    </row>
    <row r="1922" spans="1:13" ht="15.75" customHeight="1" x14ac:dyDescent="0.25">
      <c r="A1922" s="11" t="s">
        <v>1651</v>
      </c>
      <c r="B1922" s="11" t="s">
        <v>1391</v>
      </c>
      <c r="C1922" s="11" t="s">
        <v>169</v>
      </c>
      <c r="D1922" s="11" t="s">
        <v>74</v>
      </c>
      <c r="E1922" s="11" t="s">
        <v>25</v>
      </c>
      <c r="F1922" s="11" t="s">
        <v>75</v>
      </c>
      <c r="G1922" s="11" t="s">
        <v>25</v>
      </c>
      <c r="H1922" s="11" t="s">
        <v>195</v>
      </c>
      <c r="I1922" s="14">
        <v>1</v>
      </c>
      <c r="J1922" s="14" t="s">
        <v>196</v>
      </c>
      <c r="K1922" s="46">
        <f t="shared" si="21"/>
        <v>4</v>
      </c>
      <c r="L1922" s="47">
        <f t="shared" si="22"/>
        <v>46258</v>
      </c>
      <c r="M1922" s="38">
        <f t="shared" si="23"/>
        <v>0</v>
      </c>
    </row>
    <row r="1923" spans="1:13" ht="15.75" customHeight="1" x14ac:dyDescent="0.25">
      <c r="A1923" s="11" t="s">
        <v>1651</v>
      </c>
      <c r="B1923" s="11" t="s">
        <v>1391</v>
      </c>
      <c r="C1923" s="11" t="s">
        <v>174</v>
      </c>
      <c r="D1923" s="11" t="s">
        <v>23</v>
      </c>
      <c r="E1923" s="11" t="s">
        <v>25</v>
      </c>
      <c r="F1923" s="11" t="s">
        <v>26</v>
      </c>
      <c r="G1923" s="11" t="s">
        <v>81</v>
      </c>
      <c r="H1923" s="11" t="s">
        <v>827</v>
      </c>
      <c r="I1923" s="14">
        <v>2</v>
      </c>
      <c r="J1923" s="14" t="s">
        <v>27</v>
      </c>
      <c r="K1923" s="46" t="str">
        <f t="shared" si="21"/>
        <v/>
      </c>
      <c r="L1923" s="47">
        <f t="shared" si="22"/>
        <v>46259</v>
      </c>
      <c r="M1923" s="38">
        <f t="shared" si="23"/>
        <v>1</v>
      </c>
    </row>
    <row r="1924" spans="1:13" ht="15.75" customHeight="1" x14ac:dyDescent="0.25">
      <c r="A1924" s="11" t="s">
        <v>1652</v>
      </c>
      <c r="B1924" s="11" t="s">
        <v>1396</v>
      </c>
      <c r="C1924" s="11" t="s">
        <v>22</v>
      </c>
      <c r="D1924" s="11" t="s">
        <v>70</v>
      </c>
      <c r="E1924" s="11" t="s">
        <v>26</v>
      </c>
      <c r="F1924" s="11" t="s">
        <v>71</v>
      </c>
      <c r="G1924" s="11" t="s">
        <v>27</v>
      </c>
      <c r="H1924" s="11" t="s">
        <v>27</v>
      </c>
      <c r="I1924" s="14" t="s">
        <v>27</v>
      </c>
      <c r="J1924" s="14" t="s">
        <v>27</v>
      </c>
      <c r="K1924" s="46" t="str">
        <f t="shared" si="21"/>
        <v/>
      </c>
      <c r="L1924" s="47">
        <f t="shared" si="22"/>
        <v>46229</v>
      </c>
      <c r="M1924" s="38">
        <f t="shared" si="23"/>
        <v>1</v>
      </c>
    </row>
    <row r="1925" spans="1:13" ht="15.75" customHeight="1" x14ac:dyDescent="0.25">
      <c r="A1925" s="11" t="s">
        <v>1652</v>
      </c>
      <c r="B1925" s="11" t="s">
        <v>1396</v>
      </c>
      <c r="C1925" s="11" t="s">
        <v>34</v>
      </c>
      <c r="D1925" s="11" t="s">
        <v>74</v>
      </c>
      <c r="E1925" s="11" t="s">
        <v>25</v>
      </c>
      <c r="F1925" s="11" t="s">
        <v>75</v>
      </c>
      <c r="G1925" s="11" t="s">
        <v>299</v>
      </c>
      <c r="H1925" s="11" t="s">
        <v>230</v>
      </c>
      <c r="I1925" s="14">
        <v>1</v>
      </c>
      <c r="J1925" s="14" t="s">
        <v>130</v>
      </c>
      <c r="K1925" s="46">
        <f t="shared" si="21"/>
        <v>4</v>
      </c>
      <c r="L1925" s="47">
        <f t="shared" si="22"/>
        <v>46230</v>
      </c>
      <c r="M1925" s="38">
        <f t="shared" si="23"/>
        <v>0</v>
      </c>
    </row>
    <row r="1926" spans="1:13" ht="15.75" customHeight="1" x14ac:dyDescent="0.25">
      <c r="A1926" s="11" t="s">
        <v>1652</v>
      </c>
      <c r="B1926" s="11" t="s">
        <v>1396</v>
      </c>
      <c r="C1926" s="11" t="s">
        <v>41</v>
      </c>
      <c r="D1926" s="11" t="s">
        <v>74</v>
      </c>
      <c r="E1926" s="11" t="s">
        <v>25</v>
      </c>
      <c r="F1926" s="11" t="s">
        <v>75</v>
      </c>
      <c r="G1926" s="11" t="s">
        <v>99</v>
      </c>
      <c r="H1926" s="11" t="s">
        <v>88</v>
      </c>
      <c r="I1926" s="14">
        <v>1</v>
      </c>
      <c r="J1926" s="14" t="s">
        <v>90</v>
      </c>
      <c r="K1926" s="46">
        <f t="shared" si="21"/>
        <v>4</v>
      </c>
      <c r="L1926" s="47">
        <f t="shared" si="22"/>
        <v>46231</v>
      </c>
      <c r="M1926" s="38">
        <f t="shared" si="23"/>
        <v>0</v>
      </c>
    </row>
    <row r="1927" spans="1:13" ht="15.75" customHeight="1" x14ac:dyDescent="0.25">
      <c r="A1927" s="11" t="s">
        <v>1652</v>
      </c>
      <c r="B1927" s="11" t="s">
        <v>1396</v>
      </c>
      <c r="C1927" s="11" t="s">
        <v>50</v>
      </c>
      <c r="D1927" s="11" t="s">
        <v>74</v>
      </c>
      <c r="E1927" s="11" t="s">
        <v>25</v>
      </c>
      <c r="F1927" s="11" t="s">
        <v>75</v>
      </c>
      <c r="G1927" s="11" t="s">
        <v>414</v>
      </c>
      <c r="H1927" s="11" t="s">
        <v>230</v>
      </c>
      <c r="I1927" s="14">
        <v>1</v>
      </c>
      <c r="J1927" s="14" t="s">
        <v>130</v>
      </c>
      <c r="K1927" s="46">
        <f t="shared" si="21"/>
        <v>4</v>
      </c>
      <c r="L1927" s="47">
        <f t="shared" si="22"/>
        <v>46232</v>
      </c>
      <c r="M1927" s="38">
        <f t="shared" si="23"/>
        <v>0</v>
      </c>
    </row>
    <row r="1928" spans="1:13" ht="15.75" customHeight="1" x14ac:dyDescent="0.25">
      <c r="A1928" s="11" t="s">
        <v>1652</v>
      </c>
      <c r="B1928" s="11" t="s">
        <v>1396</v>
      </c>
      <c r="C1928" s="11" t="s">
        <v>55</v>
      </c>
      <c r="D1928" s="11" t="s">
        <v>74</v>
      </c>
      <c r="E1928" s="11" t="s">
        <v>25</v>
      </c>
      <c r="F1928" s="11" t="s">
        <v>75</v>
      </c>
      <c r="G1928" s="11" t="s">
        <v>323</v>
      </c>
      <c r="H1928" s="11" t="s">
        <v>237</v>
      </c>
      <c r="I1928" s="14">
        <v>1</v>
      </c>
      <c r="J1928" s="14" t="s">
        <v>253</v>
      </c>
      <c r="K1928" s="46">
        <f t="shared" si="21"/>
        <v>4</v>
      </c>
      <c r="L1928" s="47">
        <f t="shared" si="22"/>
        <v>46233</v>
      </c>
      <c r="M1928" s="38">
        <f t="shared" si="23"/>
        <v>0</v>
      </c>
    </row>
    <row r="1929" spans="1:13" ht="15.75" customHeight="1" x14ac:dyDescent="0.25">
      <c r="A1929" s="11" t="s">
        <v>1652</v>
      </c>
      <c r="B1929" s="11" t="s">
        <v>1396</v>
      </c>
      <c r="C1929" s="11" t="s">
        <v>57</v>
      </c>
      <c r="D1929" s="11" t="s">
        <v>74</v>
      </c>
      <c r="E1929" s="11" t="s">
        <v>25</v>
      </c>
      <c r="F1929" s="11" t="s">
        <v>75</v>
      </c>
      <c r="G1929" s="11" t="s">
        <v>414</v>
      </c>
      <c r="H1929" s="11" t="s">
        <v>88</v>
      </c>
      <c r="I1929" s="14">
        <v>1</v>
      </c>
      <c r="J1929" s="14" t="s">
        <v>90</v>
      </c>
      <c r="K1929" s="46">
        <f t="shared" si="21"/>
        <v>4</v>
      </c>
      <c r="L1929" s="47">
        <f t="shared" si="22"/>
        <v>46234</v>
      </c>
      <c r="M1929" s="38">
        <f t="shared" si="23"/>
        <v>0</v>
      </c>
    </row>
    <row r="1930" spans="1:13" ht="15.75" customHeight="1" x14ac:dyDescent="0.25">
      <c r="A1930" s="11" t="s">
        <v>1652</v>
      </c>
      <c r="B1930" s="11" t="s">
        <v>1396</v>
      </c>
      <c r="C1930" s="11" t="s">
        <v>62</v>
      </c>
      <c r="D1930" s="11" t="s">
        <v>74</v>
      </c>
      <c r="E1930" s="11" t="s">
        <v>25</v>
      </c>
      <c r="F1930" s="11" t="s">
        <v>75</v>
      </c>
      <c r="G1930" s="11" t="s">
        <v>323</v>
      </c>
      <c r="H1930" s="11" t="s">
        <v>192</v>
      </c>
      <c r="I1930" s="14">
        <v>1</v>
      </c>
      <c r="J1930" s="14" t="s">
        <v>65</v>
      </c>
      <c r="K1930" s="46">
        <f t="shared" si="21"/>
        <v>4</v>
      </c>
      <c r="L1930" s="47">
        <f t="shared" si="22"/>
        <v>46235</v>
      </c>
      <c r="M1930" s="38">
        <f t="shared" si="23"/>
        <v>0</v>
      </c>
    </row>
    <row r="1931" spans="1:13" ht="15.75" customHeight="1" x14ac:dyDescent="0.25">
      <c r="A1931" s="11" t="s">
        <v>1652</v>
      </c>
      <c r="B1931" s="11" t="s">
        <v>1396</v>
      </c>
      <c r="C1931" s="11" t="s">
        <v>69</v>
      </c>
      <c r="D1931" s="11" t="s">
        <v>23</v>
      </c>
      <c r="E1931" s="11" t="s">
        <v>25</v>
      </c>
      <c r="F1931" s="11" t="s">
        <v>26</v>
      </c>
      <c r="G1931" s="11" t="s">
        <v>27</v>
      </c>
      <c r="H1931" s="11" t="s">
        <v>27</v>
      </c>
      <c r="I1931" s="14" t="s">
        <v>27</v>
      </c>
      <c r="J1931" s="14" t="s">
        <v>27</v>
      </c>
      <c r="K1931" s="46" t="str">
        <f t="shared" si="21"/>
        <v/>
      </c>
      <c r="L1931" s="47">
        <f t="shared" si="22"/>
        <v>46236</v>
      </c>
      <c r="M1931" s="38">
        <f t="shared" si="23"/>
        <v>1</v>
      </c>
    </row>
    <row r="1932" spans="1:13" ht="15.75" customHeight="1" x14ac:dyDescent="0.25">
      <c r="A1932" s="11" t="s">
        <v>1652</v>
      </c>
      <c r="B1932" s="11" t="s">
        <v>1396</v>
      </c>
      <c r="C1932" s="11" t="s">
        <v>73</v>
      </c>
      <c r="D1932" s="11" t="s">
        <v>35</v>
      </c>
      <c r="E1932" s="11" t="s">
        <v>36</v>
      </c>
      <c r="F1932" s="11" t="s">
        <v>37</v>
      </c>
      <c r="G1932" s="11" t="s">
        <v>321</v>
      </c>
      <c r="H1932" s="11" t="s">
        <v>64</v>
      </c>
      <c r="I1932" s="14">
        <v>1</v>
      </c>
      <c r="J1932" s="14" t="s">
        <v>65</v>
      </c>
      <c r="K1932" s="46">
        <f t="shared" si="21"/>
        <v>4</v>
      </c>
      <c r="L1932" s="47">
        <f t="shared" si="22"/>
        <v>46237</v>
      </c>
      <c r="M1932" s="38">
        <f t="shared" si="23"/>
        <v>0</v>
      </c>
    </row>
    <row r="1933" spans="1:13" ht="15.75" customHeight="1" x14ac:dyDescent="0.25">
      <c r="A1933" s="11" t="s">
        <v>1652</v>
      </c>
      <c r="B1933" s="11" t="s">
        <v>1396</v>
      </c>
      <c r="C1933" s="11" t="s">
        <v>78</v>
      </c>
      <c r="D1933" s="11" t="s">
        <v>35</v>
      </c>
      <c r="E1933" s="11" t="s">
        <v>36</v>
      </c>
      <c r="F1933" s="11" t="s">
        <v>37</v>
      </c>
      <c r="G1933" s="11" t="s">
        <v>58</v>
      </c>
      <c r="H1933" s="11" t="s">
        <v>191</v>
      </c>
      <c r="I1933" s="14">
        <v>1</v>
      </c>
      <c r="J1933" s="14" t="s">
        <v>105</v>
      </c>
      <c r="K1933" s="46">
        <f t="shared" si="21"/>
        <v>4</v>
      </c>
      <c r="L1933" s="47">
        <f t="shared" si="22"/>
        <v>46238</v>
      </c>
      <c r="M1933" s="38">
        <f t="shared" si="23"/>
        <v>0</v>
      </c>
    </row>
    <row r="1934" spans="1:13" ht="15.75" customHeight="1" x14ac:dyDescent="0.25">
      <c r="A1934" s="11" t="s">
        <v>1652</v>
      </c>
      <c r="B1934" s="11" t="s">
        <v>1396</v>
      </c>
      <c r="C1934" s="11" t="s">
        <v>82</v>
      </c>
      <c r="D1934" s="11" t="s">
        <v>35</v>
      </c>
      <c r="E1934" s="11" t="s">
        <v>36</v>
      </c>
      <c r="F1934" s="11" t="s">
        <v>37</v>
      </c>
      <c r="G1934" s="11" t="s">
        <v>38</v>
      </c>
      <c r="H1934" s="11" t="s">
        <v>25</v>
      </c>
      <c r="I1934" s="14">
        <v>1</v>
      </c>
      <c r="J1934" s="14" t="s">
        <v>120</v>
      </c>
      <c r="K1934" s="46">
        <f t="shared" si="21"/>
        <v>4</v>
      </c>
      <c r="L1934" s="47">
        <f t="shared" si="22"/>
        <v>46239</v>
      </c>
      <c r="M1934" s="38">
        <f t="shared" si="23"/>
        <v>0</v>
      </c>
    </row>
    <row r="1935" spans="1:13" ht="15.75" customHeight="1" x14ac:dyDescent="0.25">
      <c r="A1935" s="11" t="s">
        <v>1652</v>
      </c>
      <c r="B1935" s="11" t="s">
        <v>1396</v>
      </c>
      <c r="C1935" s="11" t="s">
        <v>86</v>
      </c>
      <c r="D1935" s="11" t="s">
        <v>35</v>
      </c>
      <c r="E1935" s="11" t="s">
        <v>36</v>
      </c>
      <c r="F1935" s="11" t="s">
        <v>37</v>
      </c>
      <c r="G1935" s="11" t="s">
        <v>329</v>
      </c>
      <c r="H1935" s="11" t="s">
        <v>308</v>
      </c>
      <c r="I1935" s="14">
        <v>1</v>
      </c>
      <c r="J1935" s="14" t="s">
        <v>196</v>
      </c>
      <c r="K1935" s="46">
        <f t="shared" si="21"/>
        <v>4</v>
      </c>
      <c r="L1935" s="47">
        <f t="shared" si="22"/>
        <v>46240</v>
      </c>
      <c r="M1935" s="38">
        <f t="shared" si="23"/>
        <v>0</v>
      </c>
    </row>
    <row r="1936" spans="1:13" ht="15.75" customHeight="1" x14ac:dyDescent="0.25">
      <c r="A1936" s="11" t="s">
        <v>1652</v>
      </c>
      <c r="B1936" s="11" t="s">
        <v>1396</v>
      </c>
      <c r="C1936" s="11" t="s">
        <v>92</v>
      </c>
      <c r="D1936" s="11" t="s">
        <v>35</v>
      </c>
      <c r="E1936" s="11" t="s">
        <v>36</v>
      </c>
      <c r="F1936" s="11" t="s">
        <v>37</v>
      </c>
      <c r="G1936" s="11" t="s">
        <v>51</v>
      </c>
      <c r="H1936" s="11" t="s">
        <v>308</v>
      </c>
      <c r="I1936" s="14">
        <v>1</v>
      </c>
      <c r="J1936" s="14" t="s">
        <v>196</v>
      </c>
      <c r="K1936" s="46">
        <f t="shared" si="21"/>
        <v>4</v>
      </c>
      <c r="L1936" s="47">
        <f t="shared" si="22"/>
        <v>46241</v>
      </c>
      <c r="M1936" s="38">
        <f t="shared" si="23"/>
        <v>0</v>
      </c>
    </row>
    <row r="1937" spans="1:13" ht="15.75" customHeight="1" x14ac:dyDescent="0.25">
      <c r="A1937" s="11" t="s">
        <v>1652</v>
      </c>
      <c r="B1937" s="11" t="s">
        <v>1396</v>
      </c>
      <c r="C1937" s="11" t="s">
        <v>97</v>
      </c>
      <c r="D1937" s="11" t="s">
        <v>35</v>
      </c>
      <c r="E1937" s="11" t="s">
        <v>36</v>
      </c>
      <c r="F1937" s="11" t="s">
        <v>37</v>
      </c>
      <c r="G1937" s="11" t="s">
        <v>56</v>
      </c>
      <c r="H1937" s="11" t="s">
        <v>180</v>
      </c>
      <c r="I1937" s="14">
        <v>1</v>
      </c>
      <c r="J1937" s="14" t="s">
        <v>90</v>
      </c>
      <c r="K1937" s="46">
        <f t="shared" si="21"/>
        <v>4</v>
      </c>
      <c r="L1937" s="47">
        <f t="shared" si="22"/>
        <v>46242</v>
      </c>
      <c r="M1937" s="38">
        <f t="shared" si="23"/>
        <v>0</v>
      </c>
    </row>
    <row r="1938" spans="1:13" ht="15.75" customHeight="1" x14ac:dyDescent="0.25">
      <c r="A1938" s="11" t="s">
        <v>1652</v>
      </c>
      <c r="B1938" s="11" t="s">
        <v>1396</v>
      </c>
      <c r="C1938" s="11" t="s">
        <v>102</v>
      </c>
      <c r="D1938" s="11" t="s">
        <v>70</v>
      </c>
      <c r="E1938" s="11" t="s">
        <v>26</v>
      </c>
      <c r="F1938" s="11" t="s">
        <v>71</v>
      </c>
      <c r="G1938" s="11" t="s">
        <v>27</v>
      </c>
      <c r="H1938" s="11" t="s">
        <v>27</v>
      </c>
      <c r="I1938" s="14" t="s">
        <v>27</v>
      </c>
      <c r="J1938" s="14" t="s">
        <v>27</v>
      </c>
      <c r="K1938" s="46" t="str">
        <f t="shared" si="21"/>
        <v/>
      </c>
      <c r="L1938" s="47">
        <f t="shared" si="22"/>
        <v>46243</v>
      </c>
      <c r="M1938" s="38">
        <f t="shared" si="23"/>
        <v>1</v>
      </c>
    </row>
    <row r="1939" spans="1:13" ht="15.75" customHeight="1" x14ac:dyDescent="0.25">
      <c r="A1939" s="11" t="s">
        <v>1652</v>
      </c>
      <c r="B1939" s="11" t="s">
        <v>1396</v>
      </c>
      <c r="C1939" s="11" t="s">
        <v>106</v>
      </c>
      <c r="D1939" s="11" t="s">
        <v>74</v>
      </c>
      <c r="E1939" s="11" t="s">
        <v>25</v>
      </c>
      <c r="F1939" s="11" t="s">
        <v>75</v>
      </c>
      <c r="G1939" s="11" t="s">
        <v>291</v>
      </c>
      <c r="H1939" s="11" t="s">
        <v>195</v>
      </c>
      <c r="I1939" s="14">
        <v>1</v>
      </c>
      <c r="J1939" s="14" t="s">
        <v>196</v>
      </c>
      <c r="K1939" s="46">
        <f t="shared" si="21"/>
        <v>4</v>
      </c>
      <c r="L1939" s="47">
        <f t="shared" si="22"/>
        <v>46244</v>
      </c>
      <c r="M1939" s="38">
        <f t="shared" si="23"/>
        <v>0</v>
      </c>
    </row>
    <row r="1940" spans="1:13" ht="15.75" customHeight="1" x14ac:dyDescent="0.25">
      <c r="A1940" s="11" t="s">
        <v>1652</v>
      </c>
      <c r="B1940" s="11" t="s">
        <v>1396</v>
      </c>
      <c r="C1940" s="11" t="s">
        <v>115</v>
      </c>
      <c r="D1940" s="11" t="s">
        <v>74</v>
      </c>
      <c r="E1940" s="11" t="s">
        <v>25</v>
      </c>
      <c r="F1940" s="11" t="s">
        <v>75</v>
      </c>
      <c r="G1940" s="11" t="s">
        <v>77</v>
      </c>
      <c r="H1940" s="11" t="s">
        <v>148</v>
      </c>
      <c r="I1940" s="14">
        <v>1</v>
      </c>
      <c r="J1940" s="14" t="s">
        <v>105</v>
      </c>
      <c r="K1940" s="46">
        <f t="shared" si="21"/>
        <v>4</v>
      </c>
      <c r="L1940" s="47">
        <f t="shared" si="22"/>
        <v>46245</v>
      </c>
      <c r="M1940" s="38">
        <f t="shared" si="23"/>
        <v>0</v>
      </c>
    </row>
    <row r="1941" spans="1:13" ht="15.75" customHeight="1" x14ac:dyDescent="0.25">
      <c r="A1941" s="11" t="s">
        <v>1652</v>
      </c>
      <c r="B1941" s="11" t="s">
        <v>1396</v>
      </c>
      <c r="C1941" s="11" t="s">
        <v>118</v>
      </c>
      <c r="D1941" s="11" t="s">
        <v>74</v>
      </c>
      <c r="E1941" s="11" t="s">
        <v>25</v>
      </c>
      <c r="F1941" s="11" t="s">
        <v>75</v>
      </c>
      <c r="G1941" s="11" t="s">
        <v>291</v>
      </c>
      <c r="H1941" s="11" t="s">
        <v>148</v>
      </c>
      <c r="I1941" s="14">
        <v>1</v>
      </c>
      <c r="J1941" s="14" t="s">
        <v>105</v>
      </c>
      <c r="K1941" s="46">
        <f t="shared" si="21"/>
        <v>4</v>
      </c>
      <c r="L1941" s="47">
        <f t="shared" si="22"/>
        <v>46246</v>
      </c>
      <c r="M1941" s="38">
        <f t="shared" si="23"/>
        <v>0</v>
      </c>
    </row>
    <row r="1942" spans="1:13" ht="15.75" customHeight="1" x14ac:dyDescent="0.25">
      <c r="A1942" s="11" t="s">
        <v>1652</v>
      </c>
      <c r="B1942" s="11" t="s">
        <v>1396</v>
      </c>
      <c r="C1942" s="11" t="s">
        <v>121</v>
      </c>
      <c r="D1942" s="11" t="s">
        <v>74</v>
      </c>
      <c r="E1942" s="11" t="s">
        <v>25</v>
      </c>
      <c r="F1942" s="11" t="s">
        <v>75</v>
      </c>
      <c r="G1942" s="11" t="s">
        <v>77</v>
      </c>
      <c r="H1942" s="11" t="s">
        <v>36</v>
      </c>
      <c r="I1942" s="14">
        <v>1</v>
      </c>
      <c r="J1942" s="14" t="s">
        <v>120</v>
      </c>
      <c r="K1942" s="46">
        <f t="shared" si="21"/>
        <v>4</v>
      </c>
      <c r="L1942" s="47">
        <f t="shared" si="22"/>
        <v>46247</v>
      </c>
      <c r="M1942" s="38">
        <f t="shared" si="23"/>
        <v>0</v>
      </c>
    </row>
    <row r="1943" spans="1:13" ht="15.75" customHeight="1" x14ac:dyDescent="0.25">
      <c r="A1943" s="11" t="s">
        <v>1652</v>
      </c>
      <c r="B1943" s="11" t="s">
        <v>1396</v>
      </c>
      <c r="C1943" s="11" t="s">
        <v>124</v>
      </c>
      <c r="D1943" s="11" t="s">
        <v>74</v>
      </c>
      <c r="E1943" s="11" t="s">
        <v>25</v>
      </c>
      <c r="F1943" s="11" t="s">
        <v>75</v>
      </c>
      <c r="G1943" s="11" t="s">
        <v>323</v>
      </c>
      <c r="H1943" s="11" t="s">
        <v>573</v>
      </c>
      <c r="I1943" s="14">
        <v>1</v>
      </c>
      <c r="J1943" s="14" t="s">
        <v>27</v>
      </c>
      <c r="K1943" s="46" t="str">
        <f t="shared" si="21"/>
        <v/>
      </c>
      <c r="L1943" s="47">
        <f t="shared" si="22"/>
        <v>46248</v>
      </c>
      <c r="M1943" s="38">
        <f t="shared" si="23"/>
        <v>0</v>
      </c>
    </row>
    <row r="1944" spans="1:13" ht="15.75" customHeight="1" x14ac:dyDescent="0.25">
      <c r="A1944" s="11" t="s">
        <v>1652</v>
      </c>
      <c r="B1944" s="11" t="s">
        <v>1396</v>
      </c>
      <c r="C1944" s="11" t="s">
        <v>131</v>
      </c>
      <c r="D1944" s="11" t="s">
        <v>132</v>
      </c>
      <c r="E1944" s="11" t="s">
        <v>25</v>
      </c>
      <c r="F1944" s="11" t="s">
        <v>133</v>
      </c>
      <c r="G1944" s="11" t="s">
        <v>147</v>
      </c>
      <c r="H1944" s="11" t="s">
        <v>759</v>
      </c>
      <c r="I1944" s="14">
        <v>0</v>
      </c>
      <c r="J1944" s="14" t="s">
        <v>27</v>
      </c>
      <c r="K1944" s="46" t="str">
        <f t="shared" si="21"/>
        <v/>
      </c>
      <c r="L1944" s="47">
        <f t="shared" si="22"/>
        <v>46249</v>
      </c>
      <c r="M1944" s="38">
        <f t="shared" si="23"/>
        <v>0</v>
      </c>
    </row>
    <row r="1945" spans="1:13" ht="15.75" customHeight="1" x14ac:dyDescent="0.25">
      <c r="A1945" s="11" t="s">
        <v>1652</v>
      </c>
      <c r="B1945" s="11" t="s">
        <v>1396</v>
      </c>
      <c r="C1945" s="11" t="s">
        <v>139</v>
      </c>
      <c r="D1945" s="11" t="s">
        <v>23</v>
      </c>
      <c r="E1945" s="11" t="s">
        <v>25</v>
      </c>
      <c r="F1945" s="11" t="s">
        <v>26</v>
      </c>
      <c r="G1945" s="11" t="s">
        <v>27</v>
      </c>
      <c r="H1945" s="11" t="s">
        <v>27</v>
      </c>
      <c r="I1945" s="14" t="s">
        <v>27</v>
      </c>
      <c r="J1945" s="14" t="s">
        <v>27</v>
      </c>
      <c r="K1945" s="46" t="str">
        <f t="shared" si="21"/>
        <v/>
      </c>
      <c r="L1945" s="47">
        <f t="shared" si="22"/>
        <v>46250</v>
      </c>
      <c r="M1945" s="38">
        <f t="shared" si="23"/>
        <v>1</v>
      </c>
    </row>
    <row r="1946" spans="1:13" ht="15.75" customHeight="1" x14ac:dyDescent="0.25">
      <c r="A1946" s="11" t="s">
        <v>1652</v>
      </c>
      <c r="B1946" s="11" t="s">
        <v>1396</v>
      </c>
      <c r="C1946" s="11" t="s">
        <v>141</v>
      </c>
      <c r="D1946" s="11" t="s">
        <v>70</v>
      </c>
      <c r="E1946" s="11" t="s">
        <v>26</v>
      </c>
      <c r="F1946" s="11" t="s">
        <v>71</v>
      </c>
      <c r="G1946" s="11" t="s">
        <v>27</v>
      </c>
      <c r="H1946" s="11" t="s">
        <v>27</v>
      </c>
      <c r="I1946" s="14" t="s">
        <v>27</v>
      </c>
      <c r="J1946" s="14" t="s">
        <v>27</v>
      </c>
      <c r="K1946" s="46" t="str">
        <f t="shared" si="21"/>
        <v/>
      </c>
      <c r="L1946" s="47">
        <f t="shared" si="22"/>
        <v>46251</v>
      </c>
      <c r="M1946" s="38">
        <f t="shared" si="23"/>
        <v>1</v>
      </c>
    </row>
    <row r="1947" spans="1:13" ht="15.75" customHeight="1" x14ac:dyDescent="0.25">
      <c r="A1947" s="11" t="s">
        <v>1652</v>
      </c>
      <c r="B1947" s="11" t="s">
        <v>1396</v>
      </c>
      <c r="C1947" s="11" t="s">
        <v>145</v>
      </c>
      <c r="D1947" s="11" t="s">
        <v>35</v>
      </c>
      <c r="E1947" s="11" t="s">
        <v>36</v>
      </c>
      <c r="F1947" s="11" t="s">
        <v>37</v>
      </c>
      <c r="G1947" s="11" t="s">
        <v>51</v>
      </c>
      <c r="H1947" s="11" t="s">
        <v>48</v>
      </c>
      <c r="I1947" s="14">
        <v>1</v>
      </c>
      <c r="J1947" s="14" t="s">
        <v>49</v>
      </c>
      <c r="K1947" s="46">
        <f t="shared" si="21"/>
        <v>4</v>
      </c>
      <c r="L1947" s="47">
        <f t="shared" si="22"/>
        <v>46252</v>
      </c>
      <c r="M1947" s="38">
        <f t="shared" si="23"/>
        <v>0</v>
      </c>
    </row>
    <row r="1948" spans="1:13" ht="15.75" customHeight="1" x14ac:dyDescent="0.25">
      <c r="A1948" s="11" t="s">
        <v>1652</v>
      </c>
      <c r="B1948" s="11" t="s">
        <v>1396</v>
      </c>
      <c r="C1948" s="11" t="s">
        <v>152</v>
      </c>
      <c r="D1948" s="11" t="s">
        <v>35</v>
      </c>
      <c r="E1948" s="11" t="s">
        <v>36</v>
      </c>
      <c r="F1948" s="11" t="s">
        <v>37</v>
      </c>
      <c r="G1948" s="11" t="s">
        <v>329</v>
      </c>
      <c r="H1948" s="11" t="s">
        <v>48</v>
      </c>
      <c r="I1948" s="14">
        <v>1</v>
      </c>
      <c r="J1948" s="14" t="s">
        <v>49</v>
      </c>
      <c r="K1948" s="46">
        <f t="shared" si="21"/>
        <v>4</v>
      </c>
      <c r="L1948" s="47">
        <f t="shared" si="22"/>
        <v>46253</v>
      </c>
      <c r="M1948" s="38">
        <f t="shared" si="23"/>
        <v>0</v>
      </c>
    </row>
    <row r="1949" spans="1:13" ht="15.75" customHeight="1" x14ac:dyDescent="0.25">
      <c r="A1949" s="11" t="s">
        <v>1652</v>
      </c>
      <c r="B1949" s="11" t="s">
        <v>1396</v>
      </c>
      <c r="C1949" s="11" t="s">
        <v>155</v>
      </c>
      <c r="D1949" s="11" t="s">
        <v>35</v>
      </c>
      <c r="E1949" s="11" t="s">
        <v>36</v>
      </c>
      <c r="F1949" s="11" t="s">
        <v>37</v>
      </c>
      <c r="G1949" s="11" t="s">
        <v>329</v>
      </c>
      <c r="H1949" s="11" t="s">
        <v>308</v>
      </c>
      <c r="I1949" s="14">
        <v>1</v>
      </c>
      <c r="J1949" s="14" t="s">
        <v>196</v>
      </c>
      <c r="K1949" s="46">
        <f t="shared" si="21"/>
        <v>4</v>
      </c>
      <c r="L1949" s="47">
        <f t="shared" si="22"/>
        <v>46254</v>
      </c>
      <c r="M1949" s="38">
        <f t="shared" si="23"/>
        <v>0</v>
      </c>
    </row>
    <row r="1950" spans="1:13" ht="15.75" customHeight="1" x14ac:dyDescent="0.25">
      <c r="A1950" s="11" t="s">
        <v>1652</v>
      </c>
      <c r="B1950" s="11" t="s">
        <v>1396</v>
      </c>
      <c r="C1950" s="11" t="s">
        <v>162</v>
      </c>
      <c r="D1950" s="11" t="s">
        <v>35</v>
      </c>
      <c r="E1950" s="11" t="s">
        <v>36</v>
      </c>
      <c r="F1950" s="11" t="s">
        <v>37</v>
      </c>
      <c r="G1950" s="11" t="s">
        <v>38</v>
      </c>
      <c r="H1950" s="11" t="s">
        <v>191</v>
      </c>
      <c r="I1950" s="14">
        <v>1</v>
      </c>
      <c r="J1950" s="14" t="s">
        <v>105</v>
      </c>
      <c r="K1950" s="46">
        <f t="shared" si="21"/>
        <v>4</v>
      </c>
      <c r="L1950" s="47">
        <f t="shared" si="22"/>
        <v>46255</v>
      </c>
      <c r="M1950" s="38">
        <f t="shared" si="23"/>
        <v>0</v>
      </c>
    </row>
    <row r="1951" spans="1:13" ht="15.75" customHeight="1" x14ac:dyDescent="0.25">
      <c r="A1951" s="11" t="s">
        <v>1652</v>
      </c>
      <c r="B1951" s="11" t="s">
        <v>1396</v>
      </c>
      <c r="C1951" s="11" t="s">
        <v>165</v>
      </c>
      <c r="D1951" s="11" t="s">
        <v>35</v>
      </c>
      <c r="E1951" s="11" t="s">
        <v>36</v>
      </c>
      <c r="F1951" s="11" t="s">
        <v>37</v>
      </c>
      <c r="G1951" s="11" t="s">
        <v>56</v>
      </c>
      <c r="H1951" s="11" t="s">
        <v>180</v>
      </c>
      <c r="I1951" s="14">
        <v>1</v>
      </c>
      <c r="J1951" s="14" t="s">
        <v>90</v>
      </c>
      <c r="K1951" s="46">
        <f t="shared" si="21"/>
        <v>4</v>
      </c>
      <c r="L1951" s="47">
        <f t="shared" si="22"/>
        <v>46256</v>
      </c>
      <c r="M1951" s="38">
        <f t="shared" si="23"/>
        <v>0</v>
      </c>
    </row>
    <row r="1952" spans="1:13" ht="15.75" customHeight="1" x14ac:dyDescent="0.25">
      <c r="A1952" s="11" t="s">
        <v>1652</v>
      </c>
      <c r="B1952" s="11" t="s">
        <v>1396</v>
      </c>
      <c r="C1952" s="11" t="s">
        <v>167</v>
      </c>
      <c r="D1952" s="11" t="s">
        <v>70</v>
      </c>
      <c r="E1952" s="11" t="s">
        <v>26</v>
      </c>
      <c r="F1952" s="11" t="s">
        <v>71</v>
      </c>
      <c r="G1952" s="11" t="s">
        <v>27</v>
      </c>
      <c r="H1952" s="11" t="s">
        <v>27</v>
      </c>
      <c r="I1952" s="14" t="s">
        <v>27</v>
      </c>
      <c r="J1952" s="14" t="s">
        <v>27</v>
      </c>
      <c r="K1952" s="46" t="str">
        <f t="shared" si="21"/>
        <v/>
      </c>
      <c r="L1952" s="47">
        <f t="shared" si="22"/>
        <v>46257</v>
      </c>
      <c r="M1952" s="38">
        <f t="shared" si="23"/>
        <v>1</v>
      </c>
    </row>
    <row r="1953" spans="1:13" ht="15.75" customHeight="1" x14ac:dyDescent="0.25">
      <c r="A1953" s="11" t="s">
        <v>1652</v>
      </c>
      <c r="B1953" s="11" t="s">
        <v>1396</v>
      </c>
      <c r="C1953" s="11" t="s">
        <v>169</v>
      </c>
      <c r="D1953" s="11" t="s">
        <v>74</v>
      </c>
      <c r="E1953" s="11" t="s">
        <v>25</v>
      </c>
      <c r="F1953" s="11" t="s">
        <v>75</v>
      </c>
      <c r="G1953" s="11" t="s">
        <v>77</v>
      </c>
      <c r="H1953" s="11" t="s">
        <v>181</v>
      </c>
      <c r="I1953" s="14">
        <v>1</v>
      </c>
      <c r="J1953" s="14" t="s">
        <v>101</v>
      </c>
      <c r="K1953" s="46">
        <f t="shared" si="21"/>
        <v>4</v>
      </c>
      <c r="L1953" s="47">
        <f t="shared" si="22"/>
        <v>46258</v>
      </c>
      <c r="M1953" s="38">
        <f t="shared" si="23"/>
        <v>0</v>
      </c>
    </row>
    <row r="1954" spans="1:13" ht="15.75" customHeight="1" x14ac:dyDescent="0.25">
      <c r="A1954" s="11" t="s">
        <v>1652</v>
      </c>
      <c r="B1954" s="11" t="s">
        <v>1396</v>
      </c>
      <c r="C1954" s="11" t="s">
        <v>174</v>
      </c>
      <c r="D1954" s="11" t="s">
        <v>23</v>
      </c>
      <c r="E1954" s="11" t="s">
        <v>25</v>
      </c>
      <c r="F1954" s="11" t="s">
        <v>26</v>
      </c>
      <c r="G1954" s="11" t="s">
        <v>27</v>
      </c>
      <c r="H1954" s="11" t="s">
        <v>27</v>
      </c>
      <c r="I1954" s="14" t="s">
        <v>27</v>
      </c>
      <c r="J1954" s="14" t="s">
        <v>27</v>
      </c>
      <c r="K1954" s="46" t="str">
        <f t="shared" si="21"/>
        <v/>
      </c>
      <c r="L1954" s="47">
        <f t="shared" si="22"/>
        <v>46259</v>
      </c>
      <c r="M1954" s="38">
        <f t="shared" si="23"/>
        <v>1</v>
      </c>
    </row>
    <row r="1955" spans="1:13" ht="15.75" customHeight="1" x14ac:dyDescent="0.25">
      <c r="A1955" s="11" t="s">
        <v>1653</v>
      </c>
      <c r="B1955" s="11" t="s">
        <v>1397</v>
      </c>
      <c r="C1955" s="11" t="s">
        <v>22</v>
      </c>
      <c r="D1955" s="11" t="s">
        <v>70</v>
      </c>
      <c r="E1955" s="11" t="s">
        <v>26</v>
      </c>
      <c r="F1955" s="11" t="s">
        <v>71</v>
      </c>
      <c r="G1955" s="11" t="s">
        <v>27</v>
      </c>
      <c r="H1955" s="11" t="s">
        <v>27</v>
      </c>
      <c r="I1955" s="14" t="s">
        <v>27</v>
      </c>
      <c r="J1955" s="14" t="s">
        <v>27</v>
      </c>
      <c r="K1955" s="46" t="str">
        <f t="shared" si="21"/>
        <v/>
      </c>
      <c r="L1955" s="47">
        <f t="shared" si="22"/>
        <v>46229</v>
      </c>
      <c r="M1955" s="38">
        <f t="shared" si="23"/>
        <v>1</v>
      </c>
    </row>
    <row r="1956" spans="1:13" ht="15.75" customHeight="1" x14ac:dyDescent="0.25">
      <c r="A1956" s="11" t="s">
        <v>1653</v>
      </c>
      <c r="B1956" s="11" t="s">
        <v>1397</v>
      </c>
      <c r="C1956" s="11" t="s">
        <v>34</v>
      </c>
      <c r="D1956" s="11" t="s">
        <v>74</v>
      </c>
      <c r="E1956" s="11" t="s">
        <v>25</v>
      </c>
      <c r="F1956" s="11" t="s">
        <v>75</v>
      </c>
      <c r="G1956" s="11" t="s">
        <v>79</v>
      </c>
      <c r="H1956" s="11" t="s">
        <v>148</v>
      </c>
      <c r="I1956" s="14">
        <v>1</v>
      </c>
      <c r="J1956" s="14" t="s">
        <v>105</v>
      </c>
      <c r="K1956" s="46">
        <f t="shared" si="21"/>
        <v>4</v>
      </c>
      <c r="L1956" s="47">
        <f t="shared" si="22"/>
        <v>46230</v>
      </c>
      <c r="M1956" s="38">
        <f t="shared" si="23"/>
        <v>0</v>
      </c>
    </row>
    <row r="1957" spans="1:13" ht="15.75" customHeight="1" x14ac:dyDescent="0.25">
      <c r="A1957" s="11" t="s">
        <v>1653</v>
      </c>
      <c r="B1957" s="11" t="s">
        <v>1397</v>
      </c>
      <c r="C1957" s="11" t="s">
        <v>41</v>
      </c>
      <c r="D1957" s="11" t="s">
        <v>74</v>
      </c>
      <c r="E1957" s="11" t="s">
        <v>25</v>
      </c>
      <c r="F1957" s="11" t="s">
        <v>75</v>
      </c>
      <c r="G1957" s="11" t="s">
        <v>198</v>
      </c>
      <c r="H1957" s="11" t="s">
        <v>195</v>
      </c>
      <c r="I1957" s="14">
        <v>1</v>
      </c>
      <c r="J1957" s="14" t="s">
        <v>196</v>
      </c>
      <c r="K1957" s="46">
        <f t="shared" si="21"/>
        <v>4</v>
      </c>
      <c r="L1957" s="47">
        <f t="shared" si="22"/>
        <v>46231</v>
      </c>
      <c r="M1957" s="38">
        <f t="shared" si="23"/>
        <v>0</v>
      </c>
    </row>
    <row r="1958" spans="1:13" ht="15.75" customHeight="1" x14ac:dyDescent="0.25">
      <c r="A1958" s="11" t="s">
        <v>1653</v>
      </c>
      <c r="B1958" s="11" t="s">
        <v>1397</v>
      </c>
      <c r="C1958" s="11" t="s">
        <v>50</v>
      </c>
      <c r="D1958" s="11" t="s">
        <v>74</v>
      </c>
      <c r="E1958" s="11" t="s">
        <v>25</v>
      </c>
      <c r="F1958" s="11" t="s">
        <v>75</v>
      </c>
      <c r="G1958" s="11" t="s">
        <v>198</v>
      </c>
      <c r="H1958" s="11" t="s">
        <v>27</v>
      </c>
      <c r="I1958" s="14">
        <v>1</v>
      </c>
      <c r="J1958" s="14" t="s">
        <v>27</v>
      </c>
      <c r="K1958" s="46" t="str">
        <f t="shared" si="21"/>
        <v/>
      </c>
      <c r="L1958" s="47">
        <f t="shared" si="22"/>
        <v>46232</v>
      </c>
      <c r="M1958" s="38">
        <f t="shared" si="23"/>
        <v>0</v>
      </c>
    </row>
    <row r="1959" spans="1:13" ht="15.75" customHeight="1" x14ac:dyDescent="0.25">
      <c r="A1959" s="11" t="s">
        <v>1653</v>
      </c>
      <c r="B1959" s="11" t="s">
        <v>1397</v>
      </c>
      <c r="C1959" s="11" t="s">
        <v>55</v>
      </c>
      <c r="D1959" s="11" t="s">
        <v>74</v>
      </c>
      <c r="E1959" s="11" t="s">
        <v>25</v>
      </c>
      <c r="F1959" s="11" t="s">
        <v>75</v>
      </c>
      <c r="G1959" s="11" t="s">
        <v>198</v>
      </c>
      <c r="H1959" s="11" t="s">
        <v>148</v>
      </c>
      <c r="I1959" s="14">
        <v>1</v>
      </c>
      <c r="J1959" s="14" t="s">
        <v>105</v>
      </c>
      <c r="K1959" s="46">
        <f t="shared" si="21"/>
        <v>4</v>
      </c>
      <c r="L1959" s="47">
        <f t="shared" si="22"/>
        <v>46233</v>
      </c>
      <c r="M1959" s="38">
        <f t="shared" si="23"/>
        <v>0</v>
      </c>
    </row>
    <row r="1960" spans="1:13" ht="15.75" customHeight="1" x14ac:dyDescent="0.25">
      <c r="A1960" s="11" t="s">
        <v>1653</v>
      </c>
      <c r="B1960" s="11" t="s">
        <v>1397</v>
      </c>
      <c r="C1960" s="11" t="s">
        <v>57</v>
      </c>
      <c r="D1960" s="11" t="s">
        <v>74</v>
      </c>
      <c r="E1960" s="11" t="s">
        <v>25</v>
      </c>
      <c r="F1960" s="11" t="s">
        <v>75</v>
      </c>
      <c r="G1960" s="11" t="s">
        <v>198</v>
      </c>
      <c r="H1960" s="11" t="s">
        <v>93</v>
      </c>
      <c r="I1960" s="14">
        <v>1</v>
      </c>
      <c r="J1960" s="14" t="s">
        <v>94</v>
      </c>
      <c r="K1960" s="46">
        <f t="shared" si="21"/>
        <v>4</v>
      </c>
      <c r="L1960" s="47">
        <f t="shared" si="22"/>
        <v>46234</v>
      </c>
      <c r="M1960" s="38">
        <f t="shared" si="23"/>
        <v>0</v>
      </c>
    </row>
    <row r="1961" spans="1:13" ht="15.75" customHeight="1" x14ac:dyDescent="0.25">
      <c r="A1961" s="11" t="s">
        <v>1653</v>
      </c>
      <c r="B1961" s="11" t="s">
        <v>1397</v>
      </c>
      <c r="C1961" s="11" t="s">
        <v>62</v>
      </c>
      <c r="D1961" s="11" t="s">
        <v>74</v>
      </c>
      <c r="E1961" s="11" t="s">
        <v>25</v>
      </c>
      <c r="F1961" s="11" t="s">
        <v>75</v>
      </c>
      <c r="G1961" s="11" t="s">
        <v>79</v>
      </c>
      <c r="H1961" s="11" t="s">
        <v>352</v>
      </c>
      <c r="I1961" s="14">
        <v>1</v>
      </c>
      <c r="J1961" s="14" t="s">
        <v>123</v>
      </c>
      <c r="K1961" s="46">
        <f t="shared" si="21"/>
        <v>4</v>
      </c>
      <c r="L1961" s="47">
        <f t="shared" si="22"/>
        <v>46235</v>
      </c>
      <c r="M1961" s="38">
        <f t="shared" si="23"/>
        <v>0</v>
      </c>
    </row>
    <row r="1962" spans="1:13" ht="15.75" customHeight="1" x14ac:dyDescent="0.25">
      <c r="A1962" s="11" t="s">
        <v>1653</v>
      </c>
      <c r="B1962" s="11" t="s">
        <v>1397</v>
      </c>
      <c r="C1962" s="11" t="s">
        <v>69</v>
      </c>
      <c r="D1962" s="11" t="s">
        <v>23</v>
      </c>
      <c r="E1962" s="11" t="s">
        <v>25</v>
      </c>
      <c r="F1962" s="11" t="s">
        <v>26</v>
      </c>
      <c r="G1962" s="11" t="s">
        <v>27</v>
      </c>
      <c r="H1962" s="11" t="s">
        <v>27</v>
      </c>
      <c r="I1962" s="14" t="s">
        <v>27</v>
      </c>
      <c r="J1962" s="14" t="s">
        <v>27</v>
      </c>
      <c r="K1962" s="46" t="str">
        <f t="shared" si="21"/>
        <v/>
      </c>
      <c r="L1962" s="47">
        <f t="shared" si="22"/>
        <v>46236</v>
      </c>
      <c r="M1962" s="38">
        <f t="shared" si="23"/>
        <v>1</v>
      </c>
    </row>
    <row r="1963" spans="1:13" ht="15.75" customHeight="1" x14ac:dyDescent="0.25">
      <c r="A1963" s="11" t="s">
        <v>1653</v>
      </c>
      <c r="B1963" s="11" t="s">
        <v>1397</v>
      </c>
      <c r="C1963" s="11" t="s">
        <v>73</v>
      </c>
      <c r="D1963" s="11" t="s">
        <v>125</v>
      </c>
      <c r="E1963" s="11" t="s">
        <v>75</v>
      </c>
      <c r="F1963" s="11" t="s">
        <v>126</v>
      </c>
      <c r="G1963" s="11" t="s">
        <v>455</v>
      </c>
      <c r="H1963" s="11" t="s">
        <v>1100</v>
      </c>
      <c r="I1963" s="14">
        <v>1</v>
      </c>
      <c r="J1963" s="14" t="s">
        <v>27</v>
      </c>
      <c r="K1963" s="46" t="str">
        <f t="shared" si="21"/>
        <v/>
      </c>
      <c r="L1963" s="47">
        <f t="shared" si="22"/>
        <v>46237</v>
      </c>
      <c r="M1963" s="38">
        <f t="shared" si="23"/>
        <v>0</v>
      </c>
    </row>
    <row r="1964" spans="1:13" ht="15.75" customHeight="1" x14ac:dyDescent="0.25">
      <c r="A1964" s="11" t="s">
        <v>1653</v>
      </c>
      <c r="B1964" s="11" t="s">
        <v>1397</v>
      </c>
      <c r="C1964" s="11" t="s">
        <v>78</v>
      </c>
      <c r="D1964" s="11" t="s">
        <v>35</v>
      </c>
      <c r="E1964" s="11" t="s">
        <v>36</v>
      </c>
      <c r="F1964" s="11" t="s">
        <v>37</v>
      </c>
      <c r="G1964" s="11" t="s">
        <v>27</v>
      </c>
      <c r="H1964" s="11" t="s">
        <v>27</v>
      </c>
      <c r="I1964" s="14" t="s">
        <v>27</v>
      </c>
      <c r="J1964" s="14" t="s">
        <v>27</v>
      </c>
      <c r="K1964" s="46" t="str">
        <f t="shared" si="21"/>
        <v/>
      </c>
      <c r="L1964" s="47">
        <f t="shared" si="22"/>
        <v>46238</v>
      </c>
      <c r="M1964" s="38">
        <f t="shared" si="23"/>
        <v>0</v>
      </c>
    </row>
    <row r="1965" spans="1:13" ht="15.75" customHeight="1" x14ac:dyDescent="0.25">
      <c r="A1965" s="11" t="s">
        <v>1653</v>
      </c>
      <c r="B1965" s="11" t="s">
        <v>1397</v>
      </c>
      <c r="C1965" s="11" t="s">
        <v>82</v>
      </c>
      <c r="D1965" s="11" t="s">
        <v>35</v>
      </c>
      <c r="E1965" s="11" t="s">
        <v>36</v>
      </c>
      <c r="F1965" s="11" t="s">
        <v>37</v>
      </c>
      <c r="G1965" s="11" t="s">
        <v>252</v>
      </c>
      <c r="H1965" s="11" t="s">
        <v>419</v>
      </c>
      <c r="I1965" s="14">
        <v>1</v>
      </c>
      <c r="J1965" s="14" t="s">
        <v>420</v>
      </c>
      <c r="K1965" s="46">
        <f t="shared" si="21"/>
        <v>4</v>
      </c>
      <c r="L1965" s="47">
        <f t="shared" si="22"/>
        <v>46239</v>
      </c>
      <c r="M1965" s="38">
        <f t="shared" si="23"/>
        <v>0</v>
      </c>
    </row>
    <row r="1966" spans="1:13" ht="15.75" customHeight="1" x14ac:dyDescent="0.25">
      <c r="A1966" s="11" t="s">
        <v>1653</v>
      </c>
      <c r="B1966" s="11" t="s">
        <v>1397</v>
      </c>
      <c r="C1966" s="11" t="s">
        <v>86</v>
      </c>
      <c r="D1966" s="11" t="s">
        <v>35</v>
      </c>
      <c r="E1966" s="11" t="s">
        <v>36</v>
      </c>
      <c r="F1966" s="11" t="s">
        <v>37</v>
      </c>
      <c r="G1966" s="11" t="s">
        <v>36</v>
      </c>
      <c r="H1966" s="11" t="s">
        <v>421</v>
      </c>
      <c r="I1966" s="14">
        <v>1</v>
      </c>
      <c r="J1966" s="14" t="s">
        <v>357</v>
      </c>
      <c r="K1966" s="46">
        <f t="shared" si="21"/>
        <v>4</v>
      </c>
      <c r="L1966" s="47">
        <f t="shared" si="22"/>
        <v>46240</v>
      </c>
      <c r="M1966" s="38">
        <f t="shared" si="23"/>
        <v>0</v>
      </c>
    </row>
    <row r="1967" spans="1:13" ht="15.75" customHeight="1" x14ac:dyDescent="0.25">
      <c r="A1967" s="11" t="s">
        <v>1653</v>
      </c>
      <c r="B1967" s="11" t="s">
        <v>1397</v>
      </c>
      <c r="C1967" s="11" t="s">
        <v>92</v>
      </c>
      <c r="D1967" s="11" t="s">
        <v>35</v>
      </c>
      <c r="E1967" s="11" t="s">
        <v>36</v>
      </c>
      <c r="F1967" s="11" t="s">
        <v>37</v>
      </c>
      <c r="G1967" s="11" t="s">
        <v>252</v>
      </c>
      <c r="H1967" s="11" t="s">
        <v>342</v>
      </c>
      <c r="I1967" s="14">
        <v>1</v>
      </c>
      <c r="J1967" s="14" t="s">
        <v>327</v>
      </c>
      <c r="K1967" s="46">
        <f t="shared" si="21"/>
        <v>4</v>
      </c>
      <c r="L1967" s="47">
        <f t="shared" si="22"/>
        <v>46241</v>
      </c>
      <c r="M1967" s="38">
        <f t="shared" si="23"/>
        <v>0</v>
      </c>
    </row>
    <row r="1968" spans="1:13" ht="15.75" customHeight="1" x14ac:dyDescent="0.25">
      <c r="A1968" s="11" t="s">
        <v>1653</v>
      </c>
      <c r="B1968" s="11" t="s">
        <v>1397</v>
      </c>
      <c r="C1968" s="11" t="s">
        <v>97</v>
      </c>
      <c r="D1968" s="11" t="s">
        <v>35</v>
      </c>
      <c r="E1968" s="11" t="s">
        <v>36</v>
      </c>
      <c r="F1968" s="11" t="s">
        <v>37</v>
      </c>
      <c r="G1968" s="11" t="s">
        <v>192</v>
      </c>
      <c r="H1968" s="11" t="s">
        <v>348</v>
      </c>
      <c r="I1968" s="14">
        <v>1</v>
      </c>
      <c r="J1968" s="14" t="s">
        <v>349</v>
      </c>
      <c r="K1968" s="46">
        <f t="shared" si="21"/>
        <v>4</v>
      </c>
      <c r="L1968" s="47">
        <f t="shared" si="22"/>
        <v>46242</v>
      </c>
      <c r="M1968" s="38">
        <f t="shared" si="23"/>
        <v>0</v>
      </c>
    </row>
    <row r="1969" spans="1:13" ht="15.75" customHeight="1" x14ac:dyDescent="0.25">
      <c r="A1969" s="11" t="s">
        <v>1653</v>
      </c>
      <c r="B1969" s="11" t="s">
        <v>1397</v>
      </c>
      <c r="C1969" s="11" t="s">
        <v>102</v>
      </c>
      <c r="D1969" s="11" t="s">
        <v>70</v>
      </c>
      <c r="E1969" s="11" t="s">
        <v>26</v>
      </c>
      <c r="F1969" s="11" t="s">
        <v>71</v>
      </c>
      <c r="G1969" s="11" t="s">
        <v>27</v>
      </c>
      <c r="H1969" s="11" t="s">
        <v>27</v>
      </c>
      <c r="I1969" s="14" t="s">
        <v>27</v>
      </c>
      <c r="J1969" s="14" t="s">
        <v>27</v>
      </c>
      <c r="K1969" s="46" t="str">
        <f t="shared" si="21"/>
        <v/>
      </c>
      <c r="L1969" s="47">
        <f t="shared" si="22"/>
        <v>46243</v>
      </c>
      <c r="M1969" s="38">
        <f t="shared" si="23"/>
        <v>1</v>
      </c>
    </row>
    <row r="1970" spans="1:13" ht="15.75" customHeight="1" x14ac:dyDescent="0.25">
      <c r="A1970" s="11" t="s">
        <v>1653</v>
      </c>
      <c r="B1970" s="11" t="s">
        <v>1397</v>
      </c>
      <c r="C1970" s="11" t="s">
        <v>106</v>
      </c>
      <c r="D1970" s="11" t="s">
        <v>74</v>
      </c>
      <c r="E1970" s="11" t="s">
        <v>25</v>
      </c>
      <c r="F1970" s="11" t="s">
        <v>75</v>
      </c>
      <c r="G1970" s="11" t="s">
        <v>191</v>
      </c>
      <c r="H1970" s="11" t="s">
        <v>356</v>
      </c>
      <c r="I1970" s="14">
        <v>1</v>
      </c>
      <c r="J1970" s="14" t="s">
        <v>357</v>
      </c>
      <c r="K1970" s="46">
        <f t="shared" si="21"/>
        <v>4</v>
      </c>
      <c r="L1970" s="47">
        <f t="shared" si="22"/>
        <v>46244</v>
      </c>
      <c r="M1970" s="38">
        <f t="shared" si="23"/>
        <v>0</v>
      </c>
    </row>
    <row r="1971" spans="1:13" ht="15.75" customHeight="1" x14ac:dyDescent="0.25">
      <c r="A1971" s="11" t="s">
        <v>1653</v>
      </c>
      <c r="B1971" s="11" t="s">
        <v>1397</v>
      </c>
      <c r="C1971" s="11" t="s">
        <v>115</v>
      </c>
      <c r="D1971" s="11" t="s">
        <v>74</v>
      </c>
      <c r="E1971" s="11" t="s">
        <v>25</v>
      </c>
      <c r="F1971" s="11" t="s">
        <v>75</v>
      </c>
      <c r="G1971" s="11" t="s">
        <v>79</v>
      </c>
      <c r="H1971" s="11" t="s">
        <v>523</v>
      </c>
      <c r="I1971" s="14">
        <v>1</v>
      </c>
      <c r="J1971" s="14" t="s">
        <v>522</v>
      </c>
      <c r="K1971" s="46">
        <f t="shared" si="21"/>
        <v>4</v>
      </c>
      <c r="L1971" s="47">
        <f t="shared" si="22"/>
        <v>46245</v>
      </c>
      <c r="M1971" s="38">
        <f t="shared" si="23"/>
        <v>0</v>
      </c>
    </row>
    <row r="1972" spans="1:13" ht="15.75" customHeight="1" x14ac:dyDescent="0.25">
      <c r="A1972" s="11" t="s">
        <v>1653</v>
      </c>
      <c r="B1972" s="11" t="s">
        <v>1397</v>
      </c>
      <c r="C1972" s="11" t="s">
        <v>118</v>
      </c>
      <c r="D1972" s="11" t="s">
        <v>74</v>
      </c>
      <c r="E1972" s="11" t="s">
        <v>25</v>
      </c>
      <c r="F1972" s="11" t="s">
        <v>75</v>
      </c>
      <c r="G1972" s="11" t="s">
        <v>48</v>
      </c>
      <c r="H1972" s="11" t="s">
        <v>406</v>
      </c>
      <c r="I1972" s="14">
        <v>1</v>
      </c>
      <c r="J1972" s="14" t="s">
        <v>344</v>
      </c>
      <c r="K1972" s="46">
        <f t="shared" si="21"/>
        <v>4</v>
      </c>
      <c r="L1972" s="47">
        <f t="shared" si="22"/>
        <v>46246</v>
      </c>
      <c r="M1972" s="38">
        <f t="shared" si="23"/>
        <v>0</v>
      </c>
    </row>
    <row r="1973" spans="1:13" ht="15.75" customHeight="1" x14ac:dyDescent="0.25">
      <c r="A1973" s="11" t="s">
        <v>1653</v>
      </c>
      <c r="B1973" s="11" t="s">
        <v>1397</v>
      </c>
      <c r="C1973" s="11" t="s">
        <v>121</v>
      </c>
      <c r="D1973" s="11" t="s">
        <v>74</v>
      </c>
      <c r="E1973" s="11" t="s">
        <v>25</v>
      </c>
      <c r="F1973" s="11" t="s">
        <v>75</v>
      </c>
      <c r="G1973" s="11" t="s">
        <v>64</v>
      </c>
      <c r="H1973" s="11" t="s">
        <v>351</v>
      </c>
      <c r="I1973" s="14">
        <v>1</v>
      </c>
      <c r="J1973" s="14" t="s">
        <v>349</v>
      </c>
      <c r="K1973" s="46">
        <f t="shared" si="21"/>
        <v>4</v>
      </c>
      <c r="L1973" s="47">
        <f t="shared" si="22"/>
        <v>46247</v>
      </c>
      <c r="M1973" s="38">
        <f t="shared" si="23"/>
        <v>0</v>
      </c>
    </row>
    <row r="1974" spans="1:13" ht="15.75" customHeight="1" x14ac:dyDescent="0.25">
      <c r="A1974" s="11" t="s">
        <v>1653</v>
      </c>
      <c r="B1974" s="11" t="s">
        <v>1397</v>
      </c>
      <c r="C1974" s="11" t="s">
        <v>124</v>
      </c>
      <c r="D1974" s="11" t="s">
        <v>74</v>
      </c>
      <c r="E1974" s="11" t="s">
        <v>25</v>
      </c>
      <c r="F1974" s="11" t="s">
        <v>75</v>
      </c>
      <c r="G1974" s="11" t="s">
        <v>191</v>
      </c>
      <c r="H1974" s="11" t="s">
        <v>791</v>
      </c>
      <c r="I1974" s="14">
        <v>1</v>
      </c>
      <c r="J1974" s="14" t="s">
        <v>27</v>
      </c>
      <c r="K1974" s="46" t="str">
        <f t="shared" si="21"/>
        <v/>
      </c>
      <c r="L1974" s="47">
        <f t="shared" si="22"/>
        <v>46248</v>
      </c>
      <c r="M1974" s="38">
        <f t="shared" si="23"/>
        <v>0</v>
      </c>
    </row>
    <row r="1975" spans="1:13" ht="15.75" customHeight="1" x14ac:dyDescent="0.25">
      <c r="A1975" s="11" t="s">
        <v>1653</v>
      </c>
      <c r="B1975" s="11" t="s">
        <v>1397</v>
      </c>
      <c r="C1975" s="11" t="s">
        <v>131</v>
      </c>
      <c r="D1975" s="11" t="s">
        <v>132</v>
      </c>
      <c r="E1975" s="11" t="s">
        <v>25</v>
      </c>
      <c r="F1975" s="11" t="s">
        <v>133</v>
      </c>
      <c r="G1975" s="11" t="s">
        <v>285</v>
      </c>
      <c r="H1975" s="11" t="s">
        <v>714</v>
      </c>
      <c r="I1975" s="14">
        <v>0</v>
      </c>
      <c r="J1975" s="14" t="s">
        <v>27</v>
      </c>
      <c r="K1975" s="46" t="str">
        <f t="shared" si="21"/>
        <v/>
      </c>
      <c r="L1975" s="47">
        <f t="shared" si="22"/>
        <v>46249</v>
      </c>
      <c r="M1975" s="38">
        <f t="shared" si="23"/>
        <v>0</v>
      </c>
    </row>
    <row r="1976" spans="1:13" ht="15.75" customHeight="1" x14ac:dyDescent="0.25">
      <c r="A1976" s="11" t="s">
        <v>1653</v>
      </c>
      <c r="B1976" s="11" t="s">
        <v>1397</v>
      </c>
      <c r="C1976" s="11" t="s">
        <v>139</v>
      </c>
      <c r="D1976" s="11" t="s">
        <v>23</v>
      </c>
      <c r="E1976" s="11" t="s">
        <v>25</v>
      </c>
      <c r="F1976" s="11" t="s">
        <v>26</v>
      </c>
      <c r="G1976" s="11" t="s">
        <v>27</v>
      </c>
      <c r="H1976" s="11" t="s">
        <v>27</v>
      </c>
      <c r="I1976" s="14" t="s">
        <v>27</v>
      </c>
      <c r="J1976" s="14" t="s">
        <v>27</v>
      </c>
      <c r="K1976" s="46" t="str">
        <f t="shared" si="21"/>
        <v/>
      </c>
      <c r="L1976" s="47">
        <f t="shared" si="22"/>
        <v>46250</v>
      </c>
      <c r="M1976" s="38">
        <f t="shared" si="23"/>
        <v>1</v>
      </c>
    </row>
    <row r="1977" spans="1:13" ht="15.75" customHeight="1" x14ac:dyDescent="0.25">
      <c r="A1977" s="11" t="s">
        <v>1653</v>
      </c>
      <c r="B1977" s="11" t="s">
        <v>1397</v>
      </c>
      <c r="C1977" s="11" t="s">
        <v>141</v>
      </c>
      <c r="D1977" s="11" t="s">
        <v>70</v>
      </c>
      <c r="E1977" s="11" t="s">
        <v>26</v>
      </c>
      <c r="F1977" s="11" t="s">
        <v>71</v>
      </c>
      <c r="G1977" s="11" t="s">
        <v>27</v>
      </c>
      <c r="H1977" s="11" t="s">
        <v>27</v>
      </c>
      <c r="I1977" s="14" t="s">
        <v>27</v>
      </c>
      <c r="J1977" s="14" t="s">
        <v>27</v>
      </c>
      <c r="K1977" s="46" t="str">
        <f t="shared" si="21"/>
        <v/>
      </c>
      <c r="L1977" s="47">
        <f t="shared" si="22"/>
        <v>46251</v>
      </c>
      <c r="M1977" s="38">
        <f t="shared" si="23"/>
        <v>1</v>
      </c>
    </row>
    <row r="1978" spans="1:13" ht="15.75" customHeight="1" x14ac:dyDescent="0.25">
      <c r="A1978" s="11" t="s">
        <v>1653</v>
      </c>
      <c r="B1978" s="11" t="s">
        <v>1397</v>
      </c>
      <c r="C1978" s="11" t="s">
        <v>145</v>
      </c>
      <c r="D1978" s="11" t="s">
        <v>35</v>
      </c>
      <c r="E1978" s="11" t="s">
        <v>36</v>
      </c>
      <c r="F1978" s="11" t="s">
        <v>37</v>
      </c>
      <c r="G1978" s="11" t="s">
        <v>27</v>
      </c>
      <c r="H1978" s="11" t="s">
        <v>27</v>
      </c>
      <c r="I1978" s="14" t="s">
        <v>27</v>
      </c>
      <c r="J1978" s="14" t="s">
        <v>27</v>
      </c>
      <c r="K1978" s="46" t="str">
        <f t="shared" si="21"/>
        <v/>
      </c>
      <c r="L1978" s="47">
        <f t="shared" si="22"/>
        <v>46252</v>
      </c>
      <c r="M1978" s="38">
        <f t="shared" si="23"/>
        <v>0</v>
      </c>
    </row>
    <row r="1979" spans="1:13" ht="15.75" customHeight="1" x14ac:dyDescent="0.25">
      <c r="A1979" s="11" t="s">
        <v>1653</v>
      </c>
      <c r="B1979" s="11" t="s">
        <v>1397</v>
      </c>
      <c r="C1979" s="11" t="s">
        <v>152</v>
      </c>
      <c r="D1979" s="11" t="s">
        <v>35</v>
      </c>
      <c r="E1979" s="11" t="s">
        <v>36</v>
      </c>
      <c r="F1979" s="11" t="s">
        <v>37</v>
      </c>
      <c r="G1979" s="11" t="s">
        <v>156</v>
      </c>
      <c r="H1979" s="11" t="s">
        <v>110</v>
      </c>
      <c r="I1979" s="14">
        <v>1</v>
      </c>
      <c r="J1979" s="14" t="s">
        <v>550</v>
      </c>
      <c r="K1979" s="46">
        <f t="shared" si="21"/>
        <v>4</v>
      </c>
      <c r="L1979" s="47">
        <f t="shared" si="22"/>
        <v>46253</v>
      </c>
      <c r="M1979" s="38">
        <f t="shared" si="23"/>
        <v>0</v>
      </c>
    </row>
    <row r="1980" spans="1:13" ht="15.75" customHeight="1" x14ac:dyDescent="0.25">
      <c r="A1980" s="11" t="s">
        <v>1653</v>
      </c>
      <c r="B1980" s="11" t="s">
        <v>1397</v>
      </c>
      <c r="C1980" s="11" t="s">
        <v>155</v>
      </c>
      <c r="D1980" s="11" t="s">
        <v>35</v>
      </c>
      <c r="E1980" s="11" t="s">
        <v>36</v>
      </c>
      <c r="F1980" s="11" t="s">
        <v>37</v>
      </c>
      <c r="G1980" s="11" t="s">
        <v>36</v>
      </c>
      <c r="H1980" s="11" t="s">
        <v>348</v>
      </c>
      <c r="I1980" s="14">
        <v>1</v>
      </c>
      <c r="J1980" s="14" t="s">
        <v>349</v>
      </c>
      <c r="K1980" s="46">
        <f t="shared" si="21"/>
        <v>4</v>
      </c>
      <c r="L1980" s="47">
        <f t="shared" si="22"/>
        <v>46254</v>
      </c>
      <c r="M1980" s="38">
        <f t="shared" si="23"/>
        <v>0</v>
      </c>
    </row>
    <row r="1981" spans="1:13" ht="15.75" customHeight="1" x14ac:dyDescent="0.25">
      <c r="A1981" s="11" t="s">
        <v>1653</v>
      </c>
      <c r="B1981" s="11" t="s">
        <v>1397</v>
      </c>
      <c r="C1981" s="11" t="s">
        <v>162</v>
      </c>
      <c r="D1981" s="11" t="s">
        <v>35</v>
      </c>
      <c r="E1981" s="11" t="s">
        <v>36</v>
      </c>
      <c r="F1981" s="11" t="s">
        <v>37</v>
      </c>
      <c r="G1981" s="11" t="s">
        <v>195</v>
      </c>
      <c r="H1981" s="11" t="s">
        <v>122</v>
      </c>
      <c r="I1981" s="14">
        <v>1</v>
      </c>
      <c r="J1981" s="14" t="s">
        <v>123</v>
      </c>
      <c r="K1981" s="46">
        <f t="shared" si="21"/>
        <v>4</v>
      </c>
      <c r="L1981" s="47">
        <f t="shared" si="22"/>
        <v>46255</v>
      </c>
      <c r="M1981" s="38">
        <f t="shared" si="23"/>
        <v>0</v>
      </c>
    </row>
    <row r="1982" spans="1:13" ht="15.75" customHeight="1" x14ac:dyDescent="0.25">
      <c r="A1982" s="11" t="s">
        <v>1653</v>
      </c>
      <c r="B1982" s="11" t="s">
        <v>1397</v>
      </c>
      <c r="C1982" s="11" t="s">
        <v>165</v>
      </c>
      <c r="D1982" s="11" t="s">
        <v>35</v>
      </c>
      <c r="E1982" s="11" t="s">
        <v>36</v>
      </c>
      <c r="F1982" s="11" t="s">
        <v>37</v>
      </c>
      <c r="G1982" s="11" t="s">
        <v>181</v>
      </c>
      <c r="H1982" s="11" t="s">
        <v>48</v>
      </c>
      <c r="I1982" s="14">
        <v>1</v>
      </c>
      <c r="J1982" s="14" t="s">
        <v>49</v>
      </c>
      <c r="K1982" s="46">
        <f t="shared" si="21"/>
        <v>4</v>
      </c>
      <c r="L1982" s="47">
        <f t="shared" si="22"/>
        <v>46256</v>
      </c>
      <c r="M1982" s="38">
        <f t="shared" si="23"/>
        <v>0</v>
      </c>
    </row>
    <row r="1983" spans="1:13" ht="15.75" customHeight="1" x14ac:dyDescent="0.25">
      <c r="A1983" s="11" t="s">
        <v>1653</v>
      </c>
      <c r="B1983" s="11" t="s">
        <v>1397</v>
      </c>
      <c r="C1983" s="11" t="s">
        <v>167</v>
      </c>
      <c r="D1983" s="11" t="s">
        <v>70</v>
      </c>
      <c r="E1983" s="11" t="s">
        <v>26</v>
      </c>
      <c r="F1983" s="11" t="s">
        <v>71</v>
      </c>
      <c r="G1983" s="11" t="s">
        <v>27</v>
      </c>
      <c r="H1983" s="11" t="s">
        <v>27</v>
      </c>
      <c r="I1983" s="14" t="s">
        <v>27</v>
      </c>
      <c r="J1983" s="14" t="s">
        <v>27</v>
      </c>
      <c r="K1983" s="46" t="str">
        <f t="shared" si="21"/>
        <v/>
      </c>
      <c r="L1983" s="47">
        <f t="shared" si="22"/>
        <v>46257</v>
      </c>
      <c r="M1983" s="38">
        <f t="shared" si="23"/>
        <v>1</v>
      </c>
    </row>
    <row r="1984" spans="1:13" ht="15.75" customHeight="1" x14ac:dyDescent="0.25">
      <c r="A1984" s="11" t="s">
        <v>1653</v>
      </c>
      <c r="B1984" s="11" t="s">
        <v>1397</v>
      </c>
      <c r="C1984" s="11" t="s">
        <v>169</v>
      </c>
      <c r="D1984" s="11" t="s">
        <v>74</v>
      </c>
      <c r="E1984" s="11" t="s">
        <v>25</v>
      </c>
      <c r="F1984" s="11" t="s">
        <v>75</v>
      </c>
      <c r="G1984" s="11" t="s">
        <v>64</v>
      </c>
      <c r="H1984" s="11" t="s">
        <v>352</v>
      </c>
      <c r="I1984" s="14">
        <v>1</v>
      </c>
      <c r="J1984" s="14" t="s">
        <v>123</v>
      </c>
      <c r="K1984" s="46">
        <f t="shared" si="21"/>
        <v>4</v>
      </c>
      <c r="L1984" s="47">
        <f t="shared" si="22"/>
        <v>46258</v>
      </c>
      <c r="M1984" s="38">
        <f t="shared" si="23"/>
        <v>0</v>
      </c>
    </row>
    <row r="1985" spans="1:13" ht="15.75" customHeight="1" x14ac:dyDescent="0.25">
      <c r="A1985" s="11" t="s">
        <v>1653</v>
      </c>
      <c r="B1985" s="11" t="s">
        <v>1397</v>
      </c>
      <c r="C1985" s="11" t="s">
        <v>174</v>
      </c>
      <c r="D1985" s="11" t="s">
        <v>23</v>
      </c>
      <c r="E1985" s="11" t="s">
        <v>25</v>
      </c>
      <c r="F1985" s="11" t="s">
        <v>26</v>
      </c>
      <c r="G1985" s="11" t="s">
        <v>27</v>
      </c>
      <c r="H1985" s="11" t="s">
        <v>27</v>
      </c>
      <c r="I1985" s="14" t="s">
        <v>27</v>
      </c>
      <c r="J1985" s="14" t="s">
        <v>27</v>
      </c>
      <c r="K1985" s="46" t="str">
        <f t="shared" si="21"/>
        <v/>
      </c>
      <c r="L1985" s="47">
        <f t="shared" si="22"/>
        <v>46259</v>
      </c>
      <c r="M1985" s="38">
        <f t="shared" si="23"/>
        <v>1</v>
      </c>
    </row>
    <row r="1986" spans="1:13" ht="15.75" customHeight="1" x14ac:dyDescent="0.25">
      <c r="A1986" s="11" t="s">
        <v>1654</v>
      </c>
      <c r="B1986" s="11" t="s">
        <v>1399</v>
      </c>
      <c r="C1986" s="11" t="s">
        <v>22</v>
      </c>
      <c r="D1986" s="11" t="s">
        <v>70</v>
      </c>
      <c r="E1986" s="11" t="s">
        <v>26</v>
      </c>
      <c r="F1986" s="11" t="s">
        <v>71</v>
      </c>
      <c r="G1986" s="11" t="s">
        <v>27</v>
      </c>
      <c r="H1986" s="11" t="s">
        <v>27</v>
      </c>
      <c r="I1986" s="14" t="s">
        <v>27</v>
      </c>
      <c r="J1986" s="14" t="s">
        <v>27</v>
      </c>
      <c r="K1986" s="46" t="str">
        <f t="shared" si="21"/>
        <v/>
      </c>
      <c r="L1986" s="47">
        <f t="shared" si="22"/>
        <v>46229</v>
      </c>
      <c r="M1986" s="38">
        <f t="shared" si="23"/>
        <v>1</v>
      </c>
    </row>
    <row r="1987" spans="1:13" ht="15.75" customHeight="1" x14ac:dyDescent="0.25">
      <c r="A1987" s="11" t="s">
        <v>1654</v>
      </c>
      <c r="B1987" s="11" t="s">
        <v>1399</v>
      </c>
      <c r="C1987" s="11" t="s">
        <v>34</v>
      </c>
      <c r="D1987" s="11" t="s">
        <v>74</v>
      </c>
      <c r="E1987" s="11" t="s">
        <v>25</v>
      </c>
      <c r="F1987" s="11" t="s">
        <v>75</v>
      </c>
      <c r="G1987" s="11" t="s">
        <v>229</v>
      </c>
      <c r="H1987" s="11" t="s">
        <v>195</v>
      </c>
      <c r="I1987" s="14">
        <v>1</v>
      </c>
      <c r="J1987" s="14" t="s">
        <v>196</v>
      </c>
      <c r="K1987" s="46">
        <f t="shared" si="21"/>
        <v>4</v>
      </c>
      <c r="L1987" s="47">
        <f t="shared" si="22"/>
        <v>46230</v>
      </c>
      <c r="M1987" s="38">
        <f t="shared" si="23"/>
        <v>0</v>
      </c>
    </row>
    <row r="1988" spans="1:13" ht="15.75" customHeight="1" x14ac:dyDescent="0.25">
      <c r="A1988" s="11" t="s">
        <v>1654</v>
      </c>
      <c r="B1988" s="11" t="s">
        <v>1399</v>
      </c>
      <c r="C1988" s="11" t="s">
        <v>41</v>
      </c>
      <c r="D1988" s="11" t="s">
        <v>74</v>
      </c>
      <c r="E1988" s="11" t="s">
        <v>25</v>
      </c>
      <c r="F1988" s="11" t="s">
        <v>75</v>
      </c>
      <c r="G1988" s="11" t="s">
        <v>164</v>
      </c>
      <c r="H1988" s="11" t="s">
        <v>93</v>
      </c>
      <c r="I1988" s="14">
        <v>1</v>
      </c>
      <c r="J1988" s="14" t="s">
        <v>94</v>
      </c>
      <c r="K1988" s="46">
        <f t="shared" si="21"/>
        <v>4</v>
      </c>
      <c r="L1988" s="47">
        <f t="shared" si="22"/>
        <v>46231</v>
      </c>
      <c r="M1988" s="38">
        <f t="shared" si="23"/>
        <v>0</v>
      </c>
    </row>
    <row r="1989" spans="1:13" ht="15.75" customHeight="1" x14ac:dyDescent="0.25">
      <c r="A1989" s="11" t="s">
        <v>1654</v>
      </c>
      <c r="B1989" s="11" t="s">
        <v>1399</v>
      </c>
      <c r="C1989" s="11" t="s">
        <v>50</v>
      </c>
      <c r="D1989" s="11" t="s">
        <v>74</v>
      </c>
      <c r="E1989" s="11" t="s">
        <v>25</v>
      </c>
      <c r="F1989" s="11" t="s">
        <v>75</v>
      </c>
      <c r="G1989" s="11" t="s">
        <v>147</v>
      </c>
      <c r="H1989" s="11" t="s">
        <v>148</v>
      </c>
      <c r="I1989" s="14">
        <v>1</v>
      </c>
      <c r="J1989" s="14" t="s">
        <v>105</v>
      </c>
      <c r="K1989" s="46">
        <f t="shared" si="21"/>
        <v>4</v>
      </c>
      <c r="L1989" s="47">
        <f t="shared" si="22"/>
        <v>46232</v>
      </c>
      <c r="M1989" s="38">
        <f t="shared" si="23"/>
        <v>0</v>
      </c>
    </row>
    <row r="1990" spans="1:13" ht="15.75" customHeight="1" x14ac:dyDescent="0.25">
      <c r="A1990" s="11" t="s">
        <v>1654</v>
      </c>
      <c r="B1990" s="11" t="s">
        <v>1399</v>
      </c>
      <c r="C1990" s="11" t="s">
        <v>55</v>
      </c>
      <c r="D1990" s="11" t="s">
        <v>74</v>
      </c>
      <c r="E1990" s="11" t="s">
        <v>25</v>
      </c>
      <c r="F1990" s="11" t="s">
        <v>75</v>
      </c>
      <c r="G1990" s="11" t="s">
        <v>159</v>
      </c>
      <c r="H1990" s="11" t="s">
        <v>195</v>
      </c>
      <c r="I1990" s="14">
        <v>1</v>
      </c>
      <c r="J1990" s="14" t="s">
        <v>196</v>
      </c>
      <c r="K1990" s="46">
        <f t="shared" si="21"/>
        <v>4</v>
      </c>
      <c r="L1990" s="47">
        <f t="shared" si="22"/>
        <v>46233</v>
      </c>
      <c r="M1990" s="38">
        <f t="shared" si="23"/>
        <v>0</v>
      </c>
    </row>
    <row r="1991" spans="1:13" ht="15.75" customHeight="1" x14ac:dyDescent="0.25">
      <c r="A1991" s="11" t="s">
        <v>1654</v>
      </c>
      <c r="B1991" s="11" t="s">
        <v>1399</v>
      </c>
      <c r="C1991" s="11" t="s">
        <v>57</v>
      </c>
      <c r="D1991" s="11" t="s">
        <v>74</v>
      </c>
      <c r="E1991" s="11" t="s">
        <v>25</v>
      </c>
      <c r="F1991" s="11" t="s">
        <v>75</v>
      </c>
      <c r="G1991" s="11" t="s">
        <v>229</v>
      </c>
      <c r="H1991" s="11" t="s">
        <v>84</v>
      </c>
      <c r="I1991" s="14">
        <v>1</v>
      </c>
      <c r="J1991" s="14" t="s">
        <v>85</v>
      </c>
      <c r="K1991" s="46">
        <f t="shared" si="21"/>
        <v>4</v>
      </c>
      <c r="L1991" s="47">
        <f t="shared" si="22"/>
        <v>46234</v>
      </c>
      <c r="M1991" s="38">
        <f t="shared" si="23"/>
        <v>0</v>
      </c>
    </row>
    <row r="1992" spans="1:13" ht="15.75" customHeight="1" x14ac:dyDescent="0.25">
      <c r="A1992" s="11" t="s">
        <v>1654</v>
      </c>
      <c r="B1992" s="11" t="s">
        <v>1399</v>
      </c>
      <c r="C1992" s="11" t="s">
        <v>62</v>
      </c>
      <c r="D1992" s="11" t="s">
        <v>74</v>
      </c>
      <c r="E1992" s="11" t="s">
        <v>25</v>
      </c>
      <c r="F1992" s="11" t="s">
        <v>75</v>
      </c>
      <c r="G1992" s="11" t="s">
        <v>146</v>
      </c>
      <c r="H1992" s="11" t="s">
        <v>351</v>
      </c>
      <c r="I1992" s="14">
        <v>1</v>
      </c>
      <c r="J1992" s="14" t="s">
        <v>349</v>
      </c>
      <c r="K1992" s="46">
        <f t="shared" si="21"/>
        <v>4</v>
      </c>
      <c r="L1992" s="47">
        <f t="shared" si="22"/>
        <v>46235</v>
      </c>
      <c r="M1992" s="38">
        <f t="shared" si="23"/>
        <v>0</v>
      </c>
    </row>
    <row r="1993" spans="1:13" ht="15.75" customHeight="1" x14ac:dyDescent="0.25">
      <c r="A1993" s="11" t="s">
        <v>1654</v>
      </c>
      <c r="B1993" s="11" t="s">
        <v>1399</v>
      </c>
      <c r="C1993" s="11" t="s">
        <v>69</v>
      </c>
      <c r="D1993" s="11" t="s">
        <v>23</v>
      </c>
      <c r="E1993" s="11" t="s">
        <v>25</v>
      </c>
      <c r="F1993" s="11" t="s">
        <v>26</v>
      </c>
      <c r="G1993" s="11" t="s">
        <v>164</v>
      </c>
      <c r="H1993" s="11" t="s">
        <v>525</v>
      </c>
      <c r="I1993" s="14">
        <v>2</v>
      </c>
      <c r="J1993" s="14" t="s">
        <v>27</v>
      </c>
      <c r="K1993" s="46" t="str">
        <f t="shared" si="21"/>
        <v/>
      </c>
      <c r="L1993" s="47">
        <f t="shared" si="22"/>
        <v>46236</v>
      </c>
      <c r="M1993" s="38">
        <f t="shared" si="23"/>
        <v>1</v>
      </c>
    </row>
    <row r="1994" spans="1:13" ht="15.75" customHeight="1" x14ac:dyDescent="0.25">
      <c r="A1994" s="11" t="s">
        <v>1654</v>
      </c>
      <c r="B1994" s="11" t="s">
        <v>1399</v>
      </c>
      <c r="C1994" s="11" t="s">
        <v>73</v>
      </c>
      <c r="D1994" s="11" t="s">
        <v>125</v>
      </c>
      <c r="E1994" s="11" t="s">
        <v>75</v>
      </c>
      <c r="F1994" s="11" t="s">
        <v>126</v>
      </c>
      <c r="G1994" s="11" t="s">
        <v>27</v>
      </c>
      <c r="H1994" s="11" t="s">
        <v>129</v>
      </c>
      <c r="I1994" s="14">
        <v>0.5</v>
      </c>
      <c r="J1994" s="14" t="s">
        <v>27</v>
      </c>
      <c r="K1994" s="46" t="str">
        <f t="shared" si="21"/>
        <v/>
      </c>
      <c r="L1994" s="47">
        <f t="shared" si="22"/>
        <v>46237</v>
      </c>
      <c r="M1994" s="38">
        <f t="shared" si="23"/>
        <v>0</v>
      </c>
    </row>
    <row r="1995" spans="1:13" ht="15.75" customHeight="1" x14ac:dyDescent="0.25">
      <c r="A1995" s="11" t="s">
        <v>1654</v>
      </c>
      <c r="B1995" s="11" t="s">
        <v>1399</v>
      </c>
      <c r="C1995" s="11" t="s">
        <v>78</v>
      </c>
      <c r="D1995" s="11" t="s">
        <v>35</v>
      </c>
      <c r="E1995" s="11" t="s">
        <v>36</v>
      </c>
      <c r="F1995" s="11" t="s">
        <v>37</v>
      </c>
      <c r="G1995" s="11" t="s">
        <v>197</v>
      </c>
      <c r="H1995" s="11" t="s">
        <v>122</v>
      </c>
      <c r="I1995" s="14">
        <v>1</v>
      </c>
      <c r="J1995" s="14" t="s">
        <v>123</v>
      </c>
      <c r="K1995" s="46">
        <f t="shared" si="21"/>
        <v>4</v>
      </c>
      <c r="L1995" s="47">
        <f t="shared" si="22"/>
        <v>46238</v>
      </c>
      <c r="M1995" s="38">
        <f t="shared" si="23"/>
        <v>0</v>
      </c>
    </row>
    <row r="1996" spans="1:13" ht="15.75" customHeight="1" x14ac:dyDescent="0.25">
      <c r="A1996" s="11" t="s">
        <v>1654</v>
      </c>
      <c r="B1996" s="11" t="s">
        <v>1399</v>
      </c>
      <c r="C1996" s="11" t="s">
        <v>82</v>
      </c>
      <c r="D1996" s="11" t="s">
        <v>35</v>
      </c>
      <c r="E1996" s="11" t="s">
        <v>36</v>
      </c>
      <c r="F1996" s="11" t="s">
        <v>37</v>
      </c>
      <c r="G1996" s="11" t="s">
        <v>193</v>
      </c>
      <c r="H1996" s="11" t="s">
        <v>421</v>
      </c>
      <c r="I1996" s="14">
        <v>1</v>
      </c>
      <c r="J1996" s="14" t="s">
        <v>357</v>
      </c>
      <c r="K1996" s="46">
        <f t="shared" si="21"/>
        <v>4</v>
      </c>
      <c r="L1996" s="47">
        <f t="shared" si="22"/>
        <v>46239</v>
      </c>
      <c r="M1996" s="38">
        <f t="shared" si="23"/>
        <v>0</v>
      </c>
    </row>
    <row r="1997" spans="1:13" ht="15.75" customHeight="1" x14ac:dyDescent="0.25">
      <c r="A1997" s="11" t="s">
        <v>1654</v>
      </c>
      <c r="B1997" s="11" t="s">
        <v>1399</v>
      </c>
      <c r="C1997" s="11" t="s">
        <v>86</v>
      </c>
      <c r="D1997" s="11" t="s">
        <v>35</v>
      </c>
      <c r="E1997" s="11" t="s">
        <v>36</v>
      </c>
      <c r="F1997" s="11" t="s">
        <v>37</v>
      </c>
      <c r="G1997" s="11" t="s">
        <v>193</v>
      </c>
      <c r="H1997" s="11" t="s">
        <v>348</v>
      </c>
      <c r="I1997" s="14">
        <v>1</v>
      </c>
      <c r="J1997" s="14" t="s">
        <v>349</v>
      </c>
      <c r="K1997" s="46">
        <f t="shared" si="21"/>
        <v>4</v>
      </c>
      <c r="L1997" s="47">
        <f t="shared" si="22"/>
        <v>46240</v>
      </c>
      <c r="M1997" s="38">
        <f t="shared" si="23"/>
        <v>0</v>
      </c>
    </row>
    <row r="1998" spans="1:13" ht="15.75" customHeight="1" x14ac:dyDescent="0.25">
      <c r="A1998" s="11" t="s">
        <v>1654</v>
      </c>
      <c r="B1998" s="11" t="s">
        <v>1399</v>
      </c>
      <c r="C1998" s="11" t="s">
        <v>92</v>
      </c>
      <c r="D1998" s="11" t="s">
        <v>35</v>
      </c>
      <c r="E1998" s="11" t="s">
        <v>36</v>
      </c>
      <c r="F1998" s="11" t="s">
        <v>37</v>
      </c>
      <c r="G1998" s="11" t="s">
        <v>107</v>
      </c>
      <c r="H1998" s="11" t="s">
        <v>170</v>
      </c>
      <c r="I1998" s="14">
        <v>1</v>
      </c>
      <c r="J1998" s="14" t="s">
        <v>85</v>
      </c>
      <c r="K1998" s="46">
        <f t="shared" si="21"/>
        <v>4</v>
      </c>
      <c r="L1998" s="47">
        <f t="shared" si="22"/>
        <v>46241</v>
      </c>
      <c r="M1998" s="38">
        <f t="shared" si="23"/>
        <v>0</v>
      </c>
    </row>
    <row r="1999" spans="1:13" ht="15.75" customHeight="1" x14ac:dyDescent="0.25">
      <c r="A1999" s="11" t="s">
        <v>1654</v>
      </c>
      <c r="B1999" s="11" t="s">
        <v>1399</v>
      </c>
      <c r="C1999" s="11" t="s">
        <v>97</v>
      </c>
      <c r="D1999" s="11" t="s">
        <v>35</v>
      </c>
      <c r="E1999" s="11" t="s">
        <v>36</v>
      </c>
      <c r="F1999" s="11" t="s">
        <v>37</v>
      </c>
      <c r="G1999" s="11" t="s">
        <v>197</v>
      </c>
      <c r="H1999" s="11" t="s">
        <v>48</v>
      </c>
      <c r="I1999" s="14">
        <v>1</v>
      </c>
      <c r="J1999" s="14" t="s">
        <v>49</v>
      </c>
      <c r="K1999" s="46">
        <f t="shared" si="21"/>
        <v>4</v>
      </c>
      <c r="L1999" s="47">
        <f t="shared" si="22"/>
        <v>46242</v>
      </c>
      <c r="M1999" s="38">
        <f t="shared" si="23"/>
        <v>0</v>
      </c>
    </row>
    <row r="2000" spans="1:13" ht="15.75" customHeight="1" x14ac:dyDescent="0.25">
      <c r="A2000" s="11" t="s">
        <v>1654</v>
      </c>
      <c r="B2000" s="11" t="s">
        <v>1399</v>
      </c>
      <c r="C2000" s="11" t="s">
        <v>102</v>
      </c>
      <c r="D2000" s="11" t="s">
        <v>70</v>
      </c>
      <c r="E2000" s="11" t="s">
        <v>26</v>
      </c>
      <c r="F2000" s="11" t="s">
        <v>71</v>
      </c>
      <c r="G2000" s="11" t="s">
        <v>27</v>
      </c>
      <c r="H2000" s="11" t="s">
        <v>27</v>
      </c>
      <c r="I2000" s="14" t="s">
        <v>27</v>
      </c>
      <c r="J2000" s="14" t="s">
        <v>27</v>
      </c>
      <c r="K2000" s="46" t="str">
        <f t="shared" si="21"/>
        <v/>
      </c>
      <c r="L2000" s="47">
        <f t="shared" si="22"/>
        <v>46243</v>
      </c>
      <c r="M2000" s="38">
        <f t="shared" si="23"/>
        <v>1</v>
      </c>
    </row>
    <row r="2001" spans="1:13" ht="15.75" customHeight="1" x14ac:dyDescent="0.25">
      <c r="A2001" s="11" t="s">
        <v>1654</v>
      </c>
      <c r="B2001" s="11" t="s">
        <v>1399</v>
      </c>
      <c r="C2001" s="11" t="s">
        <v>106</v>
      </c>
      <c r="D2001" s="11" t="s">
        <v>74</v>
      </c>
      <c r="E2001" s="11" t="s">
        <v>25</v>
      </c>
      <c r="F2001" s="11" t="s">
        <v>75</v>
      </c>
      <c r="G2001" s="11" t="s">
        <v>229</v>
      </c>
      <c r="H2001" s="11" t="s">
        <v>160</v>
      </c>
      <c r="I2001" s="14">
        <v>1</v>
      </c>
      <c r="J2001" s="14" t="s">
        <v>40</v>
      </c>
      <c r="K2001" s="46">
        <f t="shared" si="21"/>
        <v>4</v>
      </c>
      <c r="L2001" s="47">
        <f t="shared" si="22"/>
        <v>46244</v>
      </c>
      <c r="M2001" s="38">
        <f t="shared" si="23"/>
        <v>0</v>
      </c>
    </row>
    <row r="2002" spans="1:13" ht="15.75" customHeight="1" x14ac:dyDescent="0.25">
      <c r="A2002" s="11" t="s">
        <v>1654</v>
      </c>
      <c r="B2002" s="11" t="s">
        <v>1399</v>
      </c>
      <c r="C2002" s="11" t="s">
        <v>115</v>
      </c>
      <c r="D2002" s="11" t="s">
        <v>74</v>
      </c>
      <c r="E2002" s="11" t="s">
        <v>25</v>
      </c>
      <c r="F2002" s="11" t="s">
        <v>75</v>
      </c>
      <c r="G2002" s="11" t="s">
        <v>198</v>
      </c>
      <c r="H2002" s="11" t="s">
        <v>93</v>
      </c>
      <c r="I2002" s="14">
        <v>1</v>
      </c>
      <c r="J2002" s="14" t="s">
        <v>94</v>
      </c>
      <c r="K2002" s="46">
        <f t="shared" si="21"/>
        <v>4</v>
      </c>
      <c r="L2002" s="47">
        <f t="shared" si="22"/>
        <v>46245</v>
      </c>
      <c r="M2002" s="38">
        <f t="shared" si="23"/>
        <v>0</v>
      </c>
    </row>
    <row r="2003" spans="1:13" ht="15.75" customHeight="1" x14ac:dyDescent="0.25">
      <c r="A2003" s="11" t="s">
        <v>1654</v>
      </c>
      <c r="B2003" s="11" t="s">
        <v>1399</v>
      </c>
      <c r="C2003" s="11" t="s">
        <v>118</v>
      </c>
      <c r="D2003" s="11" t="s">
        <v>74</v>
      </c>
      <c r="E2003" s="11" t="s">
        <v>25</v>
      </c>
      <c r="F2003" s="11" t="s">
        <v>75</v>
      </c>
      <c r="G2003" s="11" t="s">
        <v>180</v>
      </c>
      <c r="H2003" s="11" t="s">
        <v>84</v>
      </c>
      <c r="I2003" s="14">
        <v>1</v>
      </c>
      <c r="J2003" s="14" t="s">
        <v>85</v>
      </c>
      <c r="K2003" s="46">
        <f t="shared" si="21"/>
        <v>4</v>
      </c>
      <c r="L2003" s="47">
        <f t="shared" si="22"/>
        <v>46246</v>
      </c>
      <c r="M2003" s="38">
        <f t="shared" si="23"/>
        <v>0</v>
      </c>
    </row>
    <row r="2004" spans="1:13" ht="15.75" customHeight="1" x14ac:dyDescent="0.25">
      <c r="A2004" s="11" t="s">
        <v>1654</v>
      </c>
      <c r="B2004" s="11" t="s">
        <v>1399</v>
      </c>
      <c r="C2004" s="11" t="s">
        <v>121</v>
      </c>
      <c r="D2004" s="11" t="s">
        <v>74</v>
      </c>
      <c r="E2004" s="11" t="s">
        <v>25</v>
      </c>
      <c r="F2004" s="11" t="s">
        <v>75</v>
      </c>
      <c r="G2004" s="11" t="s">
        <v>163</v>
      </c>
      <c r="H2004" s="11" t="s">
        <v>352</v>
      </c>
      <c r="I2004" s="14">
        <v>1</v>
      </c>
      <c r="J2004" s="14" t="s">
        <v>123</v>
      </c>
      <c r="K2004" s="46">
        <f t="shared" si="21"/>
        <v>4</v>
      </c>
      <c r="L2004" s="47">
        <f t="shared" si="22"/>
        <v>46247</v>
      </c>
      <c r="M2004" s="38">
        <f t="shared" si="23"/>
        <v>0</v>
      </c>
    </row>
    <row r="2005" spans="1:13" ht="15.75" customHeight="1" x14ac:dyDescent="0.25">
      <c r="A2005" s="11" t="s">
        <v>1654</v>
      </c>
      <c r="B2005" s="11" t="s">
        <v>1399</v>
      </c>
      <c r="C2005" s="11" t="s">
        <v>124</v>
      </c>
      <c r="D2005" s="11" t="s">
        <v>74</v>
      </c>
      <c r="E2005" s="11" t="s">
        <v>25</v>
      </c>
      <c r="F2005" s="11" t="s">
        <v>75</v>
      </c>
      <c r="G2005" s="11" t="s">
        <v>154</v>
      </c>
      <c r="H2005" s="11" t="s">
        <v>969</v>
      </c>
      <c r="I2005" s="14">
        <v>1</v>
      </c>
      <c r="J2005" s="14" t="s">
        <v>27</v>
      </c>
      <c r="K2005" s="46" t="str">
        <f t="shared" si="21"/>
        <v/>
      </c>
      <c r="L2005" s="47">
        <f t="shared" si="22"/>
        <v>46248</v>
      </c>
      <c r="M2005" s="38">
        <f t="shared" si="23"/>
        <v>0</v>
      </c>
    </row>
    <row r="2006" spans="1:13" ht="15.75" customHeight="1" x14ac:dyDescent="0.25">
      <c r="A2006" s="11" t="s">
        <v>1654</v>
      </c>
      <c r="B2006" s="11" t="s">
        <v>1399</v>
      </c>
      <c r="C2006" s="11" t="s">
        <v>131</v>
      </c>
      <c r="D2006" s="11" t="s">
        <v>132</v>
      </c>
      <c r="E2006" s="11" t="s">
        <v>25</v>
      </c>
      <c r="F2006" s="11" t="s">
        <v>133</v>
      </c>
      <c r="G2006" s="11" t="s">
        <v>108</v>
      </c>
      <c r="H2006" s="11" t="s">
        <v>399</v>
      </c>
      <c r="I2006" s="14">
        <v>0</v>
      </c>
      <c r="J2006" s="14" t="s">
        <v>27</v>
      </c>
      <c r="K2006" s="46" t="str">
        <f t="shared" si="21"/>
        <v/>
      </c>
      <c r="L2006" s="47">
        <f t="shared" si="22"/>
        <v>46249</v>
      </c>
      <c r="M2006" s="38">
        <f t="shared" si="23"/>
        <v>0</v>
      </c>
    </row>
    <row r="2007" spans="1:13" ht="15.75" customHeight="1" x14ac:dyDescent="0.25">
      <c r="A2007" s="11" t="s">
        <v>1654</v>
      </c>
      <c r="B2007" s="11" t="s">
        <v>1399</v>
      </c>
      <c r="C2007" s="11" t="s">
        <v>139</v>
      </c>
      <c r="D2007" s="11" t="s">
        <v>23</v>
      </c>
      <c r="E2007" s="11" t="s">
        <v>25</v>
      </c>
      <c r="F2007" s="11" t="s">
        <v>26</v>
      </c>
      <c r="G2007" s="11" t="s">
        <v>27</v>
      </c>
      <c r="H2007" s="11" t="s">
        <v>27</v>
      </c>
      <c r="I2007" s="14" t="s">
        <v>27</v>
      </c>
      <c r="J2007" s="14" t="s">
        <v>27</v>
      </c>
      <c r="K2007" s="46" t="str">
        <f t="shared" si="21"/>
        <v/>
      </c>
      <c r="L2007" s="47">
        <f t="shared" si="22"/>
        <v>46250</v>
      </c>
      <c r="M2007" s="38">
        <f t="shared" si="23"/>
        <v>1</v>
      </c>
    </row>
    <row r="2008" spans="1:13" ht="15.75" customHeight="1" x14ac:dyDescent="0.25">
      <c r="A2008" s="11" t="s">
        <v>1654</v>
      </c>
      <c r="B2008" s="11" t="s">
        <v>1399</v>
      </c>
      <c r="C2008" s="11" t="s">
        <v>141</v>
      </c>
      <c r="D2008" s="11" t="s">
        <v>70</v>
      </c>
      <c r="E2008" s="11" t="s">
        <v>26</v>
      </c>
      <c r="F2008" s="11" t="s">
        <v>71</v>
      </c>
      <c r="G2008" s="11" t="s">
        <v>27</v>
      </c>
      <c r="H2008" s="11" t="s">
        <v>27</v>
      </c>
      <c r="I2008" s="14" t="s">
        <v>27</v>
      </c>
      <c r="J2008" s="14" t="s">
        <v>27</v>
      </c>
      <c r="K2008" s="46" t="str">
        <f t="shared" si="21"/>
        <v/>
      </c>
      <c r="L2008" s="47">
        <f t="shared" si="22"/>
        <v>46251</v>
      </c>
      <c r="M2008" s="38">
        <f t="shared" si="23"/>
        <v>1</v>
      </c>
    </row>
    <row r="2009" spans="1:13" ht="15.75" customHeight="1" x14ac:dyDescent="0.25">
      <c r="A2009" s="11" t="s">
        <v>1654</v>
      </c>
      <c r="B2009" s="11" t="s">
        <v>1399</v>
      </c>
      <c r="C2009" s="11" t="s">
        <v>145</v>
      </c>
      <c r="D2009" s="11" t="s">
        <v>35</v>
      </c>
      <c r="E2009" s="11" t="s">
        <v>36</v>
      </c>
      <c r="F2009" s="11" t="s">
        <v>37</v>
      </c>
      <c r="G2009" s="11" t="s">
        <v>27</v>
      </c>
      <c r="H2009" s="11" t="s">
        <v>27</v>
      </c>
      <c r="I2009" s="14" t="s">
        <v>27</v>
      </c>
      <c r="J2009" s="14" t="s">
        <v>27</v>
      </c>
      <c r="K2009" s="46" t="str">
        <f t="shared" si="21"/>
        <v/>
      </c>
      <c r="L2009" s="47">
        <f t="shared" si="22"/>
        <v>46252</v>
      </c>
      <c r="M2009" s="38">
        <f t="shared" si="23"/>
        <v>0</v>
      </c>
    </row>
    <row r="2010" spans="1:13" ht="15.75" customHeight="1" x14ac:dyDescent="0.25">
      <c r="A2010" s="11" t="s">
        <v>1654</v>
      </c>
      <c r="B2010" s="11" t="s">
        <v>1399</v>
      </c>
      <c r="C2010" s="11" t="s">
        <v>152</v>
      </c>
      <c r="D2010" s="11" t="s">
        <v>35</v>
      </c>
      <c r="E2010" s="11" t="s">
        <v>36</v>
      </c>
      <c r="F2010" s="11" t="s">
        <v>37</v>
      </c>
      <c r="G2010" s="11" t="s">
        <v>193</v>
      </c>
      <c r="H2010" s="11" t="s">
        <v>421</v>
      </c>
      <c r="I2010" s="14">
        <v>1</v>
      </c>
      <c r="J2010" s="14" t="s">
        <v>357</v>
      </c>
      <c r="K2010" s="46">
        <f t="shared" si="21"/>
        <v>4</v>
      </c>
      <c r="L2010" s="47">
        <f t="shared" si="22"/>
        <v>46253</v>
      </c>
      <c r="M2010" s="38">
        <f t="shared" si="23"/>
        <v>0</v>
      </c>
    </row>
    <row r="2011" spans="1:13" ht="15.75" customHeight="1" x14ac:dyDescent="0.25">
      <c r="A2011" s="11" t="s">
        <v>1654</v>
      </c>
      <c r="B2011" s="11" t="s">
        <v>1399</v>
      </c>
      <c r="C2011" s="11" t="s">
        <v>155</v>
      </c>
      <c r="D2011" s="11" t="s">
        <v>35</v>
      </c>
      <c r="E2011" s="11" t="s">
        <v>36</v>
      </c>
      <c r="F2011" s="11" t="s">
        <v>37</v>
      </c>
      <c r="G2011" s="11" t="s">
        <v>193</v>
      </c>
      <c r="H2011" s="11" t="s">
        <v>348</v>
      </c>
      <c r="I2011" s="14">
        <v>1</v>
      </c>
      <c r="J2011" s="14" t="s">
        <v>349</v>
      </c>
      <c r="K2011" s="46">
        <f t="shared" si="21"/>
        <v>4</v>
      </c>
      <c r="L2011" s="47">
        <f t="shared" si="22"/>
        <v>46254</v>
      </c>
      <c r="M2011" s="38">
        <f t="shared" si="23"/>
        <v>0</v>
      </c>
    </row>
    <row r="2012" spans="1:13" ht="15.75" customHeight="1" x14ac:dyDescent="0.25">
      <c r="A2012" s="11" t="s">
        <v>1654</v>
      </c>
      <c r="B2012" s="11" t="s">
        <v>1399</v>
      </c>
      <c r="C2012" s="11" t="s">
        <v>162</v>
      </c>
      <c r="D2012" s="11" t="s">
        <v>35</v>
      </c>
      <c r="E2012" s="11" t="s">
        <v>36</v>
      </c>
      <c r="F2012" s="11" t="s">
        <v>37</v>
      </c>
      <c r="G2012" s="11" t="s">
        <v>193</v>
      </c>
      <c r="H2012" s="11" t="s">
        <v>170</v>
      </c>
      <c r="I2012" s="14">
        <v>1</v>
      </c>
      <c r="J2012" s="14" t="s">
        <v>85</v>
      </c>
      <c r="K2012" s="46">
        <f t="shared" si="21"/>
        <v>4</v>
      </c>
      <c r="L2012" s="47">
        <f t="shared" si="22"/>
        <v>46255</v>
      </c>
      <c r="M2012" s="38">
        <f t="shared" si="23"/>
        <v>0</v>
      </c>
    </row>
    <row r="2013" spans="1:13" ht="15.75" customHeight="1" x14ac:dyDescent="0.25">
      <c r="A2013" s="11" t="s">
        <v>1654</v>
      </c>
      <c r="B2013" s="11" t="s">
        <v>1399</v>
      </c>
      <c r="C2013" s="11" t="s">
        <v>165</v>
      </c>
      <c r="D2013" s="11" t="s">
        <v>35</v>
      </c>
      <c r="E2013" s="11" t="s">
        <v>36</v>
      </c>
      <c r="F2013" s="11" t="s">
        <v>37</v>
      </c>
      <c r="G2013" s="11" t="s">
        <v>193</v>
      </c>
      <c r="H2013" s="11" t="s">
        <v>191</v>
      </c>
      <c r="I2013" s="14">
        <v>1</v>
      </c>
      <c r="J2013" s="14" t="s">
        <v>105</v>
      </c>
      <c r="K2013" s="46">
        <f t="shared" si="21"/>
        <v>4</v>
      </c>
      <c r="L2013" s="47">
        <f t="shared" si="22"/>
        <v>46256</v>
      </c>
      <c r="M2013" s="38">
        <f t="shared" si="23"/>
        <v>0</v>
      </c>
    </row>
    <row r="2014" spans="1:13" ht="15.75" customHeight="1" x14ac:dyDescent="0.25">
      <c r="A2014" s="11" t="s">
        <v>1654</v>
      </c>
      <c r="B2014" s="11" t="s">
        <v>1399</v>
      </c>
      <c r="C2014" s="11" t="s">
        <v>167</v>
      </c>
      <c r="D2014" s="11" t="s">
        <v>70</v>
      </c>
      <c r="E2014" s="11" t="s">
        <v>26</v>
      </c>
      <c r="F2014" s="11" t="s">
        <v>71</v>
      </c>
      <c r="G2014" s="11" t="s">
        <v>27</v>
      </c>
      <c r="H2014" s="11" t="s">
        <v>27</v>
      </c>
      <c r="I2014" s="14" t="s">
        <v>27</v>
      </c>
      <c r="J2014" s="14" t="s">
        <v>27</v>
      </c>
      <c r="K2014" s="46" t="str">
        <f t="shared" si="21"/>
        <v/>
      </c>
      <c r="L2014" s="47">
        <f t="shared" si="22"/>
        <v>46257</v>
      </c>
      <c r="M2014" s="38">
        <f t="shared" si="23"/>
        <v>1</v>
      </c>
    </row>
    <row r="2015" spans="1:13" ht="15.75" customHeight="1" x14ac:dyDescent="0.25">
      <c r="A2015" s="11" t="s">
        <v>1654</v>
      </c>
      <c r="B2015" s="11" t="s">
        <v>1399</v>
      </c>
      <c r="C2015" s="11" t="s">
        <v>169</v>
      </c>
      <c r="D2015" s="11" t="s">
        <v>74</v>
      </c>
      <c r="E2015" s="11" t="s">
        <v>25</v>
      </c>
      <c r="F2015" s="11" t="s">
        <v>75</v>
      </c>
      <c r="G2015" s="11" t="s">
        <v>154</v>
      </c>
      <c r="H2015" s="11" t="s">
        <v>160</v>
      </c>
      <c r="I2015" s="14">
        <v>1</v>
      </c>
      <c r="J2015" s="14" t="s">
        <v>40</v>
      </c>
      <c r="K2015" s="46">
        <f t="shared" si="21"/>
        <v>4</v>
      </c>
      <c r="L2015" s="47">
        <f t="shared" si="22"/>
        <v>46258</v>
      </c>
      <c r="M2015" s="38">
        <f t="shared" si="23"/>
        <v>0</v>
      </c>
    </row>
    <row r="2016" spans="1:13" ht="15.75" customHeight="1" x14ac:dyDescent="0.25">
      <c r="A2016" s="11" t="s">
        <v>1654</v>
      </c>
      <c r="B2016" s="11" t="s">
        <v>1399</v>
      </c>
      <c r="C2016" s="11" t="s">
        <v>174</v>
      </c>
      <c r="D2016" s="11" t="s">
        <v>23</v>
      </c>
      <c r="E2016" s="11" t="s">
        <v>25</v>
      </c>
      <c r="F2016" s="11" t="s">
        <v>26</v>
      </c>
      <c r="G2016" s="11" t="s">
        <v>229</v>
      </c>
      <c r="H2016" s="11" t="s">
        <v>26</v>
      </c>
      <c r="I2016" s="14">
        <v>2</v>
      </c>
      <c r="J2016" s="14" t="s">
        <v>27</v>
      </c>
      <c r="K2016" s="46" t="str">
        <f t="shared" si="21"/>
        <v/>
      </c>
      <c r="L2016" s="47">
        <f t="shared" si="22"/>
        <v>46259</v>
      </c>
      <c r="M2016" s="38">
        <f t="shared" si="23"/>
        <v>1</v>
      </c>
    </row>
    <row r="2017" spans="1:13" ht="15.75" customHeight="1" x14ac:dyDescent="0.25">
      <c r="A2017" s="11" t="s">
        <v>1655</v>
      </c>
      <c r="B2017" s="11" t="s">
        <v>1401</v>
      </c>
      <c r="C2017" s="11" t="s">
        <v>22</v>
      </c>
      <c r="D2017" s="11" t="s">
        <v>70</v>
      </c>
      <c r="E2017" s="11" t="s">
        <v>26</v>
      </c>
      <c r="F2017" s="11" t="s">
        <v>71</v>
      </c>
      <c r="G2017" s="11" t="s">
        <v>27</v>
      </c>
      <c r="H2017" s="11" t="s">
        <v>27</v>
      </c>
      <c r="I2017" s="14" t="s">
        <v>27</v>
      </c>
      <c r="J2017" s="14" t="s">
        <v>27</v>
      </c>
      <c r="K2017" s="46" t="str">
        <f t="shared" si="21"/>
        <v/>
      </c>
      <c r="L2017" s="47">
        <f t="shared" si="22"/>
        <v>46229</v>
      </c>
      <c r="M2017" s="38">
        <f t="shared" si="23"/>
        <v>1</v>
      </c>
    </row>
    <row r="2018" spans="1:13" ht="15.75" customHeight="1" x14ac:dyDescent="0.25">
      <c r="A2018" s="11" t="s">
        <v>1655</v>
      </c>
      <c r="B2018" s="11" t="s">
        <v>1401</v>
      </c>
      <c r="C2018" s="11" t="s">
        <v>34</v>
      </c>
      <c r="D2018" s="11" t="s">
        <v>74</v>
      </c>
      <c r="E2018" s="11" t="s">
        <v>25</v>
      </c>
      <c r="F2018" s="11" t="s">
        <v>75</v>
      </c>
      <c r="G2018" s="11" t="s">
        <v>134</v>
      </c>
      <c r="H2018" s="11" t="s">
        <v>195</v>
      </c>
      <c r="I2018" s="14">
        <v>1</v>
      </c>
      <c r="J2018" s="14" t="s">
        <v>196</v>
      </c>
      <c r="K2018" s="46">
        <f t="shared" si="21"/>
        <v>4</v>
      </c>
      <c r="L2018" s="47">
        <f t="shared" si="22"/>
        <v>46230</v>
      </c>
      <c r="M2018" s="38">
        <f t="shared" si="23"/>
        <v>0</v>
      </c>
    </row>
    <row r="2019" spans="1:13" ht="15.75" customHeight="1" x14ac:dyDescent="0.25">
      <c r="A2019" s="11" t="s">
        <v>1655</v>
      </c>
      <c r="B2019" s="11" t="s">
        <v>1401</v>
      </c>
      <c r="C2019" s="11" t="s">
        <v>41</v>
      </c>
      <c r="D2019" s="11" t="s">
        <v>74</v>
      </c>
      <c r="E2019" s="11" t="s">
        <v>25</v>
      </c>
      <c r="F2019" s="11" t="s">
        <v>75</v>
      </c>
      <c r="G2019" s="11" t="s">
        <v>77</v>
      </c>
      <c r="H2019" s="11" t="s">
        <v>36</v>
      </c>
      <c r="I2019" s="14">
        <v>1</v>
      </c>
      <c r="J2019" s="14" t="s">
        <v>120</v>
      </c>
      <c r="K2019" s="46">
        <f t="shared" si="21"/>
        <v>4</v>
      </c>
      <c r="L2019" s="47">
        <f t="shared" si="22"/>
        <v>46231</v>
      </c>
      <c r="M2019" s="38">
        <f t="shared" si="23"/>
        <v>0</v>
      </c>
    </row>
    <row r="2020" spans="1:13" ht="15.75" customHeight="1" x14ac:dyDescent="0.25">
      <c r="A2020" s="11" t="s">
        <v>1655</v>
      </c>
      <c r="B2020" s="11" t="s">
        <v>1401</v>
      </c>
      <c r="C2020" s="11" t="s">
        <v>50</v>
      </c>
      <c r="D2020" s="11" t="s">
        <v>74</v>
      </c>
      <c r="E2020" s="11" t="s">
        <v>25</v>
      </c>
      <c r="F2020" s="11" t="s">
        <v>75</v>
      </c>
      <c r="G2020" s="11" t="s">
        <v>159</v>
      </c>
      <c r="H2020" s="11" t="s">
        <v>88</v>
      </c>
      <c r="I2020" s="14">
        <v>1</v>
      </c>
      <c r="J2020" s="14" t="s">
        <v>90</v>
      </c>
      <c r="K2020" s="46">
        <f t="shared" si="21"/>
        <v>4</v>
      </c>
      <c r="L2020" s="47">
        <f t="shared" si="22"/>
        <v>46232</v>
      </c>
      <c r="M2020" s="38">
        <f t="shared" si="23"/>
        <v>0</v>
      </c>
    </row>
    <row r="2021" spans="1:13" ht="15.75" customHeight="1" x14ac:dyDescent="0.25">
      <c r="A2021" s="11" t="s">
        <v>1655</v>
      </c>
      <c r="B2021" s="11" t="s">
        <v>1401</v>
      </c>
      <c r="C2021" s="11" t="s">
        <v>55</v>
      </c>
      <c r="D2021" s="11" t="s">
        <v>74</v>
      </c>
      <c r="E2021" s="11" t="s">
        <v>25</v>
      </c>
      <c r="F2021" s="11" t="s">
        <v>75</v>
      </c>
      <c r="G2021" s="11" t="s">
        <v>190</v>
      </c>
      <c r="H2021" s="11" t="s">
        <v>192</v>
      </c>
      <c r="I2021" s="14">
        <v>1</v>
      </c>
      <c r="J2021" s="14" t="s">
        <v>65</v>
      </c>
      <c r="K2021" s="46">
        <f t="shared" si="21"/>
        <v>4</v>
      </c>
      <c r="L2021" s="47">
        <f t="shared" si="22"/>
        <v>46233</v>
      </c>
      <c r="M2021" s="38">
        <f t="shared" si="23"/>
        <v>0</v>
      </c>
    </row>
    <row r="2022" spans="1:13" ht="15.75" customHeight="1" x14ac:dyDescent="0.25">
      <c r="A2022" s="11" t="s">
        <v>1655</v>
      </c>
      <c r="B2022" s="11" t="s">
        <v>1401</v>
      </c>
      <c r="C2022" s="11" t="s">
        <v>57</v>
      </c>
      <c r="D2022" s="11" t="s">
        <v>74</v>
      </c>
      <c r="E2022" s="11" t="s">
        <v>25</v>
      </c>
      <c r="F2022" s="11" t="s">
        <v>75</v>
      </c>
      <c r="G2022" s="11" t="s">
        <v>231</v>
      </c>
      <c r="H2022" s="11" t="s">
        <v>166</v>
      </c>
      <c r="I2022" s="14">
        <v>1</v>
      </c>
      <c r="J2022" s="14" t="s">
        <v>49</v>
      </c>
      <c r="K2022" s="46">
        <f t="shared" si="21"/>
        <v>4</v>
      </c>
      <c r="L2022" s="47">
        <f t="shared" si="22"/>
        <v>46234</v>
      </c>
      <c r="M2022" s="38">
        <f t="shared" si="23"/>
        <v>0</v>
      </c>
    </row>
    <row r="2023" spans="1:13" ht="15.75" customHeight="1" x14ac:dyDescent="0.25">
      <c r="A2023" s="11" t="s">
        <v>1655</v>
      </c>
      <c r="B2023" s="11" t="s">
        <v>1401</v>
      </c>
      <c r="C2023" s="11" t="s">
        <v>62</v>
      </c>
      <c r="D2023" s="11" t="s">
        <v>74</v>
      </c>
      <c r="E2023" s="11" t="s">
        <v>25</v>
      </c>
      <c r="F2023" s="11" t="s">
        <v>75</v>
      </c>
      <c r="G2023" s="11" t="s">
        <v>164</v>
      </c>
      <c r="H2023" s="11" t="s">
        <v>192</v>
      </c>
      <c r="I2023" s="14">
        <v>1</v>
      </c>
      <c r="J2023" s="14" t="s">
        <v>65</v>
      </c>
      <c r="K2023" s="46">
        <f t="shared" si="21"/>
        <v>4</v>
      </c>
      <c r="L2023" s="47">
        <f t="shared" si="22"/>
        <v>46235</v>
      </c>
      <c r="M2023" s="38">
        <f t="shared" si="23"/>
        <v>0</v>
      </c>
    </row>
    <row r="2024" spans="1:13" ht="15.75" customHeight="1" x14ac:dyDescent="0.25">
      <c r="A2024" s="11" t="s">
        <v>1655</v>
      </c>
      <c r="B2024" s="11" t="s">
        <v>1401</v>
      </c>
      <c r="C2024" s="11" t="s">
        <v>69</v>
      </c>
      <c r="D2024" s="11" t="s">
        <v>23</v>
      </c>
      <c r="E2024" s="11" t="s">
        <v>25</v>
      </c>
      <c r="F2024" s="11" t="s">
        <v>26</v>
      </c>
      <c r="G2024" s="11" t="s">
        <v>27</v>
      </c>
      <c r="H2024" s="11" t="s">
        <v>27</v>
      </c>
      <c r="I2024" s="14" t="s">
        <v>27</v>
      </c>
      <c r="J2024" s="14" t="s">
        <v>27</v>
      </c>
      <c r="K2024" s="46" t="str">
        <f t="shared" si="21"/>
        <v/>
      </c>
      <c r="L2024" s="47">
        <f t="shared" si="22"/>
        <v>46236</v>
      </c>
      <c r="M2024" s="38">
        <f t="shared" si="23"/>
        <v>1</v>
      </c>
    </row>
    <row r="2025" spans="1:13" ht="15.75" customHeight="1" x14ac:dyDescent="0.25">
      <c r="A2025" s="11" t="s">
        <v>1655</v>
      </c>
      <c r="B2025" s="11" t="s">
        <v>1401</v>
      </c>
      <c r="C2025" s="11" t="s">
        <v>73</v>
      </c>
      <c r="D2025" s="11" t="s">
        <v>35</v>
      </c>
      <c r="E2025" s="11" t="s">
        <v>36</v>
      </c>
      <c r="F2025" s="11" t="s">
        <v>37</v>
      </c>
      <c r="G2025" s="11" t="s">
        <v>322</v>
      </c>
      <c r="H2025" s="11" t="s">
        <v>48</v>
      </c>
      <c r="I2025" s="14">
        <v>1</v>
      </c>
      <c r="J2025" s="14" t="s">
        <v>49</v>
      </c>
      <c r="K2025" s="46">
        <f t="shared" si="21"/>
        <v>4</v>
      </c>
      <c r="L2025" s="47">
        <f t="shared" si="22"/>
        <v>46237</v>
      </c>
      <c r="M2025" s="38">
        <f t="shared" si="23"/>
        <v>0</v>
      </c>
    </row>
    <row r="2026" spans="1:13" ht="15.75" customHeight="1" x14ac:dyDescent="0.25">
      <c r="A2026" s="11" t="s">
        <v>1655</v>
      </c>
      <c r="B2026" s="11" t="s">
        <v>1401</v>
      </c>
      <c r="C2026" s="11" t="s">
        <v>78</v>
      </c>
      <c r="D2026" s="11" t="s">
        <v>35</v>
      </c>
      <c r="E2026" s="11" t="s">
        <v>36</v>
      </c>
      <c r="F2026" s="11" t="s">
        <v>37</v>
      </c>
      <c r="G2026" s="11" t="s">
        <v>119</v>
      </c>
      <c r="H2026" s="11" t="s">
        <v>281</v>
      </c>
      <c r="I2026" s="14">
        <v>1</v>
      </c>
      <c r="J2026" s="14" t="s">
        <v>94</v>
      </c>
      <c r="K2026" s="46">
        <f t="shared" si="21"/>
        <v>4</v>
      </c>
      <c r="L2026" s="47">
        <f t="shared" si="22"/>
        <v>46238</v>
      </c>
      <c r="M2026" s="38">
        <f t="shared" si="23"/>
        <v>0</v>
      </c>
    </row>
    <row r="2027" spans="1:13" ht="15.75" customHeight="1" x14ac:dyDescent="0.25">
      <c r="A2027" s="11" t="s">
        <v>1655</v>
      </c>
      <c r="B2027" s="11" t="s">
        <v>1401</v>
      </c>
      <c r="C2027" s="11" t="s">
        <v>82</v>
      </c>
      <c r="D2027" s="11" t="s">
        <v>35</v>
      </c>
      <c r="E2027" s="11" t="s">
        <v>36</v>
      </c>
      <c r="F2027" s="11" t="s">
        <v>37</v>
      </c>
      <c r="G2027" s="11" t="s">
        <v>113</v>
      </c>
      <c r="H2027" s="11" t="s">
        <v>281</v>
      </c>
      <c r="I2027" s="14">
        <v>1</v>
      </c>
      <c r="J2027" s="14" t="s">
        <v>94</v>
      </c>
      <c r="K2027" s="46">
        <f t="shared" si="21"/>
        <v>4</v>
      </c>
      <c r="L2027" s="47">
        <f t="shared" si="22"/>
        <v>46239</v>
      </c>
      <c r="M2027" s="38">
        <f t="shared" si="23"/>
        <v>0</v>
      </c>
    </row>
    <row r="2028" spans="1:13" ht="15.75" customHeight="1" x14ac:dyDescent="0.25">
      <c r="A2028" s="11" t="s">
        <v>1655</v>
      </c>
      <c r="B2028" s="11" t="s">
        <v>1401</v>
      </c>
      <c r="C2028" s="11" t="s">
        <v>86</v>
      </c>
      <c r="D2028" s="11" t="s">
        <v>35</v>
      </c>
      <c r="E2028" s="11" t="s">
        <v>36</v>
      </c>
      <c r="F2028" s="11" t="s">
        <v>37</v>
      </c>
      <c r="G2028" s="11" t="s">
        <v>63</v>
      </c>
      <c r="H2028" s="11" t="s">
        <v>281</v>
      </c>
      <c r="I2028" s="14">
        <v>1</v>
      </c>
      <c r="J2028" s="14" t="s">
        <v>94</v>
      </c>
      <c r="K2028" s="46">
        <f t="shared" si="21"/>
        <v>4</v>
      </c>
      <c r="L2028" s="47">
        <f t="shared" si="22"/>
        <v>46240</v>
      </c>
      <c r="M2028" s="38">
        <f t="shared" si="23"/>
        <v>0</v>
      </c>
    </row>
    <row r="2029" spans="1:13" ht="15.75" customHeight="1" x14ac:dyDescent="0.25">
      <c r="A2029" s="11" t="s">
        <v>1655</v>
      </c>
      <c r="B2029" s="11" t="s">
        <v>1401</v>
      </c>
      <c r="C2029" s="11" t="s">
        <v>92</v>
      </c>
      <c r="D2029" s="11" t="s">
        <v>35</v>
      </c>
      <c r="E2029" s="11" t="s">
        <v>36</v>
      </c>
      <c r="F2029" s="11" t="s">
        <v>37</v>
      </c>
      <c r="G2029" s="11" t="s">
        <v>51</v>
      </c>
      <c r="H2029" s="11" t="s">
        <v>342</v>
      </c>
      <c r="I2029" s="14">
        <v>1</v>
      </c>
      <c r="J2029" s="14" t="s">
        <v>327</v>
      </c>
      <c r="K2029" s="46">
        <f t="shared" si="21"/>
        <v>4</v>
      </c>
      <c r="L2029" s="47">
        <f t="shared" si="22"/>
        <v>46241</v>
      </c>
      <c r="M2029" s="38">
        <f t="shared" si="23"/>
        <v>0</v>
      </c>
    </row>
    <row r="2030" spans="1:13" ht="15.75" customHeight="1" x14ac:dyDescent="0.25">
      <c r="A2030" s="11" t="s">
        <v>1655</v>
      </c>
      <c r="B2030" s="11" t="s">
        <v>1401</v>
      </c>
      <c r="C2030" s="11" t="s">
        <v>97</v>
      </c>
      <c r="D2030" s="11" t="s">
        <v>35</v>
      </c>
      <c r="E2030" s="11" t="s">
        <v>36</v>
      </c>
      <c r="F2030" s="11" t="s">
        <v>37</v>
      </c>
      <c r="G2030" s="11" t="s">
        <v>100</v>
      </c>
      <c r="H2030" s="11" t="s">
        <v>108</v>
      </c>
      <c r="I2030" s="14">
        <v>1</v>
      </c>
      <c r="J2030" s="14" t="s">
        <v>109</v>
      </c>
      <c r="K2030" s="46">
        <f t="shared" si="21"/>
        <v>4</v>
      </c>
      <c r="L2030" s="47">
        <f t="shared" si="22"/>
        <v>46242</v>
      </c>
      <c r="M2030" s="38">
        <f t="shared" si="23"/>
        <v>0</v>
      </c>
    </row>
    <row r="2031" spans="1:13" ht="15.75" customHeight="1" x14ac:dyDescent="0.25">
      <c r="A2031" s="11" t="s">
        <v>1655</v>
      </c>
      <c r="B2031" s="11" t="s">
        <v>1401</v>
      </c>
      <c r="C2031" s="11" t="s">
        <v>102</v>
      </c>
      <c r="D2031" s="11" t="s">
        <v>70</v>
      </c>
      <c r="E2031" s="11" t="s">
        <v>26</v>
      </c>
      <c r="F2031" s="11" t="s">
        <v>71</v>
      </c>
      <c r="G2031" s="11" t="s">
        <v>27</v>
      </c>
      <c r="H2031" s="11" t="s">
        <v>27</v>
      </c>
      <c r="I2031" s="14" t="s">
        <v>27</v>
      </c>
      <c r="J2031" s="14" t="s">
        <v>27</v>
      </c>
      <c r="K2031" s="46" t="str">
        <f t="shared" si="21"/>
        <v/>
      </c>
      <c r="L2031" s="47">
        <f t="shared" si="22"/>
        <v>46243</v>
      </c>
      <c r="M2031" s="38">
        <f t="shared" si="23"/>
        <v>1</v>
      </c>
    </row>
    <row r="2032" spans="1:13" ht="15.75" customHeight="1" x14ac:dyDescent="0.25">
      <c r="A2032" s="11" t="s">
        <v>1655</v>
      </c>
      <c r="B2032" s="11" t="s">
        <v>1401</v>
      </c>
      <c r="C2032" s="11" t="s">
        <v>106</v>
      </c>
      <c r="D2032" s="11" t="s">
        <v>74</v>
      </c>
      <c r="E2032" s="11" t="s">
        <v>25</v>
      </c>
      <c r="F2032" s="11" t="s">
        <v>75</v>
      </c>
      <c r="G2032" s="11" t="s">
        <v>146</v>
      </c>
      <c r="H2032" s="11" t="s">
        <v>84</v>
      </c>
      <c r="I2032" s="14">
        <v>1</v>
      </c>
      <c r="J2032" s="14" t="s">
        <v>85</v>
      </c>
      <c r="K2032" s="46">
        <f t="shared" si="21"/>
        <v>4</v>
      </c>
      <c r="L2032" s="47">
        <f t="shared" si="22"/>
        <v>46244</v>
      </c>
      <c r="M2032" s="38">
        <f t="shared" si="23"/>
        <v>0</v>
      </c>
    </row>
    <row r="2033" spans="1:13" ht="15.75" customHeight="1" x14ac:dyDescent="0.25">
      <c r="A2033" s="11" t="s">
        <v>1655</v>
      </c>
      <c r="B2033" s="11" t="s">
        <v>1401</v>
      </c>
      <c r="C2033" s="11" t="s">
        <v>115</v>
      </c>
      <c r="D2033" s="11" t="s">
        <v>74</v>
      </c>
      <c r="E2033" s="11" t="s">
        <v>25</v>
      </c>
      <c r="F2033" s="11" t="s">
        <v>75</v>
      </c>
      <c r="G2033" s="11" t="s">
        <v>147</v>
      </c>
      <c r="H2033" s="11" t="s">
        <v>27</v>
      </c>
      <c r="I2033" s="14">
        <v>1</v>
      </c>
      <c r="J2033" s="14" t="s">
        <v>27</v>
      </c>
      <c r="K2033" s="46" t="str">
        <f t="shared" si="21"/>
        <v/>
      </c>
      <c r="L2033" s="47">
        <f t="shared" si="22"/>
        <v>46245</v>
      </c>
      <c r="M2033" s="38">
        <f t="shared" si="23"/>
        <v>0</v>
      </c>
    </row>
    <row r="2034" spans="1:13" ht="15.75" customHeight="1" x14ac:dyDescent="0.25">
      <c r="A2034" s="11" t="s">
        <v>1655</v>
      </c>
      <c r="B2034" s="11" t="s">
        <v>1401</v>
      </c>
      <c r="C2034" s="11" t="s">
        <v>118</v>
      </c>
      <c r="D2034" s="11" t="s">
        <v>74</v>
      </c>
      <c r="E2034" s="11" t="s">
        <v>25</v>
      </c>
      <c r="F2034" s="11" t="s">
        <v>75</v>
      </c>
      <c r="G2034" s="11" t="s">
        <v>79</v>
      </c>
      <c r="H2034" s="11" t="s">
        <v>352</v>
      </c>
      <c r="I2034" s="14">
        <v>1</v>
      </c>
      <c r="J2034" s="14" t="s">
        <v>123</v>
      </c>
      <c r="K2034" s="46">
        <f t="shared" si="21"/>
        <v>4</v>
      </c>
      <c r="L2034" s="47">
        <f t="shared" si="22"/>
        <v>46246</v>
      </c>
      <c r="M2034" s="38">
        <f t="shared" si="23"/>
        <v>0</v>
      </c>
    </row>
    <row r="2035" spans="1:13" ht="15.75" customHeight="1" x14ac:dyDescent="0.25">
      <c r="A2035" s="11" t="s">
        <v>1655</v>
      </c>
      <c r="B2035" s="11" t="s">
        <v>1401</v>
      </c>
      <c r="C2035" s="11" t="s">
        <v>121</v>
      </c>
      <c r="D2035" s="11" t="s">
        <v>74</v>
      </c>
      <c r="E2035" s="11" t="s">
        <v>25</v>
      </c>
      <c r="F2035" s="11" t="s">
        <v>75</v>
      </c>
      <c r="G2035" s="11" t="s">
        <v>159</v>
      </c>
      <c r="H2035" s="11" t="s">
        <v>93</v>
      </c>
      <c r="I2035" s="14">
        <v>1</v>
      </c>
      <c r="J2035" s="14" t="s">
        <v>94</v>
      </c>
      <c r="K2035" s="46">
        <f t="shared" si="21"/>
        <v>4</v>
      </c>
      <c r="L2035" s="47">
        <f t="shared" si="22"/>
        <v>46247</v>
      </c>
      <c r="M2035" s="38">
        <f t="shared" si="23"/>
        <v>0</v>
      </c>
    </row>
    <row r="2036" spans="1:13" ht="15.75" customHeight="1" x14ac:dyDescent="0.25">
      <c r="A2036" s="11" t="s">
        <v>1655</v>
      </c>
      <c r="B2036" s="11" t="s">
        <v>1401</v>
      </c>
      <c r="C2036" s="11" t="s">
        <v>124</v>
      </c>
      <c r="D2036" s="11" t="s">
        <v>74</v>
      </c>
      <c r="E2036" s="11" t="s">
        <v>25</v>
      </c>
      <c r="F2036" s="11" t="s">
        <v>75</v>
      </c>
      <c r="G2036" s="11" t="s">
        <v>334</v>
      </c>
      <c r="H2036" s="11" t="s">
        <v>969</v>
      </c>
      <c r="I2036" s="14">
        <v>1</v>
      </c>
      <c r="J2036" s="14" t="s">
        <v>27</v>
      </c>
      <c r="K2036" s="46" t="str">
        <f t="shared" si="21"/>
        <v/>
      </c>
      <c r="L2036" s="47">
        <f t="shared" si="22"/>
        <v>46248</v>
      </c>
      <c r="M2036" s="38">
        <f t="shared" si="23"/>
        <v>0</v>
      </c>
    </row>
    <row r="2037" spans="1:13" ht="15.75" customHeight="1" x14ac:dyDescent="0.25">
      <c r="A2037" s="11" t="s">
        <v>1655</v>
      </c>
      <c r="B2037" s="11" t="s">
        <v>1401</v>
      </c>
      <c r="C2037" s="11" t="s">
        <v>131</v>
      </c>
      <c r="D2037" s="11" t="s">
        <v>132</v>
      </c>
      <c r="E2037" s="11" t="s">
        <v>25</v>
      </c>
      <c r="F2037" s="11" t="s">
        <v>133</v>
      </c>
      <c r="G2037" s="11" t="s">
        <v>681</v>
      </c>
      <c r="H2037" s="11" t="s">
        <v>908</v>
      </c>
      <c r="I2037" s="14">
        <v>0</v>
      </c>
      <c r="J2037" s="14" t="s">
        <v>27</v>
      </c>
      <c r="K2037" s="46" t="str">
        <f t="shared" si="21"/>
        <v/>
      </c>
      <c r="L2037" s="47">
        <f t="shared" si="22"/>
        <v>46249</v>
      </c>
      <c r="M2037" s="38">
        <f t="shared" si="23"/>
        <v>0</v>
      </c>
    </row>
    <row r="2038" spans="1:13" ht="15.75" customHeight="1" x14ac:dyDescent="0.25">
      <c r="A2038" s="11" t="s">
        <v>1655</v>
      </c>
      <c r="B2038" s="11" t="s">
        <v>1401</v>
      </c>
      <c r="C2038" s="11" t="s">
        <v>139</v>
      </c>
      <c r="D2038" s="11" t="s">
        <v>23</v>
      </c>
      <c r="E2038" s="11" t="s">
        <v>25</v>
      </c>
      <c r="F2038" s="11" t="s">
        <v>26</v>
      </c>
      <c r="G2038" s="11" t="s">
        <v>27</v>
      </c>
      <c r="H2038" s="11" t="s">
        <v>27</v>
      </c>
      <c r="I2038" s="14" t="s">
        <v>27</v>
      </c>
      <c r="J2038" s="14" t="s">
        <v>27</v>
      </c>
      <c r="K2038" s="46" t="str">
        <f t="shared" si="21"/>
        <v/>
      </c>
      <c r="L2038" s="47">
        <f t="shared" si="22"/>
        <v>46250</v>
      </c>
      <c r="M2038" s="38">
        <f t="shared" si="23"/>
        <v>1</v>
      </c>
    </row>
    <row r="2039" spans="1:13" ht="15.75" customHeight="1" x14ac:dyDescent="0.25">
      <c r="A2039" s="11" t="s">
        <v>1655</v>
      </c>
      <c r="B2039" s="11" t="s">
        <v>1401</v>
      </c>
      <c r="C2039" s="11" t="s">
        <v>141</v>
      </c>
      <c r="D2039" s="11" t="s">
        <v>70</v>
      </c>
      <c r="E2039" s="11" t="s">
        <v>26</v>
      </c>
      <c r="F2039" s="11" t="s">
        <v>71</v>
      </c>
      <c r="G2039" s="11" t="s">
        <v>27</v>
      </c>
      <c r="H2039" s="11" t="s">
        <v>27</v>
      </c>
      <c r="I2039" s="14" t="s">
        <v>27</v>
      </c>
      <c r="J2039" s="14" t="s">
        <v>27</v>
      </c>
      <c r="K2039" s="46" t="str">
        <f t="shared" si="21"/>
        <v/>
      </c>
      <c r="L2039" s="47">
        <f t="shared" si="22"/>
        <v>46251</v>
      </c>
      <c r="M2039" s="38">
        <f t="shared" si="23"/>
        <v>1</v>
      </c>
    </row>
    <row r="2040" spans="1:13" ht="15.75" customHeight="1" x14ac:dyDescent="0.25">
      <c r="A2040" s="11" t="s">
        <v>1655</v>
      </c>
      <c r="B2040" s="11" t="s">
        <v>1401</v>
      </c>
      <c r="C2040" s="11" t="s">
        <v>145</v>
      </c>
      <c r="D2040" s="11" t="s">
        <v>35</v>
      </c>
      <c r="E2040" s="11" t="s">
        <v>36</v>
      </c>
      <c r="F2040" s="11" t="s">
        <v>37</v>
      </c>
      <c r="G2040" s="11" t="s">
        <v>193</v>
      </c>
      <c r="H2040" s="11" t="s">
        <v>281</v>
      </c>
      <c r="I2040" s="14">
        <v>1</v>
      </c>
      <c r="J2040" s="14" t="s">
        <v>94</v>
      </c>
      <c r="K2040" s="46">
        <f t="shared" si="21"/>
        <v>4</v>
      </c>
      <c r="L2040" s="47">
        <f t="shared" si="22"/>
        <v>46252</v>
      </c>
      <c r="M2040" s="38">
        <f t="shared" si="23"/>
        <v>0</v>
      </c>
    </row>
    <row r="2041" spans="1:13" ht="15.75" customHeight="1" x14ac:dyDescent="0.25">
      <c r="A2041" s="11" t="s">
        <v>1655</v>
      </c>
      <c r="B2041" s="11" t="s">
        <v>1401</v>
      </c>
      <c r="C2041" s="11" t="s">
        <v>152</v>
      </c>
      <c r="D2041" s="11" t="s">
        <v>35</v>
      </c>
      <c r="E2041" s="11" t="s">
        <v>36</v>
      </c>
      <c r="F2041" s="11" t="s">
        <v>37</v>
      </c>
      <c r="G2041" s="11" t="s">
        <v>46</v>
      </c>
      <c r="H2041" s="11" t="s">
        <v>342</v>
      </c>
      <c r="I2041" s="14">
        <v>1</v>
      </c>
      <c r="J2041" s="14" t="s">
        <v>327</v>
      </c>
      <c r="K2041" s="46">
        <f t="shared" si="21"/>
        <v>4</v>
      </c>
      <c r="L2041" s="47">
        <f t="shared" si="22"/>
        <v>46253</v>
      </c>
      <c r="M2041" s="38">
        <f t="shared" si="23"/>
        <v>0</v>
      </c>
    </row>
    <row r="2042" spans="1:13" ht="15.75" customHeight="1" x14ac:dyDescent="0.25">
      <c r="A2042" s="11" t="s">
        <v>1655</v>
      </c>
      <c r="B2042" s="11" t="s">
        <v>1401</v>
      </c>
      <c r="C2042" s="11" t="s">
        <v>155</v>
      </c>
      <c r="D2042" s="11" t="s">
        <v>35</v>
      </c>
      <c r="E2042" s="11" t="s">
        <v>36</v>
      </c>
      <c r="F2042" s="11" t="s">
        <v>37</v>
      </c>
      <c r="G2042" s="11" t="s">
        <v>119</v>
      </c>
      <c r="H2042" s="11" t="s">
        <v>170</v>
      </c>
      <c r="I2042" s="14">
        <v>1</v>
      </c>
      <c r="J2042" s="14" t="s">
        <v>85</v>
      </c>
      <c r="K2042" s="46">
        <f t="shared" ref="K2042:K2296" si="24">IF(J2042="","",IF(ISNUMBER(FIND(":",J2042)),VALUE(LEFT(J2042,FIND(":",J2042)-1)) + IF(VALUE(MID(J2042,FIND(":",J2042)+1,2))&gt;=50,1,0),J2042))</f>
        <v>4</v>
      </c>
      <c r="L2042" s="47">
        <f t="shared" ref="L2042:L2296" si="25">DATE(RIGHT(C2042,4),MID(C2042,4,2),LEFT(C2042,2))</f>
        <v>46254</v>
      </c>
      <c r="M2042" s="38">
        <f t="shared" ref="M2042:M2296" si="26">IF(ISNUMBER(SEARCH("Minggu",D2042)),1,0)</f>
        <v>0</v>
      </c>
    </row>
    <row r="2043" spans="1:13" ht="15.75" customHeight="1" x14ac:dyDescent="0.25">
      <c r="A2043" s="11" t="s">
        <v>1655</v>
      </c>
      <c r="B2043" s="11" t="s">
        <v>1401</v>
      </c>
      <c r="C2043" s="11" t="s">
        <v>162</v>
      </c>
      <c r="D2043" s="11" t="s">
        <v>35</v>
      </c>
      <c r="E2043" s="11" t="s">
        <v>36</v>
      </c>
      <c r="F2043" s="11" t="s">
        <v>37</v>
      </c>
      <c r="G2043" s="11" t="s">
        <v>63</v>
      </c>
      <c r="H2043" s="11" t="s">
        <v>281</v>
      </c>
      <c r="I2043" s="14">
        <v>1</v>
      </c>
      <c r="J2043" s="14" t="s">
        <v>94</v>
      </c>
      <c r="K2043" s="46">
        <f t="shared" si="24"/>
        <v>4</v>
      </c>
      <c r="L2043" s="47">
        <f t="shared" si="25"/>
        <v>46255</v>
      </c>
      <c r="M2043" s="38">
        <f t="shared" si="26"/>
        <v>0</v>
      </c>
    </row>
    <row r="2044" spans="1:13" ht="15.75" customHeight="1" x14ac:dyDescent="0.25">
      <c r="A2044" s="11" t="s">
        <v>1655</v>
      </c>
      <c r="B2044" s="11" t="s">
        <v>1401</v>
      </c>
      <c r="C2044" s="11" t="s">
        <v>165</v>
      </c>
      <c r="D2044" s="11" t="s">
        <v>35</v>
      </c>
      <c r="E2044" s="11" t="s">
        <v>36</v>
      </c>
      <c r="F2044" s="11" t="s">
        <v>37</v>
      </c>
      <c r="G2044" s="11" t="s">
        <v>296</v>
      </c>
      <c r="H2044" s="11" t="s">
        <v>308</v>
      </c>
      <c r="I2044" s="14">
        <v>1</v>
      </c>
      <c r="J2044" s="14" t="s">
        <v>196</v>
      </c>
      <c r="K2044" s="46">
        <f t="shared" si="24"/>
        <v>4</v>
      </c>
      <c r="L2044" s="47">
        <f t="shared" si="25"/>
        <v>46256</v>
      </c>
      <c r="M2044" s="38">
        <f t="shared" si="26"/>
        <v>0</v>
      </c>
    </row>
    <row r="2045" spans="1:13" ht="15.75" customHeight="1" x14ac:dyDescent="0.25">
      <c r="A2045" s="11" t="s">
        <v>1655</v>
      </c>
      <c r="B2045" s="11" t="s">
        <v>1401</v>
      </c>
      <c r="C2045" s="11" t="s">
        <v>167</v>
      </c>
      <c r="D2045" s="11" t="s">
        <v>70</v>
      </c>
      <c r="E2045" s="11" t="s">
        <v>26</v>
      </c>
      <c r="F2045" s="11" t="s">
        <v>71</v>
      </c>
      <c r="G2045" s="11" t="s">
        <v>27</v>
      </c>
      <c r="H2045" s="11" t="s">
        <v>27</v>
      </c>
      <c r="I2045" s="14" t="s">
        <v>27</v>
      </c>
      <c r="J2045" s="14" t="s">
        <v>27</v>
      </c>
      <c r="K2045" s="46" t="str">
        <f t="shared" si="24"/>
        <v/>
      </c>
      <c r="L2045" s="47">
        <f t="shared" si="25"/>
        <v>46257</v>
      </c>
      <c r="M2045" s="38">
        <f t="shared" si="26"/>
        <v>1</v>
      </c>
    </row>
    <row r="2046" spans="1:13" ht="15.75" customHeight="1" x14ac:dyDescent="0.25">
      <c r="A2046" s="11" t="s">
        <v>1655</v>
      </c>
      <c r="B2046" s="11" t="s">
        <v>1401</v>
      </c>
      <c r="C2046" s="11" t="s">
        <v>169</v>
      </c>
      <c r="D2046" s="11" t="s">
        <v>74</v>
      </c>
      <c r="E2046" s="11" t="s">
        <v>25</v>
      </c>
      <c r="F2046" s="11" t="s">
        <v>75</v>
      </c>
      <c r="G2046" s="11" t="s">
        <v>77</v>
      </c>
      <c r="H2046" s="11" t="s">
        <v>195</v>
      </c>
      <c r="I2046" s="14">
        <v>1</v>
      </c>
      <c r="J2046" s="14" t="s">
        <v>196</v>
      </c>
      <c r="K2046" s="46">
        <f t="shared" si="24"/>
        <v>4</v>
      </c>
      <c r="L2046" s="47">
        <f t="shared" si="25"/>
        <v>46258</v>
      </c>
      <c r="M2046" s="38">
        <f t="shared" si="26"/>
        <v>0</v>
      </c>
    </row>
    <row r="2047" spans="1:13" ht="15.75" customHeight="1" x14ac:dyDescent="0.25">
      <c r="A2047" s="11" t="s">
        <v>1655</v>
      </c>
      <c r="B2047" s="11" t="s">
        <v>1401</v>
      </c>
      <c r="C2047" s="11" t="s">
        <v>174</v>
      </c>
      <c r="D2047" s="11" t="s">
        <v>23</v>
      </c>
      <c r="E2047" s="11" t="s">
        <v>25</v>
      </c>
      <c r="F2047" s="11" t="s">
        <v>26</v>
      </c>
      <c r="G2047" s="11" t="s">
        <v>27</v>
      </c>
      <c r="H2047" s="11" t="s">
        <v>27</v>
      </c>
      <c r="I2047" s="14" t="s">
        <v>27</v>
      </c>
      <c r="J2047" s="14" t="s">
        <v>27</v>
      </c>
      <c r="K2047" s="46" t="str">
        <f t="shared" si="24"/>
        <v/>
      </c>
      <c r="L2047" s="47">
        <f t="shared" si="25"/>
        <v>46259</v>
      </c>
      <c r="M2047" s="38">
        <f t="shared" si="26"/>
        <v>1</v>
      </c>
    </row>
    <row r="2048" spans="1:13" ht="15.75" customHeight="1" x14ac:dyDescent="0.25">
      <c r="A2048" s="11" t="s">
        <v>1656</v>
      </c>
      <c r="B2048" s="11" t="s">
        <v>1403</v>
      </c>
      <c r="C2048" s="11" t="s">
        <v>22</v>
      </c>
      <c r="D2048" s="11" t="s">
        <v>70</v>
      </c>
      <c r="E2048" s="11" t="s">
        <v>26</v>
      </c>
      <c r="F2048" s="11" t="s">
        <v>71</v>
      </c>
      <c r="G2048" s="11" t="s">
        <v>27</v>
      </c>
      <c r="H2048" s="11" t="s">
        <v>27</v>
      </c>
      <c r="I2048" s="14" t="s">
        <v>27</v>
      </c>
      <c r="J2048" s="14" t="s">
        <v>27</v>
      </c>
      <c r="K2048" s="46" t="str">
        <f t="shared" si="24"/>
        <v/>
      </c>
      <c r="L2048" s="47">
        <f t="shared" si="25"/>
        <v>46229</v>
      </c>
      <c r="M2048" s="38">
        <f t="shared" si="26"/>
        <v>1</v>
      </c>
    </row>
    <row r="2049" spans="1:13" ht="15.75" customHeight="1" x14ac:dyDescent="0.25">
      <c r="A2049" s="11" t="s">
        <v>1656</v>
      </c>
      <c r="B2049" s="11" t="s">
        <v>1403</v>
      </c>
      <c r="C2049" s="11" t="s">
        <v>34</v>
      </c>
      <c r="D2049" s="11" t="s">
        <v>74</v>
      </c>
      <c r="E2049" s="11" t="s">
        <v>25</v>
      </c>
      <c r="F2049" s="11" t="s">
        <v>75</v>
      </c>
      <c r="G2049" s="11" t="s">
        <v>146</v>
      </c>
      <c r="H2049" s="11" t="s">
        <v>166</v>
      </c>
      <c r="I2049" s="14">
        <v>1</v>
      </c>
      <c r="J2049" s="14" t="s">
        <v>49</v>
      </c>
      <c r="K2049" s="46">
        <f t="shared" si="24"/>
        <v>4</v>
      </c>
      <c r="L2049" s="47">
        <f t="shared" si="25"/>
        <v>46230</v>
      </c>
      <c r="M2049" s="38">
        <f t="shared" si="26"/>
        <v>0</v>
      </c>
    </row>
    <row r="2050" spans="1:13" ht="15.75" customHeight="1" x14ac:dyDescent="0.25">
      <c r="A2050" s="11" t="s">
        <v>1656</v>
      </c>
      <c r="B2050" s="11" t="s">
        <v>1403</v>
      </c>
      <c r="C2050" s="11" t="s">
        <v>41</v>
      </c>
      <c r="D2050" s="11" t="s">
        <v>74</v>
      </c>
      <c r="E2050" s="11" t="s">
        <v>25</v>
      </c>
      <c r="F2050" s="11" t="s">
        <v>75</v>
      </c>
      <c r="G2050" s="11" t="s">
        <v>359</v>
      </c>
      <c r="H2050" s="11" t="s">
        <v>84</v>
      </c>
      <c r="I2050" s="14">
        <v>1</v>
      </c>
      <c r="J2050" s="14" t="s">
        <v>85</v>
      </c>
      <c r="K2050" s="46">
        <f t="shared" si="24"/>
        <v>4</v>
      </c>
      <c r="L2050" s="47">
        <f t="shared" si="25"/>
        <v>46231</v>
      </c>
      <c r="M2050" s="38">
        <f t="shared" si="26"/>
        <v>0</v>
      </c>
    </row>
    <row r="2051" spans="1:13" ht="15.75" customHeight="1" x14ac:dyDescent="0.25">
      <c r="A2051" s="11" t="s">
        <v>1656</v>
      </c>
      <c r="B2051" s="11" t="s">
        <v>1403</v>
      </c>
      <c r="C2051" s="11" t="s">
        <v>50</v>
      </c>
      <c r="D2051" s="11" t="s">
        <v>74</v>
      </c>
      <c r="E2051" s="11" t="s">
        <v>25</v>
      </c>
      <c r="F2051" s="11" t="s">
        <v>75</v>
      </c>
      <c r="G2051" s="11" t="s">
        <v>146</v>
      </c>
      <c r="H2051" s="11" t="s">
        <v>195</v>
      </c>
      <c r="I2051" s="14">
        <v>1</v>
      </c>
      <c r="J2051" s="14" t="s">
        <v>196</v>
      </c>
      <c r="K2051" s="46">
        <f t="shared" si="24"/>
        <v>4</v>
      </c>
      <c r="L2051" s="47">
        <f t="shared" si="25"/>
        <v>46232</v>
      </c>
      <c r="M2051" s="38">
        <f t="shared" si="26"/>
        <v>0</v>
      </c>
    </row>
    <row r="2052" spans="1:13" ht="15.75" customHeight="1" x14ac:dyDescent="0.25">
      <c r="A2052" s="11" t="s">
        <v>1656</v>
      </c>
      <c r="B2052" s="11" t="s">
        <v>1403</v>
      </c>
      <c r="C2052" s="11" t="s">
        <v>55</v>
      </c>
      <c r="D2052" s="11" t="s">
        <v>74</v>
      </c>
      <c r="E2052" s="11" t="s">
        <v>25</v>
      </c>
      <c r="F2052" s="11" t="s">
        <v>75</v>
      </c>
      <c r="G2052" s="11" t="s">
        <v>229</v>
      </c>
      <c r="H2052" s="11" t="s">
        <v>160</v>
      </c>
      <c r="I2052" s="14">
        <v>1</v>
      </c>
      <c r="J2052" s="14" t="s">
        <v>40</v>
      </c>
      <c r="K2052" s="46">
        <f t="shared" si="24"/>
        <v>4</v>
      </c>
      <c r="L2052" s="47">
        <f t="shared" si="25"/>
        <v>46233</v>
      </c>
      <c r="M2052" s="38">
        <f t="shared" si="26"/>
        <v>0</v>
      </c>
    </row>
    <row r="2053" spans="1:13" ht="15.75" customHeight="1" x14ac:dyDescent="0.25">
      <c r="A2053" s="11" t="s">
        <v>1656</v>
      </c>
      <c r="B2053" s="11" t="s">
        <v>1403</v>
      </c>
      <c r="C2053" s="11" t="s">
        <v>57</v>
      </c>
      <c r="D2053" s="11" t="s">
        <v>74</v>
      </c>
      <c r="E2053" s="11" t="s">
        <v>25</v>
      </c>
      <c r="F2053" s="11" t="s">
        <v>75</v>
      </c>
      <c r="G2053" s="11" t="s">
        <v>146</v>
      </c>
      <c r="H2053" s="11" t="s">
        <v>156</v>
      </c>
      <c r="I2053" s="14">
        <v>1</v>
      </c>
      <c r="J2053" s="14" t="s">
        <v>109</v>
      </c>
      <c r="K2053" s="46">
        <f t="shared" si="24"/>
        <v>4</v>
      </c>
      <c r="L2053" s="47">
        <f t="shared" si="25"/>
        <v>46234</v>
      </c>
      <c r="M2053" s="38">
        <f t="shared" si="26"/>
        <v>0</v>
      </c>
    </row>
    <row r="2054" spans="1:13" ht="15.75" customHeight="1" x14ac:dyDescent="0.25">
      <c r="A2054" s="11" t="s">
        <v>1656</v>
      </c>
      <c r="B2054" s="11" t="s">
        <v>1403</v>
      </c>
      <c r="C2054" s="11" t="s">
        <v>62</v>
      </c>
      <c r="D2054" s="11" t="s">
        <v>74</v>
      </c>
      <c r="E2054" s="11" t="s">
        <v>25</v>
      </c>
      <c r="F2054" s="11" t="s">
        <v>75</v>
      </c>
      <c r="G2054" s="11" t="s">
        <v>147</v>
      </c>
      <c r="H2054" s="11" t="s">
        <v>192</v>
      </c>
      <c r="I2054" s="14">
        <v>1</v>
      </c>
      <c r="J2054" s="14" t="s">
        <v>65</v>
      </c>
      <c r="K2054" s="46">
        <f t="shared" si="24"/>
        <v>4</v>
      </c>
      <c r="L2054" s="47">
        <f t="shared" si="25"/>
        <v>46235</v>
      </c>
      <c r="M2054" s="38">
        <f t="shared" si="26"/>
        <v>0</v>
      </c>
    </row>
    <row r="2055" spans="1:13" ht="15.75" customHeight="1" x14ac:dyDescent="0.25">
      <c r="A2055" s="11" t="s">
        <v>1656</v>
      </c>
      <c r="B2055" s="11" t="s">
        <v>1403</v>
      </c>
      <c r="C2055" s="11" t="s">
        <v>69</v>
      </c>
      <c r="D2055" s="11" t="s">
        <v>23</v>
      </c>
      <c r="E2055" s="11" t="s">
        <v>25</v>
      </c>
      <c r="F2055" s="11" t="s">
        <v>26</v>
      </c>
      <c r="G2055" s="11" t="s">
        <v>27</v>
      </c>
      <c r="H2055" s="11" t="s">
        <v>27</v>
      </c>
      <c r="I2055" s="14" t="s">
        <v>27</v>
      </c>
      <c r="J2055" s="14" t="s">
        <v>27</v>
      </c>
      <c r="K2055" s="46" t="str">
        <f t="shared" si="24"/>
        <v/>
      </c>
      <c r="L2055" s="47">
        <f t="shared" si="25"/>
        <v>46236</v>
      </c>
      <c r="M2055" s="38">
        <f t="shared" si="26"/>
        <v>1</v>
      </c>
    </row>
    <row r="2056" spans="1:13" ht="15.75" customHeight="1" x14ac:dyDescent="0.25">
      <c r="A2056" s="11" t="s">
        <v>1656</v>
      </c>
      <c r="B2056" s="11" t="s">
        <v>1403</v>
      </c>
      <c r="C2056" s="11" t="s">
        <v>73</v>
      </c>
      <c r="D2056" s="11" t="s">
        <v>35</v>
      </c>
      <c r="E2056" s="11" t="s">
        <v>36</v>
      </c>
      <c r="F2056" s="11" t="s">
        <v>37</v>
      </c>
      <c r="G2056" s="11" t="s">
        <v>322</v>
      </c>
      <c r="H2056" s="11" t="s">
        <v>25</v>
      </c>
      <c r="I2056" s="14">
        <v>1</v>
      </c>
      <c r="J2056" s="14" t="s">
        <v>120</v>
      </c>
      <c r="K2056" s="46">
        <f t="shared" si="24"/>
        <v>4</v>
      </c>
      <c r="L2056" s="47">
        <f t="shared" si="25"/>
        <v>46237</v>
      </c>
      <c r="M2056" s="38">
        <f t="shared" si="26"/>
        <v>0</v>
      </c>
    </row>
    <row r="2057" spans="1:13" ht="15.75" customHeight="1" x14ac:dyDescent="0.25">
      <c r="A2057" s="11" t="s">
        <v>1656</v>
      </c>
      <c r="B2057" s="11" t="s">
        <v>1403</v>
      </c>
      <c r="C2057" s="11" t="s">
        <v>78</v>
      </c>
      <c r="D2057" s="11" t="s">
        <v>35</v>
      </c>
      <c r="E2057" s="11" t="s">
        <v>36</v>
      </c>
      <c r="F2057" s="11" t="s">
        <v>37</v>
      </c>
      <c r="G2057" s="11" t="s">
        <v>322</v>
      </c>
      <c r="H2057" s="11" t="s">
        <v>122</v>
      </c>
      <c r="I2057" s="14">
        <v>1</v>
      </c>
      <c r="J2057" s="14" t="s">
        <v>123</v>
      </c>
      <c r="K2057" s="46">
        <f t="shared" si="24"/>
        <v>4</v>
      </c>
      <c r="L2057" s="47">
        <f t="shared" si="25"/>
        <v>46238</v>
      </c>
      <c r="M2057" s="38">
        <f t="shared" si="26"/>
        <v>0</v>
      </c>
    </row>
    <row r="2058" spans="1:13" ht="15.75" customHeight="1" x14ac:dyDescent="0.25">
      <c r="A2058" s="11" t="s">
        <v>1656</v>
      </c>
      <c r="B2058" s="11" t="s">
        <v>1403</v>
      </c>
      <c r="C2058" s="11" t="s">
        <v>82</v>
      </c>
      <c r="D2058" s="11" t="s">
        <v>35</v>
      </c>
      <c r="E2058" s="11" t="s">
        <v>36</v>
      </c>
      <c r="F2058" s="11" t="s">
        <v>37</v>
      </c>
      <c r="G2058" s="11" t="s">
        <v>230</v>
      </c>
      <c r="H2058" s="11" t="s">
        <v>64</v>
      </c>
      <c r="I2058" s="14">
        <v>1</v>
      </c>
      <c r="J2058" s="14" t="s">
        <v>65</v>
      </c>
      <c r="K2058" s="46">
        <f t="shared" si="24"/>
        <v>4</v>
      </c>
      <c r="L2058" s="47">
        <f t="shared" si="25"/>
        <v>46239</v>
      </c>
      <c r="M2058" s="38">
        <f t="shared" si="26"/>
        <v>0</v>
      </c>
    </row>
    <row r="2059" spans="1:13" ht="15.75" customHeight="1" x14ac:dyDescent="0.25">
      <c r="A2059" s="11" t="s">
        <v>1656</v>
      </c>
      <c r="B2059" s="11" t="s">
        <v>1403</v>
      </c>
      <c r="C2059" s="11" t="s">
        <v>86</v>
      </c>
      <c r="D2059" s="11" t="s">
        <v>35</v>
      </c>
      <c r="E2059" s="11" t="s">
        <v>36</v>
      </c>
      <c r="F2059" s="11" t="s">
        <v>37</v>
      </c>
      <c r="G2059" s="11" t="s">
        <v>295</v>
      </c>
      <c r="H2059" s="11" t="s">
        <v>421</v>
      </c>
      <c r="I2059" s="14">
        <v>1</v>
      </c>
      <c r="J2059" s="14" t="s">
        <v>357</v>
      </c>
      <c r="K2059" s="46">
        <f t="shared" si="24"/>
        <v>4</v>
      </c>
      <c r="L2059" s="47">
        <f t="shared" si="25"/>
        <v>46240</v>
      </c>
      <c r="M2059" s="38">
        <f t="shared" si="26"/>
        <v>0</v>
      </c>
    </row>
    <row r="2060" spans="1:13" ht="15.75" customHeight="1" x14ac:dyDescent="0.25">
      <c r="A2060" s="11" t="s">
        <v>1656</v>
      </c>
      <c r="B2060" s="11" t="s">
        <v>1403</v>
      </c>
      <c r="C2060" s="11" t="s">
        <v>92</v>
      </c>
      <c r="D2060" s="11" t="s">
        <v>35</v>
      </c>
      <c r="E2060" s="11" t="s">
        <v>36</v>
      </c>
      <c r="F2060" s="11" t="s">
        <v>37</v>
      </c>
      <c r="G2060" s="11" t="s">
        <v>322</v>
      </c>
      <c r="H2060" s="11" t="s">
        <v>348</v>
      </c>
      <c r="I2060" s="14">
        <v>1</v>
      </c>
      <c r="J2060" s="14" t="s">
        <v>349</v>
      </c>
      <c r="K2060" s="46">
        <f t="shared" si="24"/>
        <v>4</v>
      </c>
      <c r="L2060" s="47">
        <f t="shared" si="25"/>
        <v>46241</v>
      </c>
      <c r="M2060" s="38">
        <f t="shared" si="26"/>
        <v>0</v>
      </c>
    </row>
    <row r="2061" spans="1:13" ht="15.75" customHeight="1" x14ac:dyDescent="0.25">
      <c r="A2061" s="11" t="s">
        <v>1656</v>
      </c>
      <c r="B2061" s="11" t="s">
        <v>1403</v>
      </c>
      <c r="C2061" s="11" t="s">
        <v>97</v>
      </c>
      <c r="D2061" s="11" t="s">
        <v>35</v>
      </c>
      <c r="E2061" s="11" t="s">
        <v>36</v>
      </c>
      <c r="F2061" s="11" t="s">
        <v>37</v>
      </c>
      <c r="G2061" s="11" t="s">
        <v>107</v>
      </c>
      <c r="H2061" s="11" t="s">
        <v>281</v>
      </c>
      <c r="I2061" s="14">
        <v>1</v>
      </c>
      <c r="J2061" s="14" t="s">
        <v>94</v>
      </c>
      <c r="K2061" s="46">
        <f t="shared" si="24"/>
        <v>4</v>
      </c>
      <c r="L2061" s="47">
        <f t="shared" si="25"/>
        <v>46242</v>
      </c>
      <c r="M2061" s="38">
        <f t="shared" si="26"/>
        <v>0</v>
      </c>
    </row>
    <row r="2062" spans="1:13" ht="15.75" customHeight="1" x14ac:dyDescent="0.25">
      <c r="A2062" s="11" t="s">
        <v>1656</v>
      </c>
      <c r="B2062" s="11" t="s">
        <v>1403</v>
      </c>
      <c r="C2062" s="11" t="s">
        <v>102</v>
      </c>
      <c r="D2062" s="11" t="s">
        <v>70</v>
      </c>
      <c r="E2062" s="11" t="s">
        <v>26</v>
      </c>
      <c r="F2062" s="11" t="s">
        <v>71</v>
      </c>
      <c r="G2062" s="11" t="s">
        <v>27</v>
      </c>
      <c r="H2062" s="11" t="s">
        <v>27</v>
      </c>
      <c r="I2062" s="14" t="s">
        <v>27</v>
      </c>
      <c r="J2062" s="14" t="s">
        <v>27</v>
      </c>
      <c r="K2062" s="46" t="str">
        <f t="shared" si="24"/>
        <v/>
      </c>
      <c r="L2062" s="47">
        <f t="shared" si="25"/>
        <v>46243</v>
      </c>
      <c r="M2062" s="38">
        <f t="shared" si="26"/>
        <v>1</v>
      </c>
    </row>
    <row r="2063" spans="1:13" ht="15.75" customHeight="1" x14ac:dyDescent="0.25">
      <c r="A2063" s="11" t="s">
        <v>1656</v>
      </c>
      <c r="B2063" s="11" t="s">
        <v>1403</v>
      </c>
      <c r="C2063" s="11" t="s">
        <v>106</v>
      </c>
      <c r="D2063" s="11" t="s">
        <v>74</v>
      </c>
      <c r="E2063" s="11" t="s">
        <v>25</v>
      </c>
      <c r="F2063" s="11" t="s">
        <v>75</v>
      </c>
      <c r="G2063" s="11" t="s">
        <v>27</v>
      </c>
      <c r="H2063" s="11" t="s">
        <v>27</v>
      </c>
      <c r="I2063" s="14" t="s">
        <v>27</v>
      </c>
      <c r="J2063" s="14" t="s">
        <v>27</v>
      </c>
      <c r="K2063" s="46" t="str">
        <f t="shared" si="24"/>
        <v/>
      </c>
      <c r="L2063" s="47">
        <f t="shared" si="25"/>
        <v>46244</v>
      </c>
      <c r="M2063" s="38">
        <f t="shared" si="26"/>
        <v>0</v>
      </c>
    </row>
    <row r="2064" spans="1:13" ht="15.75" customHeight="1" x14ac:dyDescent="0.25">
      <c r="A2064" s="11" t="s">
        <v>1656</v>
      </c>
      <c r="B2064" s="11" t="s">
        <v>1403</v>
      </c>
      <c r="C2064" s="11" t="s">
        <v>115</v>
      </c>
      <c r="D2064" s="11" t="s">
        <v>74</v>
      </c>
      <c r="E2064" s="11" t="s">
        <v>25</v>
      </c>
      <c r="F2064" s="11" t="s">
        <v>75</v>
      </c>
      <c r="G2064" s="11" t="s">
        <v>159</v>
      </c>
      <c r="H2064" s="11" t="s">
        <v>160</v>
      </c>
      <c r="I2064" s="14">
        <v>1</v>
      </c>
      <c r="J2064" s="14" t="s">
        <v>40</v>
      </c>
      <c r="K2064" s="46">
        <f t="shared" si="24"/>
        <v>4</v>
      </c>
      <c r="L2064" s="47">
        <f t="shared" si="25"/>
        <v>46245</v>
      </c>
      <c r="M2064" s="38">
        <f t="shared" si="26"/>
        <v>0</v>
      </c>
    </row>
    <row r="2065" spans="1:13" ht="15.75" customHeight="1" x14ac:dyDescent="0.25">
      <c r="A2065" s="11" t="s">
        <v>1656</v>
      </c>
      <c r="B2065" s="11" t="s">
        <v>1403</v>
      </c>
      <c r="C2065" s="11" t="s">
        <v>118</v>
      </c>
      <c r="D2065" s="11" t="s">
        <v>74</v>
      </c>
      <c r="E2065" s="11" t="s">
        <v>25</v>
      </c>
      <c r="F2065" s="11" t="s">
        <v>75</v>
      </c>
      <c r="G2065" s="11" t="s">
        <v>159</v>
      </c>
      <c r="H2065" s="11" t="s">
        <v>787</v>
      </c>
      <c r="I2065" s="14">
        <v>1</v>
      </c>
      <c r="J2065" s="14" t="s">
        <v>27</v>
      </c>
      <c r="K2065" s="46" t="str">
        <f t="shared" si="24"/>
        <v/>
      </c>
      <c r="L2065" s="47">
        <f t="shared" si="25"/>
        <v>46246</v>
      </c>
      <c r="M2065" s="38">
        <f t="shared" si="26"/>
        <v>0</v>
      </c>
    </row>
    <row r="2066" spans="1:13" ht="15.75" customHeight="1" x14ac:dyDescent="0.25">
      <c r="A2066" s="11" t="s">
        <v>1656</v>
      </c>
      <c r="B2066" s="11" t="s">
        <v>1403</v>
      </c>
      <c r="C2066" s="11" t="s">
        <v>121</v>
      </c>
      <c r="D2066" s="11" t="s">
        <v>74</v>
      </c>
      <c r="E2066" s="11" t="s">
        <v>25</v>
      </c>
      <c r="F2066" s="11" t="s">
        <v>75</v>
      </c>
      <c r="G2066" s="11" t="s">
        <v>186</v>
      </c>
      <c r="H2066" s="11" t="s">
        <v>27</v>
      </c>
      <c r="I2066" s="14">
        <v>1</v>
      </c>
      <c r="J2066" s="14" t="s">
        <v>27</v>
      </c>
      <c r="K2066" s="46" t="str">
        <f t="shared" si="24"/>
        <v/>
      </c>
      <c r="L2066" s="47">
        <f t="shared" si="25"/>
        <v>46247</v>
      </c>
      <c r="M2066" s="38">
        <f t="shared" si="26"/>
        <v>0</v>
      </c>
    </row>
    <row r="2067" spans="1:13" ht="15.75" customHeight="1" x14ac:dyDescent="0.25">
      <c r="A2067" s="11" t="s">
        <v>1656</v>
      </c>
      <c r="B2067" s="11" t="s">
        <v>1403</v>
      </c>
      <c r="C2067" s="11" t="s">
        <v>124</v>
      </c>
      <c r="D2067" s="11" t="s">
        <v>74</v>
      </c>
      <c r="E2067" s="11" t="s">
        <v>25</v>
      </c>
      <c r="F2067" s="11" t="s">
        <v>75</v>
      </c>
      <c r="G2067" s="11" t="s">
        <v>163</v>
      </c>
      <c r="H2067" s="11" t="s">
        <v>969</v>
      </c>
      <c r="I2067" s="14">
        <v>1</v>
      </c>
      <c r="J2067" s="14" t="s">
        <v>27</v>
      </c>
      <c r="K2067" s="46" t="str">
        <f t="shared" si="24"/>
        <v/>
      </c>
      <c r="L2067" s="47">
        <f t="shared" si="25"/>
        <v>46248</v>
      </c>
      <c r="M2067" s="38">
        <f t="shared" si="26"/>
        <v>0</v>
      </c>
    </row>
    <row r="2068" spans="1:13" ht="15.75" customHeight="1" x14ac:dyDescent="0.25">
      <c r="A2068" s="11" t="s">
        <v>1656</v>
      </c>
      <c r="B2068" s="11" t="s">
        <v>1403</v>
      </c>
      <c r="C2068" s="11" t="s">
        <v>131</v>
      </c>
      <c r="D2068" s="11" t="s">
        <v>132</v>
      </c>
      <c r="E2068" s="11" t="s">
        <v>25</v>
      </c>
      <c r="F2068" s="11" t="s">
        <v>133</v>
      </c>
      <c r="G2068" s="11" t="s">
        <v>27</v>
      </c>
      <c r="H2068" s="11" t="s">
        <v>27</v>
      </c>
      <c r="I2068" s="14" t="s">
        <v>27</v>
      </c>
      <c r="J2068" s="14" t="s">
        <v>27</v>
      </c>
      <c r="K2068" s="46" t="str">
        <f t="shared" si="24"/>
        <v/>
      </c>
      <c r="L2068" s="47">
        <f t="shared" si="25"/>
        <v>46249</v>
      </c>
      <c r="M2068" s="38">
        <f t="shared" si="26"/>
        <v>0</v>
      </c>
    </row>
    <row r="2069" spans="1:13" ht="15.75" customHeight="1" x14ac:dyDescent="0.25">
      <c r="A2069" s="11" t="s">
        <v>1656</v>
      </c>
      <c r="B2069" s="11" t="s">
        <v>1403</v>
      </c>
      <c r="C2069" s="11" t="s">
        <v>139</v>
      </c>
      <c r="D2069" s="11" t="s">
        <v>23</v>
      </c>
      <c r="E2069" s="11" t="s">
        <v>25</v>
      </c>
      <c r="F2069" s="11" t="s">
        <v>26</v>
      </c>
      <c r="G2069" s="11" t="s">
        <v>27</v>
      </c>
      <c r="H2069" s="11" t="s">
        <v>27</v>
      </c>
      <c r="I2069" s="14" t="s">
        <v>27</v>
      </c>
      <c r="J2069" s="14" t="s">
        <v>27</v>
      </c>
      <c r="K2069" s="46" t="str">
        <f t="shared" si="24"/>
        <v/>
      </c>
      <c r="L2069" s="47">
        <f t="shared" si="25"/>
        <v>46250</v>
      </c>
      <c r="M2069" s="38">
        <f t="shared" si="26"/>
        <v>1</v>
      </c>
    </row>
    <row r="2070" spans="1:13" ht="15.75" customHeight="1" x14ac:dyDescent="0.25">
      <c r="A2070" s="11" t="s">
        <v>1656</v>
      </c>
      <c r="B2070" s="11" t="s">
        <v>1403</v>
      </c>
      <c r="C2070" s="11" t="s">
        <v>141</v>
      </c>
      <c r="D2070" s="11" t="s">
        <v>70</v>
      </c>
      <c r="E2070" s="11" t="s">
        <v>26</v>
      </c>
      <c r="F2070" s="11" t="s">
        <v>71</v>
      </c>
      <c r="G2070" s="11" t="s">
        <v>27</v>
      </c>
      <c r="H2070" s="11" t="s">
        <v>27</v>
      </c>
      <c r="I2070" s="14" t="s">
        <v>27</v>
      </c>
      <c r="J2070" s="14" t="s">
        <v>27</v>
      </c>
      <c r="K2070" s="46" t="str">
        <f t="shared" si="24"/>
        <v/>
      </c>
      <c r="L2070" s="47">
        <f t="shared" si="25"/>
        <v>46251</v>
      </c>
      <c r="M2070" s="38">
        <f t="shared" si="26"/>
        <v>1</v>
      </c>
    </row>
    <row r="2071" spans="1:13" ht="15.75" customHeight="1" x14ac:dyDescent="0.25">
      <c r="A2071" s="11" t="s">
        <v>1656</v>
      </c>
      <c r="B2071" s="11" t="s">
        <v>1403</v>
      </c>
      <c r="C2071" s="11" t="s">
        <v>145</v>
      </c>
      <c r="D2071" s="11" t="s">
        <v>35</v>
      </c>
      <c r="E2071" s="11" t="s">
        <v>36</v>
      </c>
      <c r="F2071" s="11" t="s">
        <v>37</v>
      </c>
      <c r="G2071" s="11" t="s">
        <v>230</v>
      </c>
      <c r="H2071" s="11" t="s">
        <v>354</v>
      </c>
      <c r="I2071" s="14">
        <v>1</v>
      </c>
      <c r="J2071" s="14" t="s">
        <v>522</v>
      </c>
      <c r="K2071" s="46">
        <f t="shared" si="24"/>
        <v>4</v>
      </c>
      <c r="L2071" s="47">
        <f t="shared" si="25"/>
        <v>46252</v>
      </c>
      <c r="M2071" s="38">
        <f t="shared" si="26"/>
        <v>0</v>
      </c>
    </row>
    <row r="2072" spans="1:13" ht="15.75" customHeight="1" x14ac:dyDescent="0.25">
      <c r="A2072" s="11" t="s">
        <v>1656</v>
      </c>
      <c r="B2072" s="11" t="s">
        <v>1403</v>
      </c>
      <c r="C2072" s="11" t="s">
        <v>152</v>
      </c>
      <c r="D2072" s="11" t="s">
        <v>35</v>
      </c>
      <c r="E2072" s="11" t="s">
        <v>36</v>
      </c>
      <c r="F2072" s="11" t="s">
        <v>37</v>
      </c>
      <c r="G2072" s="11" t="s">
        <v>252</v>
      </c>
      <c r="H2072" s="11" t="s">
        <v>354</v>
      </c>
      <c r="I2072" s="14">
        <v>1</v>
      </c>
      <c r="J2072" s="14" t="s">
        <v>522</v>
      </c>
      <c r="K2072" s="46">
        <f t="shared" si="24"/>
        <v>4</v>
      </c>
      <c r="L2072" s="47">
        <f t="shared" si="25"/>
        <v>46253</v>
      </c>
      <c r="M2072" s="38">
        <f t="shared" si="26"/>
        <v>0</v>
      </c>
    </row>
    <row r="2073" spans="1:13" ht="15.75" customHeight="1" x14ac:dyDescent="0.25">
      <c r="A2073" s="11" t="s">
        <v>1656</v>
      </c>
      <c r="B2073" s="11" t="s">
        <v>1403</v>
      </c>
      <c r="C2073" s="11" t="s">
        <v>155</v>
      </c>
      <c r="D2073" s="11" t="s">
        <v>35</v>
      </c>
      <c r="E2073" s="11" t="s">
        <v>36</v>
      </c>
      <c r="F2073" s="11" t="s">
        <v>37</v>
      </c>
      <c r="G2073" s="11" t="s">
        <v>295</v>
      </c>
      <c r="H2073" s="11" t="s">
        <v>207</v>
      </c>
      <c r="I2073" s="14">
        <v>1</v>
      </c>
      <c r="J2073" s="14" t="s">
        <v>344</v>
      </c>
      <c r="K2073" s="46">
        <f t="shared" si="24"/>
        <v>4</v>
      </c>
      <c r="L2073" s="47">
        <f t="shared" si="25"/>
        <v>46254</v>
      </c>
      <c r="M2073" s="38">
        <f t="shared" si="26"/>
        <v>0</v>
      </c>
    </row>
    <row r="2074" spans="1:13" ht="15.75" customHeight="1" x14ac:dyDescent="0.25">
      <c r="A2074" s="11" t="s">
        <v>1656</v>
      </c>
      <c r="B2074" s="11" t="s">
        <v>1403</v>
      </c>
      <c r="C2074" s="11" t="s">
        <v>162</v>
      </c>
      <c r="D2074" s="11" t="s">
        <v>35</v>
      </c>
      <c r="E2074" s="11" t="s">
        <v>36</v>
      </c>
      <c r="F2074" s="11" t="s">
        <v>37</v>
      </c>
      <c r="G2074" s="11" t="s">
        <v>113</v>
      </c>
      <c r="H2074" s="11" t="s">
        <v>346</v>
      </c>
      <c r="I2074" s="14">
        <v>1</v>
      </c>
      <c r="J2074" s="14" t="s">
        <v>347</v>
      </c>
      <c r="K2074" s="46">
        <f t="shared" si="24"/>
        <v>4</v>
      </c>
      <c r="L2074" s="47">
        <f t="shared" si="25"/>
        <v>46255</v>
      </c>
      <c r="M2074" s="38">
        <f t="shared" si="26"/>
        <v>0</v>
      </c>
    </row>
    <row r="2075" spans="1:13" ht="15.75" customHeight="1" x14ac:dyDescent="0.25">
      <c r="A2075" s="11" t="s">
        <v>1656</v>
      </c>
      <c r="B2075" s="11" t="s">
        <v>1403</v>
      </c>
      <c r="C2075" s="11" t="s">
        <v>165</v>
      </c>
      <c r="D2075" s="11" t="s">
        <v>35</v>
      </c>
      <c r="E2075" s="11" t="s">
        <v>36</v>
      </c>
      <c r="F2075" s="11" t="s">
        <v>37</v>
      </c>
      <c r="G2075" s="11" t="s">
        <v>107</v>
      </c>
      <c r="H2075" s="11" t="s">
        <v>122</v>
      </c>
      <c r="I2075" s="14">
        <v>1</v>
      </c>
      <c r="J2075" s="14" t="s">
        <v>123</v>
      </c>
      <c r="K2075" s="46">
        <f t="shared" si="24"/>
        <v>4</v>
      </c>
      <c r="L2075" s="47">
        <f t="shared" si="25"/>
        <v>46256</v>
      </c>
      <c r="M2075" s="38">
        <f t="shared" si="26"/>
        <v>0</v>
      </c>
    </row>
    <row r="2076" spans="1:13" ht="15.75" customHeight="1" x14ac:dyDescent="0.25">
      <c r="A2076" s="11" t="s">
        <v>1656</v>
      </c>
      <c r="B2076" s="11" t="s">
        <v>1403</v>
      </c>
      <c r="C2076" s="11" t="s">
        <v>167</v>
      </c>
      <c r="D2076" s="11" t="s">
        <v>70</v>
      </c>
      <c r="E2076" s="11" t="s">
        <v>26</v>
      </c>
      <c r="F2076" s="11" t="s">
        <v>71</v>
      </c>
      <c r="G2076" s="11" t="s">
        <v>27</v>
      </c>
      <c r="H2076" s="11" t="s">
        <v>27</v>
      </c>
      <c r="I2076" s="14" t="s">
        <v>27</v>
      </c>
      <c r="J2076" s="14" t="s">
        <v>27</v>
      </c>
      <c r="K2076" s="46" t="str">
        <f t="shared" si="24"/>
        <v/>
      </c>
      <c r="L2076" s="47">
        <f t="shared" si="25"/>
        <v>46257</v>
      </c>
      <c r="M2076" s="38">
        <f t="shared" si="26"/>
        <v>1</v>
      </c>
    </row>
    <row r="2077" spans="1:13" ht="15.75" customHeight="1" x14ac:dyDescent="0.25">
      <c r="A2077" s="11" t="s">
        <v>1656</v>
      </c>
      <c r="B2077" s="11" t="s">
        <v>1403</v>
      </c>
      <c r="C2077" s="11" t="s">
        <v>169</v>
      </c>
      <c r="D2077" s="11" t="s">
        <v>74</v>
      </c>
      <c r="E2077" s="11" t="s">
        <v>25</v>
      </c>
      <c r="F2077" s="11" t="s">
        <v>75</v>
      </c>
      <c r="G2077" s="11" t="s">
        <v>229</v>
      </c>
      <c r="H2077" s="11" t="s">
        <v>160</v>
      </c>
      <c r="I2077" s="14">
        <v>1</v>
      </c>
      <c r="J2077" s="14" t="s">
        <v>40</v>
      </c>
      <c r="K2077" s="46">
        <f t="shared" si="24"/>
        <v>4</v>
      </c>
      <c r="L2077" s="47">
        <f t="shared" si="25"/>
        <v>46258</v>
      </c>
      <c r="M2077" s="38">
        <f t="shared" si="26"/>
        <v>0</v>
      </c>
    </row>
    <row r="2078" spans="1:13" ht="15.75" customHeight="1" x14ac:dyDescent="0.25">
      <c r="A2078" s="11" t="s">
        <v>1656</v>
      </c>
      <c r="B2078" s="11" t="s">
        <v>1403</v>
      </c>
      <c r="C2078" s="11" t="s">
        <v>174</v>
      </c>
      <c r="D2078" s="11" t="s">
        <v>23</v>
      </c>
      <c r="E2078" s="11" t="s">
        <v>25</v>
      </c>
      <c r="F2078" s="11" t="s">
        <v>26</v>
      </c>
      <c r="G2078" s="11" t="s">
        <v>27</v>
      </c>
      <c r="H2078" s="11" t="s">
        <v>27</v>
      </c>
      <c r="I2078" s="14" t="s">
        <v>27</v>
      </c>
      <c r="J2078" s="14" t="s">
        <v>27</v>
      </c>
      <c r="K2078" s="46" t="str">
        <f t="shared" si="24"/>
        <v/>
      </c>
      <c r="L2078" s="47">
        <f t="shared" si="25"/>
        <v>46259</v>
      </c>
      <c r="M2078" s="38">
        <f t="shared" si="26"/>
        <v>1</v>
      </c>
    </row>
    <row r="2079" spans="1:13" ht="15.75" customHeight="1" x14ac:dyDescent="0.25">
      <c r="A2079" s="11" t="s">
        <v>1657</v>
      </c>
      <c r="B2079" s="11" t="s">
        <v>1406</v>
      </c>
      <c r="C2079" s="11" t="s">
        <v>22</v>
      </c>
      <c r="D2079" s="11" t="s">
        <v>70</v>
      </c>
      <c r="E2079" s="11" t="s">
        <v>26</v>
      </c>
      <c r="F2079" s="11" t="s">
        <v>71</v>
      </c>
      <c r="G2079" s="11" t="s">
        <v>27</v>
      </c>
      <c r="H2079" s="11" t="s">
        <v>27</v>
      </c>
      <c r="I2079" s="14" t="s">
        <v>27</v>
      </c>
      <c r="J2079" s="14" t="s">
        <v>27</v>
      </c>
      <c r="K2079" s="46" t="str">
        <f t="shared" si="24"/>
        <v/>
      </c>
      <c r="L2079" s="47">
        <f t="shared" si="25"/>
        <v>46229</v>
      </c>
      <c r="M2079" s="38">
        <f t="shared" si="26"/>
        <v>1</v>
      </c>
    </row>
    <row r="2080" spans="1:13" ht="15.75" customHeight="1" x14ac:dyDescent="0.25">
      <c r="A2080" s="11" t="s">
        <v>1657</v>
      </c>
      <c r="B2080" s="11" t="s">
        <v>1406</v>
      </c>
      <c r="C2080" s="11" t="s">
        <v>34</v>
      </c>
      <c r="D2080" s="11" t="s">
        <v>74</v>
      </c>
      <c r="E2080" s="11" t="s">
        <v>25</v>
      </c>
      <c r="F2080" s="11" t="s">
        <v>75</v>
      </c>
      <c r="G2080" s="11" t="s">
        <v>299</v>
      </c>
      <c r="H2080" s="11" t="s">
        <v>230</v>
      </c>
      <c r="I2080" s="14">
        <v>1</v>
      </c>
      <c r="J2080" s="14" t="s">
        <v>130</v>
      </c>
      <c r="K2080" s="46">
        <f t="shared" si="24"/>
        <v>4</v>
      </c>
      <c r="L2080" s="47">
        <f t="shared" si="25"/>
        <v>46230</v>
      </c>
      <c r="M2080" s="38">
        <f t="shared" si="26"/>
        <v>0</v>
      </c>
    </row>
    <row r="2081" spans="1:13" ht="15.75" customHeight="1" x14ac:dyDescent="0.25">
      <c r="A2081" s="11" t="s">
        <v>1657</v>
      </c>
      <c r="B2081" s="11" t="s">
        <v>1406</v>
      </c>
      <c r="C2081" s="11" t="s">
        <v>41</v>
      </c>
      <c r="D2081" s="11" t="s">
        <v>74</v>
      </c>
      <c r="E2081" s="11" t="s">
        <v>25</v>
      </c>
      <c r="F2081" s="11" t="s">
        <v>75</v>
      </c>
      <c r="G2081" s="11" t="s">
        <v>99</v>
      </c>
      <c r="H2081" s="11" t="s">
        <v>88</v>
      </c>
      <c r="I2081" s="14">
        <v>1</v>
      </c>
      <c r="J2081" s="14" t="s">
        <v>90</v>
      </c>
      <c r="K2081" s="46">
        <f t="shared" si="24"/>
        <v>4</v>
      </c>
      <c r="L2081" s="47">
        <f t="shared" si="25"/>
        <v>46231</v>
      </c>
      <c r="M2081" s="38">
        <f t="shared" si="26"/>
        <v>0</v>
      </c>
    </row>
    <row r="2082" spans="1:13" ht="15.75" customHeight="1" x14ac:dyDescent="0.25">
      <c r="A2082" s="11" t="s">
        <v>1657</v>
      </c>
      <c r="B2082" s="11" t="s">
        <v>1406</v>
      </c>
      <c r="C2082" s="11" t="s">
        <v>50</v>
      </c>
      <c r="D2082" s="11" t="s">
        <v>74</v>
      </c>
      <c r="E2082" s="11" t="s">
        <v>25</v>
      </c>
      <c r="F2082" s="11" t="s">
        <v>75</v>
      </c>
      <c r="G2082" s="11" t="s">
        <v>414</v>
      </c>
      <c r="H2082" s="11" t="s">
        <v>242</v>
      </c>
      <c r="I2082" s="14">
        <v>1</v>
      </c>
      <c r="J2082" s="14" t="s">
        <v>243</v>
      </c>
      <c r="K2082" s="46">
        <f t="shared" si="24"/>
        <v>4</v>
      </c>
      <c r="L2082" s="47">
        <f t="shared" si="25"/>
        <v>46232</v>
      </c>
      <c r="M2082" s="38">
        <f t="shared" si="26"/>
        <v>0</v>
      </c>
    </row>
    <row r="2083" spans="1:13" ht="15.75" customHeight="1" x14ac:dyDescent="0.25">
      <c r="A2083" s="11" t="s">
        <v>1657</v>
      </c>
      <c r="B2083" s="11" t="s">
        <v>1406</v>
      </c>
      <c r="C2083" s="11" t="s">
        <v>55</v>
      </c>
      <c r="D2083" s="11" t="s">
        <v>74</v>
      </c>
      <c r="E2083" s="11" t="s">
        <v>25</v>
      </c>
      <c r="F2083" s="11" t="s">
        <v>75</v>
      </c>
      <c r="G2083" s="11" t="s">
        <v>323</v>
      </c>
      <c r="H2083" s="11" t="s">
        <v>237</v>
      </c>
      <c r="I2083" s="14">
        <v>1</v>
      </c>
      <c r="J2083" s="14" t="s">
        <v>253</v>
      </c>
      <c r="K2083" s="46">
        <f t="shared" si="24"/>
        <v>4</v>
      </c>
      <c r="L2083" s="47">
        <f t="shared" si="25"/>
        <v>46233</v>
      </c>
      <c r="M2083" s="38">
        <f t="shared" si="26"/>
        <v>0</v>
      </c>
    </row>
    <row r="2084" spans="1:13" ht="15.75" customHeight="1" x14ac:dyDescent="0.25">
      <c r="A2084" s="11" t="s">
        <v>1657</v>
      </c>
      <c r="B2084" s="11" t="s">
        <v>1406</v>
      </c>
      <c r="C2084" s="11" t="s">
        <v>57</v>
      </c>
      <c r="D2084" s="11" t="s">
        <v>74</v>
      </c>
      <c r="E2084" s="11" t="s">
        <v>25</v>
      </c>
      <c r="F2084" s="11" t="s">
        <v>75</v>
      </c>
      <c r="G2084" s="11" t="s">
        <v>414</v>
      </c>
      <c r="H2084" s="11" t="s">
        <v>242</v>
      </c>
      <c r="I2084" s="14">
        <v>1</v>
      </c>
      <c r="J2084" s="14" t="s">
        <v>243</v>
      </c>
      <c r="K2084" s="46">
        <f t="shared" si="24"/>
        <v>4</v>
      </c>
      <c r="L2084" s="47">
        <f t="shared" si="25"/>
        <v>46234</v>
      </c>
      <c r="M2084" s="38">
        <f t="shared" si="26"/>
        <v>0</v>
      </c>
    </row>
    <row r="2085" spans="1:13" ht="15.75" customHeight="1" x14ac:dyDescent="0.25">
      <c r="A2085" s="11" t="s">
        <v>1657</v>
      </c>
      <c r="B2085" s="11" t="s">
        <v>1406</v>
      </c>
      <c r="C2085" s="11" t="s">
        <v>62</v>
      </c>
      <c r="D2085" s="11" t="s">
        <v>74</v>
      </c>
      <c r="E2085" s="11" t="s">
        <v>25</v>
      </c>
      <c r="F2085" s="11" t="s">
        <v>75</v>
      </c>
      <c r="G2085" s="11" t="s">
        <v>323</v>
      </c>
      <c r="H2085" s="11" t="s">
        <v>192</v>
      </c>
      <c r="I2085" s="14">
        <v>1</v>
      </c>
      <c r="J2085" s="14" t="s">
        <v>65</v>
      </c>
      <c r="K2085" s="46">
        <f t="shared" si="24"/>
        <v>4</v>
      </c>
      <c r="L2085" s="47">
        <f t="shared" si="25"/>
        <v>46235</v>
      </c>
      <c r="M2085" s="38">
        <f t="shared" si="26"/>
        <v>0</v>
      </c>
    </row>
    <row r="2086" spans="1:13" ht="15.75" customHeight="1" x14ac:dyDescent="0.25">
      <c r="A2086" s="11" t="s">
        <v>1657</v>
      </c>
      <c r="B2086" s="11" t="s">
        <v>1406</v>
      </c>
      <c r="C2086" s="11" t="s">
        <v>69</v>
      </c>
      <c r="D2086" s="11" t="s">
        <v>23</v>
      </c>
      <c r="E2086" s="11" t="s">
        <v>25</v>
      </c>
      <c r="F2086" s="11" t="s">
        <v>26</v>
      </c>
      <c r="G2086" s="11" t="s">
        <v>27</v>
      </c>
      <c r="H2086" s="11" t="s">
        <v>27</v>
      </c>
      <c r="I2086" s="14" t="s">
        <v>27</v>
      </c>
      <c r="J2086" s="14" t="s">
        <v>27</v>
      </c>
      <c r="K2086" s="46" t="str">
        <f t="shared" si="24"/>
        <v/>
      </c>
      <c r="L2086" s="47">
        <f t="shared" si="25"/>
        <v>46236</v>
      </c>
      <c r="M2086" s="38">
        <f t="shared" si="26"/>
        <v>1</v>
      </c>
    </row>
    <row r="2087" spans="1:13" ht="15.75" customHeight="1" x14ac:dyDescent="0.25">
      <c r="A2087" s="11" t="s">
        <v>1657</v>
      </c>
      <c r="B2087" s="11" t="s">
        <v>1406</v>
      </c>
      <c r="C2087" s="11" t="s">
        <v>73</v>
      </c>
      <c r="D2087" s="11" t="s">
        <v>35</v>
      </c>
      <c r="E2087" s="11" t="s">
        <v>36</v>
      </c>
      <c r="F2087" s="11" t="s">
        <v>37</v>
      </c>
      <c r="G2087" s="11" t="s">
        <v>321</v>
      </c>
      <c r="H2087" s="11" t="s">
        <v>64</v>
      </c>
      <c r="I2087" s="14">
        <v>1</v>
      </c>
      <c r="J2087" s="14" t="s">
        <v>65</v>
      </c>
      <c r="K2087" s="46">
        <f t="shared" si="24"/>
        <v>4</v>
      </c>
      <c r="L2087" s="47">
        <f t="shared" si="25"/>
        <v>46237</v>
      </c>
      <c r="M2087" s="38">
        <f t="shared" si="26"/>
        <v>0</v>
      </c>
    </row>
    <row r="2088" spans="1:13" ht="15.75" customHeight="1" x14ac:dyDescent="0.25">
      <c r="A2088" s="11" t="s">
        <v>1657</v>
      </c>
      <c r="B2088" s="11" t="s">
        <v>1406</v>
      </c>
      <c r="C2088" s="11" t="s">
        <v>78</v>
      </c>
      <c r="D2088" s="11" t="s">
        <v>35</v>
      </c>
      <c r="E2088" s="11" t="s">
        <v>36</v>
      </c>
      <c r="F2088" s="11" t="s">
        <v>37</v>
      </c>
      <c r="G2088" s="11" t="s">
        <v>58</v>
      </c>
      <c r="H2088" s="11" t="s">
        <v>308</v>
      </c>
      <c r="I2088" s="14">
        <v>1</v>
      </c>
      <c r="J2088" s="14" t="s">
        <v>196</v>
      </c>
      <c r="K2088" s="46">
        <f t="shared" si="24"/>
        <v>4</v>
      </c>
      <c r="L2088" s="47">
        <f t="shared" si="25"/>
        <v>46238</v>
      </c>
      <c r="M2088" s="38">
        <f t="shared" si="26"/>
        <v>0</v>
      </c>
    </row>
    <row r="2089" spans="1:13" ht="15.75" customHeight="1" x14ac:dyDescent="0.25">
      <c r="A2089" s="11" t="s">
        <v>1657</v>
      </c>
      <c r="B2089" s="11" t="s">
        <v>1406</v>
      </c>
      <c r="C2089" s="11" t="s">
        <v>82</v>
      </c>
      <c r="D2089" s="11" t="s">
        <v>35</v>
      </c>
      <c r="E2089" s="11" t="s">
        <v>36</v>
      </c>
      <c r="F2089" s="11" t="s">
        <v>37</v>
      </c>
      <c r="G2089" s="11" t="s">
        <v>38</v>
      </c>
      <c r="H2089" s="11" t="s">
        <v>25</v>
      </c>
      <c r="I2089" s="14">
        <v>1</v>
      </c>
      <c r="J2089" s="14" t="s">
        <v>120</v>
      </c>
      <c r="K2089" s="46">
        <f t="shared" si="24"/>
        <v>4</v>
      </c>
      <c r="L2089" s="47">
        <f t="shared" si="25"/>
        <v>46239</v>
      </c>
      <c r="M2089" s="38">
        <f t="shared" si="26"/>
        <v>0</v>
      </c>
    </row>
    <row r="2090" spans="1:13" ht="15.75" customHeight="1" x14ac:dyDescent="0.25">
      <c r="A2090" s="11" t="s">
        <v>1657</v>
      </c>
      <c r="B2090" s="11" t="s">
        <v>1406</v>
      </c>
      <c r="C2090" s="11" t="s">
        <v>86</v>
      </c>
      <c r="D2090" s="11" t="s">
        <v>35</v>
      </c>
      <c r="E2090" s="11" t="s">
        <v>36</v>
      </c>
      <c r="F2090" s="11" t="s">
        <v>37</v>
      </c>
      <c r="G2090" s="11" t="s">
        <v>329</v>
      </c>
      <c r="H2090" s="11" t="s">
        <v>108</v>
      </c>
      <c r="I2090" s="14">
        <v>1</v>
      </c>
      <c r="J2090" s="14" t="s">
        <v>109</v>
      </c>
      <c r="K2090" s="46">
        <f t="shared" si="24"/>
        <v>4</v>
      </c>
      <c r="L2090" s="47">
        <f t="shared" si="25"/>
        <v>46240</v>
      </c>
      <c r="M2090" s="38">
        <f t="shared" si="26"/>
        <v>0</v>
      </c>
    </row>
    <row r="2091" spans="1:13" ht="15.75" customHeight="1" x14ac:dyDescent="0.25">
      <c r="A2091" s="11" t="s">
        <v>1657</v>
      </c>
      <c r="B2091" s="11" t="s">
        <v>1406</v>
      </c>
      <c r="C2091" s="11" t="s">
        <v>92</v>
      </c>
      <c r="D2091" s="11" t="s">
        <v>35</v>
      </c>
      <c r="E2091" s="11" t="s">
        <v>36</v>
      </c>
      <c r="F2091" s="11" t="s">
        <v>37</v>
      </c>
      <c r="G2091" s="11" t="s">
        <v>51</v>
      </c>
      <c r="H2091" s="11" t="s">
        <v>48</v>
      </c>
      <c r="I2091" s="14">
        <v>1</v>
      </c>
      <c r="J2091" s="14" t="s">
        <v>49</v>
      </c>
      <c r="K2091" s="46">
        <f t="shared" si="24"/>
        <v>4</v>
      </c>
      <c r="L2091" s="47">
        <f t="shared" si="25"/>
        <v>46241</v>
      </c>
      <c r="M2091" s="38">
        <f t="shared" si="26"/>
        <v>0</v>
      </c>
    </row>
    <row r="2092" spans="1:13" ht="15.75" customHeight="1" x14ac:dyDescent="0.25">
      <c r="A2092" s="11" t="s">
        <v>1657</v>
      </c>
      <c r="B2092" s="11" t="s">
        <v>1406</v>
      </c>
      <c r="C2092" s="11" t="s">
        <v>97</v>
      </c>
      <c r="D2092" s="11" t="s">
        <v>35</v>
      </c>
      <c r="E2092" s="11" t="s">
        <v>36</v>
      </c>
      <c r="F2092" s="11" t="s">
        <v>37</v>
      </c>
      <c r="G2092" s="11" t="s">
        <v>329</v>
      </c>
      <c r="H2092" s="11" t="s">
        <v>180</v>
      </c>
      <c r="I2092" s="14">
        <v>1</v>
      </c>
      <c r="J2092" s="14" t="s">
        <v>90</v>
      </c>
      <c r="K2092" s="46">
        <f t="shared" si="24"/>
        <v>4</v>
      </c>
      <c r="L2092" s="47">
        <f t="shared" si="25"/>
        <v>46242</v>
      </c>
      <c r="M2092" s="38">
        <f t="shared" si="26"/>
        <v>0</v>
      </c>
    </row>
    <row r="2093" spans="1:13" ht="15.75" customHeight="1" x14ac:dyDescent="0.25">
      <c r="A2093" s="11" t="s">
        <v>1657</v>
      </c>
      <c r="B2093" s="11" t="s">
        <v>1406</v>
      </c>
      <c r="C2093" s="11" t="s">
        <v>102</v>
      </c>
      <c r="D2093" s="11" t="s">
        <v>70</v>
      </c>
      <c r="E2093" s="11" t="s">
        <v>26</v>
      </c>
      <c r="F2093" s="11" t="s">
        <v>71</v>
      </c>
      <c r="G2093" s="11" t="s">
        <v>27</v>
      </c>
      <c r="H2093" s="11" t="s">
        <v>27</v>
      </c>
      <c r="I2093" s="14" t="s">
        <v>27</v>
      </c>
      <c r="J2093" s="14" t="s">
        <v>27</v>
      </c>
      <c r="K2093" s="46" t="str">
        <f t="shared" si="24"/>
        <v/>
      </c>
      <c r="L2093" s="47">
        <f t="shared" si="25"/>
        <v>46243</v>
      </c>
      <c r="M2093" s="38">
        <f t="shared" si="26"/>
        <v>1</v>
      </c>
    </row>
    <row r="2094" spans="1:13" ht="15.75" customHeight="1" x14ac:dyDescent="0.25">
      <c r="A2094" s="11" t="s">
        <v>1657</v>
      </c>
      <c r="B2094" s="11" t="s">
        <v>1406</v>
      </c>
      <c r="C2094" s="11" t="s">
        <v>106</v>
      </c>
      <c r="D2094" s="11" t="s">
        <v>74</v>
      </c>
      <c r="E2094" s="11" t="s">
        <v>25</v>
      </c>
      <c r="F2094" s="11" t="s">
        <v>75</v>
      </c>
      <c r="G2094" s="11" t="s">
        <v>291</v>
      </c>
      <c r="H2094" s="11" t="s">
        <v>148</v>
      </c>
      <c r="I2094" s="14">
        <v>1</v>
      </c>
      <c r="J2094" s="14" t="s">
        <v>105</v>
      </c>
      <c r="K2094" s="46">
        <f t="shared" si="24"/>
        <v>4</v>
      </c>
      <c r="L2094" s="47">
        <f t="shared" si="25"/>
        <v>46244</v>
      </c>
      <c r="M2094" s="38">
        <f t="shared" si="26"/>
        <v>0</v>
      </c>
    </row>
    <row r="2095" spans="1:13" ht="15.75" customHeight="1" x14ac:dyDescent="0.25">
      <c r="A2095" s="11" t="s">
        <v>1657</v>
      </c>
      <c r="B2095" s="11" t="s">
        <v>1406</v>
      </c>
      <c r="C2095" s="11" t="s">
        <v>115</v>
      </c>
      <c r="D2095" s="11" t="s">
        <v>74</v>
      </c>
      <c r="E2095" s="11" t="s">
        <v>25</v>
      </c>
      <c r="F2095" s="11" t="s">
        <v>75</v>
      </c>
      <c r="G2095" s="11" t="s">
        <v>291</v>
      </c>
      <c r="H2095" s="11" t="s">
        <v>148</v>
      </c>
      <c r="I2095" s="14">
        <v>1</v>
      </c>
      <c r="J2095" s="14" t="s">
        <v>105</v>
      </c>
      <c r="K2095" s="46">
        <f t="shared" si="24"/>
        <v>4</v>
      </c>
      <c r="L2095" s="47">
        <f t="shared" si="25"/>
        <v>46245</v>
      </c>
      <c r="M2095" s="38">
        <f t="shared" si="26"/>
        <v>0</v>
      </c>
    </row>
    <row r="2096" spans="1:13" ht="15.75" customHeight="1" x14ac:dyDescent="0.25">
      <c r="A2096" s="11" t="s">
        <v>1657</v>
      </c>
      <c r="B2096" s="11" t="s">
        <v>1406</v>
      </c>
      <c r="C2096" s="11" t="s">
        <v>118</v>
      </c>
      <c r="D2096" s="11" t="s">
        <v>74</v>
      </c>
      <c r="E2096" s="11" t="s">
        <v>25</v>
      </c>
      <c r="F2096" s="11" t="s">
        <v>75</v>
      </c>
      <c r="G2096" s="11" t="s">
        <v>291</v>
      </c>
      <c r="H2096" s="11" t="s">
        <v>148</v>
      </c>
      <c r="I2096" s="14">
        <v>1</v>
      </c>
      <c r="J2096" s="14" t="s">
        <v>105</v>
      </c>
      <c r="K2096" s="46">
        <f t="shared" si="24"/>
        <v>4</v>
      </c>
      <c r="L2096" s="47">
        <f t="shared" si="25"/>
        <v>46246</v>
      </c>
      <c r="M2096" s="38">
        <f t="shared" si="26"/>
        <v>0</v>
      </c>
    </row>
    <row r="2097" spans="1:13" ht="15.75" customHeight="1" x14ac:dyDescent="0.25">
      <c r="A2097" s="11" t="s">
        <v>1657</v>
      </c>
      <c r="B2097" s="11" t="s">
        <v>1406</v>
      </c>
      <c r="C2097" s="11" t="s">
        <v>121</v>
      </c>
      <c r="D2097" s="11" t="s">
        <v>74</v>
      </c>
      <c r="E2097" s="11" t="s">
        <v>25</v>
      </c>
      <c r="F2097" s="11" t="s">
        <v>75</v>
      </c>
      <c r="G2097" s="11" t="s">
        <v>77</v>
      </c>
      <c r="H2097" s="11" t="s">
        <v>36</v>
      </c>
      <c r="I2097" s="14">
        <v>1</v>
      </c>
      <c r="J2097" s="14" t="s">
        <v>120</v>
      </c>
      <c r="K2097" s="46">
        <f t="shared" si="24"/>
        <v>4</v>
      </c>
      <c r="L2097" s="47">
        <f t="shared" si="25"/>
        <v>46247</v>
      </c>
      <c r="M2097" s="38">
        <f t="shared" si="26"/>
        <v>0</v>
      </c>
    </row>
    <row r="2098" spans="1:13" ht="15.75" customHeight="1" x14ac:dyDescent="0.25">
      <c r="A2098" s="11" t="s">
        <v>1657</v>
      </c>
      <c r="B2098" s="11" t="s">
        <v>1406</v>
      </c>
      <c r="C2098" s="11" t="s">
        <v>124</v>
      </c>
      <c r="D2098" s="11" t="s">
        <v>74</v>
      </c>
      <c r="E2098" s="11" t="s">
        <v>25</v>
      </c>
      <c r="F2098" s="11" t="s">
        <v>75</v>
      </c>
      <c r="G2098" s="11" t="s">
        <v>323</v>
      </c>
      <c r="H2098" s="11" t="s">
        <v>573</v>
      </c>
      <c r="I2098" s="14">
        <v>1</v>
      </c>
      <c r="J2098" s="14" t="s">
        <v>27</v>
      </c>
      <c r="K2098" s="46" t="str">
        <f t="shared" si="24"/>
        <v/>
      </c>
      <c r="L2098" s="47">
        <f t="shared" si="25"/>
        <v>46248</v>
      </c>
      <c r="M2098" s="38">
        <f t="shared" si="26"/>
        <v>0</v>
      </c>
    </row>
    <row r="2099" spans="1:13" ht="15.75" customHeight="1" x14ac:dyDescent="0.25">
      <c r="A2099" s="11" t="s">
        <v>1657</v>
      </c>
      <c r="B2099" s="11" t="s">
        <v>1406</v>
      </c>
      <c r="C2099" s="11" t="s">
        <v>131</v>
      </c>
      <c r="D2099" s="11" t="s">
        <v>132</v>
      </c>
      <c r="E2099" s="11" t="s">
        <v>25</v>
      </c>
      <c r="F2099" s="11" t="s">
        <v>133</v>
      </c>
      <c r="G2099" s="11" t="s">
        <v>147</v>
      </c>
      <c r="H2099" s="11" t="s">
        <v>908</v>
      </c>
      <c r="I2099" s="14">
        <v>0</v>
      </c>
      <c r="J2099" s="14" t="s">
        <v>27</v>
      </c>
      <c r="K2099" s="46" t="str">
        <f t="shared" si="24"/>
        <v/>
      </c>
      <c r="L2099" s="47">
        <f t="shared" si="25"/>
        <v>46249</v>
      </c>
      <c r="M2099" s="38">
        <f t="shared" si="26"/>
        <v>0</v>
      </c>
    </row>
    <row r="2100" spans="1:13" ht="15.75" customHeight="1" x14ac:dyDescent="0.25">
      <c r="A2100" s="11" t="s">
        <v>1657</v>
      </c>
      <c r="B2100" s="11" t="s">
        <v>1406</v>
      </c>
      <c r="C2100" s="11" t="s">
        <v>139</v>
      </c>
      <c r="D2100" s="11" t="s">
        <v>23</v>
      </c>
      <c r="E2100" s="11" t="s">
        <v>25</v>
      </c>
      <c r="F2100" s="11" t="s">
        <v>26</v>
      </c>
      <c r="G2100" s="11" t="s">
        <v>27</v>
      </c>
      <c r="H2100" s="11" t="s">
        <v>27</v>
      </c>
      <c r="I2100" s="14" t="s">
        <v>27</v>
      </c>
      <c r="J2100" s="14" t="s">
        <v>27</v>
      </c>
      <c r="K2100" s="46" t="str">
        <f t="shared" si="24"/>
        <v/>
      </c>
      <c r="L2100" s="47">
        <f t="shared" si="25"/>
        <v>46250</v>
      </c>
      <c r="M2100" s="38">
        <f t="shared" si="26"/>
        <v>1</v>
      </c>
    </row>
    <row r="2101" spans="1:13" ht="15.75" customHeight="1" x14ac:dyDescent="0.25">
      <c r="A2101" s="11" t="s">
        <v>1657</v>
      </c>
      <c r="B2101" s="11" t="s">
        <v>1406</v>
      </c>
      <c r="C2101" s="11" t="s">
        <v>141</v>
      </c>
      <c r="D2101" s="11" t="s">
        <v>70</v>
      </c>
      <c r="E2101" s="11" t="s">
        <v>26</v>
      </c>
      <c r="F2101" s="11" t="s">
        <v>71</v>
      </c>
      <c r="G2101" s="11" t="s">
        <v>27</v>
      </c>
      <c r="H2101" s="11" t="s">
        <v>27</v>
      </c>
      <c r="I2101" s="14" t="s">
        <v>27</v>
      </c>
      <c r="J2101" s="14" t="s">
        <v>27</v>
      </c>
      <c r="K2101" s="46" t="str">
        <f t="shared" si="24"/>
        <v/>
      </c>
      <c r="L2101" s="47">
        <f t="shared" si="25"/>
        <v>46251</v>
      </c>
      <c r="M2101" s="38">
        <f t="shared" si="26"/>
        <v>1</v>
      </c>
    </row>
    <row r="2102" spans="1:13" ht="15.75" customHeight="1" x14ac:dyDescent="0.25">
      <c r="A2102" s="11" t="s">
        <v>1657</v>
      </c>
      <c r="B2102" s="11" t="s">
        <v>1406</v>
      </c>
      <c r="C2102" s="11" t="s">
        <v>145</v>
      </c>
      <c r="D2102" s="11" t="s">
        <v>35</v>
      </c>
      <c r="E2102" s="11" t="s">
        <v>36</v>
      </c>
      <c r="F2102" s="11" t="s">
        <v>37</v>
      </c>
      <c r="G2102" s="11" t="s">
        <v>51</v>
      </c>
      <c r="H2102" s="11" t="s">
        <v>48</v>
      </c>
      <c r="I2102" s="14">
        <v>1</v>
      </c>
      <c r="J2102" s="14" t="s">
        <v>49</v>
      </c>
      <c r="K2102" s="46">
        <f t="shared" si="24"/>
        <v>4</v>
      </c>
      <c r="L2102" s="47">
        <f t="shared" si="25"/>
        <v>46252</v>
      </c>
      <c r="M2102" s="38">
        <f t="shared" si="26"/>
        <v>0</v>
      </c>
    </row>
    <row r="2103" spans="1:13" ht="15.75" customHeight="1" x14ac:dyDescent="0.25">
      <c r="A2103" s="11" t="s">
        <v>1657</v>
      </c>
      <c r="B2103" s="11" t="s">
        <v>1406</v>
      </c>
      <c r="C2103" s="11" t="s">
        <v>152</v>
      </c>
      <c r="D2103" s="11" t="s">
        <v>35</v>
      </c>
      <c r="E2103" s="11" t="s">
        <v>36</v>
      </c>
      <c r="F2103" s="11" t="s">
        <v>37</v>
      </c>
      <c r="G2103" s="11" t="s">
        <v>329</v>
      </c>
      <c r="H2103" s="11" t="s">
        <v>48</v>
      </c>
      <c r="I2103" s="14">
        <v>1</v>
      </c>
      <c r="J2103" s="14" t="s">
        <v>49</v>
      </c>
      <c r="K2103" s="46">
        <f t="shared" si="24"/>
        <v>4</v>
      </c>
      <c r="L2103" s="47">
        <f t="shared" si="25"/>
        <v>46253</v>
      </c>
      <c r="M2103" s="38">
        <f t="shared" si="26"/>
        <v>0</v>
      </c>
    </row>
    <row r="2104" spans="1:13" ht="15.75" customHeight="1" x14ac:dyDescent="0.25">
      <c r="A2104" s="11" t="s">
        <v>1657</v>
      </c>
      <c r="B2104" s="11" t="s">
        <v>1406</v>
      </c>
      <c r="C2104" s="11" t="s">
        <v>155</v>
      </c>
      <c r="D2104" s="11" t="s">
        <v>35</v>
      </c>
      <c r="E2104" s="11" t="s">
        <v>36</v>
      </c>
      <c r="F2104" s="11" t="s">
        <v>37</v>
      </c>
      <c r="G2104" s="11" t="s">
        <v>329</v>
      </c>
      <c r="H2104" s="11" t="s">
        <v>48</v>
      </c>
      <c r="I2104" s="14">
        <v>1</v>
      </c>
      <c r="J2104" s="14" t="s">
        <v>49</v>
      </c>
      <c r="K2104" s="46">
        <f t="shared" si="24"/>
        <v>4</v>
      </c>
      <c r="L2104" s="47">
        <f t="shared" si="25"/>
        <v>46254</v>
      </c>
      <c r="M2104" s="38">
        <f t="shared" si="26"/>
        <v>0</v>
      </c>
    </row>
    <row r="2105" spans="1:13" ht="15.75" customHeight="1" x14ac:dyDescent="0.25">
      <c r="A2105" s="11" t="s">
        <v>1657</v>
      </c>
      <c r="B2105" s="11" t="s">
        <v>1406</v>
      </c>
      <c r="C2105" s="11" t="s">
        <v>162</v>
      </c>
      <c r="D2105" s="11" t="s">
        <v>35</v>
      </c>
      <c r="E2105" s="11" t="s">
        <v>36</v>
      </c>
      <c r="F2105" s="11" t="s">
        <v>37</v>
      </c>
      <c r="G2105" s="11" t="s">
        <v>38</v>
      </c>
      <c r="H2105" s="11" t="s">
        <v>191</v>
      </c>
      <c r="I2105" s="14">
        <v>1</v>
      </c>
      <c r="J2105" s="14" t="s">
        <v>105</v>
      </c>
      <c r="K2105" s="46">
        <f t="shared" si="24"/>
        <v>4</v>
      </c>
      <c r="L2105" s="47">
        <f t="shared" si="25"/>
        <v>46255</v>
      </c>
      <c r="M2105" s="38">
        <f t="shared" si="26"/>
        <v>0</v>
      </c>
    </row>
    <row r="2106" spans="1:13" ht="15.75" customHeight="1" x14ac:dyDescent="0.25">
      <c r="A2106" s="11" t="s">
        <v>1657</v>
      </c>
      <c r="B2106" s="11" t="s">
        <v>1406</v>
      </c>
      <c r="C2106" s="11" t="s">
        <v>165</v>
      </c>
      <c r="D2106" s="11" t="s">
        <v>35</v>
      </c>
      <c r="E2106" s="11" t="s">
        <v>36</v>
      </c>
      <c r="F2106" s="11" t="s">
        <v>37</v>
      </c>
      <c r="G2106" s="11" t="s">
        <v>56</v>
      </c>
      <c r="H2106" s="11" t="s">
        <v>180</v>
      </c>
      <c r="I2106" s="14">
        <v>1</v>
      </c>
      <c r="J2106" s="14" t="s">
        <v>90</v>
      </c>
      <c r="K2106" s="46">
        <f t="shared" si="24"/>
        <v>4</v>
      </c>
      <c r="L2106" s="47">
        <f t="shared" si="25"/>
        <v>46256</v>
      </c>
      <c r="M2106" s="38">
        <f t="shared" si="26"/>
        <v>0</v>
      </c>
    </row>
    <row r="2107" spans="1:13" ht="15.75" customHeight="1" x14ac:dyDescent="0.25">
      <c r="A2107" s="11" t="s">
        <v>1657</v>
      </c>
      <c r="B2107" s="11" t="s">
        <v>1406</v>
      </c>
      <c r="C2107" s="11" t="s">
        <v>167</v>
      </c>
      <c r="D2107" s="11" t="s">
        <v>70</v>
      </c>
      <c r="E2107" s="11" t="s">
        <v>26</v>
      </c>
      <c r="F2107" s="11" t="s">
        <v>71</v>
      </c>
      <c r="G2107" s="11" t="s">
        <v>27</v>
      </c>
      <c r="H2107" s="11" t="s">
        <v>27</v>
      </c>
      <c r="I2107" s="14" t="s">
        <v>27</v>
      </c>
      <c r="J2107" s="14" t="s">
        <v>27</v>
      </c>
      <c r="K2107" s="46" t="str">
        <f t="shared" si="24"/>
        <v/>
      </c>
      <c r="L2107" s="47">
        <f t="shared" si="25"/>
        <v>46257</v>
      </c>
      <c r="M2107" s="38">
        <f t="shared" si="26"/>
        <v>1</v>
      </c>
    </row>
    <row r="2108" spans="1:13" ht="15.75" customHeight="1" x14ac:dyDescent="0.25">
      <c r="A2108" s="11" t="s">
        <v>1657</v>
      </c>
      <c r="B2108" s="11" t="s">
        <v>1406</v>
      </c>
      <c r="C2108" s="11" t="s">
        <v>169</v>
      </c>
      <c r="D2108" s="11" t="s">
        <v>74</v>
      </c>
      <c r="E2108" s="11" t="s">
        <v>25</v>
      </c>
      <c r="F2108" s="11" t="s">
        <v>75</v>
      </c>
      <c r="G2108" s="11" t="s">
        <v>77</v>
      </c>
      <c r="H2108" s="11" t="s">
        <v>181</v>
      </c>
      <c r="I2108" s="14">
        <v>1</v>
      </c>
      <c r="J2108" s="14" t="s">
        <v>101</v>
      </c>
      <c r="K2108" s="46">
        <f t="shared" si="24"/>
        <v>4</v>
      </c>
      <c r="L2108" s="47">
        <f t="shared" si="25"/>
        <v>46258</v>
      </c>
      <c r="M2108" s="38">
        <f t="shared" si="26"/>
        <v>0</v>
      </c>
    </row>
    <row r="2109" spans="1:13" ht="15.75" customHeight="1" x14ac:dyDescent="0.25">
      <c r="A2109" s="11" t="s">
        <v>1657</v>
      </c>
      <c r="B2109" s="11" t="s">
        <v>1406</v>
      </c>
      <c r="C2109" s="11" t="s">
        <v>174</v>
      </c>
      <c r="D2109" s="11" t="s">
        <v>23</v>
      </c>
      <c r="E2109" s="11" t="s">
        <v>25</v>
      </c>
      <c r="F2109" s="11" t="s">
        <v>26</v>
      </c>
      <c r="G2109" s="11" t="s">
        <v>27</v>
      </c>
      <c r="H2109" s="11" t="s">
        <v>27</v>
      </c>
      <c r="I2109" s="14" t="s">
        <v>27</v>
      </c>
      <c r="J2109" s="14" t="s">
        <v>27</v>
      </c>
      <c r="K2109" s="46" t="str">
        <f t="shared" si="24"/>
        <v/>
      </c>
      <c r="L2109" s="47">
        <f t="shared" si="25"/>
        <v>46259</v>
      </c>
      <c r="M2109" s="38">
        <f t="shared" si="26"/>
        <v>1</v>
      </c>
    </row>
    <row r="2110" spans="1:13" ht="15.75" customHeight="1" x14ac:dyDescent="0.25">
      <c r="A2110" s="11" t="s">
        <v>1658</v>
      </c>
      <c r="B2110" s="11" t="s">
        <v>1408</v>
      </c>
      <c r="C2110" s="11" t="s">
        <v>22</v>
      </c>
      <c r="D2110" s="11" t="s">
        <v>70</v>
      </c>
      <c r="E2110" s="11" t="s">
        <v>26</v>
      </c>
      <c r="F2110" s="11" t="s">
        <v>71</v>
      </c>
      <c r="G2110" s="11" t="s">
        <v>27</v>
      </c>
      <c r="H2110" s="11" t="s">
        <v>27</v>
      </c>
      <c r="I2110" s="14" t="s">
        <v>27</v>
      </c>
      <c r="J2110" s="14" t="s">
        <v>27</v>
      </c>
      <c r="K2110" s="46" t="str">
        <f t="shared" si="24"/>
        <v/>
      </c>
      <c r="L2110" s="47">
        <f t="shared" si="25"/>
        <v>46229</v>
      </c>
      <c r="M2110" s="38">
        <f t="shared" si="26"/>
        <v>1</v>
      </c>
    </row>
    <row r="2111" spans="1:13" ht="15.75" customHeight="1" x14ac:dyDescent="0.25">
      <c r="A2111" s="11" t="s">
        <v>1658</v>
      </c>
      <c r="B2111" s="11" t="s">
        <v>1408</v>
      </c>
      <c r="C2111" s="11" t="s">
        <v>34</v>
      </c>
      <c r="D2111" s="11" t="s">
        <v>74</v>
      </c>
      <c r="E2111" s="11" t="s">
        <v>25</v>
      </c>
      <c r="F2111" s="11" t="s">
        <v>75</v>
      </c>
      <c r="G2111" s="11" t="s">
        <v>159</v>
      </c>
      <c r="H2111" s="11" t="s">
        <v>237</v>
      </c>
      <c r="I2111" s="14">
        <v>1</v>
      </c>
      <c r="J2111" s="14" t="s">
        <v>253</v>
      </c>
      <c r="K2111" s="46">
        <f t="shared" si="24"/>
        <v>4</v>
      </c>
      <c r="L2111" s="47">
        <f t="shared" si="25"/>
        <v>46230</v>
      </c>
      <c r="M2111" s="38">
        <f t="shared" si="26"/>
        <v>0</v>
      </c>
    </row>
    <row r="2112" spans="1:13" ht="15.75" customHeight="1" x14ac:dyDescent="0.25">
      <c r="A2112" s="11" t="s">
        <v>1658</v>
      </c>
      <c r="B2112" s="11" t="s">
        <v>1408</v>
      </c>
      <c r="C2112" s="11" t="s">
        <v>41</v>
      </c>
      <c r="D2112" s="11" t="s">
        <v>74</v>
      </c>
      <c r="E2112" s="11" t="s">
        <v>25</v>
      </c>
      <c r="F2112" s="11" t="s">
        <v>75</v>
      </c>
      <c r="G2112" s="11" t="s">
        <v>153</v>
      </c>
      <c r="H2112" s="11" t="s">
        <v>230</v>
      </c>
      <c r="I2112" s="14">
        <v>1</v>
      </c>
      <c r="J2112" s="14" t="s">
        <v>130</v>
      </c>
      <c r="K2112" s="46">
        <f t="shared" si="24"/>
        <v>4</v>
      </c>
      <c r="L2112" s="47">
        <f t="shared" si="25"/>
        <v>46231</v>
      </c>
      <c r="M2112" s="38">
        <f t="shared" si="26"/>
        <v>0</v>
      </c>
    </row>
    <row r="2113" spans="1:13" ht="15.75" customHeight="1" x14ac:dyDescent="0.25">
      <c r="A2113" s="11" t="s">
        <v>1658</v>
      </c>
      <c r="B2113" s="11" t="s">
        <v>1408</v>
      </c>
      <c r="C2113" s="11" t="s">
        <v>50</v>
      </c>
      <c r="D2113" s="11" t="s">
        <v>74</v>
      </c>
      <c r="E2113" s="11" t="s">
        <v>25</v>
      </c>
      <c r="F2113" s="11" t="s">
        <v>75</v>
      </c>
      <c r="G2113" s="11" t="s">
        <v>164</v>
      </c>
      <c r="H2113" s="11" t="s">
        <v>237</v>
      </c>
      <c r="I2113" s="14">
        <v>1</v>
      </c>
      <c r="J2113" s="14" t="s">
        <v>253</v>
      </c>
      <c r="K2113" s="46">
        <f t="shared" si="24"/>
        <v>4</v>
      </c>
      <c r="L2113" s="47">
        <f t="shared" si="25"/>
        <v>46232</v>
      </c>
      <c r="M2113" s="38">
        <f t="shared" si="26"/>
        <v>0</v>
      </c>
    </row>
    <row r="2114" spans="1:13" ht="15.75" customHeight="1" x14ac:dyDescent="0.25">
      <c r="A2114" s="11" t="s">
        <v>1658</v>
      </c>
      <c r="B2114" s="11" t="s">
        <v>1408</v>
      </c>
      <c r="C2114" s="11" t="s">
        <v>55</v>
      </c>
      <c r="D2114" s="11" t="s">
        <v>74</v>
      </c>
      <c r="E2114" s="11" t="s">
        <v>25</v>
      </c>
      <c r="F2114" s="11" t="s">
        <v>75</v>
      </c>
      <c r="G2114" s="11" t="s">
        <v>159</v>
      </c>
      <c r="H2114" s="11" t="s">
        <v>237</v>
      </c>
      <c r="I2114" s="14">
        <v>1</v>
      </c>
      <c r="J2114" s="14" t="s">
        <v>253</v>
      </c>
      <c r="K2114" s="46">
        <f t="shared" si="24"/>
        <v>4</v>
      </c>
      <c r="L2114" s="47">
        <f t="shared" si="25"/>
        <v>46233</v>
      </c>
      <c r="M2114" s="38">
        <f t="shared" si="26"/>
        <v>0</v>
      </c>
    </row>
    <row r="2115" spans="1:13" ht="15.75" customHeight="1" x14ac:dyDescent="0.25">
      <c r="A2115" s="11" t="s">
        <v>1658</v>
      </c>
      <c r="B2115" s="11" t="s">
        <v>1408</v>
      </c>
      <c r="C2115" s="11" t="s">
        <v>57</v>
      </c>
      <c r="D2115" s="11" t="s">
        <v>74</v>
      </c>
      <c r="E2115" s="11" t="s">
        <v>25</v>
      </c>
      <c r="F2115" s="11" t="s">
        <v>75</v>
      </c>
      <c r="G2115" s="11" t="s">
        <v>147</v>
      </c>
      <c r="H2115" s="11" t="s">
        <v>237</v>
      </c>
      <c r="I2115" s="14">
        <v>1</v>
      </c>
      <c r="J2115" s="14" t="s">
        <v>253</v>
      </c>
      <c r="K2115" s="46">
        <f t="shared" si="24"/>
        <v>4</v>
      </c>
      <c r="L2115" s="47">
        <f t="shared" si="25"/>
        <v>46234</v>
      </c>
      <c r="M2115" s="38">
        <f t="shared" si="26"/>
        <v>0</v>
      </c>
    </row>
    <row r="2116" spans="1:13" ht="15.75" customHeight="1" x14ac:dyDescent="0.25">
      <c r="A2116" s="11" t="s">
        <v>1658</v>
      </c>
      <c r="B2116" s="11" t="s">
        <v>1408</v>
      </c>
      <c r="C2116" s="11" t="s">
        <v>62</v>
      </c>
      <c r="D2116" s="11" t="s">
        <v>74</v>
      </c>
      <c r="E2116" s="11" t="s">
        <v>25</v>
      </c>
      <c r="F2116" s="11" t="s">
        <v>75</v>
      </c>
      <c r="G2116" s="11" t="s">
        <v>146</v>
      </c>
      <c r="H2116" s="11" t="s">
        <v>237</v>
      </c>
      <c r="I2116" s="14">
        <v>1</v>
      </c>
      <c r="J2116" s="14" t="s">
        <v>253</v>
      </c>
      <c r="K2116" s="46">
        <f t="shared" si="24"/>
        <v>4</v>
      </c>
      <c r="L2116" s="47">
        <f t="shared" si="25"/>
        <v>46235</v>
      </c>
      <c r="M2116" s="38">
        <f t="shared" si="26"/>
        <v>0</v>
      </c>
    </row>
    <row r="2117" spans="1:13" ht="15.75" customHeight="1" x14ac:dyDescent="0.25">
      <c r="A2117" s="11" t="s">
        <v>1658</v>
      </c>
      <c r="B2117" s="11" t="s">
        <v>1408</v>
      </c>
      <c r="C2117" s="11" t="s">
        <v>69</v>
      </c>
      <c r="D2117" s="11" t="s">
        <v>23</v>
      </c>
      <c r="E2117" s="11" t="s">
        <v>25</v>
      </c>
      <c r="F2117" s="11" t="s">
        <v>26</v>
      </c>
      <c r="G2117" s="11" t="s">
        <v>27</v>
      </c>
      <c r="H2117" s="11" t="s">
        <v>27</v>
      </c>
      <c r="I2117" s="14" t="s">
        <v>27</v>
      </c>
      <c r="J2117" s="14" t="s">
        <v>27</v>
      </c>
      <c r="K2117" s="46" t="str">
        <f t="shared" si="24"/>
        <v/>
      </c>
      <c r="L2117" s="47">
        <f t="shared" si="25"/>
        <v>46236</v>
      </c>
      <c r="M2117" s="38">
        <f t="shared" si="26"/>
        <v>1</v>
      </c>
    </row>
    <row r="2118" spans="1:13" ht="15.75" customHeight="1" x14ac:dyDescent="0.25">
      <c r="A2118" s="11" t="s">
        <v>1658</v>
      </c>
      <c r="B2118" s="11" t="s">
        <v>1408</v>
      </c>
      <c r="C2118" s="11" t="s">
        <v>73</v>
      </c>
      <c r="D2118" s="11" t="s">
        <v>35</v>
      </c>
      <c r="E2118" s="11" t="s">
        <v>36</v>
      </c>
      <c r="F2118" s="11" t="s">
        <v>37</v>
      </c>
      <c r="G2118" s="11" t="s">
        <v>119</v>
      </c>
      <c r="H2118" s="11" t="s">
        <v>64</v>
      </c>
      <c r="I2118" s="14">
        <v>1</v>
      </c>
      <c r="J2118" s="14" t="s">
        <v>65</v>
      </c>
      <c r="K2118" s="46">
        <f t="shared" si="24"/>
        <v>4</v>
      </c>
      <c r="L2118" s="47">
        <f t="shared" si="25"/>
        <v>46237</v>
      </c>
      <c r="M2118" s="38">
        <f t="shared" si="26"/>
        <v>0</v>
      </c>
    </row>
    <row r="2119" spans="1:13" ht="15.75" customHeight="1" x14ac:dyDescent="0.25">
      <c r="A2119" s="11" t="s">
        <v>1658</v>
      </c>
      <c r="B2119" s="11" t="s">
        <v>1408</v>
      </c>
      <c r="C2119" s="11" t="s">
        <v>78</v>
      </c>
      <c r="D2119" s="11" t="s">
        <v>35</v>
      </c>
      <c r="E2119" s="11" t="s">
        <v>36</v>
      </c>
      <c r="F2119" s="11" t="s">
        <v>37</v>
      </c>
      <c r="G2119" s="11" t="s">
        <v>252</v>
      </c>
      <c r="H2119" s="11" t="s">
        <v>25</v>
      </c>
      <c r="I2119" s="14">
        <v>1</v>
      </c>
      <c r="J2119" s="14" t="s">
        <v>120</v>
      </c>
      <c r="K2119" s="46">
        <f t="shared" si="24"/>
        <v>4</v>
      </c>
      <c r="L2119" s="47">
        <f t="shared" si="25"/>
        <v>46238</v>
      </c>
      <c r="M2119" s="38">
        <f t="shared" si="26"/>
        <v>0</v>
      </c>
    </row>
    <row r="2120" spans="1:13" ht="15.75" customHeight="1" x14ac:dyDescent="0.25">
      <c r="A2120" s="11" t="s">
        <v>1658</v>
      </c>
      <c r="B2120" s="11" t="s">
        <v>1408</v>
      </c>
      <c r="C2120" s="11" t="s">
        <v>82</v>
      </c>
      <c r="D2120" s="11" t="s">
        <v>35</v>
      </c>
      <c r="E2120" s="11" t="s">
        <v>36</v>
      </c>
      <c r="F2120" s="11" t="s">
        <v>37</v>
      </c>
      <c r="G2120" s="11" t="s">
        <v>296</v>
      </c>
      <c r="H2120" s="11" t="s">
        <v>198</v>
      </c>
      <c r="I2120" s="14">
        <v>1</v>
      </c>
      <c r="J2120" s="14" t="s">
        <v>243</v>
      </c>
      <c r="K2120" s="46">
        <f t="shared" si="24"/>
        <v>4</v>
      </c>
      <c r="L2120" s="47">
        <f t="shared" si="25"/>
        <v>46239</v>
      </c>
      <c r="M2120" s="38">
        <f t="shared" si="26"/>
        <v>0</v>
      </c>
    </row>
    <row r="2121" spans="1:13" ht="15.75" customHeight="1" x14ac:dyDescent="0.25">
      <c r="A2121" s="11" t="s">
        <v>1658</v>
      </c>
      <c r="B2121" s="11" t="s">
        <v>1408</v>
      </c>
      <c r="C2121" s="11" t="s">
        <v>86</v>
      </c>
      <c r="D2121" s="11" t="s">
        <v>35</v>
      </c>
      <c r="E2121" s="11" t="s">
        <v>36</v>
      </c>
      <c r="F2121" s="11" t="s">
        <v>37</v>
      </c>
      <c r="G2121" s="11" t="s">
        <v>296</v>
      </c>
      <c r="H2121" s="11" t="s">
        <v>25</v>
      </c>
      <c r="I2121" s="14">
        <v>1</v>
      </c>
      <c r="J2121" s="14" t="s">
        <v>120</v>
      </c>
      <c r="K2121" s="46">
        <f t="shared" si="24"/>
        <v>4</v>
      </c>
      <c r="L2121" s="47">
        <f t="shared" si="25"/>
        <v>46240</v>
      </c>
      <c r="M2121" s="38">
        <f t="shared" si="26"/>
        <v>0</v>
      </c>
    </row>
    <row r="2122" spans="1:13" ht="15.75" customHeight="1" x14ac:dyDescent="0.25">
      <c r="A2122" s="11" t="s">
        <v>1658</v>
      </c>
      <c r="B2122" s="11" t="s">
        <v>1408</v>
      </c>
      <c r="C2122" s="11" t="s">
        <v>92</v>
      </c>
      <c r="D2122" s="11" t="s">
        <v>35</v>
      </c>
      <c r="E2122" s="11" t="s">
        <v>36</v>
      </c>
      <c r="F2122" s="11" t="s">
        <v>37</v>
      </c>
      <c r="G2122" s="11" t="s">
        <v>295</v>
      </c>
      <c r="H2122" s="11" t="s">
        <v>191</v>
      </c>
      <c r="I2122" s="14">
        <v>1</v>
      </c>
      <c r="J2122" s="14" t="s">
        <v>105</v>
      </c>
      <c r="K2122" s="46">
        <f t="shared" si="24"/>
        <v>4</v>
      </c>
      <c r="L2122" s="47">
        <f t="shared" si="25"/>
        <v>46241</v>
      </c>
      <c r="M2122" s="38">
        <f t="shared" si="26"/>
        <v>0</v>
      </c>
    </row>
    <row r="2123" spans="1:13" ht="15.75" customHeight="1" x14ac:dyDescent="0.25">
      <c r="A2123" s="11" t="s">
        <v>1658</v>
      </c>
      <c r="B2123" s="11" t="s">
        <v>1408</v>
      </c>
      <c r="C2123" s="11" t="s">
        <v>97</v>
      </c>
      <c r="D2123" s="11" t="s">
        <v>35</v>
      </c>
      <c r="E2123" s="11" t="s">
        <v>36</v>
      </c>
      <c r="F2123" s="11" t="s">
        <v>37</v>
      </c>
      <c r="G2123" s="11" t="s">
        <v>252</v>
      </c>
      <c r="H2123" s="11" t="s">
        <v>25</v>
      </c>
      <c r="I2123" s="14">
        <v>1</v>
      </c>
      <c r="J2123" s="14" t="s">
        <v>120</v>
      </c>
      <c r="K2123" s="46">
        <f t="shared" si="24"/>
        <v>4</v>
      </c>
      <c r="L2123" s="47">
        <f t="shared" si="25"/>
        <v>46242</v>
      </c>
      <c r="M2123" s="38">
        <f t="shared" si="26"/>
        <v>0</v>
      </c>
    </row>
    <row r="2124" spans="1:13" ht="15.75" customHeight="1" x14ac:dyDescent="0.25">
      <c r="A2124" s="11" t="s">
        <v>1658</v>
      </c>
      <c r="B2124" s="11" t="s">
        <v>1408</v>
      </c>
      <c r="C2124" s="11" t="s">
        <v>102</v>
      </c>
      <c r="D2124" s="11" t="s">
        <v>70</v>
      </c>
      <c r="E2124" s="11" t="s">
        <v>26</v>
      </c>
      <c r="F2124" s="11" t="s">
        <v>71</v>
      </c>
      <c r="G2124" s="11" t="s">
        <v>27</v>
      </c>
      <c r="H2124" s="11" t="s">
        <v>27</v>
      </c>
      <c r="I2124" s="14" t="s">
        <v>27</v>
      </c>
      <c r="J2124" s="14" t="s">
        <v>27</v>
      </c>
      <c r="K2124" s="46" t="str">
        <f t="shared" si="24"/>
        <v/>
      </c>
      <c r="L2124" s="47">
        <f t="shared" si="25"/>
        <v>46243</v>
      </c>
      <c r="M2124" s="38">
        <f t="shared" si="26"/>
        <v>1</v>
      </c>
    </row>
    <row r="2125" spans="1:13" ht="15.75" customHeight="1" x14ac:dyDescent="0.25">
      <c r="A2125" s="11" t="s">
        <v>1658</v>
      </c>
      <c r="B2125" s="11" t="s">
        <v>1408</v>
      </c>
      <c r="C2125" s="11" t="s">
        <v>106</v>
      </c>
      <c r="D2125" s="11" t="s">
        <v>74</v>
      </c>
      <c r="E2125" s="11" t="s">
        <v>25</v>
      </c>
      <c r="F2125" s="11" t="s">
        <v>75</v>
      </c>
      <c r="G2125" s="11" t="s">
        <v>146</v>
      </c>
      <c r="H2125" s="11" t="s">
        <v>553</v>
      </c>
      <c r="I2125" s="14">
        <v>1</v>
      </c>
      <c r="J2125" s="14" t="s">
        <v>27</v>
      </c>
      <c r="K2125" s="46" t="str">
        <f t="shared" si="24"/>
        <v/>
      </c>
      <c r="L2125" s="47">
        <f t="shared" si="25"/>
        <v>46244</v>
      </c>
      <c r="M2125" s="38">
        <f t="shared" si="26"/>
        <v>0</v>
      </c>
    </row>
    <row r="2126" spans="1:13" ht="15.75" customHeight="1" x14ac:dyDescent="0.25">
      <c r="A2126" s="11" t="s">
        <v>1658</v>
      </c>
      <c r="B2126" s="11" t="s">
        <v>1408</v>
      </c>
      <c r="C2126" s="11" t="s">
        <v>115</v>
      </c>
      <c r="D2126" s="11" t="s">
        <v>74</v>
      </c>
      <c r="E2126" s="11" t="s">
        <v>25</v>
      </c>
      <c r="F2126" s="11" t="s">
        <v>75</v>
      </c>
      <c r="G2126" s="11" t="s">
        <v>229</v>
      </c>
      <c r="H2126" s="11" t="s">
        <v>36</v>
      </c>
      <c r="I2126" s="14">
        <v>1</v>
      </c>
      <c r="J2126" s="14" t="s">
        <v>120</v>
      </c>
      <c r="K2126" s="46">
        <f t="shared" si="24"/>
        <v>4</v>
      </c>
      <c r="L2126" s="47">
        <f t="shared" si="25"/>
        <v>46245</v>
      </c>
      <c r="M2126" s="38">
        <f t="shared" si="26"/>
        <v>0</v>
      </c>
    </row>
    <row r="2127" spans="1:13" ht="15.75" customHeight="1" x14ac:dyDescent="0.25">
      <c r="A2127" s="11" t="s">
        <v>1658</v>
      </c>
      <c r="B2127" s="11" t="s">
        <v>1408</v>
      </c>
      <c r="C2127" s="11" t="s">
        <v>118</v>
      </c>
      <c r="D2127" s="11" t="s">
        <v>74</v>
      </c>
      <c r="E2127" s="11" t="s">
        <v>25</v>
      </c>
      <c r="F2127" s="11" t="s">
        <v>75</v>
      </c>
      <c r="G2127" s="11" t="s">
        <v>190</v>
      </c>
      <c r="H2127" s="11" t="s">
        <v>36</v>
      </c>
      <c r="I2127" s="14">
        <v>1</v>
      </c>
      <c r="J2127" s="14" t="s">
        <v>120</v>
      </c>
      <c r="K2127" s="46">
        <f t="shared" si="24"/>
        <v>4</v>
      </c>
      <c r="L2127" s="47">
        <f t="shared" si="25"/>
        <v>46246</v>
      </c>
      <c r="M2127" s="38">
        <f t="shared" si="26"/>
        <v>0</v>
      </c>
    </row>
    <row r="2128" spans="1:13" ht="15.75" customHeight="1" x14ac:dyDescent="0.25">
      <c r="A2128" s="11" t="s">
        <v>1658</v>
      </c>
      <c r="B2128" s="11" t="s">
        <v>1408</v>
      </c>
      <c r="C2128" s="11" t="s">
        <v>121</v>
      </c>
      <c r="D2128" s="11" t="s">
        <v>74</v>
      </c>
      <c r="E2128" s="11" t="s">
        <v>25</v>
      </c>
      <c r="F2128" s="11" t="s">
        <v>75</v>
      </c>
      <c r="G2128" s="11" t="s">
        <v>159</v>
      </c>
      <c r="H2128" s="11" t="s">
        <v>156</v>
      </c>
      <c r="I2128" s="14">
        <v>1</v>
      </c>
      <c r="J2128" s="14" t="s">
        <v>109</v>
      </c>
      <c r="K2128" s="46">
        <f t="shared" si="24"/>
        <v>4</v>
      </c>
      <c r="L2128" s="47">
        <f t="shared" si="25"/>
        <v>46247</v>
      </c>
      <c r="M2128" s="38">
        <f t="shared" si="26"/>
        <v>0</v>
      </c>
    </row>
    <row r="2129" spans="1:13" ht="15.75" customHeight="1" x14ac:dyDescent="0.25">
      <c r="A2129" s="11" t="s">
        <v>1658</v>
      </c>
      <c r="B2129" s="11" t="s">
        <v>1408</v>
      </c>
      <c r="C2129" s="11" t="s">
        <v>124</v>
      </c>
      <c r="D2129" s="11" t="s">
        <v>74</v>
      </c>
      <c r="E2129" s="11" t="s">
        <v>25</v>
      </c>
      <c r="F2129" s="11" t="s">
        <v>75</v>
      </c>
      <c r="G2129" s="11" t="s">
        <v>186</v>
      </c>
      <c r="H2129" s="11" t="s">
        <v>901</v>
      </c>
      <c r="I2129" s="14">
        <v>1</v>
      </c>
      <c r="J2129" s="14" t="s">
        <v>27</v>
      </c>
      <c r="K2129" s="46" t="str">
        <f t="shared" si="24"/>
        <v/>
      </c>
      <c r="L2129" s="47">
        <f t="shared" si="25"/>
        <v>46248</v>
      </c>
      <c r="M2129" s="38">
        <f t="shared" si="26"/>
        <v>0</v>
      </c>
    </row>
    <row r="2130" spans="1:13" ht="15.75" customHeight="1" x14ac:dyDescent="0.25">
      <c r="A2130" s="11" t="s">
        <v>1658</v>
      </c>
      <c r="B2130" s="11" t="s">
        <v>1408</v>
      </c>
      <c r="C2130" s="11" t="s">
        <v>131</v>
      </c>
      <c r="D2130" s="11" t="s">
        <v>132</v>
      </c>
      <c r="E2130" s="11" t="s">
        <v>25</v>
      </c>
      <c r="F2130" s="11" t="s">
        <v>133</v>
      </c>
      <c r="G2130" s="11" t="s">
        <v>190</v>
      </c>
      <c r="H2130" s="11" t="s">
        <v>298</v>
      </c>
      <c r="I2130" s="14">
        <v>0</v>
      </c>
      <c r="J2130" s="14" t="s">
        <v>27</v>
      </c>
      <c r="K2130" s="46" t="str">
        <f t="shared" si="24"/>
        <v/>
      </c>
      <c r="L2130" s="47">
        <f t="shared" si="25"/>
        <v>46249</v>
      </c>
      <c r="M2130" s="38">
        <f t="shared" si="26"/>
        <v>0</v>
      </c>
    </row>
    <row r="2131" spans="1:13" ht="15.75" customHeight="1" x14ac:dyDescent="0.25">
      <c r="A2131" s="11" t="s">
        <v>1658</v>
      </c>
      <c r="B2131" s="11" t="s">
        <v>1408</v>
      </c>
      <c r="C2131" s="11" t="s">
        <v>139</v>
      </c>
      <c r="D2131" s="11" t="s">
        <v>23</v>
      </c>
      <c r="E2131" s="11" t="s">
        <v>25</v>
      </c>
      <c r="F2131" s="11" t="s">
        <v>26</v>
      </c>
      <c r="G2131" s="11" t="s">
        <v>27</v>
      </c>
      <c r="H2131" s="11" t="s">
        <v>27</v>
      </c>
      <c r="I2131" s="14" t="s">
        <v>27</v>
      </c>
      <c r="J2131" s="14" t="s">
        <v>27</v>
      </c>
      <c r="K2131" s="46" t="str">
        <f t="shared" si="24"/>
        <v/>
      </c>
      <c r="L2131" s="47">
        <f t="shared" si="25"/>
        <v>46250</v>
      </c>
      <c r="M2131" s="38">
        <f t="shared" si="26"/>
        <v>1</v>
      </c>
    </row>
    <row r="2132" spans="1:13" ht="15.75" customHeight="1" x14ac:dyDescent="0.25">
      <c r="A2132" s="11" t="s">
        <v>1658</v>
      </c>
      <c r="B2132" s="11" t="s">
        <v>1408</v>
      </c>
      <c r="C2132" s="11" t="s">
        <v>141</v>
      </c>
      <c r="D2132" s="11" t="s">
        <v>70</v>
      </c>
      <c r="E2132" s="11" t="s">
        <v>26</v>
      </c>
      <c r="F2132" s="11" t="s">
        <v>71</v>
      </c>
      <c r="G2132" s="11" t="s">
        <v>27</v>
      </c>
      <c r="H2132" s="11" t="s">
        <v>27</v>
      </c>
      <c r="I2132" s="14" t="s">
        <v>27</v>
      </c>
      <c r="J2132" s="14" t="s">
        <v>27</v>
      </c>
      <c r="K2132" s="46" t="str">
        <f t="shared" si="24"/>
        <v/>
      </c>
      <c r="L2132" s="47">
        <f t="shared" si="25"/>
        <v>46251</v>
      </c>
      <c r="M2132" s="38">
        <f t="shared" si="26"/>
        <v>1</v>
      </c>
    </row>
    <row r="2133" spans="1:13" ht="15.75" customHeight="1" x14ac:dyDescent="0.25">
      <c r="A2133" s="11" t="s">
        <v>1658</v>
      </c>
      <c r="B2133" s="11" t="s">
        <v>1408</v>
      </c>
      <c r="C2133" s="11" t="s">
        <v>145</v>
      </c>
      <c r="D2133" s="11" t="s">
        <v>35</v>
      </c>
      <c r="E2133" s="11" t="s">
        <v>36</v>
      </c>
      <c r="F2133" s="11" t="s">
        <v>37</v>
      </c>
      <c r="G2133" s="11" t="s">
        <v>113</v>
      </c>
      <c r="H2133" s="11" t="s">
        <v>122</v>
      </c>
      <c r="I2133" s="14">
        <v>1</v>
      </c>
      <c r="J2133" s="14" t="s">
        <v>123</v>
      </c>
      <c r="K2133" s="46">
        <f t="shared" si="24"/>
        <v>4</v>
      </c>
      <c r="L2133" s="47">
        <f t="shared" si="25"/>
        <v>46252</v>
      </c>
      <c r="M2133" s="38">
        <f t="shared" si="26"/>
        <v>0</v>
      </c>
    </row>
    <row r="2134" spans="1:13" ht="15.75" customHeight="1" x14ac:dyDescent="0.25">
      <c r="A2134" s="11" t="s">
        <v>1658</v>
      </c>
      <c r="B2134" s="11" t="s">
        <v>1408</v>
      </c>
      <c r="C2134" s="11" t="s">
        <v>152</v>
      </c>
      <c r="D2134" s="11" t="s">
        <v>35</v>
      </c>
      <c r="E2134" s="11" t="s">
        <v>36</v>
      </c>
      <c r="F2134" s="11" t="s">
        <v>37</v>
      </c>
      <c r="G2134" s="11" t="s">
        <v>296</v>
      </c>
      <c r="H2134" s="11" t="s">
        <v>803</v>
      </c>
      <c r="I2134" s="14">
        <v>1</v>
      </c>
      <c r="J2134" s="14" t="s">
        <v>591</v>
      </c>
      <c r="K2134" s="46">
        <f t="shared" si="24"/>
        <v>4</v>
      </c>
      <c r="L2134" s="47">
        <f t="shared" si="25"/>
        <v>46253</v>
      </c>
      <c r="M2134" s="38">
        <f t="shared" si="26"/>
        <v>0</v>
      </c>
    </row>
    <row r="2135" spans="1:13" ht="15.75" customHeight="1" x14ac:dyDescent="0.25">
      <c r="A2135" s="11" t="s">
        <v>1658</v>
      </c>
      <c r="B2135" s="11" t="s">
        <v>1408</v>
      </c>
      <c r="C2135" s="11" t="s">
        <v>155</v>
      </c>
      <c r="D2135" s="11" t="s">
        <v>35</v>
      </c>
      <c r="E2135" s="11" t="s">
        <v>36</v>
      </c>
      <c r="F2135" s="11" t="s">
        <v>37</v>
      </c>
      <c r="G2135" s="11" t="s">
        <v>100</v>
      </c>
      <c r="H2135" s="11" t="s">
        <v>27</v>
      </c>
      <c r="I2135" s="14">
        <v>1</v>
      </c>
      <c r="J2135" s="14" t="s">
        <v>27</v>
      </c>
      <c r="K2135" s="46" t="str">
        <f t="shared" si="24"/>
        <v/>
      </c>
      <c r="L2135" s="47">
        <f t="shared" si="25"/>
        <v>46254</v>
      </c>
      <c r="M2135" s="38">
        <f t="shared" si="26"/>
        <v>0</v>
      </c>
    </row>
    <row r="2136" spans="1:13" ht="15.75" customHeight="1" x14ac:dyDescent="0.25">
      <c r="A2136" s="11" t="s">
        <v>1658</v>
      </c>
      <c r="B2136" s="11" t="s">
        <v>1408</v>
      </c>
      <c r="C2136" s="11" t="s">
        <v>162</v>
      </c>
      <c r="D2136" s="11" t="s">
        <v>35</v>
      </c>
      <c r="E2136" s="11" t="s">
        <v>36</v>
      </c>
      <c r="F2136" s="11" t="s">
        <v>37</v>
      </c>
      <c r="G2136" s="11" t="s">
        <v>148</v>
      </c>
      <c r="H2136" s="11" t="s">
        <v>27</v>
      </c>
      <c r="I2136" s="14">
        <v>1</v>
      </c>
      <c r="J2136" s="14" t="s">
        <v>27</v>
      </c>
      <c r="K2136" s="46" t="str">
        <f t="shared" si="24"/>
        <v/>
      </c>
      <c r="L2136" s="47">
        <f t="shared" si="25"/>
        <v>46255</v>
      </c>
      <c r="M2136" s="38">
        <f t="shared" si="26"/>
        <v>0</v>
      </c>
    </row>
    <row r="2137" spans="1:13" ht="15.75" customHeight="1" x14ac:dyDescent="0.25">
      <c r="A2137" s="11" t="s">
        <v>1658</v>
      </c>
      <c r="B2137" s="11" t="s">
        <v>1408</v>
      </c>
      <c r="C2137" s="11" t="s">
        <v>165</v>
      </c>
      <c r="D2137" s="11" t="s">
        <v>35</v>
      </c>
      <c r="E2137" s="11" t="s">
        <v>36</v>
      </c>
      <c r="F2137" s="11" t="s">
        <v>37</v>
      </c>
      <c r="G2137" s="11" t="s">
        <v>27</v>
      </c>
      <c r="H2137" s="11" t="s">
        <v>27</v>
      </c>
      <c r="I2137" s="14" t="s">
        <v>27</v>
      </c>
      <c r="J2137" s="14" t="s">
        <v>27</v>
      </c>
      <c r="K2137" s="46" t="str">
        <f t="shared" si="24"/>
        <v/>
      </c>
      <c r="L2137" s="47">
        <f t="shared" si="25"/>
        <v>46256</v>
      </c>
      <c r="M2137" s="38">
        <f t="shared" si="26"/>
        <v>0</v>
      </c>
    </row>
    <row r="2138" spans="1:13" ht="15.75" customHeight="1" x14ac:dyDescent="0.25">
      <c r="A2138" s="11" t="s">
        <v>1658</v>
      </c>
      <c r="B2138" s="11" t="s">
        <v>1408</v>
      </c>
      <c r="C2138" s="11" t="s">
        <v>167</v>
      </c>
      <c r="D2138" s="11" t="s">
        <v>70</v>
      </c>
      <c r="E2138" s="11" t="s">
        <v>26</v>
      </c>
      <c r="F2138" s="11" t="s">
        <v>71</v>
      </c>
      <c r="G2138" s="11" t="s">
        <v>27</v>
      </c>
      <c r="H2138" s="11" t="s">
        <v>27</v>
      </c>
      <c r="I2138" s="14" t="s">
        <v>27</v>
      </c>
      <c r="J2138" s="14" t="s">
        <v>27</v>
      </c>
      <c r="K2138" s="46" t="str">
        <f t="shared" si="24"/>
        <v/>
      </c>
      <c r="L2138" s="47">
        <f t="shared" si="25"/>
        <v>46257</v>
      </c>
      <c r="M2138" s="38">
        <f t="shared" si="26"/>
        <v>1</v>
      </c>
    </row>
    <row r="2139" spans="1:13" ht="15.75" customHeight="1" x14ac:dyDescent="0.25">
      <c r="A2139" s="11" t="s">
        <v>1658</v>
      </c>
      <c r="B2139" s="11" t="s">
        <v>1408</v>
      </c>
      <c r="C2139" s="11" t="s">
        <v>169</v>
      </c>
      <c r="D2139" s="11" t="s">
        <v>74</v>
      </c>
      <c r="E2139" s="11" t="s">
        <v>25</v>
      </c>
      <c r="F2139" s="11" t="s">
        <v>75</v>
      </c>
      <c r="G2139" s="11" t="s">
        <v>27</v>
      </c>
      <c r="H2139" s="11" t="s">
        <v>27</v>
      </c>
      <c r="I2139" s="14" t="s">
        <v>27</v>
      </c>
      <c r="J2139" s="14" t="s">
        <v>27</v>
      </c>
      <c r="K2139" s="46" t="str">
        <f t="shared" si="24"/>
        <v/>
      </c>
      <c r="L2139" s="47">
        <f t="shared" si="25"/>
        <v>46258</v>
      </c>
      <c r="M2139" s="38">
        <f t="shared" si="26"/>
        <v>0</v>
      </c>
    </row>
    <row r="2140" spans="1:13" ht="15.75" customHeight="1" x14ac:dyDescent="0.25">
      <c r="A2140" s="11" t="s">
        <v>1658</v>
      </c>
      <c r="B2140" s="11" t="s">
        <v>1408</v>
      </c>
      <c r="C2140" s="11" t="s">
        <v>174</v>
      </c>
      <c r="D2140" s="11" t="s">
        <v>23</v>
      </c>
      <c r="E2140" s="11" t="s">
        <v>25</v>
      </c>
      <c r="F2140" s="11" t="s">
        <v>26</v>
      </c>
      <c r="G2140" s="11" t="s">
        <v>27</v>
      </c>
      <c r="H2140" s="11" t="s">
        <v>27</v>
      </c>
      <c r="I2140" s="14" t="s">
        <v>27</v>
      </c>
      <c r="J2140" s="14" t="s">
        <v>27</v>
      </c>
      <c r="K2140" s="46" t="str">
        <f t="shared" si="24"/>
        <v/>
      </c>
      <c r="L2140" s="47">
        <f t="shared" si="25"/>
        <v>46259</v>
      </c>
      <c r="M2140" s="38">
        <f t="shared" si="26"/>
        <v>1</v>
      </c>
    </row>
    <row r="2141" spans="1:13" ht="15.75" customHeight="1" x14ac:dyDescent="0.25">
      <c r="A2141" s="11" t="s">
        <v>1659</v>
      </c>
      <c r="B2141" s="11" t="s">
        <v>1410</v>
      </c>
      <c r="C2141" s="11" t="s">
        <v>22</v>
      </c>
      <c r="D2141" s="11" t="s">
        <v>70</v>
      </c>
      <c r="E2141" s="11" t="s">
        <v>26</v>
      </c>
      <c r="F2141" s="11" t="s">
        <v>71</v>
      </c>
      <c r="G2141" s="11" t="s">
        <v>27</v>
      </c>
      <c r="H2141" s="11" t="s">
        <v>27</v>
      </c>
      <c r="I2141" s="14" t="s">
        <v>27</v>
      </c>
      <c r="J2141" s="14" t="s">
        <v>27</v>
      </c>
      <c r="K2141" s="46" t="str">
        <f t="shared" si="24"/>
        <v/>
      </c>
      <c r="L2141" s="47">
        <f t="shared" si="25"/>
        <v>46229</v>
      </c>
      <c r="M2141" s="38">
        <f t="shared" si="26"/>
        <v>1</v>
      </c>
    </row>
    <row r="2142" spans="1:13" ht="15.75" customHeight="1" x14ac:dyDescent="0.25">
      <c r="A2142" s="11" t="s">
        <v>1659</v>
      </c>
      <c r="B2142" s="11" t="s">
        <v>1410</v>
      </c>
      <c r="C2142" s="11" t="s">
        <v>34</v>
      </c>
      <c r="D2142" s="11" t="s">
        <v>74</v>
      </c>
      <c r="E2142" s="11" t="s">
        <v>25</v>
      </c>
      <c r="F2142" s="11" t="s">
        <v>75</v>
      </c>
      <c r="G2142" s="11" t="s">
        <v>159</v>
      </c>
      <c r="H2142" s="11" t="s">
        <v>192</v>
      </c>
      <c r="I2142" s="14">
        <v>1</v>
      </c>
      <c r="J2142" s="14" t="s">
        <v>65</v>
      </c>
      <c r="K2142" s="46">
        <f t="shared" si="24"/>
        <v>4</v>
      </c>
      <c r="L2142" s="47">
        <f t="shared" si="25"/>
        <v>46230</v>
      </c>
      <c r="M2142" s="38">
        <f t="shared" si="26"/>
        <v>0</v>
      </c>
    </row>
    <row r="2143" spans="1:13" ht="15.75" customHeight="1" x14ac:dyDescent="0.25">
      <c r="A2143" s="11" t="s">
        <v>1659</v>
      </c>
      <c r="B2143" s="11" t="s">
        <v>1410</v>
      </c>
      <c r="C2143" s="11" t="s">
        <v>41</v>
      </c>
      <c r="D2143" s="11" t="s">
        <v>74</v>
      </c>
      <c r="E2143" s="11" t="s">
        <v>25</v>
      </c>
      <c r="F2143" s="11" t="s">
        <v>75</v>
      </c>
      <c r="G2143" s="11" t="s">
        <v>147</v>
      </c>
      <c r="H2143" s="11" t="s">
        <v>242</v>
      </c>
      <c r="I2143" s="14">
        <v>1</v>
      </c>
      <c r="J2143" s="14" t="s">
        <v>243</v>
      </c>
      <c r="K2143" s="46">
        <f t="shared" si="24"/>
        <v>4</v>
      </c>
      <c r="L2143" s="47">
        <f t="shared" si="25"/>
        <v>46231</v>
      </c>
      <c r="M2143" s="38">
        <f t="shared" si="26"/>
        <v>0</v>
      </c>
    </row>
    <row r="2144" spans="1:13" ht="15.75" customHeight="1" x14ac:dyDescent="0.25">
      <c r="A2144" s="11" t="s">
        <v>1659</v>
      </c>
      <c r="B2144" s="11" t="s">
        <v>1410</v>
      </c>
      <c r="C2144" s="11" t="s">
        <v>50</v>
      </c>
      <c r="D2144" s="11" t="s">
        <v>74</v>
      </c>
      <c r="E2144" s="11" t="s">
        <v>25</v>
      </c>
      <c r="F2144" s="11" t="s">
        <v>75</v>
      </c>
      <c r="G2144" s="11" t="s">
        <v>229</v>
      </c>
      <c r="H2144" s="11" t="s">
        <v>36</v>
      </c>
      <c r="I2144" s="14">
        <v>1</v>
      </c>
      <c r="J2144" s="14" t="s">
        <v>120</v>
      </c>
      <c r="K2144" s="46">
        <f t="shared" si="24"/>
        <v>4</v>
      </c>
      <c r="L2144" s="47">
        <f t="shared" si="25"/>
        <v>46232</v>
      </c>
      <c r="M2144" s="38">
        <f t="shared" si="26"/>
        <v>0</v>
      </c>
    </row>
    <row r="2145" spans="1:13" ht="15.75" customHeight="1" x14ac:dyDescent="0.25">
      <c r="A2145" s="11" t="s">
        <v>1659</v>
      </c>
      <c r="B2145" s="11" t="s">
        <v>1410</v>
      </c>
      <c r="C2145" s="11" t="s">
        <v>55</v>
      </c>
      <c r="D2145" s="11" t="s">
        <v>74</v>
      </c>
      <c r="E2145" s="11" t="s">
        <v>25</v>
      </c>
      <c r="F2145" s="11" t="s">
        <v>75</v>
      </c>
      <c r="G2145" s="11" t="s">
        <v>27</v>
      </c>
      <c r="H2145" s="11" t="s">
        <v>27</v>
      </c>
      <c r="I2145" s="14" t="s">
        <v>27</v>
      </c>
      <c r="J2145" s="14" t="s">
        <v>27</v>
      </c>
      <c r="K2145" s="46" t="str">
        <f t="shared" si="24"/>
        <v/>
      </c>
      <c r="L2145" s="47">
        <f t="shared" si="25"/>
        <v>46233</v>
      </c>
      <c r="M2145" s="38">
        <f t="shared" si="26"/>
        <v>0</v>
      </c>
    </row>
    <row r="2146" spans="1:13" ht="15.75" customHeight="1" x14ac:dyDescent="0.25">
      <c r="A2146" s="11" t="s">
        <v>1659</v>
      </c>
      <c r="B2146" s="11" t="s">
        <v>1410</v>
      </c>
      <c r="C2146" s="11" t="s">
        <v>57</v>
      </c>
      <c r="D2146" s="11" t="s">
        <v>74</v>
      </c>
      <c r="E2146" s="11" t="s">
        <v>25</v>
      </c>
      <c r="F2146" s="11" t="s">
        <v>75</v>
      </c>
      <c r="G2146" s="11" t="s">
        <v>191</v>
      </c>
      <c r="H2146" s="11" t="s">
        <v>156</v>
      </c>
      <c r="I2146" s="14">
        <v>1</v>
      </c>
      <c r="J2146" s="14" t="s">
        <v>109</v>
      </c>
      <c r="K2146" s="46">
        <f t="shared" si="24"/>
        <v>4</v>
      </c>
      <c r="L2146" s="47">
        <f t="shared" si="25"/>
        <v>46234</v>
      </c>
      <c r="M2146" s="38">
        <f t="shared" si="26"/>
        <v>0</v>
      </c>
    </row>
    <row r="2147" spans="1:13" ht="15.75" customHeight="1" x14ac:dyDescent="0.25">
      <c r="A2147" s="11" t="s">
        <v>1659</v>
      </c>
      <c r="B2147" s="11" t="s">
        <v>1410</v>
      </c>
      <c r="C2147" s="11" t="s">
        <v>62</v>
      </c>
      <c r="D2147" s="11" t="s">
        <v>74</v>
      </c>
      <c r="E2147" s="11" t="s">
        <v>25</v>
      </c>
      <c r="F2147" s="11" t="s">
        <v>75</v>
      </c>
      <c r="G2147" s="11" t="s">
        <v>154</v>
      </c>
      <c r="H2147" s="11" t="s">
        <v>195</v>
      </c>
      <c r="I2147" s="14">
        <v>1</v>
      </c>
      <c r="J2147" s="14" t="s">
        <v>196</v>
      </c>
      <c r="K2147" s="46">
        <f t="shared" si="24"/>
        <v>4</v>
      </c>
      <c r="L2147" s="47">
        <f t="shared" si="25"/>
        <v>46235</v>
      </c>
      <c r="M2147" s="38">
        <f t="shared" si="26"/>
        <v>0</v>
      </c>
    </row>
    <row r="2148" spans="1:13" ht="15.75" customHeight="1" x14ac:dyDescent="0.25">
      <c r="A2148" s="11" t="s">
        <v>1659</v>
      </c>
      <c r="B2148" s="11" t="s">
        <v>1410</v>
      </c>
      <c r="C2148" s="11" t="s">
        <v>69</v>
      </c>
      <c r="D2148" s="11" t="s">
        <v>23</v>
      </c>
      <c r="E2148" s="11" t="s">
        <v>25</v>
      </c>
      <c r="F2148" s="11" t="s">
        <v>26</v>
      </c>
      <c r="G2148" s="11" t="s">
        <v>190</v>
      </c>
      <c r="H2148" s="11" t="s">
        <v>699</v>
      </c>
      <c r="I2148" s="14">
        <v>2</v>
      </c>
      <c r="J2148" s="14" t="s">
        <v>27</v>
      </c>
      <c r="K2148" s="46" t="str">
        <f t="shared" si="24"/>
        <v/>
      </c>
      <c r="L2148" s="47">
        <f t="shared" si="25"/>
        <v>46236</v>
      </c>
      <c r="M2148" s="38">
        <f t="shared" si="26"/>
        <v>1</v>
      </c>
    </row>
    <row r="2149" spans="1:13" ht="15.75" customHeight="1" x14ac:dyDescent="0.25">
      <c r="A2149" s="11" t="s">
        <v>1659</v>
      </c>
      <c r="B2149" s="11" t="s">
        <v>1410</v>
      </c>
      <c r="C2149" s="11" t="s">
        <v>73</v>
      </c>
      <c r="D2149" s="11" t="s">
        <v>35</v>
      </c>
      <c r="E2149" s="11" t="s">
        <v>36</v>
      </c>
      <c r="F2149" s="11" t="s">
        <v>37</v>
      </c>
      <c r="G2149" s="11" t="s">
        <v>36</v>
      </c>
      <c r="H2149" s="11" t="s">
        <v>25</v>
      </c>
      <c r="I2149" s="14">
        <v>1</v>
      </c>
      <c r="J2149" s="14" t="s">
        <v>120</v>
      </c>
      <c r="K2149" s="46">
        <f t="shared" si="24"/>
        <v>4</v>
      </c>
      <c r="L2149" s="47">
        <f t="shared" si="25"/>
        <v>46237</v>
      </c>
      <c r="M2149" s="38">
        <f t="shared" si="26"/>
        <v>0</v>
      </c>
    </row>
    <row r="2150" spans="1:13" ht="15.75" customHeight="1" x14ac:dyDescent="0.25">
      <c r="A2150" s="11" t="s">
        <v>1659</v>
      </c>
      <c r="B2150" s="11" t="s">
        <v>1410</v>
      </c>
      <c r="C2150" s="11" t="s">
        <v>78</v>
      </c>
      <c r="D2150" s="11" t="s">
        <v>35</v>
      </c>
      <c r="E2150" s="11" t="s">
        <v>36</v>
      </c>
      <c r="F2150" s="11" t="s">
        <v>37</v>
      </c>
      <c r="G2150" s="11" t="s">
        <v>262</v>
      </c>
      <c r="H2150" s="11" t="s">
        <v>48</v>
      </c>
      <c r="I2150" s="14">
        <v>1</v>
      </c>
      <c r="J2150" s="14" t="s">
        <v>49</v>
      </c>
      <c r="K2150" s="46">
        <f t="shared" si="24"/>
        <v>4</v>
      </c>
      <c r="L2150" s="47">
        <f t="shared" si="25"/>
        <v>46238</v>
      </c>
      <c r="M2150" s="38">
        <f t="shared" si="26"/>
        <v>0</v>
      </c>
    </row>
    <row r="2151" spans="1:13" ht="15.75" customHeight="1" x14ac:dyDescent="0.25">
      <c r="A2151" s="11" t="s">
        <v>1659</v>
      </c>
      <c r="B2151" s="11" t="s">
        <v>1410</v>
      </c>
      <c r="C2151" s="11" t="s">
        <v>82</v>
      </c>
      <c r="D2151" s="11" t="s">
        <v>35</v>
      </c>
      <c r="E2151" s="11" t="s">
        <v>36</v>
      </c>
      <c r="F2151" s="11" t="s">
        <v>37</v>
      </c>
      <c r="G2151" s="11" t="s">
        <v>181</v>
      </c>
      <c r="H2151" s="11" t="s">
        <v>39</v>
      </c>
      <c r="I2151" s="14">
        <v>1</v>
      </c>
      <c r="J2151" s="14" t="s">
        <v>40</v>
      </c>
      <c r="K2151" s="46">
        <f t="shared" si="24"/>
        <v>4</v>
      </c>
      <c r="L2151" s="47">
        <f t="shared" si="25"/>
        <v>46239</v>
      </c>
      <c r="M2151" s="38">
        <f t="shared" si="26"/>
        <v>0</v>
      </c>
    </row>
    <row r="2152" spans="1:13" ht="15.75" customHeight="1" x14ac:dyDescent="0.25">
      <c r="A2152" s="11" t="s">
        <v>1659</v>
      </c>
      <c r="B2152" s="11" t="s">
        <v>1410</v>
      </c>
      <c r="C2152" s="11" t="s">
        <v>86</v>
      </c>
      <c r="D2152" s="11" t="s">
        <v>35</v>
      </c>
      <c r="E2152" s="11" t="s">
        <v>36</v>
      </c>
      <c r="F2152" s="11" t="s">
        <v>37</v>
      </c>
      <c r="G2152" s="11" t="s">
        <v>107</v>
      </c>
      <c r="H2152" s="11" t="s">
        <v>281</v>
      </c>
      <c r="I2152" s="14">
        <v>1</v>
      </c>
      <c r="J2152" s="14" t="s">
        <v>94</v>
      </c>
      <c r="K2152" s="46">
        <f t="shared" si="24"/>
        <v>4</v>
      </c>
      <c r="L2152" s="47">
        <f t="shared" si="25"/>
        <v>46240</v>
      </c>
      <c r="M2152" s="38">
        <f t="shared" si="26"/>
        <v>0</v>
      </c>
    </row>
    <row r="2153" spans="1:13" ht="15.75" customHeight="1" x14ac:dyDescent="0.25">
      <c r="A2153" s="11" t="s">
        <v>1659</v>
      </c>
      <c r="B2153" s="11" t="s">
        <v>1410</v>
      </c>
      <c r="C2153" s="11" t="s">
        <v>92</v>
      </c>
      <c r="D2153" s="11" t="s">
        <v>35</v>
      </c>
      <c r="E2153" s="11" t="s">
        <v>36</v>
      </c>
      <c r="F2153" s="11" t="s">
        <v>37</v>
      </c>
      <c r="G2153" s="11" t="s">
        <v>242</v>
      </c>
      <c r="H2153" s="11" t="s">
        <v>281</v>
      </c>
      <c r="I2153" s="14">
        <v>1</v>
      </c>
      <c r="J2153" s="14" t="s">
        <v>94</v>
      </c>
      <c r="K2153" s="46">
        <f t="shared" si="24"/>
        <v>4</v>
      </c>
      <c r="L2153" s="47">
        <f t="shared" si="25"/>
        <v>46241</v>
      </c>
      <c r="M2153" s="38">
        <f t="shared" si="26"/>
        <v>0</v>
      </c>
    </row>
    <row r="2154" spans="1:13" ht="15.75" customHeight="1" x14ac:dyDescent="0.25">
      <c r="A2154" s="11" t="s">
        <v>1659</v>
      </c>
      <c r="B2154" s="11" t="s">
        <v>1410</v>
      </c>
      <c r="C2154" s="11" t="s">
        <v>97</v>
      </c>
      <c r="D2154" s="11" t="s">
        <v>35</v>
      </c>
      <c r="E2154" s="11" t="s">
        <v>36</v>
      </c>
      <c r="F2154" s="11" t="s">
        <v>37</v>
      </c>
      <c r="G2154" s="11" t="s">
        <v>242</v>
      </c>
      <c r="H2154" s="11" t="s">
        <v>308</v>
      </c>
      <c r="I2154" s="14">
        <v>1</v>
      </c>
      <c r="J2154" s="14" t="s">
        <v>196</v>
      </c>
      <c r="K2154" s="46">
        <f t="shared" si="24"/>
        <v>4</v>
      </c>
      <c r="L2154" s="47">
        <f t="shared" si="25"/>
        <v>46242</v>
      </c>
      <c r="M2154" s="38">
        <f t="shared" si="26"/>
        <v>0</v>
      </c>
    </row>
    <row r="2155" spans="1:13" ht="15.75" customHeight="1" x14ac:dyDescent="0.25">
      <c r="A2155" s="11" t="s">
        <v>1659</v>
      </c>
      <c r="B2155" s="11" t="s">
        <v>1410</v>
      </c>
      <c r="C2155" s="11" t="s">
        <v>102</v>
      </c>
      <c r="D2155" s="11" t="s">
        <v>70</v>
      </c>
      <c r="E2155" s="11" t="s">
        <v>26</v>
      </c>
      <c r="F2155" s="11" t="s">
        <v>71</v>
      </c>
      <c r="G2155" s="11" t="s">
        <v>27</v>
      </c>
      <c r="H2155" s="11" t="s">
        <v>27</v>
      </c>
      <c r="I2155" s="14" t="s">
        <v>27</v>
      </c>
      <c r="J2155" s="14" t="s">
        <v>27</v>
      </c>
      <c r="K2155" s="46" t="str">
        <f t="shared" si="24"/>
        <v/>
      </c>
      <c r="L2155" s="47">
        <f t="shared" si="25"/>
        <v>46243</v>
      </c>
      <c r="M2155" s="38">
        <f t="shared" si="26"/>
        <v>1</v>
      </c>
    </row>
    <row r="2156" spans="1:13" ht="15.75" customHeight="1" x14ac:dyDescent="0.25">
      <c r="A2156" s="11" t="s">
        <v>1659</v>
      </c>
      <c r="B2156" s="11" t="s">
        <v>1410</v>
      </c>
      <c r="C2156" s="11" t="s">
        <v>106</v>
      </c>
      <c r="D2156" s="11" t="s">
        <v>74</v>
      </c>
      <c r="E2156" s="11" t="s">
        <v>25</v>
      </c>
      <c r="F2156" s="11" t="s">
        <v>75</v>
      </c>
      <c r="G2156" s="11" t="s">
        <v>81</v>
      </c>
      <c r="H2156" s="11" t="s">
        <v>166</v>
      </c>
      <c r="I2156" s="14">
        <v>1</v>
      </c>
      <c r="J2156" s="14" t="s">
        <v>49</v>
      </c>
      <c r="K2156" s="46">
        <f t="shared" si="24"/>
        <v>4</v>
      </c>
      <c r="L2156" s="47">
        <f t="shared" si="25"/>
        <v>46244</v>
      </c>
      <c r="M2156" s="38">
        <f t="shared" si="26"/>
        <v>0</v>
      </c>
    </row>
    <row r="2157" spans="1:13" ht="15.75" customHeight="1" x14ac:dyDescent="0.25">
      <c r="A2157" s="11" t="s">
        <v>1659</v>
      </c>
      <c r="B2157" s="11" t="s">
        <v>1410</v>
      </c>
      <c r="C2157" s="11" t="s">
        <v>115</v>
      </c>
      <c r="D2157" s="11" t="s">
        <v>74</v>
      </c>
      <c r="E2157" s="11" t="s">
        <v>25</v>
      </c>
      <c r="F2157" s="11" t="s">
        <v>75</v>
      </c>
      <c r="G2157" s="11" t="s">
        <v>229</v>
      </c>
      <c r="H2157" s="11" t="s">
        <v>160</v>
      </c>
      <c r="I2157" s="14">
        <v>1</v>
      </c>
      <c r="J2157" s="14" t="s">
        <v>40</v>
      </c>
      <c r="K2157" s="46">
        <f t="shared" si="24"/>
        <v>4</v>
      </c>
      <c r="L2157" s="47">
        <f t="shared" si="25"/>
        <v>46245</v>
      </c>
      <c r="M2157" s="38">
        <f t="shared" si="26"/>
        <v>0</v>
      </c>
    </row>
    <row r="2158" spans="1:13" ht="15.75" customHeight="1" x14ac:dyDescent="0.25">
      <c r="A2158" s="11" t="s">
        <v>1659</v>
      </c>
      <c r="B2158" s="11" t="s">
        <v>1410</v>
      </c>
      <c r="C2158" s="11" t="s">
        <v>118</v>
      </c>
      <c r="D2158" s="11" t="s">
        <v>74</v>
      </c>
      <c r="E2158" s="11" t="s">
        <v>25</v>
      </c>
      <c r="F2158" s="11" t="s">
        <v>75</v>
      </c>
      <c r="G2158" s="11" t="s">
        <v>79</v>
      </c>
      <c r="H2158" s="11" t="s">
        <v>166</v>
      </c>
      <c r="I2158" s="14">
        <v>1</v>
      </c>
      <c r="J2158" s="14" t="s">
        <v>49</v>
      </c>
      <c r="K2158" s="46">
        <f t="shared" si="24"/>
        <v>4</v>
      </c>
      <c r="L2158" s="47">
        <f t="shared" si="25"/>
        <v>46246</v>
      </c>
      <c r="M2158" s="38">
        <f t="shared" si="26"/>
        <v>0</v>
      </c>
    </row>
    <row r="2159" spans="1:13" ht="15.75" customHeight="1" x14ac:dyDescent="0.25">
      <c r="A2159" s="11" t="s">
        <v>1659</v>
      </c>
      <c r="B2159" s="11" t="s">
        <v>1410</v>
      </c>
      <c r="C2159" s="11" t="s">
        <v>121</v>
      </c>
      <c r="D2159" s="11" t="s">
        <v>74</v>
      </c>
      <c r="E2159" s="11" t="s">
        <v>25</v>
      </c>
      <c r="F2159" s="11" t="s">
        <v>75</v>
      </c>
      <c r="G2159" s="11" t="s">
        <v>229</v>
      </c>
      <c r="H2159" s="11" t="s">
        <v>160</v>
      </c>
      <c r="I2159" s="14">
        <v>1</v>
      </c>
      <c r="J2159" s="14" t="s">
        <v>40</v>
      </c>
      <c r="K2159" s="46">
        <f t="shared" si="24"/>
        <v>4</v>
      </c>
      <c r="L2159" s="47">
        <f t="shared" si="25"/>
        <v>46247</v>
      </c>
      <c r="M2159" s="38">
        <f t="shared" si="26"/>
        <v>0</v>
      </c>
    </row>
    <row r="2160" spans="1:13" ht="15.75" customHeight="1" x14ac:dyDescent="0.25">
      <c r="A2160" s="11" t="s">
        <v>1659</v>
      </c>
      <c r="B2160" s="11" t="s">
        <v>1410</v>
      </c>
      <c r="C2160" s="11" t="s">
        <v>124</v>
      </c>
      <c r="D2160" s="11" t="s">
        <v>74</v>
      </c>
      <c r="E2160" s="11" t="s">
        <v>25</v>
      </c>
      <c r="F2160" s="11" t="s">
        <v>75</v>
      </c>
      <c r="G2160" s="11" t="s">
        <v>190</v>
      </c>
      <c r="H2160" s="11" t="s">
        <v>713</v>
      </c>
      <c r="I2160" s="14">
        <v>1</v>
      </c>
      <c r="J2160" s="14" t="s">
        <v>27</v>
      </c>
      <c r="K2160" s="46" t="str">
        <f t="shared" si="24"/>
        <v/>
      </c>
      <c r="L2160" s="47">
        <f t="shared" si="25"/>
        <v>46248</v>
      </c>
      <c r="M2160" s="38">
        <f t="shared" si="26"/>
        <v>0</v>
      </c>
    </row>
    <row r="2161" spans="1:13" ht="15.75" customHeight="1" x14ac:dyDescent="0.25">
      <c r="A2161" s="11" t="s">
        <v>1659</v>
      </c>
      <c r="B2161" s="11" t="s">
        <v>1410</v>
      </c>
      <c r="C2161" s="11" t="s">
        <v>131</v>
      </c>
      <c r="D2161" s="11" t="s">
        <v>132</v>
      </c>
      <c r="E2161" s="11" t="s">
        <v>25</v>
      </c>
      <c r="F2161" s="11" t="s">
        <v>133</v>
      </c>
      <c r="G2161" s="11" t="s">
        <v>79</v>
      </c>
      <c r="H2161" s="11" t="s">
        <v>908</v>
      </c>
      <c r="I2161" s="14">
        <v>0</v>
      </c>
      <c r="J2161" s="14" t="s">
        <v>27</v>
      </c>
      <c r="K2161" s="46" t="str">
        <f t="shared" si="24"/>
        <v/>
      </c>
      <c r="L2161" s="47">
        <f t="shared" si="25"/>
        <v>46249</v>
      </c>
      <c r="M2161" s="38">
        <f t="shared" si="26"/>
        <v>0</v>
      </c>
    </row>
    <row r="2162" spans="1:13" ht="15.75" customHeight="1" x14ac:dyDescent="0.25">
      <c r="A2162" s="11" t="s">
        <v>1659</v>
      </c>
      <c r="B2162" s="11" t="s">
        <v>1410</v>
      </c>
      <c r="C2162" s="11" t="s">
        <v>139</v>
      </c>
      <c r="D2162" s="11" t="s">
        <v>23</v>
      </c>
      <c r="E2162" s="11" t="s">
        <v>25</v>
      </c>
      <c r="F2162" s="11" t="s">
        <v>26</v>
      </c>
      <c r="G2162" s="11" t="s">
        <v>27</v>
      </c>
      <c r="H2162" s="11" t="s">
        <v>27</v>
      </c>
      <c r="I2162" s="14" t="s">
        <v>27</v>
      </c>
      <c r="J2162" s="14" t="s">
        <v>27</v>
      </c>
      <c r="K2162" s="46" t="str">
        <f t="shared" si="24"/>
        <v/>
      </c>
      <c r="L2162" s="47">
        <f t="shared" si="25"/>
        <v>46250</v>
      </c>
      <c r="M2162" s="38">
        <f t="shared" si="26"/>
        <v>1</v>
      </c>
    </row>
    <row r="2163" spans="1:13" ht="15.75" customHeight="1" x14ac:dyDescent="0.25">
      <c r="A2163" s="11" t="s">
        <v>1659</v>
      </c>
      <c r="B2163" s="11" t="s">
        <v>1410</v>
      </c>
      <c r="C2163" s="11" t="s">
        <v>141</v>
      </c>
      <c r="D2163" s="11" t="s">
        <v>70</v>
      </c>
      <c r="E2163" s="11" t="s">
        <v>26</v>
      </c>
      <c r="F2163" s="11" t="s">
        <v>71</v>
      </c>
      <c r="G2163" s="11" t="s">
        <v>27</v>
      </c>
      <c r="H2163" s="11" t="s">
        <v>27</v>
      </c>
      <c r="I2163" s="14" t="s">
        <v>27</v>
      </c>
      <c r="J2163" s="14" t="s">
        <v>27</v>
      </c>
      <c r="K2163" s="46" t="str">
        <f t="shared" si="24"/>
        <v/>
      </c>
      <c r="L2163" s="47">
        <f t="shared" si="25"/>
        <v>46251</v>
      </c>
      <c r="M2163" s="38">
        <f t="shared" si="26"/>
        <v>1</v>
      </c>
    </row>
    <row r="2164" spans="1:13" ht="15.75" customHeight="1" x14ac:dyDescent="0.25">
      <c r="A2164" s="11" t="s">
        <v>1659</v>
      </c>
      <c r="B2164" s="11" t="s">
        <v>1410</v>
      </c>
      <c r="C2164" s="11" t="s">
        <v>145</v>
      </c>
      <c r="D2164" s="11" t="s">
        <v>35</v>
      </c>
      <c r="E2164" s="11" t="s">
        <v>36</v>
      </c>
      <c r="F2164" s="11" t="s">
        <v>37</v>
      </c>
      <c r="G2164" s="11" t="s">
        <v>252</v>
      </c>
      <c r="H2164" s="11" t="s">
        <v>39</v>
      </c>
      <c r="I2164" s="14">
        <v>1</v>
      </c>
      <c r="J2164" s="14" t="s">
        <v>40</v>
      </c>
      <c r="K2164" s="46">
        <f t="shared" si="24"/>
        <v>4</v>
      </c>
      <c r="L2164" s="47">
        <f t="shared" si="25"/>
        <v>46252</v>
      </c>
      <c r="M2164" s="38">
        <f t="shared" si="26"/>
        <v>0</v>
      </c>
    </row>
    <row r="2165" spans="1:13" ht="15.75" customHeight="1" x14ac:dyDescent="0.25">
      <c r="A2165" s="11" t="s">
        <v>1659</v>
      </c>
      <c r="B2165" s="11" t="s">
        <v>1410</v>
      </c>
      <c r="C2165" s="11" t="s">
        <v>152</v>
      </c>
      <c r="D2165" s="11" t="s">
        <v>35</v>
      </c>
      <c r="E2165" s="11" t="s">
        <v>36</v>
      </c>
      <c r="F2165" s="11" t="s">
        <v>37</v>
      </c>
      <c r="G2165" s="11" t="s">
        <v>88</v>
      </c>
      <c r="H2165" s="11" t="s">
        <v>421</v>
      </c>
      <c r="I2165" s="14">
        <v>1</v>
      </c>
      <c r="J2165" s="14" t="s">
        <v>357</v>
      </c>
      <c r="K2165" s="46">
        <f t="shared" si="24"/>
        <v>4</v>
      </c>
      <c r="L2165" s="47">
        <f t="shared" si="25"/>
        <v>46253</v>
      </c>
      <c r="M2165" s="38">
        <f t="shared" si="26"/>
        <v>0</v>
      </c>
    </row>
    <row r="2166" spans="1:13" ht="15.75" customHeight="1" x14ac:dyDescent="0.25">
      <c r="A2166" s="11" t="s">
        <v>1659</v>
      </c>
      <c r="B2166" s="11" t="s">
        <v>1410</v>
      </c>
      <c r="C2166" s="11" t="s">
        <v>155</v>
      </c>
      <c r="D2166" s="11" t="s">
        <v>35</v>
      </c>
      <c r="E2166" s="11" t="s">
        <v>36</v>
      </c>
      <c r="F2166" s="11" t="s">
        <v>37</v>
      </c>
      <c r="G2166" s="11" t="s">
        <v>230</v>
      </c>
      <c r="H2166" s="11" t="s">
        <v>170</v>
      </c>
      <c r="I2166" s="14">
        <v>1</v>
      </c>
      <c r="J2166" s="14" t="s">
        <v>85</v>
      </c>
      <c r="K2166" s="46">
        <f t="shared" si="24"/>
        <v>4</v>
      </c>
      <c r="L2166" s="47">
        <f t="shared" si="25"/>
        <v>46254</v>
      </c>
      <c r="M2166" s="38">
        <f t="shared" si="26"/>
        <v>0</v>
      </c>
    </row>
    <row r="2167" spans="1:13" ht="15.75" customHeight="1" x14ac:dyDescent="0.25">
      <c r="A2167" s="11" t="s">
        <v>1659</v>
      </c>
      <c r="B2167" s="11" t="s">
        <v>1410</v>
      </c>
      <c r="C2167" s="11" t="s">
        <v>162</v>
      </c>
      <c r="D2167" s="11" t="s">
        <v>35</v>
      </c>
      <c r="E2167" s="11" t="s">
        <v>36</v>
      </c>
      <c r="F2167" s="11" t="s">
        <v>37</v>
      </c>
      <c r="G2167" s="11" t="s">
        <v>197</v>
      </c>
      <c r="H2167" s="11" t="s">
        <v>170</v>
      </c>
      <c r="I2167" s="14">
        <v>1</v>
      </c>
      <c r="J2167" s="14" t="s">
        <v>85</v>
      </c>
      <c r="K2167" s="46">
        <f t="shared" si="24"/>
        <v>4</v>
      </c>
      <c r="L2167" s="47">
        <f t="shared" si="25"/>
        <v>46255</v>
      </c>
      <c r="M2167" s="38">
        <f t="shared" si="26"/>
        <v>0</v>
      </c>
    </row>
    <row r="2168" spans="1:13" ht="15.75" customHeight="1" x14ac:dyDescent="0.25">
      <c r="A2168" s="11" t="s">
        <v>1659</v>
      </c>
      <c r="B2168" s="11" t="s">
        <v>1410</v>
      </c>
      <c r="C2168" s="11" t="s">
        <v>165</v>
      </c>
      <c r="D2168" s="11" t="s">
        <v>35</v>
      </c>
      <c r="E2168" s="11" t="s">
        <v>36</v>
      </c>
      <c r="F2168" s="11" t="s">
        <v>37</v>
      </c>
      <c r="G2168" s="11" t="s">
        <v>262</v>
      </c>
      <c r="H2168" s="11" t="s">
        <v>191</v>
      </c>
      <c r="I2168" s="14">
        <v>1</v>
      </c>
      <c r="J2168" s="14" t="s">
        <v>105</v>
      </c>
      <c r="K2168" s="46">
        <f t="shared" si="24"/>
        <v>4</v>
      </c>
      <c r="L2168" s="47">
        <f t="shared" si="25"/>
        <v>46256</v>
      </c>
      <c r="M2168" s="38">
        <f t="shared" si="26"/>
        <v>0</v>
      </c>
    </row>
    <row r="2169" spans="1:13" ht="15.75" customHeight="1" x14ac:dyDescent="0.25">
      <c r="A2169" s="11" t="s">
        <v>1659</v>
      </c>
      <c r="B2169" s="11" t="s">
        <v>1410</v>
      </c>
      <c r="C2169" s="11" t="s">
        <v>167</v>
      </c>
      <c r="D2169" s="11" t="s">
        <v>70</v>
      </c>
      <c r="E2169" s="11" t="s">
        <v>26</v>
      </c>
      <c r="F2169" s="11" t="s">
        <v>71</v>
      </c>
      <c r="G2169" s="11" t="s">
        <v>27</v>
      </c>
      <c r="H2169" s="11" t="s">
        <v>27</v>
      </c>
      <c r="I2169" s="14" t="s">
        <v>27</v>
      </c>
      <c r="J2169" s="14" t="s">
        <v>27</v>
      </c>
      <c r="K2169" s="46" t="str">
        <f t="shared" si="24"/>
        <v/>
      </c>
      <c r="L2169" s="47">
        <f t="shared" si="25"/>
        <v>46257</v>
      </c>
      <c r="M2169" s="38">
        <f t="shared" si="26"/>
        <v>1</v>
      </c>
    </row>
    <row r="2170" spans="1:13" ht="15.75" customHeight="1" x14ac:dyDescent="0.25">
      <c r="A2170" s="11" t="s">
        <v>1659</v>
      </c>
      <c r="B2170" s="11" t="s">
        <v>1410</v>
      </c>
      <c r="C2170" s="11" t="s">
        <v>169</v>
      </c>
      <c r="D2170" s="11" t="s">
        <v>74</v>
      </c>
      <c r="E2170" s="11" t="s">
        <v>25</v>
      </c>
      <c r="F2170" s="11" t="s">
        <v>75</v>
      </c>
      <c r="G2170" s="11" t="s">
        <v>190</v>
      </c>
      <c r="H2170" s="11" t="s">
        <v>160</v>
      </c>
      <c r="I2170" s="14">
        <v>1</v>
      </c>
      <c r="J2170" s="14" t="s">
        <v>40</v>
      </c>
      <c r="K2170" s="46">
        <f t="shared" si="24"/>
        <v>4</v>
      </c>
      <c r="L2170" s="47">
        <f t="shared" si="25"/>
        <v>46258</v>
      </c>
      <c r="M2170" s="38">
        <f t="shared" si="26"/>
        <v>0</v>
      </c>
    </row>
    <row r="2171" spans="1:13" ht="15.75" customHeight="1" x14ac:dyDescent="0.25">
      <c r="A2171" s="11" t="s">
        <v>1659</v>
      </c>
      <c r="B2171" s="11" t="s">
        <v>1410</v>
      </c>
      <c r="C2171" s="11" t="s">
        <v>174</v>
      </c>
      <c r="D2171" s="11" t="s">
        <v>23</v>
      </c>
      <c r="E2171" s="11" t="s">
        <v>25</v>
      </c>
      <c r="F2171" s="11" t="s">
        <v>26</v>
      </c>
      <c r="G2171" s="11" t="s">
        <v>153</v>
      </c>
      <c r="H2171" s="11" t="s">
        <v>827</v>
      </c>
      <c r="I2171" s="14">
        <v>2</v>
      </c>
      <c r="J2171" s="14" t="s">
        <v>27</v>
      </c>
      <c r="K2171" s="46" t="str">
        <f t="shared" si="24"/>
        <v/>
      </c>
      <c r="L2171" s="47">
        <f t="shared" si="25"/>
        <v>46259</v>
      </c>
      <c r="M2171" s="38">
        <f t="shared" si="26"/>
        <v>1</v>
      </c>
    </row>
    <row r="2172" spans="1:13" ht="15.75" customHeight="1" x14ac:dyDescent="0.25">
      <c r="A2172" s="11" t="s">
        <v>1660</v>
      </c>
      <c r="B2172" s="11" t="s">
        <v>1414</v>
      </c>
      <c r="C2172" s="11" t="s">
        <v>22</v>
      </c>
      <c r="D2172" s="11" t="s">
        <v>70</v>
      </c>
      <c r="E2172" s="11" t="s">
        <v>26</v>
      </c>
      <c r="F2172" s="11" t="s">
        <v>71</v>
      </c>
      <c r="G2172" s="11" t="s">
        <v>27</v>
      </c>
      <c r="H2172" s="11" t="s">
        <v>27</v>
      </c>
      <c r="I2172" s="14" t="s">
        <v>27</v>
      </c>
      <c r="J2172" s="14" t="s">
        <v>27</v>
      </c>
      <c r="K2172" s="46" t="str">
        <f t="shared" si="24"/>
        <v/>
      </c>
      <c r="L2172" s="47">
        <f t="shared" si="25"/>
        <v>46229</v>
      </c>
      <c r="M2172" s="38">
        <f t="shared" si="26"/>
        <v>1</v>
      </c>
    </row>
    <row r="2173" spans="1:13" ht="15.75" customHeight="1" x14ac:dyDescent="0.25">
      <c r="A2173" s="11" t="s">
        <v>1660</v>
      </c>
      <c r="B2173" s="11" t="s">
        <v>1414</v>
      </c>
      <c r="C2173" s="11" t="s">
        <v>34</v>
      </c>
      <c r="D2173" s="11" t="s">
        <v>74</v>
      </c>
      <c r="E2173" s="11" t="s">
        <v>25</v>
      </c>
      <c r="F2173" s="11" t="s">
        <v>75</v>
      </c>
      <c r="G2173" s="11" t="s">
        <v>25</v>
      </c>
      <c r="H2173" s="11" t="s">
        <v>242</v>
      </c>
      <c r="I2173" s="14">
        <v>1</v>
      </c>
      <c r="J2173" s="14" t="s">
        <v>243</v>
      </c>
      <c r="K2173" s="46">
        <f t="shared" si="24"/>
        <v>4</v>
      </c>
      <c r="L2173" s="47">
        <f t="shared" si="25"/>
        <v>46230</v>
      </c>
      <c r="M2173" s="38">
        <f t="shared" si="26"/>
        <v>0</v>
      </c>
    </row>
    <row r="2174" spans="1:13" ht="15.75" customHeight="1" x14ac:dyDescent="0.25">
      <c r="A2174" s="11" t="s">
        <v>1660</v>
      </c>
      <c r="B2174" s="11" t="s">
        <v>1414</v>
      </c>
      <c r="C2174" s="11" t="s">
        <v>41</v>
      </c>
      <c r="D2174" s="11" t="s">
        <v>74</v>
      </c>
      <c r="E2174" s="11" t="s">
        <v>25</v>
      </c>
      <c r="F2174" s="11" t="s">
        <v>75</v>
      </c>
      <c r="G2174" s="11" t="s">
        <v>81</v>
      </c>
      <c r="H2174" s="11" t="s">
        <v>88</v>
      </c>
      <c r="I2174" s="14">
        <v>1</v>
      </c>
      <c r="J2174" s="14" t="s">
        <v>90</v>
      </c>
      <c r="K2174" s="46">
        <f t="shared" si="24"/>
        <v>4</v>
      </c>
      <c r="L2174" s="47">
        <f t="shared" si="25"/>
        <v>46231</v>
      </c>
      <c r="M2174" s="38">
        <f t="shared" si="26"/>
        <v>0</v>
      </c>
    </row>
    <row r="2175" spans="1:13" ht="15.75" customHeight="1" x14ac:dyDescent="0.25">
      <c r="A2175" s="11" t="s">
        <v>1660</v>
      </c>
      <c r="B2175" s="11" t="s">
        <v>1414</v>
      </c>
      <c r="C2175" s="11" t="s">
        <v>50</v>
      </c>
      <c r="D2175" s="11" t="s">
        <v>74</v>
      </c>
      <c r="E2175" s="11" t="s">
        <v>25</v>
      </c>
      <c r="F2175" s="11" t="s">
        <v>75</v>
      </c>
      <c r="G2175" s="11" t="s">
        <v>127</v>
      </c>
      <c r="H2175" s="11" t="s">
        <v>192</v>
      </c>
      <c r="I2175" s="14">
        <v>1</v>
      </c>
      <c r="J2175" s="14" t="s">
        <v>65</v>
      </c>
      <c r="K2175" s="46">
        <f t="shared" si="24"/>
        <v>4</v>
      </c>
      <c r="L2175" s="47">
        <f t="shared" si="25"/>
        <v>46232</v>
      </c>
      <c r="M2175" s="38">
        <f t="shared" si="26"/>
        <v>0</v>
      </c>
    </row>
    <row r="2176" spans="1:13" ht="15.75" customHeight="1" x14ac:dyDescent="0.25">
      <c r="A2176" s="11" t="s">
        <v>1660</v>
      </c>
      <c r="B2176" s="11" t="s">
        <v>1414</v>
      </c>
      <c r="C2176" s="11" t="s">
        <v>55</v>
      </c>
      <c r="D2176" s="11" t="s">
        <v>74</v>
      </c>
      <c r="E2176" s="11" t="s">
        <v>25</v>
      </c>
      <c r="F2176" s="11" t="s">
        <v>75</v>
      </c>
      <c r="G2176" s="11" t="s">
        <v>27</v>
      </c>
      <c r="H2176" s="11" t="s">
        <v>27</v>
      </c>
      <c r="I2176" s="14" t="s">
        <v>27</v>
      </c>
      <c r="J2176" s="14" t="s">
        <v>27</v>
      </c>
      <c r="K2176" s="46" t="str">
        <f t="shared" si="24"/>
        <v/>
      </c>
      <c r="L2176" s="47">
        <f t="shared" si="25"/>
        <v>46233</v>
      </c>
      <c r="M2176" s="38">
        <f t="shared" si="26"/>
        <v>0</v>
      </c>
    </row>
    <row r="2177" spans="1:13" ht="15.75" customHeight="1" x14ac:dyDescent="0.25">
      <c r="A2177" s="11" t="s">
        <v>1660</v>
      </c>
      <c r="B2177" s="11" t="s">
        <v>1414</v>
      </c>
      <c r="C2177" s="11" t="s">
        <v>57</v>
      </c>
      <c r="D2177" s="11" t="s">
        <v>74</v>
      </c>
      <c r="E2177" s="11" t="s">
        <v>25</v>
      </c>
      <c r="F2177" s="11" t="s">
        <v>75</v>
      </c>
      <c r="G2177" s="11" t="s">
        <v>153</v>
      </c>
      <c r="H2177" s="11" t="s">
        <v>88</v>
      </c>
      <c r="I2177" s="14">
        <v>1</v>
      </c>
      <c r="J2177" s="14" t="s">
        <v>90</v>
      </c>
      <c r="K2177" s="46">
        <f t="shared" si="24"/>
        <v>4</v>
      </c>
      <c r="L2177" s="47">
        <f t="shared" si="25"/>
        <v>46234</v>
      </c>
      <c r="M2177" s="38">
        <f t="shared" si="26"/>
        <v>0</v>
      </c>
    </row>
    <row r="2178" spans="1:13" ht="15.75" customHeight="1" x14ac:dyDescent="0.25">
      <c r="A2178" s="11" t="s">
        <v>1660</v>
      </c>
      <c r="B2178" s="11" t="s">
        <v>1414</v>
      </c>
      <c r="C2178" s="11" t="s">
        <v>62</v>
      </c>
      <c r="D2178" s="11" t="s">
        <v>74</v>
      </c>
      <c r="E2178" s="11" t="s">
        <v>25</v>
      </c>
      <c r="F2178" s="11" t="s">
        <v>75</v>
      </c>
      <c r="G2178" s="11" t="s">
        <v>81</v>
      </c>
      <c r="H2178" s="11" t="s">
        <v>148</v>
      </c>
      <c r="I2178" s="14">
        <v>1</v>
      </c>
      <c r="J2178" s="14" t="s">
        <v>105</v>
      </c>
      <c r="K2178" s="46">
        <f t="shared" si="24"/>
        <v>4</v>
      </c>
      <c r="L2178" s="47">
        <f t="shared" si="25"/>
        <v>46235</v>
      </c>
      <c r="M2178" s="38">
        <f t="shared" si="26"/>
        <v>0</v>
      </c>
    </row>
    <row r="2179" spans="1:13" ht="15.75" customHeight="1" x14ac:dyDescent="0.25">
      <c r="A2179" s="11" t="s">
        <v>1660</v>
      </c>
      <c r="B2179" s="11" t="s">
        <v>1414</v>
      </c>
      <c r="C2179" s="11" t="s">
        <v>69</v>
      </c>
      <c r="D2179" s="11" t="s">
        <v>23</v>
      </c>
      <c r="E2179" s="11" t="s">
        <v>25</v>
      </c>
      <c r="F2179" s="11" t="s">
        <v>26</v>
      </c>
      <c r="G2179" s="11" t="s">
        <v>27</v>
      </c>
      <c r="H2179" s="11" t="s">
        <v>27</v>
      </c>
      <c r="I2179" s="14" t="s">
        <v>27</v>
      </c>
      <c r="J2179" s="14" t="s">
        <v>27</v>
      </c>
      <c r="K2179" s="46" t="str">
        <f t="shared" si="24"/>
        <v/>
      </c>
      <c r="L2179" s="47">
        <f t="shared" si="25"/>
        <v>46236</v>
      </c>
      <c r="M2179" s="38">
        <f t="shared" si="26"/>
        <v>1</v>
      </c>
    </row>
    <row r="2180" spans="1:13" ht="15.75" customHeight="1" x14ac:dyDescent="0.25">
      <c r="A2180" s="11" t="s">
        <v>1660</v>
      </c>
      <c r="B2180" s="11" t="s">
        <v>1414</v>
      </c>
      <c r="C2180" s="11" t="s">
        <v>73</v>
      </c>
      <c r="D2180" s="11" t="s">
        <v>35</v>
      </c>
      <c r="E2180" s="11" t="s">
        <v>36</v>
      </c>
      <c r="F2180" s="11" t="s">
        <v>37</v>
      </c>
      <c r="G2180" s="11" t="s">
        <v>63</v>
      </c>
      <c r="H2180" s="11" t="s">
        <v>64</v>
      </c>
      <c r="I2180" s="14">
        <v>1</v>
      </c>
      <c r="J2180" s="14" t="s">
        <v>65</v>
      </c>
      <c r="K2180" s="46">
        <f t="shared" si="24"/>
        <v>4</v>
      </c>
      <c r="L2180" s="47">
        <f t="shared" si="25"/>
        <v>46237</v>
      </c>
      <c r="M2180" s="38">
        <f t="shared" si="26"/>
        <v>0</v>
      </c>
    </row>
    <row r="2181" spans="1:13" ht="15.75" customHeight="1" x14ac:dyDescent="0.25">
      <c r="A2181" s="11" t="s">
        <v>1660</v>
      </c>
      <c r="B2181" s="11" t="s">
        <v>1414</v>
      </c>
      <c r="C2181" s="11" t="s">
        <v>78</v>
      </c>
      <c r="D2181" s="11" t="s">
        <v>35</v>
      </c>
      <c r="E2181" s="11" t="s">
        <v>36</v>
      </c>
      <c r="F2181" s="11" t="s">
        <v>37</v>
      </c>
      <c r="G2181" s="11" t="s">
        <v>36</v>
      </c>
      <c r="H2181" s="11" t="s">
        <v>180</v>
      </c>
      <c r="I2181" s="14">
        <v>1</v>
      </c>
      <c r="J2181" s="14" t="s">
        <v>90</v>
      </c>
      <c r="K2181" s="46">
        <f t="shared" si="24"/>
        <v>4</v>
      </c>
      <c r="L2181" s="47">
        <f t="shared" si="25"/>
        <v>46238</v>
      </c>
      <c r="M2181" s="38">
        <f t="shared" si="26"/>
        <v>0</v>
      </c>
    </row>
    <row r="2182" spans="1:13" ht="15.75" customHeight="1" x14ac:dyDescent="0.25">
      <c r="A2182" s="11" t="s">
        <v>1660</v>
      </c>
      <c r="B2182" s="11" t="s">
        <v>1414</v>
      </c>
      <c r="C2182" s="11" t="s">
        <v>82</v>
      </c>
      <c r="D2182" s="11" t="s">
        <v>35</v>
      </c>
      <c r="E2182" s="11" t="s">
        <v>36</v>
      </c>
      <c r="F2182" s="11" t="s">
        <v>37</v>
      </c>
      <c r="G2182" s="11" t="s">
        <v>242</v>
      </c>
      <c r="H2182" s="11" t="s">
        <v>25</v>
      </c>
      <c r="I2182" s="14">
        <v>1</v>
      </c>
      <c r="J2182" s="14" t="s">
        <v>120</v>
      </c>
      <c r="K2182" s="46">
        <f t="shared" si="24"/>
        <v>4</v>
      </c>
      <c r="L2182" s="47">
        <f t="shared" si="25"/>
        <v>46239</v>
      </c>
      <c r="M2182" s="38">
        <f t="shared" si="26"/>
        <v>0</v>
      </c>
    </row>
    <row r="2183" spans="1:13" ht="15.75" customHeight="1" x14ac:dyDescent="0.25">
      <c r="A2183" s="11" t="s">
        <v>1660</v>
      </c>
      <c r="B2183" s="11" t="s">
        <v>1414</v>
      </c>
      <c r="C2183" s="11" t="s">
        <v>86</v>
      </c>
      <c r="D2183" s="11" t="s">
        <v>35</v>
      </c>
      <c r="E2183" s="11" t="s">
        <v>36</v>
      </c>
      <c r="F2183" s="11" t="s">
        <v>37</v>
      </c>
      <c r="G2183" s="11" t="s">
        <v>107</v>
      </c>
      <c r="H2183" s="11" t="s">
        <v>108</v>
      </c>
      <c r="I2183" s="14">
        <v>1</v>
      </c>
      <c r="J2183" s="14" t="s">
        <v>109</v>
      </c>
      <c r="K2183" s="46">
        <f t="shared" si="24"/>
        <v>4</v>
      </c>
      <c r="L2183" s="47">
        <f t="shared" si="25"/>
        <v>46240</v>
      </c>
      <c r="M2183" s="38">
        <f t="shared" si="26"/>
        <v>0</v>
      </c>
    </row>
    <row r="2184" spans="1:13" ht="15.75" customHeight="1" x14ac:dyDescent="0.25">
      <c r="A2184" s="11" t="s">
        <v>1660</v>
      </c>
      <c r="B2184" s="11" t="s">
        <v>1414</v>
      </c>
      <c r="C2184" s="11" t="s">
        <v>92</v>
      </c>
      <c r="D2184" s="11" t="s">
        <v>35</v>
      </c>
      <c r="E2184" s="11" t="s">
        <v>36</v>
      </c>
      <c r="F2184" s="11" t="s">
        <v>37</v>
      </c>
      <c r="G2184" s="11" t="s">
        <v>242</v>
      </c>
      <c r="H2184" s="11" t="s">
        <v>25</v>
      </c>
      <c r="I2184" s="14">
        <v>1</v>
      </c>
      <c r="J2184" s="14" t="s">
        <v>120</v>
      </c>
      <c r="K2184" s="46">
        <f t="shared" si="24"/>
        <v>4</v>
      </c>
      <c r="L2184" s="47">
        <f t="shared" si="25"/>
        <v>46241</v>
      </c>
      <c r="M2184" s="38">
        <f t="shared" si="26"/>
        <v>0</v>
      </c>
    </row>
    <row r="2185" spans="1:13" ht="15.75" customHeight="1" x14ac:dyDescent="0.25">
      <c r="A2185" s="11" t="s">
        <v>1660</v>
      </c>
      <c r="B2185" s="11" t="s">
        <v>1414</v>
      </c>
      <c r="C2185" s="11" t="s">
        <v>97</v>
      </c>
      <c r="D2185" s="11" t="s">
        <v>35</v>
      </c>
      <c r="E2185" s="11" t="s">
        <v>36</v>
      </c>
      <c r="F2185" s="11" t="s">
        <v>37</v>
      </c>
      <c r="G2185" s="11" t="s">
        <v>107</v>
      </c>
      <c r="H2185" s="11" t="s">
        <v>64</v>
      </c>
      <c r="I2185" s="14">
        <v>1</v>
      </c>
      <c r="J2185" s="14" t="s">
        <v>65</v>
      </c>
      <c r="K2185" s="46">
        <f t="shared" si="24"/>
        <v>4</v>
      </c>
      <c r="L2185" s="47">
        <f t="shared" si="25"/>
        <v>46242</v>
      </c>
      <c r="M2185" s="38">
        <f t="shared" si="26"/>
        <v>0</v>
      </c>
    </row>
    <row r="2186" spans="1:13" ht="15.75" customHeight="1" x14ac:dyDescent="0.25">
      <c r="A2186" s="11" t="s">
        <v>1660</v>
      </c>
      <c r="B2186" s="11" t="s">
        <v>1414</v>
      </c>
      <c r="C2186" s="11" t="s">
        <v>102</v>
      </c>
      <c r="D2186" s="11" t="s">
        <v>70</v>
      </c>
      <c r="E2186" s="11" t="s">
        <v>26</v>
      </c>
      <c r="F2186" s="11" t="s">
        <v>71</v>
      </c>
      <c r="G2186" s="11" t="s">
        <v>27</v>
      </c>
      <c r="H2186" s="11" t="s">
        <v>27</v>
      </c>
      <c r="I2186" s="14" t="s">
        <v>27</v>
      </c>
      <c r="J2186" s="14" t="s">
        <v>27</v>
      </c>
      <c r="K2186" s="46" t="str">
        <f t="shared" si="24"/>
        <v/>
      </c>
      <c r="L2186" s="47">
        <f t="shared" si="25"/>
        <v>46243</v>
      </c>
      <c r="M2186" s="38">
        <f t="shared" si="26"/>
        <v>1</v>
      </c>
    </row>
    <row r="2187" spans="1:13" ht="15.75" customHeight="1" x14ac:dyDescent="0.25">
      <c r="A2187" s="11" t="s">
        <v>1660</v>
      </c>
      <c r="B2187" s="11" t="s">
        <v>1414</v>
      </c>
      <c r="C2187" s="11" t="s">
        <v>106</v>
      </c>
      <c r="D2187" s="11" t="s">
        <v>74</v>
      </c>
      <c r="E2187" s="11" t="s">
        <v>25</v>
      </c>
      <c r="F2187" s="11" t="s">
        <v>75</v>
      </c>
      <c r="G2187" s="11" t="s">
        <v>79</v>
      </c>
      <c r="H2187" s="11" t="s">
        <v>192</v>
      </c>
      <c r="I2187" s="14">
        <v>1</v>
      </c>
      <c r="J2187" s="14" t="s">
        <v>65</v>
      </c>
      <c r="K2187" s="46">
        <f t="shared" si="24"/>
        <v>4</v>
      </c>
      <c r="L2187" s="47">
        <f t="shared" si="25"/>
        <v>46244</v>
      </c>
      <c r="M2187" s="38">
        <f t="shared" si="26"/>
        <v>0</v>
      </c>
    </row>
    <row r="2188" spans="1:13" ht="15.75" customHeight="1" x14ac:dyDescent="0.25">
      <c r="A2188" s="11" t="s">
        <v>1660</v>
      </c>
      <c r="B2188" s="11" t="s">
        <v>1414</v>
      </c>
      <c r="C2188" s="11" t="s">
        <v>115</v>
      </c>
      <c r="D2188" s="11" t="s">
        <v>74</v>
      </c>
      <c r="E2188" s="11" t="s">
        <v>25</v>
      </c>
      <c r="F2188" s="11" t="s">
        <v>75</v>
      </c>
      <c r="G2188" s="11" t="s">
        <v>308</v>
      </c>
      <c r="H2188" s="11" t="s">
        <v>195</v>
      </c>
      <c r="I2188" s="14">
        <v>1</v>
      </c>
      <c r="J2188" s="14" t="s">
        <v>196</v>
      </c>
      <c r="K2188" s="46">
        <f t="shared" si="24"/>
        <v>4</v>
      </c>
      <c r="L2188" s="47">
        <f t="shared" si="25"/>
        <v>46245</v>
      </c>
      <c r="M2188" s="38">
        <f t="shared" si="26"/>
        <v>0</v>
      </c>
    </row>
    <row r="2189" spans="1:13" ht="15.75" customHeight="1" x14ac:dyDescent="0.25">
      <c r="A2189" s="11" t="s">
        <v>1660</v>
      </c>
      <c r="B2189" s="11" t="s">
        <v>1414</v>
      </c>
      <c r="C2189" s="11" t="s">
        <v>118</v>
      </c>
      <c r="D2189" s="11" t="s">
        <v>74</v>
      </c>
      <c r="E2189" s="11" t="s">
        <v>25</v>
      </c>
      <c r="F2189" s="11" t="s">
        <v>75</v>
      </c>
      <c r="G2189" s="11" t="s">
        <v>348</v>
      </c>
      <c r="H2189" s="11" t="s">
        <v>148</v>
      </c>
      <c r="I2189" s="14">
        <v>1</v>
      </c>
      <c r="J2189" s="14" t="s">
        <v>105</v>
      </c>
      <c r="K2189" s="46">
        <f t="shared" si="24"/>
        <v>4</v>
      </c>
      <c r="L2189" s="47">
        <f t="shared" si="25"/>
        <v>46246</v>
      </c>
      <c r="M2189" s="38">
        <f t="shared" si="26"/>
        <v>0</v>
      </c>
    </row>
    <row r="2190" spans="1:13" ht="15.75" customHeight="1" x14ac:dyDescent="0.25">
      <c r="A2190" s="11" t="s">
        <v>1660</v>
      </c>
      <c r="B2190" s="11" t="s">
        <v>1414</v>
      </c>
      <c r="C2190" s="11" t="s">
        <v>121</v>
      </c>
      <c r="D2190" s="11" t="s">
        <v>74</v>
      </c>
      <c r="E2190" s="11" t="s">
        <v>25</v>
      </c>
      <c r="F2190" s="11" t="s">
        <v>75</v>
      </c>
      <c r="G2190" s="11" t="s">
        <v>198</v>
      </c>
      <c r="H2190" s="11" t="s">
        <v>166</v>
      </c>
      <c r="I2190" s="14">
        <v>1</v>
      </c>
      <c r="J2190" s="14" t="s">
        <v>49</v>
      </c>
      <c r="K2190" s="46">
        <f t="shared" si="24"/>
        <v>4</v>
      </c>
      <c r="L2190" s="47">
        <f t="shared" si="25"/>
        <v>46247</v>
      </c>
      <c r="M2190" s="38">
        <f t="shared" si="26"/>
        <v>0</v>
      </c>
    </row>
    <row r="2191" spans="1:13" ht="15.75" customHeight="1" x14ac:dyDescent="0.25">
      <c r="A2191" s="11" t="s">
        <v>1660</v>
      </c>
      <c r="B2191" s="11" t="s">
        <v>1414</v>
      </c>
      <c r="C2191" s="11" t="s">
        <v>124</v>
      </c>
      <c r="D2191" s="11" t="s">
        <v>74</v>
      </c>
      <c r="E2191" s="11" t="s">
        <v>25</v>
      </c>
      <c r="F2191" s="11" t="s">
        <v>75</v>
      </c>
      <c r="G2191" s="11" t="s">
        <v>108</v>
      </c>
      <c r="H2191" s="11" t="s">
        <v>75</v>
      </c>
      <c r="I2191" s="14">
        <v>1</v>
      </c>
      <c r="J2191" s="14" t="s">
        <v>27</v>
      </c>
      <c r="K2191" s="46" t="str">
        <f t="shared" si="24"/>
        <v/>
      </c>
      <c r="L2191" s="47">
        <f t="shared" si="25"/>
        <v>46248</v>
      </c>
      <c r="M2191" s="38">
        <f t="shared" si="26"/>
        <v>0</v>
      </c>
    </row>
    <row r="2192" spans="1:13" ht="15.75" customHeight="1" x14ac:dyDescent="0.25">
      <c r="A2192" s="11" t="s">
        <v>1660</v>
      </c>
      <c r="B2192" s="11" t="s">
        <v>1414</v>
      </c>
      <c r="C2192" s="11" t="s">
        <v>131</v>
      </c>
      <c r="D2192" s="11" t="s">
        <v>132</v>
      </c>
      <c r="E2192" s="11" t="s">
        <v>25</v>
      </c>
      <c r="F2192" s="11" t="s">
        <v>133</v>
      </c>
      <c r="G2192" s="11" t="s">
        <v>27</v>
      </c>
      <c r="H2192" s="11" t="s">
        <v>27</v>
      </c>
      <c r="I2192" s="14" t="s">
        <v>27</v>
      </c>
      <c r="J2192" s="14" t="s">
        <v>27</v>
      </c>
      <c r="K2192" s="46" t="str">
        <f t="shared" si="24"/>
        <v/>
      </c>
      <c r="L2192" s="47">
        <f t="shared" si="25"/>
        <v>46249</v>
      </c>
      <c r="M2192" s="38">
        <f t="shared" si="26"/>
        <v>0</v>
      </c>
    </row>
    <row r="2193" spans="1:13" ht="15.75" customHeight="1" x14ac:dyDescent="0.25">
      <c r="A2193" s="11" t="s">
        <v>1660</v>
      </c>
      <c r="B2193" s="11" t="s">
        <v>1414</v>
      </c>
      <c r="C2193" s="11" t="s">
        <v>139</v>
      </c>
      <c r="D2193" s="11" t="s">
        <v>23</v>
      </c>
      <c r="E2193" s="11" t="s">
        <v>25</v>
      </c>
      <c r="F2193" s="11" t="s">
        <v>26</v>
      </c>
      <c r="G2193" s="11" t="s">
        <v>27</v>
      </c>
      <c r="H2193" s="11" t="s">
        <v>27</v>
      </c>
      <c r="I2193" s="14" t="s">
        <v>27</v>
      </c>
      <c r="J2193" s="14" t="s">
        <v>27</v>
      </c>
      <c r="K2193" s="46" t="str">
        <f t="shared" si="24"/>
        <v/>
      </c>
      <c r="L2193" s="47">
        <f t="shared" si="25"/>
        <v>46250</v>
      </c>
      <c r="M2193" s="38">
        <f t="shared" si="26"/>
        <v>1</v>
      </c>
    </row>
    <row r="2194" spans="1:13" ht="15.75" customHeight="1" x14ac:dyDescent="0.25">
      <c r="A2194" s="11" t="s">
        <v>1660</v>
      </c>
      <c r="B2194" s="11" t="s">
        <v>1414</v>
      </c>
      <c r="C2194" s="11" t="s">
        <v>141</v>
      </c>
      <c r="D2194" s="11" t="s">
        <v>70</v>
      </c>
      <c r="E2194" s="11" t="s">
        <v>26</v>
      </c>
      <c r="F2194" s="11" t="s">
        <v>71</v>
      </c>
      <c r="G2194" s="11" t="s">
        <v>27</v>
      </c>
      <c r="H2194" s="11" t="s">
        <v>27</v>
      </c>
      <c r="I2194" s="14" t="s">
        <v>27</v>
      </c>
      <c r="J2194" s="14" t="s">
        <v>27</v>
      </c>
      <c r="K2194" s="46" t="str">
        <f t="shared" si="24"/>
        <v/>
      </c>
      <c r="L2194" s="47">
        <f t="shared" si="25"/>
        <v>46251</v>
      </c>
      <c r="M2194" s="38">
        <f t="shared" si="26"/>
        <v>1</v>
      </c>
    </row>
    <row r="2195" spans="1:13" ht="15.75" customHeight="1" x14ac:dyDescent="0.25">
      <c r="A2195" s="11" t="s">
        <v>1660</v>
      </c>
      <c r="B2195" s="11" t="s">
        <v>1414</v>
      </c>
      <c r="C2195" s="11" t="s">
        <v>145</v>
      </c>
      <c r="D2195" s="11" t="s">
        <v>35</v>
      </c>
      <c r="E2195" s="11" t="s">
        <v>36</v>
      </c>
      <c r="F2195" s="11" t="s">
        <v>37</v>
      </c>
      <c r="G2195" s="11" t="s">
        <v>27</v>
      </c>
      <c r="H2195" s="11" t="s">
        <v>27</v>
      </c>
      <c r="I2195" s="14" t="s">
        <v>27</v>
      </c>
      <c r="J2195" s="14" t="s">
        <v>27</v>
      </c>
      <c r="K2195" s="46" t="str">
        <f t="shared" si="24"/>
        <v/>
      </c>
      <c r="L2195" s="47">
        <f t="shared" si="25"/>
        <v>46252</v>
      </c>
      <c r="M2195" s="38">
        <f t="shared" si="26"/>
        <v>0</v>
      </c>
    </row>
    <row r="2196" spans="1:13" ht="15.75" customHeight="1" x14ac:dyDescent="0.25">
      <c r="A2196" s="11" t="s">
        <v>1660</v>
      </c>
      <c r="B2196" s="11" t="s">
        <v>1414</v>
      </c>
      <c r="C2196" s="11" t="s">
        <v>152</v>
      </c>
      <c r="D2196" s="11" t="s">
        <v>35</v>
      </c>
      <c r="E2196" s="11" t="s">
        <v>36</v>
      </c>
      <c r="F2196" s="11" t="s">
        <v>37</v>
      </c>
      <c r="G2196" s="11" t="s">
        <v>197</v>
      </c>
      <c r="H2196" s="11" t="s">
        <v>39</v>
      </c>
      <c r="I2196" s="14">
        <v>1</v>
      </c>
      <c r="J2196" s="14" t="s">
        <v>40</v>
      </c>
      <c r="K2196" s="46">
        <f t="shared" si="24"/>
        <v>4</v>
      </c>
      <c r="L2196" s="47">
        <f t="shared" si="25"/>
        <v>46253</v>
      </c>
      <c r="M2196" s="38">
        <f t="shared" si="26"/>
        <v>0</v>
      </c>
    </row>
    <row r="2197" spans="1:13" ht="15.75" customHeight="1" x14ac:dyDescent="0.25">
      <c r="A2197" s="11" t="s">
        <v>1660</v>
      </c>
      <c r="B2197" s="11" t="s">
        <v>1414</v>
      </c>
      <c r="C2197" s="11" t="s">
        <v>155</v>
      </c>
      <c r="D2197" s="11" t="s">
        <v>35</v>
      </c>
      <c r="E2197" s="11" t="s">
        <v>36</v>
      </c>
      <c r="F2197" s="11" t="s">
        <v>37</v>
      </c>
      <c r="G2197" s="11" t="s">
        <v>63</v>
      </c>
      <c r="H2197" s="11" t="s">
        <v>25</v>
      </c>
      <c r="I2197" s="14">
        <v>1</v>
      </c>
      <c r="J2197" s="14" t="s">
        <v>120</v>
      </c>
      <c r="K2197" s="46">
        <f t="shared" si="24"/>
        <v>4</v>
      </c>
      <c r="L2197" s="47">
        <f t="shared" si="25"/>
        <v>46254</v>
      </c>
      <c r="M2197" s="38">
        <f t="shared" si="26"/>
        <v>0</v>
      </c>
    </row>
    <row r="2198" spans="1:13" ht="15.75" customHeight="1" x14ac:dyDescent="0.25">
      <c r="A2198" s="11" t="s">
        <v>1660</v>
      </c>
      <c r="B2198" s="11" t="s">
        <v>1414</v>
      </c>
      <c r="C2198" s="11" t="s">
        <v>162</v>
      </c>
      <c r="D2198" s="11" t="s">
        <v>35</v>
      </c>
      <c r="E2198" s="11" t="s">
        <v>36</v>
      </c>
      <c r="F2198" s="11" t="s">
        <v>37</v>
      </c>
      <c r="G2198" s="11" t="s">
        <v>296</v>
      </c>
      <c r="H2198" s="11" t="s">
        <v>180</v>
      </c>
      <c r="I2198" s="14">
        <v>1</v>
      </c>
      <c r="J2198" s="14" t="s">
        <v>90</v>
      </c>
      <c r="K2198" s="46">
        <f t="shared" si="24"/>
        <v>4</v>
      </c>
      <c r="L2198" s="47">
        <f t="shared" si="25"/>
        <v>46255</v>
      </c>
      <c r="M2198" s="38">
        <f t="shared" si="26"/>
        <v>0</v>
      </c>
    </row>
    <row r="2199" spans="1:13" ht="15.75" customHeight="1" x14ac:dyDescent="0.25">
      <c r="A2199" s="11" t="s">
        <v>1660</v>
      </c>
      <c r="B2199" s="11" t="s">
        <v>1414</v>
      </c>
      <c r="C2199" s="11" t="s">
        <v>165</v>
      </c>
      <c r="D2199" s="11" t="s">
        <v>35</v>
      </c>
      <c r="E2199" s="11" t="s">
        <v>36</v>
      </c>
      <c r="F2199" s="11" t="s">
        <v>37</v>
      </c>
      <c r="G2199" s="11" t="s">
        <v>27</v>
      </c>
      <c r="H2199" s="11" t="s">
        <v>27</v>
      </c>
      <c r="I2199" s="14" t="s">
        <v>27</v>
      </c>
      <c r="J2199" s="14" t="s">
        <v>27</v>
      </c>
      <c r="K2199" s="46" t="str">
        <f t="shared" si="24"/>
        <v/>
      </c>
      <c r="L2199" s="47">
        <f t="shared" si="25"/>
        <v>46256</v>
      </c>
      <c r="M2199" s="38">
        <f t="shared" si="26"/>
        <v>0</v>
      </c>
    </row>
    <row r="2200" spans="1:13" ht="15.75" customHeight="1" x14ac:dyDescent="0.25">
      <c r="A2200" s="11" t="s">
        <v>1660</v>
      </c>
      <c r="B2200" s="11" t="s">
        <v>1414</v>
      </c>
      <c r="C2200" s="11" t="s">
        <v>167</v>
      </c>
      <c r="D2200" s="11" t="s">
        <v>70</v>
      </c>
      <c r="E2200" s="11" t="s">
        <v>26</v>
      </c>
      <c r="F2200" s="11" t="s">
        <v>71</v>
      </c>
      <c r="G2200" s="11" t="s">
        <v>27</v>
      </c>
      <c r="H2200" s="11" t="s">
        <v>27</v>
      </c>
      <c r="I2200" s="14" t="s">
        <v>27</v>
      </c>
      <c r="J2200" s="14" t="s">
        <v>27</v>
      </c>
      <c r="K2200" s="46" t="str">
        <f t="shared" si="24"/>
        <v/>
      </c>
      <c r="L2200" s="47">
        <f t="shared" si="25"/>
        <v>46257</v>
      </c>
      <c r="M2200" s="38">
        <f t="shared" si="26"/>
        <v>1</v>
      </c>
    </row>
    <row r="2201" spans="1:13" ht="15.75" customHeight="1" x14ac:dyDescent="0.25">
      <c r="A2201" s="11" t="s">
        <v>1660</v>
      </c>
      <c r="B2201" s="11" t="s">
        <v>1414</v>
      </c>
      <c r="C2201" s="11" t="s">
        <v>169</v>
      </c>
      <c r="D2201" s="11" t="s">
        <v>74</v>
      </c>
      <c r="E2201" s="11" t="s">
        <v>25</v>
      </c>
      <c r="F2201" s="11" t="s">
        <v>75</v>
      </c>
      <c r="G2201" s="11" t="s">
        <v>81</v>
      </c>
      <c r="H2201" s="11" t="s">
        <v>192</v>
      </c>
      <c r="I2201" s="14">
        <v>1</v>
      </c>
      <c r="J2201" s="14" t="s">
        <v>65</v>
      </c>
      <c r="K2201" s="46">
        <f t="shared" si="24"/>
        <v>4</v>
      </c>
      <c r="L2201" s="47">
        <f t="shared" si="25"/>
        <v>46258</v>
      </c>
      <c r="M2201" s="38">
        <f t="shared" si="26"/>
        <v>0</v>
      </c>
    </row>
    <row r="2202" spans="1:13" ht="15.75" customHeight="1" x14ac:dyDescent="0.25">
      <c r="A2202" s="11" t="s">
        <v>1660</v>
      </c>
      <c r="B2202" s="11" t="s">
        <v>1414</v>
      </c>
      <c r="C2202" s="11" t="s">
        <v>174</v>
      </c>
      <c r="D2202" s="11" t="s">
        <v>23</v>
      </c>
      <c r="E2202" s="11" t="s">
        <v>25</v>
      </c>
      <c r="F2202" s="11" t="s">
        <v>26</v>
      </c>
      <c r="G2202" s="11" t="s">
        <v>108</v>
      </c>
      <c r="H2202" s="11" t="s">
        <v>596</v>
      </c>
      <c r="I2202" s="14">
        <v>2</v>
      </c>
      <c r="J2202" s="14" t="s">
        <v>27</v>
      </c>
      <c r="K2202" s="46" t="str">
        <f t="shared" si="24"/>
        <v/>
      </c>
      <c r="L2202" s="47">
        <f t="shared" si="25"/>
        <v>46259</v>
      </c>
      <c r="M2202" s="38">
        <f t="shared" si="26"/>
        <v>1</v>
      </c>
    </row>
    <row r="2203" spans="1:13" ht="15.75" customHeight="1" x14ac:dyDescent="0.25">
      <c r="A2203" s="11" t="s">
        <v>1661</v>
      </c>
      <c r="B2203" s="11" t="s">
        <v>1416</v>
      </c>
      <c r="C2203" s="11" t="s">
        <v>22</v>
      </c>
      <c r="D2203" s="11" t="s">
        <v>70</v>
      </c>
      <c r="E2203" s="11" t="s">
        <v>26</v>
      </c>
      <c r="F2203" s="11" t="s">
        <v>71</v>
      </c>
      <c r="G2203" s="11" t="s">
        <v>27</v>
      </c>
      <c r="H2203" s="11" t="s">
        <v>27</v>
      </c>
      <c r="I2203" s="14" t="s">
        <v>27</v>
      </c>
      <c r="J2203" s="14" t="s">
        <v>27</v>
      </c>
      <c r="K2203" s="46" t="str">
        <f t="shared" si="24"/>
        <v/>
      </c>
      <c r="L2203" s="47">
        <f t="shared" si="25"/>
        <v>46229</v>
      </c>
      <c r="M2203" s="38">
        <f t="shared" si="26"/>
        <v>1</v>
      </c>
    </row>
    <row r="2204" spans="1:13" ht="15.75" customHeight="1" x14ac:dyDescent="0.25">
      <c r="A2204" s="11" t="s">
        <v>1661</v>
      </c>
      <c r="B2204" s="11" t="s">
        <v>1416</v>
      </c>
      <c r="C2204" s="11" t="s">
        <v>34</v>
      </c>
      <c r="D2204" s="11" t="s">
        <v>74</v>
      </c>
      <c r="E2204" s="11" t="s">
        <v>25</v>
      </c>
      <c r="F2204" s="11" t="s">
        <v>75</v>
      </c>
      <c r="G2204" s="11" t="s">
        <v>27</v>
      </c>
      <c r="H2204" s="11" t="s">
        <v>27</v>
      </c>
      <c r="I2204" s="14" t="s">
        <v>27</v>
      </c>
      <c r="J2204" s="14" t="s">
        <v>27</v>
      </c>
      <c r="K2204" s="46" t="str">
        <f t="shared" si="24"/>
        <v/>
      </c>
      <c r="L2204" s="47">
        <f t="shared" si="25"/>
        <v>46230</v>
      </c>
      <c r="M2204" s="38">
        <f t="shared" si="26"/>
        <v>0</v>
      </c>
    </row>
    <row r="2205" spans="1:13" ht="15.75" customHeight="1" x14ac:dyDescent="0.25">
      <c r="A2205" s="11" t="s">
        <v>1661</v>
      </c>
      <c r="B2205" s="11" t="s">
        <v>1416</v>
      </c>
      <c r="C2205" s="11" t="s">
        <v>41</v>
      </c>
      <c r="D2205" s="11" t="s">
        <v>74</v>
      </c>
      <c r="E2205" s="11" t="s">
        <v>25</v>
      </c>
      <c r="F2205" s="11" t="s">
        <v>75</v>
      </c>
      <c r="G2205" s="11" t="s">
        <v>27</v>
      </c>
      <c r="H2205" s="11" t="s">
        <v>27</v>
      </c>
      <c r="I2205" s="14" t="s">
        <v>27</v>
      </c>
      <c r="J2205" s="14" t="s">
        <v>27</v>
      </c>
      <c r="K2205" s="46" t="str">
        <f t="shared" si="24"/>
        <v/>
      </c>
      <c r="L2205" s="47">
        <f t="shared" si="25"/>
        <v>46231</v>
      </c>
      <c r="M2205" s="38">
        <f t="shared" si="26"/>
        <v>0</v>
      </c>
    </row>
    <row r="2206" spans="1:13" ht="15.75" customHeight="1" x14ac:dyDescent="0.25">
      <c r="A2206" s="11" t="s">
        <v>1661</v>
      </c>
      <c r="B2206" s="11" t="s">
        <v>1416</v>
      </c>
      <c r="C2206" s="11" t="s">
        <v>50</v>
      </c>
      <c r="D2206" s="11" t="s">
        <v>74</v>
      </c>
      <c r="E2206" s="11" t="s">
        <v>25</v>
      </c>
      <c r="F2206" s="11" t="s">
        <v>75</v>
      </c>
      <c r="G2206" s="11" t="s">
        <v>164</v>
      </c>
      <c r="H2206" s="11" t="s">
        <v>156</v>
      </c>
      <c r="I2206" s="14">
        <v>1</v>
      </c>
      <c r="J2206" s="14" t="s">
        <v>109</v>
      </c>
      <c r="K2206" s="46">
        <f t="shared" si="24"/>
        <v>4</v>
      </c>
      <c r="L2206" s="47">
        <f t="shared" si="25"/>
        <v>46232</v>
      </c>
      <c r="M2206" s="38">
        <f t="shared" si="26"/>
        <v>0</v>
      </c>
    </row>
    <row r="2207" spans="1:13" ht="15.75" customHeight="1" x14ac:dyDescent="0.25">
      <c r="A2207" s="11" t="s">
        <v>1661</v>
      </c>
      <c r="B2207" s="11" t="s">
        <v>1416</v>
      </c>
      <c r="C2207" s="11" t="s">
        <v>55</v>
      </c>
      <c r="D2207" s="11" t="s">
        <v>74</v>
      </c>
      <c r="E2207" s="11" t="s">
        <v>25</v>
      </c>
      <c r="F2207" s="11" t="s">
        <v>75</v>
      </c>
      <c r="G2207" s="11" t="s">
        <v>146</v>
      </c>
      <c r="H2207" s="11" t="s">
        <v>156</v>
      </c>
      <c r="I2207" s="14">
        <v>1</v>
      </c>
      <c r="J2207" s="14" t="s">
        <v>109</v>
      </c>
      <c r="K2207" s="46">
        <f t="shared" si="24"/>
        <v>4</v>
      </c>
      <c r="L2207" s="47">
        <f t="shared" si="25"/>
        <v>46233</v>
      </c>
      <c r="M2207" s="38">
        <f t="shared" si="26"/>
        <v>0</v>
      </c>
    </row>
    <row r="2208" spans="1:13" ht="15.75" customHeight="1" x14ac:dyDescent="0.25">
      <c r="A2208" s="11" t="s">
        <v>1661</v>
      </c>
      <c r="B2208" s="11" t="s">
        <v>1416</v>
      </c>
      <c r="C2208" s="11" t="s">
        <v>57</v>
      </c>
      <c r="D2208" s="11" t="s">
        <v>74</v>
      </c>
      <c r="E2208" s="11" t="s">
        <v>25</v>
      </c>
      <c r="F2208" s="11" t="s">
        <v>75</v>
      </c>
      <c r="G2208" s="11" t="s">
        <v>134</v>
      </c>
      <c r="H2208" s="11" t="s">
        <v>156</v>
      </c>
      <c r="I2208" s="14">
        <v>1</v>
      </c>
      <c r="J2208" s="14" t="s">
        <v>109</v>
      </c>
      <c r="K2208" s="46">
        <f t="shared" si="24"/>
        <v>4</v>
      </c>
      <c r="L2208" s="47">
        <f t="shared" si="25"/>
        <v>46234</v>
      </c>
      <c r="M2208" s="38">
        <f t="shared" si="26"/>
        <v>0</v>
      </c>
    </row>
    <row r="2209" spans="1:13" ht="15.75" customHeight="1" x14ac:dyDescent="0.25">
      <c r="A2209" s="11" t="s">
        <v>1661</v>
      </c>
      <c r="B2209" s="11" t="s">
        <v>1416</v>
      </c>
      <c r="C2209" s="11" t="s">
        <v>62</v>
      </c>
      <c r="D2209" s="11" t="s">
        <v>74</v>
      </c>
      <c r="E2209" s="11" t="s">
        <v>25</v>
      </c>
      <c r="F2209" s="11" t="s">
        <v>75</v>
      </c>
      <c r="G2209" s="11" t="s">
        <v>229</v>
      </c>
      <c r="H2209" s="11" t="s">
        <v>36</v>
      </c>
      <c r="I2209" s="14">
        <v>1</v>
      </c>
      <c r="J2209" s="14" t="s">
        <v>120</v>
      </c>
      <c r="K2209" s="46">
        <f t="shared" si="24"/>
        <v>4</v>
      </c>
      <c r="L2209" s="47">
        <f t="shared" si="25"/>
        <v>46235</v>
      </c>
      <c r="M2209" s="38">
        <f t="shared" si="26"/>
        <v>0</v>
      </c>
    </row>
    <row r="2210" spans="1:13" ht="15.75" customHeight="1" x14ac:dyDescent="0.25">
      <c r="A2210" s="11" t="s">
        <v>1661</v>
      </c>
      <c r="B2210" s="11" t="s">
        <v>1416</v>
      </c>
      <c r="C2210" s="11" t="s">
        <v>69</v>
      </c>
      <c r="D2210" s="11" t="s">
        <v>23</v>
      </c>
      <c r="E2210" s="11" t="s">
        <v>25</v>
      </c>
      <c r="F2210" s="11" t="s">
        <v>26</v>
      </c>
      <c r="G2210" s="11" t="s">
        <v>27</v>
      </c>
      <c r="H2210" s="11" t="s">
        <v>27</v>
      </c>
      <c r="I2210" s="14" t="s">
        <v>27</v>
      </c>
      <c r="J2210" s="14" t="s">
        <v>27</v>
      </c>
      <c r="K2210" s="46" t="str">
        <f t="shared" si="24"/>
        <v/>
      </c>
      <c r="L2210" s="47">
        <f t="shared" si="25"/>
        <v>46236</v>
      </c>
      <c r="M2210" s="38">
        <f t="shared" si="26"/>
        <v>1</v>
      </c>
    </row>
    <row r="2211" spans="1:13" ht="15.75" customHeight="1" x14ac:dyDescent="0.25">
      <c r="A2211" s="11" t="s">
        <v>1661</v>
      </c>
      <c r="B2211" s="11" t="s">
        <v>1416</v>
      </c>
      <c r="C2211" s="11" t="s">
        <v>73</v>
      </c>
      <c r="D2211" s="11" t="s">
        <v>35</v>
      </c>
      <c r="E2211" s="11" t="s">
        <v>36</v>
      </c>
      <c r="F2211" s="11" t="s">
        <v>37</v>
      </c>
      <c r="G2211" s="11" t="s">
        <v>322</v>
      </c>
      <c r="H2211" s="11" t="s">
        <v>25</v>
      </c>
      <c r="I2211" s="14">
        <v>1</v>
      </c>
      <c r="J2211" s="14" t="s">
        <v>120</v>
      </c>
      <c r="K2211" s="46">
        <f t="shared" si="24"/>
        <v>4</v>
      </c>
      <c r="L2211" s="47">
        <f t="shared" si="25"/>
        <v>46237</v>
      </c>
      <c r="M2211" s="38">
        <f t="shared" si="26"/>
        <v>0</v>
      </c>
    </row>
    <row r="2212" spans="1:13" ht="15.75" customHeight="1" x14ac:dyDescent="0.25">
      <c r="A2212" s="11" t="s">
        <v>1661</v>
      </c>
      <c r="B2212" s="11" t="s">
        <v>1416</v>
      </c>
      <c r="C2212" s="11" t="s">
        <v>78</v>
      </c>
      <c r="D2212" s="11" t="s">
        <v>35</v>
      </c>
      <c r="E2212" s="11" t="s">
        <v>36</v>
      </c>
      <c r="F2212" s="11" t="s">
        <v>37</v>
      </c>
      <c r="G2212" s="11" t="s">
        <v>252</v>
      </c>
      <c r="H2212" s="11" t="s">
        <v>39</v>
      </c>
      <c r="I2212" s="14">
        <v>1</v>
      </c>
      <c r="J2212" s="14" t="s">
        <v>40</v>
      </c>
      <c r="K2212" s="46">
        <f t="shared" si="24"/>
        <v>4</v>
      </c>
      <c r="L2212" s="47">
        <f t="shared" si="25"/>
        <v>46238</v>
      </c>
      <c r="M2212" s="38">
        <f t="shared" si="26"/>
        <v>0</v>
      </c>
    </row>
    <row r="2213" spans="1:13" ht="15.75" customHeight="1" x14ac:dyDescent="0.25">
      <c r="A2213" s="11" t="s">
        <v>1661</v>
      </c>
      <c r="B2213" s="11" t="s">
        <v>1416</v>
      </c>
      <c r="C2213" s="11" t="s">
        <v>82</v>
      </c>
      <c r="D2213" s="11" t="s">
        <v>35</v>
      </c>
      <c r="E2213" s="11" t="s">
        <v>36</v>
      </c>
      <c r="F2213" s="11" t="s">
        <v>37</v>
      </c>
      <c r="G2213" s="11" t="s">
        <v>100</v>
      </c>
      <c r="H2213" s="11" t="s">
        <v>39</v>
      </c>
      <c r="I2213" s="14">
        <v>1</v>
      </c>
      <c r="J2213" s="14" t="s">
        <v>40</v>
      </c>
      <c r="K2213" s="46">
        <f t="shared" si="24"/>
        <v>4</v>
      </c>
      <c r="L2213" s="47">
        <f t="shared" si="25"/>
        <v>46239</v>
      </c>
      <c r="M2213" s="38">
        <f t="shared" si="26"/>
        <v>0</v>
      </c>
    </row>
    <row r="2214" spans="1:13" ht="15.75" customHeight="1" x14ac:dyDescent="0.25">
      <c r="A2214" s="11" t="s">
        <v>1661</v>
      </c>
      <c r="B2214" s="11" t="s">
        <v>1416</v>
      </c>
      <c r="C2214" s="11" t="s">
        <v>86</v>
      </c>
      <c r="D2214" s="11" t="s">
        <v>35</v>
      </c>
      <c r="E2214" s="11" t="s">
        <v>36</v>
      </c>
      <c r="F2214" s="11" t="s">
        <v>37</v>
      </c>
      <c r="G2214" s="11" t="s">
        <v>119</v>
      </c>
      <c r="H2214" s="11" t="s">
        <v>281</v>
      </c>
      <c r="I2214" s="14">
        <v>1</v>
      </c>
      <c r="J2214" s="14" t="s">
        <v>94</v>
      </c>
      <c r="K2214" s="46">
        <f t="shared" si="24"/>
        <v>4</v>
      </c>
      <c r="L2214" s="47">
        <f t="shared" si="25"/>
        <v>46240</v>
      </c>
      <c r="M2214" s="38">
        <f t="shared" si="26"/>
        <v>0</v>
      </c>
    </row>
    <row r="2215" spans="1:13" ht="15.75" customHeight="1" x14ac:dyDescent="0.25">
      <c r="A2215" s="11" t="s">
        <v>1661</v>
      </c>
      <c r="B2215" s="11" t="s">
        <v>1416</v>
      </c>
      <c r="C2215" s="11" t="s">
        <v>92</v>
      </c>
      <c r="D2215" s="11" t="s">
        <v>35</v>
      </c>
      <c r="E2215" s="11" t="s">
        <v>36</v>
      </c>
      <c r="F2215" s="11" t="s">
        <v>37</v>
      </c>
      <c r="G2215" s="11" t="s">
        <v>296</v>
      </c>
      <c r="H2215" s="11" t="s">
        <v>281</v>
      </c>
      <c r="I2215" s="14">
        <v>1</v>
      </c>
      <c r="J2215" s="14" t="s">
        <v>94</v>
      </c>
      <c r="K2215" s="46">
        <f t="shared" si="24"/>
        <v>4</v>
      </c>
      <c r="L2215" s="47">
        <f t="shared" si="25"/>
        <v>46241</v>
      </c>
      <c r="M2215" s="38">
        <f t="shared" si="26"/>
        <v>0</v>
      </c>
    </row>
    <row r="2216" spans="1:13" ht="15.75" customHeight="1" x14ac:dyDescent="0.25">
      <c r="A2216" s="11" t="s">
        <v>1661</v>
      </c>
      <c r="B2216" s="11" t="s">
        <v>1416</v>
      </c>
      <c r="C2216" s="11" t="s">
        <v>97</v>
      </c>
      <c r="D2216" s="11" t="s">
        <v>35</v>
      </c>
      <c r="E2216" s="11" t="s">
        <v>36</v>
      </c>
      <c r="F2216" s="11" t="s">
        <v>37</v>
      </c>
      <c r="G2216" s="11" t="s">
        <v>119</v>
      </c>
      <c r="H2216" s="11" t="s">
        <v>64</v>
      </c>
      <c r="I2216" s="14">
        <v>1</v>
      </c>
      <c r="J2216" s="14" t="s">
        <v>65</v>
      </c>
      <c r="K2216" s="46">
        <f t="shared" si="24"/>
        <v>4</v>
      </c>
      <c r="L2216" s="47">
        <f t="shared" si="25"/>
        <v>46242</v>
      </c>
      <c r="M2216" s="38">
        <f t="shared" si="26"/>
        <v>0</v>
      </c>
    </row>
    <row r="2217" spans="1:13" ht="15.75" customHeight="1" x14ac:dyDescent="0.25">
      <c r="A2217" s="11" t="s">
        <v>1661</v>
      </c>
      <c r="B2217" s="11" t="s">
        <v>1416</v>
      </c>
      <c r="C2217" s="11" t="s">
        <v>102</v>
      </c>
      <c r="D2217" s="11" t="s">
        <v>70</v>
      </c>
      <c r="E2217" s="11" t="s">
        <v>26</v>
      </c>
      <c r="F2217" s="11" t="s">
        <v>71</v>
      </c>
      <c r="G2217" s="11" t="s">
        <v>27</v>
      </c>
      <c r="H2217" s="11" t="s">
        <v>27</v>
      </c>
      <c r="I2217" s="14" t="s">
        <v>27</v>
      </c>
      <c r="J2217" s="14" t="s">
        <v>27</v>
      </c>
      <c r="K2217" s="46" t="str">
        <f t="shared" si="24"/>
        <v/>
      </c>
      <c r="L2217" s="47">
        <f t="shared" si="25"/>
        <v>46243</v>
      </c>
      <c r="M2217" s="38">
        <f t="shared" si="26"/>
        <v>1</v>
      </c>
    </row>
    <row r="2218" spans="1:13" ht="15.75" customHeight="1" x14ac:dyDescent="0.25">
      <c r="A2218" s="11" t="s">
        <v>1661</v>
      </c>
      <c r="B2218" s="11" t="s">
        <v>1416</v>
      </c>
      <c r="C2218" s="11" t="s">
        <v>106</v>
      </c>
      <c r="D2218" s="11" t="s">
        <v>74</v>
      </c>
      <c r="E2218" s="11" t="s">
        <v>25</v>
      </c>
      <c r="F2218" s="11" t="s">
        <v>75</v>
      </c>
      <c r="G2218" s="11" t="s">
        <v>146</v>
      </c>
      <c r="H2218" s="11" t="s">
        <v>166</v>
      </c>
      <c r="I2218" s="14">
        <v>1</v>
      </c>
      <c r="J2218" s="14" t="s">
        <v>49</v>
      </c>
      <c r="K2218" s="46">
        <f t="shared" si="24"/>
        <v>4</v>
      </c>
      <c r="L2218" s="47">
        <f t="shared" si="25"/>
        <v>46244</v>
      </c>
      <c r="M2218" s="38">
        <f t="shared" si="26"/>
        <v>0</v>
      </c>
    </row>
    <row r="2219" spans="1:13" ht="15.75" customHeight="1" x14ac:dyDescent="0.25">
      <c r="A2219" s="11" t="s">
        <v>1661</v>
      </c>
      <c r="B2219" s="11" t="s">
        <v>1416</v>
      </c>
      <c r="C2219" s="11" t="s">
        <v>115</v>
      </c>
      <c r="D2219" s="11" t="s">
        <v>74</v>
      </c>
      <c r="E2219" s="11" t="s">
        <v>25</v>
      </c>
      <c r="F2219" s="11" t="s">
        <v>75</v>
      </c>
      <c r="G2219" s="11" t="s">
        <v>153</v>
      </c>
      <c r="H2219" s="11" t="s">
        <v>166</v>
      </c>
      <c r="I2219" s="14">
        <v>1</v>
      </c>
      <c r="J2219" s="14" t="s">
        <v>49</v>
      </c>
      <c r="K2219" s="46">
        <f t="shared" si="24"/>
        <v>4</v>
      </c>
      <c r="L2219" s="47">
        <f t="shared" si="25"/>
        <v>46245</v>
      </c>
      <c r="M2219" s="38">
        <f t="shared" si="26"/>
        <v>0</v>
      </c>
    </row>
    <row r="2220" spans="1:13" ht="15.75" customHeight="1" x14ac:dyDescent="0.25">
      <c r="A2220" s="11" t="s">
        <v>1661</v>
      </c>
      <c r="B2220" s="11" t="s">
        <v>1416</v>
      </c>
      <c r="C2220" s="11" t="s">
        <v>118</v>
      </c>
      <c r="D2220" s="11" t="s">
        <v>74</v>
      </c>
      <c r="E2220" s="11" t="s">
        <v>25</v>
      </c>
      <c r="F2220" s="11" t="s">
        <v>75</v>
      </c>
      <c r="G2220" s="11" t="s">
        <v>159</v>
      </c>
      <c r="H2220" s="11" t="s">
        <v>166</v>
      </c>
      <c r="I2220" s="14">
        <v>1</v>
      </c>
      <c r="J2220" s="14" t="s">
        <v>49</v>
      </c>
      <c r="K2220" s="46">
        <f t="shared" si="24"/>
        <v>4</v>
      </c>
      <c r="L2220" s="47">
        <f t="shared" si="25"/>
        <v>46246</v>
      </c>
      <c r="M2220" s="38">
        <f t="shared" si="26"/>
        <v>0</v>
      </c>
    </row>
    <row r="2221" spans="1:13" ht="15.75" customHeight="1" x14ac:dyDescent="0.25">
      <c r="A2221" s="11" t="s">
        <v>1661</v>
      </c>
      <c r="B2221" s="11" t="s">
        <v>1416</v>
      </c>
      <c r="C2221" s="11" t="s">
        <v>121</v>
      </c>
      <c r="D2221" s="11" t="s">
        <v>74</v>
      </c>
      <c r="E2221" s="11" t="s">
        <v>25</v>
      </c>
      <c r="F2221" s="11" t="s">
        <v>75</v>
      </c>
      <c r="G2221" s="11" t="s">
        <v>153</v>
      </c>
      <c r="H2221" s="11" t="s">
        <v>166</v>
      </c>
      <c r="I2221" s="14">
        <v>1</v>
      </c>
      <c r="J2221" s="14" t="s">
        <v>49</v>
      </c>
      <c r="K2221" s="46">
        <f t="shared" si="24"/>
        <v>4</v>
      </c>
      <c r="L2221" s="47">
        <f t="shared" si="25"/>
        <v>46247</v>
      </c>
      <c r="M2221" s="38">
        <f t="shared" si="26"/>
        <v>0</v>
      </c>
    </row>
    <row r="2222" spans="1:13" ht="15.75" customHeight="1" x14ac:dyDescent="0.25">
      <c r="A2222" s="11" t="s">
        <v>1661</v>
      </c>
      <c r="B2222" s="11" t="s">
        <v>1416</v>
      </c>
      <c r="C2222" s="11" t="s">
        <v>124</v>
      </c>
      <c r="D2222" s="11" t="s">
        <v>74</v>
      </c>
      <c r="E2222" s="11" t="s">
        <v>25</v>
      </c>
      <c r="F2222" s="11" t="s">
        <v>75</v>
      </c>
      <c r="G2222" s="11" t="s">
        <v>186</v>
      </c>
      <c r="H2222" s="11" t="s">
        <v>441</v>
      </c>
      <c r="I2222" s="14">
        <v>1</v>
      </c>
      <c r="J2222" s="14" t="s">
        <v>27</v>
      </c>
      <c r="K2222" s="46" t="str">
        <f t="shared" si="24"/>
        <v/>
      </c>
      <c r="L2222" s="47">
        <f t="shared" si="25"/>
        <v>46248</v>
      </c>
      <c r="M2222" s="38">
        <f t="shared" si="26"/>
        <v>0</v>
      </c>
    </row>
    <row r="2223" spans="1:13" ht="15.75" customHeight="1" x14ac:dyDescent="0.25">
      <c r="A2223" s="11" t="s">
        <v>1661</v>
      </c>
      <c r="B2223" s="11" t="s">
        <v>1416</v>
      </c>
      <c r="C2223" s="11" t="s">
        <v>131</v>
      </c>
      <c r="D2223" s="11" t="s">
        <v>132</v>
      </c>
      <c r="E2223" s="11" t="s">
        <v>25</v>
      </c>
      <c r="F2223" s="11" t="s">
        <v>133</v>
      </c>
      <c r="G2223" s="11" t="s">
        <v>229</v>
      </c>
      <c r="H2223" s="11" t="s">
        <v>306</v>
      </c>
      <c r="I2223" s="14">
        <v>0</v>
      </c>
      <c r="J2223" s="14" t="s">
        <v>27</v>
      </c>
      <c r="K2223" s="46" t="str">
        <f t="shared" si="24"/>
        <v/>
      </c>
      <c r="L2223" s="47">
        <f t="shared" si="25"/>
        <v>46249</v>
      </c>
      <c r="M2223" s="38">
        <f t="shared" si="26"/>
        <v>0</v>
      </c>
    </row>
    <row r="2224" spans="1:13" ht="15.75" customHeight="1" x14ac:dyDescent="0.25">
      <c r="A2224" s="11" t="s">
        <v>1661</v>
      </c>
      <c r="B2224" s="11" t="s">
        <v>1416</v>
      </c>
      <c r="C2224" s="11" t="s">
        <v>139</v>
      </c>
      <c r="D2224" s="11" t="s">
        <v>23</v>
      </c>
      <c r="E2224" s="11" t="s">
        <v>25</v>
      </c>
      <c r="F2224" s="11" t="s">
        <v>26</v>
      </c>
      <c r="G2224" s="11" t="s">
        <v>27</v>
      </c>
      <c r="H2224" s="11" t="s">
        <v>27</v>
      </c>
      <c r="I2224" s="14" t="s">
        <v>27</v>
      </c>
      <c r="J2224" s="14" t="s">
        <v>27</v>
      </c>
      <c r="K2224" s="46" t="str">
        <f t="shared" si="24"/>
        <v/>
      </c>
      <c r="L2224" s="47">
        <f t="shared" si="25"/>
        <v>46250</v>
      </c>
      <c r="M2224" s="38">
        <f t="shared" si="26"/>
        <v>1</v>
      </c>
    </row>
    <row r="2225" spans="1:13" ht="15.75" customHeight="1" x14ac:dyDescent="0.25">
      <c r="A2225" s="11" t="s">
        <v>1661</v>
      </c>
      <c r="B2225" s="11" t="s">
        <v>1416</v>
      </c>
      <c r="C2225" s="11" t="s">
        <v>141</v>
      </c>
      <c r="D2225" s="11" t="s">
        <v>70</v>
      </c>
      <c r="E2225" s="11" t="s">
        <v>26</v>
      </c>
      <c r="F2225" s="11" t="s">
        <v>71</v>
      </c>
      <c r="G2225" s="11" t="s">
        <v>27</v>
      </c>
      <c r="H2225" s="11" t="s">
        <v>27</v>
      </c>
      <c r="I2225" s="14" t="s">
        <v>27</v>
      </c>
      <c r="J2225" s="14" t="s">
        <v>27</v>
      </c>
      <c r="K2225" s="46" t="str">
        <f t="shared" si="24"/>
        <v/>
      </c>
      <c r="L2225" s="47">
        <f t="shared" si="25"/>
        <v>46251</v>
      </c>
      <c r="M2225" s="38">
        <f t="shared" si="26"/>
        <v>1</v>
      </c>
    </row>
    <row r="2226" spans="1:13" ht="15.75" customHeight="1" x14ac:dyDescent="0.25">
      <c r="A2226" s="11" t="s">
        <v>1661</v>
      </c>
      <c r="B2226" s="11" t="s">
        <v>1416</v>
      </c>
      <c r="C2226" s="11" t="s">
        <v>145</v>
      </c>
      <c r="D2226" s="11" t="s">
        <v>35</v>
      </c>
      <c r="E2226" s="11" t="s">
        <v>36</v>
      </c>
      <c r="F2226" s="11" t="s">
        <v>37</v>
      </c>
      <c r="G2226" s="11" t="s">
        <v>63</v>
      </c>
      <c r="H2226" s="11" t="s">
        <v>39</v>
      </c>
      <c r="I2226" s="14">
        <v>1</v>
      </c>
      <c r="J2226" s="14" t="s">
        <v>40</v>
      </c>
      <c r="K2226" s="46">
        <f t="shared" si="24"/>
        <v>4</v>
      </c>
      <c r="L2226" s="47">
        <f t="shared" si="25"/>
        <v>46252</v>
      </c>
      <c r="M2226" s="38">
        <f t="shared" si="26"/>
        <v>0</v>
      </c>
    </row>
    <row r="2227" spans="1:13" ht="15.75" customHeight="1" x14ac:dyDescent="0.25">
      <c r="A2227" s="11" t="s">
        <v>1661</v>
      </c>
      <c r="B2227" s="11" t="s">
        <v>1416</v>
      </c>
      <c r="C2227" s="11" t="s">
        <v>152</v>
      </c>
      <c r="D2227" s="11" t="s">
        <v>35</v>
      </c>
      <c r="E2227" s="11" t="s">
        <v>36</v>
      </c>
      <c r="F2227" s="11" t="s">
        <v>37</v>
      </c>
      <c r="G2227" s="11" t="s">
        <v>27</v>
      </c>
      <c r="H2227" s="11" t="s">
        <v>27</v>
      </c>
      <c r="I2227" s="14" t="s">
        <v>27</v>
      </c>
      <c r="J2227" s="14" t="s">
        <v>27</v>
      </c>
      <c r="K2227" s="46" t="str">
        <f t="shared" si="24"/>
        <v/>
      </c>
      <c r="L2227" s="47">
        <f t="shared" si="25"/>
        <v>46253</v>
      </c>
      <c r="M2227" s="38">
        <f t="shared" si="26"/>
        <v>0</v>
      </c>
    </row>
    <row r="2228" spans="1:13" ht="15.75" customHeight="1" x14ac:dyDescent="0.25">
      <c r="A2228" s="11" t="s">
        <v>1661</v>
      </c>
      <c r="B2228" s="11" t="s">
        <v>1416</v>
      </c>
      <c r="C2228" s="11" t="s">
        <v>155</v>
      </c>
      <c r="D2228" s="11" t="s">
        <v>35</v>
      </c>
      <c r="E2228" s="11" t="s">
        <v>36</v>
      </c>
      <c r="F2228" s="11" t="s">
        <v>37</v>
      </c>
      <c r="G2228" s="11" t="s">
        <v>27</v>
      </c>
      <c r="H2228" s="11" t="s">
        <v>27</v>
      </c>
      <c r="I2228" s="14" t="s">
        <v>27</v>
      </c>
      <c r="J2228" s="14" t="s">
        <v>27</v>
      </c>
      <c r="K2228" s="46" t="str">
        <f t="shared" si="24"/>
        <v/>
      </c>
      <c r="L2228" s="47">
        <f t="shared" si="25"/>
        <v>46254</v>
      </c>
      <c r="M2228" s="38">
        <f t="shared" si="26"/>
        <v>0</v>
      </c>
    </row>
    <row r="2229" spans="1:13" ht="15.75" customHeight="1" x14ac:dyDescent="0.25">
      <c r="A2229" s="11" t="s">
        <v>1661</v>
      </c>
      <c r="B2229" s="11" t="s">
        <v>1416</v>
      </c>
      <c r="C2229" s="11" t="s">
        <v>162</v>
      </c>
      <c r="D2229" s="11" t="s">
        <v>35</v>
      </c>
      <c r="E2229" s="11" t="s">
        <v>36</v>
      </c>
      <c r="F2229" s="11" t="s">
        <v>37</v>
      </c>
      <c r="G2229" s="11" t="s">
        <v>27</v>
      </c>
      <c r="H2229" s="11" t="s">
        <v>27</v>
      </c>
      <c r="I2229" s="14" t="s">
        <v>27</v>
      </c>
      <c r="J2229" s="14" t="s">
        <v>27</v>
      </c>
      <c r="K2229" s="46" t="str">
        <f t="shared" si="24"/>
        <v/>
      </c>
      <c r="L2229" s="47">
        <f t="shared" si="25"/>
        <v>46255</v>
      </c>
      <c r="M2229" s="38">
        <f t="shared" si="26"/>
        <v>0</v>
      </c>
    </row>
    <row r="2230" spans="1:13" ht="15.75" customHeight="1" x14ac:dyDescent="0.25">
      <c r="A2230" s="11" t="s">
        <v>1661</v>
      </c>
      <c r="B2230" s="11" t="s">
        <v>1416</v>
      </c>
      <c r="C2230" s="11" t="s">
        <v>165</v>
      </c>
      <c r="D2230" s="11" t="s">
        <v>35</v>
      </c>
      <c r="E2230" s="11" t="s">
        <v>36</v>
      </c>
      <c r="F2230" s="11" t="s">
        <v>37</v>
      </c>
      <c r="G2230" s="11" t="s">
        <v>27</v>
      </c>
      <c r="H2230" s="11" t="s">
        <v>27</v>
      </c>
      <c r="I2230" s="14" t="s">
        <v>27</v>
      </c>
      <c r="J2230" s="14" t="s">
        <v>27</v>
      </c>
      <c r="K2230" s="46" t="str">
        <f t="shared" si="24"/>
        <v/>
      </c>
      <c r="L2230" s="47">
        <f t="shared" si="25"/>
        <v>46256</v>
      </c>
      <c r="M2230" s="38">
        <f t="shared" si="26"/>
        <v>0</v>
      </c>
    </row>
    <row r="2231" spans="1:13" ht="15.75" customHeight="1" x14ac:dyDescent="0.25">
      <c r="A2231" s="11" t="s">
        <v>1661</v>
      </c>
      <c r="B2231" s="11" t="s">
        <v>1416</v>
      </c>
      <c r="C2231" s="11" t="s">
        <v>167</v>
      </c>
      <c r="D2231" s="11" t="s">
        <v>70</v>
      </c>
      <c r="E2231" s="11" t="s">
        <v>26</v>
      </c>
      <c r="F2231" s="11" t="s">
        <v>71</v>
      </c>
      <c r="G2231" s="11" t="s">
        <v>27</v>
      </c>
      <c r="H2231" s="11" t="s">
        <v>27</v>
      </c>
      <c r="I2231" s="14" t="s">
        <v>27</v>
      </c>
      <c r="J2231" s="14" t="s">
        <v>27</v>
      </c>
      <c r="K2231" s="46" t="str">
        <f t="shared" si="24"/>
        <v/>
      </c>
      <c r="L2231" s="47">
        <f t="shared" si="25"/>
        <v>46257</v>
      </c>
      <c r="M2231" s="38">
        <f t="shared" si="26"/>
        <v>1</v>
      </c>
    </row>
    <row r="2232" spans="1:13" ht="15.75" customHeight="1" x14ac:dyDescent="0.25">
      <c r="A2232" s="11" t="s">
        <v>1661</v>
      </c>
      <c r="B2232" s="11" t="s">
        <v>1416</v>
      </c>
      <c r="C2232" s="11" t="s">
        <v>169</v>
      </c>
      <c r="D2232" s="11" t="s">
        <v>74</v>
      </c>
      <c r="E2232" s="11" t="s">
        <v>25</v>
      </c>
      <c r="F2232" s="11" t="s">
        <v>75</v>
      </c>
      <c r="G2232" s="11" t="s">
        <v>229</v>
      </c>
      <c r="H2232" s="11" t="s">
        <v>166</v>
      </c>
      <c r="I2232" s="14">
        <v>1</v>
      </c>
      <c r="J2232" s="14" t="s">
        <v>49</v>
      </c>
      <c r="K2232" s="46">
        <f t="shared" si="24"/>
        <v>4</v>
      </c>
      <c r="L2232" s="47">
        <f t="shared" si="25"/>
        <v>46258</v>
      </c>
      <c r="M2232" s="38">
        <f t="shared" si="26"/>
        <v>0</v>
      </c>
    </row>
    <row r="2233" spans="1:13" ht="15.75" customHeight="1" x14ac:dyDescent="0.25">
      <c r="A2233" s="11" t="s">
        <v>1661</v>
      </c>
      <c r="B2233" s="11" t="s">
        <v>1416</v>
      </c>
      <c r="C2233" s="11" t="s">
        <v>174</v>
      </c>
      <c r="D2233" s="11" t="s">
        <v>23</v>
      </c>
      <c r="E2233" s="11" t="s">
        <v>25</v>
      </c>
      <c r="F2233" s="11" t="s">
        <v>26</v>
      </c>
      <c r="G2233" s="11" t="s">
        <v>27</v>
      </c>
      <c r="H2233" s="11" t="s">
        <v>27</v>
      </c>
      <c r="I2233" s="14" t="s">
        <v>27</v>
      </c>
      <c r="J2233" s="14" t="s">
        <v>27</v>
      </c>
      <c r="K2233" s="46" t="str">
        <f t="shared" si="24"/>
        <v/>
      </c>
      <c r="L2233" s="47">
        <f t="shared" si="25"/>
        <v>46259</v>
      </c>
      <c r="M2233" s="38">
        <f t="shared" si="26"/>
        <v>1</v>
      </c>
    </row>
    <row r="2234" spans="1:13" ht="15.75" customHeight="1" x14ac:dyDescent="0.25">
      <c r="A2234" s="11" t="s">
        <v>1662</v>
      </c>
      <c r="B2234" s="11" t="s">
        <v>1418</v>
      </c>
      <c r="C2234" s="11" t="s">
        <v>22</v>
      </c>
      <c r="D2234" s="11" t="s">
        <v>70</v>
      </c>
      <c r="E2234" s="11" t="s">
        <v>26</v>
      </c>
      <c r="F2234" s="11" t="s">
        <v>71</v>
      </c>
      <c r="G2234" s="11" t="s">
        <v>27</v>
      </c>
      <c r="H2234" s="11" t="s">
        <v>27</v>
      </c>
      <c r="I2234" s="14" t="s">
        <v>27</v>
      </c>
      <c r="J2234" s="14" t="s">
        <v>27</v>
      </c>
      <c r="K2234" s="46" t="str">
        <f t="shared" si="24"/>
        <v/>
      </c>
      <c r="L2234" s="47">
        <f t="shared" si="25"/>
        <v>46229</v>
      </c>
      <c r="M2234" s="38">
        <f t="shared" si="26"/>
        <v>1</v>
      </c>
    </row>
    <row r="2235" spans="1:13" ht="15.75" customHeight="1" x14ac:dyDescent="0.25">
      <c r="A2235" s="11" t="s">
        <v>1662</v>
      </c>
      <c r="B2235" s="11" t="s">
        <v>1418</v>
      </c>
      <c r="C2235" s="11" t="s">
        <v>34</v>
      </c>
      <c r="D2235" s="11" t="s">
        <v>74</v>
      </c>
      <c r="E2235" s="11" t="s">
        <v>25</v>
      </c>
      <c r="F2235" s="11" t="s">
        <v>75</v>
      </c>
      <c r="G2235" s="11" t="s">
        <v>159</v>
      </c>
      <c r="H2235" s="11" t="s">
        <v>192</v>
      </c>
      <c r="I2235" s="14">
        <v>1</v>
      </c>
      <c r="J2235" s="14" t="s">
        <v>65</v>
      </c>
      <c r="K2235" s="46">
        <f t="shared" si="24"/>
        <v>4</v>
      </c>
      <c r="L2235" s="47">
        <f t="shared" si="25"/>
        <v>46230</v>
      </c>
      <c r="M2235" s="38">
        <f t="shared" si="26"/>
        <v>0</v>
      </c>
    </row>
    <row r="2236" spans="1:13" ht="15.75" customHeight="1" x14ac:dyDescent="0.25">
      <c r="A2236" s="11" t="s">
        <v>1662</v>
      </c>
      <c r="B2236" s="11" t="s">
        <v>1418</v>
      </c>
      <c r="C2236" s="11" t="s">
        <v>41</v>
      </c>
      <c r="D2236" s="11" t="s">
        <v>74</v>
      </c>
      <c r="E2236" s="11" t="s">
        <v>25</v>
      </c>
      <c r="F2236" s="11" t="s">
        <v>75</v>
      </c>
      <c r="G2236" s="11" t="s">
        <v>147</v>
      </c>
      <c r="H2236" s="11" t="s">
        <v>36</v>
      </c>
      <c r="I2236" s="14">
        <v>1</v>
      </c>
      <c r="J2236" s="14" t="s">
        <v>120</v>
      </c>
      <c r="K2236" s="46">
        <f t="shared" si="24"/>
        <v>4</v>
      </c>
      <c r="L2236" s="47">
        <f t="shared" si="25"/>
        <v>46231</v>
      </c>
      <c r="M2236" s="38">
        <f t="shared" si="26"/>
        <v>0</v>
      </c>
    </row>
    <row r="2237" spans="1:13" ht="15.75" customHeight="1" x14ac:dyDescent="0.25">
      <c r="A2237" s="11" t="s">
        <v>1662</v>
      </c>
      <c r="B2237" s="11" t="s">
        <v>1418</v>
      </c>
      <c r="C2237" s="11" t="s">
        <v>50</v>
      </c>
      <c r="D2237" s="11" t="s">
        <v>74</v>
      </c>
      <c r="E2237" s="11" t="s">
        <v>25</v>
      </c>
      <c r="F2237" s="11" t="s">
        <v>75</v>
      </c>
      <c r="G2237" s="11" t="s">
        <v>229</v>
      </c>
      <c r="H2237" s="11" t="s">
        <v>156</v>
      </c>
      <c r="I2237" s="14">
        <v>1</v>
      </c>
      <c r="J2237" s="14" t="s">
        <v>109</v>
      </c>
      <c r="K2237" s="46">
        <f t="shared" si="24"/>
        <v>4</v>
      </c>
      <c r="L2237" s="47">
        <f t="shared" si="25"/>
        <v>46232</v>
      </c>
      <c r="M2237" s="38">
        <f t="shared" si="26"/>
        <v>0</v>
      </c>
    </row>
    <row r="2238" spans="1:13" ht="15.75" customHeight="1" x14ac:dyDescent="0.25">
      <c r="A2238" s="11" t="s">
        <v>1662</v>
      </c>
      <c r="B2238" s="11" t="s">
        <v>1418</v>
      </c>
      <c r="C2238" s="11" t="s">
        <v>55</v>
      </c>
      <c r="D2238" s="11" t="s">
        <v>74</v>
      </c>
      <c r="E2238" s="11" t="s">
        <v>25</v>
      </c>
      <c r="F2238" s="11" t="s">
        <v>75</v>
      </c>
      <c r="G2238" s="11" t="s">
        <v>27</v>
      </c>
      <c r="H2238" s="11" t="s">
        <v>27</v>
      </c>
      <c r="I2238" s="14" t="s">
        <v>27</v>
      </c>
      <c r="J2238" s="14" t="s">
        <v>27</v>
      </c>
      <c r="K2238" s="46" t="str">
        <f t="shared" si="24"/>
        <v/>
      </c>
      <c r="L2238" s="47">
        <f t="shared" si="25"/>
        <v>46233</v>
      </c>
      <c r="M2238" s="38">
        <f t="shared" si="26"/>
        <v>0</v>
      </c>
    </row>
    <row r="2239" spans="1:13" ht="15.75" customHeight="1" x14ac:dyDescent="0.25">
      <c r="A2239" s="11" t="s">
        <v>1662</v>
      </c>
      <c r="B2239" s="11" t="s">
        <v>1418</v>
      </c>
      <c r="C2239" s="11" t="s">
        <v>57</v>
      </c>
      <c r="D2239" s="11" t="s">
        <v>74</v>
      </c>
      <c r="E2239" s="11" t="s">
        <v>25</v>
      </c>
      <c r="F2239" s="11" t="s">
        <v>75</v>
      </c>
      <c r="G2239" s="11" t="s">
        <v>191</v>
      </c>
      <c r="H2239" s="11" t="s">
        <v>36</v>
      </c>
      <c r="I2239" s="14">
        <v>1</v>
      </c>
      <c r="J2239" s="14" t="s">
        <v>120</v>
      </c>
      <c r="K2239" s="46">
        <f t="shared" si="24"/>
        <v>4</v>
      </c>
      <c r="L2239" s="47">
        <f t="shared" si="25"/>
        <v>46234</v>
      </c>
      <c r="M2239" s="38">
        <f t="shared" si="26"/>
        <v>0</v>
      </c>
    </row>
    <row r="2240" spans="1:13" ht="15.75" customHeight="1" x14ac:dyDescent="0.25">
      <c r="A2240" s="11" t="s">
        <v>1662</v>
      </c>
      <c r="B2240" s="11" t="s">
        <v>1418</v>
      </c>
      <c r="C2240" s="11" t="s">
        <v>62</v>
      </c>
      <c r="D2240" s="11" t="s">
        <v>74</v>
      </c>
      <c r="E2240" s="11" t="s">
        <v>25</v>
      </c>
      <c r="F2240" s="11" t="s">
        <v>75</v>
      </c>
      <c r="G2240" s="11" t="s">
        <v>154</v>
      </c>
      <c r="H2240" s="11" t="s">
        <v>192</v>
      </c>
      <c r="I2240" s="14">
        <v>1</v>
      </c>
      <c r="J2240" s="14" t="s">
        <v>65</v>
      </c>
      <c r="K2240" s="46">
        <f t="shared" si="24"/>
        <v>4</v>
      </c>
      <c r="L2240" s="47">
        <f t="shared" si="25"/>
        <v>46235</v>
      </c>
      <c r="M2240" s="38">
        <f t="shared" si="26"/>
        <v>0</v>
      </c>
    </row>
    <row r="2241" spans="1:13" ht="15.75" customHeight="1" x14ac:dyDescent="0.25">
      <c r="A2241" s="11" t="s">
        <v>1662</v>
      </c>
      <c r="B2241" s="11" t="s">
        <v>1418</v>
      </c>
      <c r="C2241" s="11" t="s">
        <v>69</v>
      </c>
      <c r="D2241" s="11" t="s">
        <v>23</v>
      </c>
      <c r="E2241" s="11" t="s">
        <v>25</v>
      </c>
      <c r="F2241" s="11" t="s">
        <v>26</v>
      </c>
      <c r="G2241" s="11" t="s">
        <v>27</v>
      </c>
      <c r="H2241" s="11" t="s">
        <v>27</v>
      </c>
      <c r="I2241" s="14" t="s">
        <v>27</v>
      </c>
      <c r="J2241" s="14" t="s">
        <v>27</v>
      </c>
      <c r="K2241" s="46" t="str">
        <f t="shared" si="24"/>
        <v/>
      </c>
      <c r="L2241" s="47">
        <f t="shared" si="25"/>
        <v>46236</v>
      </c>
      <c r="M2241" s="38">
        <f t="shared" si="26"/>
        <v>1</v>
      </c>
    </row>
    <row r="2242" spans="1:13" ht="15.75" customHeight="1" x14ac:dyDescent="0.25">
      <c r="A2242" s="11" t="s">
        <v>1662</v>
      </c>
      <c r="B2242" s="11" t="s">
        <v>1418</v>
      </c>
      <c r="C2242" s="11" t="s">
        <v>73</v>
      </c>
      <c r="D2242" s="11" t="s">
        <v>35</v>
      </c>
      <c r="E2242" s="11" t="s">
        <v>36</v>
      </c>
      <c r="F2242" s="11" t="s">
        <v>37</v>
      </c>
      <c r="G2242" s="11" t="s">
        <v>36</v>
      </c>
      <c r="H2242" s="11" t="s">
        <v>108</v>
      </c>
      <c r="I2242" s="14">
        <v>1</v>
      </c>
      <c r="J2242" s="14" t="s">
        <v>109</v>
      </c>
      <c r="K2242" s="46">
        <f t="shared" si="24"/>
        <v>4</v>
      </c>
      <c r="L2242" s="47">
        <f t="shared" si="25"/>
        <v>46237</v>
      </c>
      <c r="M2242" s="38">
        <f t="shared" si="26"/>
        <v>0</v>
      </c>
    </row>
    <row r="2243" spans="1:13" ht="15.75" customHeight="1" x14ac:dyDescent="0.25">
      <c r="A2243" s="11" t="s">
        <v>1662</v>
      </c>
      <c r="B2243" s="11" t="s">
        <v>1418</v>
      </c>
      <c r="C2243" s="11" t="s">
        <v>78</v>
      </c>
      <c r="D2243" s="11" t="s">
        <v>35</v>
      </c>
      <c r="E2243" s="11" t="s">
        <v>36</v>
      </c>
      <c r="F2243" s="11" t="s">
        <v>37</v>
      </c>
      <c r="G2243" s="11" t="s">
        <v>262</v>
      </c>
      <c r="H2243" s="11" t="s">
        <v>48</v>
      </c>
      <c r="I2243" s="14">
        <v>1</v>
      </c>
      <c r="J2243" s="14" t="s">
        <v>49</v>
      </c>
      <c r="K2243" s="46">
        <f t="shared" si="24"/>
        <v>4</v>
      </c>
      <c r="L2243" s="47">
        <f t="shared" si="25"/>
        <v>46238</v>
      </c>
      <c r="M2243" s="38">
        <f t="shared" si="26"/>
        <v>0</v>
      </c>
    </row>
    <row r="2244" spans="1:13" ht="15.75" customHeight="1" x14ac:dyDescent="0.25">
      <c r="A2244" s="11" t="s">
        <v>1662</v>
      </c>
      <c r="B2244" s="11" t="s">
        <v>1418</v>
      </c>
      <c r="C2244" s="11" t="s">
        <v>82</v>
      </c>
      <c r="D2244" s="11" t="s">
        <v>35</v>
      </c>
      <c r="E2244" s="11" t="s">
        <v>36</v>
      </c>
      <c r="F2244" s="11" t="s">
        <v>37</v>
      </c>
      <c r="G2244" s="11" t="s">
        <v>181</v>
      </c>
      <c r="H2244" s="11" t="s">
        <v>191</v>
      </c>
      <c r="I2244" s="14">
        <v>1</v>
      </c>
      <c r="J2244" s="14" t="s">
        <v>105</v>
      </c>
      <c r="K2244" s="46">
        <f t="shared" si="24"/>
        <v>4</v>
      </c>
      <c r="L2244" s="47">
        <f t="shared" si="25"/>
        <v>46239</v>
      </c>
      <c r="M2244" s="38">
        <f t="shared" si="26"/>
        <v>0</v>
      </c>
    </row>
    <row r="2245" spans="1:13" ht="15.75" customHeight="1" x14ac:dyDescent="0.25">
      <c r="A2245" s="11" t="s">
        <v>1662</v>
      </c>
      <c r="B2245" s="11" t="s">
        <v>1418</v>
      </c>
      <c r="C2245" s="11" t="s">
        <v>86</v>
      </c>
      <c r="D2245" s="11" t="s">
        <v>35</v>
      </c>
      <c r="E2245" s="11" t="s">
        <v>36</v>
      </c>
      <c r="F2245" s="11" t="s">
        <v>37</v>
      </c>
      <c r="G2245" s="11" t="s">
        <v>107</v>
      </c>
      <c r="H2245" s="11" t="s">
        <v>281</v>
      </c>
      <c r="I2245" s="14">
        <v>1</v>
      </c>
      <c r="J2245" s="14" t="s">
        <v>94</v>
      </c>
      <c r="K2245" s="46">
        <f t="shared" si="24"/>
        <v>4</v>
      </c>
      <c r="L2245" s="47">
        <f t="shared" si="25"/>
        <v>46240</v>
      </c>
      <c r="M2245" s="38">
        <f t="shared" si="26"/>
        <v>0</v>
      </c>
    </row>
    <row r="2246" spans="1:13" ht="15.75" customHeight="1" x14ac:dyDescent="0.25">
      <c r="A2246" s="11" t="s">
        <v>1662</v>
      </c>
      <c r="B2246" s="11" t="s">
        <v>1418</v>
      </c>
      <c r="C2246" s="11" t="s">
        <v>92</v>
      </c>
      <c r="D2246" s="11" t="s">
        <v>35</v>
      </c>
      <c r="E2246" s="11" t="s">
        <v>36</v>
      </c>
      <c r="F2246" s="11" t="s">
        <v>37</v>
      </c>
      <c r="G2246" s="11" t="s">
        <v>242</v>
      </c>
      <c r="H2246" s="11" t="s">
        <v>281</v>
      </c>
      <c r="I2246" s="14">
        <v>1</v>
      </c>
      <c r="J2246" s="14" t="s">
        <v>94</v>
      </c>
      <c r="K2246" s="46">
        <f t="shared" si="24"/>
        <v>4</v>
      </c>
      <c r="L2246" s="47">
        <f t="shared" si="25"/>
        <v>46241</v>
      </c>
      <c r="M2246" s="38">
        <f t="shared" si="26"/>
        <v>0</v>
      </c>
    </row>
    <row r="2247" spans="1:13" ht="15.75" customHeight="1" x14ac:dyDescent="0.25">
      <c r="A2247" s="11" t="s">
        <v>1662</v>
      </c>
      <c r="B2247" s="11" t="s">
        <v>1418</v>
      </c>
      <c r="C2247" s="11" t="s">
        <v>97</v>
      </c>
      <c r="D2247" s="11" t="s">
        <v>35</v>
      </c>
      <c r="E2247" s="11" t="s">
        <v>36</v>
      </c>
      <c r="F2247" s="11" t="s">
        <v>37</v>
      </c>
      <c r="G2247" s="11" t="s">
        <v>242</v>
      </c>
      <c r="H2247" s="11" t="s">
        <v>64</v>
      </c>
      <c r="I2247" s="14">
        <v>1</v>
      </c>
      <c r="J2247" s="14" t="s">
        <v>65</v>
      </c>
      <c r="K2247" s="46">
        <f t="shared" si="24"/>
        <v>4</v>
      </c>
      <c r="L2247" s="47">
        <f t="shared" si="25"/>
        <v>46242</v>
      </c>
      <c r="M2247" s="38">
        <f t="shared" si="26"/>
        <v>0</v>
      </c>
    </row>
    <row r="2248" spans="1:13" ht="15.75" customHeight="1" x14ac:dyDescent="0.25">
      <c r="A2248" s="11" t="s">
        <v>1662</v>
      </c>
      <c r="B2248" s="11" t="s">
        <v>1418</v>
      </c>
      <c r="C2248" s="11" t="s">
        <v>102</v>
      </c>
      <c r="D2248" s="11" t="s">
        <v>70</v>
      </c>
      <c r="E2248" s="11" t="s">
        <v>26</v>
      </c>
      <c r="F2248" s="11" t="s">
        <v>71</v>
      </c>
      <c r="G2248" s="11" t="s">
        <v>27</v>
      </c>
      <c r="H2248" s="11" t="s">
        <v>27</v>
      </c>
      <c r="I2248" s="14" t="s">
        <v>27</v>
      </c>
      <c r="J2248" s="14" t="s">
        <v>27</v>
      </c>
      <c r="K2248" s="46" t="str">
        <f t="shared" si="24"/>
        <v/>
      </c>
      <c r="L2248" s="47">
        <f t="shared" si="25"/>
        <v>46243</v>
      </c>
      <c r="M2248" s="38">
        <f t="shared" si="26"/>
        <v>1</v>
      </c>
    </row>
    <row r="2249" spans="1:13" ht="15.75" customHeight="1" x14ac:dyDescent="0.25">
      <c r="A2249" s="11" t="s">
        <v>1662</v>
      </c>
      <c r="B2249" s="11" t="s">
        <v>1418</v>
      </c>
      <c r="C2249" s="11" t="s">
        <v>106</v>
      </c>
      <c r="D2249" s="11" t="s">
        <v>74</v>
      </c>
      <c r="E2249" s="11" t="s">
        <v>25</v>
      </c>
      <c r="F2249" s="11" t="s">
        <v>75</v>
      </c>
      <c r="G2249" s="11" t="s">
        <v>81</v>
      </c>
      <c r="H2249" s="11" t="s">
        <v>148</v>
      </c>
      <c r="I2249" s="14">
        <v>1</v>
      </c>
      <c r="J2249" s="14" t="s">
        <v>105</v>
      </c>
      <c r="K2249" s="46">
        <f t="shared" si="24"/>
        <v>4</v>
      </c>
      <c r="L2249" s="47">
        <f t="shared" si="25"/>
        <v>46244</v>
      </c>
      <c r="M2249" s="38">
        <f t="shared" si="26"/>
        <v>0</v>
      </c>
    </row>
    <row r="2250" spans="1:13" ht="15.75" customHeight="1" x14ac:dyDescent="0.25">
      <c r="A2250" s="11" t="s">
        <v>1662</v>
      </c>
      <c r="B2250" s="11" t="s">
        <v>1418</v>
      </c>
      <c r="C2250" s="11" t="s">
        <v>115</v>
      </c>
      <c r="D2250" s="11" t="s">
        <v>74</v>
      </c>
      <c r="E2250" s="11" t="s">
        <v>25</v>
      </c>
      <c r="F2250" s="11" t="s">
        <v>75</v>
      </c>
      <c r="G2250" s="11" t="s">
        <v>229</v>
      </c>
      <c r="H2250" s="11" t="s">
        <v>195</v>
      </c>
      <c r="I2250" s="14">
        <v>1</v>
      </c>
      <c r="J2250" s="14" t="s">
        <v>196</v>
      </c>
      <c r="K2250" s="46">
        <f t="shared" si="24"/>
        <v>4</v>
      </c>
      <c r="L2250" s="47">
        <f t="shared" si="25"/>
        <v>46245</v>
      </c>
      <c r="M2250" s="38">
        <f t="shared" si="26"/>
        <v>0</v>
      </c>
    </row>
    <row r="2251" spans="1:13" ht="15.75" customHeight="1" x14ac:dyDescent="0.25">
      <c r="A2251" s="11" t="s">
        <v>1662</v>
      </c>
      <c r="B2251" s="11" t="s">
        <v>1418</v>
      </c>
      <c r="C2251" s="11" t="s">
        <v>118</v>
      </c>
      <c r="D2251" s="11" t="s">
        <v>74</v>
      </c>
      <c r="E2251" s="11" t="s">
        <v>25</v>
      </c>
      <c r="F2251" s="11" t="s">
        <v>75</v>
      </c>
      <c r="G2251" s="11" t="s">
        <v>64</v>
      </c>
      <c r="H2251" s="11" t="s">
        <v>195</v>
      </c>
      <c r="I2251" s="14">
        <v>1</v>
      </c>
      <c r="J2251" s="14" t="s">
        <v>196</v>
      </c>
      <c r="K2251" s="46">
        <f t="shared" si="24"/>
        <v>4</v>
      </c>
      <c r="L2251" s="47">
        <f t="shared" si="25"/>
        <v>46246</v>
      </c>
      <c r="M2251" s="38">
        <f t="shared" si="26"/>
        <v>0</v>
      </c>
    </row>
    <row r="2252" spans="1:13" ht="15.75" customHeight="1" x14ac:dyDescent="0.25">
      <c r="A2252" s="11" t="s">
        <v>1662</v>
      </c>
      <c r="B2252" s="11" t="s">
        <v>1418</v>
      </c>
      <c r="C2252" s="11" t="s">
        <v>121</v>
      </c>
      <c r="D2252" s="11" t="s">
        <v>74</v>
      </c>
      <c r="E2252" s="11" t="s">
        <v>25</v>
      </c>
      <c r="F2252" s="11" t="s">
        <v>75</v>
      </c>
      <c r="G2252" s="11" t="s">
        <v>229</v>
      </c>
      <c r="H2252" s="11" t="s">
        <v>160</v>
      </c>
      <c r="I2252" s="14">
        <v>1</v>
      </c>
      <c r="J2252" s="14" t="s">
        <v>40</v>
      </c>
      <c r="K2252" s="46">
        <f t="shared" si="24"/>
        <v>4</v>
      </c>
      <c r="L2252" s="47">
        <f t="shared" si="25"/>
        <v>46247</v>
      </c>
      <c r="M2252" s="38">
        <f t="shared" si="26"/>
        <v>0</v>
      </c>
    </row>
    <row r="2253" spans="1:13" ht="15.75" customHeight="1" x14ac:dyDescent="0.25">
      <c r="A2253" s="11" t="s">
        <v>1662</v>
      </c>
      <c r="B2253" s="11" t="s">
        <v>1418</v>
      </c>
      <c r="C2253" s="11" t="s">
        <v>124</v>
      </c>
      <c r="D2253" s="11" t="s">
        <v>74</v>
      </c>
      <c r="E2253" s="11" t="s">
        <v>25</v>
      </c>
      <c r="F2253" s="11" t="s">
        <v>75</v>
      </c>
      <c r="G2253" s="11" t="s">
        <v>190</v>
      </c>
      <c r="H2253" s="11" t="s">
        <v>497</v>
      </c>
      <c r="I2253" s="14">
        <v>1</v>
      </c>
      <c r="J2253" s="14" t="s">
        <v>27</v>
      </c>
      <c r="K2253" s="46" t="str">
        <f t="shared" si="24"/>
        <v/>
      </c>
      <c r="L2253" s="47">
        <f t="shared" si="25"/>
        <v>46248</v>
      </c>
      <c r="M2253" s="38">
        <f t="shared" si="26"/>
        <v>0</v>
      </c>
    </row>
    <row r="2254" spans="1:13" ht="15.75" customHeight="1" x14ac:dyDescent="0.25">
      <c r="A2254" s="11" t="s">
        <v>1662</v>
      </c>
      <c r="B2254" s="11" t="s">
        <v>1418</v>
      </c>
      <c r="C2254" s="11" t="s">
        <v>131</v>
      </c>
      <c r="D2254" s="11" t="s">
        <v>132</v>
      </c>
      <c r="E2254" s="11" t="s">
        <v>25</v>
      </c>
      <c r="F2254" s="11" t="s">
        <v>133</v>
      </c>
      <c r="G2254" s="11" t="s">
        <v>79</v>
      </c>
      <c r="H2254" s="11" t="s">
        <v>135</v>
      </c>
      <c r="I2254" s="14">
        <v>0</v>
      </c>
      <c r="J2254" s="14" t="s">
        <v>27</v>
      </c>
      <c r="K2254" s="46" t="str">
        <f t="shared" si="24"/>
        <v/>
      </c>
      <c r="L2254" s="47">
        <f t="shared" si="25"/>
        <v>46249</v>
      </c>
      <c r="M2254" s="38">
        <f t="shared" si="26"/>
        <v>0</v>
      </c>
    </row>
    <row r="2255" spans="1:13" ht="15.75" customHeight="1" x14ac:dyDescent="0.25">
      <c r="A2255" s="11" t="s">
        <v>1662</v>
      </c>
      <c r="B2255" s="11" t="s">
        <v>1418</v>
      </c>
      <c r="C2255" s="11" t="s">
        <v>139</v>
      </c>
      <c r="D2255" s="11" t="s">
        <v>23</v>
      </c>
      <c r="E2255" s="11" t="s">
        <v>25</v>
      </c>
      <c r="F2255" s="11" t="s">
        <v>26</v>
      </c>
      <c r="G2255" s="11" t="s">
        <v>27</v>
      </c>
      <c r="H2255" s="11" t="s">
        <v>27</v>
      </c>
      <c r="I2255" s="14" t="s">
        <v>27</v>
      </c>
      <c r="J2255" s="14" t="s">
        <v>27</v>
      </c>
      <c r="K2255" s="46" t="str">
        <f t="shared" si="24"/>
        <v/>
      </c>
      <c r="L2255" s="47">
        <f t="shared" si="25"/>
        <v>46250</v>
      </c>
      <c r="M2255" s="38">
        <f t="shared" si="26"/>
        <v>1</v>
      </c>
    </row>
    <row r="2256" spans="1:13" ht="15.75" customHeight="1" x14ac:dyDescent="0.25">
      <c r="A2256" s="11" t="s">
        <v>1662</v>
      </c>
      <c r="B2256" s="11" t="s">
        <v>1418</v>
      </c>
      <c r="C2256" s="11" t="s">
        <v>141</v>
      </c>
      <c r="D2256" s="11" t="s">
        <v>70</v>
      </c>
      <c r="E2256" s="11" t="s">
        <v>26</v>
      </c>
      <c r="F2256" s="11" t="s">
        <v>71</v>
      </c>
      <c r="G2256" s="11" t="s">
        <v>27</v>
      </c>
      <c r="H2256" s="11" t="s">
        <v>27</v>
      </c>
      <c r="I2256" s="14" t="s">
        <v>27</v>
      </c>
      <c r="J2256" s="14" t="s">
        <v>27</v>
      </c>
      <c r="K2256" s="46" t="str">
        <f t="shared" si="24"/>
        <v/>
      </c>
      <c r="L2256" s="47">
        <f t="shared" si="25"/>
        <v>46251</v>
      </c>
      <c r="M2256" s="38">
        <f t="shared" si="26"/>
        <v>1</v>
      </c>
    </row>
    <row r="2257" spans="1:13" ht="15.75" customHeight="1" x14ac:dyDescent="0.25">
      <c r="A2257" s="11" t="s">
        <v>1662</v>
      </c>
      <c r="B2257" s="11" t="s">
        <v>1418</v>
      </c>
      <c r="C2257" s="11" t="s">
        <v>145</v>
      </c>
      <c r="D2257" s="11" t="s">
        <v>35</v>
      </c>
      <c r="E2257" s="11" t="s">
        <v>36</v>
      </c>
      <c r="F2257" s="11" t="s">
        <v>37</v>
      </c>
      <c r="G2257" s="11" t="s">
        <v>252</v>
      </c>
      <c r="H2257" s="11" t="s">
        <v>39</v>
      </c>
      <c r="I2257" s="14">
        <v>1</v>
      </c>
      <c r="J2257" s="14" t="s">
        <v>40</v>
      </c>
      <c r="K2257" s="46">
        <f t="shared" si="24"/>
        <v>4</v>
      </c>
      <c r="L2257" s="47">
        <f t="shared" si="25"/>
        <v>46252</v>
      </c>
      <c r="M2257" s="38">
        <f t="shared" si="26"/>
        <v>0</v>
      </c>
    </row>
    <row r="2258" spans="1:13" ht="15.75" customHeight="1" x14ac:dyDescent="0.25">
      <c r="A2258" s="11" t="s">
        <v>1662</v>
      </c>
      <c r="B2258" s="11" t="s">
        <v>1418</v>
      </c>
      <c r="C2258" s="11" t="s">
        <v>152</v>
      </c>
      <c r="D2258" s="11" t="s">
        <v>35</v>
      </c>
      <c r="E2258" s="11" t="s">
        <v>36</v>
      </c>
      <c r="F2258" s="11" t="s">
        <v>37</v>
      </c>
      <c r="G2258" s="11" t="s">
        <v>88</v>
      </c>
      <c r="H2258" s="11" t="s">
        <v>348</v>
      </c>
      <c r="I2258" s="14">
        <v>1</v>
      </c>
      <c r="J2258" s="14" t="s">
        <v>349</v>
      </c>
      <c r="K2258" s="46">
        <f t="shared" si="24"/>
        <v>4</v>
      </c>
      <c r="L2258" s="47">
        <f t="shared" si="25"/>
        <v>46253</v>
      </c>
      <c r="M2258" s="38">
        <f t="shared" si="26"/>
        <v>0</v>
      </c>
    </row>
    <row r="2259" spans="1:13" ht="15.75" customHeight="1" x14ac:dyDescent="0.25">
      <c r="A2259" s="11" t="s">
        <v>1662</v>
      </c>
      <c r="B2259" s="11" t="s">
        <v>1418</v>
      </c>
      <c r="C2259" s="11" t="s">
        <v>155</v>
      </c>
      <c r="D2259" s="11" t="s">
        <v>35</v>
      </c>
      <c r="E2259" s="11" t="s">
        <v>36</v>
      </c>
      <c r="F2259" s="11" t="s">
        <v>37</v>
      </c>
      <c r="G2259" s="11" t="s">
        <v>230</v>
      </c>
      <c r="H2259" s="11" t="s">
        <v>281</v>
      </c>
      <c r="I2259" s="14">
        <v>1</v>
      </c>
      <c r="J2259" s="14" t="s">
        <v>94</v>
      </c>
      <c r="K2259" s="46">
        <f t="shared" si="24"/>
        <v>4</v>
      </c>
      <c r="L2259" s="47">
        <f t="shared" si="25"/>
        <v>46254</v>
      </c>
      <c r="M2259" s="38">
        <f t="shared" si="26"/>
        <v>0</v>
      </c>
    </row>
    <row r="2260" spans="1:13" ht="15.75" customHeight="1" x14ac:dyDescent="0.25">
      <c r="A2260" s="11" t="s">
        <v>1662</v>
      </c>
      <c r="B2260" s="11" t="s">
        <v>1418</v>
      </c>
      <c r="C2260" s="11" t="s">
        <v>162</v>
      </c>
      <c r="D2260" s="11" t="s">
        <v>35</v>
      </c>
      <c r="E2260" s="11" t="s">
        <v>36</v>
      </c>
      <c r="F2260" s="11" t="s">
        <v>37</v>
      </c>
      <c r="G2260" s="11" t="s">
        <v>197</v>
      </c>
      <c r="H2260" s="11" t="s">
        <v>39</v>
      </c>
      <c r="I2260" s="14">
        <v>1</v>
      </c>
      <c r="J2260" s="14" t="s">
        <v>40</v>
      </c>
      <c r="K2260" s="46">
        <f t="shared" si="24"/>
        <v>4</v>
      </c>
      <c r="L2260" s="47">
        <f t="shared" si="25"/>
        <v>46255</v>
      </c>
      <c r="M2260" s="38">
        <f t="shared" si="26"/>
        <v>0</v>
      </c>
    </row>
    <row r="2261" spans="1:13" ht="15.75" customHeight="1" x14ac:dyDescent="0.25">
      <c r="A2261" s="11" t="s">
        <v>1662</v>
      </c>
      <c r="B2261" s="11" t="s">
        <v>1418</v>
      </c>
      <c r="C2261" s="11" t="s">
        <v>165</v>
      </c>
      <c r="D2261" s="11" t="s">
        <v>35</v>
      </c>
      <c r="E2261" s="11" t="s">
        <v>36</v>
      </c>
      <c r="F2261" s="11" t="s">
        <v>37</v>
      </c>
      <c r="G2261" s="11" t="s">
        <v>230</v>
      </c>
      <c r="H2261" s="11" t="s">
        <v>108</v>
      </c>
      <c r="I2261" s="14">
        <v>1</v>
      </c>
      <c r="J2261" s="14" t="s">
        <v>109</v>
      </c>
      <c r="K2261" s="46">
        <f t="shared" si="24"/>
        <v>4</v>
      </c>
      <c r="L2261" s="47">
        <f t="shared" si="25"/>
        <v>46256</v>
      </c>
      <c r="M2261" s="38">
        <f t="shared" si="26"/>
        <v>0</v>
      </c>
    </row>
    <row r="2262" spans="1:13" ht="15.75" customHeight="1" x14ac:dyDescent="0.25">
      <c r="A2262" s="11" t="s">
        <v>1662</v>
      </c>
      <c r="B2262" s="11" t="s">
        <v>1418</v>
      </c>
      <c r="C2262" s="11" t="s">
        <v>167</v>
      </c>
      <c r="D2262" s="11" t="s">
        <v>70</v>
      </c>
      <c r="E2262" s="11" t="s">
        <v>26</v>
      </c>
      <c r="F2262" s="11" t="s">
        <v>71</v>
      </c>
      <c r="G2262" s="11" t="s">
        <v>27</v>
      </c>
      <c r="H2262" s="11" t="s">
        <v>27</v>
      </c>
      <c r="I2262" s="14" t="s">
        <v>27</v>
      </c>
      <c r="J2262" s="14" t="s">
        <v>27</v>
      </c>
      <c r="K2262" s="46" t="str">
        <f t="shared" si="24"/>
        <v/>
      </c>
      <c r="L2262" s="47">
        <f t="shared" si="25"/>
        <v>46257</v>
      </c>
      <c r="M2262" s="38">
        <f t="shared" si="26"/>
        <v>1</v>
      </c>
    </row>
    <row r="2263" spans="1:13" ht="15.75" customHeight="1" x14ac:dyDescent="0.25">
      <c r="A2263" s="11" t="s">
        <v>1662</v>
      </c>
      <c r="B2263" s="11" t="s">
        <v>1418</v>
      </c>
      <c r="C2263" s="11" t="s">
        <v>169</v>
      </c>
      <c r="D2263" s="11" t="s">
        <v>74</v>
      </c>
      <c r="E2263" s="11" t="s">
        <v>25</v>
      </c>
      <c r="F2263" s="11" t="s">
        <v>75</v>
      </c>
      <c r="G2263" s="11" t="s">
        <v>190</v>
      </c>
      <c r="H2263" s="11" t="s">
        <v>148</v>
      </c>
      <c r="I2263" s="14">
        <v>1</v>
      </c>
      <c r="J2263" s="14" t="s">
        <v>105</v>
      </c>
      <c r="K2263" s="46">
        <f t="shared" si="24"/>
        <v>4</v>
      </c>
      <c r="L2263" s="47">
        <f t="shared" si="25"/>
        <v>46258</v>
      </c>
      <c r="M2263" s="38">
        <f t="shared" si="26"/>
        <v>0</v>
      </c>
    </row>
    <row r="2264" spans="1:13" ht="15.75" customHeight="1" x14ac:dyDescent="0.25">
      <c r="A2264" s="11" t="s">
        <v>1662</v>
      </c>
      <c r="B2264" s="11" t="s">
        <v>1418</v>
      </c>
      <c r="C2264" s="11" t="s">
        <v>174</v>
      </c>
      <c r="D2264" s="11" t="s">
        <v>23</v>
      </c>
      <c r="E2264" s="11" t="s">
        <v>25</v>
      </c>
      <c r="F2264" s="11" t="s">
        <v>26</v>
      </c>
      <c r="G2264" s="11" t="s">
        <v>153</v>
      </c>
      <c r="H2264" s="11" t="s">
        <v>596</v>
      </c>
      <c r="I2264" s="14">
        <v>2</v>
      </c>
      <c r="J2264" s="14" t="s">
        <v>27</v>
      </c>
      <c r="K2264" s="46" t="str">
        <f t="shared" si="24"/>
        <v/>
      </c>
      <c r="L2264" s="47">
        <f t="shared" si="25"/>
        <v>46259</v>
      </c>
      <c r="M2264" s="38">
        <f t="shared" si="26"/>
        <v>1</v>
      </c>
    </row>
    <row r="2265" spans="1:13" ht="15.75" customHeight="1" x14ac:dyDescent="0.25">
      <c r="A2265" s="11" t="s">
        <v>1663</v>
      </c>
      <c r="B2265" s="11" t="s">
        <v>1427</v>
      </c>
      <c r="C2265" s="11" t="s">
        <v>22</v>
      </c>
      <c r="D2265" s="11" t="s">
        <v>70</v>
      </c>
      <c r="E2265" s="11" t="s">
        <v>26</v>
      </c>
      <c r="F2265" s="11" t="s">
        <v>71</v>
      </c>
      <c r="G2265" s="11" t="s">
        <v>27</v>
      </c>
      <c r="H2265" s="11" t="s">
        <v>27</v>
      </c>
      <c r="I2265" s="14" t="s">
        <v>27</v>
      </c>
      <c r="J2265" s="14" t="s">
        <v>27</v>
      </c>
      <c r="K2265" s="46" t="str">
        <f t="shared" si="24"/>
        <v/>
      </c>
      <c r="L2265" s="47">
        <f t="shared" si="25"/>
        <v>46229</v>
      </c>
      <c r="M2265" s="38">
        <f t="shared" si="26"/>
        <v>1</v>
      </c>
    </row>
    <row r="2266" spans="1:13" ht="15.75" customHeight="1" x14ac:dyDescent="0.25">
      <c r="A2266" s="11" t="s">
        <v>1663</v>
      </c>
      <c r="B2266" s="11" t="s">
        <v>1427</v>
      </c>
      <c r="C2266" s="11" t="s">
        <v>34</v>
      </c>
      <c r="D2266" s="11" t="s">
        <v>74</v>
      </c>
      <c r="E2266" s="11" t="s">
        <v>25</v>
      </c>
      <c r="F2266" s="11" t="s">
        <v>75</v>
      </c>
      <c r="G2266" s="11" t="s">
        <v>153</v>
      </c>
      <c r="H2266" s="11" t="s">
        <v>192</v>
      </c>
      <c r="I2266" s="14">
        <v>1</v>
      </c>
      <c r="J2266" s="14" t="s">
        <v>65</v>
      </c>
      <c r="K2266" s="46">
        <f t="shared" si="24"/>
        <v>4</v>
      </c>
      <c r="L2266" s="47">
        <f t="shared" si="25"/>
        <v>46230</v>
      </c>
      <c r="M2266" s="38">
        <f t="shared" si="26"/>
        <v>0</v>
      </c>
    </row>
    <row r="2267" spans="1:13" ht="15.75" customHeight="1" x14ac:dyDescent="0.25">
      <c r="A2267" s="11" t="s">
        <v>1663</v>
      </c>
      <c r="B2267" s="11" t="s">
        <v>1427</v>
      </c>
      <c r="C2267" s="11" t="s">
        <v>41</v>
      </c>
      <c r="D2267" s="11" t="s">
        <v>74</v>
      </c>
      <c r="E2267" s="11" t="s">
        <v>25</v>
      </c>
      <c r="F2267" s="11" t="s">
        <v>75</v>
      </c>
      <c r="G2267" s="11" t="s">
        <v>229</v>
      </c>
      <c r="H2267" s="11" t="s">
        <v>156</v>
      </c>
      <c r="I2267" s="14">
        <v>1</v>
      </c>
      <c r="J2267" s="14" t="s">
        <v>109</v>
      </c>
      <c r="K2267" s="46">
        <f t="shared" si="24"/>
        <v>4</v>
      </c>
      <c r="L2267" s="47">
        <f t="shared" si="25"/>
        <v>46231</v>
      </c>
      <c r="M2267" s="38">
        <f t="shared" si="26"/>
        <v>0</v>
      </c>
    </row>
    <row r="2268" spans="1:13" ht="15.75" customHeight="1" x14ac:dyDescent="0.25">
      <c r="A2268" s="11" t="s">
        <v>1663</v>
      </c>
      <c r="B2268" s="11" t="s">
        <v>1427</v>
      </c>
      <c r="C2268" s="11" t="s">
        <v>50</v>
      </c>
      <c r="D2268" s="11" t="s">
        <v>74</v>
      </c>
      <c r="E2268" s="11" t="s">
        <v>25</v>
      </c>
      <c r="F2268" s="11" t="s">
        <v>75</v>
      </c>
      <c r="G2268" s="11" t="s">
        <v>163</v>
      </c>
      <c r="H2268" s="11" t="s">
        <v>181</v>
      </c>
      <c r="I2268" s="14">
        <v>1</v>
      </c>
      <c r="J2268" s="14" t="s">
        <v>101</v>
      </c>
      <c r="K2268" s="46">
        <f t="shared" si="24"/>
        <v>4</v>
      </c>
      <c r="L2268" s="47">
        <f t="shared" si="25"/>
        <v>46232</v>
      </c>
      <c r="M2268" s="38">
        <f t="shared" si="26"/>
        <v>0</v>
      </c>
    </row>
    <row r="2269" spans="1:13" ht="15.75" customHeight="1" x14ac:dyDescent="0.25">
      <c r="A2269" s="11" t="s">
        <v>1663</v>
      </c>
      <c r="B2269" s="11" t="s">
        <v>1427</v>
      </c>
      <c r="C2269" s="11" t="s">
        <v>55</v>
      </c>
      <c r="D2269" s="11" t="s">
        <v>74</v>
      </c>
      <c r="E2269" s="11" t="s">
        <v>25</v>
      </c>
      <c r="F2269" s="11" t="s">
        <v>75</v>
      </c>
      <c r="G2269" s="11" t="s">
        <v>229</v>
      </c>
      <c r="H2269" s="11" t="s">
        <v>36</v>
      </c>
      <c r="I2269" s="14">
        <v>1</v>
      </c>
      <c r="J2269" s="14" t="s">
        <v>120</v>
      </c>
      <c r="K2269" s="46">
        <f t="shared" si="24"/>
        <v>4</v>
      </c>
      <c r="L2269" s="47">
        <f t="shared" si="25"/>
        <v>46233</v>
      </c>
      <c r="M2269" s="38">
        <f t="shared" si="26"/>
        <v>0</v>
      </c>
    </row>
    <row r="2270" spans="1:13" ht="15.75" customHeight="1" x14ac:dyDescent="0.25">
      <c r="A2270" s="11" t="s">
        <v>1663</v>
      </c>
      <c r="B2270" s="11" t="s">
        <v>1427</v>
      </c>
      <c r="C2270" s="11" t="s">
        <v>57</v>
      </c>
      <c r="D2270" s="11" t="s">
        <v>74</v>
      </c>
      <c r="E2270" s="11" t="s">
        <v>25</v>
      </c>
      <c r="F2270" s="11" t="s">
        <v>75</v>
      </c>
      <c r="G2270" s="11" t="s">
        <v>186</v>
      </c>
      <c r="H2270" s="11" t="s">
        <v>36</v>
      </c>
      <c r="I2270" s="14">
        <v>1</v>
      </c>
      <c r="J2270" s="14" t="s">
        <v>120</v>
      </c>
      <c r="K2270" s="46">
        <f t="shared" si="24"/>
        <v>4</v>
      </c>
      <c r="L2270" s="47">
        <f t="shared" si="25"/>
        <v>46234</v>
      </c>
      <c r="M2270" s="38">
        <f t="shared" si="26"/>
        <v>0</v>
      </c>
    </row>
    <row r="2271" spans="1:13" ht="15.75" customHeight="1" x14ac:dyDescent="0.25">
      <c r="A2271" s="11" t="s">
        <v>1663</v>
      </c>
      <c r="B2271" s="11" t="s">
        <v>1427</v>
      </c>
      <c r="C2271" s="11" t="s">
        <v>62</v>
      </c>
      <c r="D2271" s="11" t="s">
        <v>74</v>
      </c>
      <c r="E2271" s="11" t="s">
        <v>25</v>
      </c>
      <c r="F2271" s="11" t="s">
        <v>75</v>
      </c>
      <c r="G2271" s="11" t="s">
        <v>190</v>
      </c>
      <c r="H2271" s="11" t="s">
        <v>192</v>
      </c>
      <c r="I2271" s="14">
        <v>1</v>
      </c>
      <c r="J2271" s="14" t="s">
        <v>65</v>
      </c>
      <c r="K2271" s="46">
        <f t="shared" si="24"/>
        <v>4</v>
      </c>
      <c r="L2271" s="47">
        <f t="shared" si="25"/>
        <v>46235</v>
      </c>
      <c r="M2271" s="38">
        <f t="shared" si="26"/>
        <v>0</v>
      </c>
    </row>
    <row r="2272" spans="1:13" ht="15.75" customHeight="1" x14ac:dyDescent="0.25">
      <c r="A2272" s="11" t="s">
        <v>1663</v>
      </c>
      <c r="B2272" s="11" t="s">
        <v>1427</v>
      </c>
      <c r="C2272" s="11" t="s">
        <v>69</v>
      </c>
      <c r="D2272" s="11" t="s">
        <v>23</v>
      </c>
      <c r="E2272" s="11" t="s">
        <v>25</v>
      </c>
      <c r="F2272" s="11" t="s">
        <v>26</v>
      </c>
      <c r="G2272" s="11" t="s">
        <v>27</v>
      </c>
      <c r="H2272" s="11" t="s">
        <v>27</v>
      </c>
      <c r="I2272" s="14" t="s">
        <v>27</v>
      </c>
      <c r="J2272" s="14" t="s">
        <v>27</v>
      </c>
      <c r="K2272" s="46" t="str">
        <f t="shared" si="24"/>
        <v/>
      </c>
      <c r="L2272" s="47">
        <f t="shared" si="25"/>
        <v>46236</v>
      </c>
      <c r="M2272" s="38">
        <f t="shared" si="26"/>
        <v>1</v>
      </c>
    </row>
    <row r="2273" spans="1:13" ht="15.75" customHeight="1" x14ac:dyDescent="0.25">
      <c r="A2273" s="11" t="s">
        <v>1663</v>
      </c>
      <c r="B2273" s="11" t="s">
        <v>1427</v>
      </c>
      <c r="C2273" s="11" t="s">
        <v>73</v>
      </c>
      <c r="D2273" s="11" t="s">
        <v>35</v>
      </c>
      <c r="E2273" s="11" t="s">
        <v>36</v>
      </c>
      <c r="F2273" s="11" t="s">
        <v>37</v>
      </c>
      <c r="G2273" s="11" t="s">
        <v>322</v>
      </c>
      <c r="H2273" s="11" t="s">
        <v>108</v>
      </c>
      <c r="I2273" s="14">
        <v>1</v>
      </c>
      <c r="J2273" s="14" t="s">
        <v>109</v>
      </c>
      <c r="K2273" s="46">
        <f t="shared" si="24"/>
        <v>4</v>
      </c>
      <c r="L2273" s="47">
        <f t="shared" si="25"/>
        <v>46237</v>
      </c>
      <c r="M2273" s="38">
        <f t="shared" si="26"/>
        <v>0</v>
      </c>
    </row>
    <row r="2274" spans="1:13" ht="15.75" customHeight="1" x14ac:dyDescent="0.25">
      <c r="A2274" s="11" t="s">
        <v>1663</v>
      </c>
      <c r="B2274" s="11" t="s">
        <v>1427</v>
      </c>
      <c r="C2274" s="11" t="s">
        <v>78</v>
      </c>
      <c r="D2274" s="11" t="s">
        <v>35</v>
      </c>
      <c r="E2274" s="11" t="s">
        <v>36</v>
      </c>
      <c r="F2274" s="11" t="s">
        <v>37</v>
      </c>
      <c r="G2274" s="11" t="s">
        <v>262</v>
      </c>
      <c r="H2274" s="11" t="s">
        <v>39</v>
      </c>
      <c r="I2274" s="14">
        <v>1</v>
      </c>
      <c r="J2274" s="14" t="s">
        <v>40</v>
      </c>
      <c r="K2274" s="46">
        <f t="shared" si="24"/>
        <v>4</v>
      </c>
      <c r="L2274" s="47">
        <f t="shared" si="25"/>
        <v>46238</v>
      </c>
      <c r="M2274" s="38">
        <f t="shared" si="26"/>
        <v>0</v>
      </c>
    </row>
    <row r="2275" spans="1:13" ht="15.75" customHeight="1" x14ac:dyDescent="0.25">
      <c r="A2275" s="11" t="s">
        <v>1663</v>
      </c>
      <c r="B2275" s="11" t="s">
        <v>1427</v>
      </c>
      <c r="C2275" s="11" t="s">
        <v>82</v>
      </c>
      <c r="D2275" s="11" t="s">
        <v>35</v>
      </c>
      <c r="E2275" s="11" t="s">
        <v>36</v>
      </c>
      <c r="F2275" s="11" t="s">
        <v>37</v>
      </c>
      <c r="G2275" s="11" t="s">
        <v>252</v>
      </c>
      <c r="H2275" s="11" t="s">
        <v>170</v>
      </c>
      <c r="I2275" s="14">
        <v>1</v>
      </c>
      <c r="J2275" s="14" t="s">
        <v>85</v>
      </c>
      <c r="K2275" s="46">
        <f t="shared" si="24"/>
        <v>4</v>
      </c>
      <c r="L2275" s="47">
        <f t="shared" si="25"/>
        <v>46239</v>
      </c>
      <c r="M2275" s="38">
        <f t="shared" si="26"/>
        <v>0</v>
      </c>
    </row>
    <row r="2276" spans="1:13" ht="15.75" customHeight="1" x14ac:dyDescent="0.25">
      <c r="A2276" s="11" t="s">
        <v>1663</v>
      </c>
      <c r="B2276" s="11" t="s">
        <v>1427</v>
      </c>
      <c r="C2276" s="11" t="s">
        <v>86</v>
      </c>
      <c r="D2276" s="11" t="s">
        <v>35</v>
      </c>
      <c r="E2276" s="11" t="s">
        <v>36</v>
      </c>
      <c r="F2276" s="11" t="s">
        <v>37</v>
      </c>
      <c r="G2276" s="11" t="s">
        <v>230</v>
      </c>
      <c r="H2276" s="11" t="s">
        <v>122</v>
      </c>
      <c r="I2276" s="14">
        <v>1</v>
      </c>
      <c r="J2276" s="14" t="s">
        <v>123</v>
      </c>
      <c r="K2276" s="46">
        <f t="shared" si="24"/>
        <v>4</v>
      </c>
      <c r="L2276" s="47">
        <f t="shared" si="25"/>
        <v>46240</v>
      </c>
      <c r="M2276" s="38">
        <f t="shared" si="26"/>
        <v>0</v>
      </c>
    </row>
    <row r="2277" spans="1:13" ht="15.75" customHeight="1" x14ac:dyDescent="0.25">
      <c r="A2277" s="11" t="s">
        <v>1663</v>
      </c>
      <c r="B2277" s="11" t="s">
        <v>1427</v>
      </c>
      <c r="C2277" s="11" t="s">
        <v>92</v>
      </c>
      <c r="D2277" s="11" t="s">
        <v>35</v>
      </c>
      <c r="E2277" s="11" t="s">
        <v>36</v>
      </c>
      <c r="F2277" s="11" t="s">
        <v>37</v>
      </c>
      <c r="G2277" s="11" t="s">
        <v>230</v>
      </c>
      <c r="H2277" s="11" t="s">
        <v>170</v>
      </c>
      <c r="I2277" s="14">
        <v>1</v>
      </c>
      <c r="J2277" s="14" t="s">
        <v>85</v>
      </c>
      <c r="K2277" s="46">
        <f t="shared" si="24"/>
        <v>4</v>
      </c>
      <c r="L2277" s="47">
        <f t="shared" si="25"/>
        <v>46241</v>
      </c>
      <c r="M2277" s="38">
        <f t="shared" si="26"/>
        <v>0</v>
      </c>
    </row>
    <row r="2278" spans="1:13" ht="15.75" customHeight="1" x14ac:dyDescent="0.25">
      <c r="A2278" s="11" t="s">
        <v>1663</v>
      </c>
      <c r="B2278" s="11" t="s">
        <v>1427</v>
      </c>
      <c r="C2278" s="11" t="s">
        <v>97</v>
      </c>
      <c r="D2278" s="11" t="s">
        <v>35</v>
      </c>
      <c r="E2278" s="11" t="s">
        <v>36</v>
      </c>
      <c r="F2278" s="11" t="s">
        <v>37</v>
      </c>
      <c r="G2278" s="11" t="s">
        <v>262</v>
      </c>
      <c r="H2278" s="11" t="s">
        <v>308</v>
      </c>
      <c r="I2278" s="14">
        <v>1</v>
      </c>
      <c r="J2278" s="14" t="s">
        <v>196</v>
      </c>
      <c r="K2278" s="46">
        <f t="shared" si="24"/>
        <v>4</v>
      </c>
      <c r="L2278" s="47">
        <f t="shared" si="25"/>
        <v>46242</v>
      </c>
      <c r="M2278" s="38">
        <f t="shared" si="26"/>
        <v>0</v>
      </c>
    </row>
    <row r="2279" spans="1:13" ht="15.75" customHeight="1" x14ac:dyDescent="0.25">
      <c r="A2279" s="11" t="s">
        <v>1663</v>
      </c>
      <c r="B2279" s="11" t="s">
        <v>1427</v>
      </c>
      <c r="C2279" s="11" t="s">
        <v>102</v>
      </c>
      <c r="D2279" s="11" t="s">
        <v>70</v>
      </c>
      <c r="E2279" s="11" t="s">
        <v>26</v>
      </c>
      <c r="F2279" s="11" t="s">
        <v>71</v>
      </c>
      <c r="G2279" s="11" t="s">
        <v>27</v>
      </c>
      <c r="H2279" s="11" t="s">
        <v>27</v>
      </c>
      <c r="I2279" s="14" t="s">
        <v>27</v>
      </c>
      <c r="J2279" s="14" t="s">
        <v>27</v>
      </c>
      <c r="K2279" s="46" t="str">
        <f t="shared" si="24"/>
        <v/>
      </c>
      <c r="L2279" s="47">
        <f t="shared" si="25"/>
        <v>46243</v>
      </c>
      <c r="M2279" s="38">
        <f t="shared" si="26"/>
        <v>1</v>
      </c>
    </row>
    <row r="2280" spans="1:13" ht="15.75" customHeight="1" x14ac:dyDescent="0.25">
      <c r="A2280" s="11" t="s">
        <v>1663</v>
      </c>
      <c r="B2280" s="11" t="s">
        <v>1427</v>
      </c>
      <c r="C2280" s="11" t="s">
        <v>106</v>
      </c>
      <c r="D2280" s="11" t="s">
        <v>74</v>
      </c>
      <c r="E2280" s="11" t="s">
        <v>25</v>
      </c>
      <c r="F2280" s="11" t="s">
        <v>75</v>
      </c>
      <c r="G2280" s="11" t="s">
        <v>186</v>
      </c>
      <c r="H2280" s="11" t="s">
        <v>195</v>
      </c>
      <c r="I2280" s="14">
        <v>1</v>
      </c>
      <c r="J2280" s="14" t="s">
        <v>196</v>
      </c>
      <c r="K2280" s="46">
        <f t="shared" si="24"/>
        <v>4</v>
      </c>
      <c r="L2280" s="47">
        <f t="shared" si="25"/>
        <v>46244</v>
      </c>
      <c r="M2280" s="38">
        <f t="shared" si="26"/>
        <v>0</v>
      </c>
    </row>
    <row r="2281" spans="1:13" ht="15.75" customHeight="1" x14ac:dyDescent="0.25">
      <c r="A2281" s="11" t="s">
        <v>1663</v>
      </c>
      <c r="B2281" s="11" t="s">
        <v>1427</v>
      </c>
      <c r="C2281" s="11" t="s">
        <v>115</v>
      </c>
      <c r="D2281" s="11" t="s">
        <v>74</v>
      </c>
      <c r="E2281" s="11" t="s">
        <v>25</v>
      </c>
      <c r="F2281" s="11" t="s">
        <v>75</v>
      </c>
      <c r="G2281" s="11" t="s">
        <v>154</v>
      </c>
      <c r="H2281" s="11" t="s">
        <v>156</v>
      </c>
      <c r="I2281" s="14">
        <v>1</v>
      </c>
      <c r="J2281" s="14" t="s">
        <v>109</v>
      </c>
      <c r="K2281" s="46">
        <f t="shared" si="24"/>
        <v>4</v>
      </c>
      <c r="L2281" s="47">
        <f t="shared" si="25"/>
        <v>46245</v>
      </c>
      <c r="M2281" s="38">
        <f t="shared" si="26"/>
        <v>0</v>
      </c>
    </row>
    <row r="2282" spans="1:13" ht="15.75" customHeight="1" x14ac:dyDescent="0.25">
      <c r="A2282" s="11" t="s">
        <v>1663</v>
      </c>
      <c r="B2282" s="11" t="s">
        <v>1427</v>
      </c>
      <c r="C2282" s="11" t="s">
        <v>118</v>
      </c>
      <c r="D2282" s="11" t="s">
        <v>74</v>
      </c>
      <c r="E2282" s="11" t="s">
        <v>25</v>
      </c>
      <c r="F2282" s="11" t="s">
        <v>75</v>
      </c>
      <c r="G2282" s="11" t="s">
        <v>186</v>
      </c>
      <c r="H2282" s="11" t="s">
        <v>166</v>
      </c>
      <c r="I2282" s="14">
        <v>1</v>
      </c>
      <c r="J2282" s="14" t="s">
        <v>49</v>
      </c>
      <c r="K2282" s="46">
        <f t="shared" si="24"/>
        <v>4</v>
      </c>
      <c r="L2282" s="47">
        <f t="shared" si="25"/>
        <v>46246</v>
      </c>
      <c r="M2282" s="38">
        <f t="shared" si="26"/>
        <v>0</v>
      </c>
    </row>
    <row r="2283" spans="1:13" ht="15.75" customHeight="1" x14ac:dyDescent="0.25">
      <c r="A2283" s="11" t="s">
        <v>1663</v>
      </c>
      <c r="B2283" s="11" t="s">
        <v>1427</v>
      </c>
      <c r="C2283" s="11" t="s">
        <v>121</v>
      </c>
      <c r="D2283" s="11" t="s">
        <v>74</v>
      </c>
      <c r="E2283" s="11" t="s">
        <v>25</v>
      </c>
      <c r="F2283" s="11" t="s">
        <v>75</v>
      </c>
      <c r="G2283" s="11" t="s">
        <v>180</v>
      </c>
      <c r="H2283" s="11" t="s">
        <v>93</v>
      </c>
      <c r="I2283" s="14">
        <v>1</v>
      </c>
      <c r="J2283" s="14" t="s">
        <v>94</v>
      </c>
      <c r="K2283" s="46">
        <f t="shared" si="24"/>
        <v>4</v>
      </c>
      <c r="L2283" s="47">
        <f t="shared" si="25"/>
        <v>46247</v>
      </c>
      <c r="M2283" s="38">
        <f t="shared" si="26"/>
        <v>0</v>
      </c>
    </row>
    <row r="2284" spans="1:13" ht="15.75" customHeight="1" x14ac:dyDescent="0.25">
      <c r="A2284" s="11" t="s">
        <v>1663</v>
      </c>
      <c r="B2284" s="11" t="s">
        <v>1427</v>
      </c>
      <c r="C2284" s="11" t="s">
        <v>124</v>
      </c>
      <c r="D2284" s="11" t="s">
        <v>74</v>
      </c>
      <c r="E2284" s="11" t="s">
        <v>25</v>
      </c>
      <c r="F2284" s="11" t="s">
        <v>75</v>
      </c>
      <c r="G2284" s="11" t="s">
        <v>81</v>
      </c>
      <c r="H2284" s="11" t="s">
        <v>283</v>
      </c>
      <c r="I2284" s="14">
        <v>1</v>
      </c>
      <c r="J2284" s="14" t="s">
        <v>27</v>
      </c>
      <c r="K2284" s="46" t="str">
        <f t="shared" si="24"/>
        <v/>
      </c>
      <c r="L2284" s="47">
        <f t="shared" si="25"/>
        <v>46248</v>
      </c>
      <c r="M2284" s="38">
        <f t="shared" si="26"/>
        <v>0</v>
      </c>
    </row>
    <row r="2285" spans="1:13" ht="15.75" customHeight="1" x14ac:dyDescent="0.25">
      <c r="A2285" s="11" t="s">
        <v>1663</v>
      </c>
      <c r="B2285" s="11" t="s">
        <v>1427</v>
      </c>
      <c r="C2285" s="11" t="s">
        <v>131</v>
      </c>
      <c r="D2285" s="11" t="s">
        <v>132</v>
      </c>
      <c r="E2285" s="11" t="s">
        <v>25</v>
      </c>
      <c r="F2285" s="11" t="s">
        <v>133</v>
      </c>
      <c r="G2285" s="11" t="s">
        <v>346</v>
      </c>
      <c r="H2285" s="11" t="s">
        <v>493</v>
      </c>
      <c r="I2285" s="14">
        <v>0</v>
      </c>
      <c r="J2285" s="14" t="s">
        <v>27</v>
      </c>
      <c r="K2285" s="46" t="str">
        <f t="shared" si="24"/>
        <v/>
      </c>
      <c r="L2285" s="47">
        <f t="shared" si="25"/>
        <v>46249</v>
      </c>
      <c r="M2285" s="38">
        <f t="shared" si="26"/>
        <v>0</v>
      </c>
    </row>
    <row r="2286" spans="1:13" ht="15.75" customHeight="1" x14ac:dyDescent="0.25">
      <c r="A2286" s="11" t="s">
        <v>1663</v>
      </c>
      <c r="B2286" s="11" t="s">
        <v>1427</v>
      </c>
      <c r="C2286" s="11" t="s">
        <v>139</v>
      </c>
      <c r="D2286" s="11" t="s">
        <v>23</v>
      </c>
      <c r="E2286" s="11" t="s">
        <v>25</v>
      </c>
      <c r="F2286" s="11" t="s">
        <v>26</v>
      </c>
      <c r="G2286" s="11" t="s">
        <v>27</v>
      </c>
      <c r="H2286" s="11" t="s">
        <v>27</v>
      </c>
      <c r="I2286" s="14" t="s">
        <v>27</v>
      </c>
      <c r="J2286" s="14" t="s">
        <v>27</v>
      </c>
      <c r="K2286" s="46" t="str">
        <f t="shared" si="24"/>
        <v/>
      </c>
      <c r="L2286" s="47">
        <f t="shared" si="25"/>
        <v>46250</v>
      </c>
      <c r="M2286" s="38">
        <f t="shared" si="26"/>
        <v>1</v>
      </c>
    </row>
    <row r="2287" spans="1:13" ht="15.75" customHeight="1" x14ac:dyDescent="0.25">
      <c r="A2287" s="11" t="s">
        <v>1663</v>
      </c>
      <c r="B2287" s="11" t="s">
        <v>1427</v>
      </c>
      <c r="C2287" s="11" t="s">
        <v>141</v>
      </c>
      <c r="D2287" s="11" t="s">
        <v>70</v>
      </c>
      <c r="E2287" s="11" t="s">
        <v>26</v>
      </c>
      <c r="F2287" s="11" t="s">
        <v>71</v>
      </c>
      <c r="G2287" s="11" t="s">
        <v>27</v>
      </c>
      <c r="H2287" s="11" t="s">
        <v>27</v>
      </c>
      <c r="I2287" s="14" t="s">
        <v>27</v>
      </c>
      <c r="J2287" s="14" t="s">
        <v>27</v>
      </c>
      <c r="K2287" s="46" t="str">
        <f t="shared" si="24"/>
        <v/>
      </c>
      <c r="L2287" s="47">
        <f t="shared" si="25"/>
        <v>46251</v>
      </c>
      <c r="M2287" s="38">
        <f t="shared" si="26"/>
        <v>1</v>
      </c>
    </row>
    <row r="2288" spans="1:13" ht="15.75" customHeight="1" x14ac:dyDescent="0.25">
      <c r="A2288" s="11" t="s">
        <v>1663</v>
      </c>
      <c r="B2288" s="11" t="s">
        <v>1427</v>
      </c>
      <c r="C2288" s="11" t="s">
        <v>145</v>
      </c>
      <c r="D2288" s="11" t="s">
        <v>35</v>
      </c>
      <c r="E2288" s="11" t="s">
        <v>36</v>
      </c>
      <c r="F2288" s="11" t="s">
        <v>37</v>
      </c>
      <c r="G2288" s="11" t="s">
        <v>27</v>
      </c>
      <c r="H2288" s="11" t="s">
        <v>27</v>
      </c>
      <c r="I2288" s="14" t="s">
        <v>27</v>
      </c>
      <c r="J2288" s="14" t="s">
        <v>27</v>
      </c>
      <c r="K2288" s="46" t="str">
        <f t="shared" si="24"/>
        <v/>
      </c>
      <c r="L2288" s="47">
        <f t="shared" si="25"/>
        <v>46252</v>
      </c>
      <c r="M2288" s="38">
        <f t="shared" si="26"/>
        <v>0</v>
      </c>
    </row>
    <row r="2289" spans="1:13" ht="15.75" customHeight="1" x14ac:dyDescent="0.25">
      <c r="A2289" s="11" t="s">
        <v>1663</v>
      </c>
      <c r="B2289" s="11" t="s">
        <v>1427</v>
      </c>
      <c r="C2289" s="11" t="s">
        <v>152</v>
      </c>
      <c r="D2289" s="11" t="s">
        <v>35</v>
      </c>
      <c r="E2289" s="11" t="s">
        <v>36</v>
      </c>
      <c r="F2289" s="11" t="s">
        <v>37</v>
      </c>
      <c r="G2289" s="11" t="s">
        <v>230</v>
      </c>
      <c r="H2289" s="11" t="s">
        <v>122</v>
      </c>
      <c r="I2289" s="14">
        <v>1</v>
      </c>
      <c r="J2289" s="14" t="s">
        <v>123</v>
      </c>
      <c r="K2289" s="46">
        <f t="shared" si="24"/>
        <v>4</v>
      </c>
      <c r="L2289" s="47">
        <f t="shared" si="25"/>
        <v>46253</v>
      </c>
      <c r="M2289" s="38">
        <f t="shared" si="26"/>
        <v>0</v>
      </c>
    </row>
    <row r="2290" spans="1:13" ht="15.75" customHeight="1" x14ac:dyDescent="0.25">
      <c r="A2290" s="11" t="s">
        <v>1663</v>
      </c>
      <c r="B2290" s="11" t="s">
        <v>1427</v>
      </c>
      <c r="C2290" s="11" t="s">
        <v>155</v>
      </c>
      <c r="D2290" s="11" t="s">
        <v>35</v>
      </c>
      <c r="E2290" s="11" t="s">
        <v>36</v>
      </c>
      <c r="F2290" s="11" t="s">
        <v>37</v>
      </c>
      <c r="G2290" s="11" t="s">
        <v>230</v>
      </c>
      <c r="H2290" s="11" t="s">
        <v>122</v>
      </c>
      <c r="I2290" s="14">
        <v>1</v>
      </c>
      <c r="J2290" s="14" t="s">
        <v>123</v>
      </c>
      <c r="K2290" s="46">
        <f t="shared" si="24"/>
        <v>4</v>
      </c>
      <c r="L2290" s="47">
        <f t="shared" si="25"/>
        <v>46254</v>
      </c>
      <c r="M2290" s="38">
        <f t="shared" si="26"/>
        <v>0</v>
      </c>
    </row>
    <row r="2291" spans="1:13" ht="15.75" customHeight="1" x14ac:dyDescent="0.25">
      <c r="A2291" s="11" t="s">
        <v>1663</v>
      </c>
      <c r="B2291" s="11" t="s">
        <v>1427</v>
      </c>
      <c r="C2291" s="11" t="s">
        <v>162</v>
      </c>
      <c r="D2291" s="11" t="s">
        <v>35</v>
      </c>
      <c r="E2291" s="11" t="s">
        <v>36</v>
      </c>
      <c r="F2291" s="11" t="s">
        <v>37</v>
      </c>
      <c r="G2291" s="11" t="s">
        <v>197</v>
      </c>
      <c r="H2291" s="11" t="s">
        <v>39</v>
      </c>
      <c r="I2291" s="14">
        <v>1</v>
      </c>
      <c r="J2291" s="14" t="s">
        <v>40</v>
      </c>
      <c r="K2291" s="46">
        <f t="shared" si="24"/>
        <v>4</v>
      </c>
      <c r="L2291" s="47">
        <f t="shared" si="25"/>
        <v>46255</v>
      </c>
      <c r="M2291" s="38">
        <f t="shared" si="26"/>
        <v>0</v>
      </c>
    </row>
    <row r="2292" spans="1:13" ht="15.75" customHeight="1" x14ac:dyDescent="0.25">
      <c r="A2292" s="11" t="s">
        <v>1663</v>
      </c>
      <c r="B2292" s="11" t="s">
        <v>1427</v>
      </c>
      <c r="C2292" s="11" t="s">
        <v>165</v>
      </c>
      <c r="D2292" s="11" t="s">
        <v>35</v>
      </c>
      <c r="E2292" s="11" t="s">
        <v>36</v>
      </c>
      <c r="F2292" s="11" t="s">
        <v>37</v>
      </c>
      <c r="G2292" s="11" t="s">
        <v>113</v>
      </c>
      <c r="H2292" s="11" t="s">
        <v>108</v>
      </c>
      <c r="I2292" s="14">
        <v>1</v>
      </c>
      <c r="J2292" s="14" t="s">
        <v>109</v>
      </c>
      <c r="K2292" s="46">
        <f t="shared" si="24"/>
        <v>4</v>
      </c>
      <c r="L2292" s="47">
        <f t="shared" si="25"/>
        <v>46256</v>
      </c>
      <c r="M2292" s="38">
        <f t="shared" si="26"/>
        <v>0</v>
      </c>
    </row>
    <row r="2293" spans="1:13" ht="15.75" customHeight="1" x14ac:dyDescent="0.25">
      <c r="A2293" s="11" t="s">
        <v>1663</v>
      </c>
      <c r="B2293" s="11" t="s">
        <v>1427</v>
      </c>
      <c r="C2293" s="11" t="s">
        <v>167</v>
      </c>
      <c r="D2293" s="11" t="s">
        <v>70</v>
      </c>
      <c r="E2293" s="11" t="s">
        <v>26</v>
      </c>
      <c r="F2293" s="11" t="s">
        <v>71</v>
      </c>
      <c r="G2293" s="11" t="s">
        <v>27</v>
      </c>
      <c r="H2293" s="11" t="s">
        <v>27</v>
      </c>
      <c r="I2293" s="14" t="s">
        <v>27</v>
      </c>
      <c r="J2293" s="14" t="s">
        <v>27</v>
      </c>
      <c r="K2293" s="46" t="str">
        <f t="shared" si="24"/>
        <v/>
      </c>
      <c r="L2293" s="47">
        <f t="shared" si="25"/>
        <v>46257</v>
      </c>
      <c r="M2293" s="38">
        <f t="shared" si="26"/>
        <v>1</v>
      </c>
    </row>
    <row r="2294" spans="1:13" ht="15.75" customHeight="1" x14ac:dyDescent="0.25">
      <c r="A2294" s="11" t="s">
        <v>1663</v>
      </c>
      <c r="B2294" s="11" t="s">
        <v>1427</v>
      </c>
      <c r="C2294" s="11" t="s">
        <v>169</v>
      </c>
      <c r="D2294" s="11" t="s">
        <v>74</v>
      </c>
      <c r="E2294" s="11" t="s">
        <v>25</v>
      </c>
      <c r="F2294" s="11" t="s">
        <v>75</v>
      </c>
      <c r="G2294" s="11" t="s">
        <v>154</v>
      </c>
      <c r="H2294" s="11" t="s">
        <v>195</v>
      </c>
      <c r="I2294" s="14">
        <v>1</v>
      </c>
      <c r="J2294" s="14" t="s">
        <v>196</v>
      </c>
      <c r="K2294" s="46">
        <f t="shared" si="24"/>
        <v>4</v>
      </c>
      <c r="L2294" s="47">
        <f t="shared" si="25"/>
        <v>46258</v>
      </c>
      <c r="M2294" s="38">
        <f t="shared" si="26"/>
        <v>0</v>
      </c>
    </row>
    <row r="2295" spans="1:13" ht="15.75" customHeight="1" x14ac:dyDescent="0.25">
      <c r="A2295" s="11" t="s">
        <v>1663</v>
      </c>
      <c r="B2295" s="11" t="s">
        <v>1427</v>
      </c>
      <c r="C2295" s="11" t="s">
        <v>174</v>
      </c>
      <c r="D2295" s="11" t="s">
        <v>23</v>
      </c>
      <c r="E2295" s="11" t="s">
        <v>25</v>
      </c>
      <c r="F2295" s="11" t="s">
        <v>26</v>
      </c>
      <c r="G2295" s="11" t="s">
        <v>186</v>
      </c>
      <c r="H2295" s="11" t="s">
        <v>827</v>
      </c>
      <c r="I2295" s="14">
        <v>2</v>
      </c>
      <c r="J2295" s="14" t="s">
        <v>27</v>
      </c>
      <c r="K2295" s="46" t="str">
        <f t="shared" si="24"/>
        <v/>
      </c>
      <c r="L2295" s="47">
        <f t="shared" si="25"/>
        <v>46259</v>
      </c>
      <c r="M2295" s="38">
        <f t="shared" si="26"/>
        <v>1</v>
      </c>
    </row>
    <row r="2296" spans="1:13" ht="15.75" customHeight="1" x14ac:dyDescent="0.25">
      <c r="A2296" s="11" t="s">
        <v>1664</v>
      </c>
      <c r="B2296" s="11" t="s">
        <v>337</v>
      </c>
      <c r="C2296" s="11" t="s">
        <v>22</v>
      </c>
      <c r="D2296" s="11" t="s">
        <v>70</v>
      </c>
      <c r="E2296" s="11" t="s">
        <v>26</v>
      </c>
      <c r="F2296" s="11" t="s">
        <v>71</v>
      </c>
      <c r="G2296" s="11" t="s">
        <v>27</v>
      </c>
      <c r="H2296" s="11" t="s">
        <v>27</v>
      </c>
      <c r="I2296" s="14" t="s">
        <v>27</v>
      </c>
      <c r="J2296" s="14" t="s">
        <v>27</v>
      </c>
      <c r="K2296" s="46" t="str">
        <f t="shared" si="24"/>
        <v/>
      </c>
      <c r="L2296" s="47">
        <f t="shared" si="25"/>
        <v>46229</v>
      </c>
      <c r="M2296" s="38">
        <f t="shared" si="26"/>
        <v>1</v>
      </c>
    </row>
    <row r="2297" spans="1:13" ht="15.75" customHeight="1" x14ac:dyDescent="0.25">
      <c r="A2297" s="11" t="s">
        <v>1664</v>
      </c>
      <c r="B2297" s="11" t="s">
        <v>337</v>
      </c>
      <c r="C2297" s="11" t="s">
        <v>34</v>
      </c>
      <c r="D2297" s="11" t="s">
        <v>74</v>
      </c>
      <c r="E2297" s="11" t="s">
        <v>25</v>
      </c>
      <c r="F2297" s="11" t="s">
        <v>75</v>
      </c>
      <c r="G2297" s="11" t="s">
        <v>134</v>
      </c>
      <c r="H2297" s="11" t="s">
        <v>36</v>
      </c>
      <c r="I2297" s="14">
        <v>1</v>
      </c>
      <c r="J2297" s="14" t="s">
        <v>120</v>
      </c>
      <c r="K2297" s="46">
        <f t="shared" ref="K2297:K2551" si="27">IF(J2297="","",IF(ISNUMBER(FIND(":",J2297)),VALUE(LEFT(J2297,FIND(":",J2297)-1)) + IF(VALUE(MID(J2297,FIND(":",J2297)+1,2))&gt;=50,1,0),J2297))</f>
        <v>4</v>
      </c>
      <c r="L2297" s="47">
        <f t="shared" ref="L2297:L2551" si="28">DATE(RIGHT(C2297,4),MID(C2297,4,2),LEFT(C2297,2))</f>
        <v>46230</v>
      </c>
      <c r="M2297" s="38">
        <f t="shared" ref="M2297:M2551" si="29">IF(ISNUMBER(SEARCH("Minggu",D2297)),1,0)</f>
        <v>0</v>
      </c>
    </row>
    <row r="2298" spans="1:13" ht="15.75" customHeight="1" x14ac:dyDescent="0.25">
      <c r="A2298" s="11" t="s">
        <v>1664</v>
      </c>
      <c r="B2298" s="11" t="s">
        <v>337</v>
      </c>
      <c r="C2298" s="11" t="s">
        <v>41</v>
      </c>
      <c r="D2298" s="11" t="s">
        <v>74</v>
      </c>
      <c r="E2298" s="11" t="s">
        <v>25</v>
      </c>
      <c r="F2298" s="11" t="s">
        <v>75</v>
      </c>
      <c r="G2298" s="11" t="s">
        <v>163</v>
      </c>
      <c r="H2298" s="11" t="s">
        <v>36</v>
      </c>
      <c r="I2298" s="14">
        <v>1</v>
      </c>
      <c r="J2298" s="14" t="s">
        <v>120</v>
      </c>
      <c r="K2298" s="46">
        <f t="shared" si="27"/>
        <v>4</v>
      </c>
      <c r="L2298" s="47">
        <f t="shared" si="28"/>
        <v>46231</v>
      </c>
      <c r="M2298" s="38">
        <f t="shared" si="29"/>
        <v>0</v>
      </c>
    </row>
    <row r="2299" spans="1:13" ht="15.75" customHeight="1" x14ac:dyDescent="0.25">
      <c r="A2299" s="11" t="s">
        <v>1664</v>
      </c>
      <c r="B2299" s="11" t="s">
        <v>337</v>
      </c>
      <c r="C2299" s="11" t="s">
        <v>50</v>
      </c>
      <c r="D2299" s="11" t="s">
        <v>74</v>
      </c>
      <c r="E2299" s="11" t="s">
        <v>25</v>
      </c>
      <c r="F2299" s="11" t="s">
        <v>75</v>
      </c>
      <c r="G2299" s="11" t="s">
        <v>359</v>
      </c>
      <c r="H2299" s="11" t="s">
        <v>181</v>
      </c>
      <c r="I2299" s="14">
        <v>1</v>
      </c>
      <c r="J2299" s="14" t="s">
        <v>101</v>
      </c>
      <c r="K2299" s="46">
        <f t="shared" si="27"/>
        <v>4</v>
      </c>
      <c r="L2299" s="47">
        <f t="shared" si="28"/>
        <v>46232</v>
      </c>
      <c r="M2299" s="38">
        <f t="shared" si="29"/>
        <v>0</v>
      </c>
    </row>
    <row r="2300" spans="1:13" ht="15.75" customHeight="1" x14ac:dyDescent="0.25">
      <c r="A2300" s="11" t="s">
        <v>1664</v>
      </c>
      <c r="B2300" s="11" t="s">
        <v>337</v>
      </c>
      <c r="C2300" s="11" t="s">
        <v>55</v>
      </c>
      <c r="D2300" s="11" t="s">
        <v>74</v>
      </c>
      <c r="E2300" s="11" t="s">
        <v>25</v>
      </c>
      <c r="F2300" s="11" t="s">
        <v>75</v>
      </c>
      <c r="G2300" s="11" t="s">
        <v>146</v>
      </c>
      <c r="H2300" s="11" t="s">
        <v>242</v>
      </c>
      <c r="I2300" s="14">
        <v>1</v>
      </c>
      <c r="J2300" s="14" t="s">
        <v>243</v>
      </c>
      <c r="K2300" s="46">
        <f t="shared" si="27"/>
        <v>4</v>
      </c>
      <c r="L2300" s="47">
        <f t="shared" si="28"/>
        <v>46233</v>
      </c>
      <c r="M2300" s="38">
        <f t="shared" si="29"/>
        <v>0</v>
      </c>
    </row>
    <row r="2301" spans="1:13" ht="15.75" customHeight="1" x14ac:dyDescent="0.25">
      <c r="A2301" s="11" t="s">
        <v>1664</v>
      </c>
      <c r="B2301" s="11" t="s">
        <v>337</v>
      </c>
      <c r="C2301" s="11" t="s">
        <v>57</v>
      </c>
      <c r="D2301" s="11" t="s">
        <v>74</v>
      </c>
      <c r="E2301" s="11" t="s">
        <v>25</v>
      </c>
      <c r="F2301" s="11" t="s">
        <v>75</v>
      </c>
      <c r="G2301" s="11" t="s">
        <v>229</v>
      </c>
      <c r="H2301" s="11" t="s">
        <v>181</v>
      </c>
      <c r="I2301" s="14">
        <v>1</v>
      </c>
      <c r="J2301" s="14" t="s">
        <v>101</v>
      </c>
      <c r="K2301" s="46">
        <f t="shared" si="27"/>
        <v>4</v>
      </c>
      <c r="L2301" s="47">
        <f t="shared" si="28"/>
        <v>46234</v>
      </c>
      <c r="M2301" s="38">
        <f t="shared" si="29"/>
        <v>0</v>
      </c>
    </row>
    <row r="2302" spans="1:13" ht="15.75" customHeight="1" x14ac:dyDescent="0.25">
      <c r="A2302" s="11" t="s">
        <v>1664</v>
      </c>
      <c r="B2302" s="11" t="s">
        <v>337</v>
      </c>
      <c r="C2302" s="11" t="s">
        <v>62</v>
      </c>
      <c r="D2302" s="11" t="s">
        <v>74</v>
      </c>
      <c r="E2302" s="11" t="s">
        <v>25</v>
      </c>
      <c r="F2302" s="11" t="s">
        <v>75</v>
      </c>
      <c r="G2302" s="11" t="s">
        <v>323</v>
      </c>
      <c r="H2302" s="11" t="s">
        <v>88</v>
      </c>
      <c r="I2302" s="14">
        <v>1</v>
      </c>
      <c r="J2302" s="14" t="s">
        <v>90</v>
      </c>
      <c r="K2302" s="46">
        <f t="shared" si="27"/>
        <v>4</v>
      </c>
      <c r="L2302" s="47">
        <f t="shared" si="28"/>
        <v>46235</v>
      </c>
      <c r="M2302" s="38">
        <f t="shared" si="29"/>
        <v>0</v>
      </c>
    </row>
    <row r="2303" spans="1:13" ht="15.75" customHeight="1" x14ac:dyDescent="0.25">
      <c r="A2303" s="11" t="s">
        <v>1664</v>
      </c>
      <c r="B2303" s="11" t="s">
        <v>337</v>
      </c>
      <c r="C2303" s="11" t="s">
        <v>69</v>
      </c>
      <c r="D2303" s="11" t="s">
        <v>23</v>
      </c>
      <c r="E2303" s="11" t="s">
        <v>25</v>
      </c>
      <c r="F2303" s="11" t="s">
        <v>26</v>
      </c>
      <c r="G2303" s="11" t="s">
        <v>27</v>
      </c>
      <c r="H2303" s="11" t="s">
        <v>27</v>
      </c>
      <c r="I2303" s="14" t="s">
        <v>27</v>
      </c>
      <c r="J2303" s="14" t="s">
        <v>27</v>
      </c>
      <c r="K2303" s="46" t="str">
        <f t="shared" si="27"/>
        <v/>
      </c>
      <c r="L2303" s="47">
        <f t="shared" si="28"/>
        <v>46236</v>
      </c>
      <c r="M2303" s="38">
        <f t="shared" si="29"/>
        <v>1</v>
      </c>
    </row>
    <row r="2304" spans="1:13" ht="15.75" customHeight="1" x14ac:dyDescent="0.25">
      <c r="A2304" s="11" t="s">
        <v>1664</v>
      </c>
      <c r="B2304" s="11" t="s">
        <v>337</v>
      </c>
      <c r="C2304" s="11" t="s">
        <v>73</v>
      </c>
      <c r="D2304" s="11" t="s">
        <v>35</v>
      </c>
      <c r="E2304" s="11" t="s">
        <v>36</v>
      </c>
      <c r="F2304" s="11" t="s">
        <v>37</v>
      </c>
      <c r="G2304" s="11" t="s">
        <v>322</v>
      </c>
      <c r="H2304" s="11" t="s">
        <v>25</v>
      </c>
      <c r="I2304" s="14">
        <v>1</v>
      </c>
      <c r="J2304" s="14" t="s">
        <v>120</v>
      </c>
      <c r="K2304" s="46">
        <f t="shared" si="27"/>
        <v>4</v>
      </c>
      <c r="L2304" s="47">
        <f t="shared" si="28"/>
        <v>46237</v>
      </c>
      <c r="M2304" s="38">
        <f t="shared" si="29"/>
        <v>0</v>
      </c>
    </row>
    <row r="2305" spans="1:13" ht="15.75" customHeight="1" x14ac:dyDescent="0.25">
      <c r="A2305" s="11" t="s">
        <v>1664</v>
      </c>
      <c r="B2305" s="11" t="s">
        <v>337</v>
      </c>
      <c r="C2305" s="11" t="s">
        <v>78</v>
      </c>
      <c r="D2305" s="11" t="s">
        <v>35</v>
      </c>
      <c r="E2305" s="11" t="s">
        <v>36</v>
      </c>
      <c r="F2305" s="11" t="s">
        <v>37</v>
      </c>
      <c r="G2305" s="11" t="s">
        <v>262</v>
      </c>
      <c r="H2305" s="11" t="s">
        <v>108</v>
      </c>
      <c r="I2305" s="14">
        <v>1</v>
      </c>
      <c r="J2305" s="14" t="s">
        <v>109</v>
      </c>
      <c r="K2305" s="46">
        <f t="shared" si="27"/>
        <v>4</v>
      </c>
      <c r="L2305" s="47">
        <f t="shared" si="28"/>
        <v>46238</v>
      </c>
      <c r="M2305" s="38">
        <f t="shared" si="29"/>
        <v>0</v>
      </c>
    </row>
    <row r="2306" spans="1:13" ht="15.75" customHeight="1" x14ac:dyDescent="0.25">
      <c r="A2306" s="11" t="s">
        <v>1664</v>
      </c>
      <c r="B2306" s="11" t="s">
        <v>337</v>
      </c>
      <c r="C2306" s="11" t="s">
        <v>82</v>
      </c>
      <c r="D2306" s="11" t="s">
        <v>35</v>
      </c>
      <c r="E2306" s="11" t="s">
        <v>36</v>
      </c>
      <c r="F2306" s="11" t="s">
        <v>37</v>
      </c>
      <c r="G2306" s="11" t="s">
        <v>295</v>
      </c>
      <c r="H2306" s="11" t="s">
        <v>25</v>
      </c>
      <c r="I2306" s="14">
        <v>1</v>
      </c>
      <c r="J2306" s="14" t="s">
        <v>120</v>
      </c>
      <c r="K2306" s="46">
        <f t="shared" si="27"/>
        <v>4</v>
      </c>
      <c r="L2306" s="47">
        <f t="shared" si="28"/>
        <v>46239</v>
      </c>
      <c r="M2306" s="38">
        <f t="shared" si="29"/>
        <v>0</v>
      </c>
    </row>
    <row r="2307" spans="1:13" ht="15.75" customHeight="1" x14ac:dyDescent="0.25">
      <c r="A2307" s="11" t="s">
        <v>1664</v>
      </c>
      <c r="B2307" s="11" t="s">
        <v>337</v>
      </c>
      <c r="C2307" s="11" t="s">
        <v>86</v>
      </c>
      <c r="D2307" s="11" t="s">
        <v>35</v>
      </c>
      <c r="E2307" s="11" t="s">
        <v>36</v>
      </c>
      <c r="F2307" s="11" t="s">
        <v>37</v>
      </c>
      <c r="G2307" s="11" t="s">
        <v>262</v>
      </c>
      <c r="H2307" s="11" t="s">
        <v>25</v>
      </c>
      <c r="I2307" s="14">
        <v>1</v>
      </c>
      <c r="J2307" s="14" t="s">
        <v>120</v>
      </c>
      <c r="K2307" s="46">
        <f t="shared" si="27"/>
        <v>4</v>
      </c>
      <c r="L2307" s="47">
        <f t="shared" si="28"/>
        <v>46240</v>
      </c>
      <c r="M2307" s="38">
        <f t="shared" si="29"/>
        <v>0</v>
      </c>
    </row>
    <row r="2308" spans="1:13" ht="15.75" customHeight="1" x14ac:dyDescent="0.25">
      <c r="A2308" s="11" t="s">
        <v>1664</v>
      </c>
      <c r="B2308" s="11" t="s">
        <v>337</v>
      </c>
      <c r="C2308" s="11" t="s">
        <v>92</v>
      </c>
      <c r="D2308" s="11" t="s">
        <v>35</v>
      </c>
      <c r="E2308" s="11" t="s">
        <v>36</v>
      </c>
      <c r="F2308" s="11" t="s">
        <v>37</v>
      </c>
      <c r="G2308" s="11" t="s">
        <v>193</v>
      </c>
      <c r="H2308" s="11" t="s">
        <v>281</v>
      </c>
      <c r="I2308" s="14">
        <v>1</v>
      </c>
      <c r="J2308" s="14" t="s">
        <v>94</v>
      </c>
      <c r="K2308" s="46">
        <f t="shared" si="27"/>
        <v>4</v>
      </c>
      <c r="L2308" s="47">
        <f t="shared" si="28"/>
        <v>46241</v>
      </c>
      <c r="M2308" s="38">
        <f t="shared" si="29"/>
        <v>0</v>
      </c>
    </row>
    <row r="2309" spans="1:13" ht="15.75" customHeight="1" x14ac:dyDescent="0.25">
      <c r="A2309" s="11" t="s">
        <v>1664</v>
      </c>
      <c r="B2309" s="11" t="s">
        <v>337</v>
      </c>
      <c r="C2309" s="11" t="s">
        <v>97</v>
      </c>
      <c r="D2309" s="11" t="s">
        <v>35</v>
      </c>
      <c r="E2309" s="11" t="s">
        <v>36</v>
      </c>
      <c r="F2309" s="11" t="s">
        <v>37</v>
      </c>
      <c r="G2309" s="11" t="s">
        <v>197</v>
      </c>
      <c r="H2309" s="11" t="s">
        <v>64</v>
      </c>
      <c r="I2309" s="14">
        <v>1</v>
      </c>
      <c r="J2309" s="14" t="s">
        <v>65</v>
      </c>
      <c r="K2309" s="46">
        <f t="shared" si="27"/>
        <v>4</v>
      </c>
      <c r="L2309" s="47">
        <f t="shared" si="28"/>
        <v>46242</v>
      </c>
      <c r="M2309" s="38">
        <f t="shared" si="29"/>
        <v>0</v>
      </c>
    </row>
    <row r="2310" spans="1:13" ht="15.75" customHeight="1" x14ac:dyDescent="0.25">
      <c r="A2310" s="11" t="s">
        <v>1664</v>
      </c>
      <c r="B2310" s="11" t="s">
        <v>337</v>
      </c>
      <c r="C2310" s="11" t="s">
        <v>102</v>
      </c>
      <c r="D2310" s="11" t="s">
        <v>70</v>
      </c>
      <c r="E2310" s="11" t="s">
        <v>26</v>
      </c>
      <c r="F2310" s="11" t="s">
        <v>71</v>
      </c>
      <c r="G2310" s="11" t="s">
        <v>27</v>
      </c>
      <c r="H2310" s="11" t="s">
        <v>27</v>
      </c>
      <c r="I2310" s="14" t="s">
        <v>27</v>
      </c>
      <c r="J2310" s="14" t="s">
        <v>27</v>
      </c>
      <c r="K2310" s="46" t="str">
        <f t="shared" si="27"/>
        <v/>
      </c>
      <c r="L2310" s="47">
        <f t="shared" si="28"/>
        <v>46243</v>
      </c>
      <c r="M2310" s="38">
        <f t="shared" si="29"/>
        <v>1</v>
      </c>
    </row>
    <row r="2311" spans="1:13" ht="15.75" customHeight="1" x14ac:dyDescent="0.25">
      <c r="A2311" s="11" t="s">
        <v>1664</v>
      </c>
      <c r="B2311" s="11" t="s">
        <v>337</v>
      </c>
      <c r="C2311" s="11" t="s">
        <v>106</v>
      </c>
      <c r="D2311" s="11" t="s">
        <v>74</v>
      </c>
      <c r="E2311" s="11" t="s">
        <v>25</v>
      </c>
      <c r="F2311" s="11" t="s">
        <v>75</v>
      </c>
      <c r="G2311" s="11" t="s">
        <v>291</v>
      </c>
      <c r="H2311" s="11" t="s">
        <v>195</v>
      </c>
      <c r="I2311" s="14">
        <v>1</v>
      </c>
      <c r="J2311" s="14" t="s">
        <v>196</v>
      </c>
      <c r="K2311" s="46">
        <f t="shared" si="27"/>
        <v>4</v>
      </c>
      <c r="L2311" s="47">
        <f t="shared" si="28"/>
        <v>46244</v>
      </c>
      <c r="M2311" s="38">
        <f t="shared" si="29"/>
        <v>0</v>
      </c>
    </row>
    <row r="2312" spans="1:13" ht="15.75" customHeight="1" x14ac:dyDescent="0.25">
      <c r="A2312" s="11" t="s">
        <v>1664</v>
      </c>
      <c r="B2312" s="11" t="s">
        <v>337</v>
      </c>
      <c r="C2312" s="11" t="s">
        <v>115</v>
      </c>
      <c r="D2312" s="11" t="s">
        <v>74</v>
      </c>
      <c r="E2312" s="11" t="s">
        <v>25</v>
      </c>
      <c r="F2312" s="11" t="s">
        <v>75</v>
      </c>
      <c r="G2312" s="11" t="s">
        <v>154</v>
      </c>
      <c r="H2312" s="11" t="s">
        <v>356</v>
      </c>
      <c r="I2312" s="14">
        <v>1</v>
      </c>
      <c r="J2312" s="14" t="s">
        <v>357</v>
      </c>
      <c r="K2312" s="46">
        <f t="shared" si="27"/>
        <v>4</v>
      </c>
      <c r="L2312" s="47">
        <f t="shared" si="28"/>
        <v>46245</v>
      </c>
      <c r="M2312" s="38">
        <f t="shared" si="29"/>
        <v>0</v>
      </c>
    </row>
    <row r="2313" spans="1:13" ht="15.75" customHeight="1" x14ac:dyDescent="0.25">
      <c r="A2313" s="11" t="s">
        <v>1664</v>
      </c>
      <c r="B2313" s="11" t="s">
        <v>337</v>
      </c>
      <c r="C2313" s="11" t="s">
        <v>118</v>
      </c>
      <c r="D2313" s="11" t="s">
        <v>74</v>
      </c>
      <c r="E2313" s="11" t="s">
        <v>25</v>
      </c>
      <c r="F2313" s="11" t="s">
        <v>75</v>
      </c>
      <c r="G2313" s="11" t="s">
        <v>190</v>
      </c>
      <c r="H2313" s="11" t="s">
        <v>160</v>
      </c>
      <c r="I2313" s="14">
        <v>1</v>
      </c>
      <c r="J2313" s="14" t="s">
        <v>40</v>
      </c>
      <c r="K2313" s="46">
        <f t="shared" si="27"/>
        <v>4</v>
      </c>
      <c r="L2313" s="47">
        <f t="shared" si="28"/>
        <v>46246</v>
      </c>
      <c r="M2313" s="38">
        <f t="shared" si="29"/>
        <v>0</v>
      </c>
    </row>
    <row r="2314" spans="1:13" ht="15.75" customHeight="1" x14ac:dyDescent="0.25">
      <c r="A2314" s="11" t="s">
        <v>1664</v>
      </c>
      <c r="B2314" s="11" t="s">
        <v>337</v>
      </c>
      <c r="C2314" s="11" t="s">
        <v>121</v>
      </c>
      <c r="D2314" s="11" t="s">
        <v>74</v>
      </c>
      <c r="E2314" s="11" t="s">
        <v>25</v>
      </c>
      <c r="F2314" s="11" t="s">
        <v>75</v>
      </c>
      <c r="G2314" s="11" t="s">
        <v>147</v>
      </c>
      <c r="H2314" s="11" t="s">
        <v>93</v>
      </c>
      <c r="I2314" s="14">
        <v>1</v>
      </c>
      <c r="J2314" s="14" t="s">
        <v>94</v>
      </c>
      <c r="K2314" s="46">
        <f t="shared" si="27"/>
        <v>4</v>
      </c>
      <c r="L2314" s="47">
        <f t="shared" si="28"/>
        <v>46247</v>
      </c>
      <c r="M2314" s="38">
        <f t="shared" si="29"/>
        <v>0</v>
      </c>
    </row>
    <row r="2315" spans="1:13" ht="15.75" customHeight="1" x14ac:dyDescent="0.25">
      <c r="A2315" s="11" t="s">
        <v>1664</v>
      </c>
      <c r="B2315" s="11" t="s">
        <v>337</v>
      </c>
      <c r="C2315" s="11" t="s">
        <v>124</v>
      </c>
      <c r="D2315" s="11" t="s">
        <v>74</v>
      </c>
      <c r="E2315" s="11" t="s">
        <v>25</v>
      </c>
      <c r="F2315" s="11" t="s">
        <v>75</v>
      </c>
      <c r="G2315" s="11" t="s">
        <v>186</v>
      </c>
      <c r="H2315" s="11" t="s">
        <v>497</v>
      </c>
      <c r="I2315" s="14">
        <v>1</v>
      </c>
      <c r="J2315" s="14" t="s">
        <v>27</v>
      </c>
      <c r="K2315" s="46" t="str">
        <f t="shared" si="27"/>
        <v/>
      </c>
      <c r="L2315" s="47">
        <f t="shared" si="28"/>
        <v>46248</v>
      </c>
      <c r="M2315" s="38">
        <f t="shared" si="29"/>
        <v>0</v>
      </c>
    </row>
    <row r="2316" spans="1:13" ht="15.75" customHeight="1" x14ac:dyDescent="0.25">
      <c r="A2316" s="11" t="s">
        <v>1664</v>
      </c>
      <c r="B2316" s="11" t="s">
        <v>337</v>
      </c>
      <c r="C2316" s="11" t="s">
        <v>131</v>
      </c>
      <c r="D2316" s="11" t="s">
        <v>132</v>
      </c>
      <c r="E2316" s="11" t="s">
        <v>25</v>
      </c>
      <c r="F2316" s="11" t="s">
        <v>133</v>
      </c>
      <c r="G2316" s="11" t="s">
        <v>229</v>
      </c>
      <c r="H2316" s="11" t="s">
        <v>203</v>
      </c>
      <c r="I2316" s="14">
        <v>0</v>
      </c>
      <c r="J2316" s="14" t="s">
        <v>27</v>
      </c>
      <c r="K2316" s="46" t="str">
        <f t="shared" si="27"/>
        <v/>
      </c>
      <c r="L2316" s="47">
        <f t="shared" si="28"/>
        <v>46249</v>
      </c>
      <c r="M2316" s="38">
        <f t="shared" si="29"/>
        <v>0</v>
      </c>
    </row>
    <row r="2317" spans="1:13" ht="15.75" customHeight="1" x14ac:dyDescent="0.25">
      <c r="A2317" s="11" t="s">
        <v>1664</v>
      </c>
      <c r="B2317" s="11" t="s">
        <v>337</v>
      </c>
      <c r="C2317" s="11" t="s">
        <v>139</v>
      </c>
      <c r="D2317" s="11" t="s">
        <v>23</v>
      </c>
      <c r="E2317" s="11" t="s">
        <v>25</v>
      </c>
      <c r="F2317" s="11" t="s">
        <v>26</v>
      </c>
      <c r="G2317" s="11" t="s">
        <v>27</v>
      </c>
      <c r="H2317" s="11" t="s">
        <v>27</v>
      </c>
      <c r="I2317" s="14" t="s">
        <v>27</v>
      </c>
      <c r="J2317" s="14" t="s">
        <v>27</v>
      </c>
      <c r="K2317" s="46" t="str">
        <f t="shared" si="27"/>
        <v/>
      </c>
      <c r="L2317" s="47">
        <f t="shared" si="28"/>
        <v>46250</v>
      </c>
      <c r="M2317" s="38">
        <f t="shared" si="29"/>
        <v>1</v>
      </c>
    </row>
    <row r="2318" spans="1:13" ht="15.75" customHeight="1" x14ac:dyDescent="0.25">
      <c r="A2318" s="11" t="s">
        <v>1664</v>
      </c>
      <c r="B2318" s="11" t="s">
        <v>337</v>
      </c>
      <c r="C2318" s="11" t="s">
        <v>141</v>
      </c>
      <c r="D2318" s="11" t="s">
        <v>70</v>
      </c>
      <c r="E2318" s="11" t="s">
        <v>26</v>
      </c>
      <c r="F2318" s="11" t="s">
        <v>71</v>
      </c>
      <c r="G2318" s="11" t="s">
        <v>27</v>
      </c>
      <c r="H2318" s="11" t="s">
        <v>27</v>
      </c>
      <c r="I2318" s="14" t="s">
        <v>27</v>
      </c>
      <c r="J2318" s="14" t="s">
        <v>27</v>
      </c>
      <c r="K2318" s="46" t="str">
        <f t="shared" si="27"/>
        <v/>
      </c>
      <c r="L2318" s="47">
        <f t="shared" si="28"/>
        <v>46251</v>
      </c>
      <c r="M2318" s="38">
        <f t="shared" si="29"/>
        <v>1</v>
      </c>
    </row>
    <row r="2319" spans="1:13" ht="15.75" customHeight="1" x14ac:dyDescent="0.25">
      <c r="A2319" s="11" t="s">
        <v>1664</v>
      </c>
      <c r="B2319" s="11" t="s">
        <v>337</v>
      </c>
      <c r="C2319" s="11" t="s">
        <v>145</v>
      </c>
      <c r="D2319" s="11" t="s">
        <v>35</v>
      </c>
      <c r="E2319" s="11" t="s">
        <v>36</v>
      </c>
      <c r="F2319" s="11" t="s">
        <v>37</v>
      </c>
      <c r="G2319" s="11" t="s">
        <v>58</v>
      </c>
      <c r="H2319" s="11" t="s">
        <v>39</v>
      </c>
      <c r="I2319" s="14">
        <v>1</v>
      </c>
      <c r="J2319" s="14" t="s">
        <v>40</v>
      </c>
      <c r="K2319" s="46">
        <f t="shared" si="27"/>
        <v>4</v>
      </c>
      <c r="L2319" s="47">
        <f t="shared" si="28"/>
        <v>46252</v>
      </c>
      <c r="M2319" s="38">
        <f t="shared" si="29"/>
        <v>0</v>
      </c>
    </row>
    <row r="2320" spans="1:13" ht="15.75" customHeight="1" x14ac:dyDescent="0.25">
      <c r="A2320" s="11" t="s">
        <v>1664</v>
      </c>
      <c r="B2320" s="11" t="s">
        <v>337</v>
      </c>
      <c r="C2320" s="11" t="s">
        <v>152</v>
      </c>
      <c r="D2320" s="11" t="s">
        <v>35</v>
      </c>
      <c r="E2320" s="11" t="s">
        <v>36</v>
      </c>
      <c r="F2320" s="11" t="s">
        <v>37</v>
      </c>
      <c r="G2320" s="11" t="s">
        <v>27</v>
      </c>
      <c r="H2320" s="11" t="s">
        <v>27</v>
      </c>
      <c r="I2320" s="14" t="s">
        <v>27</v>
      </c>
      <c r="J2320" s="14" t="s">
        <v>27</v>
      </c>
      <c r="K2320" s="46" t="str">
        <f t="shared" si="27"/>
        <v/>
      </c>
      <c r="L2320" s="47">
        <f t="shared" si="28"/>
        <v>46253</v>
      </c>
      <c r="M2320" s="38">
        <f t="shared" si="29"/>
        <v>0</v>
      </c>
    </row>
    <row r="2321" spans="1:13" ht="15.75" customHeight="1" x14ac:dyDescent="0.25">
      <c r="A2321" s="11" t="s">
        <v>1664</v>
      </c>
      <c r="B2321" s="11" t="s">
        <v>337</v>
      </c>
      <c r="C2321" s="11" t="s">
        <v>155</v>
      </c>
      <c r="D2321" s="11" t="s">
        <v>35</v>
      </c>
      <c r="E2321" s="11" t="s">
        <v>36</v>
      </c>
      <c r="F2321" s="11" t="s">
        <v>37</v>
      </c>
      <c r="G2321" s="11" t="s">
        <v>27</v>
      </c>
      <c r="H2321" s="11" t="s">
        <v>27</v>
      </c>
      <c r="I2321" s="14" t="s">
        <v>27</v>
      </c>
      <c r="J2321" s="14" t="s">
        <v>27</v>
      </c>
      <c r="K2321" s="46" t="str">
        <f t="shared" si="27"/>
        <v/>
      </c>
      <c r="L2321" s="47">
        <f t="shared" si="28"/>
        <v>46254</v>
      </c>
      <c r="M2321" s="38">
        <f t="shared" si="29"/>
        <v>0</v>
      </c>
    </row>
    <row r="2322" spans="1:13" ht="15.75" customHeight="1" x14ac:dyDescent="0.25">
      <c r="A2322" s="11" t="s">
        <v>1664</v>
      </c>
      <c r="B2322" s="11" t="s">
        <v>337</v>
      </c>
      <c r="C2322" s="11" t="s">
        <v>162</v>
      </c>
      <c r="D2322" s="11" t="s">
        <v>35</v>
      </c>
      <c r="E2322" s="11" t="s">
        <v>36</v>
      </c>
      <c r="F2322" s="11" t="s">
        <v>37</v>
      </c>
      <c r="G2322" s="11" t="s">
        <v>119</v>
      </c>
      <c r="H2322" s="11" t="s">
        <v>170</v>
      </c>
      <c r="I2322" s="14">
        <v>1</v>
      </c>
      <c r="J2322" s="14" t="s">
        <v>85</v>
      </c>
      <c r="K2322" s="46">
        <f t="shared" si="27"/>
        <v>4</v>
      </c>
      <c r="L2322" s="47">
        <f t="shared" si="28"/>
        <v>46255</v>
      </c>
      <c r="M2322" s="38">
        <f t="shared" si="29"/>
        <v>0</v>
      </c>
    </row>
    <row r="2323" spans="1:13" ht="15.75" customHeight="1" x14ac:dyDescent="0.25">
      <c r="A2323" s="11" t="s">
        <v>1664</v>
      </c>
      <c r="B2323" s="11" t="s">
        <v>337</v>
      </c>
      <c r="C2323" s="11" t="s">
        <v>165</v>
      </c>
      <c r="D2323" s="11" t="s">
        <v>35</v>
      </c>
      <c r="E2323" s="11" t="s">
        <v>36</v>
      </c>
      <c r="F2323" s="11" t="s">
        <v>37</v>
      </c>
      <c r="G2323" s="11" t="s">
        <v>197</v>
      </c>
      <c r="H2323" s="11" t="s">
        <v>108</v>
      </c>
      <c r="I2323" s="14">
        <v>1</v>
      </c>
      <c r="J2323" s="14" t="s">
        <v>109</v>
      </c>
      <c r="K2323" s="46">
        <f t="shared" si="27"/>
        <v>4</v>
      </c>
      <c r="L2323" s="47">
        <f t="shared" si="28"/>
        <v>46256</v>
      </c>
      <c r="M2323" s="38">
        <f t="shared" si="29"/>
        <v>0</v>
      </c>
    </row>
    <row r="2324" spans="1:13" ht="15.75" customHeight="1" x14ac:dyDescent="0.25">
      <c r="A2324" s="11" t="s">
        <v>1664</v>
      </c>
      <c r="B2324" s="11" t="s">
        <v>337</v>
      </c>
      <c r="C2324" s="11" t="s">
        <v>167</v>
      </c>
      <c r="D2324" s="11" t="s">
        <v>70</v>
      </c>
      <c r="E2324" s="11" t="s">
        <v>26</v>
      </c>
      <c r="F2324" s="11" t="s">
        <v>71</v>
      </c>
      <c r="G2324" s="11" t="s">
        <v>27</v>
      </c>
      <c r="H2324" s="11" t="s">
        <v>27</v>
      </c>
      <c r="I2324" s="14" t="s">
        <v>27</v>
      </c>
      <c r="J2324" s="14" t="s">
        <v>27</v>
      </c>
      <c r="K2324" s="46" t="str">
        <f t="shared" si="27"/>
        <v/>
      </c>
      <c r="L2324" s="47">
        <f t="shared" si="28"/>
        <v>46257</v>
      </c>
      <c r="M2324" s="38">
        <f t="shared" si="29"/>
        <v>1</v>
      </c>
    </row>
    <row r="2325" spans="1:13" ht="15.75" customHeight="1" x14ac:dyDescent="0.25">
      <c r="A2325" s="11" t="s">
        <v>1664</v>
      </c>
      <c r="B2325" s="11" t="s">
        <v>337</v>
      </c>
      <c r="C2325" s="11" t="s">
        <v>169</v>
      </c>
      <c r="D2325" s="11" t="s">
        <v>74</v>
      </c>
      <c r="E2325" s="11" t="s">
        <v>25</v>
      </c>
      <c r="F2325" s="11" t="s">
        <v>75</v>
      </c>
      <c r="G2325" s="11" t="s">
        <v>27</v>
      </c>
      <c r="H2325" s="11" t="s">
        <v>27</v>
      </c>
      <c r="I2325" s="14" t="s">
        <v>27</v>
      </c>
      <c r="J2325" s="14" t="s">
        <v>27</v>
      </c>
      <c r="K2325" s="46" t="str">
        <f t="shared" si="27"/>
        <v/>
      </c>
      <c r="L2325" s="47">
        <f t="shared" si="28"/>
        <v>46258</v>
      </c>
      <c r="M2325" s="38">
        <f t="shared" si="29"/>
        <v>0</v>
      </c>
    </row>
    <row r="2326" spans="1:13" ht="15.75" customHeight="1" x14ac:dyDescent="0.25">
      <c r="A2326" s="11" t="s">
        <v>1664</v>
      </c>
      <c r="B2326" s="11" t="s">
        <v>337</v>
      </c>
      <c r="C2326" s="11" t="s">
        <v>174</v>
      </c>
      <c r="D2326" s="11" t="s">
        <v>23</v>
      </c>
      <c r="E2326" s="11" t="s">
        <v>25</v>
      </c>
      <c r="F2326" s="11" t="s">
        <v>26</v>
      </c>
      <c r="G2326" s="11" t="s">
        <v>27</v>
      </c>
      <c r="H2326" s="11" t="s">
        <v>27</v>
      </c>
      <c r="I2326" s="14" t="s">
        <v>27</v>
      </c>
      <c r="J2326" s="14" t="s">
        <v>27</v>
      </c>
      <c r="K2326" s="46" t="str">
        <f t="shared" si="27"/>
        <v/>
      </c>
      <c r="L2326" s="47">
        <f t="shared" si="28"/>
        <v>46259</v>
      </c>
      <c r="M2326" s="38">
        <f t="shared" si="29"/>
        <v>1</v>
      </c>
    </row>
    <row r="2327" spans="1:13" ht="15.75" customHeight="1" x14ac:dyDescent="0.25">
      <c r="A2327" s="11" t="s">
        <v>1665</v>
      </c>
      <c r="B2327" s="11" t="s">
        <v>1430</v>
      </c>
      <c r="C2327" s="11" t="s">
        <v>22</v>
      </c>
      <c r="D2327" s="11" t="s">
        <v>70</v>
      </c>
      <c r="E2327" s="11" t="s">
        <v>26</v>
      </c>
      <c r="F2327" s="11" t="s">
        <v>71</v>
      </c>
      <c r="G2327" s="11" t="s">
        <v>27</v>
      </c>
      <c r="H2327" s="11" t="s">
        <v>27</v>
      </c>
      <c r="I2327" s="14" t="s">
        <v>27</v>
      </c>
      <c r="J2327" s="14" t="s">
        <v>27</v>
      </c>
      <c r="K2327" s="46" t="str">
        <f t="shared" si="27"/>
        <v/>
      </c>
      <c r="L2327" s="47">
        <f t="shared" si="28"/>
        <v>46229</v>
      </c>
      <c r="M2327" s="38">
        <f t="shared" si="29"/>
        <v>1</v>
      </c>
    </row>
    <row r="2328" spans="1:13" ht="15.75" customHeight="1" x14ac:dyDescent="0.25">
      <c r="A2328" s="11" t="s">
        <v>1665</v>
      </c>
      <c r="B2328" s="11" t="s">
        <v>1430</v>
      </c>
      <c r="C2328" s="11" t="s">
        <v>34</v>
      </c>
      <c r="D2328" s="11" t="s">
        <v>74</v>
      </c>
      <c r="E2328" s="11" t="s">
        <v>25</v>
      </c>
      <c r="F2328" s="11" t="s">
        <v>75</v>
      </c>
      <c r="G2328" s="11" t="s">
        <v>190</v>
      </c>
      <c r="H2328" s="11" t="s">
        <v>192</v>
      </c>
      <c r="I2328" s="14">
        <v>1</v>
      </c>
      <c r="J2328" s="14" t="s">
        <v>65</v>
      </c>
      <c r="K2328" s="46">
        <f t="shared" si="27"/>
        <v>4</v>
      </c>
      <c r="L2328" s="47">
        <f t="shared" si="28"/>
        <v>46230</v>
      </c>
      <c r="M2328" s="38">
        <f t="shared" si="29"/>
        <v>0</v>
      </c>
    </row>
    <row r="2329" spans="1:13" ht="15.75" customHeight="1" x14ac:dyDescent="0.25">
      <c r="A2329" s="11" t="s">
        <v>1665</v>
      </c>
      <c r="B2329" s="11" t="s">
        <v>1430</v>
      </c>
      <c r="C2329" s="11" t="s">
        <v>41</v>
      </c>
      <c r="D2329" s="11" t="s">
        <v>74</v>
      </c>
      <c r="E2329" s="11" t="s">
        <v>25</v>
      </c>
      <c r="F2329" s="11" t="s">
        <v>75</v>
      </c>
      <c r="G2329" s="11" t="s">
        <v>190</v>
      </c>
      <c r="H2329" s="11" t="s">
        <v>88</v>
      </c>
      <c r="I2329" s="14">
        <v>1</v>
      </c>
      <c r="J2329" s="14" t="s">
        <v>90</v>
      </c>
      <c r="K2329" s="46">
        <f t="shared" si="27"/>
        <v>4</v>
      </c>
      <c r="L2329" s="47">
        <f t="shared" si="28"/>
        <v>46231</v>
      </c>
      <c r="M2329" s="38">
        <f t="shared" si="29"/>
        <v>0</v>
      </c>
    </row>
    <row r="2330" spans="1:13" ht="15.75" customHeight="1" x14ac:dyDescent="0.25">
      <c r="A2330" s="11" t="s">
        <v>1665</v>
      </c>
      <c r="B2330" s="11" t="s">
        <v>1430</v>
      </c>
      <c r="C2330" s="11" t="s">
        <v>50</v>
      </c>
      <c r="D2330" s="11" t="s">
        <v>74</v>
      </c>
      <c r="E2330" s="11" t="s">
        <v>25</v>
      </c>
      <c r="F2330" s="11" t="s">
        <v>75</v>
      </c>
      <c r="G2330" s="11" t="s">
        <v>153</v>
      </c>
      <c r="H2330" s="11" t="s">
        <v>36</v>
      </c>
      <c r="I2330" s="14">
        <v>1</v>
      </c>
      <c r="J2330" s="14" t="s">
        <v>120</v>
      </c>
      <c r="K2330" s="46">
        <f t="shared" si="27"/>
        <v>4</v>
      </c>
      <c r="L2330" s="47">
        <f t="shared" si="28"/>
        <v>46232</v>
      </c>
      <c r="M2330" s="38">
        <f t="shared" si="29"/>
        <v>0</v>
      </c>
    </row>
    <row r="2331" spans="1:13" ht="15.75" customHeight="1" x14ac:dyDescent="0.25">
      <c r="A2331" s="11" t="s">
        <v>1665</v>
      </c>
      <c r="B2331" s="11" t="s">
        <v>1430</v>
      </c>
      <c r="C2331" s="11" t="s">
        <v>55</v>
      </c>
      <c r="D2331" s="11" t="s">
        <v>74</v>
      </c>
      <c r="E2331" s="11" t="s">
        <v>25</v>
      </c>
      <c r="F2331" s="11" t="s">
        <v>75</v>
      </c>
      <c r="G2331" s="11" t="s">
        <v>164</v>
      </c>
      <c r="H2331" s="11" t="s">
        <v>156</v>
      </c>
      <c r="I2331" s="14">
        <v>1</v>
      </c>
      <c r="J2331" s="14" t="s">
        <v>109</v>
      </c>
      <c r="K2331" s="46">
        <f t="shared" si="27"/>
        <v>4</v>
      </c>
      <c r="L2331" s="47">
        <f t="shared" si="28"/>
        <v>46233</v>
      </c>
      <c r="M2331" s="38">
        <f t="shared" si="29"/>
        <v>0</v>
      </c>
    </row>
    <row r="2332" spans="1:13" ht="15.75" customHeight="1" x14ac:dyDescent="0.25">
      <c r="A2332" s="11" t="s">
        <v>1665</v>
      </c>
      <c r="B2332" s="11" t="s">
        <v>1430</v>
      </c>
      <c r="C2332" s="11" t="s">
        <v>57</v>
      </c>
      <c r="D2332" s="11" t="s">
        <v>74</v>
      </c>
      <c r="E2332" s="11" t="s">
        <v>25</v>
      </c>
      <c r="F2332" s="11" t="s">
        <v>75</v>
      </c>
      <c r="G2332" s="11" t="s">
        <v>159</v>
      </c>
      <c r="H2332" s="11" t="s">
        <v>181</v>
      </c>
      <c r="I2332" s="14">
        <v>1</v>
      </c>
      <c r="J2332" s="14" t="s">
        <v>101</v>
      </c>
      <c r="K2332" s="46">
        <f t="shared" si="27"/>
        <v>4</v>
      </c>
      <c r="L2332" s="47">
        <f t="shared" si="28"/>
        <v>46234</v>
      </c>
      <c r="M2332" s="38">
        <f t="shared" si="29"/>
        <v>0</v>
      </c>
    </row>
    <row r="2333" spans="1:13" ht="15.75" customHeight="1" x14ac:dyDescent="0.25">
      <c r="A2333" s="11" t="s">
        <v>1665</v>
      </c>
      <c r="B2333" s="11" t="s">
        <v>1430</v>
      </c>
      <c r="C2333" s="11" t="s">
        <v>62</v>
      </c>
      <c r="D2333" s="11" t="s">
        <v>74</v>
      </c>
      <c r="E2333" s="11" t="s">
        <v>25</v>
      </c>
      <c r="F2333" s="11" t="s">
        <v>75</v>
      </c>
      <c r="G2333" s="11" t="s">
        <v>153</v>
      </c>
      <c r="H2333" s="11" t="s">
        <v>88</v>
      </c>
      <c r="I2333" s="14">
        <v>1</v>
      </c>
      <c r="J2333" s="14" t="s">
        <v>90</v>
      </c>
      <c r="K2333" s="46">
        <f t="shared" si="27"/>
        <v>4</v>
      </c>
      <c r="L2333" s="47">
        <f t="shared" si="28"/>
        <v>46235</v>
      </c>
      <c r="M2333" s="38">
        <f t="shared" si="29"/>
        <v>0</v>
      </c>
    </row>
    <row r="2334" spans="1:13" ht="15.75" customHeight="1" x14ac:dyDescent="0.25">
      <c r="A2334" s="11" t="s">
        <v>1665</v>
      </c>
      <c r="B2334" s="11" t="s">
        <v>1430</v>
      </c>
      <c r="C2334" s="11" t="s">
        <v>69</v>
      </c>
      <c r="D2334" s="11" t="s">
        <v>23</v>
      </c>
      <c r="E2334" s="11" t="s">
        <v>25</v>
      </c>
      <c r="F2334" s="11" t="s">
        <v>26</v>
      </c>
      <c r="G2334" s="11" t="s">
        <v>147</v>
      </c>
      <c r="H2334" s="11" t="s">
        <v>699</v>
      </c>
      <c r="I2334" s="14">
        <v>2</v>
      </c>
      <c r="J2334" s="14" t="s">
        <v>27</v>
      </c>
      <c r="K2334" s="46" t="str">
        <f t="shared" si="27"/>
        <v/>
      </c>
      <c r="L2334" s="47">
        <f t="shared" si="28"/>
        <v>46236</v>
      </c>
      <c r="M2334" s="38">
        <f t="shared" si="29"/>
        <v>1</v>
      </c>
    </row>
    <row r="2335" spans="1:13" ht="15.75" customHeight="1" x14ac:dyDescent="0.25">
      <c r="A2335" s="11" t="s">
        <v>1665</v>
      </c>
      <c r="B2335" s="11" t="s">
        <v>1430</v>
      </c>
      <c r="C2335" s="11" t="s">
        <v>73</v>
      </c>
      <c r="D2335" s="11" t="s">
        <v>35</v>
      </c>
      <c r="E2335" s="11" t="s">
        <v>36</v>
      </c>
      <c r="F2335" s="11" t="s">
        <v>37</v>
      </c>
      <c r="G2335" s="11" t="s">
        <v>63</v>
      </c>
      <c r="H2335" s="11" t="s">
        <v>64</v>
      </c>
      <c r="I2335" s="14">
        <v>1</v>
      </c>
      <c r="J2335" s="14" t="s">
        <v>65</v>
      </c>
      <c r="K2335" s="46">
        <f t="shared" si="27"/>
        <v>4</v>
      </c>
      <c r="L2335" s="47">
        <f t="shared" si="28"/>
        <v>46237</v>
      </c>
      <c r="M2335" s="38">
        <f t="shared" si="29"/>
        <v>0</v>
      </c>
    </row>
    <row r="2336" spans="1:13" ht="15.75" customHeight="1" x14ac:dyDescent="0.25">
      <c r="A2336" s="11" t="s">
        <v>1665</v>
      </c>
      <c r="B2336" s="11" t="s">
        <v>1430</v>
      </c>
      <c r="C2336" s="11" t="s">
        <v>78</v>
      </c>
      <c r="D2336" s="11" t="s">
        <v>35</v>
      </c>
      <c r="E2336" s="11" t="s">
        <v>36</v>
      </c>
      <c r="F2336" s="11" t="s">
        <v>37</v>
      </c>
      <c r="G2336" s="11" t="s">
        <v>262</v>
      </c>
      <c r="H2336" s="11" t="s">
        <v>191</v>
      </c>
      <c r="I2336" s="14">
        <v>1</v>
      </c>
      <c r="J2336" s="14" t="s">
        <v>105</v>
      </c>
      <c r="K2336" s="46">
        <f t="shared" si="27"/>
        <v>4</v>
      </c>
      <c r="L2336" s="47">
        <f t="shared" si="28"/>
        <v>46238</v>
      </c>
      <c r="M2336" s="38">
        <f t="shared" si="29"/>
        <v>0</v>
      </c>
    </row>
    <row r="2337" spans="1:13" ht="15.75" customHeight="1" x14ac:dyDescent="0.25">
      <c r="A2337" s="11" t="s">
        <v>1665</v>
      </c>
      <c r="B2337" s="11" t="s">
        <v>1430</v>
      </c>
      <c r="C2337" s="11" t="s">
        <v>82</v>
      </c>
      <c r="D2337" s="11" t="s">
        <v>35</v>
      </c>
      <c r="E2337" s="11" t="s">
        <v>36</v>
      </c>
      <c r="F2337" s="11" t="s">
        <v>37</v>
      </c>
      <c r="G2337" s="11" t="s">
        <v>113</v>
      </c>
      <c r="H2337" s="11" t="s">
        <v>25</v>
      </c>
      <c r="I2337" s="14">
        <v>1</v>
      </c>
      <c r="J2337" s="14" t="s">
        <v>120</v>
      </c>
      <c r="K2337" s="46">
        <f t="shared" si="27"/>
        <v>4</v>
      </c>
      <c r="L2337" s="47">
        <f t="shared" si="28"/>
        <v>46239</v>
      </c>
      <c r="M2337" s="38">
        <f t="shared" si="29"/>
        <v>0</v>
      </c>
    </row>
    <row r="2338" spans="1:13" ht="15.75" customHeight="1" x14ac:dyDescent="0.25">
      <c r="A2338" s="11" t="s">
        <v>1665</v>
      </c>
      <c r="B2338" s="11" t="s">
        <v>1430</v>
      </c>
      <c r="C2338" s="11" t="s">
        <v>86</v>
      </c>
      <c r="D2338" s="11" t="s">
        <v>35</v>
      </c>
      <c r="E2338" s="11" t="s">
        <v>36</v>
      </c>
      <c r="F2338" s="11" t="s">
        <v>37</v>
      </c>
      <c r="G2338" s="11" t="s">
        <v>262</v>
      </c>
      <c r="H2338" s="11" t="s">
        <v>25</v>
      </c>
      <c r="I2338" s="14">
        <v>1</v>
      </c>
      <c r="J2338" s="14" t="s">
        <v>120</v>
      </c>
      <c r="K2338" s="46">
        <f t="shared" si="27"/>
        <v>4</v>
      </c>
      <c r="L2338" s="47">
        <f t="shared" si="28"/>
        <v>46240</v>
      </c>
      <c r="M2338" s="38">
        <f t="shared" si="29"/>
        <v>0</v>
      </c>
    </row>
    <row r="2339" spans="1:13" ht="15.75" customHeight="1" x14ac:dyDescent="0.25">
      <c r="A2339" s="11" t="s">
        <v>1665</v>
      </c>
      <c r="B2339" s="11" t="s">
        <v>1430</v>
      </c>
      <c r="C2339" s="11" t="s">
        <v>92</v>
      </c>
      <c r="D2339" s="11" t="s">
        <v>35</v>
      </c>
      <c r="E2339" s="11" t="s">
        <v>36</v>
      </c>
      <c r="F2339" s="11" t="s">
        <v>37</v>
      </c>
      <c r="G2339" s="11" t="s">
        <v>252</v>
      </c>
      <c r="H2339" s="11" t="s">
        <v>281</v>
      </c>
      <c r="I2339" s="14">
        <v>1</v>
      </c>
      <c r="J2339" s="14" t="s">
        <v>94</v>
      </c>
      <c r="K2339" s="46">
        <f t="shared" si="27"/>
        <v>4</v>
      </c>
      <c r="L2339" s="47">
        <f t="shared" si="28"/>
        <v>46241</v>
      </c>
      <c r="M2339" s="38">
        <f t="shared" si="29"/>
        <v>0</v>
      </c>
    </row>
    <row r="2340" spans="1:13" ht="15.75" customHeight="1" x14ac:dyDescent="0.25">
      <c r="A2340" s="11" t="s">
        <v>1665</v>
      </c>
      <c r="B2340" s="11" t="s">
        <v>1430</v>
      </c>
      <c r="C2340" s="11" t="s">
        <v>97</v>
      </c>
      <c r="D2340" s="11" t="s">
        <v>35</v>
      </c>
      <c r="E2340" s="11" t="s">
        <v>36</v>
      </c>
      <c r="F2340" s="11" t="s">
        <v>37</v>
      </c>
      <c r="G2340" s="11" t="s">
        <v>197</v>
      </c>
      <c r="H2340" s="11" t="s">
        <v>64</v>
      </c>
      <c r="I2340" s="14">
        <v>1</v>
      </c>
      <c r="J2340" s="14" t="s">
        <v>65</v>
      </c>
      <c r="K2340" s="46">
        <f t="shared" si="27"/>
        <v>4</v>
      </c>
      <c r="L2340" s="47">
        <f t="shared" si="28"/>
        <v>46242</v>
      </c>
      <c r="M2340" s="38">
        <f t="shared" si="29"/>
        <v>0</v>
      </c>
    </row>
    <row r="2341" spans="1:13" ht="15.75" customHeight="1" x14ac:dyDescent="0.25">
      <c r="A2341" s="11" t="s">
        <v>1665</v>
      </c>
      <c r="B2341" s="11" t="s">
        <v>1430</v>
      </c>
      <c r="C2341" s="11" t="s">
        <v>102</v>
      </c>
      <c r="D2341" s="11" t="s">
        <v>70</v>
      </c>
      <c r="E2341" s="11" t="s">
        <v>26</v>
      </c>
      <c r="F2341" s="11" t="s">
        <v>71</v>
      </c>
      <c r="G2341" s="11" t="s">
        <v>27</v>
      </c>
      <c r="H2341" s="11" t="s">
        <v>27</v>
      </c>
      <c r="I2341" s="14" t="s">
        <v>27</v>
      </c>
      <c r="J2341" s="14" t="s">
        <v>27</v>
      </c>
      <c r="K2341" s="46" t="str">
        <f t="shared" si="27"/>
        <v/>
      </c>
      <c r="L2341" s="47">
        <f t="shared" si="28"/>
        <v>46243</v>
      </c>
      <c r="M2341" s="38">
        <f t="shared" si="29"/>
        <v>1</v>
      </c>
    </row>
    <row r="2342" spans="1:13" ht="15.75" customHeight="1" x14ac:dyDescent="0.25">
      <c r="A2342" s="11" t="s">
        <v>1665</v>
      </c>
      <c r="B2342" s="11" t="s">
        <v>1430</v>
      </c>
      <c r="C2342" s="11" t="s">
        <v>106</v>
      </c>
      <c r="D2342" s="11" t="s">
        <v>74</v>
      </c>
      <c r="E2342" s="11" t="s">
        <v>25</v>
      </c>
      <c r="F2342" s="11" t="s">
        <v>75</v>
      </c>
      <c r="G2342" s="11" t="s">
        <v>127</v>
      </c>
      <c r="H2342" s="11" t="s">
        <v>148</v>
      </c>
      <c r="I2342" s="14">
        <v>1</v>
      </c>
      <c r="J2342" s="14" t="s">
        <v>105</v>
      </c>
      <c r="K2342" s="46">
        <f t="shared" si="27"/>
        <v>4</v>
      </c>
      <c r="L2342" s="47">
        <f t="shared" si="28"/>
        <v>46244</v>
      </c>
      <c r="M2342" s="38">
        <f t="shared" si="29"/>
        <v>0</v>
      </c>
    </row>
    <row r="2343" spans="1:13" ht="15.75" customHeight="1" x14ac:dyDescent="0.25">
      <c r="A2343" s="11" t="s">
        <v>1665</v>
      </c>
      <c r="B2343" s="11" t="s">
        <v>1430</v>
      </c>
      <c r="C2343" s="11" t="s">
        <v>115</v>
      </c>
      <c r="D2343" s="11" t="s">
        <v>74</v>
      </c>
      <c r="E2343" s="11" t="s">
        <v>25</v>
      </c>
      <c r="F2343" s="11" t="s">
        <v>75</v>
      </c>
      <c r="G2343" s="11" t="s">
        <v>154</v>
      </c>
      <c r="H2343" s="11" t="s">
        <v>166</v>
      </c>
      <c r="I2343" s="14">
        <v>1</v>
      </c>
      <c r="J2343" s="14" t="s">
        <v>49</v>
      </c>
      <c r="K2343" s="46">
        <f t="shared" si="27"/>
        <v>4</v>
      </c>
      <c r="L2343" s="47">
        <f t="shared" si="28"/>
        <v>46245</v>
      </c>
      <c r="M2343" s="38">
        <f t="shared" si="29"/>
        <v>0</v>
      </c>
    </row>
    <row r="2344" spans="1:13" ht="15.75" customHeight="1" x14ac:dyDescent="0.25">
      <c r="A2344" s="11" t="s">
        <v>1665</v>
      </c>
      <c r="B2344" s="11" t="s">
        <v>1430</v>
      </c>
      <c r="C2344" s="11" t="s">
        <v>118</v>
      </c>
      <c r="D2344" s="11" t="s">
        <v>74</v>
      </c>
      <c r="E2344" s="11" t="s">
        <v>25</v>
      </c>
      <c r="F2344" s="11" t="s">
        <v>75</v>
      </c>
      <c r="G2344" s="11" t="s">
        <v>164</v>
      </c>
      <c r="H2344" s="11" t="s">
        <v>195</v>
      </c>
      <c r="I2344" s="14">
        <v>1</v>
      </c>
      <c r="J2344" s="14" t="s">
        <v>196</v>
      </c>
      <c r="K2344" s="46">
        <f t="shared" si="27"/>
        <v>4</v>
      </c>
      <c r="L2344" s="47">
        <f t="shared" si="28"/>
        <v>46246</v>
      </c>
      <c r="M2344" s="38">
        <f t="shared" si="29"/>
        <v>0</v>
      </c>
    </row>
    <row r="2345" spans="1:13" ht="15.75" customHeight="1" x14ac:dyDescent="0.25">
      <c r="A2345" s="11" t="s">
        <v>1665</v>
      </c>
      <c r="B2345" s="11" t="s">
        <v>1430</v>
      </c>
      <c r="C2345" s="11" t="s">
        <v>121</v>
      </c>
      <c r="D2345" s="11" t="s">
        <v>74</v>
      </c>
      <c r="E2345" s="11" t="s">
        <v>25</v>
      </c>
      <c r="F2345" s="11" t="s">
        <v>75</v>
      </c>
      <c r="G2345" s="11" t="s">
        <v>127</v>
      </c>
      <c r="H2345" s="11" t="s">
        <v>160</v>
      </c>
      <c r="I2345" s="14">
        <v>1</v>
      </c>
      <c r="J2345" s="14" t="s">
        <v>40</v>
      </c>
      <c r="K2345" s="46">
        <f t="shared" si="27"/>
        <v>4</v>
      </c>
      <c r="L2345" s="47">
        <f t="shared" si="28"/>
        <v>46247</v>
      </c>
      <c r="M2345" s="38">
        <f t="shared" si="29"/>
        <v>0</v>
      </c>
    </row>
    <row r="2346" spans="1:13" ht="15.75" customHeight="1" x14ac:dyDescent="0.25">
      <c r="A2346" s="11" t="s">
        <v>1665</v>
      </c>
      <c r="B2346" s="11" t="s">
        <v>1430</v>
      </c>
      <c r="C2346" s="11" t="s">
        <v>124</v>
      </c>
      <c r="D2346" s="11" t="s">
        <v>74</v>
      </c>
      <c r="E2346" s="11" t="s">
        <v>25</v>
      </c>
      <c r="F2346" s="11" t="s">
        <v>75</v>
      </c>
      <c r="G2346" s="11" t="s">
        <v>127</v>
      </c>
      <c r="H2346" s="11" t="s">
        <v>497</v>
      </c>
      <c r="I2346" s="14">
        <v>1</v>
      </c>
      <c r="J2346" s="14" t="s">
        <v>27</v>
      </c>
      <c r="K2346" s="46" t="str">
        <f t="shared" si="27"/>
        <v/>
      </c>
      <c r="L2346" s="47">
        <f t="shared" si="28"/>
        <v>46248</v>
      </c>
      <c r="M2346" s="38">
        <f t="shared" si="29"/>
        <v>0</v>
      </c>
    </row>
    <row r="2347" spans="1:13" ht="15.75" customHeight="1" x14ac:dyDescent="0.25">
      <c r="A2347" s="11" t="s">
        <v>1665</v>
      </c>
      <c r="B2347" s="11" t="s">
        <v>1430</v>
      </c>
      <c r="C2347" s="11" t="s">
        <v>131</v>
      </c>
      <c r="D2347" s="11" t="s">
        <v>132</v>
      </c>
      <c r="E2347" s="11" t="s">
        <v>25</v>
      </c>
      <c r="F2347" s="11" t="s">
        <v>133</v>
      </c>
      <c r="G2347" s="11" t="s">
        <v>147</v>
      </c>
      <c r="H2347" s="11" t="s">
        <v>203</v>
      </c>
      <c r="I2347" s="14">
        <v>0</v>
      </c>
      <c r="J2347" s="14" t="s">
        <v>27</v>
      </c>
      <c r="K2347" s="46" t="str">
        <f t="shared" si="27"/>
        <v/>
      </c>
      <c r="L2347" s="47">
        <f t="shared" si="28"/>
        <v>46249</v>
      </c>
      <c r="M2347" s="38">
        <f t="shared" si="29"/>
        <v>0</v>
      </c>
    </row>
    <row r="2348" spans="1:13" ht="15.75" customHeight="1" x14ac:dyDescent="0.25">
      <c r="A2348" s="11" t="s">
        <v>1665</v>
      </c>
      <c r="B2348" s="11" t="s">
        <v>1430</v>
      </c>
      <c r="C2348" s="11" t="s">
        <v>139</v>
      </c>
      <c r="D2348" s="11" t="s">
        <v>23</v>
      </c>
      <c r="E2348" s="11" t="s">
        <v>25</v>
      </c>
      <c r="F2348" s="11" t="s">
        <v>26</v>
      </c>
      <c r="G2348" s="11" t="s">
        <v>27</v>
      </c>
      <c r="H2348" s="11" t="s">
        <v>27</v>
      </c>
      <c r="I2348" s="14" t="s">
        <v>27</v>
      </c>
      <c r="J2348" s="14" t="s">
        <v>27</v>
      </c>
      <c r="K2348" s="46" t="str">
        <f t="shared" si="27"/>
        <v/>
      </c>
      <c r="L2348" s="47">
        <f t="shared" si="28"/>
        <v>46250</v>
      </c>
      <c r="M2348" s="38">
        <f t="shared" si="29"/>
        <v>1</v>
      </c>
    </row>
    <row r="2349" spans="1:13" ht="15.75" customHeight="1" x14ac:dyDescent="0.25">
      <c r="A2349" s="11" t="s">
        <v>1665</v>
      </c>
      <c r="B2349" s="11" t="s">
        <v>1430</v>
      </c>
      <c r="C2349" s="11" t="s">
        <v>141</v>
      </c>
      <c r="D2349" s="11" t="s">
        <v>70</v>
      </c>
      <c r="E2349" s="11" t="s">
        <v>26</v>
      </c>
      <c r="F2349" s="11" t="s">
        <v>71</v>
      </c>
      <c r="G2349" s="11" t="s">
        <v>27</v>
      </c>
      <c r="H2349" s="11" t="s">
        <v>27</v>
      </c>
      <c r="I2349" s="14" t="s">
        <v>27</v>
      </c>
      <c r="J2349" s="14" t="s">
        <v>27</v>
      </c>
      <c r="K2349" s="46" t="str">
        <f t="shared" si="27"/>
        <v/>
      </c>
      <c r="L2349" s="47">
        <f t="shared" si="28"/>
        <v>46251</v>
      </c>
      <c r="M2349" s="38">
        <f t="shared" si="29"/>
        <v>1</v>
      </c>
    </row>
    <row r="2350" spans="1:13" ht="15.75" customHeight="1" x14ac:dyDescent="0.25">
      <c r="A2350" s="11" t="s">
        <v>1665</v>
      </c>
      <c r="B2350" s="11" t="s">
        <v>1430</v>
      </c>
      <c r="C2350" s="11" t="s">
        <v>145</v>
      </c>
      <c r="D2350" s="11" t="s">
        <v>35</v>
      </c>
      <c r="E2350" s="11" t="s">
        <v>36</v>
      </c>
      <c r="F2350" s="11" t="s">
        <v>37</v>
      </c>
      <c r="G2350" s="11" t="s">
        <v>107</v>
      </c>
      <c r="H2350" s="11" t="s">
        <v>39</v>
      </c>
      <c r="I2350" s="14">
        <v>1</v>
      </c>
      <c r="J2350" s="14" t="s">
        <v>40</v>
      </c>
      <c r="K2350" s="46">
        <f t="shared" si="27"/>
        <v>4</v>
      </c>
      <c r="L2350" s="47">
        <f t="shared" si="28"/>
        <v>46252</v>
      </c>
      <c r="M2350" s="38">
        <f t="shared" si="29"/>
        <v>0</v>
      </c>
    </row>
    <row r="2351" spans="1:13" ht="15.75" customHeight="1" x14ac:dyDescent="0.25">
      <c r="A2351" s="11" t="s">
        <v>1665</v>
      </c>
      <c r="B2351" s="11" t="s">
        <v>1430</v>
      </c>
      <c r="C2351" s="11" t="s">
        <v>152</v>
      </c>
      <c r="D2351" s="11" t="s">
        <v>35</v>
      </c>
      <c r="E2351" s="11" t="s">
        <v>36</v>
      </c>
      <c r="F2351" s="11" t="s">
        <v>37</v>
      </c>
      <c r="G2351" s="11" t="s">
        <v>230</v>
      </c>
      <c r="H2351" s="11" t="s">
        <v>348</v>
      </c>
      <c r="I2351" s="14">
        <v>1</v>
      </c>
      <c r="J2351" s="14" t="s">
        <v>349</v>
      </c>
      <c r="K2351" s="46">
        <f t="shared" si="27"/>
        <v>4</v>
      </c>
      <c r="L2351" s="47">
        <f t="shared" si="28"/>
        <v>46253</v>
      </c>
      <c r="M2351" s="38">
        <f t="shared" si="29"/>
        <v>0</v>
      </c>
    </row>
    <row r="2352" spans="1:13" ht="15.75" customHeight="1" x14ac:dyDescent="0.25">
      <c r="A2352" s="11" t="s">
        <v>1665</v>
      </c>
      <c r="B2352" s="11" t="s">
        <v>1430</v>
      </c>
      <c r="C2352" s="11" t="s">
        <v>155</v>
      </c>
      <c r="D2352" s="11" t="s">
        <v>35</v>
      </c>
      <c r="E2352" s="11" t="s">
        <v>36</v>
      </c>
      <c r="F2352" s="11" t="s">
        <v>37</v>
      </c>
      <c r="G2352" s="11" t="s">
        <v>296</v>
      </c>
      <c r="H2352" s="11" t="s">
        <v>170</v>
      </c>
      <c r="I2352" s="14">
        <v>1</v>
      </c>
      <c r="J2352" s="14" t="s">
        <v>85</v>
      </c>
      <c r="K2352" s="46">
        <f t="shared" si="27"/>
        <v>4</v>
      </c>
      <c r="L2352" s="47">
        <f t="shared" si="28"/>
        <v>46254</v>
      </c>
      <c r="M2352" s="38">
        <f t="shared" si="29"/>
        <v>0</v>
      </c>
    </row>
    <row r="2353" spans="1:13" ht="15.75" customHeight="1" x14ac:dyDescent="0.25">
      <c r="A2353" s="11" t="s">
        <v>1665</v>
      </c>
      <c r="B2353" s="11" t="s">
        <v>1430</v>
      </c>
      <c r="C2353" s="11" t="s">
        <v>162</v>
      </c>
      <c r="D2353" s="11" t="s">
        <v>35</v>
      </c>
      <c r="E2353" s="11" t="s">
        <v>36</v>
      </c>
      <c r="F2353" s="11" t="s">
        <v>37</v>
      </c>
      <c r="G2353" s="11" t="s">
        <v>230</v>
      </c>
      <c r="H2353" s="11" t="s">
        <v>170</v>
      </c>
      <c r="I2353" s="14">
        <v>1</v>
      </c>
      <c r="J2353" s="14" t="s">
        <v>85</v>
      </c>
      <c r="K2353" s="46">
        <f t="shared" si="27"/>
        <v>4</v>
      </c>
      <c r="L2353" s="47">
        <f t="shared" si="28"/>
        <v>46255</v>
      </c>
      <c r="M2353" s="38">
        <f t="shared" si="29"/>
        <v>0</v>
      </c>
    </row>
    <row r="2354" spans="1:13" ht="15.75" customHeight="1" x14ac:dyDescent="0.25">
      <c r="A2354" s="11" t="s">
        <v>1665</v>
      </c>
      <c r="B2354" s="11" t="s">
        <v>1430</v>
      </c>
      <c r="C2354" s="11" t="s">
        <v>165</v>
      </c>
      <c r="D2354" s="11" t="s">
        <v>35</v>
      </c>
      <c r="E2354" s="11" t="s">
        <v>36</v>
      </c>
      <c r="F2354" s="11" t="s">
        <v>37</v>
      </c>
      <c r="G2354" s="11" t="s">
        <v>242</v>
      </c>
      <c r="H2354" s="11" t="s">
        <v>191</v>
      </c>
      <c r="I2354" s="14">
        <v>1</v>
      </c>
      <c r="J2354" s="14" t="s">
        <v>105</v>
      </c>
      <c r="K2354" s="46">
        <f t="shared" si="27"/>
        <v>4</v>
      </c>
      <c r="L2354" s="47">
        <f t="shared" si="28"/>
        <v>46256</v>
      </c>
      <c r="M2354" s="38">
        <f t="shared" si="29"/>
        <v>0</v>
      </c>
    </row>
    <row r="2355" spans="1:13" ht="15.75" customHeight="1" x14ac:dyDescent="0.25">
      <c r="A2355" s="11" t="s">
        <v>1665</v>
      </c>
      <c r="B2355" s="11" t="s">
        <v>1430</v>
      </c>
      <c r="C2355" s="11" t="s">
        <v>167</v>
      </c>
      <c r="D2355" s="11" t="s">
        <v>70</v>
      </c>
      <c r="E2355" s="11" t="s">
        <v>26</v>
      </c>
      <c r="F2355" s="11" t="s">
        <v>71</v>
      </c>
      <c r="G2355" s="11" t="s">
        <v>27</v>
      </c>
      <c r="H2355" s="11" t="s">
        <v>27</v>
      </c>
      <c r="I2355" s="14" t="s">
        <v>27</v>
      </c>
      <c r="J2355" s="14" t="s">
        <v>27</v>
      </c>
      <c r="K2355" s="46" t="str">
        <f t="shared" si="27"/>
        <v/>
      </c>
      <c r="L2355" s="47">
        <f t="shared" si="28"/>
        <v>46257</v>
      </c>
      <c r="M2355" s="38">
        <f t="shared" si="29"/>
        <v>1</v>
      </c>
    </row>
    <row r="2356" spans="1:13" ht="15.75" customHeight="1" x14ac:dyDescent="0.25">
      <c r="A2356" s="11" t="s">
        <v>1665</v>
      </c>
      <c r="B2356" s="11" t="s">
        <v>1430</v>
      </c>
      <c r="C2356" s="11" t="s">
        <v>169</v>
      </c>
      <c r="D2356" s="11" t="s">
        <v>74</v>
      </c>
      <c r="E2356" s="11" t="s">
        <v>25</v>
      </c>
      <c r="F2356" s="11" t="s">
        <v>75</v>
      </c>
      <c r="G2356" s="11" t="s">
        <v>180</v>
      </c>
      <c r="H2356" s="11" t="s">
        <v>148</v>
      </c>
      <c r="I2356" s="14">
        <v>1</v>
      </c>
      <c r="J2356" s="14" t="s">
        <v>105</v>
      </c>
      <c r="K2356" s="46">
        <f t="shared" si="27"/>
        <v>4</v>
      </c>
      <c r="L2356" s="47">
        <f t="shared" si="28"/>
        <v>46258</v>
      </c>
      <c r="M2356" s="38">
        <f t="shared" si="29"/>
        <v>0</v>
      </c>
    </row>
    <row r="2357" spans="1:13" ht="15.75" customHeight="1" x14ac:dyDescent="0.25">
      <c r="A2357" s="11" t="s">
        <v>1665</v>
      </c>
      <c r="B2357" s="11" t="s">
        <v>1430</v>
      </c>
      <c r="C2357" s="11" t="s">
        <v>174</v>
      </c>
      <c r="D2357" s="11" t="s">
        <v>23</v>
      </c>
      <c r="E2357" s="11" t="s">
        <v>25</v>
      </c>
      <c r="F2357" s="11" t="s">
        <v>26</v>
      </c>
      <c r="G2357" s="11" t="s">
        <v>198</v>
      </c>
      <c r="H2357" s="11" t="s">
        <v>26</v>
      </c>
      <c r="I2357" s="14">
        <v>2</v>
      </c>
      <c r="J2357" s="14" t="s">
        <v>27</v>
      </c>
      <c r="K2357" s="46" t="str">
        <f t="shared" si="27"/>
        <v/>
      </c>
      <c r="L2357" s="47">
        <f t="shared" si="28"/>
        <v>46259</v>
      </c>
      <c r="M2357" s="38">
        <f t="shared" si="29"/>
        <v>1</v>
      </c>
    </row>
    <row r="2358" spans="1:13" ht="15.75" customHeight="1" x14ac:dyDescent="0.25">
      <c r="A2358" s="11" t="s">
        <v>1666</v>
      </c>
      <c r="B2358" s="11" t="s">
        <v>1435</v>
      </c>
      <c r="C2358" s="11" t="s">
        <v>22</v>
      </c>
      <c r="D2358" s="11" t="s">
        <v>70</v>
      </c>
      <c r="E2358" s="11" t="s">
        <v>26</v>
      </c>
      <c r="F2358" s="11" t="s">
        <v>71</v>
      </c>
      <c r="G2358" s="11" t="s">
        <v>27</v>
      </c>
      <c r="H2358" s="11" t="s">
        <v>27</v>
      </c>
      <c r="I2358" s="14" t="s">
        <v>27</v>
      </c>
      <c r="J2358" s="14" t="s">
        <v>27</v>
      </c>
      <c r="K2358" s="46" t="str">
        <f t="shared" si="27"/>
        <v/>
      </c>
      <c r="L2358" s="47">
        <f t="shared" si="28"/>
        <v>46229</v>
      </c>
      <c r="M2358" s="38">
        <f t="shared" si="29"/>
        <v>1</v>
      </c>
    </row>
    <row r="2359" spans="1:13" ht="15.75" customHeight="1" x14ac:dyDescent="0.25">
      <c r="A2359" s="11" t="s">
        <v>1666</v>
      </c>
      <c r="B2359" s="11" t="s">
        <v>1435</v>
      </c>
      <c r="C2359" s="11" t="s">
        <v>34</v>
      </c>
      <c r="D2359" s="11" t="s">
        <v>74</v>
      </c>
      <c r="E2359" s="11" t="s">
        <v>25</v>
      </c>
      <c r="F2359" s="11" t="s">
        <v>75</v>
      </c>
      <c r="G2359" s="11" t="s">
        <v>163</v>
      </c>
      <c r="H2359" s="11" t="s">
        <v>36</v>
      </c>
      <c r="I2359" s="14">
        <v>1</v>
      </c>
      <c r="J2359" s="14" t="s">
        <v>120</v>
      </c>
      <c r="K2359" s="46">
        <f t="shared" si="27"/>
        <v>4</v>
      </c>
      <c r="L2359" s="47">
        <f t="shared" si="28"/>
        <v>46230</v>
      </c>
      <c r="M2359" s="38">
        <f t="shared" si="29"/>
        <v>0</v>
      </c>
    </row>
    <row r="2360" spans="1:13" ht="15.75" customHeight="1" x14ac:dyDescent="0.25">
      <c r="A2360" s="11" t="s">
        <v>1666</v>
      </c>
      <c r="B2360" s="11" t="s">
        <v>1435</v>
      </c>
      <c r="C2360" s="11" t="s">
        <v>41</v>
      </c>
      <c r="D2360" s="11" t="s">
        <v>74</v>
      </c>
      <c r="E2360" s="11" t="s">
        <v>25</v>
      </c>
      <c r="F2360" s="11" t="s">
        <v>75</v>
      </c>
      <c r="G2360" s="11" t="s">
        <v>27</v>
      </c>
      <c r="H2360" s="11" t="s">
        <v>27</v>
      </c>
      <c r="I2360" s="14" t="s">
        <v>27</v>
      </c>
      <c r="J2360" s="14" t="s">
        <v>27</v>
      </c>
      <c r="K2360" s="46" t="str">
        <f t="shared" si="27"/>
        <v/>
      </c>
      <c r="L2360" s="47">
        <f t="shared" si="28"/>
        <v>46231</v>
      </c>
      <c r="M2360" s="38">
        <f t="shared" si="29"/>
        <v>0</v>
      </c>
    </row>
    <row r="2361" spans="1:13" ht="15.75" customHeight="1" x14ac:dyDescent="0.25">
      <c r="A2361" s="11" t="s">
        <v>1666</v>
      </c>
      <c r="B2361" s="11" t="s">
        <v>1435</v>
      </c>
      <c r="C2361" s="11" t="s">
        <v>50</v>
      </c>
      <c r="D2361" s="11" t="s">
        <v>74</v>
      </c>
      <c r="E2361" s="11" t="s">
        <v>25</v>
      </c>
      <c r="F2361" s="11" t="s">
        <v>75</v>
      </c>
      <c r="G2361" s="11" t="s">
        <v>154</v>
      </c>
      <c r="H2361" s="11" t="s">
        <v>181</v>
      </c>
      <c r="I2361" s="14">
        <v>1</v>
      </c>
      <c r="J2361" s="14" t="s">
        <v>101</v>
      </c>
      <c r="K2361" s="46">
        <f t="shared" si="27"/>
        <v>4</v>
      </c>
      <c r="L2361" s="47">
        <f t="shared" si="28"/>
        <v>46232</v>
      </c>
      <c r="M2361" s="38">
        <f t="shared" si="29"/>
        <v>0</v>
      </c>
    </row>
    <row r="2362" spans="1:13" ht="15.75" customHeight="1" x14ac:dyDescent="0.25">
      <c r="A2362" s="11" t="s">
        <v>1666</v>
      </c>
      <c r="B2362" s="11" t="s">
        <v>1435</v>
      </c>
      <c r="C2362" s="11" t="s">
        <v>55</v>
      </c>
      <c r="D2362" s="11" t="s">
        <v>74</v>
      </c>
      <c r="E2362" s="11" t="s">
        <v>25</v>
      </c>
      <c r="F2362" s="11" t="s">
        <v>75</v>
      </c>
      <c r="G2362" s="11" t="s">
        <v>163</v>
      </c>
      <c r="H2362" s="11" t="s">
        <v>36</v>
      </c>
      <c r="I2362" s="14">
        <v>1</v>
      </c>
      <c r="J2362" s="14" t="s">
        <v>120</v>
      </c>
      <c r="K2362" s="46">
        <f t="shared" si="27"/>
        <v>4</v>
      </c>
      <c r="L2362" s="47">
        <f t="shared" si="28"/>
        <v>46233</v>
      </c>
      <c r="M2362" s="38">
        <f t="shared" si="29"/>
        <v>0</v>
      </c>
    </row>
    <row r="2363" spans="1:13" ht="15.75" customHeight="1" x14ac:dyDescent="0.25">
      <c r="A2363" s="11" t="s">
        <v>1666</v>
      </c>
      <c r="B2363" s="11" t="s">
        <v>1435</v>
      </c>
      <c r="C2363" s="11" t="s">
        <v>57</v>
      </c>
      <c r="D2363" s="11" t="s">
        <v>74</v>
      </c>
      <c r="E2363" s="11" t="s">
        <v>25</v>
      </c>
      <c r="F2363" s="11" t="s">
        <v>75</v>
      </c>
      <c r="G2363" s="11" t="s">
        <v>154</v>
      </c>
      <c r="H2363" s="11" t="s">
        <v>181</v>
      </c>
      <c r="I2363" s="14">
        <v>1</v>
      </c>
      <c r="J2363" s="14" t="s">
        <v>101</v>
      </c>
      <c r="K2363" s="46">
        <f t="shared" si="27"/>
        <v>4</v>
      </c>
      <c r="L2363" s="47">
        <f t="shared" si="28"/>
        <v>46234</v>
      </c>
      <c r="M2363" s="38">
        <f t="shared" si="29"/>
        <v>0</v>
      </c>
    </row>
    <row r="2364" spans="1:13" ht="15.75" customHeight="1" x14ac:dyDescent="0.25">
      <c r="A2364" s="11" t="s">
        <v>1666</v>
      </c>
      <c r="B2364" s="11" t="s">
        <v>1435</v>
      </c>
      <c r="C2364" s="11" t="s">
        <v>62</v>
      </c>
      <c r="D2364" s="11" t="s">
        <v>74</v>
      </c>
      <c r="E2364" s="11" t="s">
        <v>25</v>
      </c>
      <c r="F2364" s="11" t="s">
        <v>75</v>
      </c>
      <c r="G2364" s="11" t="s">
        <v>186</v>
      </c>
      <c r="H2364" s="11" t="s">
        <v>148</v>
      </c>
      <c r="I2364" s="14">
        <v>1</v>
      </c>
      <c r="J2364" s="14" t="s">
        <v>105</v>
      </c>
      <c r="K2364" s="46">
        <f t="shared" si="27"/>
        <v>4</v>
      </c>
      <c r="L2364" s="47">
        <f t="shared" si="28"/>
        <v>46235</v>
      </c>
      <c r="M2364" s="38">
        <f t="shared" si="29"/>
        <v>0</v>
      </c>
    </row>
    <row r="2365" spans="1:13" ht="15.75" customHeight="1" x14ac:dyDescent="0.25">
      <c r="A2365" s="11" t="s">
        <v>1666</v>
      </c>
      <c r="B2365" s="11" t="s">
        <v>1435</v>
      </c>
      <c r="C2365" s="11" t="s">
        <v>69</v>
      </c>
      <c r="D2365" s="11" t="s">
        <v>23</v>
      </c>
      <c r="E2365" s="11" t="s">
        <v>25</v>
      </c>
      <c r="F2365" s="11" t="s">
        <v>26</v>
      </c>
      <c r="G2365" s="11" t="s">
        <v>27</v>
      </c>
      <c r="H2365" s="11" t="s">
        <v>27</v>
      </c>
      <c r="I2365" s="14" t="s">
        <v>27</v>
      </c>
      <c r="J2365" s="14" t="s">
        <v>27</v>
      </c>
      <c r="K2365" s="46" t="str">
        <f t="shared" si="27"/>
        <v/>
      </c>
      <c r="L2365" s="47">
        <f t="shared" si="28"/>
        <v>46236</v>
      </c>
      <c r="M2365" s="38">
        <f t="shared" si="29"/>
        <v>1</v>
      </c>
    </row>
    <row r="2366" spans="1:13" ht="15.75" customHeight="1" x14ac:dyDescent="0.25">
      <c r="A2366" s="11" t="s">
        <v>1666</v>
      </c>
      <c r="B2366" s="11" t="s">
        <v>1435</v>
      </c>
      <c r="C2366" s="11" t="s">
        <v>73</v>
      </c>
      <c r="D2366" s="11" t="s">
        <v>35</v>
      </c>
      <c r="E2366" s="11" t="s">
        <v>36</v>
      </c>
      <c r="F2366" s="11" t="s">
        <v>37</v>
      </c>
      <c r="G2366" s="11" t="s">
        <v>181</v>
      </c>
      <c r="H2366" s="11" t="s">
        <v>191</v>
      </c>
      <c r="I2366" s="14">
        <v>1</v>
      </c>
      <c r="J2366" s="14" t="s">
        <v>105</v>
      </c>
      <c r="K2366" s="46">
        <f t="shared" si="27"/>
        <v>4</v>
      </c>
      <c r="L2366" s="47">
        <f t="shared" si="28"/>
        <v>46237</v>
      </c>
      <c r="M2366" s="38">
        <f t="shared" si="29"/>
        <v>0</v>
      </c>
    </row>
    <row r="2367" spans="1:13" ht="15.75" customHeight="1" x14ac:dyDescent="0.25">
      <c r="A2367" s="11" t="s">
        <v>1666</v>
      </c>
      <c r="B2367" s="11" t="s">
        <v>1435</v>
      </c>
      <c r="C2367" s="11" t="s">
        <v>78</v>
      </c>
      <c r="D2367" s="11" t="s">
        <v>35</v>
      </c>
      <c r="E2367" s="11" t="s">
        <v>36</v>
      </c>
      <c r="F2367" s="11" t="s">
        <v>37</v>
      </c>
      <c r="G2367" s="11" t="s">
        <v>237</v>
      </c>
      <c r="H2367" s="11" t="s">
        <v>308</v>
      </c>
      <c r="I2367" s="14">
        <v>1</v>
      </c>
      <c r="J2367" s="14" t="s">
        <v>196</v>
      </c>
      <c r="K2367" s="46">
        <f t="shared" si="27"/>
        <v>4</v>
      </c>
      <c r="L2367" s="47">
        <f t="shared" si="28"/>
        <v>46238</v>
      </c>
      <c r="M2367" s="38">
        <f t="shared" si="29"/>
        <v>0</v>
      </c>
    </row>
    <row r="2368" spans="1:13" ht="15.75" customHeight="1" x14ac:dyDescent="0.25">
      <c r="A2368" s="11" t="s">
        <v>1666</v>
      </c>
      <c r="B2368" s="11" t="s">
        <v>1435</v>
      </c>
      <c r="C2368" s="11" t="s">
        <v>82</v>
      </c>
      <c r="D2368" s="11" t="s">
        <v>35</v>
      </c>
      <c r="E2368" s="11" t="s">
        <v>36</v>
      </c>
      <c r="F2368" s="11" t="s">
        <v>37</v>
      </c>
      <c r="G2368" s="11" t="s">
        <v>237</v>
      </c>
      <c r="H2368" s="11" t="s">
        <v>271</v>
      </c>
      <c r="I2368" s="14">
        <v>1</v>
      </c>
      <c r="J2368" s="14" t="s">
        <v>1190</v>
      </c>
      <c r="K2368" s="46">
        <f t="shared" si="27"/>
        <v>2</v>
      </c>
      <c r="L2368" s="47">
        <f t="shared" si="28"/>
        <v>46239</v>
      </c>
      <c r="M2368" s="38">
        <f t="shared" si="29"/>
        <v>0</v>
      </c>
    </row>
    <row r="2369" spans="1:13" ht="15.75" customHeight="1" x14ac:dyDescent="0.25">
      <c r="A2369" s="11" t="s">
        <v>1666</v>
      </c>
      <c r="B2369" s="11" t="s">
        <v>1435</v>
      </c>
      <c r="C2369" s="11" t="s">
        <v>86</v>
      </c>
      <c r="D2369" s="11" t="s">
        <v>35</v>
      </c>
      <c r="E2369" s="11" t="s">
        <v>36</v>
      </c>
      <c r="F2369" s="11" t="s">
        <v>37</v>
      </c>
      <c r="G2369" s="11" t="s">
        <v>27</v>
      </c>
      <c r="H2369" s="11" t="s">
        <v>27</v>
      </c>
      <c r="I2369" s="14" t="s">
        <v>27</v>
      </c>
      <c r="J2369" s="14" t="s">
        <v>27</v>
      </c>
      <c r="K2369" s="46" t="str">
        <f t="shared" si="27"/>
        <v/>
      </c>
      <c r="L2369" s="47">
        <f t="shared" si="28"/>
        <v>46240</v>
      </c>
      <c r="M2369" s="38">
        <f t="shared" si="29"/>
        <v>0</v>
      </c>
    </row>
    <row r="2370" spans="1:13" ht="15.75" customHeight="1" x14ac:dyDescent="0.25">
      <c r="A2370" s="11" t="s">
        <v>1666</v>
      </c>
      <c r="B2370" s="11" t="s">
        <v>1435</v>
      </c>
      <c r="C2370" s="11" t="s">
        <v>92</v>
      </c>
      <c r="D2370" s="11" t="s">
        <v>35</v>
      </c>
      <c r="E2370" s="11" t="s">
        <v>36</v>
      </c>
      <c r="F2370" s="11" t="s">
        <v>37</v>
      </c>
      <c r="G2370" s="11" t="s">
        <v>237</v>
      </c>
      <c r="H2370" s="11" t="s">
        <v>25</v>
      </c>
      <c r="I2370" s="14">
        <v>1</v>
      </c>
      <c r="J2370" s="14" t="s">
        <v>120</v>
      </c>
      <c r="K2370" s="46">
        <f t="shared" si="27"/>
        <v>4</v>
      </c>
      <c r="L2370" s="47">
        <f t="shared" si="28"/>
        <v>46241</v>
      </c>
      <c r="M2370" s="38">
        <f t="shared" si="29"/>
        <v>0</v>
      </c>
    </row>
    <row r="2371" spans="1:13" ht="15.75" customHeight="1" x14ac:dyDescent="0.25">
      <c r="A2371" s="11" t="s">
        <v>1666</v>
      </c>
      <c r="B2371" s="11" t="s">
        <v>1435</v>
      </c>
      <c r="C2371" s="11" t="s">
        <v>97</v>
      </c>
      <c r="D2371" s="11" t="s">
        <v>35</v>
      </c>
      <c r="E2371" s="11" t="s">
        <v>36</v>
      </c>
      <c r="F2371" s="11" t="s">
        <v>37</v>
      </c>
      <c r="G2371" s="11" t="s">
        <v>88</v>
      </c>
      <c r="H2371" s="11" t="s">
        <v>79</v>
      </c>
      <c r="I2371" s="14">
        <v>1</v>
      </c>
      <c r="J2371" s="14" t="s">
        <v>101</v>
      </c>
      <c r="K2371" s="46">
        <f t="shared" si="27"/>
        <v>4</v>
      </c>
      <c r="L2371" s="47">
        <f t="shared" si="28"/>
        <v>46242</v>
      </c>
      <c r="M2371" s="38">
        <f t="shared" si="29"/>
        <v>0</v>
      </c>
    </row>
    <row r="2372" spans="1:13" ht="15.75" customHeight="1" x14ac:dyDescent="0.25">
      <c r="A2372" s="11" t="s">
        <v>1666</v>
      </c>
      <c r="B2372" s="11" t="s">
        <v>1435</v>
      </c>
      <c r="C2372" s="11" t="s">
        <v>102</v>
      </c>
      <c r="D2372" s="11" t="s">
        <v>70</v>
      </c>
      <c r="E2372" s="11" t="s">
        <v>26</v>
      </c>
      <c r="F2372" s="11" t="s">
        <v>71</v>
      </c>
      <c r="G2372" s="11" t="s">
        <v>27</v>
      </c>
      <c r="H2372" s="11" t="s">
        <v>27</v>
      </c>
      <c r="I2372" s="14" t="s">
        <v>27</v>
      </c>
      <c r="J2372" s="14" t="s">
        <v>27</v>
      </c>
      <c r="K2372" s="46" t="str">
        <f t="shared" si="27"/>
        <v/>
      </c>
      <c r="L2372" s="47">
        <f t="shared" si="28"/>
        <v>46243</v>
      </c>
      <c r="M2372" s="38">
        <f t="shared" si="29"/>
        <v>1</v>
      </c>
    </row>
    <row r="2373" spans="1:13" ht="15.75" customHeight="1" x14ac:dyDescent="0.25">
      <c r="A2373" s="11" t="s">
        <v>1666</v>
      </c>
      <c r="B2373" s="11" t="s">
        <v>1435</v>
      </c>
      <c r="C2373" s="11" t="s">
        <v>106</v>
      </c>
      <c r="D2373" s="11" t="s">
        <v>74</v>
      </c>
      <c r="E2373" s="11" t="s">
        <v>25</v>
      </c>
      <c r="F2373" s="11" t="s">
        <v>75</v>
      </c>
      <c r="G2373" s="11" t="s">
        <v>198</v>
      </c>
      <c r="H2373" s="11" t="s">
        <v>156</v>
      </c>
      <c r="I2373" s="14">
        <v>1</v>
      </c>
      <c r="J2373" s="14" t="s">
        <v>109</v>
      </c>
      <c r="K2373" s="46">
        <f t="shared" si="27"/>
        <v>4</v>
      </c>
      <c r="L2373" s="47">
        <f t="shared" si="28"/>
        <v>46244</v>
      </c>
      <c r="M2373" s="38">
        <f t="shared" si="29"/>
        <v>0</v>
      </c>
    </row>
    <row r="2374" spans="1:13" ht="15.75" customHeight="1" x14ac:dyDescent="0.25">
      <c r="A2374" s="11" t="s">
        <v>1666</v>
      </c>
      <c r="B2374" s="11" t="s">
        <v>1435</v>
      </c>
      <c r="C2374" s="11" t="s">
        <v>115</v>
      </c>
      <c r="D2374" s="11" t="s">
        <v>74</v>
      </c>
      <c r="E2374" s="11" t="s">
        <v>25</v>
      </c>
      <c r="F2374" s="11" t="s">
        <v>75</v>
      </c>
      <c r="G2374" s="11" t="s">
        <v>81</v>
      </c>
      <c r="H2374" s="11" t="s">
        <v>195</v>
      </c>
      <c r="I2374" s="14">
        <v>1</v>
      </c>
      <c r="J2374" s="14" t="s">
        <v>196</v>
      </c>
      <c r="K2374" s="46">
        <f t="shared" si="27"/>
        <v>4</v>
      </c>
      <c r="L2374" s="47">
        <f t="shared" si="28"/>
        <v>46245</v>
      </c>
      <c r="M2374" s="38">
        <f t="shared" si="29"/>
        <v>0</v>
      </c>
    </row>
    <row r="2375" spans="1:13" ht="15.75" customHeight="1" x14ac:dyDescent="0.25">
      <c r="A2375" s="11" t="s">
        <v>1666</v>
      </c>
      <c r="B2375" s="11" t="s">
        <v>1435</v>
      </c>
      <c r="C2375" s="11" t="s">
        <v>118</v>
      </c>
      <c r="D2375" s="11" t="s">
        <v>74</v>
      </c>
      <c r="E2375" s="11" t="s">
        <v>25</v>
      </c>
      <c r="F2375" s="11" t="s">
        <v>75</v>
      </c>
      <c r="G2375" s="11" t="s">
        <v>198</v>
      </c>
      <c r="H2375" s="11" t="s">
        <v>166</v>
      </c>
      <c r="I2375" s="14">
        <v>1</v>
      </c>
      <c r="J2375" s="14" t="s">
        <v>49</v>
      </c>
      <c r="K2375" s="46">
        <f t="shared" si="27"/>
        <v>4</v>
      </c>
      <c r="L2375" s="47">
        <f t="shared" si="28"/>
        <v>46246</v>
      </c>
      <c r="M2375" s="38">
        <f t="shared" si="29"/>
        <v>0</v>
      </c>
    </row>
    <row r="2376" spans="1:13" ht="15.75" customHeight="1" x14ac:dyDescent="0.25">
      <c r="A2376" s="11" t="s">
        <v>1666</v>
      </c>
      <c r="B2376" s="11" t="s">
        <v>1435</v>
      </c>
      <c r="C2376" s="11" t="s">
        <v>121</v>
      </c>
      <c r="D2376" s="11" t="s">
        <v>74</v>
      </c>
      <c r="E2376" s="11" t="s">
        <v>25</v>
      </c>
      <c r="F2376" s="11" t="s">
        <v>75</v>
      </c>
      <c r="G2376" s="11" t="s">
        <v>81</v>
      </c>
      <c r="H2376" s="11" t="s">
        <v>148</v>
      </c>
      <c r="I2376" s="14">
        <v>1</v>
      </c>
      <c r="J2376" s="14" t="s">
        <v>105</v>
      </c>
      <c r="K2376" s="46">
        <f t="shared" si="27"/>
        <v>4</v>
      </c>
      <c r="L2376" s="47">
        <f t="shared" si="28"/>
        <v>46247</v>
      </c>
      <c r="M2376" s="38">
        <f t="shared" si="29"/>
        <v>0</v>
      </c>
    </row>
    <row r="2377" spans="1:13" ht="15.75" customHeight="1" x14ac:dyDescent="0.25">
      <c r="A2377" s="11" t="s">
        <v>1666</v>
      </c>
      <c r="B2377" s="11" t="s">
        <v>1435</v>
      </c>
      <c r="C2377" s="11" t="s">
        <v>124</v>
      </c>
      <c r="D2377" s="11" t="s">
        <v>74</v>
      </c>
      <c r="E2377" s="11" t="s">
        <v>25</v>
      </c>
      <c r="F2377" s="11" t="s">
        <v>75</v>
      </c>
      <c r="G2377" s="11" t="s">
        <v>180</v>
      </c>
      <c r="H2377" s="11" t="s">
        <v>441</v>
      </c>
      <c r="I2377" s="14">
        <v>1</v>
      </c>
      <c r="J2377" s="14" t="s">
        <v>27</v>
      </c>
      <c r="K2377" s="46" t="str">
        <f t="shared" si="27"/>
        <v/>
      </c>
      <c r="L2377" s="47">
        <f t="shared" si="28"/>
        <v>46248</v>
      </c>
      <c r="M2377" s="38">
        <f t="shared" si="29"/>
        <v>0</v>
      </c>
    </row>
    <row r="2378" spans="1:13" ht="15.75" customHeight="1" x14ac:dyDescent="0.25">
      <c r="A2378" s="11" t="s">
        <v>1666</v>
      </c>
      <c r="B2378" s="11" t="s">
        <v>1435</v>
      </c>
      <c r="C2378" s="11" t="s">
        <v>131</v>
      </c>
      <c r="D2378" s="11" t="s">
        <v>132</v>
      </c>
      <c r="E2378" s="11" t="s">
        <v>25</v>
      </c>
      <c r="F2378" s="11" t="s">
        <v>133</v>
      </c>
      <c r="G2378" s="11" t="s">
        <v>27</v>
      </c>
      <c r="H2378" s="11" t="s">
        <v>27</v>
      </c>
      <c r="I2378" s="14" t="s">
        <v>27</v>
      </c>
      <c r="J2378" s="14" t="s">
        <v>27</v>
      </c>
      <c r="K2378" s="46" t="str">
        <f t="shared" si="27"/>
        <v/>
      </c>
      <c r="L2378" s="47">
        <f t="shared" si="28"/>
        <v>46249</v>
      </c>
      <c r="M2378" s="38">
        <f t="shared" si="29"/>
        <v>0</v>
      </c>
    </row>
    <row r="2379" spans="1:13" ht="15.75" customHeight="1" x14ac:dyDescent="0.25">
      <c r="A2379" s="11" t="s">
        <v>1666</v>
      </c>
      <c r="B2379" s="11" t="s">
        <v>1435</v>
      </c>
      <c r="C2379" s="11" t="s">
        <v>139</v>
      </c>
      <c r="D2379" s="11" t="s">
        <v>23</v>
      </c>
      <c r="E2379" s="11" t="s">
        <v>25</v>
      </c>
      <c r="F2379" s="11" t="s">
        <v>26</v>
      </c>
      <c r="G2379" s="11" t="s">
        <v>27</v>
      </c>
      <c r="H2379" s="11" t="s">
        <v>27</v>
      </c>
      <c r="I2379" s="14" t="s">
        <v>27</v>
      </c>
      <c r="J2379" s="14" t="s">
        <v>27</v>
      </c>
      <c r="K2379" s="46" t="str">
        <f t="shared" si="27"/>
        <v/>
      </c>
      <c r="L2379" s="47">
        <f t="shared" si="28"/>
        <v>46250</v>
      </c>
      <c r="M2379" s="38">
        <f t="shared" si="29"/>
        <v>1</v>
      </c>
    </row>
    <row r="2380" spans="1:13" ht="15.75" customHeight="1" x14ac:dyDescent="0.25">
      <c r="A2380" s="11" t="s">
        <v>1666</v>
      </c>
      <c r="B2380" s="11" t="s">
        <v>1435</v>
      </c>
      <c r="C2380" s="11" t="s">
        <v>141</v>
      </c>
      <c r="D2380" s="11" t="s">
        <v>70</v>
      </c>
      <c r="E2380" s="11" t="s">
        <v>26</v>
      </c>
      <c r="F2380" s="11" t="s">
        <v>71</v>
      </c>
      <c r="G2380" s="11" t="s">
        <v>27</v>
      </c>
      <c r="H2380" s="11" t="s">
        <v>27</v>
      </c>
      <c r="I2380" s="14" t="s">
        <v>27</v>
      </c>
      <c r="J2380" s="14" t="s">
        <v>27</v>
      </c>
      <c r="K2380" s="46" t="str">
        <f t="shared" si="27"/>
        <v/>
      </c>
      <c r="L2380" s="47">
        <f t="shared" si="28"/>
        <v>46251</v>
      </c>
      <c r="M2380" s="38">
        <f t="shared" si="29"/>
        <v>1</v>
      </c>
    </row>
    <row r="2381" spans="1:13" ht="15.75" customHeight="1" x14ac:dyDescent="0.25">
      <c r="A2381" s="11" t="s">
        <v>1666</v>
      </c>
      <c r="B2381" s="11" t="s">
        <v>1435</v>
      </c>
      <c r="C2381" s="11" t="s">
        <v>145</v>
      </c>
      <c r="D2381" s="11" t="s">
        <v>35</v>
      </c>
      <c r="E2381" s="11" t="s">
        <v>36</v>
      </c>
      <c r="F2381" s="11" t="s">
        <v>37</v>
      </c>
      <c r="G2381" s="11" t="s">
        <v>242</v>
      </c>
      <c r="H2381" s="11" t="s">
        <v>48</v>
      </c>
      <c r="I2381" s="14">
        <v>1</v>
      </c>
      <c r="J2381" s="14" t="s">
        <v>49</v>
      </c>
      <c r="K2381" s="46">
        <f t="shared" si="27"/>
        <v>4</v>
      </c>
      <c r="L2381" s="47">
        <f t="shared" si="28"/>
        <v>46252</v>
      </c>
      <c r="M2381" s="38">
        <f t="shared" si="29"/>
        <v>0</v>
      </c>
    </row>
    <row r="2382" spans="1:13" ht="15.75" customHeight="1" x14ac:dyDescent="0.25">
      <c r="A2382" s="11" t="s">
        <v>1666</v>
      </c>
      <c r="B2382" s="11" t="s">
        <v>1435</v>
      </c>
      <c r="C2382" s="11" t="s">
        <v>152</v>
      </c>
      <c r="D2382" s="11" t="s">
        <v>35</v>
      </c>
      <c r="E2382" s="11" t="s">
        <v>36</v>
      </c>
      <c r="F2382" s="11" t="s">
        <v>37</v>
      </c>
      <c r="G2382" s="11" t="s">
        <v>242</v>
      </c>
      <c r="H2382" s="11" t="s">
        <v>170</v>
      </c>
      <c r="I2382" s="14">
        <v>1</v>
      </c>
      <c r="J2382" s="14" t="s">
        <v>85</v>
      </c>
      <c r="K2382" s="46">
        <f t="shared" si="27"/>
        <v>4</v>
      </c>
      <c r="L2382" s="47">
        <f t="shared" si="28"/>
        <v>46253</v>
      </c>
      <c r="M2382" s="38">
        <f t="shared" si="29"/>
        <v>0</v>
      </c>
    </row>
    <row r="2383" spans="1:13" ht="15.75" customHeight="1" x14ac:dyDescent="0.25">
      <c r="A2383" s="11" t="s">
        <v>1666</v>
      </c>
      <c r="B2383" s="11" t="s">
        <v>1435</v>
      </c>
      <c r="C2383" s="11" t="s">
        <v>155</v>
      </c>
      <c r="D2383" s="11" t="s">
        <v>35</v>
      </c>
      <c r="E2383" s="11" t="s">
        <v>36</v>
      </c>
      <c r="F2383" s="11" t="s">
        <v>37</v>
      </c>
      <c r="G2383" s="11" t="s">
        <v>237</v>
      </c>
      <c r="H2383" s="11" t="s">
        <v>39</v>
      </c>
      <c r="I2383" s="14">
        <v>1</v>
      </c>
      <c r="J2383" s="14" t="s">
        <v>40</v>
      </c>
      <c r="K2383" s="46">
        <f t="shared" si="27"/>
        <v>4</v>
      </c>
      <c r="L2383" s="47">
        <f t="shared" si="28"/>
        <v>46254</v>
      </c>
      <c r="M2383" s="38">
        <f t="shared" si="29"/>
        <v>0</v>
      </c>
    </row>
    <row r="2384" spans="1:13" ht="15.75" customHeight="1" x14ac:dyDescent="0.25">
      <c r="A2384" s="11" t="s">
        <v>1666</v>
      </c>
      <c r="B2384" s="11" t="s">
        <v>1435</v>
      </c>
      <c r="C2384" s="11" t="s">
        <v>162</v>
      </c>
      <c r="D2384" s="11" t="s">
        <v>35</v>
      </c>
      <c r="E2384" s="11" t="s">
        <v>36</v>
      </c>
      <c r="F2384" s="11" t="s">
        <v>37</v>
      </c>
      <c r="G2384" s="11" t="s">
        <v>242</v>
      </c>
      <c r="H2384" s="11" t="s">
        <v>39</v>
      </c>
      <c r="I2384" s="14">
        <v>1</v>
      </c>
      <c r="J2384" s="14" t="s">
        <v>40</v>
      </c>
      <c r="K2384" s="46">
        <f t="shared" si="27"/>
        <v>4</v>
      </c>
      <c r="L2384" s="47">
        <f t="shared" si="28"/>
        <v>46255</v>
      </c>
      <c r="M2384" s="38">
        <f t="shared" si="29"/>
        <v>0</v>
      </c>
    </row>
    <row r="2385" spans="1:13" ht="15.75" customHeight="1" x14ac:dyDescent="0.25">
      <c r="A2385" s="11" t="s">
        <v>1666</v>
      </c>
      <c r="B2385" s="11" t="s">
        <v>1435</v>
      </c>
      <c r="C2385" s="11" t="s">
        <v>165</v>
      </c>
      <c r="D2385" s="11" t="s">
        <v>35</v>
      </c>
      <c r="E2385" s="11" t="s">
        <v>36</v>
      </c>
      <c r="F2385" s="11" t="s">
        <v>37</v>
      </c>
      <c r="G2385" s="11" t="s">
        <v>237</v>
      </c>
      <c r="H2385" s="11" t="s">
        <v>191</v>
      </c>
      <c r="I2385" s="14">
        <v>1</v>
      </c>
      <c r="J2385" s="14" t="s">
        <v>105</v>
      </c>
      <c r="K2385" s="46">
        <f t="shared" si="27"/>
        <v>4</v>
      </c>
      <c r="L2385" s="47">
        <f t="shared" si="28"/>
        <v>46256</v>
      </c>
      <c r="M2385" s="38">
        <f t="shared" si="29"/>
        <v>0</v>
      </c>
    </row>
    <row r="2386" spans="1:13" ht="15.75" customHeight="1" x14ac:dyDescent="0.25">
      <c r="A2386" s="11" t="s">
        <v>1666</v>
      </c>
      <c r="B2386" s="11" t="s">
        <v>1435</v>
      </c>
      <c r="C2386" s="11" t="s">
        <v>167</v>
      </c>
      <c r="D2386" s="11" t="s">
        <v>70</v>
      </c>
      <c r="E2386" s="11" t="s">
        <v>26</v>
      </c>
      <c r="F2386" s="11" t="s">
        <v>71</v>
      </c>
      <c r="G2386" s="11" t="s">
        <v>27</v>
      </c>
      <c r="H2386" s="11" t="s">
        <v>27</v>
      </c>
      <c r="I2386" s="14" t="s">
        <v>27</v>
      </c>
      <c r="J2386" s="14" t="s">
        <v>27</v>
      </c>
      <c r="K2386" s="46" t="str">
        <f t="shared" si="27"/>
        <v/>
      </c>
      <c r="L2386" s="47">
        <f t="shared" si="28"/>
        <v>46257</v>
      </c>
      <c r="M2386" s="38">
        <f t="shared" si="29"/>
        <v>1</v>
      </c>
    </row>
    <row r="2387" spans="1:13" ht="15.75" customHeight="1" x14ac:dyDescent="0.25">
      <c r="A2387" s="11" t="s">
        <v>1666</v>
      </c>
      <c r="B2387" s="11" t="s">
        <v>1435</v>
      </c>
      <c r="C2387" s="11" t="s">
        <v>169</v>
      </c>
      <c r="D2387" s="11" t="s">
        <v>74</v>
      </c>
      <c r="E2387" s="11" t="s">
        <v>25</v>
      </c>
      <c r="F2387" s="11" t="s">
        <v>75</v>
      </c>
      <c r="G2387" s="11" t="s">
        <v>198</v>
      </c>
      <c r="H2387" s="11" t="s">
        <v>148</v>
      </c>
      <c r="I2387" s="14">
        <v>1</v>
      </c>
      <c r="J2387" s="14" t="s">
        <v>105</v>
      </c>
      <c r="K2387" s="46">
        <f t="shared" si="27"/>
        <v>4</v>
      </c>
      <c r="L2387" s="47">
        <f t="shared" si="28"/>
        <v>46258</v>
      </c>
      <c r="M2387" s="38">
        <f t="shared" si="29"/>
        <v>0</v>
      </c>
    </row>
    <row r="2388" spans="1:13" ht="15.75" customHeight="1" x14ac:dyDescent="0.25">
      <c r="A2388" s="11" t="s">
        <v>1666</v>
      </c>
      <c r="B2388" s="11" t="s">
        <v>1435</v>
      </c>
      <c r="C2388" s="11" t="s">
        <v>174</v>
      </c>
      <c r="D2388" s="11" t="s">
        <v>23</v>
      </c>
      <c r="E2388" s="11" t="s">
        <v>25</v>
      </c>
      <c r="F2388" s="11" t="s">
        <v>26</v>
      </c>
      <c r="G2388" s="11" t="s">
        <v>27</v>
      </c>
      <c r="H2388" s="11" t="s">
        <v>27</v>
      </c>
      <c r="I2388" s="14" t="s">
        <v>27</v>
      </c>
      <c r="J2388" s="14" t="s">
        <v>27</v>
      </c>
      <c r="K2388" s="46" t="str">
        <f t="shared" si="27"/>
        <v/>
      </c>
      <c r="L2388" s="47">
        <f t="shared" si="28"/>
        <v>46259</v>
      </c>
      <c r="M2388" s="38">
        <f t="shared" si="29"/>
        <v>1</v>
      </c>
    </row>
    <row r="2389" spans="1:13" ht="15.75" customHeight="1" x14ac:dyDescent="0.25">
      <c r="A2389" s="11" t="s">
        <v>1667</v>
      </c>
      <c r="B2389" s="11" t="s">
        <v>1436</v>
      </c>
      <c r="C2389" s="11" t="s">
        <v>22</v>
      </c>
      <c r="D2389" s="11" t="s">
        <v>70</v>
      </c>
      <c r="E2389" s="11" t="s">
        <v>26</v>
      </c>
      <c r="F2389" s="11" t="s">
        <v>71</v>
      </c>
      <c r="G2389" s="11" t="s">
        <v>27</v>
      </c>
      <c r="H2389" s="11" t="s">
        <v>27</v>
      </c>
      <c r="I2389" s="14" t="s">
        <v>27</v>
      </c>
      <c r="J2389" s="14" t="s">
        <v>27</v>
      </c>
      <c r="K2389" s="46" t="str">
        <f t="shared" si="27"/>
        <v/>
      </c>
      <c r="L2389" s="47">
        <f t="shared" si="28"/>
        <v>46229</v>
      </c>
      <c r="M2389" s="38">
        <f t="shared" si="29"/>
        <v>1</v>
      </c>
    </row>
    <row r="2390" spans="1:13" ht="15.75" customHeight="1" x14ac:dyDescent="0.25">
      <c r="A2390" s="11" t="s">
        <v>1667</v>
      </c>
      <c r="B2390" s="11" t="s">
        <v>1436</v>
      </c>
      <c r="C2390" s="11" t="s">
        <v>34</v>
      </c>
      <c r="D2390" s="11" t="s">
        <v>74</v>
      </c>
      <c r="E2390" s="11" t="s">
        <v>25</v>
      </c>
      <c r="F2390" s="11" t="s">
        <v>75</v>
      </c>
      <c r="G2390" s="11" t="s">
        <v>164</v>
      </c>
      <c r="H2390" s="11" t="s">
        <v>192</v>
      </c>
      <c r="I2390" s="14">
        <v>1</v>
      </c>
      <c r="J2390" s="14" t="s">
        <v>65</v>
      </c>
      <c r="K2390" s="46">
        <f t="shared" si="27"/>
        <v>4</v>
      </c>
      <c r="L2390" s="47">
        <f t="shared" si="28"/>
        <v>46230</v>
      </c>
      <c r="M2390" s="38">
        <f t="shared" si="29"/>
        <v>0</v>
      </c>
    </row>
    <row r="2391" spans="1:13" ht="15.75" customHeight="1" x14ac:dyDescent="0.25">
      <c r="A2391" s="11" t="s">
        <v>1667</v>
      </c>
      <c r="B2391" s="11" t="s">
        <v>1436</v>
      </c>
      <c r="C2391" s="11" t="s">
        <v>41</v>
      </c>
      <c r="D2391" s="11" t="s">
        <v>74</v>
      </c>
      <c r="E2391" s="11" t="s">
        <v>25</v>
      </c>
      <c r="F2391" s="11" t="s">
        <v>75</v>
      </c>
      <c r="G2391" s="11" t="s">
        <v>154</v>
      </c>
      <c r="H2391" s="11" t="s">
        <v>88</v>
      </c>
      <c r="I2391" s="14">
        <v>1</v>
      </c>
      <c r="J2391" s="14" t="s">
        <v>90</v>
      </c>
      <c r="K2391" s="46">
        <f t="shared" si="27"/>
        <v>4</v>
      </c>
      <c r="L2391" s="47">
        <f t="shared" si="28"/>
        <v>46231</v>
      </c>
      <c r="M2391" s="38">
        <f t="shared" si="29"/>
        <v>0</v>
      </c>
    </row>
    <row r="2392" spans="1:13" ht="15.75" customHeight="1" x14ac:dyDescent="0.25">
      <c r="A2392" s="11" t="s">
        <v>1667</v>
      </c>
      <c r="B2392" s="11" t="s">
        <v>1436</v>
      </c>
      <c r="C2392" s="11" t="s">
        <v>50</v>
      </c>
      <c r="D2392" s="11" t="s">
        <v>74</v>
      </c>
      <c r="E2392" s="11" t="s">
        <v>25</v>
      </c>
      <c r="F2392" s="11" t="s">
        <v>75</v>
      </c>
      <c r="G2392" s="11" t="s">
        <v>190</v>
      </c>
      <c r="H2392" s="11" t="s">
        <v>148</v>
      </c>
      <c r="I2392" s="14">
        <v>1</v>
      </c>
      <c r="J2392" s="14" t="s">
        <v>105</v>
      </c>
      <c r="K2392" s="46">
        <f t="shared" si="27"/>
        <v>4</v>
      </c>
      <c r="L2392" s="47">
        <f t="shared" si="28"/>
        <v>46232</v>
      </c>
      <c r="M2392" s="38">
        <f t="shared" si="29"/>
        <v>0</v>
      </c>
    </row>
    <row r="2393" spans="1:13" ht="15.75" customHeight="1" x14ac:dyDescent="0.25">
      <c r="A2393" s="11" t="s">
        <v>1667</v>
      </c>
      <c r="B2393" s="11" t="s">
        <v>1436</v>
      </c>
      <c r="C2393" s="11" t="s">
        <v>55</v>
      </c>
      <c r="D2393" s="11" t="s">
        <v>74</v>
      </c>
      <c r="E2393" s="11" t="s">
        <v>25</v>
      </c>
      <c r="F2393" s="11" t="s">
        <v>75</v>
      </c>
      <c r="G2393" s="11" t="s">
        <v>163</v>
      </c>
      <c r="H2393" s="11" t="s">
        <v>88</v>
      </c>
      <c r="I2393" s="14">
        <v>1</v>
      </c>
      <c r="J2393" s="14" t="s">
        <v>90</v>
      </c>
      <c r="K2393" s="46">
        <f t="shared" si="27"/>
        <v>4</v>
      </c>
      <c r="L2393" s="47">
        <f t="shared" si="28"/>
        <v>46233</v>
      </c>
      <c r="M2393" s="38">
        <f t="shared" si="29"/>
        <v>0</v>
      </c>
    </row>
    <row r="2394" spans="1:13" ht="15.75" customHeight="1" x14ac:dyDescent="0.25">
      <c r="A2394" s="11" t="s">
        <v>1667</v>
      </c>
      <c r="B2394" s="11" t="s">
        <v>1436</v>
      </c>
      <c r="C2394" s="11" t="s">
        <v>57</v>
      </c>
      <c r="D2394" s="11" t="s">
        <v>74</v>
      </c>
      <c r="E2394" s="11" t="s">
        <v>25</v>
      </c>
      <c r="F2394" s="11" t="s">
        <v>75</v>
      </c>
      <c r="G2394" s="11" t="s">
        <v>147</v>
      </c>
      <c r="H2394" s="11" t="s">
        <v>192</v>
      </c>
      <c r="I2394" s="14">
        <v>1</v>
      </c>
      <c r="J2394" s="14" t="s">
        <v>65</v>
      </c>
      <c r="K2394" s="46">
        <f t="shared" si="27"/>
        <v>4</v>
      </c>
      <c r="L2394" s="47">
        <f t="shared" si="28"/>
        <v>46234</v>
      </c>
      <c r="M2394" s="38">
        <f t="shared" si="29"/>
        <v>0</v>
      </c>
    </row>
    <row r="2395" spans="1:13" ht="15.75" customHeight="1" x14ac:dyDescent="0.25">
      <c r="A2395" s="11" t="s">
        <v>1667</v>
      </c>
      <c r="B2395" s="11" t="s">
        <v>1436</v>
      </c>
      <c r="C2395" s="11" t="s">
        <v>62</v>
      </c>
      <c r="D2395" s="11" t="s">
        <v>74</v>
      </c>
      <c r="E2395" s="11" t="s">
        <v>25</v>
      </c>
      <c r="F2395" s="11" t="s">
        <v>75</v>
      </c>
      <c r="G2395" s="11" t="s">
        <v>127</v>
      </c>
      <c r="H2395" s="11" t="s">
        <v>192</v>
      </c>
      <c r="I2395" s="14">
        <v>1</v>
      </c>
      <c r="J2395" s="14" t="s">
        <v>65</v>
      </c>
      <c r="K2395" s="46">
        <f t="shared" si="27"/>
        <v>4</v>
      </c>
      <c r="L2395" s="47">
        <f t="shared" si="28"/>
        <v>46235</v>
      </c>
      <c r="M2395" s="38">
        <f t="shared" si="29"/>
        <v>0</v>
      </c>
    </row>
    <row r="2396" spans="1:13" ht="15.75" customHeight="1" x14ac:dyDescent="0.25">
      <c r="A2396" s="11" t="s">
        <v>1667</v>
      </c>
      <c r="B2396" s="11" t="s">
        <v>1436</v>
      </c>
      <c r="C2396" s="11" t="s">
        <v>69</v>
      </c>
      <c r="D2396" s="11" t="s">
        <v>23</v>
      </c>
      <c r="E2396" s="11" t="s">
        <v>25</v>
      </c>
      <c r="F2396" s="11" t="s">
        <v>26</v>
      </c>
      <c r="G2396" s="11" t="s">
        <v>27</v>
      </c>
      <c r="H2396" s="11" t="s">
        <v>27</v>
      </c>
      <c r="I2396" s="14" t="s">
        <v>27</v>
      </c>
      <c r="J2396" s="14" t="s">
        <v>27</v>
      </c>
      <c r="K2396" s="46" t="str">
        <f t="shared" si="27"/>
        <v/>
      </c>
      <c r="L2396" s="47">
        <f t="shared" si="28"/>
        <v>46236</v>
      </c>
      <c r="M2396" s="38">
        <f t="shared" si="29"/>
        <v>1</v>
      </c>
    </row>
    <row r="2397" spans="1:13" ht="15.75" customHeight="1" x14ac:dyDescent="0.25">
      <c r="A2397" s="11" t="s">
        <v>1667</v>
      </c>
      <c r="B2397" s="11" t="s">
        <v>1436</v>
      </c>
      <c r="C2397" s="11" t="s">
        <v>73</v>
      </c>
      <c r="D2397" s="11" t="s">
        <v>35</v>
      </c>
      <c r="E2397" s="11" t="s">
        <v>36</v>
      </c>
      <c r="F2397" s="11" t="s">
        <v>37</v>
      </c>
      <c r="G2397" s="11" t="s">
        <v>230</v>
      </c>
      <c r="H2397" s="11" t="s">
        <v>108</v>
      </c>
      <c r="I2397" s="14">
        <v>1</v>
      </c>
      <c r="J2397" s="14" t="s">
        <v>109</v>
      </c>
      <c r="K2397" s="46">
        <f t="shared" si="27"/>
        <v>4</v>
      </c>
      <c r="L2397" s="47">
        <f t="shared" si="28"/>
        <v>46237</v>
      </c>
      <c r="M2397" s="38">
        <f t="shared" si="29"/>
        <v>0</v>
      </c>
    </row>
    <row r="2398" spans="1:13" ht="15.75" customHeight="1" x14ac:dyDescent="0.25">
      <c r="A2398" s="11" t="s">
        <v>1667</v>
      </c>
      <c r="B2398" s="11" t="s">
        <v>1436</v>
      </c>
      <c r="C2398" s="11" t="s">
        <v>78</v>
      </c>
      <c r="D2398" s="11" t="s">
        <v>35</v>
      </c>
      <c r="E2398" s="11" t="s">
        <v>36</v>
      </c>
      <c r="F2398" s="11" t="s">
        <v>37</v>
      </c>
      <c r="G2398" s="11" t="s">
        <v>193</v>
      </c>
      <c r="H2398" s="11" t="s">
        <v>308</v>
      </c>
      <c r="I2398" s="14">
        <v>1</v>
      </c>
      <c r="J2398" s="14" t="s">
        <v>196</v>
      </c>
      <c r="K2398" s="46">
        <f t="shared" si="27"/>
        <v>4</v>
      </c>
      <c r="L2398" s="47">
        <f t="shared" si="28"/>
        <v>46238</v>
      </c>
      <c r="M2398" s="38">
        <f t="shared" si="29"/>
        <v>0</v>
      </c>
    </row>
    <row r="2399" spans="1:13" ht="15.75" customHeight="1" x14ac:dyDescent="0.25">
      <c r="A2399" s="11" t="s">
        <v>1667</v>
      </c>
      <c r="B2399" s="11" t="s">
        <v>1436</v>
      </c>
      <c r="C2399" s="11" t="s">
        <v>82</v>
      </c>
      <c r="D2399" s="11" t="s">
        <v>35</v>
      </c>
      <c r="E2399" s="11" t="s">
        <v>36</v>
      </c>
      <c r="F2399" s="11" t="s">
        <v>37</v>
      </c>
      <c r="G2399" s="11" t="s">
        <v>107</v>
      </c>
      <c r="H2399" s="11" t="s">
        <v>308</v>
      </c>
      <c r="I2399" s="14">
        <v>1</v>
      </c>
      <c r="J2399" s="14" t="s">
        <v>196</v>
      </c>
      <c r="K2399" s="46">
        <f t="shared" si="27"/>
        <v>4</v>
      </c>
      <c r="L2399" s="47">
        <f t="shared" si="28"/>
        <v>46239</v>
      </c>
      <c r="M2399" s="38">
        <f t="shared" si="29"/>
        <v>0</v>
      </c>
    </row>
    <row r="2400" spans="1:13" ht="15.75" customHeight="1" x14ac:dyDescent="0.25">
      <c r="A2400" s="11" t="s">
        <v>1667</v>
      </c>
      <c r="B2400" s="11" t="s">
        <v>1436</v>
      </c>
      <c r="C2400" s="11" t="s">
        <v>86</v>
      </c>
      <c r="D2400" s="11" t="s">
        <v>35</v>
      </c>
      <c r="E2400" s="11" t="s">
        <v>36</v>
      </c>
      <c r="F2400" s="11" t="s">
        <v>37</v>
      </c>
      <c r="G2400" s="11" t="s">
        <v>252</v>
      </c>
      <c r="H2400" s="11" t="s">
        <v>48</v>
      </c>
      <c r="I2400" s="14">
        <v>1</v>
      </c>
      <c r="J2400" s="14" t="s">
        <v>49</v>
      </c>
      <c r="K2400" s="46">
        <f t="shared" si="27"/>
        <v>4</v>
      </c>
      <c r="L2400" s="47">
        <f t="shared" si="28"/>
        <v>46240</v>
      </c>
      <c r="M2400" s="38">
        <f t="shared" si="29"/>
        <v>0</v>
      </c>
    </row>
    <row r="2401" spans="1:13" ht="15.75" customHeight="1" x14ac:dyDescent="0.25">
      <c r="A2401" s="11" t="s">
        <v>1667</v>
      </c>
      <c r="B2401" s="11" t="s">
        <v>1436</v>
      </c>
      <c r="C2401" s="11" t="s">
        <v>92</v>
      </c>
      <c r="D2401" s="11" t="s">
        <v>35</v>
      </c>
      <c r="E2401" s="11" t="s">
        <v>36</v>
      </c>
      <c r="F2401" s="11" t="s">
        <v>37</v>
      </c>
      <c r="G2401" s="11" t="s">
        <v>296</v>
      </c>
      <c r="H2401" s="11" t="s">
        <v>191</v>
      </c>
      <c r="I2401" s="14">
        <v>1</v>
      </c>
      <c r="J2401" s="14" t="s">
        <v>105</v>
      </c>
      <c r="K2401" s="46">
        <f t="shared" si="27"/>
        <v>4</v>
      </c>
      <c r="L2401" s="47">
        <f t="shared" si="28"/>
        <v>46241</v>
      </c>
      <c r="M2401" s="38">
        <f t="shared" si="29"/>
        <v>0</v>
      </c>
    </row>
    <row r="2402" spans="1:13" ht="15.75" customHeight="1" x14ac:dyDescent="0.25">
      <c r="A2402" s="11" t="s">
        <v>1667</v>
      </c>
      <c r="B2402" s="11" t="s">
        <v>1436</v>
      </c>
      <c r="C2402" s="11" t="s">
        <v>97</v>
      </c>
      <c r="D2402" s="11" t="s">
        <v>35</v>
      </c>
      <c r="E2402" s="11" t="s">
        <v>36</v>
      </c>
      <c r="F2402" s="11" t="s">
        <v>37</v>
      </c>
      <c r="G2402" s="11" t="s">
        <v>193</v>
      </c>
      <c r="H2402" s="11" t="s">
        <v>79</v>
      </c>
      <c r="I2402" s="14">
        <v>1</v>
      </c>
      <c r="J2402" s="14" t="s">
        <v>101</v>
      </c>
      <c r="K2402" s="46">
        <f t="shared" si="27"/>
        <v>4</v>
      </c>
      <c r="L2402" s="47">
        <f t="shared" si="28"/>
        <v>46242</v>
      </c>
      <c r="M2402" s="38">
        <f t="shared" si="29"/>
        <v>0</v>
      </c>
    </row>
    <row r="2403" spans="1:13" ht="15.75" customHeight="1" x14ac:dyDescent="0.25">
      <c r="A2403" s="11" t="s">
        <v>1667</v>
      </c>
      <c r="B2403" s="11" t="s">
        <v>1436</v>
      </c>
      <c r="C2403" s="11" t="s">
        <v>102</v>
      </c>
      <c r="D2403" s="11" t="s">
        <v>70</v>
      </c>
      <c r="E2403" s="11" t="s">
        <v>26</v>
      </c>
      <c r="F2403" s="11" t="s">
        <v>71</v>
      </c>
      <c r="G2403" s="11" t="s">
        <v>27</v>
      </c>
      <c r="H2403" s="11" t="s">
        <v>27</v>
      </c>
      <c r="I2403" s="14" t="s">
        <v>27</v>
      </c>
      <c r="J2403" s="14" t="s">
        <v>27</v>
      </c>
      <c r="K2403" s="46" t="str">
        <f t="shared" si="27"/>
        <v/>
      </c>
      <c r="L2403" s="47">
        <f t="shared" si="28"/>
        <v>46243</v>
      </c>
      <c r="M2403" s="38">
        <f t="shared" si="29"/>
        <v>1</v>
      </c>
    </row>
    <row r="2404" spans="1:13" ht="15.75" customHeight="1" x14ac:dyDescent="0.25">
      <c r="A2404" s="11" t="s">
        <v>1667</v>
      </c>
      <c r="B2404" s="11" t="s">
        <v>1436</v>
      </c>
      <c r="C2404" s="11" t="s">
        <v>106</v>
      </c>
      <c r="D2404" s="11" t="s">
        <v>74</v>
      </c>
      <c r="E2404" s="11" t="s">
        <v>25</v>
      </c>
      <c r="F2404" s="11" t="s">
        <v>75</v>
      </c>
      <c r="G2404" s="11" t="s">
        <v>163</v>
      </c>
      <c r="H2404" s="11" t="s">
        <v>166</v>
      </c>
      <c r="I2404" s="14">
        <v>1</v>
      </c>
      <c r="J2404" s="14" t="s">
        <v>49</v>
      </c>
      <c r="K2404" s="46">
        <f t="shared" si="27"/>
        <v>4</v>
      </c>
      <c r="L2404" s="47">
        <f t="shared" si="28"/>
        <v>46244</v>
      </c>
      <c r="M2404" s="38">
        <f t="shared" si="29"/>
        <v>0</v>
      </c>
    </row>
    <row r="2405" spans="1:13" ht="15.75" customHeight="1" x14ac:dyDescent="0.25">
      <c r="A2405" s="11" t="s">
        <v>1667</v>
      </c>
      <c r="B2405" s="11" t="s">
        <v>1436</v>
      </c>
      <c r="C2405" s="11" t="s">
        <v>115</v>
      </c>
      <c r="D2405" s="11" t="s">
        <v>74</v>
      </c>
      <c r="E2405" s="11" t="s">
        <v>25</v>
      </c>
      <c r="F2405" s="11" t="s">
        <v>75</v>
      </c>
      <c r="G2405" s="11" t="s">
        <v>198</v>
      </c>
      <c r="H2405" s="11" t="s">
        <v>36</v>
      </c>
      <c r="I2405" s="14">
        <v>1</v>
      </c>
      <c r="J2405" s="14" t="s">
        <v>120</v>
      </c>
      <c r="K2405" s="46">
        <f t="shared" si="27"/>
        <v>4</v>
      </c>
      <c r="L2405" s="47">
        <f t="shared" si="28"/>
        <v>46245</v>
      </c>
      <c r="M2405" s="38">
        <f t="shared" si="29"/>
        <v>0</v>
      </c>
    </row>
    <row r="2406" spans="1:13" ht="15.75" customHeight="1" x14ac:dyDescent="0.25">
      <c r="A2406" s="11" t="s">
        <v>1667</v>
      </c>
      <c r="B2406" s="11" t="s">
        <v>1436</v>
      </c>
      <c r="C2406" s="11" t="s">
        <v>118</v>
      </c>
      <c r="D2406" s="11" t="s">
        <v>74</v>
      </c>
      <c r="E2406" s="11" t="s">
        <v>25</v>
      </c>
      <c r="F2406" s="11" t="s">
        <v>75</v>
      </c>
      <c r="G2406" s="11" t="s">
        <v>79</v>
      </c>
      <c r="H2406" s="11" t="s">
        <v>156</v>
      </c>
      <c r="I2406" s="14">
        <v>1</v>
      </c>
      <c r="J2406" s="14" t="s">
        <v>109</v>
      </c>
      <c r="K2406" s="46">
        <f t="shared" si="27"/>
        <v>4</v>
      </c>
      <c r="L2406" s="47">
        <f t="shared" si="28"/>
        <v>46246</v>
      </c>
      <c r="M2406" s="38">
        <f t="shared" si="29"/>
        <v>0</v>
      </c>
    </row>
    <row r="2407" spans="1:13" ht="15.75" customHeight="1" x14ac:dyDescent="0.25">
      <c r="A2407" s="11" t="s">
        <v>1667</v>
      </c>
      <c r="B2407" s="11" t="s">
        <v>1436</v>
      </c>
      <c r="C2407" s="11" t="s">
        <v>121</v>
      </c>
      <c r="D2407" s="11" t="s">
        <v>74</v>
      </c>
      <c r="E2407" s="11" t="s">
        <v>25</v>
      </c>
      <c r="F2407" s="11" t="s">
        <v>75</v>
      </c>
      <c r="G2407" s="11" t="s">
        <v>154</v>
      </c>
      <c r="H2407" s="11" t="s">
        <v>166</v>
      </c>
      <c r="I2407" s="14">
        <v>1</v>
      </c>
      <c r="J2407" s="14" t="s">
        <v>49</v>
      </c>
      <c r="K2407" s="46">
        <f t="shared" si="27"/>
        <v>4</v>
      </c>
      <c r="L2407" s="47">
        <f t="shared" si="28"/>
        <v>46247</v>
      </c>
      <c r="M2407" s="38">
        <f t="shared" si="29"/>
        <v>0</v>
      </c>
    </row>
    <row r="2408" spans="1:13" ht="15.75" customHeight="1" x14ac:dyDescent="0.25">
      <c r="A2408" s="11" t="s">
        <v>1667</v>
      </c>
      <c r="B2408" s="11" t="s">
        <v>1436</v>
      </c>
      <c r="C2408" s="11" t="s">
        <v>124</v>
      </c>
      <c r="D2408" s="11" t="s">
        <v>74</v>
      </c>
      <c r="E2408" s="11" t="s">
        <v>25</v>
      </c>
      <c r="F2408" s="11" t="s">
        <v>75</v>
      </c>
      <c r="G2408" s="11" t="s">
        <v>164</v>
      </c>
      <c r="H2408" s="11" t="s">
        <v>441</v>
      </c>
      <c r="I2408" s="14">
        <v>1</v>
      </c>
      <c r="J2408" s="14" t="s">
        <v>27</v>
      </c>
      <c r="K2408" s="46" t="str">
        <f t="shared" si="27"/>
        <v/>
      </c>
      <c r="L2408" s="47">
        <f t="shared" si="28"/>
        <v>46248</v>
      </c>
      <c r="M2408" s="38">
        <f t="shared" si="29"/>
        <v>0</v>
      </c>
    </row>
    <row r="2409" spans="1:13" ht="15.75" customHeight="1" x14ac:dyDescent="0.25">
      <c r="A2409" s="11" t="s">
        <v>1667</v>
      </c>
      <c r="B2409" s="11" t="s">
        <v>1436</v>
      </c>
      <c r="C2409" s="11" t="s">
        <v>131</v>
      </c>
      <c r="D2409" s="11" t="s">
        <v>132</v>
      </c>
      <c r="E2409" s="11" t="s">
        <v>25</v>
      </c>
      <c r="F2409" s="11" t="s">
        <v>133</v>
      </c>
      <c r="G2409" s="11" t="s">
        <v>25</v>
      </c>
      <c r="H2409" s="11" t="s">
        <v>1077</v>
      </c>
      <c r="I2409" s="14">
        <v>0</v>
      </c>
      <c r="J2409" s="14" t="s">
        <v>27</v>
      </c>
      <c r="K2409" s="46" t="str">
        <f t="shared" si="27"/>
        <v/>
      </c>
      <c r="L2409" s="47">
        <f t="shared" si="28"/>
        <v>46249</v>
      </c>
      <c r="M2409" s="38">
        <f t="shared" si="29"/>
        <v>0</v>
      </c>
    </row>
    <row r="2410" spans="1:13" ht="15.75" customHeight="1" x14ac:dyDescent="0.25">
      <c r="A2410" s="11" t="s">
        <v>1667</v>
      </c>
      <c r="B2410" s="11" t="s">
        <v>1436</v>
      </c>
      <c r="C2410" s="11" t="s">
        <v>139</v>
      </c>
      <c r="D2410" s="11" t="s">
        <v>23</v>
      </c>
      <c r="E2410" s="11" t="s">
        <v>25</v>
      </c>
      <c r="F2410" s="11" t="s">
        <v>26</v>
      </c>
      <c r="G2410" s="11" t="s">
        <v>27</v>
      </c>
      <c r="H2410" s="11" t="s">
        <v>27</v>
      </c>
      <c r="I2410" s="14" t="s">
        <v>27</v>
      </c>
      <c r="J2410" s="14" t="s">
        <v>27</v>
      </c>
      <c r="K2410" s="46" t="str">
        <f t="shared" si="27"/>
        <v/>
      </c>
      <c r="L2410" s="47">
        <f t="shared" si="28"/>
        <v>46250</v>
      </c>
      <c r="M2410" s="38">
        <f t="shared" si="29"/>
        <v>1</v>
      </c>
    </row>
    <row r="2411" spans="1:13" ht="15.75" customHeight="1" x14ac:dyDescent="0.25">
      <c r="A2411" s="11" t="s">
        <v>1667</v>
      </c>
      <c r="B2411" s="11" t="s">
        <v>1436</v>
      </c>
      <c r="C2411" s="11" t="s">
        <v>141</v>
      </c>
      <c r="D2411" s="11" t="s">
        <v>70</v>
      </c>
      <c r="E2411" s="11" t="s">
        <v>26</v>
      </c>
      <c r="F2411" s="11" t="s">
        <v>71</v>
      </c>
      <c r="G2411" s="11" t="s">
        <v>27</v>
      </c>
      <c r="H2411" s="11" t="s">
        <v>27</v>
      </c>
      <c r="I2411" s="14" t="s">
        <v>27</v>
      </c>
      <c r="J2411" s="14" t="s">
        <v>27</v>
      </c>
      <c r="K2411" s="46" t="str">
        <f t="shared" si="27"/>
        <v/>
      </c>
      <c r="L2411" s="47">
        <f t="shared" si="28"/>
        <v>46251</v>
      </c>
      <c r="M2411" s="38">
        <f t="shared" si="29"/>
        <v>1</v>
      </c>
    </row>
    <row r="2412" spans="1:13" ht="15.75" customHeight="1" x14ac:dyDescent="0.25">
      <c r="A2412" s="11" t="s">
        <v>1667</v>
      </c>
      <c r="B2412" s="11" t="s">
        <v>1436</v>
      </c>
      <c r="C2412" s="11" t="s">
        <v>145</v>
      </c>
      <c r="D2412" s="11" t="s">
        <v>35</v>
      </c>
      <c r="E2412" s="11" t="s">
        <v>36</v>
      </c>
      <c r="F2412" s="11" t="s">
        <v>37</v>
      </c>
      <c r="G2412" s="11" t="s">
        <v>252</v>
      </c>
      <c r="H2412" s="11" t="s">
        <v>48</v>
      </c>
      <c r="I2412" s="14">
        <v>1</v>
      </c>
      <c r="J2412" s="14" t="s">
        <v>49</v>
      </c>
      <c r="K2412" s="46">
        <f t="shared" si="27"/>
        <v>4</v>
      </c>
      <c r="L2412" s="47">
        <f t="shared" si="28"/>
        <v>46252</v>
      </c>
      <c r="M2412" s="38">
        <f t="shared" si="29"/>
        <v>0</v>
      </c>
    </row>
    <row r="2413" spans="1:13" ht="15.75" customHeight="1" x14ac:dyDescent="0.25">
      <c r="A2413" s="11" t="s">
        <v>1667</v>
      </c>
      <c r="B2413" s="11" t="s">
        <v>1436</v>
      </c>
      <c r="C2413" s="11" t="s">
        <v>152</v>
      </c>
      <c r="D2413" s="11" t="s">
        <v>35</v>
      </c>
      <c r="E2413" s="11" t="s">
        <v>36</v>
      </c>
      <c r="F2413" s="11" t="s">
        <v>37</v>
      </c>
      <c r="G2413" s="11" t="s">
        <v>27</v>
      </c>
      <c r="H2413" s="11" t="s">
        <v>27</v>
      </c>
      <c r="I2413" s="14" t="s">
        <v>27</v>
      </c>
      <c r="J2413" s="14" t="s">
        <v>27</v>
      </c>
      <c r="K2413" s="46" t="str">
        <f t="shared" si="27"/>
        <v/>
      </c>
      <c r="L2413" s="47">
        <f t="shared" si="28"/>
        <v>46253</v>
      </c>
      <c r="M2413" s="38">
        <f t="shared" si="29"/>
        <v>0</v>
      </c>
    </row>
    <row r="2414" spans="1:13" ht="15.75" customHeight="1" x14ac:dyDescent="0.25">
      <c r="A2414" s="11" t="s">
        <v>1667</v>
      </c>
      <c r="B2414" s="11" t="s">
        <v>1436</v>
      </c>
      <c r="C2414" s="11" t="s">
        <v>155</v>
      </c>
      <c r="D2414" s="11" t="s">
        <v>35</v>
      </c>
      <c r="E2414" s="11" t="s">
        <v>36</v>
      </c>
      <c r="F2414" s="11" t="s">
        <v>37</v>
      </c>
      <c r="G2414" s="11" t="s">
        <v>27</v>
      </c>
      <c r="H2414" s="11" t="s">
        <v>27</v>
      </c>
      <c r="I2414" s="14" t="s">
        <v>27</v>
      </c>
      <c r="J2414" s="14" t="s">
        <v>27</v>
      </c>
      <c r="K2414" s="46" t="str">
        <f t="shared" si="27"/>
        <v/>
      </c>
      <c r="L2414" s="47">
        <f t="shared" si="28"/>
        <v>46254</v>
      </c>
      <c r="M2414" s="38">
        <f t="shared" si="29"/>
        <v>0</v>
      </c>
    </row>
    <row r="2415" spans="1:13" ht="15.75" customHeight="1" x14ac:dyDescent="0.25">
      <c r="A2415" s="11" t="s">
        <v>1667</v>
      </c>
      <c r="B2415" s="11" t="s">
        <v>1436</v>
      </c>
      <c r="C2415" s="11" t="s">
        <v>162</v>
      </c>
      <c r="D2415" s="11" t="s">
        <v>35</v>
      </c>
      <c r="E2415" s="11" t="s">
        <v>36</v>
      </c>
      <c r="F2415" s="11" t="s">
        <v>37</v>
      </c>
      <c r="G2415" s="11" t="s">
        <v>27</v>
      </c>
      <c r="H2415" s="11" t="s">
        <v>27</v>
      </c>
      <c r="I2415" s="14" t="s">
        <v>27</v>
      </c>
      <c r="J2415" s="14" t="s">
        <v>27</v>
      </c>
      <c r="K2415" s="46" t="str">
        <f t="shared" si="27"/>
        <v/>
      </c>
      <c r="L2415" s="47">
        <f t="shared" si="28"/>
        <v>46255</v>
      </c>
      <c r="M2415" s="38">
        <f t="shared" si="29"/>
        <v>0</v>
      </c>
    </row>
    <row r="2416" spans="1:13" ht="15.75" customHeight="1" x14ac:dyDescent="0.25">
      <c r="A2416" s="11" t="s">
        <v>1667</v>
      </c>
      <c r="B2416" s="11" t="s">
        <v>1436</v>
      </c>
      <c r="C2416" s="11" t="s">
        <v>165</v>
      </c>
      <c r="D2416" s="11" t="s">
        <v>35</v>
      </c>
      <c r="E2416" s="11" t="s">
        <v>36</v>
      </c>
      <c r="F2416" s="11" t="s">
        <v>37</v>
      </c>
      <c r="G2416" s="11" t="s">
        <v>27</v>
      </c>
      <c r="H2416" s="11" t="s">
        <v>27</v>
      </c>
      <c r="I2416" s="14" t="s">
        <v>27</v>
      </c>
      <c r="J2416" s="14" t="s">
        <v>27</v>
      </c>
      <c r="K2416" s="46" t="str">
        <f t="shared" si="27"/>
        <v/>
      </c>
      <c r="L2416" s="47">
        <f t="shared" si="28"/>
        <v>46256</v>
      </c>
      <c r="M2416" s="38">
        <f t="shared" si="29"/>
        <v>0</v>
      </c>
    </row>
    <row r="2417" spans="1:13" ht="15.75" customHeight="1" x14ac:dyDescent="0.25">
      <c r="A2417" s="11" t="s">
        <v>1667</v>
      </c>
      <c r="B2417" s="11" t="s">
        <v>1436</v>
      </c>
      <c r="C2417" s="11" t="s">
        <v>167</v>
      </c>
      <c r="D2417" s="11" t="s">
        <v>70</v>
      </c>
      <c r="E2417" s="11" t="s">
        <v>26</v>
      </c>
      <c r="F2417" s="11" t="s">
        <v>71</v>
      </c>
      <c r="G2417" s="11" t="s">
        <v>27</v>
      </c>
      <c r="H2417" s="11" t="s">
        <v>27</v>
      </c>
      <c r="I2417" s="14" t="s">
        <v>27</v>
      </c>
      <c r="J2417" s="14" t="s">
        <v>27</v>
      </c>
      <c r="K2417" s="46" t="str">
        <f t="shared" si="27"/>
        <v/>
      </c>
      <c r="L2417" s="47">
        <f t="shared" si="28"/>
        <v>46257</v>
      </c>
      <c r="M2417" s="38">
        <f t="shared" si="29"/>
        <v>1</v>
      </c>
    </row>
    <row r="2418" spans="1:13" ht="15.75" customHeight="1" x14ac:dyDescent="0.25">
      <c r="A2418" s="11" t="s">
        <v>1667</v>
      </c>
      <c r="B2418" s="11" t="s">
        <v>1436</v>
      </c>
      <c r="C2418" s="11" t="s">
        <v>169</v>
      </c>
      <c r="D2418" s="11" t="s">
        <v>74</v>
      </c>
      <c r="E2418" s="11" t="s">
        <v>25</v>
      </c>
      <c r="F2418" s="11" t="s">
        <v>75</v>
      </c>
      <c r="G2418" s="11" t="s">
        <v>27</v>
      </c>
      <c r="H2418" s="11" t="s">
        <v>27</v>
      </c>
      <c r="I2418" s="14" t="s">
        <v>27</v>
      </c>
      <c r="J2418" s="14" t="s">
        <v>27</v>
      </c>
      <c r="K2418" s="46" t="str">
        <f t="shared" si="27"/>
        <v/>
      </c>
      <c r="L2418" s="47">
        <f t="shared" si="28"/>
        <v>46258</v>
      </c>
      <c r="M2418" s="38">
        <f t="shared" si="29"/>
        <v>0</v>
      </c>
    </row>
    <row r="2419" spans="1:13" ht="15.75" customHeight="1" x14ac:dyDescent="0.25">
      <c r="A2419" s="11" t="s">
        <v>1667</v>
      </c>
      <c r="B2419" s="11" t="s">
        <v>1436</v>
      </c>
      <c r="C2419" s="11" t="s">
        <v>174</v>
      </c>
      <c r="D2419" s="11" t="s">
        <v>23</v>
      </c>
      <c r="E2419" s="11" t="s">
        <v>25</v>
      </c>
      <c r="F2419" s="11" t="s">
        <v>26</v>
      </c>
      <c r="G2419" s="11" t="s">
        <v>27</v>
      </c>
      <c r="H2419" s="11" t="s">
        <v>27</v>
      </c>
      <c r="I2419" s="14" t="s">
        <v>27</v>
      </c>
      <c r="J2419" s="14" t="s">
        <v>27</v>
      </c>
      <c r="K2419" s="46" t="str">
        <f t="shared" si="27"/>
        <v/>
      </c>
      <c r="L2419" s="47">
        <f t="shared" si="28"/>
        <v>46259</v>
      </c>
      <c r="M2419" s="38">
        <f t="shared" si="29"/>
        <v>1</v>
      </c>
    </row>
    <row r="2420" spans="1:13" ht="15.75" customHeight="1" x14ac:dyDescent="0.25">
      <c r="A2420" s="11" t="s">
        <v>1668</v>
      </c>
      <c r="B2420" s="11" t="s">
        <v>1437</v>
      </c>
      <c r="C2420" s="11" t="s">
        <v>22</v>
      </c>
      <c r="D2420" s="11" t="s">
        <v>70</v>
      </c>
      <c r="E2420" s="11" t="s">
        <v>26</v>
      </c>
      <c r="F2420" s="11" t="s">
        <v>71</v>
      </c>
      <c r="G2420" s="11" t="s">
        <v>27</v>
      </c>
      <c r="H2420" s="11" t="s">
        <v>27</v>
      </c>
      <c r="I2420" s="14" t="s">
        <v>27</v>
      </c>
      <c r="J2420" s="14" t="s">
        <v>27</v>
      </c>
      <c r="K2420" s="46" t="str">
        <f t="shared" si="27"/>
        <v/>
      </c>
      <c r="L2420" s="47">
        <f t="shared" si="28"/>
        <v>46229</v>
      </c>
      <c r="M2420" s="38">
        <f t="shared" si="29"/>
        <v>1</v>
      </c>
    </row>
    <row r="2421" spans="1:13" ht="15.75" customHeight="1" x14ac:dyDescent="0.25">
      <c r="A2421" s="11" t="s">
        <v>1668</v>
      </c>
      <c r="B2421" s="11" t="s">
        <v>1437</v>
      </c>
      <c r="C2421" s="11" t="s">
        <v>34</v>
      </c>
      <c r="D2421" s="11" t="s">
        <v>74</v>
      </c>
      <c r="E2421" s="11" t="s">
        <v>25</v>
      </c>
      <c r="F2421" s="11" t="s">
        <v>75</v>
      </c>
      <c r="G2421" s="11" t="s">
        <v>190</v>
      </c>
      <c r="H2421" s="11" t="s">
        <v>195</v>
      </c>
      <c r="I2421" s="14">
        <v>1</v>
      </c>
      <c r="J2421" s="14" t="s">
        <v>196</v>
      </c>
      <c r="K2421" s="46">
        <f t="shared" si="27"/>
        <v>4</v>
      </c>
      <c r="L2421" s="47">
        <f t="shared" si="28"/>
        <v>46230</v>
      </c>
      <c r="M2421" s="38">
        <f t="shared" si="29"/>
        <v>0</v>
      </c>
    </row>
    <row r="2422" spans="1:13" ht="15.75" customHeight="1" x14ac:dyDescent="0.25">
      <c r="A2422" s="11" t="s">
        <v>1668</v>
      </c>
      <c r="B2422" s="11" t="s">
        <v>1437</v>
      </c>
      <c r="C2422" s="11" t="s">
        <v>41</v>
      </c>
      <c r="D2422" s="11" t="s">
        <v>74</v>
      </c>
      <c r="E2422" s="11" t="s">
        <v>25</v>
      </c>
      <c r="F2422" s="11" t="s">
        <v>75</v>
      </c>
      <c r="G2422" s="11" t="s">
        <v>190</v>
      </c>
      <c r="H2422" s="11" t="s">
        <v>324</v>
      </c>
      <c r="I2422" s="14">
        <v>1</v>
      </c>
      <c r="J2422" s="14" t="s">
        <v>27</v>
      </c>
      <c r="K2422" s="46" t="str">
        <f t="shared" si="27"/>
        <v/>
      </c>
      <c r="L2422" s="47">
        <f t="shared" si="28"/>
        <v>46231</v>
      </c>
      <c r="M2422" s="38">
        <f t="shared" si="29"/>
        <v>0</v>
      </c>
    </row>
    <row r="2423" spans="1:13" ht="15.75" customHeight="1" x14ac:dyDescent="0.25">
      <c r="A2423" s="11" t="s">
        <v>1668</v>
      </c>
      <c r="B2423" s="11" t="s">
        <v>1437</v>
      </c>
      <c r="C2423" s="11" t="s">
        <v>50</v>
      </c>
      <c r="D2423" s="11" t="s">
        <v>74</v>
      </c>
      <c r="E2423" s="11" t="s">
        <v>25</v>
      </c>
      <c r="F2423" s="11" t="s">
        <v>75</v>
      </c>
      <c r="G2423" s="11" t="s">
        <v>27</v>
      </c>
      <c r="H2423" s="11" t="s">
        <v>27</v>
      </c>
      <c r="I2423" s="14" t="s">
        <v>27</v>
      </c>
      <c r="J2423" s="14" t="s">
        <v>27</v>
      </c>
      <c r="K2423" s="46" t="str">
        <f t="shared" si="27"/>
        <v/>
      </c>
      <c r="L2423" s="47">
        <f t="shared" si="28"/>
        <v>46232</v>
      </c>
      <c r="M2423" s="38">
        <f t="shared" si="29"/>
        <v>0</v>
      </c>
    </row>
    <row r="2424" spans="1:13" ht="15.75" customHeight="1" x14ac:dyDescent="0.25">
      <c r="A2424" s="11" t="s">
        <v>1668</v>
      </c>
      <c r="B2424" s="11" t="s">
        <v>1437</v>
      </c>
      <c r="C2424" s="11" t="s">
        <v>55</v>
      </c>
      <c r="D2424" s="11" t="s">
        <v>74</v>
      </c>
      <c r="E2424" s="11" t="s">
        <v>25</v>
      </c>
      <c r="F2424" s="11" t="s">
        <v>75</v>
      </c>
      <c r="G2424" s="11" t="s">
        <v>186</v>
      </c>
      <c r="H2424" s="11" t="s">
        <v>166</v>
      </c>
      <c r="I2424" s="14">
        <v>1</v>
      </c>
      <c r="J2424" s="14" t="s">
        <v>49</v>
      </c>
      <c r="K2424" s="46">
        <f t="shared" si="27"/>
        <v>4</v>
      </c>
      <c r="L2424" s="47">
        <f t="shared" si="28"/>
        <v>46233</v>
      </c>
      <c r="M2424" s="38">
        <f t="shared" si="29"/>
        <v>0</v>
      </c>
    </row>
    <row r="2425" spans="1:13" ht="15.75" customHeight="1" x14ac:dyDescent="0.25">
      <c r="A2425" s="11" t="s">
        <v>1668</v>
      </c>
      <c r="B2425" s="11" t="s">
        <v>1437</v>
      </c>
      <c r="C2425" s="11" t="s">
        <v>57</v>
      </c>
      <c r="D2425" s="11" t="s">
        <v>74</v>
      </c>
      <c r="E2425" s="11" t="s">
        <v>25</v>
      </c>
      <c r="F2425" s="11" t="s">
        <v>75</v>
      </c>
      <c r="G2425" s="11" t="s">
        <v>190</v>
      </c>
      <c r="H2425" s="11" t="s">
        <v>166</v>
      </c>
      <c r="I2425" s="14">
        <v>1</v>
      </c>
      <c r="J2425" s="14" t="s">
        <v>49</v>
      </c>
      <c r="K2425" s="46">
        <f t="shared" si="27"/>
        <v>4</v>
      </c>
      <c r="L2425" s="47">
        <f t="shared" si="28"/>
        <v>46234</v>
      </c>
      <c r="M2425" s="38">
        <f t="shared" si="29"/>
        <v>0</v>
      </c>
    </row>
    <row r="2426" spans="1:13" ht="15.75" customHeight="1" x14ac:dyDescent="0.25">
      <c r="A2426" s="11" t="s">
        <v>1668</v>
      </c>
      <c r="B2426" s="11" t="s">
        <v>1437</v>
      </c>
      <c r="C2426" s="11" t="s">
        <v>62</v>
      </c>
      <c r="D2426" s="11" t="s">
        <v>74</v>
      </c>
      <c r="E2426" s="11" t="s">
        <v>25</v>
      </c>
      <c r="F2426" s="11" t="s">
        <v>75</v>
      </c>
      <c r="G2426" s="11" t="s">
        <v>127</v>
      </c>
      <c r="H2426" s="11" t="s">
        <v>36</v>
      </c>
      <c r="I2426" s="14">
        <v>1</v>
      </c>
      <c r="J2426" s="14" t="s">
        <v>120</v>
      </c>
      <c r="K2426" s="46">
        <f t="shared" si="27"/>
        <v>4</v>
      </c>
      <c r="L2426" s="47">
        <f t="shared" si="28"/>
        <v>46235</v>
      </c>
      <c r="M2426" s="38">
        <f t="shared" si="29"/>
        <v>0</v>
      </c>
    </row>
    <row r="2427" spans="1:13" ht="15.75" customHeight="1" x14ac:dyDescent="0.25">
      <c r="A2427" s="11" t="s">
        <v>1668</v>
      </c>
      <c r="B2427" s="11" t="s">
        <v>1437</v>
      </c>
      <c r="C2427" s="11" t="s">
        <v>69</v>
      </c>
      <c r="D2427" s="11" t="s">
        <v>23</v>
      </c>
      <c r="E2427" s="11" t="s">
        <v>25</v>
      </c>
      <c r="F2427" s="11" t="s">
        <v>26</v>
      </c>
      <c r="G2427" s="11" t="s">
        <v>27</v>
      </c>
      <c r="H2427" s="11" t="s">
        <v>27</v>
      </c>
      <c r="I2427" s="14" t="s">
        <v>27</v>
      </c>
      <c r="J2427" s="14" t="s">
        <v>27</v>
      </c>
      <c r="K2427" s="46" t="str">
        <f t="shared" si="27"/>
        <v/>
      </c>
      <c r="L2427" s="47">
        <f t="shared" si="28"/>
        <v>46236</v>
      </c>
      <c r="M2427" s="38">
        <f t="shared" si="29"/>
        <v>1</v>
      </c>
    </row>
    <row r="2428" spans="1:13" ht="15.75" customHeight="1" x14ac:dyDescent="0.25">
      <c r="A2428" s="11" t="s">
        <v>1668</v>
      </c>
      <c r="B2428" s="11" t="s">
        <v>1437</v>
      </c>
      <c r="C2428" s="11" t="s">
        <v>73</v>
      </c>
      <c r="D2428" s="11" t="s">
        <v>35</v>
      </c>
      <c r="E2428" s="11" t="s">
        <v>36</v>
      </c>
      <c r="F2428" s="11" t="s">
        <v>37</v>
      </c>
      <c r="G2428" s="11" t="s">
        <v>192</v>
      </c>
      <c r="H2428" s="11" t="s">
        <v>308</v>
      </c>
      <c r="I2428" s="14">
        <v>1</v>
      </c>
      <c r="J2428" s="14" t="s">
        <v>196</v>
      </c>
      <c r="K2428" s="46">
        <f t="shared" si="27"/>
        <v>4</v>
      </c>
      <c r="L2428" s="47">
        <f t="shared" si="28"/>
        <v>46237</v>
      </c>
      <c r="M2428" s="38">
        <f t="shared" si="29"/>
        <v>0</v>
      </c>
    </row>
    <row r="2429" spans="1:13" ht="15.75" customHeight="1" x14ac:dyDescent="0.25">
      <c r="A2429" s="11" t="s">
        <v>1668</v>
      </c>
      <c r="B2429" s="11" t="s">
        <v>1437</v>
      </c>
      <c r="C2429" s="11" t="s">
        <v>78</v>
      </c>
      <c r="D2429" s="11" t="s">
        <v>35</v>
      </c>
      <c r="E2429" s="11" t="s">
        <v>36</v>
      </c>
      <c r="F2429" s="11" t="s">
        <v>37</v>
      </c>
      <c r="G2429" s="11" t="s">
        <v>193</v>
      </c>
      <c r="H2429" s="11" t="s">
        <v>281</v>
      </c>
      <c r="I2429" s="14">
        <v>1</v>
      </c>
      <c r="J2429" s="14" t="s">
        <v>94</v>
      </c>
      <c r="K2429" s="46">
        <f t="shared" si="27"/>
        <v>4</v>
      </c>
      <c r="L2429" s="47">
        <f t="shared" si="28"/>
        <v>46238</v>
      </c>
      <c r="M2429" s="38">
        <f t="shared" si="29"/>
        <v>0</v>
      </c>
    </row>
    <row r="2430" spans="1:13" ht="15.75" customHeight="1" x14ac:dyDescent="0.25">
      <c r="A2430" s="11" t="s">
        <v>1668</v>
      </c>
      <c r="B2430" s="11" t="s">
        <v>1437</v>
      </c>
      <c r="C2430" s="11" t="s">
        <v>82</v>
      </c>
      <c r="D2430" s="11" t="s">
        <v>35</v>
      </c>
      <c r="E2430" s="11" t="s">
        <v>36</v>
      </c>
      <c r="F2430" s="11" t="s">
        <v>37</v>
      </c>
      <c r="G2430" s="11" t="s">
        <v>252</v>
      </c>
      <c r="H2430" s="11" t="s">
        <v>170</v>
      </c>
      <c r="I2430" s="14">
        <v>1</v>
      </c>
      <c r="J2430" s="14" t="s">
        <v>85</v>
      </c>
      <c r="K2430" s="46">
        <f t="shared" si="27"/>
        <v>4</v>
      </c>
      <c r="L2430" s="47">
        <f t="shared" si="28"/>
        <v>46239</v>
      </c>
      <c r="M2430" s="38">
        <f t="shared" si="29"/>
        <v>0</v>
      </c>
    </row>
    <row r="2431" spans="1:13" ht="15.75" customHeight="1" x14ac:dyDescent="0.25">
      <c r="A2431" s="11" t="s">
        <v>1668</v>
      </c>
      <c r="B2431" s="11" t="s">
        <v>1437</v>
      </c>
      <c r="C2431" s="11" t="s">
        <v>86</v>
      </c>
      <c r="D2431" s="11" t="s">
        <v>35</v>
      </c>
      <c r="E2431" s="11" t="s">
        <v>36</v>
      </c>
      <c r="F2431" s="11" t="s">
        <v>37</v>
      </c>
      <c r="G2431" s="11" t="s">
        <v>242</v>
      </c>
      <c r="H2431" s="11" t="s">
        <v>39</v>
      </c>
      <c r="I2431" s="14">
        <v>1</v>
      </c>
      <c r="J2431" s="14" t="s">
        <v>40</v>
      </c>
      <c r="K2431" s="46">
        <f t="shared" si="27"/>
        <v>4</v>
      </c>
      <c r="L2431" s="47">
        <f t="shared" si="28"/>
        <v>46240</v>
      </c>
      <c r="M2431" s="38">
        <f t="shared" si="29"/>
        <v>0</v>
      </c>
    </row>
    <row r="2432" spans="1:13" ht="15.75" customHeight="1" x14ac:dyDescent="0.25">
      <c r="A2432" s="11" t="s">
        <v>1668</v>
      </c>
      <c r="B2432" s="11" t="s">
        <v>1437</v>
      </c>
      <c r="C2432" s="11" t="s">
        <v>92</v>
      </c>
      <c r="D2432" s="11" t="s">
        <v>35</v>
      </c>
      <c r="E2432" s="11" t="s">
        <v>36</v>
      </c>
      <c r="F2432" s="11" t="s">
        <v>37</v>
      </c>
      <c r="G2432" s="11" t="s">
        <v>107</v>
      </c>
      <c r="H2432" s="11" t="s">
        <v>122</v>
      </c>
      <c r="I2432" s="14">
        <v>1</v>
      </c>
      <c r="J2432" s="14" t="s">
        <v>123</v>
      </c>
      <c r="K2432" s="46">
        <f t="shared" si="27"/>
        <v>4</v>
      </c>
      <c r="L2432" s="47">
        <f t="shared" si="28"/>
        <v>46241</v>
      </c>
      <c r="M2432" s="38">
        <f t="shared" si="29"/>
        <v>0</v>
      </c>
    </row>
    <row r="2433" spans="1:13" ht="15.75" customHeight="1" x14ac:dyDescent="0.25">
      <c r="A2433" s="11" t="s">
        <v>1668</v>
      </c>
      <c r="B2433" s="11" t="s">
        <v>1437</v>
      </c>
      <c r="C2433" s="11" t="s">
        <v>97</v>
      </c>
      <c r="D2433" s="11" t="s">
        <v>35</v>
      </c>
      <c r="E2433" s="11" t="s">
        <v>36</v>
      </c>
      <c r="F2433" s="11" t="s">
        <v>37</v>
      </c>
      <c r="G2433" s="11" t="s">
        <v>88</v>
      </c>
      <c r="H2433" s="11" t="s">
        <v>108</v>
      </c>
      <c r="I2433" s="14">
        <v>1</v>
      </c>
      <c r="J2433" s="14" t="s">
        <v>109</v>
      </c>
      <c r="K2433" s="46">
        <f t="shared" si="27"/>
        <v>4</v>
      </c>
      <c r="L2433" s="47">
        <f t="shared" si="28"/>
        <v>46242</v>
      </c>
      <c r="M2433" s="38">
        <f t="shared" si="29"/>
        <v>0</v>
      </c>
    </row>
    <row r="2434" spans="1:13" ht="15.75" customHeight="1" x14ac:dyDescent="0.25">
      <c r="A2434" s="11" t="s">
        <v>1668</v>
      </c>
      <c r="B2434" s="11" t="s">
        <v>1437</v>
      </c>
      <c r="C2434" s="11" t="s">
        <v>102</v>
      </c>
      <c r="D2434" s="11" t="s">
        <v>70</v>
      </c>
      <c r="E2434" s="11" t="s">
        <v>26</v>
      </c>
      <c r="F2434" s="11" t="s">
        <v>71</v>
      </c>
      <c r="G2434" s="11" t="s">
        <v>27</v>
      </c>
      <c r="H2434" s="11" t="s">
        <v>27</v>
      </c>
      <c r="I2434" s="14" t="s">
        <v>27</v>
      </c>
      <c r="J2434" s="14" t="s">
        <v>27</v>
      </c>
      <c r="K2434" s="46" t="str">
        <f t="shared" si="27"/>
        <v/>
      </c>
      <c r="L2434" s="47">
        <f t="shared" si="28"/>
        <v>46243</v>
      </c>
      <c r="M2434" s="38">
        <f t="shared" si="29"/>
        <v>1</v>
      </c>
    </row>
    <row r="2435" spans="1:13" ht="15.75" customHeight="1" x14ac:dyDescent="0.25">
      <c r="A2435" s="11" t="s">
        <v>1668</v>
      </c>
      <c r="B2435" s="11" t="s">
        <v>1437</v>
      </c>
      <c r="C2435" s="11" t="s">
        <v>106</v>
      </c>
      <c r="D2435" s="11" t="s">
        <v>74</v>
      </c>
      <c r="E2435" s="11" t="s">
        <v>25</v>
      </c>
      <c r="F2435" s="11" t="s">
        <v>75</v>
      </c>
      <c r="G2435" s="11" t="s">
        <v>81</v>
      </c>
      <c r="H2435" s="11" t="s">
        <v>195</v>
      </c>
      <c r="I2435" s="14">
        <v>1</v>
      </c>
      <c r="J2435" s="14" t="s">
        <v>196</v>
      </c>
      <c r="K2435" s="46">
        <f t="shared" si="27"/>
        <v>4</v>
      </c>
      <c r="L2435" s="47">
        <f t="shared" si="28"/>
        <v>46244</v>
      </c>
      <c r="M2435" s="38">
        <f t="shared" si="29"/>
        <v>0</v>
      </c>
    </row>
    <row r="2436" spans="1:13" ht="15.75" customHeight="1" x14ac:dyDescent="0.25">
      <c r="A2436" s="11" t="s">
        <v>1668</v>
      </c>
      <c r="B2436" s="11" t="s">
        <v>1437</v>
      </c>
      <c r="C2436" s="11" t="s">
        <v>115</v>
      </c>
      <c r="D2436" s="11" t="s">
        <v>74</v>
      </c>
      <c r="E2436" s="11" t="s">
        <v>25</v>
      </c>
      <c r="F2436" s="11" t="s">
        <v>75</v>
      </c>
      <c r="G2436" s="11" t="s">
        <v>81</v>
      </c>
      <c r="H2436" s="11" t="s">
        <v>36</v>
      </c>
      <c r="I2436" s="14">
        <v>1</v>
      </c>
      <c r="J2436" s="14" t="s">
        <v>120</v>
      </c>
      <c r="K2436" s="46">
        <f t="shared" si="27"/>
        <v>4</v>
      </c>
      <c r="L2436" s="47">
        <f t="shared" si="28"/>
        <v>46245</v>
      </c>
      <c r="M2436" s="38">
        <f t="shared" si="29"/>
        <v>0</v>
      </c>
    </row>
    <row r="2437" spans="1:13" ht="15.75" customHeight="1" x14ac:dyDescent="0.25">
      <c r="A2437" s="11" t="s">
        <v>1668</v>
      </c>
      <c r="B2437" s="11" t="s">
        <v>1437</v>
      </c>
      <c r="C2437" s="11" t="s">
        <v>118</v>
      </c>
      <c r="D2437" s="11" t="s">
        <v>74</v>
      </c>
      <c r="E2437" s="11" t="s">
        <v>25</v>
      </c>
      <c r="F2437" s="11" t="s">
        <v>75</v>
      </c>
      <c r="G2437" s="11" t="s">
        <v>154</v>
      </c>
      <c r="H2437" s="11" t="s">
        <v>36</v>
      </c>
      <c r="I2437" s="14">
        <v>1</v>
      </c>
      <c r="J2437" s="14" t="s">
        <v>120</v>
      </c>
      <c r="K2437" s="46">
        <f t="shared" si="27"/>
        <v>4</v>
      </c>
      <c r="L2437" s="47">
        <f t="shared" si="28"/>
        <v>46246</v>
      </c>
      <c r="M2437" s="38">
        <f t="shared" si="29"/>
        <v>0</v>
      </c>
    </row>
    <row r="2438" spans="1:13" ht="15.75" customHeight="1" x14ac:dyDescent="0.25">
      <c r="A2438" s="11" t="s">
        <v>1668</v>
      </c>
      <c r="B2438" s="11" t="s">
        <v>1437</v>
      </c>
      <c r="C2438" s="11" t="s">
        <v>121</v>
      </c>
      <c r="D2438" s="11" t="s">
        <v>74</v>
      </c>
      <c r="E2438" s="11" t="s">
        <v>25</v>
      </c>
      <c r="F2438" s="11" t="s">
        <v>75</v>
      </c>
      <c r="G2438" s="11" t="s">
        <v>190</v>
      </c>
      <c r="H2438" s="11" t="s">
        <v>84</v>
      </c>
      <c r="I2438" s="14">
        <v>1</v>
      </c>
      <c r="J2438" s="14" t="s">
        <v>85</v>
      </c>
      <c r="K2438" s="46">
        <f t="shared" si="27"/>
        <v>4</v>
      </c>
      <c r="L2438" s="47">
        <f t="shared" si="28"/>
        <v>46247</v>
      </c>
      <c r="M2438" s="38">
        <f t="shared" si="29"/>
        <v>0</v>
      </c>
    </row>
    <row r="2439" spans="1:13" ht="15.75" customHeight="1" x14ac:dyDescent="0.25">
      <c r="A2439" s="11" t="s">
        <v>1668</v>
      </c>
      <c r="B2439" s="11" t="s">
        <v>1437</v>
      </c>
      <c r="C2439" s="11" t="s">
        <v>124</v>
      </c>
      <c r="D2439" s="11" t="s">
        <v>74</v>
      </c>
      <c r="E2439" s="11" t="s">
        <v>25</v>
      </c>
      <c r="F2439" s="11" t="s">
        <v>75</v>
      </c>
      <c r="G2439" s="11" t="s">
        <v>127</v>
      </c>
      <c r="H2439" s="11" t="s">
        <v>713</v>
      </c>
      <c r="I2439" s="14">
        <v>1</v>
      </c>
      <c r="J2439" s="14" t="s">
        <v>27</v>
      </c>
      <c r="K2439" s="46" t="str">
        <f t="shared" si="27"/>
        <v/>
      </c>
      <c r="L2439" s="47">
        <f t="shared" si="28"/>
        <v>46248</v>
      </c>
      <c r="M2439" s="38">
        <f t="shared" si="29"/>
        <v>0</v>
      </c>
    </row>
    <row r="2440" spans="1:13" ht="15.75" customHeight="1" x14ac:dyDescent="0.25">
      <c r="A2440" s="11" t="s">
        <v>1668</v>
      </c>
      <c r="B2440" s="11" t="s">
        <v>1437</v>
      </c>
      <c r="C2440" s="11" t="s">
        <v>131</v>
      </c>
      <c r="D2440" s="11" t="s">
        <v>132</v>
      </c>
      <c r="E2440" s="11" t="s">
        <v>25</v>
      </c>
      <c r="F2440" s="11" t="s">
        <v>133</v>
      </c>
      <c r="G2440" s="11" t="s">
        <v>122</v>
      </c>
      <c r="H2440" s="11" t="s">
        <v>339</v>
      </c>
      <c r="I2440" s="14">
        <v>0</v>
      </c>
      <c r="J2440" s="14" t="s">
        <v>27</v>
      </c>
      <c r="K2440" s="46" t="str">
        <f t="shared" si="27"/>
        <v/>
      </c>
      <c r="L2440" s="47">
        <f t="shared" si="28"/>
        <v>46249</v>
      </c>
      <c r="M2440" s="38">
        <f t="shared" si="29"/>
        <v>0</v>
      </c>
    </row>
    <row r="2441" spans="1:13" ht="15.75" customHeight="1" x14ac:dyDescent="0.25">
      <c r="A2441" s="11" t="s">
        <v>1668</v>
      </c>
      <c r="B2441" s="11" t="s">
        <v>1437</v>
      </c>
      <c r="C2441" s="11" t="s">
        <v>139</v>
      </c>
      <c r="D2441" s="11" t="s">
        <v>23</v>
      </c>
      <c r="E2441" s="11" t="s">
        <v>25</v>
      </c>
      <c r="F2441" s="11" t="s">
        <v>26</v>
      </c>
      <c r="G2441" s="11" t="s">
        <v>27</v>
      </c>
      <c r="H2441" s="11" t="s">
        <v>27</v>
      </c>
      <c r="I2441" s="14" t="s">
        <v>27</v>
      </c>
      <c r="J2441" s="14" t="s">
        <v>27</v>
      </c>
      <c r="K2441" s="46" t="str">
        <f t="shared" si="27"/>
        <v/>
      </c>
      <c r="L2441" s="47">
        <f t="shared" si="28"/>
        <v>46250</v>
      </c>
      <c r="M2441" s="38">
        <f t="shared" si="29"/>
        <v>1</v>
      </c>
    </row>
    <row r="2442" spans="1:13" ht="15.75" customHeight="1" x14ac:dyDescent="0.25">
      <c r="A2442" s="11" t="s">
        <v>1668</v>
      </c>
      <c r="B2442" s="11" t="s">
        <v>1437</v>
      </c>
      <c r="C2442" s="11" t="s">
        <v>141</v>
      </c>
      <c r="D2442" s="11" t="s">
        <v>70</v>
      </c>
      <c r="E2442" s="11" t="s">
        <v>26</v>
      </c>
      <c r="F2442" s="11" t="s">
        <v>71</v>
      </c>
      <c r="G2442" s="11" t="s">
        <v>27</v>
      </c>
      <c r="H2442" s="11" t="s">
        <v>27</v>
      </c>
      <c r="I2442" s="14" t="s">
        <v>27</v>
      </c>
      <c r="J2442" s="14" t="s">
        <v>27</v>
      </c>
      <c r="K2442" s="46" t="str">
        <f t="shared" si="27"/>
        <v/>
      </c>
      <c r="L2442" s="47">
        <f t="shared" si="28"/>
        <v>46251</v>
      </c>
      <c r="M2442" s="38">
        <f t="shared" si="29"/>
        <v>1</v>
      </c>
    </row>
    <row r="2443" spans="1:13" ht="15.75" customHeight="1" x14ac:dyDescent="0.25">
      <c r="A2443" s="11" t="s">
        <v>1668</v>
      </c>
      <c r="B2443" s="11" t="s">
        <v>1437</v>
      </c>
      <c r="C2443" s="11" t="s">
        <v>145</v>
      </c>
      <c r="D2443" s="11" t="s">
        <v>35</v>
      </c>
      <c r="E2443" s="11" t="s">
        <v>36</v>
      </c>
      <c r="F2443" s="11" t="s">
        <v>37</v>
      </c>
      <c r="G2443" s="11" t="s">
        <v>230</v>
      </c>
      <c r="H2443" s="11" t="s">
        <v>122</v>
      </c>
      <c r="I2443" s="14">
        <v>1</v>
      </c>
      <c r="J2443" s="14" t="s">
        <v>123</v>
      </c>
      <c r="K2443" s="46">
        <f t="shared" si="27"/>
        <v>4</v>
      </c>
      <c r="L2443" s="47">
        <f t="shared" si="28"/>
        <v>46252</v>
      </c>
      <c r="M2443" s="38">
        <f t="shared" si="29"/>
        <v>0</v>
      </c>
    </row>
    <row r="2444" spans="1:13" ht="15.75" customHeight="1" x14ac:dyDescent="0.25">
      <c r="A2444" s="11" t="s">
        <v>1668</v>
      </c>
      <c r="B2444" s="11" t="s">
        <v>1437</v>
      </c>
      <c r="C2444" s="11" t="s">
        <v>152</v>
      </c>
      <c r="D2444" s="11" t="s">
        <v>35</v>
      </c>
      <c r="E2444" s="11" t="s">
        <v>36</v>
      </c>
      <c r="F2444" s="11" t="s">
        <v>37</v>
      </c>
      <c r="G2444" s="11" t="s">
        <v>237</v>
      </c>
      <c r="H2444" s="11" t="s">
        <v>421</v>
      </c>
      <c r="I2444" s="14">
        <v>1</v>
      </c>
      <c r="J2444" s="14" t="s">
        <v>357</v>
      </c>
      <c r="K2444" s="46">
        <f t="shared" si="27"/>
        <v>4</v>
      </c>
      <c r="L2444" s="47">
        <f t="shared" si="28"/>
        <v>46253</v>
      </c>
      <c r="M2444" s="38">
        <f t="shared" si="29"/>
        <v>0</v>
      </c>
    </row>
    <row r="2445" spans="1:13" ht="15.75" customHeight="1" x14ac:dyDescent="0.25">
      <c r="A2445" s="11" t="s">
        <v>1668</v>
      </c>
      <c r="B2445" s="11" t="s">
        <v>1437</v>
      </c>
      <c r="C2445" s="11" t="s">
        <v>155</v>
      </c>
      <c r="D2445" s="11" t="s">
        <v>35</v>
      </c>
      <c r="E2445" s="11" t="s">
        <v>36</v>
      </c>
      <c r="F2445" s="11" t="s">
        <v>37</v>
      </c>
      <c r="G2445" s="11" t="s">
        <v>88</v>
      </c>
      <c r="H2445" s="11" t="s">
        <v>170</v>
      </c>
      <c r="I2445" s="14">
        <v>1</v>
      </c>
      <c r="J2445" s="14" t="s">
        <v>85</v>
      </c>
      <c r="K2445" s="46">
        <f t="shared" si="27"/>
        <v>4</v>
      </c>
      <c r="L2445" s="47">
        <f t="shared" si="28"/>
        <v>46254</v>
      </c>
      <c r="M2445" s="38">
        <f t="shared" si="29"/>
        <v>0</v>
      </c>
    </row>
    <row r="2446" spans="1:13" ht="15.75" customHeight="1" x14ac:dyDescent="0.25">
      <c r="A2446" s="11" t="s">
        <v>1668</v>
      </c>
      <c r="B2446" s="11" t="s">
        <v>1437</v>
      </c>
      <c r="C2446" s="11" t="s">
        <v>162</v>
      </c>
      <c r="D2446" s="11" t="s">
        <v>35</v>
      </c>
      <c r="E2446" s="11" t="s">
        <v>36</v>
      </c>
      <c r="F2446" s="11" t="s">
        <v>37</v>
      </c>
      <c r="G2446" s="11" t="s">
        <v>252</v>
      </c>
      <c r="H2446" s="11" t="s">
        <v>346</v>
      </c>
      <c r="I2446" s="14">
        <v>1</v>
      </c>
      <c r="J2446" s="14" t="s">
        <v>347</v>
      </c>
      <c r="K2446" s="46">
        <f t="shared" si="27"/>
        <v>4</v>
      </c>
      <c r="L2446" s="47">
        <f t="shared" si="28"/>
        <v>46255</v>
      </c>
      <c r="M2446" s="38">
        <f t="shared" si="29"/>
        <v>0</v>
      </c>
    </row>
    <row r="2447" spans="1:13" ht="15.75" customHeight="1" x14ac:dyDescent="0.25">
      <c r="A2447" s="11" t="s">
        <v>1668</v>
      </c>
      <c r="B2447" s="11" t="s">
        <v>1437</v>
      </c>
      <c r="C2447" s="11" t="s">
        <v>165</v>
      </c>
      <c r="D2447" s="11" t="s">
        <v>35</v>
      </c>
      <c r="E2447" s="11" t="s">
        <v>36</v>
      </c>
      <c r="F2447" s="11" t="s">
        <v>37</v>
      </c>
      <c r="G2447" s="11" t="s">
        <v>230</v>
      </c>
      <c r="H2447" s="11" t="s">
        <v>191</v>
      </c>
      <c r="I2447" s="14">
        <v>1</v>
      </c>
      <c r="J2447" s="14" t="s">
        <v>105</v>
      </c>
      <c r="K2447" s="46">
        <f t="shared" si="27"/>
        <v>4</v>
      </c>
      <c r="L2447" s="47">
        <f t="shared" si="28"/>
        <v>46256</v>
      </c>
      <c r="M2447" s="38">
        <f t="shared" si="29"/>
        <v>0</v>
      </c>
    </row>
    <row r="2448" spans="1:13" ht="15.75" customHeight="1" x14ac:dyDescent="0.25">
      <c r="A2448" s="11" t="s">
        <v>1668</v>
      </c>
      <c r="B2448" s="11" t="s">
        <v>1437</v>
      </c>
      <c r="C2448" s="11" t="s">
        <v>167</v>
      </c>
      <c r="D2448" s="11" t="s">
        <v>70</v>
      </c>
      <c r="E2448" s="11" t="s">
        <v>26</v>
      </c>
      <c r="F2448" s="11" t="s">
        <v>71</v>
      </c>
      <c r="G2448" s="11" t="s">
        <v>27</v>
      </c>
      <c r="H2448" s="11" t="s">
        <v>27</v>
      </c>
      <c r="I2448" s="14" t="s">
        <v>27</v>
      </c>
      <c r="J2448" s="14" t="s">
        <v>27</v>
      </c>
      <c r="K2448" s="46" t="str">
        <f t="shared" si="27"/>
        <v/>
      </c>
      <c r="L2448" s="47">
        <f t="shared" si="28"/>
        <v>46257</v>
      </c>
      <c r="M2448" s="38">
        <f t="shared" si="29"/>
        <v>1</v>
      </c>
    </row>
    <row r="2449" spans="1:13" ht="15.75" customHeight="1" x14ac:dyDescent="0.25">
      <c r="A2449" s="11" t="s">
        <v>1668</v>
      </c>
      <c r="B2449" s="11" t="s">
        <v>1437</v>
      </c>
      <c r="C2449" s="11" t="s">
        <v>169</v>
      </c>
      <c r="D2449" s="11" t="s">
        <v>74</v>
      </c>
      <c r="E2449" s="11" t="s">
        <v>25</v>
      </c>
      <c r="F2449" s="11" t="s">
        <v>75</v>
      </c>
      <c r="G2449" s="11" t="s">
        <v>154</v>
      </c>
      <c r="H2449" s="11" t="s">
        <v>356</v>
      </c>
      <c r="I2449" s="14">
        <v>1</v>
      </c>
      <c r="J2449" s="14" t="s">
        <v>357</v>
      </c>
      <c r="K2449" s="46">
        <f t="shared" si="27"/>
        <v>4</v>
      </c>
      <c r="L2449" s="47">
        <f t="shared" si="28"/>
        <v>46258</v>
      </c>
      <c r="M2449" s="38">
        <f t="shared" si="29"/>
        <v>0</v>
      </c>
    </row>
    <row r="2450" spans="1:13" ht="15.75" customHeight="1" x14ac:dyDescent="0.25">
      <c r="A2450" s="11" t="s">
        <v>1668</v>
      </c>
      <c r="B2450" s="11" t="s">
        <v>1437</v>
      </c>
      <c r="C2450" s="11" t="s">
        <v>174</v>
      </c>
      <c r="D2450" s="11" t="s">
        <v>23</v>
      </c>
      <c r="E2450" s="11" t="s">
        <v>25</v>
      </c>
      <c r="F2450" s="11" t="s">
        <v>26</v>
      </c>
      <c r="G2450" s="11" t="s">
        <v>186</v>
      </c>
      <c r="H2450" s="11" t="s">
        <v>596</v>
      </c>
      <c r="I2450" s="14">
        <v>2</v>
      </c>
      <c r="J2450" s="14" t="s">
        <v>27</v>
      </c>
      <c r="K2450" s="46" t="str">
        <f t="shared" si="27"/>
        <v/>
      </c>
      <c r="L2450" s="47">
        <f t="shared" si="28"/>
        <v>46259</v>
      </c>
      <c r="M2450" s="38">
        <f t="shared" si="29"/>
        <v>1</v>
      </c>
    </row>
    <row r="2451" spans="1:13" ht="15.75" customHeight="1" x14ac:dyDescent="0.25">
      <c r="A2451" s="11" t="s">
        <v>1669</v>
      </c>
      <c r="B2451" s="11" t="s">
        <v>1440</v>
      </c>
      <c r="C2451" s="11" t="s">
        <v>22</v>
      </c>
      <c r="D2451" s="11" t="s">
        <v>70</v>
      </c>
      <c r="E2451" s="11" t="s">
        <v>26</v>
      </c>
      <c r="F2451" s="11" t="s">
        <v>71</v>
      </c>
      <c r="G2451" s="11" t="s">
        <v>27</v>
      </c>
      <c r="H2451" s="11" t="s">
        <v>27</v>
      </c>
      <c r="I2451" s="14" t="s">
        <v>27</v>
      </c>
      <c r="J2451" s="14" t="s">
        <v>27</v>
      </c>
      <c r="K2451" s="46" t="str">
        <f t="shared" si="27"/>
        <v/>
      </c>
      <c r="L2451" s="47">
        <f t="shared" si="28"/>
        <v>46229</v>
      </c>
      <c r="M2451" s="38">
        <f t="shared" si="29"/>
        <v>1</v>
      </c>
    </row>
    <row r="2452" spans="1:13" ht="15.75" customHeight="1" x14ac:dyDescent="0.25">
      <c r="A2452" s="11" t="s">
        <v>1669</v>
      </c>
      <c r="B2452" s="11" t="s">
        <v>1440</v>
      </c>
      <c r="C2452" s="11" t="s">
        <v>34</v>
      </c>
      <c r="D2452" s="11" t="s">
        <v>74</v>
      </c>
      <c r="E2452" s="11" t="s">
        <v>25</v>
      </c>
      <c r="F2452" s="11" t="s">
        <v>75</v>
      </c>
      <c r="G2452" s="11" t="s">
        <v>198</v>
      </c>
      <c r="H2452" s="11" t="s">
        <v>156</v>
      </c>
      <c r="I2452" s="14">
        <v>1</v>
      </c>
      <c r="J2452" s="14" t="s">
        <v>109</v>
      </c>
      <c r="K2452" s="46">
        <f t="shared" si="27"/>
        <v>4</v>
      </c>
      <c r="L2452" s="47">
        <f t="shared" si="28"/>
        <v>46230</v>
      </c>
      <c r="M2452" s="38">
        <f t="shared" si="29"/>
        <v>0</v>
      </c>
    </row>
    <row r="2453" spans="1:13" ht="15.75" customHeight="1" x14ac:dyDescent="0.25">
      <c r="A2453" s="11" t="s">
        <v>1669</v>
      </c>
      <c r="B2453" s="11" t="s">
        <v>1440</v>
      </c>
      <c r="C2453" s="11" t="s">
        <v>41</v>
      </c>
      <c r="D2453" s="11" t="s">
        <v>74</v>
      </c>
      <c r="E2453" s="11" t="s">
        <v>25</v>
      </c>
      <c r="F2453" s="11" t="s">
        <v>75</v>
      </c>
      <c r="G2453" s="11" t="s">
        <v>153</v>
      </c>
      <c r="H2453" s="11" t="s">
        <v>148</v>
      </c>
      <c r="I2453" s="14">
        <v>1</v>
      </c>
      <c r="J2453" s="14" t="s">
        <v>105</v>
      </c>
      <c r="K2453" s="46">
        <f t="shared" si="27"/>
        <v>4</v>
      </c>
      <c r="L2453" s="47">
        <f t="shared" si="28"/>
        <v>46231</v>
      </c>
      <c r="M2453" s="38">
        <f t="shared" si="29"/>
        <v>0</v>
      </c>
    </row>
    <row r="2454" spans="1:13" ht="15.75" customHeight="1" x14ac:dyDescent="0.25">
      <c r="A2454" s="11" t="s">
        <v>1669</v>
      </c>
      <c r="B2454" s="11" t="s">
        <v>1440</v>
      </c>
      <c r="C2454" s="11" t="s">
        <v>50</v>
      </c>
      <c r="D2454" s="11" t="s">
        <v>74</v>
      </c>
      <c r="E2454" s="11" t="s">
        <v>25</v>
      </c>
      <c r="F2454" s="11" t="s">
        <v>75</v>
      </c>
      <c r="G2454" s="11" t="s">
        <v>127</v>
      </c>
      <c r="H2454" s="11" t="s">
        <v>156</v>
      </c>
      <c r="I2454" s="14">
        <v>1</v>
      </c>
      <c r="J2454" s="14" t="s">
        <v>109</v>
      </c>
      <c r="K2454" s="46">
        <f t="shared" si="27"/>
        <v>4</v>
      </c>
      <c r="L2454" s="47">
        <f t="shared" si="28"/>
        <v>46232</v>
      </c>
      <c r="M2454" s="38">
        <f t="shared" si="29"/>
        <v>0</v>
      </c>
    </row>
    <row r="2455" spans="1:13" ht="15.75" customHeight="1" x14ac:dyDescent="0.25">
      <c r="A2455" s="11" t="s">
        <v>1669</v>
      </c>
      <c r="B2455" s="11" t="s">
        <v>1440</v>
      </c>
      <c r="C2455" s="11" t="s">
        <v>55</v>
      </c>
      <c r="D2455" s="11" t="s">
        <v>74</v>
      </c>
      <c r="E2455" s="11" t="s">
        <v>25</v>
      </c>
      <c r="F2455" s="11" t="s">
        <v>75</v>
      </c>
      <c r="G2455" s="11" t="s">
        <v>190</v>
      </c>
      <c r="H2455" s="11" t="s">
        <v>36</v>
      </c>
      <c r="I2455" s="14">
        <v>1</v>
      </c>
      <c r="J2455" s="14" t="s">
        <v>120</v>
      </c>
      <c r="K2455" s="46">
        <f t="shared" si="27"/>
        <v>4</v>
      </c>
      <c r="L2455" s="47">
        <f t="shared" si="28"/>
        <v>46233</v>
      </c>
      <c r="M2455" s="38">
        <f t="shared" si="29"/>
        <v>0</v>
      </c>
    </row>
    <row r="2456" spans="1:13" ht="15.75" customHeight="1" x14ac:dyDescent="0.25">
      <c r="A2456" s="11" t="s">
        <v>1669</v>
      </c>
      <c r="B2456" s="11" t="s">
        <v>1440</v>
      </c>
      <c r="C2456" s="11" t="s">
        <v>57</v>
      </c>
      <c r="D2456" s="11" t="s">
        <v>74</v>
      </c>
      <c r="E2456" s="11" t="s">
        <v>25</v>
      </c>
      <c r="F2456" s="11" t="s">
        <v>75</v>
      </c>
      <c r="G2456" s="11" t="s">
        <v>134</v>
      </c>
      <c r="H2456" s="11" t="s">
        <v>156</v>
      </c>
      <c r="I2456" s="14">
        <v>1</v>
      </c>
      <c r="J2456" s="14" t="s">
        <v>109</v>
      </c>
      <c r="K2456" s="46">
        <f t="shared" si="27"/>
        <v>4</v>
      </c>
      <c r="L2456" s="47">
        <f t="shared" si="28"/>
        <v>46234</v>
      </c>
      <c r="M2456" s="38">
        <f t="shared" si="29"/>
        <v>0</v>
      </c>
    </row>
    <row r="2457" spans="1:13" ht="15.75" customHeight="1" x14ac:dyDescent="0.25">
      <c r="A2457" s="11" t="s">
        <v>1669</v>
      </c>
      <c r="B2457" s="11" t="s">
        <v>1440</v>
      </c>
      <c r="C2457" s="11" t="s">
        <v>62</v>
      </c>
      <c r="D2457" s="11" t="s">
        <v>74</v>
      </c>
      <c r="E2457" s="11" t="s">
        <v>25</v>
      </c>
      <c r="F2457" s="11" t="s">
        <v>75</v>
      </c>
      <c r="G2457" s="11" t="s">
        <v>134</v>
      </c>
      <c r="H2457" s="11" t="s">
        <v>148</v>
      </c>
      <c r="I2457" s="14">
        <v>1</v>
      </c>
      <c r="J2457" s="14" t="s">
        <v>105</v>
      </c>
      <c r="K2457" s="46">
        <f t="shared" si="27"/>
        <v>4</v>
      </c>
      <c r="L2457" s="47">
        <f t="shared" si="28"/>
        <v>46235</v>
      </c>
      <c r="M2457" s="38">
        <f t="shared" si="29"/>
        <v>0</v>
      </c>
    </row>
    <row r="2458" spans="1:13" ht="15.75" customHeight="1" x14ac:dyDescent="0.25">
      <c r="A2458" s="11" t="s">
        <v>1669</v>
      </c>
      <c r="B2458" s="11" t="s">
        <v>1440</v>
      </c>
      <c r="C2458" s="11" t="s">
        <v>69</v>
      </c>
      <c r="D2458" s="11" t="s">
        <v>23</v>
      </c>
      <c r="E2458" s="11" t="s">
        <v>25</v>
      </c>
      <c r="F2458" s="11" t="s">
        <v>26</v>
      </c>
      <c r="G2458" s="11" t="s">
        <v>27</v>
      </c>
      <c r="H2458" s="11" t="s">
        <v>27</v>
      </c>
      <c r="I2458" s="14" t="s">
        <v>27</v>
      </c>
      <c r="J2458" s="14" t="s">
        <v>27</v>
      </c>
      <c r="K2458" s="46" t="str">
        <f t="shared" si="27"/>
        <v/>
      </c>
      <c r="L2458" s="47">
        <f t="shared" si="28"/>
        <v>46236</v>
      </c>
      <c r="M2458" s="38">
        <f t="shared" si="29"/>
        <v>1</v>
      </c>
    </row>
    <row r="2459" spans="1:13" ht="15.75" customHeight="1" x14ac:dyDescent="0.25">
      <c r="A2459" s="11" t="s">
        <v>1669</v>
      </c>
      <c r="B2459" s="11" t="s">
        <v>1440</v>
      </c>
      <c r="C2459" s="11" t="s">
        <v>73</v>
      </c>
      <c r="D2459" s="11" t="s">
        <v>35</v>
      </c>
      <c r="E2459" s="11" t="s">
        <v>36</v>
      </c>
      <c r="F2459" s="11" t="s">
        <v>37</v>
      </c>
      <c r="G2459" s="11" t="s">
        <v>296</v>
      </c>
      <c r="H2459" s="11" t="s">
        <v>191</v>
      </c>
      <c r="I2459" s="14">
        <v>1</v>
      </c>
      <c r="J2459" s="14" t="s">
        <v>105</v>
      </c>
      <c r="K2459" s="46">
        <f t="shared" si="27"/>
        <v>4</v>
      </c>
      <c r="L2459" s="47">
        <f t="shared" si="28"/>
        <v>46237</v>
      </c>
      <c r="M2459" s="38">
        <f t="shared" si="29"/>
        <v>0</v>
      </c>
    </row>
    <row r="2460" spans="1:13" ht="15.75" customHeight="1" x14ac:dyDescent="0.25">
      <c r="A2460" s="11" t="s">
        <v>1669</v>
      </c>
      <c r="B2460" s="11" t="s">
        <v>1440</v>
      </c>
      <c r="C2460" s="11" t="s">
        <v>78</v>
      </c>
      <c r="D2460" s="11" t="s">
        <v>35</v>
      </c>
      <c r="E2460" s="11" t="s">
        <v>36</v>
      </c>
      <c r="F2460" s="11" t="s">
        <v>37</v>
      </c>
      <c r="G2460" s="11" t="s">
        <v>88</v>
      </c>
      <c r="H2460" s="11" t="s">
        <v>39</v>
      </c>
      <c r="I2460" s="14">
        <v>1</v>
      </c>
      <c r="J2460" s="14" t="s">
        <v>40</v>
      </c>
      <c r="K2460" s="46">
        <f t="shared" si="27"/>
        <v>4</v>
      </c>
      <c r="L2460" s="47">
        <f t="shared" si="28"/>
        <v>46238</v>
      </c>
      <c r="M2460" s="38">
        <f t="shared" si="29"/>
        <v>0</v>
      </c>
    </row>
    <row r="2461" spans="1:13" ht="15.75" customHeight="1" x14ac:dyDescent="0.25">
      <c r="A2461" s="11" t="s">
        <v>1669</v>
      </c>
      <c r="B2461" s="11" t="s">
        <v>1440</v>
      </c>
      <c r="C2461" s="11" t="s">
        <v>82</v>
      </c>
      <c r="D2461" s="11" t="s">
        <v>35</v>
      </c>
      <c r="E2461" s="11" t="s">
        <v>36</v>
      </c>
      <c r="F2461" s="11" t="s">
        <v>37</v>
      </c>
      <c r="G2461" s="11" t="s">
        <v>237</v>
      </c>
      <c r="H2461" s="11" t="s">
        <v>39</v>
      </c>
      <c r="I2461" s="14">
        <v>1</v>
      </c>
      <c r="J2461" s="14" t="s">
        <v>40</v>
      </c>
      <c r="K2461" s="46">
        <f t="shared" si="27"/>
        <v>4</v>
      </c>
      <c r="L2461" s="47">
        <f t="shared" si="28"/>
        <v>46239</v>
      </c>
      <c r="M2461" s="38">
        <f t="shared" si="29"/>
        <v>0</v>
      </c>
    </row>
    <row r="2462" spans="1:13" ht="15.75" customHeight="1" x14ac:dyDescent="0.25">
      <c r="A2462" s="11" t="s">
        <v>1669</v>
      </c>
      <c r="B2462" s="11" t="s">
        <v>1440</v>
      </c>
      <c r="C2462" s="11" t="s">
        <v>86</v>
      </c>
      <c r="D2462" s="11" t="s">
        <v>35</v>
      </c>
      <c r="E2462" s="11" t="s">
        <v>36</v>
      </c>
      <c r="F2462" s="11" t="s">
        <v>37</v>
      </c>
      <c r="G2462" s="11" t="s">
        <v>181</v>
      </c>
      <c r="H2462" s="11" t="s">
        <v>281</v>
      </c>
      <c r="I2462" s="14">
        <v>1</v>
      </c>
      <c r="J2462" s="14" t="s">
        <v>94</v>
      </c>
      <c r="K2462" s="46">
        <f t="shared" si="27"/>
        <v>4</v>
      </c>
      <c r="L2462" s="47">
        <f t="shared" si="28"/>
        <v>46240</v>
      </c>
      <c r="M2462" s="38">
        <f t="shared" si="29"/>
        <v>0</v>
      </c>
    </row>
    <row r="2463" spans="1:13" ht="15.75" customHeight="1" x14ac:dyDescent="0.25">
      <c r="A2463" s="11" t="s">
        <v>1669</v>
      </c>
      <c r="B2463" s="11" t="s">
        <v>1440</v>
      </c>
      <c r="C2463" s="11" t="s">
        <v>92</v>
      </c>
      <c r="D2463" s="11" t="s">
        <v>35</v>
      </c>
      <c r="E2463" s="11" t="s">
        <v>36</v>
      </c>
      <c r="F2463" s="11" t="s">
        <v>37</v>
      </c>
      <c r="G2463" s="11" t="s">
        <v>156</v>
      </c>
      <c r="H2463" s="11" t="s">
        <v>281</v>
      </c>
      <c r="I2463" s="14">
        <v>1</v>
      </c>
      <c r="J2463" s="14" t="s">
        <v>94</v>
      </c>
      <c r="K2463" s="46">
        <f t="shared" si="27"/>
        <v>4</v>
      </c>
      <c r="L2463" s="47">
        <f t="shared" si="28"/>
        <v>46241</v>
      </c>
      <c r="M2463" s="38">
        <f t="shared" si="29"/>
        <v>0</v>
      </c>
    </row>
    <row r="2464" spans="1:13" ht="15.75" customHeight="1" x14ac:dyDescent="0.25">
      <c r="A2464" s="11" t="s">
        <v>1669</v>
      </c>
      <c r="B2464" s="11" t="s">
        <v>1440</v>
      </c>
      <c r="C2464" s="11" t="s">
        <v>97</v>
      </c>
      <c r="D2464" s="11" t="s">
        <v>35</v>
      </c>
      <c r="E2464" s="11" t="s">
        <v>36</v>
      </c>
      <c r="F2464" s="11" t="s">
        <v>37</v>
      </c>
      <c r="G2464" s="11" t="s">
        <v>242</v>
      </c>
      <c r="H2464" s="11" t="s">
        <v>308</v>
      </c>
      <c r="I2464" s="14">
        <v>1</v>
      </c>
      <c r="J2464" s="14" t="s">
        <v>196</v>
      </c>
      <c r="K2464" s="46">
        <f t="shared" si="27"/>
        <v>4</v>
      </c>
      <c r="L2464" s="47">
        <f t="shared" si="28"/>
        <v>46242</v>
      </c>
      <c r="M2464" s="38">
        <f t="shared" si="29"/>
        <v>0</v>
      </c>
    </row>
    <row r="2465" spans="1:13" ht="15.75" customHeight="1" x14ac:dyDescent="0.25">
      <c r="A2465" s="11" t="s">
        <v>1669</v>
      </c>
      <c r="B2465" s="11" t="s">
        <v>1440</v>
      </c>
      <c r="C2465" s="11" t="s">
        <v>102</v>
      </c>
      <c r="D2465" s="11" t="s">
        <v>70</v>
      </c>
      <c r="E2465" s="11" t="s">
        <v>26</v>
      </c>
      <c r="F2465" s="11" t="s">
        <v>71</v>
      </c>
      <c r="G2465" s="11" t="s">
        <v>27</v>
      </c>
      <c r="H2465" s="11" t="s">
        <v>27</v>
      </c>
      <c r="I2465" s="14" t="s">
        <v>27</v>
      </c>
      <c r="J2465" s="14" t="s">
        <v>27</v>
      </c>
      <c r="K2465" s="46" t="str">
        <f t="shared" si="27"/>
        <v/>
      </c>
      <c r="L2465" s="47">
        <f t="shared" si="28"/>
        <v>46243</v>
      </c>
      <c r="M2465" s="38">
        <f t="shared" si="29"/>
        <v>1</v>
      </c>
    </row>
    <row r="2466" spans="1:13" ht="15.75" customHeight="1" x14ac:dyDescent="0.25">
      <c r="A2466" s="11" t="s">
        <v>1669</v>
      </c>
      <c r="B2466" s="11" t="s">
        <v>1440</v>
      </c>
      <c r="C2466" s="11" t="s">
        <v>106</v>
      </c>
      <c r="D2466" s="11" t="s">
        <v>74</v>
      </c>
      <c r="E2466" s="11" t="s">
        <v>25</v>
      </c>
      <c r="F2466" s="11" t="s">
        <v>75</v>
      </c>
      <c r="G2466" s="11" t="s">
        <v>164</v>
      </c>
      <c r="H2466" s="11" t="s">
        <v>160</v>
      </c>
      <c r="I2466" s="14">
        <v>1</v>
      </c>
      <c r="J2466" s="14" t="s">
        <v>40</v>
      </c>
      <c r="K2466" s="46">
        <f t="shared" si="27"/>
        <v>4</v>
      </c>
      <c r="L2466" s="47">
        <f t="shared" si="28"/>
        <v>46244</v>
      </c>
      <c r="M2466" s="38">
        <f t="shared" si="29"/>
        <v>0</v>
      </c>
    </row>
    <row r="2467" spans="1:13" ht="15.75" customHeight="1" x14ac:dyDescent="0.25">
      <c r="A2467" s="11" t="s">
        <v>1669</v>
      </c>
      <c r="B2467" s="11" t="s">
        <v>1440</v>
      </c>
      <c r="C2467" s="11" t="s">
        <v>115</v>
      </c>
      <c r="D2467" s="11" t="s">
        <v>74</v>
      </c>
      <c r="E2467" s="11" t="s">
        <v>25</v>
      </c>
      <c r="F2467" s="11" t="s">
        <v>75</v>
      </c>
      <c r="G2467" s="11" t="s">
        <v>198</v>
      </c>
      <c r="H2467" s="11" t="s">
        <v>160</v>
      </c>
      <c r="I2467" s="14">
        <v>1</v>
      </c>
      <c r="J2467" s="14" t="s">
        <v>40</v>
      </c>
      <c r="K2467" s="46">
        <f t="shared" si="27"/>
        <v>4</v>
      </c>
      <c r="L2467" s="47">
        <f t="shared" si="28"/>
        <v>46245</v>
      </c>
      <c r="M2467" s="38">
        <f t="shared" si="29"/>
        <v>0</v>
      </c>
    </row>
    <row r="2468" spans="1:13" ht="15.75" customHeight="1" x14ac:dyDescent="0.25">
      <c r="A2468" s="11" t="s">
        <v>1669</v>
      </c>
      <c r="B2468" s="11" t="s">
        <v>1440</v>
      </c>
      <c r="C2468" s="11" t="s">
        <v>118</v>
      </c>
      <c r="D2468" s="11" t="s">
        <v>74</v>
      </c>
      <c r="E2468" s="11" t="s">
        <v>25</v>
      </c>
      <c r="F2468" s="11" t="s">
        <v>75</v>
      </c>
      <c r="G2468" s="11" t="s">
        <v>159</v>
      </c>
      <c r="H2468" s="11" t="s">
        <v>160</v>
      </c>
      <c r="I2468" s="14">
        <v>1</v>
      </c>
      <c r="J2468" s="14" t="s">
        <v>40</v>
      </c>
      <c r="K2468" s="46">
        <f t="shared" si="27"/>
        <v>4</v>
      </c>
      <c r="L2468" s="47">
        <f t="shared" si="28"/>
        <v>46246</v>
      </c>
      <c r="M2468" s="38">
        <f t="shared" si="29"/>
        <v>0</v>
      </c>
    </row>
    <row r="2469" spans="1:13" ht="15.75" customHeight="1" x14ac:dyDescent="0.25">
      <c r="A2469" s="11" t="s">
        <v>1669</v>
      </c>
      <c r="B2469" s="11" t="s">
        <v>1440</v>
      </c>
      <c r="C2469" s="11" t="s">
        <v>121</v>
      </c>
      <c r="D2469" s="11" t="s">
        <v>74</v>
      </c>
      <c r="E2469" s="11" t="s">
        <v>25</v>
      </c>
      <c r="F2469" s="11" t="s">
        <v>75</v>
      </c>
      <c r="G2469" s="11" t="s">
        <v>190</v>
      </c>
      <c r="H2469" s="11" t="s">
        <v>160</v>
      </c>
      <c r="I2469" s="14">
        <v>1</v>
      </c>
      <c r="J2469" s="14" t="s">
        <v>40</v>
      </c>
      <c r="K2469" s="46">
        <f t="shared" si="27"/>
        <v>4</v>
      </c>
      <c r="L2469" s="47">
        <f t="shared" si="28"/>
        <v>46247</v>
      </c>
      <c r="M2469" s="38">
        <f t="shared" si="29"/>
        <v>0</v>
      </c>
    </row>
    <row r="2470" spans="1:13" ht="15.75" customHeight="1" x14ac:dyDescent="0.25">
      <c r="A2470" s="11" t="s">
        <v>1669</v>
      </c>
      <c r="B2470" s="11" t="s">
        <v>1440</v>
      </c>
      <c r="C2470" s="11" t="s">
        <v>124</v>
      </c>
      <c r="D2470" s="11" t="s">
        <v>74</v>
      </c>
      <c r="E2470" s="11" t="s">
        <v>25</v>
      </c>
      <c r="F2470" s="11" t="s">
        <v>75</v>
      </c>
      <c r="G2470" s="11" t="s">
        <v>190</v>
      </c>
      <c r="H2470" s="11" t="s">
        <v>713</v>
      </c>
      <c r="I2470" s="14">
        <v>1</v>
      </c>
      <c r="J2470" s="14" t="s">
        <v>27</v>
      </c>
      <c r="K2470" s="46" t="str">
        <f t="shared" si="27"/>
        <v/>
      </c>
      <c r="L2470" s="47">
        <f t="shared" si="28"/>
        <v>46248</v>
      </c>
      <c r="M2470" s="38">
        <f t="shared" si="29"/>
        <v>0</v>
      </c>
    </row>
    <row r="2471" spans="1:13" ht="15.75" customHeight="1" x14ac:dyDescent="0.25">
      <c r="A2471" s="11" t="s">
        <v>1669</v>
      </c>
      <c r="B2471" s="11" t="s">
        <v>1440</v>
      </c>
      <c r="C2471" s="11" t="s">
        <v>131</v>
      </c>
      <c r="D2471" s="11" t="s">
        <v>132</v>
      </c>
      <c r="E2471" s="11" t="s">
        <v>25</v>
      </c>
      <c r="F2471" s="11" t="s">
        <v>133</v>
      </c>
      <c r="G2471" s="11" t="s">
        <v>163</v>
      </c>
      <c r="H2471" s="11" t="s">
        <v>203</v>
      </c>
      <c r="I2471" s="14">
        <v>0</v>
      </c>
      <c r="J2471" s="14" t="s">
        <v>27</v>
      </c>
      <c r="K2471" s="46" t="str">
        <f t="shared" si="27"/>
        <v/>
      </c>
      <c r="L2471" s="47">
        <f t="shared" si="28"/>
        <v>46249</v>
      </c>
      <c r="M2471" s="38">
        <f t="shared" si="29"/>
        <v>0</v>
      </c>
    </row>
    <row r="2472" spans="1:13" ht="15.75" customHeight="1" x14ac:dyDescent="0.25">
      <c r="A2472" s="11" t="s">
        <v>1669</v>
      </c>
      <c r="B2472" s="11" t="s">
        <v>1440</v>
      </c>
      <c r="C2472" s="11" t="s">
        <v>139</v>
      </c>
      <c r="D2472" s="11" t="s">
        <v>23</v>
      </c>
      <c r="E2472" s="11" t="s">
        <v>25</v>
      </c>
      <c r="F2472" s="11" t="s">
        <v>26</v>
      </c>
      <c r="G2472" s="11" t="s">
        <v>27</v>
      </c>
      <c r="H2472" s="11" t="s">
        <v>27</v>
      </c>
      <c r="I2472" s="14" t="s">
        <v>27</v>
      </c>
      <c r="J2472" s="14" t="s">
        <v>27</v>
      </c>
      <c r="K2472" s="46" t="str">
        <f t="shared" si="27"/>
        <v/>
      </c>
      <c r="L2472" s="47">
        <f t="shared" si="28"/>
        <v>46250</v>
      </c>
      <c r="M2472" s="38">
        <f t="shared" si="29"/>
        <v>1</v>
      </c>
    </row>
    <row r="2473" spans="1:13" ht="15.75" customHeight="1" x14ac:dyDescent="0.25">
      <c r="A2473" s="11" t="s">
        <v>1669</v>
      </c>
      <c r="B2473" s="11" t="s">
        <v>1440</v>
      </c>
      <c r="C2473" s="11" t="s">
        <v>141</v>
      </c>
      <c r="D2473" s="11" t="s">
        <v>70</v>
      </c>
      <c r="E2473" s="11" t="s">
        <v>26</v>
      </c>
      <c r="F2473" s="11" t="s">
        <v>71</v>
      </c>
      <c r="G2473" s="11" t="s">
        <v>27</v>
      </c>
      <c r="H2473" s="11" t="s">
        <v>27</v>
      </c>
      <c r="I2473" s="14" t="s">
        <v>27</v>
      </c>
      <c r="J2473" s="14" t="s">
        <v>27</v>
      </c>
      <c r="K2473" s="46" t="str">
        <f t="shared" si="27"/>
        <v/>
      </c>
      <c r="L2473" s="47">
        <f t="shared" si="28"/>
        <v>46251</v>
      </c>
      <c r="M2473" s="38">
        <f t="shared" si="29"/>
        <v>1</v>
      </c>
    </row>
    <row r="2474" spans="1:13" ht="15.75" customHeight="1" x14ac:dyDescent="0.25">
      <c r="A2474" s="11" t="s">
        <v>1669</v>
      </c>
      <c r="B2474" s="11" t="s">
        <v>1440</v>
      </c>
      <c r="C2474" s="11" t="s">
        <v>145</v>
      </c>
      <c r="D2474" s="11" t="s">
        <v>35</v>
      </c>
      <c r="E2474" s="11" t="s">
        <v>36</v>
      </c>
      <c r="F2474" s="11" t="s">
        <v>37</v>
      </c>
      <c r="G2474" s="11" t="s">
        <v>262</v>
      </c>
      <c r="H2474" s="11" t="s">
        <v>39</v>
      </c>
      <c r="I2474" s="14">
        <v>1</v>
      </c>
      <c r="J2474" s="14" t="s">
        <v>40</v>
      </c>
      <c r="K2474" s="46">
        <f t="shared" si="27"/>
        <v>4</v>
      </c>
      <c r="L2474" s="47">
        <f t="shared" si="28"/>
        <v>46252</v>
      </c>
      <c r="M2474" s="38">
        <f t="shared" si="29"/>
        <v>0</v>
      </c>
    </row>
    <row r="2475" spans="1:13" ht="15.75" customHeight="1" x14ac:dyDescent="0.25">
      <c r="A2475" s="11" t="s">
        <v>1669</v>
      </c>
      <c r="B2475" s="11" t="s">
        <v>1440</v>
      </c>
      <c r="C2475" s="11" t="s">
        <v>152</v>
      </c>
      <c r="D2475" s="11" t="s">
        <v>35</v>
      </c>
      <c r="E2475" s="11" t="s">
        <v>36</v>
      </c>
      <c r="F2475" s="11" t="s">
        <v>37</v>
      </c>
      <c r="G2475" s="11" t="s">
        <v>166</v>
      </c>
      <c r="H2475" s="11" t="s">
        <v>421</v>
      </c>
      <c r="I2475" s="14">
        <v>1</v>
      </c>
      <c r="J2475" s="14" t="s">
        <v>357</v>
      </c>
      <c r="K2475" s="46">
        <f t="shared" si="27"/>
        <v>4</v>
      </c>
      <c r="L2475" s="47">
        <f t="shared" si="28"/>
        <v>46253</v>
      </c>
      <c r="M2475" s="38">
        <f t="shared" si="29"/>
        <v>0</v>
      </c>
    </row>
    <row r="2476" spans="1:13" ht="15.75" customHeight="1" x14ac:dyDescent="0.25">
      <c r="A2476" s="11" t="s">
        <v>1669</v>
      </c>
      <c r="B2476" s="11" t="s">
        <v>1440</v>
      </c>
      <c r="C2476" s="11" t="s">
        <v>155</v>
      </c>
      <c r="D2476" s="11" t="s">
        <v>35</v>
      </c>
      <c r="E2476" s="11" t="s">
        <v>36</v>
      </c>
      <c r="F2476" s="11" t="s">
        <v>37</v>
      </c>
      <c r="G2476" s="11" t="s">
        <v>242</v>
      </c>
      <c r="H2476" s="11" t="s">
        <v>170</v>
      </c>
      <c r="I2476" s="14">
        <v>1</v>
      </c>
      <c r="J2476" s="14" t="s">
        <v>85</v>
      </c>
      <c r="K2476" s="46">
        <f t="shared" si="27"/>
        <v>4</v>
      </c>
      <c r="L2476" s="47">
        <f t="shared" si="28"/>
        <v>46254</v>
      </c>
      <c r="M2476" s="38">
        <f t="shared" si="29"/>
        <v>0</v>
      </c>
    </row>
    <row r="2477" spans="1:13" ht="15.75" customHeight="1" x14ac:dyDescent="0.25">
      <c r="A2477" s="11" t="s">
        <v>1669</v>
      </c>
      <c r="B2477" s="11" t="s">
        <v>1440</v>
      </c>
      <c r="C2477" s="11" t="s">
        <v>162</v>
      </c>
      <c r="D2477" s="11" t="s">
        <v>35</v>
      </c>
      <c r="E2477" s="11" t="s">
        <v>36</v>
      </c>
      <c r="F2477" s="11" t="s">
        <v>37</v>
      </c>
      <c r="G2477" s="11" t="s">
        <v>156</v>
      </c>
      <c r="H2477" s="11" t="s">
        <v>170</v>
      </c>
      <c r="I2477" s="14">
        <v>1</v>
      </c>
      <c r="J2477" s="14" t="s">
        <v>85</v>
      </c>
      <c r="K2477" s="46">
        <f t="shared" si="27"/>
        <v>4</v>
      </c>
      <c r="L2477" s="47">
        <f t="shared" si="28"/>
        <v>46255</v>
      </c>
      <c r="M2477" s="38">
        <f t="shared" si="29"/>
        <v>0</v>
      </c>
    </row>
    <row r="2478" spans="1:13" ht="15.75" customHeight="1" x14ac:dyDescent="0.25">
      <c r="A2478" s="11" t="s">
        <v>1669</v>
      </c>
      <c r="B2478" s="11" t="s">
        <v>1440</v>
      </c>
      <c r="C2478" s="11" t="s">
        <v>165</v>
      </c>
      <c r="D2478" s="11" t="s">
        <v>35</v>
      </c>
      <c r="E2478" s="11" t="s">
        <v>36</v>
      </c>
      <c r="F2478" s="11" t="s">
        <v>37</v>
      </c>
      <c r="G2478" s="11" t="s">
        <v>93</v>
      </c>
      <c r="H2478" s="11" t="s">
        <v>191</v>
      </c>
      <c r="I2478" s="14">
        <v>1</v>
      </c>
      <c r="J2478" s="14" t="s">
        <v>105</v>
      </c>
      <c r="K2478" s="46">
        <f t="shared" si="27"/>
        <v>4</v>
      </c>
      <c r="L2478" s="47">
        <f t="shared" si="28"/>
        <v>46256</v>
      </c>
      <c r="M2478" s="38">
        <f t="shared" si="29"/>
        <v>0</v>
      </c>
    </row>
    <row r="2479" spans="1:13" ht="15.75" customHeight="1" x14ac:dyDescent="0.25">
      <c r="A2479" s="11" t="s">
        <v>1669</v>
      </c>
      <c r="B2479" s="11" t="s">
        <v>1440</v>
      </c>
      <c r="C2479" s="11" t="s">
        <v>167</v>
      </c>
      <c r="D2479" s="11" t="s">
        <v>70</v>
      </c>
      <c r="E2479" s="11" t="s">
        <v>26</v>
      </c>
      <c r="F2479" s="11" t="s">
        <v>71</v>
      </c>
      <c r="G2479" s="11" t="s">
        <v>27</v>
      </c>
      <c r="H2479" s="11" t="s">
        <v>27</v>
      </c>
      <c r="I2479" s="14" t="s">
        <v>27</v>
      </c>
      <c r="J2479" s="14" t="s">
        <v>27</v>
      </c>
      <c r="K2479" s="46" t="str">
        <f t="shared" si="27"/>
        <v/>
      </c>
      <c r="L2479" s="47">
        <f t="shared" si="28"/>
        <v>46257</v>
      </c>
      <c r="M2479" s="38">
        <f t="shared" si="29"/>
        <v>1</v>
      </c>
    </row>
    <row r="2480" spans="1:13" ht="15.75" customHeight="1" x14ac:dyDescent="0.25">
      <c r="A2480" s="11" t="s">
        <v>1669</v>
      </c>
      <c r="B2480" s="11" t="s">
        <v>1440</v>
      </c>
      <c r="C2480" s="11" t="s">
        <v>169</v>
      </c>
      <c r="D2480" s="11" t="s">
        <v>74</v>
      </c>
      <c r="E2480" s="11" t="s">
        <v>25</v>
      </c>
      <c r="F2480" s="11" t="s">
        <v>75</v>
      </c>
      <c r="G2480" s="11" t="s">
        <v>81</v>
      </c>
      <c r="H2480" s="11" t="s">
        <v>160</v>
      </c>
      <c r="I2480" s="14">
        <v>1</v>
      </c>
      <c r="J2480" s="14" t="s">
        <v>40</v>
      </c>
      <c r="K2480" s="46">
        <f t="shared" si="27"/>
        <v>4</v>
      </c>
      <c r="L2480" s="47">
        <f t="shared" si="28"/>
        <v>46258</v>
      </c>
      <c r="M2480" s="38">
        <f t="shared" si="29"/>
        <v>0</v>
      </c>
    </row>
    <row r="2481" spans="1:13" ht="15.75" customHeight="1" x14ac:dyDescent="0.25">
      <c r="A2481" s="11" t="s">
        <v>1669</v>
      </c>
      <c r="B2481" s="11" t="s">
        <v>1440</v>
      </c>
      <c r="C2481" s="11" t="s">
        <v>174</v>
      </c>
      <c r="D2481" s="11" t="s">
        <v>23</v>
      </c>
      <c r="E2481" s="11" t="s">
        <v>25</v>
      </c>
      <c r="F2481" s="11" t="s">
        <v>26</v>
      </c>
      <c r="G2481" s="11" t="s">
        <v>81</v>
      </c>
      <c r="H2481" s="11" t="s">
        <v>827</v>
      </c>
      <c r="I2481" s="14">
        <v>2</v>
      </c>
      <c r="J2481" s="14" t="s">
        <v>27</v>
      </c>
      <c r="K2481" s="46" t="str">
        <f t="shared" si="27"/>
        <v/>
      </c>
      <c r="L2481" s="47">
        <f t="shared" si="28"/>
        <v>46259</v>
      </c>
      <c r="M2481" s="38">
        <f t="shared" si="29"/>
        <v>1</v>
      </c>
    </row>
    <row r="2482" spans="1:13" ht="15.75" customHeight="1" x14ac:dyDescent="0.25">
      <c r="A2482" s="11" t="s">
        <v>1670</v>
      </c>
      <c r="B2482" s="11" t="s">
        <v>1443</v>
      </c>
      <c r="C2482" s="11" t="s">
        <v>22</v>
      </c>
      <c r="D2482" s="11" t="s">
        <v>70</v>
      </c>
      <c r="E2482" s="11" t="s">
        <v>26</v>
      </c>
      <c r="F2482" s="11" t="s">
        <v>71</v>
      </c>
      <c r="G2482" s="11" t="s">
        <v>27</v>
      </c>
      <c r="H2482" s="11" t="s">
        <v>27</v>
      </c>
      <c r="I2482" s="14" t="s">
        <v>27</v>
      </c>
      <c r="J2482" s="14" t="s">
        <v>27</v>
      </c>
      <c r="K2482" s="46" t="str">
        <f t="shared" si="27"/>
        <v/>
      </c>
      <c r="L2482" s="47">
        <f t="shared" si="28"/>
        <v>46229</v>
      </c>
      <c r="M2482" s="38">
        <f t="shared" si="29"/>
        <v>1</v>
      </c>
    </row>
    <row r="2483" spans="1:13" ht="15.75" customHeight="1" x14ac:dyDescent="0.25">
      <c r="A2483" s="11" t="s">
        <v>1670</v>
      </c>
      <c r="B2483" s="11" t="s">
        <v>1443</v>
      </c>
      <c r="C2483" s="11" t="s">
        <v>34</v>
      </c>
      <c r="D2483" s="11" t="s">
        <v>74</v>
      </c>
      <c r="E2483" s="11" t="s">
        <v>25</v>
      </c>
      <c r="F2483" s="11" t="s">
        <v>75</v>
      </c>
      <c r="G2483" s="11" t="s">
        <v>81</v>
      </c>
      <c r="H2483" s="11" t="s">
        <v>166</v>
      </c>
      <c r="I2483" s="14">
        <v>1</v>
      </c>
      <c r="J2483" s="14" t="s">
        <v>49</v>
      </c>
      <c r="K2483" s="46">
        <f t="shared" si="27"/>
        <v>4</v>
      </c>
      <c r="L2483" s="47">
        <f t="shared" si="28"/>
        <v>46230</v>
      </c>
      <c r="M2483" s="38">
        <f t="shared" si="29"/>
        <v>0</v>
      </c>
    </row>
    <row r="2484" spans="1:13" ht="15.75" customHeight="1" x14ac:dyDescent="0.25">
      <c r="A2484" s="11" t="s">
        <v>1670</v>
      </c>
      <c r="B2484" s="11" t="s">
        <v>1443</v>
      </c>
      <c r="C2484" s="11" t="s">
        <v>41</v>
      </c>
      <c r="D2484" s="11" t="s">
        <v>74</v>
      </c>
      <c r="E2484" s="11" t="s">
        <v>25</v>
      </c>
      <c r="F2484" s="11" t="s">
        <v>75</v>
      </c>
      <c r="G2484" s="11" t="s">
        <v>186</v>
      </c>
      <c r="H2484" s="11" t="s">
        <v>625</v>
      </c>
      <c r="I2484" s="14">
        <v>1</v>
      </c>
      <c r="J2484" s="14" t="s">
        <v>626</v>
      </c>
      <c r="K2484" s="46">
        <f t="shared" si="27"/>
        <v>5</v>
      </c>
      <c r="L2484" s="47">
        <f t="shared" si="28"/>
        <v>46231</v>
      </c>
      <c r="M2484" s="38">
        <f t="shared" si="29"/>
        <v>0</v>
      </c>
    </row>
    <row r="2485" spans="1:13" ht="15.75" customHeight="1" x14ac:dyDescent="0.25">
      <c r="A2485" s="11" t="s">
        <v>1670</v>
      </c>
      <c r="B2485" s="11" t="s">
        <v>1443</v>
      </c>
      <c r="C2485" s="11" t="s">
        <v>50</v>
      </c>
      <c r="D2485" s="11" t="s">
        <v>74</v>
      </c>
      <c r="E2485" s="11" t="s">
        <v>25</v>
      </c>
      <c r="F2485" s="11" t="s">
        <v>75</v>
      </c>
      <c r="G2485" s="11" t="s">
        <v>186</v>
      </c>
      <c r="H2485" s="11" t="s">
        <v>195</v>
      </c>
      <c r="I2485" s="14">
        <v>1</v>
      </c>
      <c r="J2485" s="14" t="s">
        <v>196</v>
      </c>
      <c r="K2485" s="46">
        <f t="shared" si="27"/>
        <v>4</v>
      </c>
      <c r="L2485" s="47">
        <f t="shared" si="28"/>
        <v>46232</v>
      </c>
      <c r="M2485" s="38">
        <f t="shared" si="29"/>
        <v>0</v>
      </c>
    </row>
    <row r="2486" spans="1:13" ht="15.75" customHeight="1" x14ac:dyDescent="0.25">
      <c r="A2486" s="11" t="s">
        <v>1670</v>
      </c>
      <c r="B2486" s="11" t="s">
        <v>1443</v>
      </c>
      <c r="C2486" s="11" t="s">
        <v>55</v>
      </c>
      <c r="D2486" s="11" t="s">
        <v>74</v>
      </c>
      <c r="E2486" s="11" t="s">
        <v>25</v>
      </c>
      <c r="F2486" s="11" t="s">
        <v>75</v>
      </c>
      <c r="G2486" s="11" t="s">
        <v>147</v>
      </c>
      <c r="H2486" s="11" t="s">
        <v>148</v>
      </c>
      <c r="I2486" s="14">
        <v>1</v>
      </c>
      <c r="J2486" s="14" t="s">
        <v>105</v>
      </c>
      <c r="K2486" s="46">
        <f t="shared" si="27"/>
        <v>4</v>
      </c>
      <c r="L2486" s="47">
        <f t="shared" si="28"/>
        <v>46233</v>
      </c>
      <c r="M2486" s="38">
        <f t="shared" si="29"/>
        <v>0</v>
      </c>
    </row>
    <row r="2487" spans="1:13" ht="15.75" customHeight="1" x14ac:dyDescent="0.25">
      <c r="A2487" s="11" t="s">
        <v>1670</v>
      </c>
      <c r="B2487" s="11" t="s">
        <v>1443</v>
      </c>
      <c r="C2487" s="11" t="s">
        <v>57</v>
      </c>
      <c r="D2487" s="11" t="s">
        <v>74</v>
      </c>
      <c r="E2487" s="11" t="s">
        <v>25</v>
      </c>
      <c r="F2487" s="11" t="s">
        <v>75</v>
      </c>
      <c r="G2487" s="11" t="s">
        <v>77</v>
      </c>
      <c r="H2487" s="11" t="s">
        <v>88</v>
      </c>
      <c r="I2487" s="14">
        <v>1</v>
      </c>
      <c r="J2487" s="14" t="s">
        <v>90</v>
      </c>
      <c r="K2487" s="46">
        <f t="shared" si="27"/>
        <v>4</v>
      </c>
      <c r="L2487" s="47">
        <f t="shared" si="28"/>
        <v>46234</v>
      </c>
      <c r="M2487" s="38">
        <f t="shared" si="29"/>
        <v>0</v>
      </c>
    </row>
    <row r="2488" spans="1:13" ht="15.75" customHeight="1" x14ac:dyDescent="0.25">
      <c r="A2488" s="11" t="s">
        <v>1670</v>
      </c>
      <c r="B2488" s="11" t="s">
        <v>1443</v>
      </c>
      <c r="C2488" s="11" t="s">
        <v>62</v>
      </c>
      <c r="D2488" s="11" t="s">
        <v>74</v>
      </c>
      <c r="E2488" s="11" t="s">
        <v>25</v>
      </c>
      <c r="F2488" s="11" t="s">
        <v>75</v>
      </c>
      <c r="G2488" s="11" t="s">
        <v>231</v>
      </c>
      <c r="H2488" s="11" t="s">
        <v>160</v>
      </c>
      <c r="I2488" s="14">
        <v>1</v>
      </c>
      <c r="J2488" s="14" t="s">
        <v>40</v>
      </c>
      <c r="K2488" s="46">
        <f t="shared" si="27"/>
        <v>4</v>
      </c>
      <c r="L2488" s="47">
        <f t="shared" si="28"/>
        <v>46235</v>
      </c>
      <c r="M2488" s="38">
        <f t="shared" si="29"/>
        <v>0</v>
      </c>
    </row>
    <row r="2489" spans="1:13" ht="15.75" customHeight="1" x14ac:dyDescent="0.25">
      <c r="A2489" s="11" t="s">
        <v>1670</v>
      </c>
      <c r="B2489" s="11" t="s">
        <v>1443</v>
      </c>
      <c r="C2489" s="11" t="s">
        <v>69</v>
      </c>
      <c r="D2489" s="11" t="s">
        <v>23</v>
      </c>
      <c r="E2489" s="11" t="s">
        <v>25</v>
      </c>
      <c r="F2489" s="11" t="s">
        <v>26</v>
      </c>
      <c r="G2489" s="11" t="s">
        <v>48</v>
      </c>
      <c r="H2489" s="11" t="s">
        <v>699</v>
      </c>
      <c r="I2489" s="14">
        <v>2</v>
      </c>
      <c r="J2489" s="14" t="s">
        <v>27</v>
      </c>
      <c r="K2489" s="46" t="str">
        <f t="shared" si="27"/>
        <v/>
      </c>
      <c r="L2489" s="47">
        <f t="shared" si="28"/>
        <v>46236</v>
      </c>
      <c r="M2489" s="38">
        <f t="shared" si="29"/>
        <v>1</v>
      </c>
    </row>
    <row r="2490" spans="1:13" ht="15.75" customHeight="1" x14ac:dyDescent="0.25">
      <c r="A2490" s="11" t="s">
        <v>1670</v>
      </c>
      <c r="B2490" s="11" t="s">
        <v>1443</v>
      </c>
      <c r="C2490" s="11" t="s">
        <v>73</v>
      </c>
      <c r="D2490" s="11" t="s">
        <v>35</v>
      </c>
      <c r="E2490" s="11" t="s">
        <v>36</v>
      </c>
      <c r="F2490" s="11" t="s">
        <v>37</v>
      </c>
      <c r="G2490" s="11" t="s">
        <v>107</v>
      </c>
      <c r="H2490" s="11" t="s">
        <v>48</v>
      </c>
      <c r="I2490" s="14">
        <v>1</v>
      </c>
      <c r="J2490" s="14" t="s">
        <v>49</v>
      </c>
      <c r="K2490" s="46">
        <f t="shared" si="27"/>
        <v>4</v>
      </c>
      <c r="L2490" s="47">
        <f t="shared" si="28"/>
        <v>46237</v>
      </c>
      <c r="M2490" s="38">
        <f t="shared" si="29"/>
        <v>0</v>
      </c>
    </row>
    <row r="2491" spans="1:13" ht="15.75" customHeight="1" x14ac:dyDescent="0.25">
      <c r="A2491" s="11" t="s">
        <v>1670</v>
      </c>
      <c r="B2491" s="11" t="s">
        <v>1443</v>
      </c>
      <c r="C2491" s="11" t="s">
        <v>78</v>
      </c>
      <c r="D2491" s="11" t="s">
        <v>35</v>
      </c>
      <c r="E2491" s="11" t="s">
        <v>36</v>
      </c>
      <c r="F2491" s="11" t="s">
        <v>37</v>
      </c>
      <c r="G2491" s="11" t="s">
        <v>88</v>
      </c>
      <c r="H2491" s="11" t="s">
        <v>308</v>
      </c>
      <c r="I2491" s="14">
        <v>1</v>
      </c>
      <c r="J2491" s="14" t="s">
        <v>196</v>
      </c>
      <c r="K2491" s="46">
        <f t="shared" si="27"/>
        <v>4</v>
      </c>
      <c r="L2491" s="47">
        <f t="shared" si="28"/>
        <v>46238</v>
      </c>
      <c r="M2491" s="38">
        <f t="shared" si="29"/>
        <v>0</v>
      </c>
    </row>
    <row r="2492" spans="1:13" ht="15.75" customHeight="1" x14ac:dyDescent="0.25">
      <c r="A2492" s="11" t="s">
        <v>1670</v>
      </c>
      <c r="B2492" s="11" t="s">
        <v>1443</v>
      </c>
      <c r="C2492" s="11" t="s">
        <v>82</v>
      </c>
      <c r="D2492" s="11" t="s">
        <v>35</v>
      </c>
      <c r="E2492" s="11" t="s">
        <v>36</v>
      </c>
      <c r="F2492" s="11" t="s">
        <v>37</v>
      </c>
      <c r="G2492" s="11" t="s">
        <v>88</v>
      </c>
      <c r="H2492" s="11" t="s">
        <v>281</v>
      </c>
      <c r="I2492" s="14">
        <v>1</v>
      </c>
      <c r="J2492" s="14" t="s">
        <v>94</v>
      </c>
      <c r="K2492" s="46">
        <f t="shared" si="27"/>
        <v>4</v>
      </c>
      <c r="L2492" s="47">
        <f t="shared" si="28"/>
        <v>46239</v>
      </c>
      <c r="M2492" s="38">
        <f t="shared" si="29"/>
        <v>0</v>
      </c>
    </row>
    <row r="2493" spans="1:13" ht="15.75" customHeight="1" x14ac:dyDescent="0.25">
      <c r="A2493" s="11" t="s">
        <v>1670</v>
      </c>
      <c r="B2493" s="11" t="s">
        <v>1443</v>
      </c>
      <c r="C2493" s="11" t="s">
        <v>86</v>
      </c>
      <c r="D2493" s="11" t="s">
        <v>35</v>
      </c>
      <c r="E2493" s="11" t="s">
        <v>36</v>
      </c>
      <c r="F2493" s="11" t="s">
        <v>37</v>
      </c>
      <c r="G2493" s="11" t="s">
        <v>230</v>
      </c>
      <c r="H2493" s="11" t="s">
        <v>25</v>
      </c>
      <c r="I2493" s="14">
        <v>1</v>
      </c>
      <c r="J2493" s="14" t="s">
        <v>120</v>
      </c>
      <c r="K2493" s="46">
        <f t="shared" si="27"/>
        <v>4</v>
      </c>
      <c r="L2493" s="47">
        <f t="shared" si="28"/>
        <v>46240</v>
      </c>
      <c r="M2493" s="38">
        <f t="shared" si="29"/>
        <v>0</v>
      </c>
    </row>
    <row r="2494" spans="1:13" ht="15.75" customHeight="1" x14ac:dyDescent="0.25">
      <c r="A2494" s="11" t="s">
        <v>1670</v>
      </c>
      <c r="B2494" s="11" t="s">
        <v>1443</v>
      </c>
      <c r="C2494" s="11" t="s">
        <v>92</v>
      </c>
      <c r="D2494" s="11" t="s">
        <v>35</v>
      </c>
      <c r="E2494" s="11" t="s">
        <v>36</v>
      </c>
      <c r="F2494" s="11" t="s">
        <v>37</v>
      </c>
      <c r="G2494" s="11" t="s">
        <v>237</v>
      </c>
      <c r="H2494" s="11" t="s">
        <v>39</v>
      </c>
      <c r="I2494" s="14">
        <v>1</v>
      </c>
      <c r="J2494" s="14" t="s">
        <v>40</v>
      </c>
      <c r="K2494" s="46">
        <f t="shared" si="27"/>
        <v>4</v>
      </c>
      <c r="L2494" s="47">
        <f t="shared" si="28"/>
        <v>46241</v>
      </c>
      <c r="M2494" s="38">
        <f t="shared" si="29"/>
        <v>0</v>
      </c>
    </row>
    <row r="2495" spans="1:13" ht="15.75" customHeight="1" x14ac:dyDescent="0.25">
      <c r="A2495" s="11" t="s">
        <v>1670</v>
      </c>
      <c r="B2495" s="11" t="s">
        <v>1443</v>
      </c>
      <c r="C2495" s="11" t="s">
        <v>97</v>
      </c>
      <c r="D2495" s="11" t="s">
        <v>35</v>
      </c>
      <c r="E2495" s="11" t="s">
        <v>36</v>
      </c>
      <c r="F2495" s="11" t="s">
        <v>37</v>
      </c>
      <c r="G2495" s="11" t="s">
        <v>230</v>
      </c>
      <c r="H2495" s="11" t="s">
        <v>48</v>
      </c>
      <c r="I2495" s="14">
        <v>1</v>
      </c>
      <c r="J2495" s="14" t="s">
        <v>49</v>
      </c>
      <c r="K2495" s="46">
        <f t="shared" si="27"/>
        <v>4</v>
      </c>
      <c r="L2495" s="47">
        <f t="shared" si="28"/>
        <v>46242</v>
      </c>
      <c r="M2495" s="38">
        <f t="shared" si="29"/>
        <v>0</v>
      </c>
    </row>
    <row r="2496" spans="1:13" ht="15.75" customHeight="1" x14ac:dyDescent="0.25">
      <c r="A2496" s="11" t="s">
        <v>1670</v>
      </c>
      <c r="B2496" s="11" t="s">
        <v>1443</v>
      </c>
      <c r="C2496" s="11" t="s">
        <v>102</v>
      </c>
      <c r="D2496" s="11" t="s">
        <v>70</v>
      </c>
      <c r="E2496" s="11" t="s">
        <v>26</v>
      </c>
      <c r="F2496" s="11" t="s">
        <v>71</v>
      </c>
      <c r="G2496" s="11" t="s">
        <v>27</v>
      </c>
      <c r="H2496" s="11" t="s">
        <v>27</v>
      </c>
      <c r="I2496" s="14" t="s">
        <v>27</v>
      </c>
      <c r="J2496" s="14" t="s">
        <v>27</v>
      </c>
      <c r="K2496" s="46" t="str">
        <f t="shared" si="27"/>
        <v/>
      </c>
      <c r="L2496" s="47">
        <f t="shared" si="28"/>
        <v>46243</v>
      </c>
      <c r="M2496" s="38">
        <f t="shared" si="29"/>
        <v>1</v>
      </c>
    </row>
    <row r="2497" spans="1:13" ht="15.75" customHeight="1" x14ac:dyDescent="0.25">
      <c r="A2497" s="11" t="s">
        <v>1670</v>
      </c>
      <c r="B2497" s="11" t="s">
        <v>1443</v>
      </c>
      <c r="C2497" s="11" t="s">
        <v>106</v>
      </c>
      <c r="D2497" s="11" t="s">
        <v>74</v>
      </c>
      <c r="E2497" s="11" t="s">
        <v>25</v>
      </c>
      <c r="F2497" s="11" t="s">
        <v>75</v>
      </c>
      <c r="G2497" s="11" t="s">
        <v>186</v>
      </c>
      <c r="H2497" s="11" t="s">
        <v>156</v>
      </c>
      <c r="I2497" s="14">
        <v>1</v>
      </c>
      <c r="J2497" s="14" t="s">
        <v>109</v>
      </c>
      <c r="K2497" s="46">
        <f t="shared" si="27"/>
        <v>4</v>
      </c>
      <c r="L2497" s="47">
        <f t="shared" si="28"/>
        <v>46244</v>
      </c>
      <c r="M2497" s="38">
        <f t="shared" si="29"/>
        <v>0</v>
      </c>
    </row>
    <row r="2498" spans="1:13" ht="15.75" customHeight="1" x14ac:dyDescent="0.25">
      <c r="A2498" s="11" t="s">
        <v>1670</v>
      </c>
      <c r="B2498" s="11" t="s">
        <v>1443</v>
      </c>
      <c r="C2498" s="11" t="s">
        <v>115</v>
      </c>
      <c r="D2498" s="11" t="s">
        <v>74</v>
      </c>
      <c r="E2498" s="11" t="s">
        <v>25</v>
      </c>
      <c r="F2498" s="11" t="s">
        <v>75</v>
      </c>
      <c r="G2498" s="11" t="s">
        <v>79</v>
      </c>
      <c r="H2498" s="11" t="s">
        <v>356</v>
      </c>
      <c r="I2498" s="14">
        <v>1</v>
      </c>
      <c r="J2498" s="14" t="s">
        <v>357</v>
      </c>
      <c r="K2498" s="46">
        <f t="shared" si="27"/>
        <v>4</v>
      </c>
      <c r="L2498" s="47">
        <f t="shared" si="28"/>
        <v>46245</v>
      </c>
      <c r="M2498" s="38">
        <f t="shared" si="29"/>
        <v>0</v>
      </c>
    </row>
    <row r="2499" spans="1:13" ht="15.75" customHeight="1" x14ac:dyDescent="0.25">
      <c r="A2499" s="11" t="s">
        <v>1670</v>
      </c>
      <c r="B2499" s="11" t="s">
        <v>1443</v>
      </c>
      <c r="C2499" s="11" t="s">
        <v>118</v>
      </c>
      <c r="D2499" s="11" t="s">
        <v>74</v>
      </c>
      <c r="E2499" s="11" t="s">
        <v>25</v>
      </c>
      <c r="F2499" s="11" t="s">
        <v>75</v>
      </c>
      <c r="G2499" s="11" t="s">
        <v>25</v>
      </c>
      <c r="H2499" s="11" t="s">
        <v>160</v>
      </c>
      <c r="I2499" s="14">
        <v>1</v>
      </c>
      <c r="J2499" s="14" t="s">
        <v>40</v>
      </c>
      <c r="K2499" s="46">
        <f t="shared" si="27"/>
        <v>4</v>
      </c>
      <c r="L2499" s="47">
        <f t="shared" si="28"/>
        <v>46246</v>
      </c>
      <c r="M2499" s="38">
        <f t="shared" si="29"/>
        <v>0</v>
      </c>
    </row>
    <row r="2500" spans="1:13" ht="15.75" customHeight="1" x14ac:dyDescent="0.25">
      <c r="A2500" s="11" t="s">
        <v>1670</v>
      </c>
      <c r="B2500" s="11" t="s">
        <v>1443</v>
      </c>
      <c r="C2500" s="11" t="s">
        <v>121</v>
      </c>
      <c r="D2500" s="11" t="s">
        <v>74</v>
      </c>
      <c r="E2500" s="11" t="s">
        <v>25</v>
      </c>
      <c r="F2500" s="11" t="s">
        <v>75</v>
      </c>
      <c r="G2500" s="11" t="s">
        <v>180</v>
      </c>
      <c r="H2500" s="11" t="s">
        <v>160</v>
      </c>
      <c r="I2500" s="14">
        <v>1</v>
      </c>
      <c r="J2500" s="14" t="s">
        <v>40</v>
      </c>
      <c r="K2500" s="46">
        <f t="shared" si="27"/>
        <v>4</v>
      </c>
      <c r="L2500" s="47">
        <f t="shared" si="28"/>
        <v>46247</v>
      </c>
      <c r="M2500" s="38">
        <f t="shared" si="29"/>
        <v>0</v>
      </c>
    </row>
    <row r="2501" spans="1:13" ht="15.75" customHeight="1" x14ac:dyDescent="0.25">
      <c r="A2501" s="11" t="s">
        <v>1670</v>
      </c>
      <c r="B2501" s="11" t="s">
        <v>1443</v>
      </c>
      <c r="C2501" s="11" t="s">
        <v>124</v>
      </c>
      <c r="D2501" s="11" t="s">
        <v>74</v>
      </c>
      <c r="E2501" s="11" t="s">
        <v>25</v>
      </c>
      <c r="F2501" s="11" t="s">
        <v>75</v>
      </c>
      <c r="G2501" s="11" t="s">
        <v>186</v>
      </c>
      <c r="H2501" s="11" t="s">
        <v>553</v>
      </c>
      <c r="I2501" s="14">
        <v>1</v>
      </c>
      <c r="J2501" s="14" t="s">
        <v>27</v>
      </c>
      <c r="K2501" s="46" t="str">
        <f t="shared" si="27"/>
        <v/>
      </c>
      <c r="L2501" s="47">
        <f t="shared" si="28"/>
        <v>46248</v>
      </c>
      <c r="M2501" s="38">
        <f t="shared" si="29"/>
        <v>0</v>
      </c>
    </row>
    <row r="2502" spans="1:13" ht="15.75" customHeight="1" x14ac:dyDescent="0.25">
      <c r="A2502" s="11" t="s">
        <v>1670</v>
      </c>
      <c r="B2502" s="11" t="s">
        <v>1443</v>
      </c>
      <c r="C2502" s="11" t="s">
        <v>131</v>
      </c>
      <c r="D2502" s="11" t="s">
        <v>132</v>
      </c>
      <c r="E2502" s="11" t="s">
        <v>25</v>
      </c>
      <c r="F2502" s="11" t="s">
        <v>133</v>
      </c>
      <c r="G2502" s="11" t="s">
        <v>27</v>
      </c>
      <c r="H2502" s="11" t="s">
        <v>27</v>
      </c>
      <c r="I2502" s="14" t="s">
        <v>27</v>
      </c>
      <c r="J2502" s="14" t="s">
        <v>27</v>
      </c>
      <c r="K2502" s="46" t="str">
        <f t="shared" si="27"/>
        <v/>
      </c>
      <c r="L2502" s="47">
        <f t="shared" si="28"/>
        <v>46249</v>
      </c>
      <c r="M2502" s="38">
        <f t="shared" si="29"/>
        <v>0</v>
      </c>
    </row>
    <row r="2503" spans="1:13" ht="15.75" customHeight="1" x14ac:dyDescent="0.25">
      <c r="A2503" s="11" t="s">
        <v>1670</v>
      </c>
      <c r="B2503" s="11" t="s">
        <v>1443</v>
      </c>
      <c r="C2503" s="11" t="s">
        <v>139</v>
      </c>
      <c r="D2503" s="11" t="s">
        <v>23</v>
      </c>
      <c r="E2503" s="11" t="s">
        <v>25</v>
      </c>
      <c r="F2503" s="11" t="s">
        <v>26</v>
      </c>
      <c r="G2503" s="11" t="s">
        <v>27</v>
      </c>
      <c r="H2503" s="11" t="s">
        <v>27</v>
      </c>
      <c r="I2503" s="14" t="s">
        <v>27</v>
      </c>
      <c r="J2503" s="14" t="s">
        <v>27</v>
      </c>
      <c r="K2503" s="46" t="str">
        <f t="shared" si="27"/>
        <v/>
      </c>
      <c r="L2503" s="47">
        <f t="shared" si="28"/>
        <v>46250</v>
      </c>
      <c r="M2503" s="38">
        <f t="shared" si="29"/>
        <v>1</v>
      </c>
    </row>
    <row r="2504" spans="1:13" ht="15.75" customHeight="1" x14ac:dyDescent="0.25">
      <c r="A2504" s="11" t="s">
        <v>1670</v>
      </c>
      <c r="B2504" s="11" t="s">
        <v>1443</v>
      </c>
      <c r="C2504" s="11" t="s">
        <v>141</v>
      </c>
      <c r="D2504" s="11" t="s">
        <v>70</v>
      </c>
      <c r="E2504" s="11" t="s">
        <v>26</v>
      </c>
      <c r="F2504" s="11" t="s">
        <v>71</v>
      </c>
      <c r="G2504" s="11" t="s">
        <v>27</v>
      </c>
      <c r="H2504" s="11" t="s">
        <v>27</v>
      </c>
      <c r="I2504" s="14" t="s">
        <v>27</v>
      </c>
      <c r="J2504" s="14" t="s">
        <v>27</v>
      </c>
      <c r="K2504" s="46" t="str">
        <f t="shared" si="27"/>
        <v/>
      </c>
      <c r="L2504" s="47">
        <f t="shared" si="28"/>
        <v>46251</v>
      </c>
      <c r="M2504" s="38">
        <f t="shared" si="29"/>
        <v>1</v>
      </c>
    </row>
    <row r="2505" spans="1:13" ht="15.75" customHeight="1" x14ac:dyDescent="0.25">
      <c r="A2505" s="11" t="s">
        <v>1670</v>
      </c>
      <c r="B2505" s="11" t="s">
        <v>1443</v>
      </c>
      <c r="C2505" s="11" t="s">
        <v>145</v>
      </c>
      <c r="D2505" s="11" t="s">
        <v>35</v>
      </c>
      <c r="E2505" s="11" t="s">
        <v>36</v>
      </c>
      <c r="F2505" s="11" t="s">
        <v>37</v>
      </c>
      <c r="G2505" s="11" t="s">
        <v>27</v>
      </c>
      <c r="H2505" s="11" t="s">
        <v>27</v>
      </c>
      <c r="I2505" s="14" t="s">
        <v>27</v>
      </c>
      <c r="J2505" s="14" t="s">
        <v>27</v>
      </c>
      <c r="K2505" s="46" t="str">
        <f t="shared" si="27"/>
        <v/>
      </c>
      <c r="L2505" s="47">
        <f t="shared" si="28"/>
        <v>46252</v>
      </c>
      <c r="M2505" s="38">
        <f t="shared" si="29"/>
        <v>0</v>
      </c>
    </row>
    <row r="2506" spans="1:13" ht="15.75" customHeight="1" x14ac:dyDescent="0.25">
      <c r="A2506" s="11" t="s">
        <v>1670</v>
      </c>
      <c r="B2506" s="11" t="s">
        <v>1443</v>
      </c>
      <c r="C2506" s="11" t="s">
        <v>152</v>
      </c>
      <c r="D2506" s="11" t="s">
        <v>35</v>
      </c>
      <c r="E2506" s="11" t="s">
        <v>36</v>
      </c>
      <c r="F2506" s="11" t="s">
        <v>37</v>
      </c>
      <c r="G2506" s="11" t="s">
        <v>27</v>
      </c>
      <c r="H2506" s="11" t="s">
        <v>27</v>
      </c>
      <c r="I2506" s="14" t="s">
        <v>27</v>
      </c>
      <c r="J2506" s="14" t="s">
        <v>27</v>
      </c>
      <c r="K2506" s="46" t="str">
        <f t="shared" si="27"/>
        <v/>
      </c>
      <c r="L2506" s="47">
        <f t="shared" si="28"/>
        <v>46253</v>
      </c>
      <c r="M2506" s="38">
        <f t="shared" si="29"/>
        <v>0</v>
      </c>
    </row>
    <row r="2507" spans="1:13" ht="15.75" customHeight="1" x14ac:dyDescent="0.25">
      <c r="A2507" s="11" t="s">
        <v>1670</v>
      </c>
      <c r="B2507" s="11" t="s">
        <v>1443</v>
      </c>
      <c r="C2507" s="11" t="s">
        <v>155</v>
      </c>
      <c r="D2507" s="11" t="s">
        <v>35</v>
      </c>
      <c r="E2507" s="11" t="s">
        <v>36</v>
      </c>
      <c r="F2507" s="11" t="s">
        <v>37</v>
      </c>
      <c r="G2507" s="11" t="s">
        <v>27</v>
      </c>
      <c r="H2507" s="11" t="s">
        <v>27</v>
      </c>
      <c r="I2507" s="14" t="s">
        <v>27</v>
      </c>
      <c r="J2507" s="14" t="s">
        <v>27</v>
      </c>
      <c r="K2507" s="46" t="str">
        <f t="shared" si="27"/>
        <v/>
      </c>
      <c r="L2507" s="47">
        <f t="shared" si="28"/>
        <v>46254</v>
      </c>
      <c r="M2507" s="38">
        <f t="shared" si="29"/>
        <v>0</v>
      </c>
    </row>
    <row r="2508" spans="1:13" ht="15.75" customHeight="1" x14ac:dyDescent="0.25">
      <c r="A2508" s="11" t="s">
        <v>1670</v>
      </c>
      <c r="B2508" s="11" t="s">
        <v>1443</v>
      </c>
      <c r="C2508" s="11" t="s">
        <v>162</v>
      </c>
      <c r="D2508" s="11" t="s">
        <v>35</v>
      </c>
      <c r="E2508" s="11" t="s">
        <v>36</v>
      </c>
      <c r="F2508" s="11" t="s">
        <v>37</v>
      </c>
      <c r="G2508" s="11" t="s">
        <v>252</v>
      </c>
      <c r="H2508" s="11" t="s">
        <v>122</v>
      </c>
      <c r="I2508" s="14">
        <v>1</v>
      </c>
      <c r="J2508" s="14" t="s">
        <v>123</v>
      </c>
      <c r="K2508" s="46">
        <f t="shared" si="27"/>
        <v>4</v>
      </c>
      <c r="L2508" s="47">
        <f t="shared" si="28"/>
        <v>46255</v>
      </c>
      <c r="M2508" s="38">
        <f t="shared" si="29"/>
        <v>0</v>
      </c>
    </row>
    <row r="2509" spans="1:13" ht="15.75" customHeight="1" x14ac:dyDescent="0.25">
      <c r="A2509" s="11" t="s">
        <v>1670</v>
      </c>
      <c r="B2509" s="11" t="s">
        <v>1443</v>
      </c>
      <c r="C2509" s="11" t="s">
        <v>165</v>
      </c>
      <c r="D2509" s="11" t="s">
        <v>35</v>
      </c>
      <c r="E2509" s="11" t="s">
        <v>36</v>
      </c>
      <c r="F2509" s="11" t="s">
        <v>37</v>
      </c>
      <c r="G2509" s="11" t="s">
        <v>262</v>
      </c>
      <c r="H2509" s="11" t="s">
        <v>180</v>
      </c>
      <c r="I2509" s="14">
        <v>1</v>
      </c>
      <c r="J2509" s="14" t="s">
        <v>90</v>
      </c>
      <c r="K2509" s="46">
        <f t="shared" si="27"/>
        <v>4</v>
      </c>
      <c r="L2509" s="47">
        <f t="shared" si="28"/>
        <v>46256</v>
      </c>
      <c r="M2509" s="38">
        <f t="shared" si="29"/>
        <v>0</v>
      </c>
    </row>
    <row r="2510" spans="1:13" ht="15.75" customHeight="1" x14ac:dyDescent="0.25">
      <c r="A2510" s="11" t="s">
        <v>1670</v>
      </c>
      <c r="B2510" s="11" t="s">
        <v>1443</v>
      </c>
      <c r="C2510" s="11" t="s">
        <v>167</v>
      </c>
      <c r="D2510" s="11" t="s">
        <v>70</v>
      </c>
      <c r="E2510" s="11" t="s">
        <v>26</v>
      </c>
      <c r="F2510" s="11" t="s">
        <v>71</v>
      </c>
      <c r="G2510" s="11" t="s">
        <v>27</v>
      </c>
      <c r="H2510" s="11" t="s">
        <v>27</v>
      </c>
      <c r="I2510" s="14" t="s">
        <v>27</v>
      </c>
      <c r="J2510" s="14" t="s">
        <v>27</v>
      </c>
      <c r="K2510" s="46" t="str">
        <f t="shared" si="27"/>
        <v/>
      </c>
      <c r="L2510" s="47">
        <f t="shared" si="28"/>
        <v>46257</v>
      </c>
      <c r="M2510" s="38">
        <f t="shared" si="29"/>
        <v>1</v>
      </c>
    </row>
    <row r="2511" spans="1:13" ht="15.75" customHeight="1" x14ac:dyDescent="0.25">
      <c r="A2511" s="11" t="s">
        <v>1670</v>
      </c>
      <c r="B2511" s="11" t="s">
        <v>1443</v>
      </c>
      <c r="C2511" s="11" t="s">
        <v>169</v>
      </c>
      <c r="D2511" s="11" t="s">
        <v>74</v>
      </c>
      <c r="E2511" s="11" t="s">
        <v>25</v>
      </c>
      <c r="F2511" s="11" t="s">
        <v>75</v>
      </c>
      <c r="G2511" s="11" t="s">
        <v>186</v>
      </c>
      <c r="H2511" s="11" t="s">
        <v>148</v>
      </c>
      <c r="I2511" s="14">
        <v>1</v>
      </c>
      <c r="J2511" s="14" t="s">
        <v>105</v>
      </c>
      <c r="K2511" s="46">
        <f t="shared" si="27"/>
        <v>4</v>
      </c>
      <c r="L2511" s="47">
        <f t="shared" si="28"/>
        <v>46258</v>
      </c>
      <c r="M2511" s="38">
        <f t="shared" si="29"/>
        <v>0</v>
      </c>
    </row>
    <row r="2512" spans="1:13" ht="15.75" customHeight="1" x14ac:dyDescent="0.25">
      <c r="A2512" s="11" t="s">
        <v>1670</v>
      </c>
      <c r="B2512" s="11" t="s">
        <v>1443</v>
      </c>
      <c r="C2512" s="11" t="s">
        <v>174</v>
      </c>
      <c r="D2512" s="11" t="s">
        <v>23</v>
      </c>
      <c r="E2512" s="11" t="s">
        <v>25</v>
      </c>
      <c r="F2512" s="11" t="s">
        <v>26</v>
      </c>
      <c r="G2512" s="11" t="s">
        <v>147</v>
      </c>
      <c r="H2512" s="11" t="s">
        <v>236</v>
      </c>
      <c r="I2512" s="14">
        <v>2</v>
      </c>
      <c r="J2512" s="14" t="s">
        <v>27</v>
      </c>
      <c r="K2512" s="46" t="str">
        <f t="shared" si="27"/>
        <v/>
      </c>
      <c r="L2512" s="47">
        <f t="shared" si="28"/>
        <v>46259</v>
      </c>
      <c r="M2512" s="38">
        <f t="shared" si="29"/>
        <v>1</v>
      </c>
    </row>
    <row r="2513" spans="1:13" ht="15.75" customHeight="1" x14ac:dyDescent="0.25">
      <c r="A2513" s="11" t="s">
        <v>1671</v>
      </c>
      <c r="B2513" s="11" t="s">
        <v>1444</v>
      </c>
      <c r="C2513" s="11" t="s">
        <v>22</v>
      </c>
      <c r="D2513" s="11" t="s">
        <v>70</v>
      </c>
      <c r="E2513" s="11" t="s">
        <v>26</v>
      </c>
      <c r="F2513" s="11" t="s">
        <v>71</v>
      </c>
      <c r="G2513" s="11" t="s">
        <v>27</v>
      </c>
      <c r="H2513" s="11" t="s">
        <v>27</v>
      </c>
      <c r="I2513" s="14" t="s">
        <v>27</v>
      </c>
      <c r="J2513" s="14" t="s">
        <v>27</v>
      </c>
      <c r="K2513" s="46" t="str">
        <f t="shared" si="27"/>
        <v/>
      </c>
      <c r="L2513" s="47">
        <f t="shared" si="28"/>
        <v>46229</v>
      </c>
      <c r="M2513" s="38">
        <f t="shared" si="29"/>
        <v>1</v>
      </c>
    </row>
    <row r="2514" spans="1:13" ht="15.75" customHeight="1" x14ac:dyDescent="0.25">
      <c r="A2514" s="11" t="s">
        <v>1671</v>
      </c>
      <c r="B2514" s="11" t="s">
        <v>1444</v>
      </c>
      <c r="C2514" s="11" t="s">
        <v>34</v>
      </c>
      <c r="D2514" s="11" t="s">
        <v>74</v>
      </c>
      <c r="E2514" s="11" t="s">
        <v>25</v>
      </c>
      <c r="F2514" s="11" t="s">
        <v>75</v>
      </c>
      <c r="G2514" s="11" t="s">
        <v>154</v>
      </c>
      <c r="H2514" s="11" t="s">
        <v>351</v>
      </c>
      <c r="I2514" s="14">
        <v>1</v>
      </c>
      <c r="J2514" s="14" t="s">
        <v>349</v>
      </c>
      <c r="K2514" s="46">
        <f t="shared" si="27"/>
        <v>4</v>
      </c>
      <c r="L2514" s="47">
        <f t="shared" si="28"/>
        <v>46230</v>
      </c>
      <c r="M2514" s="38">
        <f t="shared" si="29"/>
        <v>0</v>
      </c>
    </row>
    <row r="2515" spans="1:13" ht="15.75" customHeight="1" x14ac:dyDescent="0.25">
      <c r="A2515" s="11" t="s">
        <v>1671</v>
      </c>
      <c r="B2515" s="11" t="s">
        <v>1444</v>
      </c>
      <c r="C2515" s="11" t="s">
        <v>41</v>
      </c>
      <c r="D2515" s="11" t="s">
        <v>74</v>
      </c>
      <c r="E2515" s="11" t="s">
        <v>25</v>
      </c>
      <c r="F2515" s="11" t="s">
        <v>75</v>
      </c>
      <c r="G2515" s="11" t="s">
        <v>127</v>
      </c>
      <c r="H2515" s="11" t="s">
        <v>160</v>
      </c>
      <c r="I2515" s="14">
        <v>1</v>
      </c>
      <c r="J2515" s="14" t="s">
        <v>40</v>
      </c>
      <c r="K2515" s="46">
        <f t="shared" si="27"/>
        <v>4</v>
      </c>
      <c r="L2515" s="47">
        <f t="shared" si="28"/>
        <v>46231</v>
      </c>
      <c r="M2515" s="38">
        <f t="shared" si="29"/>
        <v>0</v>
      </c>
    </row>
    <row r="2516" spans="1:13" ht="15.75" customHeight="1" x14ac:dyDescent="0.25">
      <c r="A2516" s="11" t="s">
        <v>1671</v>
      </c>
      <c r="B2516" s="11" t="s">
        <v>1444</v>
      </c>
      <c r="C2516" s="11" t="s">
        <v>50</v>
      </c>
      <c r="D2516" s="11" t="s">
        <v>74</v>
      </c>
      <c r="E2516" s="11" t="s">
        <v>25</v>
      </c>
      <c r="F2516" s="11" t="s">
        <v>75</v>
      </c>
      <c r="G2516" s="11" t="s">
        <v>127</v>
      </c>
      <c r="H2516" s="11" t="s">
        <v>166</v>
      </c>
      <c r="I2516" s="14">
        <v>1</v>
      </c>
      <c r="J2516" s="14" t="s">
        <v>49</v>
      </c>
      <c r="K2516" s="46">
        <f t="shared" si="27"/>
        <v>4</v>
      </c>
      <c r="L2516" s="47">
        <f t="shared" si="28"/>
        <v>46232</v>
      </c>
      <c r="M2516" s="38">
        <f t="shared" si="29"/>
        <v>0</v>
      </c>
    </row>
    <row r="2517" spans="1:13" ht="15.75" customHeight="1" x14ac:dyDescent="0.25">
      <c r="A2517" s="11" t="s">
        <v>1671</v>
      </c>
      <c r="B2517" s="11" t="s">
        <v>1444</v>
      </c>
      <c r="C2517" s="11" t="s">
        <v>55</v>
      </c>
      <c r="D2517" s="11" t="s">
        <v>74</v>
      </c>
      <c r="E2517" s="11" t="s">
        <v>25</v>
      </c>
      <c r="F2517" s="11" t="s">
        <v>75</v>
      </c>
      <c r="G2517" s="11" t="s">
        <v>186</v>
      </c>
      <c r="H2517" s="11" t="s">
        <v>93</v>
      </c>
      <c r="I2517" s="14">
        <v>1</v>
      </c>
      <c r="J2517" s="14" t="s">
        <v>94</v>
      </c>
      <c r="K2517" s="46">
        <f t="shared" si="27"/>
        <v>4</v>
      </c>
      <c r="L2517" s="47">
        <f t="shared" si="28"/>
        <v>46233</v>
      </c>
      <c r="M2517" s="38">
        <f t="shared" si="29"/>
        <v>0</v>
      </c>
    </row>
    <row r="2518" spans="1:13" ht="15.75" customHeight="1" x14ac:dyDescent="0.25">
      <c r="A2518" s="11" t="s">
        <v>1671</v>
      </c>
      <c r="B2518" s="11" t="s">
        <v>1444</v>
      </c>
      <c r="C2518" s="11" t="s">
        <v>57</v>
      </c>
      <c r="D2518" s="11" t="s">
        <v>74</v>
      </c>
      <c r="E2518" s="11" t="s">
        <v>25</v>
      </c>
      <c r="F2518" s="11" t="s">
        <v>75</v>
      </c>
      <c r="G2518" s="11" t="s">
        <v>186</v>
      </c>
      <c r="H2518" s="11" t="s">
        <v>160</v>
      </c>
      <c r="I2518" s="14">
        <v>1</v>
      </c>
      <c r="J2518" s="14" t="s">
        <v>40</v>
      </c>
      <c r="K2518" s="46">
        <f t="shared" si="27"/>
        <v>4</v>
      </c>
      <c r="L2518" s="47">
        <f t="shared" si="28"/>
        <v>46234</v>
      </c>
      <c r="M2518" s="38">
        <f t="shared" si="29"/>
        <v>0</v>
      </c>
    </row>
    <row r="2519" spans="1:13" ht="15.75" customHeight="1" x14ac:dyDescent="0.25">
      <c r="A2519" s="11" t="s">
        <v>1671</v>
      </c>
      <c r="B2519" s="11" t="s">
        <v>1444</v>
      </c>
      <c r="C2519" s="11" t="s">
        <v>62</v>
      </c>
      <c r="D2519" s="11" t="s">
        <v>74</v>
      </c>
      <c r="E2519" s="11" t="s">
        <v>25</v>
      </c>
      <c r="F2519" s="11" t="s">
        <v>75</v>
      </c>
      <c r="G2519" s="11" t="s">
        <v>198</v>
      </c>
      <c r="H2519" s="11" t="s">
        <v>160</v>
      </c>
      <c r="I2519" s="14">
        <v>1</v>
      </c>
      <c r="J2519" s="14" t="s">
        <v>40</v>
      </c>
      <c r="K2519" s="46">
        <f t="shared" si="27"/>
        <v>4</v>
      </c>
      <c r="L2519" s="47">
        <f t="shared" si="28"/>
        <v>46235</v>
      </c>
      <c r="M2519" s="38">
        <f t="shared" si="29"/>
        <v>0</v>
      </c>
    </row>
    <row r="2520" spans="1:13" ht="15.75" customHeight="1" x14ac:dyDescent="0.25">
      <c r="A2520" s="11" t="s">
        <v>1671</v>
      </c>
      <c r="B2520" s="11" t="s">
        <v>1444</v>
      </c>
      <c r="C2520" s="11" t="s">
        <v>69</v>
      </c>
      <c r="D2520" s="11" t="s">
        <v>23</v>
      </c>
      <c r="E2520" s="11" t="s">
        <v>25</v>
      </c>
      <c r="F2520" s="11" t="s">
        <v>26</v>
      </c>
      <c r="G2520" s="11" t="s">
        <v>27</v>
      </c>
      <c r="H2520" s="11" t="s">
        <v>27</v>
      </c>
      <c r="I2520" s="14" t="s">
        <v>27</v>
      </c>
      <c r="J2520" s="14" t="s">
        <v>27</v>
      </c>
      <c r="K2520" s="46" t="str">
        <f t="shared" si="27"/>
        <v/>
      </c>
      <c r="L2520" s="47">
        <f t="shared" si="28"/>
        <v>46236</v>
      </c>
      <c r="M2520" s="38">
        <f t="shared" si="29"/>
        <v>1</v>
      </c>
    </row>
    <row r="2521" spans="1:13" ht="15.75" customHeight="1" x14ac:dyDescent="0.25">
      <c r="A2521" s="11" t="s">
        <v>1671</v>
      </c>
      <c r="B2521" s="11" t="s">
        <v>1444</v>
      </c>
      <c r="C2521" s="11" t="s">
        <v>73</v>
      </c>
      <c r="D2521" s="11" t="s">
        <v>35</v>
      </c>
      <c r="E2521" s="11" t="s">
        <v>36</v>
      </c>
      <c r="F2521" s="11" t="s">
        <v>37</v>
      </c>
      <c r="G2521" s="11" t="s">
        <v>27</v>
      </c>
      <c r="H2521" s="11" t="s">
        <v>27</v>
      </c>
      <c r="I2521" s="14" t="s">
        <v>27</v>
      </c>
      <c r="J2521" s="14" t="s">
        <v>27</v>
      </c>
      <c r="K2521" s="46" t="str">
        <f t="shared" si="27"/>
        <v/>
      </c>
      <c r="L2521" s="47">
        <f t="shared" si="28"/>
        <v>46237</v>
      </c>
      <c r="M2521" s="38">
        <f t="shared" si="29"/>
        <v>0</v>
      </c>
    </row>
    <row r="2522" spans="1:13" ht="15.75" customHeight="1" x14ac:dyDescent="0.25">
      <c r="A2522" s="11" t="s">
        <v>1671</v>
      </c>
      <c r="B2522" s="11" t="s">
        <v>1444</v>
      </c>
      <c r="C2522" s="11" t="s">
        <v>78</v>
      </c>
      <c r="D2522" s="11" t="s">
        <v>35</v>
      </c>
      <c r="E2522" s="11" t="s">
        <v>36</v>
      </c>
      <c r="F2522" s="11" t="s">
        <v>37</v>
      </c>
      <c r="G2522" s="11" t="s">
        <v>242</v>
      </c>
      <c r="H2522" s="11" t="s">
        <v>421</v>
      </c>
      <c r="I2522" s="14">
        <v>1</v>
      </c>
      <c r="J2522" s="14" t="s">
        <v>357</v>
      </c>
      <c r="K2522" s="46">
        <f t="shared" si="27"/>
        <v>4</v>
      </c>
      <c r="L2522" s="47">
        <f t="shared" si="28"/>
        <v>46238</v>
      </c>
      <c r="M2522" s="38">
        <f t="shared" si="29"/>
        <v>0</v>
      </c>
    </row>
    <row r="2523" spans="1:13" ht="15.75" customHeight="1" x14ac:dyDescent="0.25">
      <c r="A2523" s="11" t="s">
        <v>1671</v>
      </c>
      <c r="B2523" s="11" t="s">
        <v>1444</v>
      </c>
      <c r="C2523" s="11" t="s">
        <v>82</v>
      </c>
      <c r="D2523" s="11" t="s">
        <v>35</v>
      </c>
      <c r="E2523" s="11" t="s">
        <v>36</v>
      </c>
      <c r="F2523" s="11" t="s">
        <v>37</v>
      </c>
      <c r="G2523" s="11" t="s">
        <v>88</v>
      </c>
      <c r="H2523" s="11" t="s">
        <v>421</v>
      </c>
      <c r="I2523" s="14">
        <v>1</v>
      </c>
      <c r="J2523" s="14" t="s">
        <v>357</v>
      </c>
      <c r="K2523" s="46">
        <f t="shared" si="27"/>
        <v>4</v>
      </c>
      <c r="L2523" s="47">
        <f t="shared" si="28"/>
        <v>46239</v>
      </c>
      <c r="M2523" s="38">
        <f t="shared" si="29"/>
        <v>0</v>
      </c>
    </row>
    <row r="2524" spans="1:13" ht="15.75" customHeight="1" x14ac:dyDescent="0.25">
      <c r="A2524" s="11" t="s">
        <v>1671</v>
      </c>
      <c r="B2524" s="11" t="s">
        <v>1444</v>
      </c>
      <c r="C2524" s="11" t="s">
        <v>86</v>
      </c>
      <c r="D2524" s="11" t="s">
        <v>35</v>
      </c>
      <c r="E2524" s="11" t="s">
        <v>36</v>
      </c>
      <c r="F2524" s="11" t="s">
        <v>37</v>
      </c>
      <c r="G2524" s="11" t="s">
        <v>181</v>
      </c>
      <c r="H2524" s="11" t="s">
        <v>419</v>
      </c>
      <c r="I2524" s="14">
        <v>1</v>
      </c>
      <c r="J2524" s="14" t="s">
        <v>420</v>
      </c>
      <c r="K2524" s="46">
        <f t="shared" si="27"/>
        <v>4</v>
      </c>
      <c r="L2524" s="47">
        <f t="shared" si="28"/>
        <v>46240</v>
      </c>
      <c r="M2524" s="38">
        <f t="shared" si="29"/>
        <v>0</v>
      </c>
    </row>
    <row r="2525" spans="1:13" ht="15.75" customHeight="1" x14ac:dyDescent="0.25">
      <c r="A2525" s="11" t="s">
        <v>1671</v>
      </c>
      <c r="B2525" s="11" t="s">
        <v>1444</v>
      </c>
      <c r="C2525" s="11" t="s">
        <v>92</v>
      </c>
      <c r="D2525" s="11" t="s">
        <v>35</v>
      </c>
      <c r="E2525" s="11" t="s">
        <v>36</v>
      </c>
      <c r="F2525" s="11" t="s">
        <v>37</v>
      </c>
      <c r="G2525" s="11" t="s">
        <v>192</v>
      </c>
      <c r="H2525" s="11" t="s">
        <v>342</v>
      </c>
      <c r="I2525" s="14">
        <v>1</v>
      </c>
      <c r="J2525" s="14" t="s">
        <v>327</v>
      </c>
      <c r="K2525" s="46">
        <f t="shared" si="27"/>
        <v>4</v>
      </c>
      <c r="L2525" s="47">
        <f t="shared" si="28"/>
        <v>46241</v>
      </c>
      <c r="M2525" s="38">
        <f t="shared" si="29"/>
        <v>0</v>
      </c>
    </row>
    <row r="2526" spans="1:13" ht="15.75" customHeight="1" x14ac:dyDescent="0.25">
      <c r="A2526" s="11" t="s">
        <v>1671</v>
      </c>
      <c r="B2526" s="11" t="s">
        <v>1444</v>
      </c>
      <c r="C2526" s="11" t="s">
        <v>97</v>
      </c>
      <c r="D2526" s="11" t="s">
        <v>35</v>
      </c>
      <c r="E2526" s="11" t="s">
        <v>36</v>
      </c>
      <c r="F2526" s="11" t="s">
        <v>37</v>
      </c>
      <c r="G2526" s="11" t="s">
        <v>181</v>
      </c>
      <c r="H2526" s="11" t="s">
        <v>191</v>
      </c>
      <c r="I2526" s="14">
        <v>1</v>
      </c>
      <c r="J2526" s="14" t="s">
        <v>105</v>
      </c>
      <c r="K2526" s="46">
        <f t="shared" si="27"/>
        <v>4</v>
      </c>
      <c r="L2526" s="47">
        <f t="shared" si="28"/>
        <v>46242</v>
      </c>
      <c r="M2526" s="38">
        <f t="shared" si="29"/>
        <v>0</v>
      </c>
    </row>
    <row r="2527" spans="1:13" ht="15.75" customHeight="1" x14ac:dyDescent="0.25">
      <c r="A2527" s="11" t="s">
        <v>1671</v>
      </c>
      <c r="B2527" s="11" t="s">
        <v>1444</v>
      </c>
      <c r="C2527" s="11" t="s">
        <v>102</v>
      </c>
      <c r="D2527" s="11" t="s">
        <v>70</v>
      </c>
      <c r="E2527" s="11" t="s">
        <v>26</v>
      </c>
      <c r="F2527" s="11" t="s">
        <v>71</v>
      </c>
      <c r="G2527" s="11" t="s">
        <v>27</v>
      </c>
      <c r="H2527" s="11" t="s">
        <v>27</v>
      </c>
      <c r="I2527" s="14" t="s">
        <v>27</v>
      </c>
      <c r="J2527" s="14" t="s">
        <v>27</v>
      </c>
      <c r="K2527" s="46" t="str">
        <f t="shared" si="27"/>
        <v/>
      </c>
      <c r="L2527" s="47">
        <f t="shared" si="28"/>
        <v>46243</v>
      </c>
      <c r="M2527" s="38">
        <f t="shared" si="29"/>
        <v>1</v>
      </c>
    </row>
    <row r="2528" spans="1:13" ht="15.75" customHeight="1" x14ac:dyDescent="0.25">
      <c r="A2528" s="11" t="s">
        <v>1671</v>
      </c>
      <c r="B2528" s="11" t="s">
        <v>1444</v>
      </c>
      <c r="C2528" s="11" t="s">
        <v>106</v>
      </c>
      <c r="D2528" s="11" t="s">
        <v>74</v>
      </c>
      <c r="E2528" s="11" t="s">
        <v>25</v>
      </c>
      <c r="F2528" s="11" t="s">
        <v>75</v>
      </c>
      <c r="G2528" s="11" t="s">
        <v>64</v>
      </c>
      <c r="H2528" s="11" t="s">
        <v>351</v>
      </c>
      <c r="I2528" s="14">
        <v>1</v>
      </c>
      <c r="J2528" s="14" t="s">
        <v>349</v>
      </c>
      <c r="K2528" s="46">
        <f t="shared" si="27"/>
        <v>4</v>
      </c>
      <c r="L2528" s="47">
        <f t="shared" si="28"/>
        <v>46244</v>
      </c>
      <c r="M2528" s="38">
        <f t="shared" si="29"/>
        <v>0</v>
      </c>
    </row>
    <row r="2529" spans="1:13" ht="15.75" customHeight="1" x14ac:dyDescent="0.25">
      <c r="A2529" s="11" t="s">
        <v>1671</v>
      </c>
      <c r="B2529" s="11" t="s">
        <v>1444</v>
      </c>
      <c r="C2529" s="11" t="s">
        <v>115</v>
      </c>
      <c r="D2529" s="11" t="s">
        <v>74</v>
      </c>
      <c r="E2529" s="11" t="s">
        <v>25</v>
      </c>
      <c r="F2529" s="11" t="s">
        <v>75</v>
      </c>
      <c r="G2529" s="11" t="s">
        <v>180</v>
      </c>
      <c r="H2529" s="11" t="s">
        <v>352</v>
      </c>
      <c r="I2529" s="14">
        <v>1</v>
      </c>
      <c r="J2529" s="14" t="s">
        <v>123</v>
      </c>
      <c r="K2529" s="46">
        <f t="shared" si="27"/>
        <v>4</v>
      </c>
      <c r="L2529" s="47">
        <f t="shared" si="28"/>
        <v>46245</v>
      </c>
      <c r="M2529" s="38">
        <f t="shared" si="29"/>
        <v>0</v>
      </c>
    </row>
    <row r="2530" spans="1:13" ht="15.75" customHeight="1" x14ac:dyDescent="0.25">
      <c r="A2530" s="11" t="s">
        <v>1671</v>
      </c>
      <c r="B2530" s="11" t="s">
        <v>1444</v>
      </c>
      <c r="C2530" s="11" t="s">
        <v>118</v>
      </c>
      <c r="D2530" s="11" t="s">
        <v>74</v>
      </c>
      <c r="E2530" s="11" t="s">
        <v>25</v>
      </c>
      <c r="F2530" s="11" t="s">
        <v>75</v>
      </c>
      <c r="G2530" s="11" t="s">
        <v>25</v>
      </c>
      <c r="H2530" s="11" t="s">
        <v>548</v>
      </c>
      <c r="I2530" s="14">
        <v>1</v>
      </c>
      <c r="J2530" s="14" t="s">
        <v>327</v>
      </c>
      <c r="K2530" s="46">
        <f t="shared" si="27"/>
        <v>4</v>
      </c>
      <c r="L2530" s="47">
        <f t="shared" si="28"/>
        <v>46246</v>
      </c>
      <c r="M2530" s="38">
        <f t="shared" si="29"/>
        <v>0</v>
      </c>
    </row>
    <row r="2531" spans="1:13" ht="15.75" customHeight="1" x14ac:dyDescent="0.25">
      <c r="A2531" s="11" t="s">
        <v>1671</v>
      </c>
      <c r="B2531" s="11" t="s">
        <v>1444</v>
      </c>
      <c r="C2531" s="11" t="s">
        <v>121</v>
      </c>
      <c r="D2531" s="11" t="s">
        <v>74</v>
      </c>
      <c r="E2531" s="11" t="s">
        <v>25</v>
      </c>
      <c r="F2531" s="11" t="s">
        <v>75</v>
      </c>
      <c r="G2531" s="11" t="s">
        <v>25</v>
      </c>
      <c r="H2531" s="11" t="s">
        <v>356</v>
      </c>
      <c r="I2531" s="14">
        <v>1</v>
      </c>
      <c r="J2531" s="14" t="s">
        <v>357</v>
      </c>
      <c r="K2531" s="46">
        <f t="shared" si="27"/>
        <v>4</v>
      </c>
      <c r="L2531" s="47">
        <f t="shared" si="28"/>
        <v>46247</v>
      </c>
      <c r="M2531" s="38">
        <f t="shared" si="29"/>
        <v>0</v>
      </c>
    </row>
    <row r="2532" spans="1:13" ht="15.75" customHeight="1" x14ac:dyDescent="0.25">
      <c r="A2532" s="11" t="s">
        <v>1671</v>
      </c>
      <c r="B2532" s="11" t="s">
        <v>1444</v>
      </c>
      <c r="C2532" s="11" t="s">
        <v>124</v>
      </c>
      <c r="D2532" s="11" t="s">
        <v>74</v>
      </c>
      <c r="E2532" s="11" t="s">
        <v>25</v>
      </c>
      <c r="F2532" s="11" t="s">
        <v>75</v>
      </c>
      <c r="G2532" s="11" t="s">
        <v>64</v>
      </c>
      <c r="H2532" s="11" t="s">
        <v>969</v>
      </c>
      <c r="I2532" s="14">
        <v>1</v>
      </c>
      <c r="J2532" s="14" t="s">
        <v>27</v>
      </c>
      <c r="K2532" s="46" t="str">
        <f t="shared" si="27"/>
        <v/>
      </c>
      <c r="L2532" s="47">
        <f t="shared" si="28"/>
        <v>46248</v>
      </c>
      <c r="M2532" s="38">
        <f t="shared" si="29"/>
        <v>0</v>
      </c>
    </row>
    <row r="2533" spans="1:13" ht="15.75" customHeight="1" x14ac:dyDescent="0.25">
      <c r="A2533" s="11" t="s">
        <v>1671</v>
      </c>
      <c r="B2533" s="11" t="s">
        <v>1444</v>
      </c>
      <c r="C2533" s="11" t="s">
        <v>131</v>
      </c>
      <c r="D2533" s="11" t="s">
        <v>132</v>
      </c>
      <c r="E2533" s="11" t="s">
        <v>25</v>
      </c>
      <c r="F2533" s="11" t="s">
        <v>133</v>
      </c>
      <c r="G2533" s="11" t="s">
        <v>27</v>
      </c>
      <c r="H2533" s="11" t="s">
        <v>27</v>
      </c>
      <c r="I2533" s="14" t="s">
        <v>27</v>
      </c>
      <c r="J2533" s="14" t="s">
        <v>27</v>
      </c>
      <c r="K2533" s="46" t="str">
        <f t="shared" si="27"/>
        <v/>
      </c>
      <c r="L2533" s="47">
        <f t="shared" si="28"/>
        <v>46249</v>
      </c>
      <c r="M2533" s="38">
        <f t="shared" si="29"/>
        <v>0</v>
      </c>
    </row>
    <row r="2534" spans="1:13" ht="15.75" customHeight="1" x14ac:dyDescent="0.25">
      <c r="A2534" s="11" t="s">
        <v>1671</v>
      </c>
      <c r="B2534" s="11" t="s">
        <v>1444</v>
      </c>
      <c r="C2534" s="11" t="s">
        <v>139</v>
      </c>
      <c r="D2534" s="11" t="s">
        <v>23</v>
      </c>
      <c r="E2534" s="11" t="s">
        <v>25</v>
      </c>
      <c r="F2534" s="11" t="s">
        <v>26</v>
      </c>
      <c r="G2534" s="11" t="s">
        <v>27</v>
      </c>
      <c r="H2534" s="11" t="s">
        <v>27</v>
      </c>
      <c r="I2534" s="14" t="s">
        <v>27</v>
      </c>
      <c r="J2534" s="14" t="s">
        <v>27</v>
      </c>
      <c r="K2534" s="46" t="str">
        <f t="shared" si="27"/>
        <v/>
      </c>
      <c r="L2534" s="47">
        <f t="shared" si="28"/>
        <v>46250</v>
      </c>
      <c r="M2534" s="38">
        <f t="shared" si="29"/>
        <v>1</v>
      </c>
    </row>
    <row r="2535" spans="1:13" ht="15.75" customHeight="1" x14ac:dyDescent="0.25">
      <c r="A2535" s="11" t="s">
        <v>1671</v>
      </c>
      <c r="B2535" s="11" t="s">
        <v>1444</v>
      </c>
      <c r="C2535" s="11" t="s">
        <v>141</v>
      </c>
      <c r="D2535" s="11" t="s">
        <v>70</v>
      </c>
      <c r="E2535" s="11" t="s">
        <v>26</v>
      </c>
      <c r="F2535" s="11" t="s">
        <v>71</v>
      </c>
      <c r="G2535" s="11" t="s">
        <v>27</v>
      </c>
      <c r="H2535" s="11" t="s">
        <v>27</v>
      </c>
      <c r="I2535" s="14" t="s">
        <v>27</v>
      </c>
      <c r="J2535" s="14" t="s">
        <v>27</v>
      </c>
      <c r="K2535" s="46" t="str">
        <f t="shared" si="27"/>
        <v/>
      </c>
      <c r="L2535" s="47">
        <f t="shared" si="28"/>
        <v>46251</v>
      </c>
      <c r="M2535" s="38">
        <f t="shared" si="29"/>
        <v>1</v>
      </c>
    </row>
    <row r="2536" spans="1:13" ht="15.75" customHeight="1" x14ac:dyDescent="0.25">
      <c r="A2536" s="11" t="s">
        <v>1671</v>
      </c>
      <c r="B2536" s="11" t="s">
        <v>1444</v>
      </c>
      <c r="C2536" s="11" t="s">
        <v>145</v>
      </c>
      <c r="D2536" s="11" t="s">
        <v>35</v>
      </c>
      <c r="E2536" s="11" t="s">
        <v>36</v>
      </c>
      <c r="F2536" s="11" t="s">
        <v>37</v>
      </c>
      <c r="G2536" s="11" t="s">
        <v>88</v>
      </c>
      <c r="H2536" s="11" t="s">
        <v>354</v>
      </c>
      <c r="I2536" s="14">
        <v>1</v>
      </c>
      <c r="J2536" s="14" t="s">
        <v>522</v>
      </c>
      <c r="K2536" s="46">
        <f t="shared" si="27"/>
        <v>4</v>
      </c>
      <c r="L2536" s="47">
        <f t="shared" si="28"/>
        <v>46252</v>
      </c>
      <c r="M2536" s="38">
        <f t="shared" si="29"/>
        <v>0</v>
      </c>
    </row>
    <row r="2537" spans="1:13" ht="15.75" customHeight="1" x14ac:dyDescent="0.25">
      <c r="A2537" s="11" t="s">
        <v>1671</v>
      </c>
      <c r="B2537" s="11" t="s">
        <v>1444</v>
      </c>
      <c r="C2537" s="11" t="s">
        <v>152</v>
      </c>
      <c r="D2537" s="11" t="s">
        <v>35</v>
      </c>
      <c r="E2537" s="11" t="s">
        <v>36</v>
      </c>
      <c r="F2537" s="11" t="s">
        <v>37</v>
      </c>
      <c r="G2537" s="11" t="s">
        <v>88</v>
      </c>
      <c r="H2537" s="11" t="s">
        <v>342</v>
      </c>
      <c r="I2537" s="14">
        <v>1</v>
      </c>
      <c r="J2537" s="14" t="s">
        <v>327</v>
      </c>
      <c r="K2537" s="46">
        <f t="shared" si="27"/>
        <v>4</v>
      </c>
      <c r="L2537" s="47">
        <f t="shared" si="28"/>
        <v>46253</v>
      </c>
      <c r="M2537" s="38">
        <f t="shared" si="29"/>
        <v>0</v>
      </c>
    </row>
    <row r="2538" spans="1:13" ht="15.75" customHeight="1" x14ac:dyDescent="0.25">
      <c r="A2538" s="11" t="s">
        <v>1671</v>
      </c>
      <c r="B2538" s="11" t="s">
        <v>1444</v>
      </c>
      <c r="C2538" s="11" t="s">
        <v>155</v>
      </c>
      <c r="D2538" s="11" t="s">
        <v>35</v>
      </c>
      <c r="E2538" s="11" t="s">
        <v>36</v>
      </c>
      <c r="F2538" s="11" t="s">
        <v>37</v>
      </c>
      <c r="G2538" s="11" t="s">
        <v>242</v>
      </c>
      <c r="H2538" s="11" t="s">
        <v>346</v>
      </c>
      <c r="I2538" s="14">
        <v>1</v>
      </c>
      <c r="J2538" s="14" t="s">
        <v>347</v>
      </c>
      <c r="K2538" s="46">
        <f t="shared" si="27"/>
        <v>4</v>
      </c>
      <c r="L2538" s="47">
        <f t="shared" si="28"/>
        <v>46254</v>
      </c>
      <c r="M2538" s="38">
        <f t="shared" si="29"/>
        <v>0</v>
      </c>
    </row>
    <row r="2539" spans="1:13" ht="15.75" customHeight="1" x14ac:dyDescent="0.25">
      <c r="A2539" s="11" t="s">
        <v>1671</v>
      </c>
      <c r="B2539" s="11" t="s">
        <v>1444</v>
      </c>
      <c r="C2539" s="11" t="s">
        <v>162</v>
      </c>
      <c r="D2539" s="11" t="s">
        <v>35</v>
      </c>
      <c r="E2539" s="11" t="s">
        <v>36</v>
      </c>
      <c r="F2539" s="11" t="s">
        <v>37</v>
      </c>
      <c r="G2539" s="11" t="s">
        <v>242</v>
      </c>
      <c r="H2539" s="11" t="s">
        <v>342</v>
      </c>
      <c r="I2539" s="14">
        <v>1</v>
      </c>
      <c r="J2539" s="14" t="s">
        <v>327</v>
      </c>
      <c r="K2539" s="46">
        <f t="shared" si="27"/>
        <v>4</v>
      </c>
      <c r="L2539" s="47">
        <f t="shared" si="28"/>
        <v>46255</v>
      </c>
      <c r="M2539" s="38">
        <f t="shared" si="29"/>
        <v>0</v>
      </c>
    </row>
    <row r="2540" spans="1:13" ht="15.75" customHeight="1" x14ac:dyDescent="0.25">
      <c r="A2540" s="11" t="s">
        <v>1671</v>
      </c>
      <c r="B2540" s="11" t="s">
        <v>1444</v>
      </c>
      <c r="C2540" s="11" t="s">
        <v>165</v>
      </c>
      <c r="D2540" s="11" t="s">
        <v>35</v>
      </c>
      <c r="E2540" s="11" t="s">
        <v>36</v>
      </c>
      <c r="F2540" s="11" t="s">
        <v>37</v>
      </c>
      <c r="G2540" s="11" t="s">
        <v>88</v>
      </c>
      <c r="H2540" s="11" t="s">
        <v>308</v>
      </c>
      <c r="I2540" s="14">
        <v>1</v>
      </c>
      <c r="J2540" s="14" t="s">
        <v>196</v>
      </c>
      <c r="K2540" s="46">
        <f t="shared" si="27"/>
        <v>4</v>
      </c>
      <c r="L2540" s="47">
        <f t="shared" si="28"/>
        <v>46256</v>
      </c>
      <c r="M2540" s="38">
        <f t="shared" si="29"/>
        <v>0</v>
      </c>
    </row>
    <row r="2541" spans="1:13" ht="15.75" customHeight="1" x14ac:dyDescent="0.25">
      <c r="A2541" s="11" t="s">
        <v>1671</v>
      </c>
      <c r="B2541" s="11" t="s">
        <v>1444</v>
      </c>
      <c r="C2541" s="11" t="s">
        <v>167</v>
      </c>
      <c r="D2541" s="11" t="s">
        <v>70</v>
      </c>
      <c r="E2541" s="11" t="s">
        <v>26</v>
      </c>
      <c r="F2541" s="11" t="s">
        <v>71</v>
      </c>
      <c r="G2541" s="11" t="s">
        <v>27</v>
      </c>
      <c r="H2541" s="11" t="s">
        <v>27</v>
      </c>
      <c r="I2541" s="14" t="s">
        <v>27</v>
      </c>
      <c r="J2541" s="14" t="s">
        <v>27</v>
      </c>
      <c r="K2541" s="46" t="str">
        <f t="shared" si="27"/>
        <v/>
      </c>
      <c r="L2541" s="47">
        <f t="shared" si="28"/>
        <v>46257</v>
      </c>
      <c r="M2541" s="38">
        <f t="shared" si="29"/>
        <v>1</v>
      </c>
    </row>
    <row r="2542" spans="1:13" ht="15.75" customHeight="1" x14ac:dyDescent="0.25">
      <c r="A2542" s="11" t="s">
        <v>1671</v>
      </c>
      <c r="B2542" s="11" t="s">
        <v>1444</v>
      </c>
      <c r="C2542" s="11" t="s">
        <v>169</v>
      </c>
      <c r="D2542" s="11" t="s">
        <v>74</v>
      </c>
      <c r="E2542" s="11" t="s">
        <v>25</v>
      </c>
      <c r="F2542" s="11" t="s">
        <v>75</v>
      </c>
      <c r="G2542" s="11" t="s">
        <v>180</v>
      </c>
      <c r="H2542" s="11" t="s">
        <v>93</v>
      </c>
      <c r="I2542" s="14">
        <v>1</v>
      </c>
      <c r="J2542" s="14" t="s">
        <v>94</v>
      </c>
      <c r="K2542" s="46">
        <f t="shared" si="27"/>
        <v>4</v>
      </c>
      <c r="L2542" s="47">
        <f t="shared" si="28"/>
        <v>46258</v>
      </c>
      <c r="M2542" s="38">
        <f t="shared" si="29"/>
        <v>0</v>
      </c>
    </row>
    <row r="2543" spans="1:13" ht="15.75" customHeight="1" x14ac:dyDescent="0.25">
      <c r="A2543" s="11" t="s">
        <v>1671</v>
      </c>
      <c r="B2543" s="11" t="s">
        <v>1444</v>
      </c>
      <c r="C2543" s="11" t="s">
        <v>174</v>
      </c>
      <c r="D2543" s="11" t="s">
        <v>23</v>
      </c>
      <c r="E2543" s="11" t="s">
        <v>25</v>
      </c>
      <c r="F2543" s="11" t="s">
        <v>26</v>
      </c>
      <c r="G2543" s="11" t="s">
        <v>64</v>
      </c>
      <c r="H2543" s="11" t="s">
        <v>26</v>
      </c>
      <c r="I2543" s="14">
        <v>2</v>
      </c>
      <c r="J2543" s="14" t="s">
        <v>27</v>
      </c>
      <c r="K2543" s="46" t="str">
        <f t="shared" si="27"/>
        <v/>
      </c>
      <c r="L2543" s="47">
        <f t="shared" si="28"/>
        <v>46259</v>
      </c>
      <c r="M2543" s="38">
        <f t="shared" si="29"/>
        <v>1</v>
      </c>
    </row>
    <row r="2544" spans="1:13" ht="15.75" customHeight="1" x14ac:dyDescent="0.25">
      <c r="A2544" s="11" t="s">
        <v>1672</v>
      </c>
      <c r="B2544" s="11" t="s">
        <v>1447</v>
      </c>
      <c r="C2544" s="11" t="s">
        <v>22</v>
      </c>
      <c r="D2544" s="11" t="s">
        <v>70</v>
      </c>
      <c r="E2544" s="11" t="s">
        <v>26</v>
      </c>
      <c r="F2544" s="11" t="s">
        <v>71</v>
      </c>
      <c r="G2544" s="11" t="s">
        <v>27</v>
      </c>
      <c r="H2544" s="11" t="s">
        <v>27</v>
      </c>
      <c r="I2544" s="14" t="s">
        <v>27</v>
      </c>
      <c r="J2544" s="14" t="s">
        <v>27</v>
      </c>
      <c r="K2544" s="46" t="str">
        <f t="shared" si="27"/>
        <v/>
      </c>
      <c r="L2544" s="47">
        <f t="shared" si="28"/>
        <v>46229</v>
      </c>
      <c r="M2544" s="38">
        <f t="shared" si="29"/>
        <v>1</v>
      </c>
    </row>
    <row r="2545" spans="1:13" ht="15.75" customHeight="1" x14ac:dyDescent="0.25">
      <c r="A2545" s="11" t="s">
        <v>1672</v>
      </c>
      <c r="B2545" s="11" t="s">
        <v>1447</v>
      </c>
      <c r="C2545" s="11" t="s">
        <v>34</v>
      </c>
      <c r="D2545" s="11" t="s">
        <v>74</v>
      </c>
      <c r="E2545" s="11" t="s">
        <v>25</v>
      </c>
      <c r="F2545" s="11" t="s">
        <v>75</v>
      </c>
      <c r="G2545" s="11" t="s">
        <v>147</v>
      </c>
      <c r="H2545" s="11" t="s">
        <v>181</v>
      </c>
      <c r="I2545" s="14">
        <v>1</v>
      </c>
      <c r="J2545" s="14" t="s">
        <v>101</v>
      </c>
      <c r="K2545" s="46">
        <f t="shared" si="27"/>
        <v>4</v>
      </c>
      <c r="L2545" s="47">
        <f t="shared" si="28"/>
        <v>46230</v>
      </c>
      <c r="M2545" s="38">
        <f t="shared" si="29"/>
        <v>0</v>
      </c>
    </row>
    <row r="2546" spans="1:13" ht="15.75" customHeight="1" x14ac:dyDescent="0.25">
      <c r="A2546" s="11" t="s">
        <v>1672</v>
      </c>
      <c r="B2546" s="11" t="s">
        <v>1447</v>
      </c>
      <c r="C2546" s="11" t="s">
        <v>41</v>
      </c>
      <c r="D2546" s="11" t="s">
        <v>74</v>
      </c>
      <c r="E2546" s="11" t="s">
        <v>25</v>
      </c>
      <c r="F2546" s="11" t="s">
        <v>75</v>
      </c>
      <c r="G2546" s="11" t="s">
        <v>99</v>
      </c>
      <c r="H2546" s="11" t="s">
        <v>181</v>
      </c>
      <c r="I2546" s="14">
        <v>1</v>
      </c>
      <c r="J2546" s="14" t="s">
        <v>101</v>
      </c>
      <c r="K2546" s="46">
        <f t="shared" si="27"/>
        <v>4</v>
      </c>
      <c r="L2546" s="47">
        <f t="shared" si="28"/>
        <v>46231</v>
      </c>
      <c r="M2546" s="38">
        <f t="shared" si="29"/>
        <v>0</v>
      </c>
    </row>
    <row r="2547" spans="1:13" ht="15.75" customHeight="1" x14ac:dyDescent="0.25">
      <c r="A2547" s="11" t="s">
        <v>1672</v>
      </c>
      <c r="B2547" s="11" t="s">
        <v>1447</v>
      </c>
      <c r="C2547" s="11" t="s">
        <v>50</v>
      </c>
      <c r="D2547" s="11" t="s">
        <v>74</v>
      </c>
      <c r="E2547" s="11" t="s">
        <v>25</v>
      </c>
      <c r="F2547" s="11" t="s">
        <v>75</v>
      </c>
      <c r="G2547" s="11" t="s">
        <v>323</v>
      </c>
      <c r="H2547" s="11" t="s">
        <v>242</v>
      </c>
      <c r="I2547" s="14">
        <v>1</v>
      </c>
      <c r="J2547" s="14" t="s">
        <v>243</v>
      </c>
      <c r="K2547" s="46">
        <f t="shared" si="27"/>
        <v>4</v>
      </c>
      <c r="L2547" s="47">
        <f t="shared" si="28"/>
        <v>46232</v>
      </c>
      <c r="M2547" s="38">
        <f t="shared" si="29"/>
        <v>0</v>
      </c>
    </row>
    <row r="2548" spans="1:13" ht="15.75" customHeight="1" x14ac:dyDescent="0.25">
      <c r="A2548" s="11" t="s">
        <v>1672</v>
      </c>
      <c r="B2548" s="11" t="s">
        <v>1447</v>
      </c>
      <c r="C2548" s="11" t="s">
        <v>55</v>
      </c>
      <c r="D2548" s="11" t="s">
        <v>74</v>
      </c>
      <c r="E2548" s="11" t="s">
        <v>25</v>
      </c>
      <c r="F2548" s="11" t="s">
        <v>75</v>
      </c>
      <c r="G2548" s="11" t="s">
        <v>134</v>
      </c>
      <c r="H2548" s="11" t="s">
        <v>1673</v>
      </c>
      <c r="I2548" s="14">
        <v>1</v>
      </c>
      <c r="J2548" s="14">
        <v>-2</v>
      </c>
      <c r="K2548" s="46">
        <f t="shared" si="27"/>
        <v>-2</v>
      </c>
      <c r="L2548" s="47">
        <f t="shared" si="28"/>
        <v>46233</v>
      </c>
      <c r="M2548" s="38">
        <f t="shared" si="29"/>
        <v>0</v>
      </c>
    </row>
    <row r="2549" spans="1:13" ht="15.75" customHeight="1" x14ac:dyDescent="0.25">
      <c r="A2549" s="11" t="s">
        <v>1672</v>
      </c>
      <c r="B2549" s="11" t="s">
        <v>1447</v>
      </c>
      <c r="C2549" s="11" t="s">
        <v>57</v>
      </c>
      <c r="D2549" s="11" t="s">
        <v>74</v>
      </c>
      <c r="E2549" s="11" t="s">
        <v>25</v>
      </c>
      <c r="F2549" s="11" t="s">
        <v>75</v>
      </c>
      <c r="G2549" s="11" t="s">
        <v>134</v>
      </c>
      <c r="H2549" s="11" t="s">
        <v>237</v>
      </c>
      <c r="I2549" s="14">
        <v>1</v>
      </c>
      <c r="J2549" s="14" t="s">
        <v>253</v>
      </c>
      <c r="K2549" s="46">
        <f t="shared" si="27"/>
        <v>4</v>
      </c>
      <c r="L2549" s="47">
        <f t="shared" si="28"/>
        <v>46234</v>
      </c>
      <c r="M2549" s="38">
        <f t="shared" si="29"/>
        <v>0</v>
      </c>
    </row>
    <row r="2550" spans="1:13" ht="15.75" customHeight="1" x14ac:dyDescent="0.25">
      <c r="A2550" s="11" t="s">
        <v>1672</v>
      </c>
      <c r="B2550" s="11" t="s">
        <v>1447</v>
      </c>
      <c r="C2550" s="11" t="s">
        <v>62</v>
      </c>
      <c r="D2550" s="11" t="s">
        <v>74</v>
      </c>
      <c r="E2550" s="11" t="s">
        <v>25</v>
      </c>
      <c r="F2550" s="11" t="s">
        <v>75</v>
      </c>
      <c r="G2550" s="11" t="s">
        <v>134</v>
      </c>
      <c r="H2550" s="11" t="s">
        <v>148</v>
      </c>
      <c r="I2550" s="14">
        <v>1</v>
      </c>
      <c r="J2550" s="14" t="s">
        <v>105</v>
      </c>
      <c r="K2550" s="46">
        <f t="shared" si="27"/>
        <v>4</v>
      </c>
      <c r="L2550" s="47">
        <f t="shared" si="28"/>
        <v>46235</v>
      </c>
      <c r="M2550" s="38">
        <f t="shared" si="29"/>
        <v>0</v>
      </c>
    </row>
    <row r="2551" spans="1:13" ht="15.75" customHeight="1" x14ac:dyDescent="0.25">
      <c r="A2551" s="11" t="s">
        <v>1672</v>
      </c>
      <c r="B2551" s="11" t="s">
        <v>1447</v>
      </c>
      <c r="C2551" s="11" t="s">
        <v>69</v>
      </c>
      <c r="D2551" s="11" t="s">
        <v>23</v>
      </c>
      <c r="E2551" s="11" t="s">
        <v>25</v>
      </c>
      <c r="F2551" s="11" t="s">
        <v>26</v>
      </c>
      <c r="G2551" s="11" t="s">
        <v>27</v>
      </c>
      <c r="H2551" s="11" t="s">
        <v>27</v>
      </c>
      <c r="I2551" s="14" t="s">
        <v>27</v>
      </c>
      <c r="J2551" s="14" t="s">
        <v>27</v>
      </c>
      <c r="K2551" s="46" t="str">
        <f t="shared" si="27"/>
        <v/>
      </c>
      <c r="L2551" s="47">
        <f t="shared" si="28"/>
        <v>46236</v>
      </c>
      <c r="M2551" s="38">
        <f t="shared" si="29"/>
        <v>1</v>
      </c>
    </row>
    <row r="2552" spans="1:13" ht="15.75" customHeight="1" x14ac:dyDescent="0.25">
      <c r="A2552" s="11" t="s">
        <v>1672</v>
      </c>
      <c r="B2552" s="11" t="s">
        <v>1447</v>
      </c>
      <c r="C2552" s="11" t="s">
        <v>73</v>
      </c>
      <c r="D2552" s="11" t="s">
        <v>35</v>
      </c>
      <c r="E2552" s="11" t="s">
        <v>36</v>
      </c>
      <c r="F2552" s="11" t="s">
        <v>37</v>
      </c>
      <c r="G2552" s="11" t="s">
        <v>156</v>
      </c>
      <c r="H2552" s="11" t="s">
        <v>1674</v>
      </c>
      <c r="I2552" s="14">
        <v>1</v>
      </c>
      <c r="J2552" s="14">
        <v>-2</v>
      </c>
      <c r="K2552" s="46">
        <f t="shared" ref="K2552:K2574" si="30">IF(J2552="","",IF(ISNUMBER(FIND(":",J2552)),VALUE(LEFT(J2552,FIND(":",J2552)-1)) + IF(VALUE(MID(J2552,FIND(":",J2552)+1,2))&gt;=50,1,0),J2552))</f>
        <v>-2</v>
      </c>
      <c r="L2552" s="47">
        <f t="shared" ref="L2552:L2574" si="31">DATE(RIGHT(C2552,4),MID(C2552,4,2),LEFT(C2552,2))</f>
        <v>46237</v>
      </c>
      <c r="M2552" s="38">
        <f t="shared" ref="M2552:M2574" si="32">IF(ISNUMBER(SEARCH("Minggu",D2552)),1,0)</f>
        <v>0</v>
      </c>
    </row>
    <row r="2553" spans="1:13" ht="15.75" customHeight="1" x14ac:dyDescent="0.25">
      <c r="A2553" s="11" t="s">
        <v>1672</v>
      </c>
      <c r="B2553" s="11" t="s">
        <v>1447</v>
      </c>
      <c r="C2553" s="11" t="s">
        <v>78</v>
      </c>
      <c r="D2553" s="11" t="s">
        <v>35</v>
      </c>
      <c r="E2553" s="11" t="s">
        <v>36</v>
      </c>
      <c r="F2553" s="11" t="s">
        <v>37</v>
      </c>
      <c r="G2553" s="27" t="s">
        <v>27</v>
      </c>
      <c r="H2553" s="27" t="s">
        <v>27</v>
      </c>
      <c r="I2553" s="28" t="s">
        <v>27</v>
      </c>
      <c r="J2553" s="28" t="s">
        <v>27</v>
      </c>
      <c r="K2553" s="46" t="str">
        <f t="shared" si="30"/>
        <v/>
      </c>
      <c r="L2553" s="47">
        <f t="shared" si="31"/>
        <v>46238</v>
      </c>
      <c r="M2553" s="38">
        <f t="shared" si="32"/>
        <v>0</v>
      </c>
    </row>
    <row r="2554" spans="1:13" ht="15.75" customHeight="1" x14ac:dyDescent="0.25">
      <c r="A2554" s="11" t="s">
        <v>1672</v>
      </c>
      <c r="B2554" s="11" t="s">
        <v>1447</v>
      </c>
      <c r="C2554" s="11" t="s">
        <v>82</v>
      </c>
      <c r="D2554" s="11" t="s">
        <v>35</v>
      </c>
      <c r="E2554" s="11" t="s">
        <v>36</v>
      </c>
      <c r="F2554" s="11" t="s">
        <v>37</v>
      </c>
      <c r="G2554" s="11" t="s">
        <v>113</v>
      </c>
      <c r="H2554" s="11" t="s">
        <v>48</v>
      </c>
      <c r="I2554" s="14">
        <v>1</v>
      </c>
      <c r="J2554" s="14" t="s">
        <v>49</v>
      </c>
      <c r="K2554" s="46">
        <f t="shared" si="30"/>
        <v>4</v>
      </c>
      <c r="L2554" s="47">
        <f t="shared" si="31"/>
        <v>46239</v>
      </c>
      <c r="M2554" s="38">
        <f t="shared" si="32"/>
        <v>0</v>
      </c>
    </row>
    <row r="2555" spans="1:13" ht="15.75" customHeight="1" x14ac:dyDescent="0.25">
      <c r="A2555" s="11" t="s">
        <v>1672</v>
      </c>
      <c r="B2555" s="11" t="s">
        <v>1447</v>
      </c>
      <c r="C2555" s="11" t="s">
        <v>86</v>
      </c>
      <c r="D2555" s="11" t="s">
        <v>35</v>
      </c>
      <c r="E2555" s="11" t="s">
        <v>36</v>
      </c>
      <c r="F2555" s="11" t="s">
        <v>37</v>
      </c>
      <c r="G2555" s="11" t="s">
        <v>296</v>
      </c>
      <c r="H2555" s="11" t="s">
        <v>191</v>
      </c>
      <c r="I2555" s="14">
        <v>1</v>
      </c>
      <c r="J2555" s="14" t="s">
        <v>105</v>
      </c>
      <c r="K2555" s="46">
        <f t="shared" si="30"/>
        <v>4</v>
      </c>
      <c r="L2555" s="47">
        <f t="shared" si="31"/>
        <v>46240</v>
      </c>
      <c r="M2555" s="38">
        <f t="shared" si="32"/>
        <v>0</v>
      </c>
    </row>
    <row r="2556" spans="1:13" ht="15.75" customHeight="1" x14ac:dyDescent="0.25">
      <c r="A2556" s="11" t="s">
        <v>1672</v>
      </c>
      <c r="B2556" s="11" t="s">
        <v>1447</v>
      </c>
      <c r="C2556" s="11" t="s">
        <v>92</v>
      </c>
      <c r="D2556" s="11" t="s">
        <v>35</v>
      </c>
      <c r="E2556" s="11" t="s">
        <v>36</v>
      </c>
      <c r="F2556" s="11" t="s">
        <v>37</v>
      </c>
      <c r="G2556" s="11" t="s">
        <v>193</v>
      </c>
      <c r="H2556" s="11" t="s">
        <v>25</v>
      </c>
      <c r="I2556" s="14">
        <v>1</v>
      </c>
      <c r="J2556" s="14" t="s">
        <v>120</v>
      </c>
      <c r="K2556" s="46">
        <f t="shared" si="30"/>
        <v>4</v>
      </c>
      <c r="L2556" s="47">
        <f t="shared" si="31"/>
        <v>46241</v>
      </c>
      <c r="M2556" s="38">
        <f t="shared" si="32"/>
        <v>0</v>
      </c>
    </row>
    <row r="2557" spans="1:13" ht="15.75" customHeight="1" x14ac:dyDescent="0.25">
      <c r="A2557" s="11" t="s">
        <v>1672</v>
      </c>
      <c r="B2557" s="11" t="s">
        <v>1447</v>
      </c>
      <c r="C2557" s="11" t="s">
        <v>97</v>
      </c>
      <c r="D2557" s="11" t="s">
        <v>35</v>
      </c>
      <c r="E2557" s="11" t="s">
        <v>36</v>
      </c>
      <c r="F2557" s="11" t="s">
        <v>37</v>
      </c>
      <c r="G2557" s="11" t="s">
        <v>296</v>
      </c>
      <c r="H2557" s="11" t="s">
        <v>180</v>
      </c>
      <c r="I2557" s="14">
        <v>1</v>
      </c>
      <c r="J2557" s="14" t="s">
        <v>90</v>
      </c>
      <c r="K2557" s="46">
        <f t="shared" si="30"/>
        <v>4</v>
      </c>
      <c r="L2557" s="47">
        <f t="shared" si="31"/>
        <v>46242</v>
      </c>
      <c r="M2557" s="38">
        <f t="shared" si="32"/>
        <v>0</v>
      </c>
    </row>
    <row r="2558" spans="1:13" ht="15.75" customHeight="1" x14ac:dyDescent="0.25">
      <c r="A2558" s="11" t="s">
        <v>1672</v>
      </c>
      <c r="B2558" s="11" t="s">
        <v>1447</v>
      </c>
      <c r="C2558" s="11" t="s">
        <v>102</v>
      </c>
      <c r="D2558" s="11" t="s">
        <v>70</v>
      </c>
      <c r="E2558" s="11" t="s">
        <v>26</v>
      </c>
      <c r="F2558" s="11" t="s">
        <v>71</v>
      </c>
      <c r="G2558" s="11" t="s">
        <v>27</v>
      </c>
      <c r="H2558" s="11" t="s">
        <v>27</v>
      </c>
      <c r="I2558" s="14" t="s">
        <v>27</v>
      </c>
      <c r="J2558" s="14" t="s">
        <v>27</v>
      </c>
      <c r="K2558" s="46" t="str">
        <f t="shared" si="30"/>
        <v/>
      </c>
      <c r="L2558" s="47">
        <f t="shared" si="31"/>
        <v>46243</v>
      </c>
      <c r="M2558" s="38">
        <f t="shared" si="32"/>
        <v>1</v>
      </c>
    </row>
    <row r="2559" spans="1:13" ht="15.75" customHeight="1" x14ac:dyDescent="0.25">
      <c r="A2559" s="11" t="s">
        <v>1672</v>
      </c>
      <c r="B2559" s="11" t="s">
        <v>1447</v>
      </c>
      <c r="C2559" s="11" t="s">
        <v>106</v>
      </c>
      <c r="D2559" s="11" t="s">
        <v>74</v>
      </c>
      <c r="E2559" s="11" t="s">
        <v>25</v>
      </c>
      <c r="F2559" s="11" t="s">
        <v>75</v>
      </c>
      <c r="G2559" s="11" t="s">
        <v>154</v>
      </c>
      <c r="H2559" s="11" t="s">
        <v>156</v>
      </c>
      <c r="I2559" s="14">
        <v>1</v>
      </c>
      <c r="J2559" s="14" t="s">
        <v>109</v>
      </c>
      <c r="K2559" s="46">
        <f t="shared" si="30"/>
        <v>4</v>
      </c>
      <c r="L2559" s="47">
        <f t="shared" si="31"/>
        <v>46244</v>
      </c>
      <c r="M2559" s="38">
        <f t="shared" si="32"/>
        <v>0</v>
      </c>
    </row>
    <row r="2560" spans="1:13" ht="15.75" customHeight="1" x14ac:dyDescent="0.25">
      <c r="A2560" s="11" t="s">
        <v>1672</v>
      </c>
      <c r="B2560" s="11" t="s">
        <v>1447</v>
      </c>
      <c r="C2560" s="11" t="s">
        <v>115</v>
      </c>
      <c r="D2560" s="11" t="s">
        <v>74</v>
      </c>
      <c r="E2560" s="11" t="s">
        <v>25</v>
      </c>
      <c r="F2560" s="11" t="s">
        <v>75</v>
      </c>
      <c r="G2560" s="11" t="s">
        <v>164</v>
      </c>
      <c r="H2560" s="11" t="s">
        <v>195</v>
      </c>
      <c r="I2560" s="14">
        <v>1</v>
      </c>
      <c r="J2560" s="14" t="s">
        <v>196</v>
      </c>
      <c r="K2560" s="46">
        <f t="shared" si="30"/>
        <v>4</v>
      </c>
      <c r="L2560" s="47">
        <f t="shared" si="31"/>
        <v>46245</v>
      </c>
      <c r="M2560" s="38">
        <f t="shared" si="32"/>
        <v>0</v>
      </c>
    </row>
    <row r="2561" spans="1:13" ht="15.75" customHeight="1" x14ac:dyDescent="0.25">
      <c r="A2561" s="11" t="s">
        <v>1672</v>
      </c>
      <c r="B2561" s="11" t="s">
        <v>1447</v>
      </c>
      <c r="C2561" s="11" t="s">
        <v>118</v>
      </c>
      <c r="D2561" s="11" t="s">
        <v>74</v>
      </c>
      <c r="E2561" s="11" t="s">
        <v>25</v>
      </c>
      <c r="F2561" s="11" t="s">
        <v>75</v>
      </c>
      <c r="G2561" s="11" t="s">
        <v>190</v>
      </c>
      <c r="H2561" s="11" t="s">
        <v>148</v>
      </c>
      <c r="I2561" s="14">
        <v>1</v>
      </c>
      <c r="J2561" s="14" t="s">
        <v>105</v>
      </c>
      <c r="K2561" s="46">
        <f t="shared" si="30"/>
        <v>4</v>
      </c>
      <c r="L2561" s="47">
        <f t="shared" si="31"/>
        <v>46246</v>
      </c>
      <c r="M2561" s="38">
        <f t="shared" si="32"/>
        <v>0</v>
      </c>
    </row>
    <row r="2562" spans="1:13" ht="15.75" customHeight="1" x14ac:dyDescent="0.25">
      <c r="A2562" s="11" t="s">
        <v>1672</v>
      </c>
      <c r="B2562" s="11" t="s">
        <v>1447</v>
      </c>
      <c r="C2562" s="11" t="s">
        <v>121</v>
      </c>
      <c r="D2562" s="11" t="s">
        <v>74</v>
      </c>
      <c r="E2562" s="11" t="s">
        <v>25</v>
      </c>
      <c r="F2562" s="11" t="s">
        <v>75</v>
      </c>
      <c r="G2562" s="11" t="s">
        <v>231</v>
      </c>
      <c r="H2562" s="11" t="s">
        <v>148</v>
      </c>
      <c r="I2562" s="14">
        <v>1</v>
      </c>
      <c r="J2562" s="14" t="s">
        <v>105</v>
      </c>
      <c r="K2562" s="46">
        <f t="shared" si="30"/>
        <v>4</v>
      </c>
      <c r="L2562" s="47">
        <f t="shared" si="31"/>
        <v>46247</v>
      </c>
      <c r="M2562" s="38">
        <f t="shared" si="32"/>
        <v>0</v>
      </c>
    </row>
    <row r="2563" spans="1:13" ht="15.75" customHeight="1" x14ac:dyDescent="0.25">
      <c r="A2563" s="11" t="s">
        <v>1672</v>
      </c>
      <c r="B2563" s="11" t="s">
        <v>1447</v>
      </c>
      <c r="C2563" s="11" t="s">
        <v>124</v>
      </c>
      <c r="D2563" s="11" t="s">
        <v>74</v>
      </c>
      <c r="E2563" s="11" t="s">
        <v>25</v>
      </c>
      <c r="F2563" s="11" t="s">
        <v>75</v>
      </c>
      <c r="G2563" s="11" t="s">
        <v>147</v>
      </c>
      <c r="H2563" s="11" t="s">
        <v>573</v>
      </c>
      <c r="I2563" s="14">
        <v>1</v>
      </c>
      <c r="J2563" s="14" t="s">
        <v>27</v>
      </c>
      <c r="K2563" s="46" t="str">
        <f t="shared" si="30"/>
        <v/>
      </c>
      <c r="L2563" s="47">
        <f t="shared" si="31"/>
        <v>46248</v>
      </c>
      <c r="M2563" s="38">
        <f t="shared" si="32"/>
        <v>0</v>
      </c>
    </row>
    <row r="2564" spans="1:13" ht="15.75" customHeight="1" x14ac:dyDescent="0.25">
      <c r="A2564" s="11" t="s">
        <v>1672</v>
      </c>
      <c r="B2564" s="11" t="s">
        <v>1447</v>
      </c>
      <c r="C2564" s="11" t="s">
        <v>131</v>
      </c>
      <c r="D2564" s="11" t="s">
        <v>132</v>
      </c>
      <c r="E2564" s="11" t="s">
        <v>25</v>
      </c>
      <c r="F2564" s="11" t="s">
        <v>133</v>
      </c>
      <c r="G2564" s="11" t="s">
        <v>25</v>
      </c>
      <c r="H2564" s="11" t="s">
        <v>135</v>
      </c>
      <c r="I2564" s="14">
        <v>0</v>
      </c>
      <c r="J2564" s="14" t="s">
        <v>27</v>
      </c>
      <c r="K2564" s="46" t="str">
        <f t="shared" si="30"/>
        <v/>
      </c>
      <c r="L2564" s="47">
        <f t="shared" si="31"/>
        <v>46249</v>
      </c>
      <c r="M2564" s="38">
        <f t="shared" si="32"/>
        <v>0</v>
      </c>
    </row>
    <row r="2565" spans="1:13" ht="15.75" customHeight="1" x14ac:dyDescent="0.25">
      <c r="A2565" s="11" t="s">
        <v>1672</v>
      </c>
      <c r="B2565" s="11" t="s">
        <v>1447</v>
      </c>
      <c r="C2565" s="11" t="s">
        <v>139</v>
      </c>
      <c r="D2565" s="11" t="s">
        <v>23</v>
      </c>
      <c r="E2565" s="11" t="s">
        <v>25</v>
      </c>
      <c r="F2565" s="11" t="s">
        <v>26</v>
      </c>
      <c r="G2565" s="11" t="s">
        <v>27</v>
      </c>
      <c r="H2565" s="11" t="s">
        <v>27</v>
      </c>
      <c r="I2565" s="14" t="s">
        <v>27</v>
      </c>
      <c r="J2565" s="14" t="s">
        <v>27</v>
      </c>
      <c r="K2565" s="46" t="str">
        <f t="shared" si="30"/>
        <v/>
      </c>
      <c r="L2565" s="47">
        <f t="shared" si="31"/>
        <v>46250</v>
      </c>
      <c r="M2565" s="38">
        <f t="shared" si="32"/>
        <v>1</v>
      </c>
    </row>
    <row r="2566" spans="1:13" ht="15.75" customHeight="1" x14ac:dyDescent="0.25">
      <c r="A2566" s="11" t="s">
        <v>1672</v>
      </c>
      <c r="B2566" s="11" t="s">
        <v>1447</v>
      </c>
      <c r="C2566" s="11" t="s">
        <v>141</v>
      </c>
      <c r="D2566" s="11" t="s">
        <v>70</v>
      </c>
      <c r="E2566" s="11" t="s">
        <v>26</v>
      </c>
      <c r="F2566" s="11" t="s">
        <v>71</v>
      </c>
      <c r="G2566" s="11" t="s">
        <v>27</v>
      </c>
      <c r="H2566" s="11" t="s">
        <v>27</v>
      </c>
      <c r="I2566" s="14" t="s">
        <v>27</v>
      </c>
      <c r="J2566" s="14" t="s">
        <v>27</v>
      </c>
      <c r="K2566" s="46" t="str">
        <f t="shared" si="30"/>
        <v/>
      </c>
      <c r="L2566" s="47">
        <f t="shared" si="31"/>
        <v>46251</v>
      </c>
      <c r="M2566" s="38">
        <f t="shared" si="32"/>
        <v>1</v>
      </c>
    </row>
    <row r="2567" spans="1:13" ht="15.75" customHeight="1" x14ac:dyDescent="0.25">
      <c r="A2567" s="11" t="s">
        <v>1672</v>
      </c>
      <c r="B2567" s="11" t="s">
        <v>1447</v>
      </c>
      <c r="C2567" s="11" t="s">
        <v>145</v>
      </c>
      <c r="D2567" s="11" t="s">
        <v>35</v>
      </c>
      <c r="E2567" s="11" t="s">
        <v>36</v>
      </c>
      <c r="F2567" s="11" t="s">
        <v>37</v>
      </c>
      <c r="G2567" s="11" t="s">
        <v>100</v>
      </c>
      <c r="H2567" s="11" t="s">
        <v>170</v>
      </c>
      <c r="I2567" s="14">
        <v>1</v>
      </c>
      <c r="J2567" s="14" t="s">
        <v>85</v>
      </c>
      <c r="K2567" s="46">
        <f t="shared" si="30"/>
        <v>4</v>
      </c>
      <c r="L2567" s="47">
        <f t="shared" si="31"/>
        <v>46252</v>
      </c>
      <c r="M2567" s="38">
        <f t="shared" si="32"/>
        <v>0</v>
      </c>
    </row>
    <row r="2568" spans="1:13" ht="15.75" customHeight="1" x14ac:dyDescent="0.25">
      <c r="A2568" s="11" t="s">
        <v>1672</v>
      </c>
      <c r="B2568" s="11" t="s">
        <v>1447</v>
      </c>
      <c r="C2568" s="11" t="s">
        <v>152</v>
      </c>
      <c r="D2568" s="11" t="s">
        <v>35</v>
      </c>
      <c r="E2568" s="11" t="s">
        <v>36</v>
      </c>
      <c r="F2568" s="11" t="s">
        <v>37</v>
      </c>
      <c r="G2568" s="11" t="s">
        <v>27</v>
      </c>
      <c r="H2568" s="11" t="s">
        <v>27</v>
      </c>
      <c r="I2568" s="14" t="s">
        <v>27</v>
      </c>
      <c r="J2568" s="14" t="s">
        <v>27</v>
      </c>
      <c r="K2568" s="46" t="str">
        <f t="shared" si="30"/>
        <v/>
      </c>
      <c r="L2568" s="47">
        <f t="shared" si="31"/>
        <v>46253</v>
      </c>
      <c r="M2568" s="38">
        <f t="shared" si="32"/>
        <v>0</v>
      </c>
    </row>
    <row r="2569" spans="1:13" ht="15.75" customHeight="1" x14ac:dyDescent="0.25">
      <c r="A2569" s="11" t="s">
        <v>1672</v>
      </c>
      <c r="B2569" s="11" t="s">
        <v>1447</v>
      </c>
      <c r="C2569" s="11" t="s">
        <v>155</v>
      </c>
      <c r="D2569" s="11" t="s">
        <v>35</v>
      </c>
      <c r="E2569" s="11" t="s">
        <v>36</v>
      </c>
      <c r="F2569" s="11" t="s">
        <v>37</v>
      </c>
      <c r="G2569" s="11" t="s">
        <v>27</v>
      </c>
      <c r="H2569" s="11" t="s">
        <v>27</v>
      </c>
      <c r="I2569" s="14" t="s">
        <v>27</v>
      </c>
      <c r="J2569" s="14" t="s">
        <v>27</v>
      </c>
      <c r="K2569" s="46" t="str">
        <f t="shared" si="30"/>
        <v/>
      </c>
      <c r="L2569" s="47">
        <f t="shared" si="31"/>
        <v>46254</v>
      </c>
      <c r="M2569" s="38">
        <f t="shared" si="32"/>
        <v>0</v>
      </c>
    </row>
    <row r="2570" spans="1:13" ht="15.75" customHeight="1" x14ac:dyDescent="0.25">
      <c r="A2570" s="11" t="s">
        <v>1672</v>
      </c>
      <c r="B2570" s="11" t="s">
        <v>1447</v>
      </c>
      <c r="C2570" s="11" t="s">
        <v>162</v>
      </c>
      <c r="D2570" s="11" t="s">
        <v>35</v>
      </c>
      <c r="E2570" s="11" t="s">
        <v>36</v>
      </c>
      <c r="F2570" s="11" t="s">
        <v>37</v>
      </c>
      <c r="G2570" s="11" t="s">
        <v>295</v>
      </c>
      <c r="H2570" s="11" t="s">
        <v>191</v>
      </c>
      <c r="I2570" s="14">
        <v>1</v>
      </c>
      <c r="J2570" s="14" t="s">
        <v>105</v>
      </c>
      <c r="K2570" s="46">
        <f t="shared" si="30"/>
        <v>4</v>
      </c>
      <c r="L2570" s="47">
        <f t="shared" si="31"/>
        <v>46255</v>
      </c>
      <c r="M2570" s="38">
        <f t="shared" si="32"/>
        <v>0</v>
      </c>
    </row>
    <row r="2571" spans="1:13" ht="15.75" customHeight="1" x14ac:dyDescent="0.25">
      <c r="A2571" s="11" t="s">
        <v>1672</v>
      </c>
      <c r="B2571" s="11" t="s">
        <v>1447</v>
      </c>
      <c r="C2571" s="11" t="s">
        <v>165</v>
      </c>
      <c r="D2571" s="11" t="s">
        <v>35</v>
      </c>
      <c r="E2571" s="11" t="s">
        <v>36</v>
      </c>
      <c r="F2571" s="11" t="s">
        <v>37</v>
      </c>
      <c r="G2571" s="11" t="s">
        <v>107</v>
      </c>
      <c r="H2571" s="11" t="s">
        <v>79</v>
      </c>
      <c r="I2571" s="14">
        <v>1</v>
      </c>
      <c r="J2571" s="14" t="s">
        <v>101</v>
      </c>
      <c r="K2571" s="46">
        <f t="shared" si="30"/>
        <v>4</v>
      </c>
      <c r="L2571" s="47">
        <f t="shared" si="31"/>
        <v>46256</v>
      </c>
      <c r="M2571" s="38">
        <f t="shared" si="32"/>
        <v>0</v>
      </c>
    </row>
    <row r="2572" spans="1:13" ht="15.75" customHeight="1" x14ac:dyDescent="0.25">
      <c r="A2572" s="11" t="s">
        <v>1672</v>
      </c>
      <c r="B2572" s="11" t="s">
        <v>1447</v>
      </c>
      <c r="C2572" s="11" t="s">
        <v>167</v>
      </c>
      <c r="D2572" s="11" t="s">
        <v>70</v>
      </c>
      <c r="E2572" s="11" t="s">
        <v>26</v>
      </c>
      <c r="F2572" s="11" t="s">
        <v>71</v>
      </c>
      <c r="G2572" s="11" t="s">
        <v>27</v>
      </c>
      <c r="H2572" s="11" t="s">
        <v>27</v>
      </c>
      <c r="I2572" s="14" t="s">
        <v>27</v>
      </c>
      <c r="J2572" s="14" t="s">
        <v>27</v>
      </c>
      <c r="K2572" s="46" t="str">
        <f t="shared" si="30"/>
        <v/>
      </c>
      <c r="L2572" s="47">
        <f t="shared" si="31"/>
        <v>46257</v>
      </c>
      <c r="M2572" s="38">
        <f t="shared" si="32"/>
        <v>1</v>
      </c>
    </row>
    <row r="2573" spans="1:13" ht="15.75" customHeight="1" x14ac:dyDescent="0.25">
      <c r="A2573" s="11" t="s">
        <v>1672</v>
      </c>
      <c r="B2573" s="11" t="s">
        <v>1447</v>
      </c>
      <c r="C2573" s="11" t="s">
        <v>169</v>
      </c>
      <c r="D2573" s="11" t="s">
        <v>74</v>
      </c>
      <c r="E2573" s="11" t="s">
        <v>25</v>
      </c>
      <c r="F2573" s="11" t="s">
        <v>75</v>
      </c>
      <c r="G2573" s="11" t="s">
        <v>163</v>
      </c>
      <c r="H2573" s="11" t="s">
        <v>156</v>
      </c>
      <c r="I2573" s="14">
        <v>1</v>
      </c>
      <c r="J2573" s="14" t="s">
        <v>109</v>
      </c>
      <c r="K2573" s="46">
        <f t="shared" si="30"/>
        <v>4</v>
      </c>
      <c r="L2573" s="47">
        <f t="shared" si="31"/>
        <v>46258</v>
      </c>
      <c r="M2573" s="38">
        <f t="shared" si="32"/>
        <v>0</v>
      </c>
    </row>
    <row r="2574" spans="1:13" ht="15.75" customHeight="1" x14ac:dyDescent="0.25">
      <c r="A2574" s="11" t="s">
        <v>1672</v>
      </c>
      <c r="B2574" s="11" t="s">
        <v>1447</v>
      </c>
      <c r="C2574" s="11" t="s">
        <v>174</v>
      </c>
      <c r="D2574" s="11" t="s">
        <v>23</v>
      </c>
      <c r="E2574" s="11" t="s">
        <v>25</v>
      </c>
      <c r="F2574" s="11" t="s">
        <v>26</v>
      </c>
      <c r="G2574" s="11" t="s">
        <v>27</v>
      </c>
      <c r="H2574" s="11" t="s">
        <v>27</v>
      </c>
      <c r="I2574" s="14" t="s">
        <v>27</v>
      </c>
      <c r="J2574" s="14" t="s">
        <v>27</v>
      </c>
      <c r="K2574" s="46" t="str">
        <f t="shared" si="30"/>
        <v/>
      </c>
      <c r="L2574" s="47">
        <f t="shared" si="31"/>
        <v>46259</v>
      </c>
      <c r="M2574" s="38">
        <f t="shared" si="32"/>
        <v>1</v>
      </c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00"/>
  <sheetViews>
    <sheetView workbookViewId="0">
      <selection activeCell="O9" sqref="O9"/>
    </sheetView>
  </sheetViews>
  <sheetFormatPr defaultColWidth="14.42578125" defaultRowHeight="15" customHeight="1" x14ac:dyDescent="0.25"/>
  <cols>
    <col min="1" max="1" width="8.7109375" customWidth="1"/>
    <col min="2" max="2" width="24" customWidth="1"/>
    <col min="3" max="8" width="8.7109375" customWidth="1"/>
    <col min="9" max="10" width="9.140625" customWidth="1"/>
    <col min="11" max="11" width="14.140625" bestFit="1" customWidth="1"/>
    <col min="12" max="12" width="14.42578125" bestFit="1" customWidth="1"/>
    <col min="13" max="13" width="13.140625" bestFit="1" customWidth="1"/>
    <col min="14" max="25" width="8.7109375" customWidth="1"/>
  </cols>
  <sheetData>
    <row r="1" spans="1:25" x14ac:dyDescent="0.25">
      <c r="A1" s="6" t="s">
        <v>0</v>
      </c>
      <c r="B1" s="6" t="s">
        <v>4</v>
      </c>
      <c r="C1" s="6" t="s">
        <v>5</v>
      </c>
      <c r="D1" s="6" t="s">
        <v>6</v>
      </c>
      <c r="E1" s="6" t="s">
        <v>8</v>
      </c>
      <c r="F1" s="6" t="s">
        <v>10</v>
      </c>
      <c r="G1" s="6" t="s">
        <v>12</v>
      </c>
      <c r="H1" s="6" t="s">
        <v>14</v>
      </c>
      <c r="I1" s="8" t="s">
        <v>16</v>
      </c>
      <c r="J1" s="8" t="s">
        <v>17</v>
      </c>
      <c r="K1" s="49" t="s">
        <v>1676</v>
      </c>
      <c r="L1" s="44" t="s">
        <v>18</v>
      </c>
      <c r="M1" s="45" t="s">
        <v>19</v>
      </c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x14ac:dyDescent="0.25">
      <c r="A2" s="11" t="s">
        <v>1392</v>
      </c>
      <c r="B2" s="11" t="s">
        <v>1393</v>
      </c>
      <c r="C2" s="11" t="s">
        <v>22</v>
      </c>
      <c r="D2" s="11" t="s">
        <v>23</v>
      </c>
      <c r="E2" s="11" t="s">
        <v>25</v>
      </c>
      <c r="F2" s="11" t="s">
        <v>26</v>
      </c>
      <c r="G2" s="11" t="s">
        <v>180</v>
      </c>
      <c r="H2" s="11" t="s">
        <v>636</v>
      </c>
      <c r="I2" s="14">
        <v>2</v>
      </c>
      <c r="J2" s="14" t="s">
        <v>27</v>
      </c>
      <c r="K2" s="46" t="str">
        <f t="shared" ref="K2:K256" si="0">IF(J2="","",IF(ISNUMBER(FIND(":",J2)),VALUE(LEFT(J2,FIND(":",J2)-1)) + IF(VALUE(MID(J2,FIND(":",J2)+1,2))&gt;=50,1,0),J2))</f>
        <v/>
      </c>
      <c r="L2" s="47">
        <f t="shared" ref="L2:L256" si="1">DATE(RIGHT(C2,4),MID(C2,4,2),LEFT(C2,2))</f>
        <v>46229</v>
      </c>
      <c r="M2" s="38">
        <f t="shared" ref="M2:M256" si="2">IF(ISNUMBER(SEARCH("Minggu",D2)),1,0)</f>
        <v>1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 spans="1:25" x14ac:dyDescent="0.25">
      <c r="A3" s="11" t="s">
        <v>1392</v>
      </c>
      <c r="B3" s="11" t="s">
        <v>1393</v>
      </c>
      <c r="C3" s="11" t="s">
        <v>34</v>
      </c>
      <c r="D3" s="11" t="s">
        <v>35</v>
      </c>
      <c r="E3" s="11" t="s">
        <v>36</v>
      </c>
      <c r="F3" s="11" t="s">
        <v>37</v>
      </c>
      <c r="G3" s="11" t="s">
        <v>295</v>
      </c>
      <c r="H3" s="11" t="s">
        <v>59</v>
      </c>
      <c r="I3" s="14">
        <v>1</v>
      </c>
      <c r="J3" s="14" t="s">
        <v>530</v>
      </c>
      <c r="K3" s="46">
        <f t="shared" si="0"/>
        <v>5</v>
      </c>
      <c r="L3" s="47">
        <f t="shared" si="1"/>
        <v>46230</v>
      </c>
      <c r="M3" s="38">
        <f t="shared" si="2"/>
        <v>0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</row>
    <row r="4" spans="1:25" x14ac:dyDescent="0.25">
      <c r="A4" s="11" t="s">
        <v>1392</v>
      </c>
      <c r="B4" s="11" t="s">
        <v>1393</v>
      </c>
      <c r="C4" s="11" t="s">
        <v>41</v>
      </c>
      <c r="D4" s="11" t="s">
        <v>35</v>
      </c>
      <c r="E4" s="11" t="s">
        <v>36</v>
      </c>
      <c r="F4" s="11" t="s">
        <v>37</v>
      </c>
      <c r="G4" s="11" t="s">
        <v>230</v>
      </c>
      <c r="H4" s="11" t="s">
        <v>1264</v>
      </c>
      <c r="I4" s="14">
        <v>1</v>
      </c>
      <c r="J4" s="14" t="s">
        <v>988</v>
      </c>
      <c r="K4" s="46">
        <f t="shared" si="0"/>
        <v>5</v>
      </c>
      <c r="L4" s="47">
        <f t="shared" si="1"/>
        <v>46231</v>
      </c>
      <c r="M4" s="38">
        <f t="shared" si="2"/>
        <v>0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 spans="1:25" x14ac:dyDescent="0.25">
      <c r="A5" s="11" t="s">
        <v>1392</v>
      </c>
      <c r="B5" s="11" t="s">
        <v>1393</v>
      </c>
      <c r="C5" s="11" t="s">
        <v>50</v>
      </c>
      <c r="D5" s="11" t="s">
        <v>35</v>
      </c>
      <c r="E5" s="11" t="s">
        <v>36</v>
      </c>
      <c r="F5" s="11" t="s">
        <v>37</v>
      </c>
      <c r="G5" s="11" t="s">
        <v>252</v>
      </c>
      <c r="H5" s="11" t="s">
        <v>149</v>
      </c>
      <c r="I5" s="14">
        <v>1</v>
      </c>
      <c r="J5" s="14" t="s">
        <v>173</v>
      </c>
      <c r="K5" s="46">
        <f t="shared" si="0"/>
        <v>5</v>
      </c>
      <c r="L5" s="47">
        <f t="shared" si="1"/>
        <v>46232</v>
      </c>
      <c r="M5" s="38">
        <f t="shared" si="2"/>
        <v>0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 spans="1:25" x14ac:dyDescent="0.25">
      <c r="A6" s="11" t="s">
        <v>1392</v>
      </c>
      <c r="B6" s="11" t="s">
        <v>1393</v>
      </c>
      <c r="C6" s="11" t="s">
        <v>55</v>
      </c>
      <c r="D6" s="11" t="s">
        <v>35</v>
      </c>
      <c r="E6" s="11" t="s">
        <v>36</v>
      </c>
      <c r="F6" s="11" t="s">
        <v>37</v>
      </c>
      <c r="G6" s="11" t="s">
        <v>197</v>
      </c>
      <c r="H6" s="11" t="s">
        <v>728</v>
      </c>
      <c r="I6" s="14">
        <v>1</v>
      </c>
      <c r="J6" s="14" t="s">
        <v>228</v>
      </c>
      <c r="K6" s="46">
        <f t="shared" si="0"/>
        <v>5</v>
      </c>
      <c r="L6" s="47">
        <f t="shared" si="1"/>
        <v>46233</v>
      </c>
      <c r="M6" s="38">
        <f t="shared" si="2"/>
        <v>0</v>
      </c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 x14ac:dyDescent="0.25">
      <c r="A7" s="11" t="s">
        <v>1392</v>
      </c>
      <c r="B7" s="11" t="s">
        <v>1393</v>
      </c>
      <c r="C7" s="11" t="s">
        <v>57</v>
      </c>
      <c r="D7" s="11" t="s">
        <v>35</v>
      </c>
      <c r="E7" s="11" t="s">
        <v>36</v>
      </c>
      <c r="F7" s="11" t="s">
        <v>37</v>
      </c>
      <c r="G7" s="11" t="s">
        <v>107</v>
      </c>
      <c r="H7" s="11" t="s">
        <v>59</v>
      </c>
      <c r="I7" s="14">
        <v>1</v>
      </c>
      <c r="J7" s="14" t="s">
        <v>530</v>
      </c>
      <c r="K7" s="46">
        <f t="shared" si="0"/>
        <v>5</v>
      </c>
      <c r="L7" s="47">
        <f t="shared" si="1"/>
        <v>46234</v>
      </c>
      <c r="M7" s="38">
        <f t="shared" si="2"/>
        <v>0</v>
      </c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spans="1:25" x14ac:dyDescent="0.25">
      <c r="A8" s="11" t="s">
        <v>1392</v>
      </c>
      <c r="B8" s="11" t="s">
        <v>1393</v>
      </c>
      <c r="C8" s="11" t="s">
        <v>62</v>
      </c>
      <c r="D8" s="11" t="s">
        <v>35</v>
      </c>
      <c r="E8" s="11" t="s">
        <v>36</v>
      </c>
      <c r="F8" s="11" t="s">
        <v>37</v>
      </c>
      <c r="G8" s="11" t="s">
        <v>237</v>
      </c>
      <c r="H8" s="11" t="s">
        <v>207</v>
      </c>
      <c r="I8" s="14">
        <v>1</v>
      </c>
      <c r="J8" s="14" t="s">
        <v>344</v>
      </c>
      <c r="K8" s="46">
        <f t="shared" si="0"/>
        <v>4</v>
      </c>
      <c r="L8" s="47">
        <f t="shared" si="1"/>
        <v>46235</v>
      </c>
      <c r="M8" s="38">
        <f t="shared" si="2"/>
        <v>0</v>
      </c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 x14ac:dyDescent="0.25">
      <c r="A9" s="11" t="s">
        <v>1392</v>
      </c>
      <c r="B9" s="11" t="s">
        <v>1393</v>
      </c>
      <c r="C9" s="11" t="s">
        <v>69</v>
      </c>
      <c r="D9" s="11" t="s">
        <v>70</v>
      </c>
      <c r="E9" s="11" t="s">
        <v>26</v>
      </c>
      <c r="F9" s="11" t="s">
        <v>71</v>
      </c>
      <c r="G9" s="11" t="s">
        <v>27</v>
      </c>
      <c r="H9" s="11" t="s">
        <v>27</v>
      </c>
      <c r="I9" s="14" t="s">
        <v>27</v>
      </c>
      <c r="J9" s="14" t="s">
        <v>27</v>
      </c>
      <c r="K9" s="46" t="str">
        <f t="shared" si="0"/>
        <v/>
      </c>
      <c r="L9" s="47">
        <f t="shared" si="1"/>
        <v>46236</v>
      </c>
      <c r="M9" s="38">
        <f t="shared" si="2"/>
        <v>1</v>
      </c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spans="1:25" x14ac:dyDescent="0.25">
      <c r="A10" s="11" t="s">
        <v>1392</v>
      </c>
      <c r="B10" s="11" t="s">
        <v>1393</v>
      </c>
      <c r="C10" s="11" t="s">
        <v>73</v>
      </c>
      <c r="D10" s="11" t="s">
        <v>74</v>
      </c>
      <c r="E10" s="11" t="s">
        <v>25</v>
      </c>
      <c r="F10" s="11" t="s">
        <v>75</v>
      </c>
      <c r="G10" s="11" t="s">
        <v>198</v>
      </c>
      <c r="H10" s="11" t="s">
        <v>612</v>
      </c>
      <c r="I10" s="14">
        <v>1</v>
      </c>
      <c r="J10" s="14" t="s">
        <v>613</v>
      </c>
      <c r="K10" s="46">
        <f t="shared" si="0"/>
        <v>5</v>
      </c>
      <c r="L10" s="47">
        <f t="shared" si="1"/>
        <v>46237</v>
      </c>
      <c r="M10" s="38">
        <f t="shared" si="2"/>
        <v>0</v>
      </c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spans="1:25" x14ac:dyDescent="0.25">
      <c r="A11" s="11" t="s">
        <v>1392</v>
      </c>
      <c r="B11" s="11" t="s">
        <v>1393</v>
      </c>
      <c r="C11" s="11" t="s">
        <v>78</v>
      </c>
      <c r="D11" s="11" t="s">
        <v>74</v>
      </c>
      <c r="E11" s="11" t="s">
        <v>25</v>
      </c>
      <c r="F11" s="11" t="s">
        <v>75</v>
      </c>
      <c r="G11" s="11" t="s">
        <v>198</v>
      </c>
      <c r="H11" s="11" t="s">
        <v>529</v>
      </c>
      <c r="I11" s="14">
        <v>1</v>
      </c>
      <c r="J11" s="14" t="s">
        <v>530</v>
      </c>
      <c r="K11" s="46">
        <f t="shared" si="0"/>
        <v>5</v>
      </c>
      <c r="L11" s="47">
        <f t="shared" si="1"/>
        <v>46238</v>
      </c>
      <c r="M11" s="38">
        <f t="shared" si="2"/>
        <v>0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spans="1:25" x14ac:dyDescent="0.25">
      <c r="A12" s="11" t="s">
        <v>1392</v>
      </c>
      <c r="B12" s="11" t="s">
        <v>1393</v>
      </c>
      <c r="C12" s="11" t="s">
        <v>82</v>
      </c>
      <c r="D12" s="11" t="s">
        <v>74</v>
      </c>
      <c r="E12" s="11" t="s">
        <v>25</v>
      </c>
      <c r="F12" s="11" t="s">
        <v>75</v>
      </c>
      <c r="G12" s="11" t="s">
        <v>25</v>
      </c>
      <c r="H12" s="11" t="s">
        <v>732</v>
      </c>
      <c r="I12" s="14">
        <v>1</v>
      </c>
      <c r="J12" s="14" t="s">
        <v>733</v>
      </c>
      <c r="K12" s="46">
        <f t="shared" si="0"/>
        <v>5</v>
      </c>
      <c r="L12" s="47">
        <f t="shared" si="1"/>
        <v>46239</v>
      </c>
      <c r="M12" s="38">
        <f t="shared" si="2"/>
        <v>0</v>
      </c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spans="1:25" x14ac:dyDescent="0.25">
      <c r="A13" s="11" t="s">
        <v>1392</v>
      </c>
      <c r="B13" s="11" t="s">
        <v>1393</v>
      </c>
      <c r="C13" s="11" t="s">
        <v>86</v>
      </c>
      <c r="D13" s="11" t="s">
        <v>74</v>
      </c>
      <c r="E13" s="11" t="s">
        <v>25</v>
      </c>
      <c r="F13" s="11" t="s">
        <v>75</v>
      </c>
      <c r="G13" s="11" t="s">
        <v>79</v>
      </c>
      <c r="H13" s="11" t="s">
        <v>566</v>
      </c>
      <c r="I13" s="14">
        <v>1</v>
      </c>
      <c r="J13" s="14" t="s">
        <v>112</v>
      </c>
      <c r="K13" s="46">
        <f t="shared" si="0"/>
        <v>5</v>
      </c>
      <c r="L13" s="47">
        <f t="shared" si="1"/>
        <v>46240</v>
      </c>
      <c r="M13" s="38">
        <f t="shared" si="2"/>
        <v>0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spans="1:25" x14ac:dyDescent="0.25">
      <c r="A14" s="11" t="s">
        <v>1392</v>
      </c>
      <c r="B14" s="11" t="s">
        <v>1393</v>
      </c>
      <c r="C14" s="11" t="s">
        <v>92</v>
      </c>
      <c r="D14" s="11" t="s">
        <v>74</v>
      </c>
      <c r="E14" s="11" t="s">
        <v>25</v>
      </c>
      <c r="F14" s="11" t="s">
        <v>75</v>
      </c>
      <c r="G14" s="11" t="s">
        <v>81</v>
      </c>
      <c r="H14" s="11" t="s">
        <v>351</v>
      </c>
      <c r="I14" s="14">
        <v>1</v>
      </c>
      <c r="J14" s="14" t="s">
        <v>349</v>
      </c>
      <c r="K14" s="46">
        <f t="shared" si="0"/>
        <v>4</v>
      </c>
      <c r="L14" s="47">
        <f t="shared" si="1"/>
        <v>46241</v>
      </c>
      <c r="M14" s="38">
        <f t="shared" si="2"/>
        <v>0</v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spans="1:25" x14ac:dyDescent="0.25">
      <c r="A15" s="11" t="s">
        <v>1392</v>
      </c>
      <c r="B15" s="11" t="s">
        <v>1393</v>
      </c>
      <c r="C15" s="11" t="s">
        <v>97</v>
      </c>
      <c r="D15" s="11" t="s">
        <v>74</v>
      </c>
      <c r="E15" s="11" t="s">
        <v>25</v>
      </c>
      <c r="F15" s="11" t="s">
        <v>75</v>
      </c>
      <c r="G15" s="11" t="s">
        <v>79</v>
      </c>
      <c r="H15" s="11" t="s">
        <v>606</v>
      </c>
      <c r="I15" s="14">
        <v>1</v>
      </c>
      <c r="J15" s="14" t="s">
        <v>607</v>
      </c>
      <c r="K15" s="46">
        <f t="shared" si="0"/>
        <v>5</v>
      </c>
      <c r="L15" s="47">
        <f t="shared" si="1"/>
        <v>46242</v>
      </c>
      <c r="M15" s="38">
        <f t="shared" si="2"/>
        <v>0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spans="1:25" x14ac:dyDescent="0.25">
      <c r="A16" s="11" t="s">
        <v>1392</v>
      </c>
      <c r="B16" s="11" t="s">
        <v>1393</v>
      </c>
      <c r="C16" s="11" t="s">
        <v>102</v>
      </c>
      <c r="D16" s="11" t="s">
        <v>23</v>
      </c>
      <c r="E16" s="11" t="s">
        <v>25</v>
      </c>
      <c r="F16" s="11" t="s">
        <v>26</v>
      </c>
      <c r="G16" s="11" t="s">
        <v>308</v>
      </c>
      <c r="H16" s="11" t="s">
        <v>596</v>
      </c>
      <c r="I16" s="14">
        <v>2</v>
      </c>
      <c r="J16" s="14" t="s">
        <v>27</v>
      </c>
      <c r="K16" s="46" t="str">
        <f t="shared" si="0"/>
        <v/>
      </c>
      <c r="L16" s="47">
        <f t="shared" si="1"/>
        <v>46243</v>
      </c>
      <c r="M16" s="38">
        <f t="shared" si="2"/>
        <v>1</v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 spans="1:25" x14ac:dyDescent="0.25">
      <c r="A17" s="11" t="s">
        <v>1392</v>
      </c>
      <c r="B17" s="11" t="s">
        <v>1393</v>
      </c>
      <c r="C17" s="11" t="s">
        <v>106</v>
      </c>
      <c r="D17" s="11" t="s">
        <v>35</v>
      </c>
      <c r="E17" s="11" t="s">
        <v>36</v>
      </c>
      <c r="F17" s="11" t="s">
        <v>37</v>
      </c>
      <c r="G17" s="11" t="s">
        <v>252</v>
      </c>
      <c r="H17" s="11" t="s">
        <v>736</v>
      </c>
      <c r="I17" s="14">
        <v>1</v>
      </c>
      <c r="J17" s="14" t="s">
        <v>710</v>
      </c>
      <c r="K17" s="46">
        <f t="shared" si="0"/>
        <v>5</v>
      </c>
      <c r="L17" s="47">
        <f t="shared" si="1"/>
        <v>46244</v>
      </c>
      <c r="M17" s="38">
        <f t="shared" si="2"/>
        <v>0</v>
      </c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 spans="1:25" x14ac:dyDescent="0.25">
      <c r="A18" s="11" t="s">
        <v>1392</v>
      </c>
      <c r="B18" s="11" t="s">
        <v>1393</v>
      </c>
      <c r="C18" s="11" t="s">
        <v>115</v>
      </c>
      <c r="D18" s="11" t="s">
        <v>35</v>
      </c>
      <c r="E18" s="11" t="s">
        <v>36</v>
      </c>
      <c r="F18" s="11" t="s">
        <v>37</v>
      </c>
      <c r="G18" s="11" t="s">
        <v>237</v>
      </c>
      <c r="H18" s="11" t="s">
        <v>650</v>
      </c>
      <c r="I18" s="14">
        <v>1</v>
      </c>
      <c r="J18" s="14" t="s">
        <v>271</v>
      </c>
      <c r="K18" s="46">
        <f t="shared" si="0"/>
        <v>5</v>
      </c>
      <c r="L18" s="47">
        <f t="shared" si="1"/>
        <v>46245</v>
      </c>
      <c r="M18" s="38">
        <f t="shared" si="2"/>
        <v>0</v>
      </c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 spans="1:25" x14ac:dyDescent="0.25">
      <c r="A19" s="11" t="s">
        <v>1392</v>
      </c>
      <c r="B19" s="11" t="s">
        <v>1393</v>
      </c>
      <c r="C19" s="11" t="s">
        <v>118</v>
      </c>
      <c r="D19" s="11" t="s">
        <v>35</v>
      </c>
      <c r="E19" s="11" t="s">
        <v>36</v>
      </c>
      <c r="F19" s="11" t="s">
        <v>37</v>
      </c>
      <c r="G19" s="11" t="s">
        <v>88</v>
      </c>
      <c r="H19" s="11" t="s">
        <v>653</v>
      </c>
      <c r="I19" s="14">
        <v>1</v>
      </c>
      <c r="J19" s="14" t="s">
        <v>630</v>
      </c>
      <c r="K19" s="46">
        <f t="shared" si="0"/>
        <v>5</v>
      </c>
      <c r="L19" s="47">
        <f t="shared" si="1"/>
        <v>46246</v>
      </c>
      <c r="M19" s="38">
        <f t="shared" si="2"/>
        <v>0</v>
      </c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 spans="1:25" x14ac:dyDescent="0.25">
      <c r="A20" s="11" t="s">
        <v>1392</v>
      </c>
      <c r="B20" s="11" t="s">
        <v>1393</v>
      </c>
      <c r="C20" s="11" t="s">
        <v>121</v>
      </c>
      <c r="D20" s="11" t="s">
        <v>35</v>
      </c>
      <c r="E20" s="11" t="s">
        <v>36</v>
      </c>
      <c r="F20" s="11" t="s">
        <v>37</v>
      </c>
      <c r="G20" s="11" t="s">
        <v>88</v>
      </c>
      <c r="H20" s="11" t="s">
        <v>421</v>
      </c>
      <c r="I20" s="14">
        <v>1</v>
      </c>
      <c r="J20" s="14" t="s">
        <v>357</v>
      </c>
      <c r="K20" s="46">
        <f t="shared" si="0"/>
        <v>4</v>
      </c>
      <c r="L20" s="47">
        <f t="shared" si="1"/>
        <v>46247</v>
      </c>
      <c r="M20" s="38">
        <f t="shared" si="2"/>
        <v>0</v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 spans="1:25" ht="15.75" customHeight="1" x14ac:dyDescent="0.25">
      <c r="A21" s="11" t="s">
        <v>1392</v>
      </c>
      <c r="B21" s="11" t="s">
        <v>1393</v>
      </c>
      <c r="C21" s="11" t="s">
        <v>124</v>
      </c>
      <c r="D21" s="11" t="s">
        <v>125</v>
      </c>
      <c r="E21" s="11" t="s">
        <v>75</v>
      </c>
      <c r="F21" s="11" t="s">
        <v>126</v>
      </c>
      <c r="G21" s="11" t="s">
        <v>75</v>
      </c>
      <c r="H21" s="11" t="s">
        <v>374</v>
      </c>
      <c r="I21" s="14">
        <v>1</v>
      </c>
      <c r="J21" s="14" t="s">
        <v>27</v>
      </c>
      <c r="K21" s="46" t="str">
        <f t="shared" si="0"/>
        <v/>
      </c>
      <c r="L21" s="47">
        <f t="shared" si="1"/>
        <v>46248</v>
      </c>
      <c r="M21" s="38">
        <f t="shared" si="2"/>
        <v>0</v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 spans="1:25" ht="15.75" customHeight="1" x14ac:dyDescent="0.25">
      <c r="A22" s="11" t="s">
        <v>1392</v>
      </c>
      <c r="B22" s="11" t="s">
        <v>1393</v>
      </c>
      <c r="C22" s="11" t="s">
        <v>131</v>
      </c>
      <c r="D22" s="11" t="s">
        <v>132</v>
      </c>
      <c r="E22" s="11" t="s">
        <v>25</v>
      </c>
      <c r="F22" s="11" t="s">
        <v>133</v>
      </c>
      <c r="G22" s="11" t="s">
        <v>231</v>
      </c>
      <c r="H22" s="11" t="s">
        <v>908</v>
      </c>
      <c r="I22" s="14">
        <v>0</v>
      </c>
      <c r="J22" s="14" t="s">
        <v>27</v>
      </c>
      <c r="K22" s="46" t="str">
        <f t="shared" si="0"/>
        <v/>
      </c>
      <c r="L22" s="47">
        <f t="shared" si="1"/>
        <v>46249</v>
      </c>
      <c r="M22" s="38">
        <f t="shared" si="2"/>
        <v>0</v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spans="1:25" ht="15.75" customHeight="1" x14ac:dyDescent="0.25">
      <c r="A23" s="11" t="s">
        <v>1392</v>
      </c>
      <c r="B23" s="11" t="s">
        <v>1393</v>
      </c>
      <c r="C23" s="11" t="s">
        <v>139</v>
      </c>
      <c r="D23" s="11" t="s">
        <v>70</v>
      </c>
      <c r="E23" s="11" t="s">
        <v>26</v>
      </c>
      <c r="F23" s="11" t="s">
        <v>71</v>
      </c>
      <c r="G23" s="11" t="s">
        <v>27</v>
      </c>
      <c r="H23" s="11" t="s">
        <v>27</v>
      </c>
      <c r="I23" s="14" t="s">
        <v>27</v>
      </c>
      <c r="J23" s="14" t="s">
        <v>27</v>
      </c>
      <c r="K23" s="46" t="str">
        <f t="shared" si="0"/>
        <v/>
      </c>
      <c r="L23" s="47">
        <f t="shared" si="1"/>
        <v>46250</v>
      </c>
      <c r="M23" s="38">
        <f t="shared" si="2"/>
        <v>1</v>
      </c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 spans="1:25" ht="15.75" customHeight="1" x14ac:dyDescent="0.25">
      <c r="A24" s="11" t="s">
        <v>1392</v>
      </c>
      <c r="B24" s="11" t="s">
        <v>1393</v>
      </c>
      <c r="C24" s="11" t="s">
        <v>141</v>
      </c>
      <c r="D24" s="11" t="s">
        <v>23</v>
      </c>
      <c r="E24" s="11" t="s">
        <v>25</v>
      </c>
      <c r="F24" s="11" t="s">
        <v>26</v>
      </c>
      <c r="G24" s="11" t="s">
        <v>27</v>
      </c>
      <c r="H24" s="11" t="s">
        <v>27</v>
      </c>
      <c r="I24" s="14" t="s">
        <v>27</v>
      </c>
      <c r="J24" s="14" t="s">
        <v>27</v>
      </c>
      <c r="K24" s="46" t="str">
        <f t="shared" si="0"/>
        <v/>
      </c>
      <c r="L24" s="47">
        <f t="shared" si="1"/>
        <v>46251</v>
      </c>
      <c r="M24" s="38">
        <f t="shared" si="2"/>
        <v>1</v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 spans="1:25" ht="15.75" customHeight="1" x14ac:dyDescent="0.25">
      <c r="A25" s="11" t="s">
        <v>1392</v>
      </c>
      <c r="B25" s="11" t="s">
        <v>1393</v>
      </c>
      <c r="C25" s="11" t="s">
        <v>145</v>
      </c>
      <c r="D25" s="11" t="s">
        <v>74</v>
      </c>
      <c r="E25" s="11" t="s">
        <v>25</v>
      </c>
      <c r="F25" s="11" t="s">
        <v>75</v>
      </c>
      <c r="G25" s="11" t="s">
        <v>154</v>
      </c>
      <c r="H25" s="11" t="s">
        <v>599</v>
      </c>
      <c r="I25" s="14">
        <v>1</v>
      </c>
      <c r="J25" s="14" t="s">
        <v>225</v>
      </c>
      <c r="K25" s="46">
        <f t="shared" si="0"/>
        <v>5</v>
      </c>
      <c r="L25" s="47">
        <f t="shared" si="1"/>
        <v>46252</v>
      </c>
      <c r="M25" s="38">
        <f t="shared" si="2"/>
        <v>0</v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 spans="1:25" ht="15.75" customHeight="1" x14ac:dyDescent="0.25">
      <c r="A26" s="11" t="s">
        <v>1392</v>
      </c>
      <c r="B26" s="11" t="s">
        <v>1393</v>
      </c>
      <c r="C26" s="11" t="s">
        <v>152</v>
      </c>
      <c r="D26" s="11" t="s">
        <v>74</v>
      </c>
      <c r="E26" s="11" t="s">
        <v>25</v>
      </c>
      <c r="F26" s="11" t="s">
        <v>75</v>
      </c>
      <c r="G26" s="11" t="s">
        <v>81</v>
      </c>
      <c r="H26" s="11" t="s">
        <v>599</v>
      </c>
      <c r="I26" s="14">
        <v>1</v>
      </c>
      <c r="J26" s="14" t="s">
        <v>225</v>
      </c>
      <c r="K26" s="46">
        <f t="shared" si="0"/>
        <v>5</v>
      </c>
      <c r="L26" s="47">
        <f t="shared" si="1"/>
        <v>46253</v>
      </c>
      <c r="M26" s="38">
        <f t="shared" si="2"/>
        <v>0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 spans="1:25" ht="15.75" customHeight="1" x14ac:dyDescent="0.25">
      <c r="A27" s="11" t="s">
        <v>1392</v>
      </c>
      <c r="B27" s="11" t="s">
        <v>1393</v>
      </c>
      <c r="C27" s="11" t="s">
        <v>155</v>
      </c>
      <c r="D27" s="11" t="s">
        <v>74</v>
      </c>
      <c r="E27" s="11" t="s">
        <v>25</v>
      </c>
      <c r="F27" s="11" t="s">
        <v>75</v>
      </c>
      <c r="G27" s="11" t="s">
        <v>180</v>
      </c>
      <c r="H27" s="11" t="s">
        <v>709</v>
      </c>
      <c r="I27" s="14">
        <v>1</v>
      </c>
      <c r="J27" s="14" t="s">
        <v>710</v>
      </c>
      <c r="K27" s="46">
        <f t="shared" si="0"/>
        <v>5</v>
      </c>
      <c r="L27" s="47">
        <f t="shared" si="1"/>
        <v>46254</v>
      </c>
      <c r="M27" s="38">
        <f t="shared" si="2"/>
        <v>0</v>
      </c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 spans="1:25" ht="15.75" customHeight="1" x14ac:dyDescent="0.25">
      <c r="A28" s="11" t="s">
        <v>1392</v>
      </c>
      <c r="B28" s="11" t="s">
        <v>1393</v>
      </c>
      <c r="C28" s="11" t="s">
        <v>162</v>
      </c>
      <c r="D28" s="11" t="s">
        <v>74</v>
      </c>
      <c r="E28" s="11" t="s">
        <v>25</v>
      </c>
      <c r="F28" s="11" t="s">
        <v>75</v>
      </c>
      <c r="G28" s="11" t="s">
        <v>198</v>
      </c>
      <c r="H28" s="11" t="s">
        <v>576</v>
      </c>
      <c r="I28" s="14">
        <v>1</v>
      </c>
      <c r="J28" s="14" t="s">
        <v>91</v>
      </c>
      <c r="K28" s="46">
        <f t="shared" si="0"/>
        <v>5</v>
      </c>
      <c r="L28" s="47">
        <f t="shared" si="1"/>
        <v>46255</v>
      </c>
      <c r="M28" s="38">
        <f t="shared" si="2"/>
        <v>0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 spans="1:25" ht="15.75" customHeight="1" x14ac:dyDescent="0.25">
      <c r="A29" s="11" t="s">
        <v>1392</v>
      </c>
      <c r="B29" s="11" t="s">
        <v>1393</v>
      </c>
      <c r="C29" s="11" t="s">
        <v>165</v>
      </c>
      <c r="D29" s="11" t="s">
        <v>74</v>
      </c>
      <c r="E29" s="11" t="s">
        <v>25</v>
      </c>
      <c r="F29" s="11" t="s">
        <v>75</v>
      </c>
      <c r="G29" s="11" t="s">
        <v>180</v>
      </c>
      <c r="H29" s="11" t="s">
        <v>351</v>
      </c>
      <c r="I29" s="14">
        <v>1</v>
      </c>
      <c r="J29" s="14" t="s">
        <v>349</v>
      </c>
      <c r="K29" s="46">
        <f t="shared" si="0"/>
        <v>4</v>
      </c>
      <c r="L29" s="47">
        <f t="shared" si="1"/>
        <v>46256</v>
      </c>
      <c r="M29" s="38">
        <f t="shared" si="2"/>
        <v>0</v>
      </c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 spans="1:25" ht="15.75" customHeight="1" x14ac:dyDescent="0.25">
      <c r="A30" s="11" t="s">
        <v>1392</v>
      </c>
      <c r="B30" s="11" t="s">
        <v>1393</v>
      </c>
      <c r="C30" s="11" t="s">
        <v>167</v>
      </c>
      <c r="D30" s="11" t="s">
        <v>23</v>
      </c>
      <c r="E30" s="11" t="s">
        <v>25</v>
      </c>
      <c r="F30" s="11" t="s">
        <v>26</v>
      </c>
      <c r="G30" s="11" t="s">
        <v>281</v>
      </c>
      <c r="H30" s="11" t="s">
        <v>699</v>
      </c>
      <c r="I30" s="14">
        <v>2</v>
      </c>
      <c r="J30" s="14" t="s">
        <v>27</v>
      </c>
      <c r="K30" s="46" t="str">
        <f t="shared" si="0"/>
        <v/>
      </c>
      <c r="L30" s="47">
        <f t="shared" si="1"/>
        <v>46257</v>
      </c>
      <c r="M30" s="38">
        <f t="shared" si="2"/>
        <v>1</v>
      </c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 spans="1:25" ht="15.75" customHeight="1" x14ac:dyDescent="0.25">
      <c r="A31" s="11" t="s">
        <v>1392</v>
      </c>
      <c r="B31" s="11" t="s">
        <v>1393</v>
      </c>
      <c r="C31" s="11" t="s">
        <v>169</v>
      </c>
      <c r="D31" s="11" t="s">
        <v>35</v>
      </c>
      <c r="E31" s="11" t="s">
        <v>36</v>
      </c>
      <c r="F31" s="11" t="s">
        <v>37</v>
      </c>
      <c r="G31" s="11" t="s">
        <v>237</v>
      </c>
      <c r="H31" s="11" t="s">
        <v>207</v>
      </c>
      <c r="I31" s="14">
        <v>1</v>
      </c>
      <c r="J31" s="14" t="s">
        <v>344</v>
      </c>
      <c r="K31" s="46">
        <f t="shared" si="0"/>
        <v>4</v>
      </c>
      <c r="L31" s="47">
        <f t="shared" si="1"/>
        <v>46258</v>
      </c>
      <c r="M31" s="38">
        <f t="shared" si="2"/>
        <v>0</v>
      </c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 spans="1:25" ht="15.75" customHeight="1" x14ac:dyDescent="0.25">
      <c r="A32" s="11" t="s">
        <v>1392</v>
      </c>
      <c r="B32" s="11" t="s">
        <v>1393</v>
      </c>
      <c r="C32" s="11" t="s">
        <v>174</v>
      </c>
      <c r="D32" s="11" t="s">
        <v>70</v>
      </c>
      <c r="E32" s="11" t="s">
        <v>26</v>
      </c>
      <c r="F32" s="11" t="s">
        <v>71</v>
      </c>
      <c r="G32" s="11" t="s">
        <v>27</v>
      </c>
      <c r="H32" s="11" t="s">
        <v>27</v>
      </c>
      <c r="I32" s="14" t="s">
        <v>27</v>
      </c>
      <c r="J32" s="14" t="s">
        <v>27</v>
      </c>
      <c r="K32" s="46" t="str">
        <f t="shared" si="0"/>
        <v/>
      </c>
      <c r="L32" s="47">
        <f t="shared" si="1"/>
        <v>46259</v>
      </c>
      <c r="M32" s="38">
        <f t="shared" si="2"/>
        <v>1</v>
      </c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 spans="1:25" ht="15.75" customHeight="1" x14ac:dyDescent="0.25">
      <c r="A33" s="11" t="s">
        <v>1404</v>
      </c>
      <c r="B33" s="11" t="s">
        <v>1405</v>
      </c>
      <c r="C33" s="11" t="s">
        <v>22</v>
      </c>
      <c r="D33" s="11" t="s">
        <v>23</v>
      </c>
      <c r="E33" s="11" t="s">
        <v>25</v>
      </c>
      <c r="F33" s="11" t="s">
        <v>26</v>
      </c>
      <c r="G33" s="11" t="s">
        <v>281</v>
      </c>
      <c r="H33" s="11" t="s">
        <v>392</v>
      </c>
      <c r="I33" s="14">
        <v>2</v>
      </c>
      <c r="J33" s="14" t="s">
        <v>27</v>
      </c>
      <c r="K33" s="46" t="str">
        <f t="shared" si="0"/>
        <v/>
      </c>
      <c r="L33" s="47">
        <f t="shared" si="1"/>
        <v>46229</v>
      </c>
      <c r="M33" s="38">
        <f t="shared" si="2"/>
        <v>1</v>
      </c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</row>
    <row r="34" spans="1:25" ht="15.75" customHeight="1" x14ac:dyDescent="0.25">
      <c r="A34" s="11" t="s">
        <v>1404</v>
      </c>
      <c r="B34" s="11" t="s">
        <v>1405</v>
      </c>
      <c r="C34" s="11" t="s">
        <v>34</v>
      </c>
      <c r="D34" s="11" t="s">
        <v>35</v>
      </c>
      <c r="E34" s="11" t="s">
        <v>36</v>
      </c>
      <c r="F34" s="11" t="s">
        <v>37</v>
      </c>
      <c r="G34" s="11" t="s">
        <v>107</v>
      </c>
      <c r="H34" s="11" t="s">
        <v>122</v>
      </c>
      <c r="I34" s="14">
        <v>1</v>
      </c>
      <c r="J34" s="14" t="s">
        <v>123</v>
      </c>
      <c r="K34" s="46">
        <f t="shared" si="0"/>
        <v>4</v>
      </c>
      <c r="L34" s="47">
        <f t="shared" si="1"/>
        <v>46230</v>
      </c>
      <c r="M34" s="38">
        <f t="shared" si="2"/>
        <v>0</v>
      </c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</row>
    <row r="35" spans="1:25" ht="15.75" customHeight="1" x14ac:dyDescent="0.25">
      <c r="A35" s="11" t="s">
        <v>1404</v>
      </c>
      <c r="B35" s="11" t="s">
        <v>1405</v>
      </c>
      <c r="C35" s="11" t="s">
        <v>41</v>
      </c>
      <c r="D35" s="11" t="s">
        <v>35</v>
      </c>
      <c r="E35" s="11" t="s">
        <v>36</v>
      </c>
      <c r="F35" s="11" t="s">
        <v>37</v>
      </c>
      <c r="G35" s="11" t="s">
        <v>296</v>
      </c>
      <c r="H35" s="11" t="s">
        <v>281</v>
      </c>
      <c r="I35" s="14">
        <v>1</v>
      </c>
      <c r="J35" s="14" t="s">
        <v>94</v>
      </c>
      <c r="K35" s="46">
        <f t="shared" si="0"/>
        <v>4</v>
      </c>
      <c r="L35" s="47">
        <f t="shared" si="1"/>
        <v>46231</v>
      </c>
      <c r="M35" s="38">
        <f t="shared" si="2"/>
        <v>0</v>
      </c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</row>
    <row r="36" spans="1:25" ht="15.75" customHeight="1" x14ac:dyDescent="0.25">
      <c r="A36" s="11" t="s">
        <v>1404</v>
      </c>
      <c r="B36" s="11" t="s">
        <v>1405</v>
      </c>
      <c r="C36" s="11" t="s">
        <v>50</v>
      </c>
      <c r="D36" s="11" t="s">
        <v>35</v>
      </c>
      <c r="E36" s="11" t="s">
        <v>36</v>
      </c>
      <c r="F36" s="11" t="s">
        <v>37</v>
      </c>
      <c r="G36" s="11" t="s">
        <v>63</v>
      </c>
      <c r="H36" s="11" t="s">
        <v>170</v>
      </c>
      <c r="I36" s="14">
        <v>1</v>
      </c>
      <c r="J36" s="14" t="s">
        <v>85</v>
      </c>
      <c r="K36" s="46">
        <f t="shared" si="0"/>
        <v>4</v>
      </c>
      <c r="L36" s="47">
        <f t="shared" si="1"/>
        <v>46232</v>
      </c>
      <c r="M36" s="38">
        <f t="shared" si="2"/>
        <v>0</v>
      </c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</row>
    <row r="37" spans="1:25" ht="15.75" customHeight="1" x14ac:dyDescent="0.25">
      <c r="A37" s="11" t="s">
        <v>1404</v>
      </c>
      <c r="B37" s="11" t="s">
        <v>1405</v>
      </c>
      <c r="C37" s="11" t="s">
        <v>55</v>
      </c>
      <c r="D37" s="11" t="s">
        <v>35</v>
      </c>
      <c r="E37" s="11" t="s">
        <v>36</v>
      </c>
      <c r="F37" s="11" t="s">
        <v>37</v>
      </c>
      <c r="G37" s="11" t="s">
        <v>100</v>
      </c>
      <c r="H37" s="11" t="s">
        <v>419</v>
      </c>
      <c r="I37" s="14">
        <v>1</v>
      </c>
      <c r="J37" s="14" t="s">
        <v>420</v>
      </c>
      <c r="K37" s="46">
        <f t="shared" si="0"/>
        <v>4</v>
      </c>
      <c r="L37" s="47">
        <f t="shared" si="1"/>
        <v>46233</v>
      </c>
      <c r="M37" s="38">
        <f t="shared" si="2"/>
        <v>0</v>
      </c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</row>
    <row r="38" spans="1:25" ht="15.75" customHeight="1" x14ac:dyDescent="0.25">
      <c r="A38" s="11" t="s">
        <v>1404</v>
      </c>
      <c r="B38" s="11" t="s">
        <v>1405</v>
      </c>
      <c r="C38" s="11" t="s">
        <v>57</v>
      </c>
      <c r="D38" s="11" t="s">
        <v>35</v>
      </c>
      <c r="E38" s="11" t="s">
        <v>36</v>
      </c>
      <c r="F38" s="11" t="s">
        <v>37</v>
      </c>
      <c r="G38" s="11" t="s">
        <v>193</v>
      </c>
      <c r="H38" s="11" t="s">
        <v>122</v>
      </c>
      <c r="I38" s="14">
        <v>1</v>
      </c>
      <c r="J38" s="14" t="s">
        <v>123</v>
      </c>
      <c r="K38" s="46">
        <f t="shared" si="0"/>
        <v>4</v>
      </c>
      <c r="L38" s="47">
        <f t="shared" si="1"/>
        <v>46234</v>
      </c>
      <c r="M38" s="38">
        <f t="shared" si="2"/>
        <v>0</v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</row>
    <row r="39" spans="1:25" ht="15.75" customHeight="1" x14ac:dyDescent="0.25">
      <c r="A39" s="11" t="s">
        <v>1404</v>
      </c>
      <c r="B39" s="11" t="s">
        <v>1405</v>
      </c>
      <c r="C39" s="11" t="s">
        <v>62</v>
      </c>
      <c r="D39" s="11" t="s">
        <v>35</v>
      </c>
      <c r="E39" s="11" t="s">
        <v>36</v>
      </c>
      <c r="F39" s="11" t="s">
        <v>37</v>
      </c>
      <c r="G39" s="11" t="s">
        <v>63</v>
      </c>
      <c r="H39" s="11" t="s">
        <v>79</v>
      </c>
      <c r="I39" s="14">
        <v>1</v>
      </c>
      <c r="J39" s="14" t="s">
        <v>101</v>
      </c>
      <c r="K39" s="46">
        <f t="shared" si="0"/>
        <v>4</v>
      </c>
      <c r="L39" s="47">
        <f t="shared" si="1"/>
        <v>46235</v>
      </c>
      <c r="M39" s="38">
        <f t="shared" si="2"/>
        <v>0</v>
      </c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</row>
    <row r="40" spans="1:25" ht="15.75" customHeight="1" x14ac:dyDescent="0.25">
      <c r="A40" s="11" t="s">
        <v>1404</v>
      </c>
      <c r="B40" s="11" t="s">
        <v>1405</v>
      </c>
      <c r="C40" s="11" t="s">
        <v>69</v>
      </c>
      <c r="D40" s="11" t="s">
        <v>70</v>
      </c>
      <c r="E40" s="11" t="s">
        <v>26</v>
      </c>
      <c r="F40" s="11" t="s">
        <v>71</v>
      </c>
      <c r="G40" s="11" t="s">
        <v>27</v>
      </c>
      <c r="H40" s="11" t="s">
        <v>27</v>
      </c>
      <c r="I40" s="14" t="s">
        <v>27</v>
      </c>
      <c r="J40" s="14" t="s">
        <v>27</v>
      </c>
      <c r="K40" s="46" t="str">
        <f t="shared" si="0"/>
        <v/>
      </c>
      <c r="L40" s="47">
        <f t="shared" si="1"/>
        <v>46236</v>
      </c>
      <c r="M40" s="38">
        <f t="shared" si="2"/>
        <v>1</v>
      </c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</row>
    <row r="41" spans="1:25" ht="15.75" customHeight="1" x14ac:dyDescent="0.25">
      <c r="A41" s="11" t="s">
        <v>1404</v>
      </c>
      <c r="B41" s="11" t="s">
        <v>1405</v>
      </c>
      <c r="C41" s="11" t="s">
        <v>73</v>
      </c>
      <c r="D41" s="11" t="s">
        <v>74</v>
      </c>
      <c r="E41" s="11" t="s">
        <v>25</v>
      </c>
      <c r="F41" s="11" t="s">
        <v>75</v>
      </c>
      <c r="G41" s="11" t="s">
        <v>186</v>
      </c>
      <c r="H41" s="11" t="s">
        <v>542</v>
      </c>
      <c r="I41" s="14">
        <v>1</v>
      </c>
      <c r="J41" s="14" t="s">
        <v>543</v>
      </c>
      <c r="K41" s="46">
        <f t="shared" si="0"/>
        <v>4</v>
      </c>
      <c r="L41" s="47">
        <f t="shared" si="1"/>
        <v>46237</v>
      </c>
      <c r="M41" s="38">
        <f t="shared" si="2"/>
        <v>0</v>
      </c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</row>
    <row r="42" spans="1:25" ht="15.75" customHeight="1" x14ac:dyDescent="0.25">
      <c r="A42" s="11" t="s">
        <v>1404</v>
      </c>
      <c r="B42" s="11" t="s">
        <v>1405</v>
      </c>
      <c r="C42" s="11" t="s">
        <v>78</v>
      </c>
      <c r="D42" s="11" t="s">
        <v>74</v>
      </c>
      <c r="E42" s="11" t="s">
        <v>25</v>
      </c>
      <c r="F42" s="11" t="s">
        <v>75</v>
      </c>
      <c r="G42" s="11" t="s">
        <v>81</v>
      </c>
      <c r="H42" s="11" t="s">
        <v>560</v>
      </c>
      <c r="I42" s="14">
        <v>1</v>
      </c>
      <c r="J42" s="14" t="s">
        <v>161</v>
      </c>
      <c r="K42" s="46">
        <f t="shared" si="0"/>
        <v>4</v>
      </c>
      <c r="L42" s="47">
        <f t="shared" si="1"/>
        <v>46238</v>
      </c>
      <c r="M42" s="38">
        <f t="shared" si="2"/>
        <v>0</v>
      </c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</row>
    <row r="43" spans="1:25" ht="15.75" customHeight="1" x14ac:dyDescent="0.25">
      <c r="A43" s="11" t="s">
        <v>1404</v>
      </c>
      <c r="B43" s="11" t="s">
        <v>1405</v>
      </c>
      <c r="C43" s="11" t="s">
        <v>82</v>
      </c>
      <c r="D43" s="11" t="s">
        <v>74</v>
      </c>
      <c r="E43" s="11" t="s">
        <v>25</v>
      </c>
      <c r="F43" s="11" t="s">
        <v>75</v>
      </c>
      <c r="G43" s="11" t="s">
        <v>190</v>
      </c>
      <c r="H43" s="11" t="s">
        <v>485</v>
      </c>
      <c r="I43" s="14">
        <v>1</v>
      </c>
      <c r="J43" s="14" t="s">
        <v>486</v>
      </c>
      <c r="K43" s="46">
        <f t="shared" si="0"/>
        <v>4</v>
      </c>
      <c r="L43" s="47">
        <f t="shared" si="1"/>
        <v>46239</v>
      </c>
      <c r="M43" s="38">
        <f t="shared" si="2"/>
        <v>0</v>
      </c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</row>
    <row r="44" spans="1:25" ht="15.75" customHeight="1" x14ac:dyDescent="0.25">
      <c r="A44" s="11" t="s">
        <v>1404</v>
      </c>
      <c r="B44" s="11" t="s">
        <v>1405</v>
      </c>
      <c r="C44" s="11" t="s">
        <v>86</v>
      </c>
      <c r="D44" s="11" t="s">
        <v>74</v>
      </c>
      <c r="E44" s="11" t="s">
        <v>25</v>
      </c>
      <c r="F44" s="11" t="s">
        <v>75</v>
      </c>
      <c r="G44" s="11" t="s">
        <v>81</v>
      </c>
      <c r="H44" s="11" t="s">
        <v>590</v>
      </c>
      <c r="I44" s="14">
        <v>1</v>
      </c>
      <c r="J44" s="14" t="s">
        <v>591</v>
      </c>
      <c r="K44" s="46">
        <f t="shared" si="0"/>
        <v>4</v>
      </c>
      <c r="L44" s="47">
        <f t="shared" si="1"/>
        <v>46240</v>
      </c>
      <c r="M44" s="38">
        <f t="shared" si="2"/>
        <v>0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</row>
    <row r="45" spans="1:25" ht="15.75" customHeight="1" x14ac:dyDescent="0.25">
      <c r="A45" s="11" t="s">
        <v>1404</v>
      </c>
      <c r="B45" s="11" t="s">
        <v>1405</v>
      </c>
      <c r="C45" s="11" t="s">
        <v>92</v>
      </c>
      <c r="D45" s="11" t="s">
        <v>74</v>
      </c>
      <c r="E45" s="11" t="s">
        <v>25</v>
      </c>
      <c r="F45" s="11" t="s">
        <v>75</v>
      </c>
      <c r="G45" s="11" t="s">
        <v>186</v>
      </c>
      <c r="H45" s="11" t="s">
        <v>546</v>
      </c>
      <c r="I45" s="14">
        <v>1</v>
      </c>
      <c r="J45" s="14" t="s">
        <v>547</v>
      </c>
      <c r="K45" s="46">
        <f t="shared" si="0"/>
        <v>4</v>
      </c>
      <c r="L45" s="47">
        <f t="shared" si="1"/>
        <v>46241</v>
      </c>
      <c r="M45" s="38">
        <f t="shared" si="2"/>
        <v>0</v>
      </c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</row>
    <row r="46" spans="1:25" ht="15.75" customHeight="1" x14ac:dyDescent="0.25">
      <c r="A46" s="11" t="s">
        <v>1404</v>
      </c>
      <c r="B46" s="11" t="s">
        <v>1405</v>
      </c>
      <c r="C46" s="11" t="s">
        <v>97</v>
      </c>
      <c r="D46" s="11" t="s">
        <v>74</v>
      </c>
      <c r="E46" s="11" t="s">
        <v>25</v>
      </c>
      <c r="F46" s="11" t="s">
        <v>75</v>
      </c>
      <c r="G46" s="11" t="s">
        <v>164</v>
      </c>
      <c r="H46" s="11" t="s">
        <v>27</v>
      </c>
      <c r="I46" s="14">
        <v>1</v>
      </c>
      <c r="J46" s="14" t="s">
        <v>27</v>
      </c>
      <c r="K46" s="46" t="str">
        <f t="shared" si="0"/>
        <v/>
      </c>
      <c r="L46" s="47">
        <f t="shared" si="1"/>
        <v>46242</v>
      </c>
      <c r="M46" s="38">
        <f t="shared" si="2"/>
        <v>0</v>
      </c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</row>
    <row r="47" spans="1:25" ht="15.75" customHeight="1" x14ac:dyDescent="0.25">
      <c r="A47" s="11" t="s">
        <v>1404</v>
      </c>
      <c r="B47" s="11" t="s">
        <v>1405</v>
      </c>
      <c r="C47" s="11" t="s">
        <v>102</v>
      </c>
      <c r="D47" s="11" t="s">
        <v>23</v>
      </c>
      <c r="E47" s="11" t="s">
        <v>25</v>
      </c>
      <c r="F47" s="11" t="s">
        <v>26</v>
      </c>
      <c r="G47" s="11" t="s">
        <v>27</v>
      </c>
      <c r="H47" s="11" t="s">
        <v>27</v>
      </c>
      <c r="I47" s="14" t="s">
        <v>27</v>
      </c>
      <c r="J47" s="14" t="s">
        <v>27</v>
      </c>
      <c r="K47" s="46" t="str">
        <f t="shared" si="0"/>
        <v/>
      </c>
      <c r="L47" s="47">
        <f t="shared" si="1"/>
        <v>46243</v>
      </c>
      <c r="M47" s="38">
        <f t="shared" si="2"/>
        <v>1</v>
      </c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</row>
    <row r="48" spans="1:25" ht="15.75" customHeight="1" x14ac:dyDescent="0.25">
      <c r="A48" s="11" t="s">
        <v>1404</v>
      </c>
      <c r="B48" s="11" t="s">
        <v>1405</v>
      </c>
      <c r="C48" s="11" t="s">
        <v>106</v>
      </c>
      <c r="D48" s="11" t="s">
        <v>35</v>
      </c>
      <c r="E48" s="11" t="s">
        <v>36</v>
      </c>
      <c r="F48" s="11" t="s">
        <v>37</v>
      </c>
      <c r="G48" s="11" t="s">
        <v>230</v>
      </c>
      <c r="H48" s="11" t="s">
        <v>207</v>
      </c>
      <c r="I48" s="14">
        <v>1</v>
      </c>
      <c r="J48" s="14" t="s">
        <v>344</v>
      </c>
      <c r="K48" s="46">
        <f t="shared" si="0"/>
        <v>4</v>
      </c>
      <c r="L48" s="47">
        <f t="shared" si="1"/>
        <v>46244</v>
      </c>
      <c r="M48" s="38">
        <f t="shared" si="2"/>
        <v>0</v>
      </c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</row>
    <row r="49" spans="1:25" ht="15.75" customHeight="1" x14ac:dyDescent="0.25">
      <c r="A49" s="11" t="s">
        <v>1404</v>
      </c>
      <c r="B49" s="11" t="s">
        <v>1405</v>
      </c>
      <c r="C49" s="11" t="s">
        <v>115</v>
      </c>
      <c r="D49" s="11" t="s">
        <v>35</v>
      </c>
      <c r="E49" s="11" t="s">
        <v>36</v>
      </c>
      <c r="F49" s="11" t="s">
        <v>37</v>
      </c>
      <c r="G49" s="11" t="s">
        <v>107</v>
      </c>
      <c r="H49" s="11" t="s">
        <v>110</v>
      </c>
      <c r="I49" s="14">
        <v>1</v>
      </c>
      <c r="J49" s="14" t="s">
        <v>550</v>
      </c>
      <c r="K49" s="46">
        <f t="shared" si="0"/>
        <v>4</v>
      </c>
      <c r="L49" s="47">
        <f t="shared" si="1"/>
        <v>46245</v>
      </c>
      <c r="M49" s="38">
        <f t="shared" si="2"/>
        <v>0</v>
      </c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</row>
    <row r="50" spans="1:25" ht="15.75" customHeight="1" x14ac:dyDescent="0.25">
      <c r="A50" s="11" t="s">
        <v>1404</v>
      </c>
      <c r="B50" s="11" t="s">
        <v>1405</v>
      </c>
      <c r="C50" s="11" t="s">
        <v>118</v>
      </c>
      <c r="D50" s="11" t="s">
        <v>35</v>
      </c>
      <c r="E50" s="11" t="s">
        <v>36</v>
      </c>
      <c r="F50" s="11" t="s">
        <v>37</v>
      </c>
      <c r="G50" s="11" t="s">
        <v>237</v>
      </c>
      <c r="H50" s="11" t="s">
        <v>122</v>
      </c>
      <c r="I50" s="14">
        <v>1</v>
      </c>
      <c r="J50" s="14" t="s">
        <v>123</v>
      </c>
      <c r="K50" s="46">
        <f t="shared" si="0"/>
        <v>4</v>
      </c>
      <c r="L50" s="47">
        <f t="shared" si="1"/>
        <v>46246</v>
      </c>
      <c r="M50" s="38">
        <f t="shared" si="2"/>
        <v>0</v>
      </c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</row>
    <row r="51" spans="1:25" ht="15.75" customHeight="1" x14ac:dyDescent="0.25">
      <c r="A51" s="11" t="s">
        <v>1404</v>
      </c>
      <c r="B51" s="11" t="s">
        <v>1405</v>
      </c>
      <c r="C51" s="11" t="s">
        <v>121</v>
      </c>
      <c r="D51" s="11" t="s">
        <v>35</v>
      </c>
      <c r="E51" s="11" t="s">
        <v>36</v>
      </c>
      <c r="F51" s="11" t="s">
        <v>37</v>
      </c>
      <c r="G51" s="11" t="s">
        <v>295</v>
      </c>
      <c r="H51" s="11" t="s">
        <v>803</v>
      </c>
      <c r="I51" s="14">
        <v>1</v>
      </c>
      <c r="J51" s="14" t="s">
        <v>591</v>
      </c>
      <c r="K51" s="46">
        <f t="shared" si="0"/>
        <v>4</v>
      </c>
      <c r="L51" s="47">
        <f t="shared" si="1"/>
        <v>46247</v>
      </c>
      <c r="M51" s="38">
        <f t="shared" si="2"/>
        <v>0</v>
      </c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 spans="1:25" ht="15.75" customHeight="1" x14ac:dyDescent="0.25">
      <c r="A52" s="11" t="s">
        <v>1404</v>
      </c>
      <c r="B52" s="11" t="s">
        <v>1405</v>
      </c>
      <c r="C52" s="11" t="s">
        <v>124</v>
      </c>
      <c r="D52" s="11" t="s">
        <v>125</v>
      </c>
      <c r="E52" s="11" t="s">
        <v>75</v>
      </c>
      <c r="F52" s="11" t="s">
        <v>126</v>
      </c>
      <c r="G52" s="11" t="s">
        <v>741</v>
      </c>
      <c r="H52" s="11" t="s">
        <v>172</v>
      </c>
      <c r="I52" s="14">
        <v>1</v>
      </c>
      <c r="J52" s="14" t="s">
        <v>27</v>
      </c>
      <c r="K52" s="46" t="str">
        <f t="shared" si="0"/>
        <v/>
      </c>
      <c r="L52" s="47">
        <f t="shared" si="1"/>
        <v>46248</v>
      </c>
      <c r="M52" s="38">
        <f t="shared" si="2"/>
        <v>0</v>
      </c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 spans="1:25" ht="15.75" customHeight="1" x14ac:dyDescent="0.25">
      <c r="A53" s="11" t="s">
        <v>1404</v>
      </c>
      <c r="B53" s="11" t="s">
        <v>1405</v>
      </c>
      <c r="C53" s="11" t="s">
        <v>131</v>
      </c>
      <c r="D53" s="11" t="s">
        <v>132</v>
      </c>
      <c r="E53" s="11" t="s">
        <v>25</v>
      </c>
      <c r="F53" s="11" t="s">
        <v>133</v>
      </c>
      <c r="G53" s="11" t="s">
        <v>64</v>
      </c>
      <c r="H53" s="11" t="s">
        <v>493</v>
      </c>
      <c r="I53" s="14">
        <v>0</v>
      </c>
      <c r="J53" s="14" t="s">
        <v>27</v>
      </c>
      <c r="K53" s="46" t="str">
        <f t="shared" si="0"/>
        <v/>
      </c>
      <c r="L53" s="47">
        <f t="shared" si="1"/>
        <v>46249</v>
      </c>
      <c r="M53" s="38">
        <f t="shared" si="2"/>
        <v>0</v>
      </c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</row>
    <row r="54" spans="1:25" ht="15.75" customHeight="1" x14ac:dyDescent="0.25">
      <c r="A54" s="11" t="s">
        <v>1404</v>
      </c>
      <c r="B54" s="11" t="s">
        <v>1405</v>
      </c>
      <c r="C54" s="11" t="s">
        <v>139</v>
      </c>
      <c r="D54" s="11" t="s">
        <v>70</v>
      </c>
      <c r="E54" s="11" t="s">
        <v>26</v>
      </c>
      <c r="F54" s="11" t="s">
        <v>71</v>
      </c>
      <c r="G54" s="11" t="s">
        <v>27</v>
      </c>
      <c r="H54" s="11" t="s">
        <v>27</v>
      </c>
      <c r="I54" s="14" t="s">
        <v>27</v>
      </c>
      <c r="J54" s="14" t="s">
        <v>27</v>
      </c>
      <c r="K54" s="46" t="str">
        <f t="shared" si="0"/>
        <v/>
      </c>
      <c r="L54" s="47">
        <f t="shared" si="1"/>
        <v>46250</v>
      </c>
      <c r="M54" s="38">
        <f t="shared" si="2"/>
        <v>1</v>
      </c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</row>
    <row r="55" spans="1:25" ht="15.75" customHeight="1" x14ac:dyDescent="0.25">
      <c r="A55" s="11" t="s">
        <v>1404</v>
      </c>
      <c r="B55" s="11" t="s">
        <v>1405</v>
      </c>
      <c r="C55" s="11" t="s">
        <v>141</v>
      </c>
      <c r="D55" s="11" t="s">
        <v>23</v>
      </c>
      <c r="E55" s="11" t="s">
        <v>25</v>
      </c>
      <c r="F55" s="11" t="s">
        <v>26</v>
      </c>
      <c r="G55" s="11" t="s">
        <v>27</v>
      </c>
      <c r="H55" s="11" t="s">
        <v>27</v>
      </c>
      <c r="I55" s="14" t="s">
        <v>27</v>
      </c>
      <c r="J55" s="14" t="s">
        <v>27</v>
      </c>
      <c r="K55" s="46" t="str">
        <f t="shared" si="0"/>
        <v/>
      </c>
      <c r="L55" s="47">
        <f t="shared" si="1"/>
        <v>46251</v>
      </c>
      <c r="M55" s="38">
        <f t="shared" si="2"/>
        <v>1</v>
      </c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</row>
    <row r="56" spans="1:25" ht="15.75" customHeight="1" x14ac:dyDescent="0.25">
      <c r="A56" s="11" t="s">
        <v>1404</v>
      </c>
      <c r="B56" s="11" t="s">
        <v>1405</v>
      </c>
      <c r="C56" s="11" t="s">
        <v>145</v>
      </c>
      <c r="D56" s="11" t="s">
        <v>74</v>
      </c>
      <c r="E56" s="11" t="s">
        <v>25</v>
      </c>
      <c r="F56" s="11" t="s">
        <v>75</v>
      </c>
      <c r="G56" s="11" t="s">
        <v>154</v>
      </c>
      <c r="H56" s="11" t="s">
        <v>273</v>
      </c>
      <c r="I56" s="14">
        <v>1</v>
      </c>
      <c r="J56" s="14" t="s">
        <v>534</v>
      </c>
      <c r="K56" s="46">
        <f t="shared" si="0"/>
        <v>4</v>
      </c>
      <c r="L56" s="47">
        <f t="shared" si="1"/>
        <v>46252</v>
      </c>
      <c r="M56" s="38">
        <f t="shared" si="2"/>
        <v>0</v>
      </c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</row>
    <row r="57" spans="1:25" ht="15.75" customHeight="1" x14ac:dyDescent="0.25">
      <c r="A57" s="11" t="s">
        <v>1404</v>
      </c>
      <c r="B57" s="11" t="s">
        <v>1405</v>
      </c>
      <c r="C57" s="11" t="s">
        <v>152</v>
      </c>
      <c r="D57" s="11" t="s">
        <v>74</v>
      </c>
      <c r="E57" s="11" t="s">
        <v>25</v>
      </c>
      <c r="F57" s="11" t="s">
        <v>75</v>
      </c>
      <c r="G57" s="11" t="s">
        <v>127</v>
      </c>
      <c r="H57" s="11" t="s">
        <v>351</v>
      </c>
      <c r="I57" s="14">
        <v>1</v>
      </c>
      <c r="J57" s="14" t="s">
        <v>349</v>
      </c>
      <c r="K57" s="46">
        <f t="shared" si="0"/>
        <v>4</v>
      </c>
      <c r="L57" s="47">
        <f t="shared" si="1"/>
        <v>46253</v>
      </c>
      <c r="M57" s="38">
        <f t="shared" si="2"/>
        <v>0</v>
      </c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 spans="1:25" ht="15.75" customHeight="1" x14ac:dyDescent="0.25">
      <c r="A58" s="11" t="s">
        <v>1404</v>
      </c>
      <c r="B58" s="11" t="s">
        <v>1405</v>
      </c>
      <c r="C58" s="11" t="s">
        <v>155</v>
      </c>
      <c r="D58" s="11" t="s">
        <v>74</v>
      </c>
      <c r="E58" s="11" t="s">
        <v>25</v>
      </c>
      <c r="F58" s="11" t="s">
        <v>75</v>
      </c>
      <c r="G58" s="11" t="s">
        <v>108</v>
      </c>
      <c r="H58" s="11" t="s">
        <v>549</v>
      </c>
      <c r="I58" s="14">
        <v>1</v>
      </c>
      <c r="J58" s="14" t="s">
        <v>550</v>
      </c>
      <c r="K58" s="46">
        <f t="shared" si="0"/>
        <v>4</v>
      </c>
      <c r="L58" s="47">
        <f t="shared" si="1"/>
        <v>46254</v>
      </c>
      <c r="M58" s="38">
        <f t="shared" si="2"/>
        <v>0</v>
      </c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spans="1:25" ht="15.75" customHeight="1" x14ac:dyDescent="0.25">
      <c r="A59" s="11" t="s">
        <v>1404</v>
      </c>
      <c r="B59" s="11" t="s">
        <v>1405</v>
      </c>
      <c r="C59" s="11" t="s">
        <v>162</v>
      </c>
      <c r="D59" s="11" t="s">
        <v>74</v>
      </c>
      <c r="E59" s="11" t="s">
        <v>25</v>
      </c>
      <c r="F59" s="11" t="s">
        <v>75</v>
      </c>
      <c r="G59" s="11" t="s">
        <v>81</v>
      </c>
      <c r="H59" s="11" t="s">
        <v>351</v>
      </c>
      <c r="I59" s="14">
        <v>1</v>
      </c>
      <c r="J59" s="14" t="s">
        <v>349</v>
      </c>
      <c r="K59" s="46">
        <f t="shared" si="0"/>
        <v>4</v>
      </c>
      <c r="L59" s="47">
        <f t="shared" si="1"/>
        <v>46255</v>
      </c>
      <c r="M59" s="38">
        <f t="shared" si="2"/>
        <v>0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</row>
    <row r="60" spans="1:25" ht="15.75" customHeight="1" x14ac:dyDescent="0.25">
      <c r="A60" s="11" t="s">
        <v>1404</v>
      </c>
      <c r="B60" s="11" t="s">
        <v>1405</v>
      </c>
      <c r="C60" s="11" t="s">
        <v>165</v>
      </c>
      <c r="D60" s="11" t="s">
        <v>74</v>
      </c>
      <c r="E60" s="11" t="s">
        <v>25</v>
      </c>
      <c r="F60" s="11" t="s">
        <v>75</v>
      </c>
      <c r="G60" s="11" t="s">
        <v>154</v>
      </c>
      <c r="H60" s="11" t="s">
        <v>542</v>
      </c>
      <c r="I60" s="14">
        <v>1</v>
      </c>
      <c r="J60" s="14" t="s">
        <v>543</v>
      </c>
      <c r="K60" s="46">
        <f t="shared" si="0"/>
        <v>4</v>
      </c>
      <c r="L60" s="47">
        <f t="shared" si="1"/>
        <v>46256</v>
      </c>
      <c r="M60" s="38">
        <f t="shared" si="2"/>
        <v>0</v>
      </c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</row>
    <row r="61" spans="1:25" ht="15.75" customHeight="1" x14ac:dyDescent="0.25">
      <c r="A61" s="11" t="s">
        <v>1404</v>
      </c>
      <c r="B61" s="11" t="s">
        <v>1405</v>
      </c>
      <c r="C61" s="11" t="s">
        <v>167</v>
      </c>
      <c r="D61" s="11" t="s">
        <v>23</v>
      </c>
      <c r="E61" s="11" t="s">
        <v>25</v>
      </c>
      <c r="F61" s="11" t="s">
        <v>26</v>
      </c>
      <c r="G61" s="11" t="s">
        <v>281</v>
      </c>
      <c r="H61" s="11" t="s">
        <v>723</v>
      </c>
      <c r="I61" s="14">
        <v>2</v>
      </c>
      <c r="J61" s="14" t="s">
        <v>27</v>
      </c>
      <c r="K61" s="46" t="str">
        <f t="shared" si="0"/>
        <v/>
      </c>
      <c r="L61" s="47">
        <f t="shared" si="1"/>
        <v>46257</v>
      </c>
      <c r="M61" s="38">
        <f t="shared" si="2"/>
        <v>1</v>
      </c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</row>
    <row r="62" spans="1:25" ht="15.75" customHeight="1" x14ac:dyDescent="0.25">
      <c r="A62" s="11" t="s">
        <v>1404</v>
      </c>
      <c r="B62" s="11" t="s">
        <v>1405</v>
      </c>
      <c r="C62" s="11" t="s">
        <v>169</v>
      </c>
      <c r="D62" s="11" t="s">
        <v>35</v>
      </c>
      <c r="E62" s="11" t="s">
        <v>36</v>
      </c>
      <c r="F62" s="11" t="s">
        <v>37</v>
      </c>
      <c r="G62" s="11" t="s">
        <v>100</v>
      </c>
      <c r="H62" s="11" t="s">
        <v>803</v>
      </c>
      <c r="I62" s="14">
        <v>1</v>
      </c>
      <c r="J62" s="14" t="s">
        <v>591</v>
      </c>
      <c r="K62" s="46">
        <f t="shared" si="0"/>
        <v>4</v>
      </c>
      <c r="L62" s="47">
        <f t="shared" si="1"/>
        <v>46258</v>
      </c>
      <c r="M62" s="38">
        <f t="shared" si="2"/>
        <v>0</v>
      </c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</row>
    <row r="63" spans="1:25" ht="15.75" customHeight="1" x14ac:dyDescent="0.25">
      <c r="A63" s="11" t="s">
        <v>1404</v>
      </c>
      <c r="B63" s="11" t="s">
        <v>1405</v>
      </c>
      <c r="C63" s="11" t="s">
        <v>174</v>
      </c>
      <c r="D63" s="11" t="s">
        <v>70</v>
      </c>
      <c r="E63" s="11" t="s">
        <v>26</v>
      </c>
      <c r="F63" s="11" t="s">
        <v>71</v>
      </c>
      <c r="G63" s="11" t="s">
        <v>27</v>
      </c>
      <c r="H63" s="11" t="s">
        <v>27</v>
      </c>
      <c r="I63" s="14" t="s">
        <v>27</v>
      </c>
      <c r="J63" s="14" t="s">
        <v>27</v>
      </c>
      <c r="K63" s="46" t="str">
        <f t="shared" si="0"/>
        <v/>
      </c>
      <c r="L63" s="47">
        <f t="shared" si="1"/>
        <v>46259</v>
      </c>
      <c r="M63" s="38">
        <f t="shared" si="2"/>
        <v>1</v>
      </c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</row>
    <row r="64" spans="1:25" ht="15.75" customHeight="1" x14ac:dyDescent="0.25">
      <c r="A64" s="11" t="s">
        <v>1412</v>
      </c>
      <c r="B64" s="11" t="s">
        <v>1413</v>
      </c>
      <c r="C64" s="11" t="s">
        <v>22</v>
      </c>
      <c r="D64" s="11" t="s">
        <v>70</v>
      </c>
      <c r="E64" s="11" t="s">
        <v>26</v>
      </c>
      <c r="F64" s="11" t="s">
        <v>71</v>
      </c>
      <c r="G64" s="11" t="s">
        <v>27</v>
      </c>
      <c r="H64" s="11" t="s">
        <v>27</v>
      </c>
      <c r="I64" s="14" t="s">
        <v>27</v>
      </c>
      <c r="J64" s="14" t="s">
        <v>27</v>
      </c>
      <c r="K64" s="46" t="str">
        <f t="shared" si="0"/>
        <v/>
      </c>
      <c r="L64" s="47">
        <f t="shared" si="1"/>
        <v>46229</v>
      </c>
      <c r="M64" s="38">
        <f t="shared" si="2"/>
        <v>1</v>
      </c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spans="1:25" ht="15.75" customHeight="1" x14ac:dyDescent="0.25">
      <c r="A65" s="11" t="s">
        <v>1412</v>
      </c>
      <c r="B65" s="11" t="s">
        <v>1413</v>
      </c>
      <c r="C65" s="11" t="s">
        <v>34</v>
      </c>
      <c r="D65" s="11" t="s">
        <v>74</v>
      </c>
      <c r="E65" s="11" t="s">
        <v>25</v>
      </c>
      <c r="F65" s="11" t="s">
        <v>75</v>
      </c>
      <c r="G65" s="11" t="s">
        <v>459</v>
      </c>
      <c r="H65" s="11" t="s">
        <v>156</v>
      </c>
      <c r="I65" s="14">
        <v>1</v>
      </c>
      <c r="J65" s="14" t="s">
        <v>109</v>
      </c>
      <c r="K65" s="46">
        <f t="shared" si="0"/>
        <v>4</v>
      </c>
      <c r="L65" s="47">
        <f t="shared" si="1"/>
        <v>46230</v>
      </c>
      <c r="M65" s="38">
        <f t="shared" si="2"/>
        <v>0</v>
      </c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</row>
    <row r="66" spans="1:25" ht="15.75" customHeight="1" x14ac:dyDescent="0.25">
      <c r="A66" s="11" t="s">
        <v>1412</v>
      </c>
      <c r="B66" s="11" t="s">
        <v>1413</v>
      </c>
      <c r="C66" s="11" t="s">
        <v>41</v>
      </c>
      <c r="D66" s="11" t="s">
        <v>74</v>
      </c>
      <c r="E66" s="11" t="s">
        <v>25</v>
      </c>
      <c r="F66" s="11" t="s">
        <v>75</v>
      </c>
      <c r="G66" s="11" t="s">
        <v>226</v>
      </c>
      <c r="H66" s="11" t="s">
        <v>148</v>
      </c>
      <c r="I66" s="14">
        <v>1</v>
      </c>
      <c r="J66" s="14" t="s">
        <v>105</v>
      </c>
      <c r="K66" s="46">
        <f t="shared" si="0"/>
        <v>4</v>
      </c>
      <c r="L66" s="47">
        <f t="shared" si="1"/>
        <v>46231</v>
      </c>
      <c r="M66" s="38">
        <f t="shared" si="2"/>
        <v>0</v>
      </c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</row>
    <row r="67" spans="1:25" ht="15.75" customHeight="1" x14ac:dyDescent="0.25">
      <c r="A67" s="11" t="s">
        <v>1412</v>
      </c>
      <c r="B67" s="11" t="s">
        <v>1413</v>
      </c>
      <c r="C67" s="11" t="s">
        <v>50</v>
      </c>
      <c r="D67" s="11" t="s">
        <v>74</v>
      </c>
      <c r="E67" s="11" t="s">
        <v>25</v>
      </c>
      <c r="F67" s="11" t="s">
        <v>75</v>
      </c>
      <c r="G67" s="11" t="s">
        <v>464</v>
      </c>
      <c r="H67" s="11" t="s">
        <v>148</v>
      </c>
      <c r="I67" s="14">
        <v>1</v>
      </c>
      <c r="J67" s="14" t="s">
        <v>105</v>
      </c>
      <c r="K67" s="46">
        <f t="shared" si="0"/>
        <v>4</v>
      </c>
      <c r="L67" s="47">
        <f t="shared" si="1"/>
        <v>46232</v>
      </c>
      <c r="M67" s="38">
        <f t="shared" si="2"/>
        <v>0</v>
      </c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spans="1:25" ht="15.75" customHeight="1" x14ac:dyDescent="0.25">
      <c r="A68" s="11" t="s">
        <v>1412</v>
      </c>
      <c r="B68" s="11" t="s">
        <v>1413</v>
      </c>
      <c r="C68" s="11" t="s">
        <v>55</v>
      </c>
      <c r="D68" s="11" t="s">
        <v>74</v>
      </c>
      <c r="E68" s="11" t="s">
        <v>25</v>
      </c>
      <c r="F68" s="11" t="s">
        <v>75</v>
      </c>
      <c r="G68" s="11" t="s">
        <v>269</v>
      </c>
      <c r="H68" s="11" t="s">
        <v>148</v>
      </c>
      <c r="I68" s="14">
        <v>1</v>
      </c>
      <c r="J68" s="14" t="s">
        <v>105</v>
      </c>
      <c r="K68" s="46">
        <f t="shared" si="0"/>
        <v>4</v>
      </c>
      <c r="L68" s="47">
        <f t="shared" si="1"/>
        <v>46233</v>
      </c>
      <c r="M68" s="38">
        <f t="shared" si="2"/>
        <v>0</v>
      </c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spans="1:25" ht="15.75" customHeight="1" x14ac:dyDescent="0.25">
      <c r="A69" s="11" t="s">
        <v>1412</v>
      </c>
      <c r="B69" s="11" t="s">
        <v>1413</v>
      </c>
      <c r="C69" s="11" t="s">
        <v>57</v>
      </c>
      <c r="D69" s="11" t="s">
        <v>74</v>
      </c>
      <c r="E69" s="11" t="s">
        <v>25</v>
      </c>
      <c r="F69" s="11" t="s">
        <v>75</v>
      </c>
      <c r="G69" s="11" t="s">
        <v>211</v>
      </c>
      <c r="H69" s="11" t="s">
        <v>156</v>
      </c>
      <c r="I69" s="14">
        <v>1</v>
      </c>
      <c r="J69" s="14" t="s">
        <v>109</v>
      </c>
      <c r="K69" s="46">
        <f t="shared" si="0"/>
        <v>4</v>
      </c>
      <c r="L69" s="47">
        <f t="shared" si="1"/>
        <v>46234</v>
      </c>
      <c r="M69" s="38">
        <f t="shared" si="2"/>
        <v>0</v>
      </c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  <row r="70" spans="1:25" ht="15.75" customHeight="1" x14ac:dyDescent="0.25">
      <c r="A70" s="11" t="s">
        <v>1412</v>
      </c>
      <c r="B70" s="11" t="s">
        <v>1413</v>
      </c>
      <c r="C70" s="11" t="s">
        <v>62</v>
      </c>
      <c r="D70" s="11" t="s">
        <v>74</v>
      </c>
      <c r="E70" s="11" t="s">
        <v>25</v>
      </c>
      <c r="F70" s="11" t="s">
        <v>75</v>
      </c>
      <c r="G70" s="11" t="s">
        <v>414</v>
      </c>
      <c r="H70" s="11" t="s">
        <v>156</v>
      </c>
      <c r="I70" s="14">
        <v>1</v>
      </c>
      <c r="J70" s="14" t="s">
        <v>109</v>
      </c>
      <c r="K70" s="46">
        <f t="shared" si="0"/>
        <v>4</v>
      </c>
      <c r="L70" s="47">
        <f t="shared" si="1"/>
        <v>46235</v>
      </c>
      <c r="M70" s="38">
        <f t="shared" si="2"/>
        <v>0</v>
      </c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</row>
    <row r="71" spans="1:25" ht="15.75" customHeight="1" x14ac:dyDescent="0.25">
      <c r="A71" s="11" t="s">
        <v>1412</v>
      </c>
      <c r="B71" s="11" t="s">
        <v>1413</v>
      </c>
      <c r="C71" s="11" t="s">
        <v>69</v>
      </c>
      <c r="D71" s="11" t="s">
        <v>23</v>
      </c>
      <c r="E71" s="11" t="s">
        <v>25</v>
      </c>
      <c r="F71" s="11" t="s">
        <v>26</v>
      </c>
      <c r="G71" s="11" t="s">
        <v>27</v>
      </c>
      <c r="H71" s="11" t="s">
        <v>27</v>
      </c>
      <c r="I71" s="14" t="s">
        <v>27</v>
      </c>
      <c r="J71" s="14" t="s">
        <v>27</v>
      </c>
      <c r="K71" s="46" t="str">
        <f t="shared" si="0"/>
        <v/>
      </c>
      <c r="L71" s="47">
        <f t="shared" si="1"/>
        <v>46236</v>
      </c>
      <c r="M71" s="38">
        <f t="shared" si="2"/>
        <v>1</v>
      </c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</row>
    <row r="72" spans="1:25" ht="15.75" customHeight="1" x14ac:dyDescent="0.25">
      <c r="A72" s="11" t="s">
        <v>1412</v>
      </c>
      <c r="B72" s="11" t="s">
        <v>1413</v>
      </c>
      <c r="C72" s="11" t="s">
        <v>73</v>
      </c>
      <c r="D72" s="11" t="s">
        <v>35</v>
      </c>
      <c r="E72" s="11" t="s">
        <v>36</v>
      </c>
      <c r="F72" s="11" t="s">
        <v>37</v>
      </c>
      <c r="G72" s="11" t="s">
        <v>329</v>
      </c>
      <c r="H72" s="11" t="s">
        <v>191</v>
      </c>
      <c r="I72" s="14">
        <v>1</v>
      </c>
      <c r="J72" s="14" t="s">
        <v>105</v>
      </c>
      <c r="K72" s="46">
        <f t="shared" si="0"/>
        <v>4</v>
      </c>
      <c r="L72" s="47">
        <f t="shared" si="1"/>
        <v>46237</v>
      </c>
      <c r="M72" s="38">
        <f t="shared" si="2"/>
        <v>0</v>
      </c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</row>
    <row r="73" spans="1:25" ht="15.75" customHeight="1" x14ac:dyDescent="0.25">
      <c r="A73" s="11" t="s">
        <v>1412</v>
      </c>
      <c r="B73" s="11" t="s">
        <v>1413</v>
      </c>
      <c r="C73" s="11" t="s">
        <v>78</v>
      </c>
      <c r="D73" s="11" t="s">
        <v>35</v>
      </c>
      <c r="E73" s="11" t="s">
        <v>36</v>
      </c>
      <c r="F73" s="11" t="s">
        <v>37</v>
      </c>
      <c r="G73" s="11" t="s">
        <v>329</v>
      </c>
      <c r="H73" s="11" t="s">
        <v>170</v>
      </c>
      <c r="I73" s="14">
        <v>1</v>
      </c>
      <c r="J73" s="14" t="s">
        <v>85</v>
      </c>
      <c r="K73" s="46">
        <f t="shared" si="0"/>
        <v>4</v>
      </c>
      <c r="L73" s="47">
        <f t="shared" si="1"/>
        <v>46238</v>
      </c>
      <c r="M73" s="38">
        <f t="shared" si="2"/>
        <v>0</v>
      </c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</row>
    <row r="74" spans="1:25" ht="15.75" customHeight="1" x14ac:dyDescent="0.25">
      <c r="A74" s="11" t="s">
        <v>1412</v>
      </c>
      <c r="B74" s="11" t="s">
        <v>1413</v>
      </c>
      <c r="C74" s="11" t="s">
        <v>82</v>
      </c>
      <c r="D74" s="11" t="s">
        <v>35</v>
      </c>
      <c r="E74" s="11" t="s">
        <v>36</v>
      </c>
      <c r="F74" s="11" t="s">
        <v>37</v>
      </c>
      <c r="G74" s="11" t="s">
        <v>100</v>
      </c>
      <c r="H74" s="11" t="s">
        <v>281</v>
      </c>
      <c r="I74" s="14">
        <v>1</v>
      </c>
      <c r="J74" s="14" t="s">
        <v>94</v>
      </c>
      <c r="K74" s="46">
        <f t="shared" si="0"/>
        <v>4</v>
      </c>
      <c r="L74" s="47">
        <f t="shared" si="1"/>
        <v>46239</v>
      </c>
      <c r="M74" s="38">
        <f t="shared" si="2"/>
        <v>0</v>
      </c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</row>
    <row r="75" spans="1:25" ht="15.75" customHeight="1" x14ac:dyDescent="0.25">
      <c r="A75" s="11" t="s">
        <v>1412</v>
      </c>
      <c r="B75" s="11" t="s">
        <v>1413</v>
      </c>
      <c r="C75" s="11" t="s">
        <v>86</v>
      </c>
      <c r="D75" s="11" t="s">
        <v>35</v>
      </c>
      <c r="E75" s="11" t="s">
        <v>36</v>
      </c>
      <c r="F75" s="11" t="s">
        <v>37</v>
      </c>
      <c r="G75" s="11" t="s">
        <v>38</v>
      </c>
      <c r="H75" s="11" t="s">
        <v>348</v>
      </c>
      <c r="I75" s="14">
        <v>1</v>
      </c>
      <c r="J75" s="14" t="s">
        <v>349</v>
      </c>
      <c r="K75" s="46">
        <f t="shared" si="0"/>
        <v>4</v>
      </c>
      <c r="L75" s="47">
        <f t="shared" si="1"/>
        <v>46240</v>
      </c>
      <c r="M75" s="38">
        <f t="shared" si="2"/>
        <v>0</v>
      </c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</row>
    <row r="76" spans="1:25" ht="15.75" customHeight="1" x14ac:dyDescent="0.25">
      <c r="A76" s="11" t="s">
        <v>1412</v>
      </c>
      <c r="B76" s="11" t="s">
        <v>1413</v>
      </c>
      <c r="C76" s="11" t="s">
        <v>92</v>
      </c>
      <c r="D76" s="11" t="s">
        <v>35</v>
      </c>
      <c r="E76" s="11" t="s">
        <v>36</v>
      </c>
      <c r="F76" s="11" t="s">
        <v>37</v>
      </c>
      <c r="G76" s="11" t="s">
        <v>428</v>
      </c>
      <c r="H76" s="11" t="s">
        <v>122</v>
      </c>
      <c r="I76" s="14">
        <v>1</v>
      </c>
      <c r="J76" s="14" t="s">
        <v>123</v>
      </c>
      <c r="K76" s="46">
        <f t="shared" si="0"/>
        <v>4</v>
      </c>
      <c r="L76" s="47">
        <f t="shared" si="1"/>
        <v>46241</v>
      </c>
      <c r="M76" s="38">
        <f t="shared" si="2"/>
        <v>0</v>
      </c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</row>
    <row r="77" spans="1:25" ht="15.75" customHeight="1" x14ac:dyDescent="0.25">
      <c r="A77" s="11" t="s">
        <v>1412</v>
      </c>
      <c r="B77" s="11" t="s">
        <v>1413</v>
      </c>
      <c r="C77" s="11" t="s">
        <v>97</v>
      </c>
      <c r="D77" s="11" t="s">
        <v>35</v>
      </c>
      <c r="E77" s="11" t="s">
        <v>36</v>
      </c>
      <c r="F77" s="11" t="s">
        <v>37</v>
      </c>
      <c r="G77" s="11" t="s">
        <v>58</v>
      </c>
      <c r="H77" s="11" t="s">
        <v>81</v>
      </c>
      <c r="I77" s="14">
        <v>1</v>
      </c>
      <c r="J77" s="14" t="s">
        <v>253</v>
      </c>
      <c r="K77" s="46">
        <f t="shared" si="0"/>
        <v>4</v>
      </c>
      <c r="L77" s="47">
        <f t="shared" si="1"/>
        <v>46242</v>
      </c>
      <c r="M77" s="38">
        <f t="shared" si="2"/>
        <v>0</v>
      </c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</row>
    <row r="78" spans="1:25" ht="15.75" customHeight="1" x14ac:dyDescent="0.25">
      <c r="A78" s="11" t="s">
        <v>1412</v>
      </c>
      <c r="B78" s="11" t="s">
        <v>1413</v>
      </c>
      <c r="C78" s="11" t="s">
        <v>102</v>
      </c>
      <c r="D78" s="11" t="s">
        <v>70</v>
      </c>
      <c r="E78" s="11" t="s">
        <v>26</v>
      </c>
      <c r="F78" s="11" t="s">
        <v>71</v>
      </c>
      <c r="G78" s="11" t="s">
        <v>27</v>
      </c>
      <c r="H78" s="11" t="s">
        <v>27</v>
      </c>
      <c r="I78" s="14" t="s">
        <v>27</v>
      </c>
      <c r="J78" s="14" t="s">
        <v>27</v>
      </c>
      <c r="K78" s="46" t="str">
        <f t="shared" si="0"/>
        <v/>
      </c>
      <c r="L78" s="47">
        <f t="shared" si="1"/>
        <v>46243</v>
      </c>
      <c r="M78" s="38">
        <f t="shared" si="2"/>
        <v>1</v>
      </c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</row>
    <row r="79" spans="1:25" ht="15.75" customHeight="1" x14ac:dyDescent="0.25">
      <c r="A79" s="11" t="s">
        <v>1412</v>
      </c>
      <c r="B79" s="11" t="s">
        <v>1413</v>
      </c>
      <c r="C79" s="11" t="s">
        <v>106</v>
      </c>
      <c r="D79" s="11" t="s">
        <v>74</v>
      </c>
      <c r="E79" s="11" t="s">
        <v>25</v>
      </c>
      <c r="F79" s="11" t="s">
        <v>75</v>
      </c>
      <c r="G79" s="11" t="s">
        <v>217</v>
      </c>
      <c r="H79" s="11" t="s">
        <v>148</v>
      </c>
      <c r="I79" s="14">
        <v>1</v>
      </c>
      <c r="J79" s="14" t="s">
        <v>105</v>
      </c>
      <c r="K79" s="46">
        <f t="shared" si="0"/>
        <v>4</v>
      </c>
      <c r="L79" s="47">
        <f t="shared" si="1"/>
        <v>46244</v>
      </c>
      <c r="M79" s="38">
        <f t="shared" si="2"/>
        <v>0</v>
      </c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 spans="1:25" ht="15.75" customHeight="1" x14ac:dyDescent="0.25">
      <c r="A80" s="11" t="s">
        <v>1412</v>
      </c>
      <c r="B80" s="11" t="s">
        <v>1413</v>
      </c>
      <c r="C80" s="11" t="s">
        <v>115</v>
      </c>
      <c r="D80" s="11" t="s">
        <v>74</v>
      </c>
      <c r="E80" s="11" t="s">
        <v>25</v>
      </c>
      <c r="F80" s="11" t="s">
        <v>75</v>
      </c>
      <c r="G80" s="11" t="s">
        <v>77</v>
      </c>
      <c r="H80" s="11" t="s">
        <v>713</v>
      </c>
      <c r="I80" s="14">
        <v>1</v>
      </c>
      <c r="J80" s="14" t="s">
        <v>27</v>
      </c>
      <c r="K80" s="46" t="str">
        <f t="shared" si="0"/>
        <v/>
      </c>
      <c r="L80" s="47">
        <f t="shared" si="1"/>
        <v>46245</v>
      </c>
      <c r="M80" s="38">
        <f t="shared" si="2"/>
        <v>0</v>
      </c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</row>
    <row r="81" spans="1:25" ht="15.75" customHeight="1" x14ac:dyDescent="0.25">
      <c r="A81" s="11" t="s">
        <v>1412</v>
      </c>
      <c r="B81" s="11" t="s">
        <v>1413</v>
      </c>
      <c r="C81" s="11" t="s">
        <v>118</v>
      </c>
      <c r="D81" s="11" t="s">
        <v>74</v>
      </c>
      <c r="E81" s="11" t="s">
        <v>25</v>
      </c>
      <c r="F81" s="11" t="s">
        <v>75</v>
      </c>
      <c r="G81" s="11" t="s">
        <v>291</v>
      </c>
      <c r="H81" s="11" t="s">
        <v>192</v>
      </c>
      <c r="I81" s="14">
        <v>1</v>
      </c>
      <c r="J81" s="14" t="s">
        <v>65</v>
      </c>
      <c r="K81" s="46">
        <f t="shared" si="0"/>
        <v>4</v>
      </c>
      <c r="L81" s="47">
        <f t="shared" si="1"/>
        <v>46246</v>
      </c>
      <c r="M81" s="38">
        <f t="shared" si="2"/>
        <v>0</v>
      </c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</row>
    <row r="82" spans="1:25" ht="15.75" customHeight="1" x14ac:dyDescent="0.25">
      <c r="A82" s="11" t="s">
        <v>1412</v>
      </c>
      <c r="B82" s="11" t="s">
        <v>1413</v>
      </c>
      <c r="C82" s="11" t="s">
        <v>121</v>
      </c>
      <c r="D82" s="11" t="s">
        <v>74</v>
      </c>
      <c r="E82" s="11" t="s">
        <v>25</v>
      </c>
      <c r="F82" s="11" t="s">
        <v>75</v>
      </c>
      <c r="G82" s="11" t="s">
        <v>269</v>
      </c>
      <c r="H82" s="11" t="s">
        <v>195</v>
      </c>
      <c r="I82" s="14">
        <v>1</v>
      </c>
      <c r="J82" s="14" t="s">
        <v>196</v>
      </c>
      <c r="K82" s="46">
        <f t="shared" si="0"/>
        <v>4</v>
      </c>
      <c r="L82" s="47">
        <f t="shared" si="1"/>
        <v>46247</v>
      </c>
      <c r="M82" s="38">
        <f t="shared" si="2"/>
        <v>0</v>
      </c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</row>
    <row r="83" spans="1:25" ht="15.75" customHeight="1" x14ac:dyDescent="0.25">
      <c r="A83" s="11" t="s">
        <v>1412</v>
      </c>
      <c r="B83" s="11" t="s">
        <v>1413</v>
      </c>
      <c r="C83" s="11" t="s">
        <v>124</v>
      </c>
      <c r="D83" s="11" t="s">
        <v>74</v>
      </c>
      <c r="E83" s="11" t="s">
        <v>25</v>
      </c>
      <c r="F83" s="11" t="s">
        <v>75</v>
      </c>
      <c r="G83" s="11" t="s">
        <v>334</v>
      </c>
      <c r="H83" s="11" t="s">
        <v>210</v>
      </c>
      <c r="I83" s="14">
        <v>1</v>
      </c>
      <c r="J83" s="14" t="s">
        <v>27</v>
      </c>
      <c r="K83" s="46" t="str">
        <f t="shared" si="0"/>
        <v/>
      </c>
      <c r="L83" s="47">
        <f t="shared" si="1"/>
        <v>46248</v>
      </c>
      <c r="M83" s="38">
        <f t="shared" si="2"/>
        <v>0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</row>
    <row r="84" spans="1:25" ht="15.75" customHeight="1" x14ac:dyDescent="0.25">
      <c r="A84" s="11" t="s">
        <v>1412</v>
      </c>
      <c r="B84" s="11" t="s">
        <v>1413</v>
      </c>
      <c r="C84" s="11" t="s">
        <v>131</v>
      </c>
      <c r="D84" s="11" t="s">
        <v>132</v>
      </c>
      <c r="E84" s="11" t="s">
        <v>25</v>
      </c>
      <c r="F84" s="11" t="s">
        <v>133</v>
      </c>
      <c r="G84" s="11" t="s">
        <v>231</v>
      </c>
      <c r="H84" s="11" t="s">
        <v>759</v>
      </c>
      <c r="I84" s="14">
        <v>0</v>
      </c>
      <c r="J84" s="14" t="s">
        <v>27</v>
      </c>
      <c r="K84" s="46" t="str">
        <f t="shared" si="0"/>
        <v/>
      </c>
      <c r="L84" s="47">
        <f t="shared" si="1"/>
        <v>46249</v>
      </c>
      <c r="M84" s="38">
        <f t="shared" si="2"/>
        <v>0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</row>
    <row r="85" spans="1:25" ht="15.75" customHeight="1" x14ac:dyDescent="0.25">
      <c r="A85" s="11" t="s">
        <v>1412</v>
      </c>
      <c r="B85" s="11" t="s">
        <v>1413</v>
      </c>
      <c r="C85" s="11" t="s">
        <v>139</v>
      </c>
      <c r="D85" s="11" t="s">
        <v>23</v>
      </c>
      <c r="E85" s="11" t="s">
        <v>25</v>
      </c>
      <c r="F85" s="11" t="s">
        <v>26</v>
      </c>
      <c r="G85" s="11" t="s">
        <v>27</v>
      </c>
      <c r="H85" s="11" t="s">
        <v>27</v>
      </c>
      <c r="I85" s="14" t="s">
        <v>27</v>
      </c>
      <c r="J85" s="14" t="s">
        <v>27</v>
      </c>
      <c r="K85" s="46" t="str">
        <f t="shared" si="0"/>
        <v/>
      </c>
      <c r="L85" s="47">
        <f t="shared" si="1"/>
        <v>46250</v>
      </c>
      <c r="M85" s="38">
        <f t="shared" si="2"/>
        <v>1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</row>
    <row r="86" spans="1:25" ht="15.75" customHeight="1" x14ac:dyDescent="0.25">
      <c r="A86" s="11" t="s">
        <v>1412</v>
      </c>
      <c r="B86" s="11" t="s">
        <v>1413</v>
      </c>
      <c r="C86" s="11" t="s">
        <v>141</v>
      </c>
      <c r="D86" s="11" t="s">
        <v>70</v>
      </c>
      <c r="E86" s="11" t="s">
        <v>26</v>
      </c>
      <c r="F86" s="11" t="s">
        <v>71</v>
      </c>
      <c r="G86" s="11" t="s">
        <v>27</v>
      </c>
      <c r="H86" s="11" t="s">
        <v>27</v>
      </c>
      <c r="I86" s="14" t="s">
        <v>27</v>
      </c>
      <c r="J86" s="14" t="s">
        <v>27</v>
      </c>
      <c r="K86" s="46" t="str">
        <f t="shared" si="0"/>
        <v/>
      </c>
      <c r="L86" s="47">
        <f t="shared" si="1"/>
        <v>46251</v>
      </c>
      <c r="M86" s="38">
        <f t="shared" si="2"/>
        <v>1</v>
      </c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</row>
    <row r="87" spans="1:25" ht="15.75" customHeight="1" x14ac:dyDescent="0.25">
      <c r="A87" s="11" t="s">
        <v>1412</v>
      </c>
      <c r="B87" s="11" t="s">
        <v>1413</v>
      </c>
      <c r="C87" s="11" t="s">
        <v>145</v>
      </c>
      <c r="D87" s="11" t="s">
        <v>35</v>
      </c>
      <c r="E87" s="11" t="s">
        <v>36</v>
      </c>
      <c r="F87" s="11" t="s">
        <v>37</v>
      </c>
      <c r="G87" s="11" t="s">
        <v>56</v>
      </c>
      <c r="H87" s="11" t="s">
        <v>281</v>
      </c>
      <c r="I87" s="14">
        <v>1</v>
      </c>
      <c r="J87" s="14" t="s">
        <v>94</v>
      </c>
      <c r="K87" s="46">
        <f t="shared" si="0"/>
        <v>4</v>
      </c>
      <c r="L87" s="47">
        <f t="shared" si="1"/>
        <v>46252</v>
      </c>
      <c r="M87" s="38">
        <f t="shared" si="2"/>
        <v>0</v>
      </c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spans="1:25" ht="15.75" customHeight="1" x14ac:dyDescent="0.25">
      <c r="A88" s="11" t="s">
        <v>1412</v>
      </c>
      <c r="B88" s="11" t="s">
        <v>1413</v>
      </c>
      <c r="C88" s="11" t="s">
        <v>152</v>
      </c>
      <c r="D88" s="11" t="s">
        <v>35</v>
      </c>
      <c r="E88" s="11" t="s">
        <v>36</v>
      </c>
      <c r="F88" s="11" t="s">
        <v>37</v>
      </c>
      <c r="G88" s="11" t="s">
        <v>321</v>
      </c>
      <c r="H88" s="11" t="s">
        <v>421</v>
      </c>
      <c r="I88" s="14">
        <v>1</v>
      </c>
      <c r="J88" s="14" t="s">
        <v>357</v>
      </c>
      <c r="K88" s="46">
        <f t="shared" si="0"/>
        <v>4</v>
      </c>
      <c r="L88" s="47">
        <f t="shared" si="1"/>
        <v>46253</v>
      </c>
      <c r="M88" s="38">
        <f t="shared" si="2"/>
        <v>0</v>
      </c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</row>
    <row r="89" spans="1:25" ht="15.75" customHeight="1" x14ac:dyDescent="0.25">
      <c r="A89" s="11" t="s">
        <v>1412</v>
      </c>
      <c r="B89" s="11" t="s">
        <v>1413</v>
      </c>
      <c r="C89" s="11" t="s">
        <v>155</v>
      </c>
      <c r="D89" s="11" t="s">
        <v>35</v>
      </c>
      <c r="E89" s="11" t="s">
        <v>36</v>
      </c>
      <c r="F89" s="11" t="s">
        <v>37</v>
      </c>
      <c r="G89" s="11" t="s">
        <v>315</v>
      </c>
      <c r="H89" s="11" t="s">
        <v>281</v>
      </c>
      <c r="I89" s="14">
        <v>1</v>
      </c>
      <c r="J89" s="14" t="s">
        <v>94</v>
      </c>
      <c r="K89" s="46">
        <f t="shared" si="0"/>
        <v>4</v>
      </c>
      <c r="L89" s="47">
        <f t="shared" si="1"/>
        <v>46254</v>
      </c>
      <c r="M89" s="38">
        <f t="shared" si="2"/>
        <v>0</v>
      </c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</row>
    <row r="90" spans="1:25" ht="15.75" customHeight="1" x14ac:dyDescent="0.25">
      <c r="A90" s="11" t="s">
        <v>1412</v>
      </c>
      <c r="B90" s="11" t="s">
        <v>1413</v>
      </c>
      <c r="C90" s="11" t="s">
        <v>162</v>
      </c>
      <c r="D90" s="11" t="s">
        <v>35</v>
      </c>
      <c r="E90" s="11" t="s">
        <v>36</v>
      </c>
      <c r="F90" s="11" t="s">
        <v>37</v>
      </c>
      <c r="G90" s="11" t="s">
        <v>56</v>
      </c>
      <c r="H90" s="11" t="s">
        <v>25</v>
      </c>
      <c r="I90" s="14">
        <v>1</v>
      </c>
      <c r="J90" s="14" t="s">
        <v>120</v>
      </c>
      <c r="K90" s="46">
        <f t="shared" si="0"/>
        <v>4</v>
      </c>
      <c r="L90" s="47">
        <f t="shared" si="1"/>
        <v>46255</v>
      </c>
      <c r="M90" s="38">
        <f t="shared" si="2"/>
        <v>0</v>
      </c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</row>
    <row r="91" spans="1:25" ht="15.75" customHeight="1" x14ac:dyDescent="0.25">
      <c r="A91" s="11" t="s">
        <v>1412</v>
      </c>
      <c r="B91" s="11" t="s">
        <v>1413</v>
      </c>
      <c r="C91" s="11" t="s">
        <v>165</v>
      </c>
      <c r="D91" s="11" t="s">
        <v>35</v>
      </c>
      <c r="E91" s="11" t="s">
        <v>36</v>
      </c>
      <c r="F91" s="11" t="s">
        <v>37</v>
      </c>
      <c r="G91" s="11" t="s">
        <v>322</v>
      </c>
      <c r="H91" s="11" t="s">
        <v>108</v>
      </c>
      <c r="I91" s="14">
        <v>1</v>
      </c>
      <c r="J91" s="14" t="s">
        <v>109</v>
      </c>
      <c r="K91" s="46">
        <f t="shared" si="0"/>
        <v>4</v>
      </c>
      <c r="L91" s="47">
        <f t="shared" si="1"/>
        <v>46256</v>
      </c>
      <c r="M91" s="38">
        <f t="shared" si="2"/>
        <v>0</v>
      </c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</row>
    <row r="92" spans="1:25" ht="15.75" customHeight="1" x14ac:dyDescent="0.25">
      <c r="A92" s="11" t="s">
        <v>1412</v>
      </c>
      <c r="B92" s="11" t="s">
        <v>1413</v>
      </c>
      <c r="C92" s="11" t="s">
        <v>167</v>
      </c>
      <c r="D92" s="11" t="s">
        <v>70</v>
      </c>
      <c r="E92" s="11" t="s">
        <v>26</v>
      </c>
      <c r="F92" s="11" t="s">
        <v>71</v>
      </c>
      <c r="G92" s="11" t="s">
        <v>27</v>
      </c>
      <c r="H92" s="11" t="s">
        <v>27</v>
      </c>
      <c r="I92" s="14" t="s">
        <v>27</v>
      </c>
      <c r="J92" s="14" t="s">
        <v>27</v>
      </c>
      <c r="K92" s="46" t="str">
        <f t="shared" si="0"/>
        <v/>
      </c>
      <c r="L92" s="47">
        <f t="shared" si="1"/>
        <v>46257</v>
      </c>
      <c r="M92" s="38">
        <f t="shared" si="2"/>
        <v>1</v>
      </c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</row>
    <row r="93" spans="1:25" ht="15.75" customHeight="1" x14ac:dyDescent="0.25">
      <c r="A93" s="11" t="s">
        <v>1412</v>
      </c>
      <c r="B93" s="11" t="s">
        <v>1413</v>
      </c>
      <c r="C93" s="11" t="s">
        <v>169</v>
      </c>
      <c r="D93" s="11" t="s">
        <v>74</v>
      </c>
      <c r="E93" s="11" t="s">
        <v>25</v>
      </c>
      <c r="F93" s="11" t="s">
        <v>75</v>
      </c>
      <c r="G93" s="11" t="s">
        <v>77</v>
      </c>
      <c r="H93" s="11" t="s">
        <v>192</v>
      </c>
      <c r="I93" s="14">
        <v>1</v>
      </c>
      <c r="J93" s="14" t="s">
        <v>65</v>
      </c>
      <c r="K93" s="46">
        <f t="shared" si="0"/>
        <v>4</v>
      </c>
      <c r="L93" s="47">
        <f t="shared" si="1"/>
        <v>46258</v>
      </c>
      <c r="M93" s="38">
        <f t="shared" si="2"/>
        <v>0</v>
      </c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</row>
    <row r="94" spans="1:25" ht="15.75" customHeight="1" x14ac:dyDescent="0.25">
      <c r="A94" s="11" t="s">
        <v>1412</v>
      </c>
      <c r="B94" s="11" t="s">
        <v>1413</v>
      </c>
      <c r="C94" s="11" t="s">
        <v>174</v>
      </c>
      <c r="D94" s="11" t="s">
        <v>23</v>
      </c>
      <c r="E94" s="11" t="s">
        <v>25</v>
      </c>
      <c r="F94" s="11" t="s">
        <v>26</v>
      </c>
      <c r="G94" s="11" t="s">
        <v>291</v>
      </c>
      <c r="H94" s="11" t="s">
        <v>168</v>
      </c>
      <c r="I94" s="14">
        <v>2</v>
      </c>
      <c r="J94" s="14" t="s">
        <v>27</v>
      </c>
      <c r="K94" s="46" t="str">
        <f t="shared" si="0"/>
        <v/>
      </c>
      <c r="L94" s="47">
        <f t="shared" si="1"/>
        <v>46259</v>
      </c>
      <c r="M94" s="38">
        <f t="shared" si="2"/>
        <v>1</v>
      </c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</row>
    <row r="95" spans="1:25" ht="15.75" customHeight="1" x14ac:dyDescent="0.25">
      <c r="A95" s="11" t="s">
        <v>1422</v>
      </c>
      <c r="B95" s="11" t="s">
        <v>1423</v>
      </c>
      <c r="C95" s="11" t="s">
        <v>22</v>
      </c>
      <c r="D95" s="11" t="s">
        <v>23</v>
      </c>
      <c r="E95" s="11" t="s">
        <v>25</v>
      </c>
      <c r="F95" s="11" t="s">
        <v>26</v>
      </c>
      <c r="G95" s="11" t="s">
        <v>27</v>
      </c>
      <c r="H95" s="11" t="s">
        <v>27</v>
      </c>
      <c r="I95" s="14" t="s">
        <v>27</v>
      </c>
      <c r="J95" s="14" t="s">
        <v>27</v>
      </c>
      <c r="K95" s="46" t="str">
        <f t="shared" si="0"/>
        <v/>
      </c>
      <c r="L95" s="47">
        <f t="shared" si="1"/>
        <v>46229</v>
      </c>
      <c r="M95" s="38">
        <f t="shared" si="2"/>
        <v>1</v>
      </c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</row>
    <row r="96" spans="1:25" ht="15.75" customHeight="1" x14ac:dyDescent="0.25">
      <c r="A96" s="11" t="s">
        <v>1422</v>
      </c>
      <c r="B96" s="11" t="s">
        <v>1423</v>
      </c>
      <c r="C96" s="11" t="s">
        <v>34</v>
      </c>
      <c r="D96" s="11" t="s">
        <v>35</v>
      </c>
      <c r="E96" s="11" t="s">
        <v>36</v>
      </c>
      <c r="F96" s="11" t="s">
        <v>37</v>
      </c>
      <c r="G96" s="11" t="s">
        <v>295</v>
      </c>
      <c r="H96" s="11" t="s">
        <v>308</v>
      </c>
      <c r="I96" s="14">
        <v>1</v>
      </c>
      <c r="J96" s="14" t="s">
        <v>196</v>
      </c>
      <c r="K96" s="46">
        <f t="shared" si="0"/>
        <v>4</v>
      </c>
      <c r="L96" s="47">
        <f t="shared" si="1"/>
        <v>46230</v>
      </c>
      <c r="M96" s="38">
        <f t="shared" si="2"/>
        <v>0</v>
      </c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</row>
    <row r="97" spans="1:25" ht="15.75" customHeight="1" x14ac:dyDescent="0.25">
      <c r="A97" s="11" t="s">
        <v>1422</v>
      </c>
      <c r="B97" s="11" t="s">
        <v>1423</v>
      </c>
      <c r="C97" s="11" t="s">
        <v>41</v>
      </c>
      <c r="D97" s="11" t="s">
        <v>35</v>
      </c>
      <c r="E97" s="11" t="s">
        <v>36</v>
      </c>
      <c r="F97" s="11" t="s">
        <v>37</v>
      </c>
      <c r="G97" s="11" t="s">
        <v>295</v>
      </c>
      <c r="H97" s="11" t="s">
        <v>191</v>
      </c>
      <c r="I97" s="14">
        <v>1</v>
      </c>
      <c r="J97" s="14" t="s">
        <v>105</v>
      </c>
      <c r="K97" s="46">
        <f t="shared" si="0"/>
        <v>4</v>
      </c>
      <c r="L97" s="47">
        <f t="shared" si="1"/>
        <v>46231</v>
      </c>
      <c r="M97" s="38">
        <f t="shared" si="2"/>
        <v>0</v>
      </c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</row>
    <row r="98" spans="1:25" ht="15.75" customHeight="1" x14ac:dyDescent="0.25">
      <c r="A98" s="11" t="s">
        <v>1422</v>
      </c>
      <c r="B98" s="11" t="s">
        <v>1423</v>
      </c>
      <c r="C98" s="11" t="s">
        <v>50</v>
      </c>
      <c r="D98" s="11" t="s">
        <v>35</v>
      </c>
      <c r="E98" s="11" t="s">
        <v>36</v>
      </c>
      <c r="F98" s="11" t="s">
        <v>37</v>
      </c>
      <c r="G98" s="11" t="s">
        <v>296</v>
      </c>
      <c r="H98" s="11" t="s">
        <v>48</v>
      </c>
      <c r="I98" s="14">
        <v>1</v>
      </c>
      <c r="J98" s="14" t="s">
        <v>49</v>
      </c>
      <c r="K98" s="46">
        <f t="shared" si="0"/>
        <v>4</v>
      </c>
      <c r="L98" s="47">
        <f t="shared" si="1"/>
        <v>46232</v>
      </c>
      <c r="M98" s="38">
        <f t="shared" si="2"/>
        <v>0</v>
      </c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</row>
    <row r="99" spans="1:25" ht="15.75" customHeight="1" x14ac:dyDescent="0.25">
      <c r="A99" s="11" t="s">
        <v>1422</v>
      </c>
      <c r="B99" s="11" t="s">
        <v>1423</v>
      </c>
      <c r="C99" s="11" t="s">
        <v>55</v>
      </c>
      <c r="D99" s="11" t="s">
        <v>35</v>
      </c>
      <c r="E99" s="11" t="s">
        <v>36</v>
      </c>
      <c r="F99" s="11" t="s">
        <v>37</v>
      </c>
      <c r="G99" s="11" t="s">
        <v>295</v>
      </c>
      <c r="H99" s="11" t="s">
        <v>191</v>
      </c>
      <c r="I99" s="14">
        <v>1</v>
      </c>
      <c r="J99" s="14" t="s">
        <v>105</v>
      </c>
      <c r="K99" s="46">
        <f t="shared" si="0"/>
        <v>4</v>
      </c>
      <c r="L99" s="47">
        <f t="shared" si="1"/>
        <v>46233</v>
      </c>
      <c r="M99" s="38">
        <f t="shared" si="2"/>
        <v>0</v>
      </c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</row>
    <row r="100" spans="1:25" ht="15.75" customHeight="1" x14ac:dyDescent="0.25">
      <c r="A100" s="11" t="s">
        <v>1422</v>
      </c>
      <c r="B100" s="11" t="s">
        <v>1423</v>
      </c>
      <c r="C100" s="11" t="s">
        <v>57</v>
      </c>
      <c r="D100" s="11" t="s">
        <v>35</v>
      </c>
      <c r="E100" s="11" t="s">
        <v>36</v>
      </c>
      <c r="F100" s="11" t="s">
        <v>37</v>
      </c>
      <c r="G100" s="11" t="s">
        <v>296</v>
      </c>
      <c r="H100" s="11" t="s">
        <v>48</v>
      </c>
      <c r="I100" s="14">
        <v>1</v>
      </c>
      <c r="J100" s="14" t="s">
        <v>49</v>
      </c>
      <c r="K100" s="46">
        <f t="shared" si="0"/>
        <v>4</v>
      </c>
      <c r="L100" s="47">
        <f t="shared" si="1"/>
        <v>46234</v>
      </c>
      <c r="M100" s="38">
        <f t="shared" si="2"/>
        <v>0</v>
      </c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</row>
    <row r="101" spans="1:25" ht="15.75" customHeight="1" x14ac:dyDescent="0.25">
      <c r="A101" s="11" t="s">
        <v>1422</v>
      </c>
      <c r="B101" s="11" t="s">
        <v>1423</v>
      </c>
      <c r="C101" s="11" t="s">
        <v>62</v>
      </c>
      <c r="D101" s="11" t="s">
        <v>35</v>
      </c>
      <c r="E101" s="11" t="s">
        <v>36</v>
      </c>
      <c r="F101" s="11" t="s">
        <v>37</v>
      </c>
      <c r="G101" s="11" t="s">
        <v>193</v>
      </c>
      <c r="H101" s="11" t="s">
        <v>79</v>
      </c>
      <c r="I101" s="14">
        <v>1</v>
      </c>
      <c r="J101" s="14" t="s">
        <v>101</v>
      </c>
      <c r="K101" s="46">
        <f t="shared" si="0"/>
        <v>4</v>
      </c>
      <c r="L101" s="47">
        <f t="shared" si="1"/>
        <v>46235</v>
      </c>
      <c r="M101" s="38">
        <f t="shared" si="2"/>
        <v>0</v>
      </c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</row>
    <row r="102" spans="1:25" ht="15.75" customHeight="1" x14ac:dyDescent="0.25">
      <c r="A102" s="11" t="s">
        <v>1422</v>
      </c>
      <c r="B102" s="11" t="s">
        <v>1423</v>
      </c>
      <c r="C102" s="11" t="s">
        <v>69</v>
      </c>
      <c r="D102" s="11" t="s">
        <v>70</v>
      </c>
      <c r="E102" s="11" t="s">
        <v>26</v>
      </c>
      <c r="F102" s="11" t="s">
        <v>71</v>
      </c>
      <c r="G102" s="11" t="s">
        <v>27</v>
      </c>
      <c r="H102" s="11" t="s">
        <v>27</v>
      </c>
      <c r="I102" s="14" t="s">
        <v>27</v>
      </c>
      <c r="J102" s="14" t="s">
        <v>27</v>
      </c>
      <c r="K102" s="46" t="str">
        <f t="shared" si="0"/>
        <v/>
      </c>
      <c r="L102" s="47">
        <f t="shared" si="1"/>
        <v>46236</v>
      </c>
      <c r="M102" s="38">
        <f t="shared" si="2"/>
        <v>1</v>
      </c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</row>
    <row r="103" spans="1:25" ht="15.75" customHeight="1" x14ac:dyDescent="0.25">
      <c r="A103" s="11" t="s">
        <v>1422</v>
      </c>
      <c r="B103" s="11" t="s">
        <v>1423</v>
      </c>
      <c r="C103" s="11" t="s">
        <v>73</v>
      </c>
      <c r="D103" s="11" t="s">
        <v>74</v>
      </c>
      <c r="E103" s="11" t="s">
        <v>25</v>
      </c>
      <c r="F103" s="11" t="s">
        <v>75</v>
      </c>
      <c r="G103" s="11" t="s">
        <v>229</v>
      </c>
      <c r="H103" s="11" t="s">
        <v>220</v>
      </c>
      <c r="I103" s="14">
        <v>1</v>
      </c>
      <c r="J103" s="14" t="s">
        <v>27</v>
      </c>
      <c r="K103" s="46" t="str">
        <f t="shared" si="0"/>
        <v/>
      </c>
      <c r="L103" s="47">
        <f t="shared" si="1"/>
        <v>46237</v>
      </c>
      <c r="M103" s="38">
        <f t="shared" si="2"/>
        <v>0</v>
      </c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</row>
    <row r="104" spans="1:25" ht="15.75" customHeight="1" x14ac:dyDescent="0.25">
      <c r="A104" s="11" t="s">
        <v>1422</v>
      </c>
      <c r="B104" s="11" t="s">
        <v>1423</v>
      </c>
      <c r="C104" s="11" t="s">
        <v>78</v>
      </c>
      <c r="D104" s="11" t="s">
        <v>74</v>
      </c>
      <c r="E104" s="11" t="s">
        <v>25</v>
      </c>
      <c r="F104" s="11" t="s">
        <v>75</v>
      </c>
      <c r="G104" s="11" t="s">
        <v>186</v>
      </c>
      <c r="H104" s="11" t="s">
        <v>166</v>
      </c>
      <c r="I104" s="14">
        <v>1</v>
      </c>
      <c r="J104" s="14" t="s">
        <v>49</v>
      </c>
      <c r="K104" s="46">
        <f t="shared" si="0"/>
        <v>4</v>
      </c>
      <c r="L104" s="47">
        <f t="shared" si="1"/>
        <v>46238</v>
      </c>
      <c r="M104" s="38">
        <f t="shared" si="2"/>
        <v>0</v>
      </c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</row>
    <row r="105" spans="1:25" ht="15.75" customHeight="1" x14ac:dyDescent="0.25">
      <c r="A105" s="11" t="s">
        <v>1422</v>
      </c>
      <c r="B105" s="11" t="s">
        <v>1423</v>
      </c>
      <c r="C105" s="11" t="s">
        <v>82</v>
      </c>
      <c r="D105" s="11" t="s">
        <v>74</v>
      </c>
      <c r="E105" s="11" t="s">
        <v>25</v>
      </c>
      <c r="F105" s="11" t="s">
        <v>75</v>
      </c>
      <c r="G105" s="11" t="s">
        <v>81</v>
      </c>
      <c r="H105" s="11" t="s">
        <v>166</v>
      </c>
      <c r="I105" s="14">
        <v>1</v>
      </c>
      <c r="J105" s="14" t="s">
        <v>49</v>
      </c>
      <c r="K105" s="46">
        <f t="shared" si="0"/>
        <v>4</v>
      </c>
      <c r="L105" s="47">
        <f t="shared" si="1"/>
        <v>46239</v>
      </c>
      <c r="M105" s="38">
        <f t="shared" si="2"/>
        <v>0</v>
      </c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</row>
    <row r="106" spans="1:25" ht="15.75" customHeight="1" x14ac:dyDescent="0.25">
      <c r="A106" s="11" t="s">
        <v>1422</v>
      </c>
      <c r="B106" s="11" t="s">
        <v>1423</v>
      </c>
      <c r="C106" s="11" t="s">
        <v>86</v>
      </c>
      <c r="D106" s="11" t="s">
        <v>74</v>
      </c>
      <c r="E106" s="11" t="s">
        <v>25</v>
      </c>
      <c r="F106" s="11" t="s">
        <v>75</v>
      </c>
      <c r="G106" s="11" t="s">
        <v>127</v>
      </c>
      <c r="H106" s="11" t="s">
        <v>36</v>
      </c>
      <c r="I106" s="14">
        <v>1</v>
      </c>
      <c r="J106" s="14" t="s">
        <v>120</v>
      </c>
      <c r="K106" s="46">
        <f t="shared" si="0"/>
        <v>4</v>
      </c>
      <c r="L106" s="47">
        <f t="shared" si="1"/>
        <v>46240</v>
      </c>
      <c r="M106" s="38">
        <f t="shared" si="2"/>
        <v>0</v>
      </c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 spans="1:25" ht="15.75" customHeight="1" x14ac:dyDescent="0.25">
      <c r="A107" s="11" t="s">
        <v>1422</v>
      </c>
      <c r="B107" s="11" t="s">
        <v>1423</v>
      </c>
      <c r="C107" s="11" t="s">
        <v>92</v>
      </c>
      <c r="D107" s="11" t="s">
        <v>74</v>
      </c>
      <c r="E107" s="11" t="s">
        <v>25</v>
      </c>
      <c r="F107" s="11" t="s">
        <v>75</v>
      </c>
      <c r="G107" s="11" t="s">
        <v>198</v>
      </c>
      <c r="H107" s="11" t="s">
        <v>36</v>
      </c>
      <c r="I107" s="14">
        <v>1</v>
      </c>
      <c r="J107" s="14" t="s">
        <v>120</v>
      </c>
      <c r="K107" s="46">
        <f t="shared" si="0"/>
        <v>4</v>
      </c>
      <c r="L107" s="47">
        <f t="shared" si="1"/>
        <v>46241</v>
      </c>
      <c r="M107" s="38">
        <f t="shared" si="2"/>
        <v>0</v>
      </c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</row>
    <row r="108" spans="1:25" ht="15.75" customHeight="1" x14ac:dyDescent="0.25">
      <c r="A108" s="11" t="s">
        <v>1422</v>
      </c>
      <c r="B108" s="11" t="s">
        <v>1423</v>
      </c>
      <c r="C108" s="11" t="s">
        <v>97</v>
      </c>
      <c r="D108" s="11" t="s">
        <v>74</v>
      </c>
      <c r="E108" s="11" t="s">
        <v>25</v>
      </c>
      <c r="F108" s="11" t="s">
        <v>75</v>
      </c>
      <c r="G108" s="11" t="s">
        <v>180</v>
      </c>
      <c r="H108" s="11" t="s">
        <v>192</v>
      </c>
      <c r="I108" s="14">
        <v>1</v>
      </c>
      <c r="J108" s="14" t="s">
        <v>65</v>
      </c>
      <c r="K108" s="46">
        <f t="shared" si="0"/>
        <v>4</v>
      </c>
      <c r="L108" s="47">
        <f t="shared" si="1"/>
        <v>46242</v>
      </c>
      <c r="M108" s="38">
        <f t="shared" si="2"/>
        <v>0</v>
      </c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</row>
    <row r="109" spans="1:25" ht="15.75" customHeight="1" x14ac:dyDescent="0.25">
      <c r="A109" s="11" t="s">
        <v>1422</v>
      </c>
      <c r="B109" s="11" t="s">
        <v>1423</v>
      </c>
      <c r="C109" s="11" t="s">
        <v>102</v>
      </c>
      <c r="D109" s="11" t="s">
        <v>23</v>
      </c>
      <c r="E109" s="11" t="s">
        <v>25</v>
      </c>
      <c r="F109" s="11" t="s">
        <v>26</v>
      </c>
      <c r="G109" s="11" t="s">
        <v>27</v>
      </c>
      <c r="H109" s="11" t="s">
        <v>27</v>
      </c>
      <c r="I109" s="14" t="s">
        <v>27</v>
      </c>
      <c r="J109" s="14" t="s">
        <v>27</v>
      </c>
      <c r="K109" s="46" t="str">
        <f t="shared" si="0"/>
        <v/>
      </c>
      <c r="L109" s="47">
        <f t="shared" si="1"/>
        <v>46243</v>
      </c>
      <c r="M109" s="38">
        <f t="shared" si="2"/>
        <v>1</v>
      </c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</row>
    <row r="110" spans="1:25" ht="15.75" customHeight="1" x14ac:dyDescent="0.25">
      <c r="A110" s="11" t="s">
        <v>1422</v>
      </c>
      <c r="B110" s="11" t="s">
        <v>1423</v>
      </c>
      <c r="C110" s="11" t="s">
        <v>106</v>
      </c>
      <c r="D110" s="11" t="s">
        <v>35</v>
      </c>
      <c r="E110" s="11" t="s">
        <v>36</v>
      </c>
      <c r="F110" s="11" t="s">
        <v>37</v>
      </c>
      <c r="G110" s="11" t="s">
        <v>197</v>
      </c>
      <c r="H110" s="11" t="s">
        <v>281</v>
      </c>
      <c r="I110" s="14">
        <v>1</v>
      </c>
      <c r="J110" s="14" t="s">
        <v>94</v>
      </c>
      <c r="K110" s="46">
        <f t="shared" si="0"/>
        <v>4</v>
      </c>
      <c r="L110" s="47">
        <f t="shared" si="1"/>
        <v>46244</v>
      </c>
      <c r="M110" s="38">
        <f t="shared" si="2"/>
        <v>0</v>
      </c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</row>
    <row r="111" spans="1:25" ht="15.75" customHeight="1" x14ac:dyDescent="0.25">
      <c r="A111" s="11" t="s">
        <v>1422</v>
      </c>
      <c r="B111" s="11" t="s">
        <v>1423</v>
      </c>
      <c r="C111" s="11" t="s">
        <v>115</v>
      </c>
      <c r="D111" s="11" t="s">
        <v>35</v>
      </c>
      <c r="E111" s="11" t="s">
        <v>36</v>
      </c>
      <c r="F111" s="11" t="s">
        <v>37</v>
      </c>
      <c r="G111" s="11" t="s">
        <v>262</v>
      </c>
      <c r="H111" s="11" t="s">
        <v>281</v>
      </c>
      <c r="I111" s="14">
        <v>1</v>
      </c>
      <c r="J111" s="14" t="s">
        <v>94</v>
      </c>
      <c r="K111" s="46">
        <f t="shared" si="0"/>
        <v>4</v>
      </c>
      <c r="L111" s="47">
        <f t="shared" si="1"/>
        <v>46245</v>
      </c>
      <c r="M111" s="38">
        <f t="shared" si="2"/>
        <v>0</v>
      </c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</row>
    <row r="112" spans="1:25" ht="15.75" customHeight="1" x14ac:dyDescent="0.25">
      <c r="A112" s="11" t="s">
        <v>1422</v>
      </c>
      <c r="B112" s="11" t="s">
        <v>1423</v>
      </c>
      <c r="C112" s="11" t="s">
        <v>118</v>
      </c>
      <c r="D112" s="11" t="s">
        <v>35</v>
      </c>
      <c r="E112" s="11" t="s">
        <v>36</v>
      </c>
      <c r="F112" s="11" t="s">
        <v>37</v>
      </c>
      <c r="G112" s="11" t="s">
        <v>252</v>
      </c>
      <c r="H112" s="11" t="s">
        <v>39</v>
      </c>
      <c r="I112" s="14">
        <v>1</v>
      </c>
      <c r="J112" s="14" t="s">
        <v>40</v>
      </c>
      <c r="K112" s="46">
        <f t="shared" si="0"/>
        <v>4</v>
      </c>
      <c r="L112" s="47">
        <f t="shared" si="1"/>
        <v>46246</v>
      </c>
      <c r="M112" s="38">
        <f t="shared" si="2"/>
        <v>0</v>
      </c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</row>
    <row r="113" spans="1:25" ht="15.75" customHeight="1" x14ac:dyDescent="0.25">
      <c r="A113" s="11" t="s">
        <v>1422</v>
      </c>
      <c r="B113" s="11" t="s">
        <v>1423</v>
      </c>
      <c r="C113" s="11" t="s">
        <v>121</v>
      </c>
      <c r="D113" s="11" t="s">
        <v>35</v>
      </c>
      <c r="E113" s="11" t="s">
        <v>36</v>
      </c>
      <c r="F113" s="11" t="s">
        <v>37</v>
      </c>
      <c r="G113" s="11" t="s">
        <v>262</v>
      </c>
      <c r="H113" s="11" t="s">
        <v>108</v>
      </c>
      <c r="I113" s="14">
        <v>1</v>
      </c>
      <c r="J113" s="14" t="s">
        <v>109</v>
      </c>
      <c r="K113" s="46">
        <f t="shared" si="0"/>
        <v>4</v>
      </c>
      <c r="L113" s="47">
        <f t="shared" si="1"/>
        <v>46247</v>
      </c>
      <c r="M113" s="38">
        <f t="shared" si="2"/>
        <v>0</v>
      </c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 spans="1:25" ht="15.75" customHeight="1" x14ac:dyDescent="0.25">
      <c r="A114" s="11" t="s">
        <v>1422</v>
      </c>
      <c r="B114" s="11" t="s">
        <v>1423</v>
      </c>
      <c r="C114" s="11" t="s">
        <v>124</v>
      </c>
      <c r="D114" s="11" t="s">
        <v>125</v>
      </c>
      <c r="E114" s="11" t="s">
        <v>75</v>
      </c>
      <c r="F114" s="11" t="s">
        <v>126</v>
      </c>
      <c r="G114" s="11" t="s">
        <v>194</v>
      </c>
      <c r="H114" s="11" t="s">
        <v>297</v>
      </c>
      <c r="I114" s="14">
        <v>1</v>
      </c>
      <c r="J114" s="14" t="s">
        <v>27</v>
      </c>
      <c r="K114" s="46" t="str">
        <f t="shared" si="0"/>
        <v/>
      </c>
      <c r="L114" s="47">
        <f t="shared" si="1"/>
        <v>46248</v>
      </c>
      <c r="M114" s="38">
        <f t="shared" si="2"/>
        <v>0</v>
      </c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</row>
    <row r="115" spans="1:25" ht="15.75" customHeight="1" x14ac:dyDescent="0.25">
      <c r="A115" s="11" t="s">
        <v>1422</v>
      </c>
      <c r="B115" s="11" t="s">
        <v>1423</v>
      </c>
      <c r="C115" s="11" t="s">
        <v>131</v>
      </c>
      <c r="D115" s="11" t="s">
        <v>132</v>
      </c>
      <c r="E115" s="11" t="s">
        <v>25</v>
      </c>
      <c r="F115" s="11" t="s">
        <v>133</v>
      </c>
      <c r="G115" s="11" t="s">
        <v>314</v>
      </c>
      <c r="H115" s="11" t="s">
        <v>472</v>
      </c>
      <c r="I115" s="14">
        <v>0</v>
      </c>
      <c r="J115" s="14" t="s">
        <v>473</v>
      </c>
      <c r="K115" s="46">
        <f t="shared" si="0"/>
        <v>1</v>
      </c>
      <c r="L115" s="47">
        <f t="shared" si="1"/>
        <v>46249</v>
      </c>
      <c r="M115" s="38">
        <f t="shared" si="2"/>
        <v>0</v>
      </c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</row>
    <row r="116" spans="1:25" ht="15.75" customHeight="1" x14ac:dyDescent="0.25">
      <c r="A116" s="11" t="s">
        <v>1422</v>
      </c>
      <c r="B116" s="11" t="s">
        <v>1423</v>
      </c>
      <c r="C116" s="11" t="s">
        <v>139</v>
      </c>
      <c r="D116" s="11" t="s">
        <v>70</v>
      </c>
      <c r="E116" s="11" t="s">
        <v>26</v>
      </c>
      <c r="F116" s="11" t="s">
        <v>71</v>
      </c>
      <c r="G116" s="11" t="s">
        <v>27</v>
      </c>
      <c r="H116" s="11" t="s">
        <v>27</v>
      </c>
      <c r="I116" s="14" t="s">
        <v>27</v>
      </c>
      <c r="J116" s="14" t="s">
        <v>27</v>
      </c>
      <c r="K116" s="46" t="str">
        <f t="shared" si="0"/>
        <v/>
      </c>
      <c r="L116" s="47">
        <f t="shared" si="1"/>
        <v>46250</v>
      </c>
      <c r="M116" s="38">
        <f t="shared" si="2"/>
        <v>1</v>
      </c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</row>
    <row r="117" spans="1:25" ht="15.75" customHeight="1" x14ac:dyDescent="0.25">
      <c r="A117" s="11" t="s">
        <v>1422</v>
      </c>
      <c r="B117" s="11" t="s">
        <v>1423</v>
      </c>
      <c r="C117" s="11" t="s">
        <v>141</v>
      </c>
      <c r="D117" s="11" t="s">
        <v>23</v>
      </c>
      <c r="E117" s="11" t="s">
        <v>25</v>
      </c>
      <c r="F117" s="11" t="s">
        <v>26</v>
      </c>
      <c r="G117" s="11" t="s">
        <v>27</v>
      </c>
      <c r="H117" s="11" t="s">
        <v>27</v>
      </c>
      <c r="I117" s="14" t="s">
        <v>27</v>
      </c>
      <c r="J117" s="14" t="s">
        <v>27</v>
      </c>
      <c r="K117" s="46" t="str">
        <f t="shared" si="0"/>
        <v/>
      </c>
      <c r="L117" s="47">
        <f t="shared" si="1"/>
        <v>46251</v>
      </c>
      <c r="M117" s="38">
        <f t="shared" si="2"/>
        <v>1</v>
      </c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</row>
    <row r="118" spans="1:25" ht="15.75" customHeight="1" x14ac:dyDescent="0.25">
      <c r="A118" s="11" t="s">
        <v>1422</v>
      </c>
      <c r="B118" s="11" t="s">
        <v>1423</v>
      </c>
      <c r="C118" s="11" t="s">
        <v>145</v>
      </c>
      <c r="D118" s="11" t="s">
        <v>74</v>
      </c>
      <c r="E118" s="11" t="s">
        <v>25</v>
      </c>
      <c r="F118" s="11" t="s">
        <v>75</v>
      </c>
      <c r="G118" s="11" t="s">
        <v>81</v>
      </c>
      <c r="H118" s="11" t="s">
        <v>88</v>
      </c>
      <c r="I118" s="14">
        <v>1</v>
      </c>
      <c r="J118" s="14" t="s">
        <v>90</v>
      </c>
      <c r="K118" s="46">
        <f t="shared" si="0"/>
        <v>4</v>
      </c>
      <c r="L118" s="47">
        <f t="shared" si="1"/>
        <v>46252</v>
      </c>
      <c r="M118" s="38">
        <f t="shared" si="2"/>
        <v>0</v>
      </c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</row>
    <row r="119" spans="1:25" ht="15.75" customHeight="1" x14ac:dyDescent="0.25">
      <c r="A119" s="11" t="s">
        <v>1422</v>
      </c>
      <c r="B119" s="11" t="s">
        <v>1423</v>
      </c>
      <c r="C119" s="11" t="s">
        <v>152</v>
      </c>
      <c r="D119" s="11" t="s">
        <v>74</v>
      </c>
      <c r="E119" s="11" t="s">
        <v>25</v>
      </c>
      <c r="F119" s="11" t="s">
        <v>75</v>
      </c>
      <c r="G119" s="11" t="s">
        <v>81</v>
      </c>
      <c r="H119" s="11" t="s">
        <v>36</v>
      </c>
      <c r="I119" s="14">
        <v>1</v>
      </c>
      <c r="J119" s="14" t="s">
        <v>120</v>
      </c>
      <c r="K119" s="46">
        <f t="shared" si="0"/>
        <v>4</v>
      </c>
      <c r="L119" s="47">
        <f t="shared" si="1"/>
        <v>46253</v>
      </c>
      <c r="M119" s="38">
        <f t="shared" si="2"/>
        <v>0</v>
      </c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</row>
    <row r="120" spans="1:25" ht="15.75" customHeight="1" x14ac:dyDescent="0.25">
      <c r="A120" s="11" t="s">
        <v>1422</v>
      </c>
      <c r="B120" s="11" t="s">
        <v>1423</v>
      </c>
      <c r="C120" s="11" t="s">
        <v>155</v>
      </c>
      <c r="D120" s="11" t="s">
        <v>74</v>
      </c>
      <c r="E120" s="11" t="s">
        <v>25</v>
      </c>
      <c r="F120" s="11" t="s">
        <v>75</v>
      </c>
      <c r="G120" s="11" t="s">
        <v>186</v>
      </c>
      <c r="H120" s="11" t="s">
        <v>181</v>
      </c>
      <c r="I120" s="14">
        <v>1</v>
      </c>
      <c r="J120" s="14" t="s">
        <v>101</v>
      </c>
      <c r="K120" s="46">
        <f t="shared" si="0"/>
        <v>4</v>
      </c>
      <c r="L120" s="47">
        <f t="shared" si="1"/>
        <v>46254</v>
      </c>
      <c r="M120" s="38">
        <f t="shared" si="2"/>
        <v>0</v>
      </c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</row>
    <row r="121" spans="1:25" ht="15.75" customHeight="1" x14ac:dyDescent="0.25">
      <c r="A121" s="11" t="s">
        <v>1422</v>
      </c>
      <c r="B121" s="11" t="s">
        <v>1423</v>
      </c>
      <c r="C121" s="11" t="s">
        <v>162</v>
      </c>
      <c r="D121" s="11" t="s">
        <v>74</v>
      </c>
      <c r="E121" s="11" t="s">
        <v>25</v>
      </c>
      <c r="F121" s="11" t="s">
        <v>75</v>
      </c>
      <c r="G121" s="11" t="s">
        <v>81</v>
      </c>
      <c r="H121" s="11" t="s">
        <v>192</v>
      </c>
      <c r="I121" s="14">
        <v>1</v>
      </c>
      <c r="J121" s="14" t="s">
        <v>65</v>
      </c>
      <c r="K121" s="46">
        <f t="shared" si="0"/>
        <v>4</v>
      </c>
      <c r="L121" s="47">
        <f t="shared" si="1"/>
        <v>46255</v>
      </c>
      <c r="M121" s="38">
        <f t="shared" si="2"/>
        <v>0</v>
      </c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</row>
    <row r="122" spans="1:25" ht="15.75" customHeight="1" x14ac:dyDescent="0.25">
      <c r="A122" s="11" t="s">
        <v>1422</v>
      </c>
      <c r="B122" s="11" t="s">
        <v>1423</v>
      </c>
      <c r="C122" s="11" t="s">
        <v>165</v>
      </c>
      <c r="D122" s="11" t="s">
        <v>74</v>
      </c>
      <c r="E122" s="11" t="s">
        <v>25</v>
      </c>
      <c r="F122" s="11" t="s">
        <v>75</v>
      </c>
      <c r="G122" s="11" t="s">
        <v>127</v>
      </c>
      <c r="H122" s="11" t="s">
        <v>192</v>
      </c>
      <c r="I122" s="14">
        <v>1</v>
      </c>
      <c r="J122" s="14" t="s">
        <v>65</v>
      </c>
      <c r="K122" s="46">
        <f t="shared" si="0"/>
        <v>4</v>
      </c>
      <c r="L122" s="47">
        <f t="shared" si="1"/>
        <v>46256</v>
      </c>
      <c r="M122" s="38">
        <f t="shared" si="2"/>
        <v>0</v>
      </c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</row>
    <row r="123" spans="1:25" ht="15.75" customHeight="1" x14ac:dyDescent="0.25">
      <c r="A123" s="11" t="s">
        <v>1422</v>
      </c>
      <c r="B123" s="11" t="s">
        <v>1423</v>
      </c>
      <c r="C123" s="11" t="s">
        <v>167</v>
      </c>
      <c r="D123" s="11" t="s">
        <v>23</v>
      </c>
      <c r="E123" s="11" t="s">
        <v>25</v>
      </c>
      <c r="F123" s="11" t="s">
        <v>26</v>
      </c>
      <c r="G123" s="11" t="s">
        <v>39</v>
      </c>
      <c r="H123" s="11" t="s">
        <v>187</v>
      </c>
      <c r="I123" s="14">
        <v>2</v>
      </c>
      <c r="J123" s="14" t="s">
        <v>27</v>
      </c>
      <c r="K123" s="46" t="str">
        <f t="shared" si="0"/>
        <v/>
      </c>
      <c r="L123" s="47">
        <f t="shared" si="1"/>
        <v>46257</v>
      </c>
      <c r="M123" s="38">
        <f t="shared" si="2"/>
        <v>1</v>
      </c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 spans="1:25" ht="15.75" customHeight="1" x14ac:dyDescent="0.25">
      <c r="A124" s="11" t="s">
        <v>1422</v>
      </c>
      <c r="B124" s="11" t="s">
        <v>1423</v>
      </c>
      <c r="C124" s="11" t="s">
        <v>169</v>
      </c>
      <c r="D124" s="11" t="s">
        <v>35</v>
      </c>
      <c r="E124" s="11" t="s">
        <v>36</v>
      </c>
      <c r="F124" s="11" t="s">
        <v>37</v>
      </c>
      <c r="G124" s="11" t="s">
        <v>197</v>
      </c>
      <c r="H124" s="11" t="s">
        <v>79</v>
      </c>
      <c r="I124" s="14">
        <v>1</v>
      </c>
      <c r="J124" s="14" t="s">
        <v>101</v>
      </c>
      <c r="K124" s="46">
        <f t="shared" si="0"/>
        <v>4</v>
      </c>
      <c r="L124" s="47">
        <f t="shared" si="1"/>
        <v>46258</v>
      </c>
      <c r="M124" s="38">
        <f t="shared" si="2"/>
        <v>0</v>
      </c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 spans="1:25" ht="15.75" customHeight="1" x14ac:dyDescent="0.25">
      <c r="A125" s="11" t="s">
        <v>1422</v>
      </c>
      <c r="B125" s="11" t="s">
        <v>1423</v>
      </c>
      <c r="C125" s="11" t="s">
        <v>174</v>
      </c>
      <c r="D125" s="11" t="s">
        <v>70</v>
      </c>
      <c r="E125" s="11" t="s">
        <v>26</v>
      </c>
      <c r="F125" s="11" t="s">
        <v>71</v>
      </c>
      <c r="G125" s="11" t="s">
        <v>27</v>
      </c>
      <c r="H125" s="11" t="s">
        <v>27</v>
      </c>
      <c r="I125" s="14" t="s">
        <v>27</v>
      </c>
      <c r="J125" s="14" t="s">
        <v>27</v>
      </c>
      <c r="K125" s="46" t="str">
        <f t="shared" si="0"/>
        <v/>
      </c>
      <c r="L125" s="47">
        <f t="shared" si="1"/>
        <v>46259</v>
      </c>
      <c r="M125" s="38">
        <f t="shared" si="2"/>
        <v>1</v>
      </c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 spans="1:25" ht="15.75" customHeight="1" x14ac:dyDescent="0.25">
      <c r="A126" s="11" t="s">
        <v>1432</v>
      </c>
      <c r="B126" s="11" t="s">
        <v>1433</v>
      </c>
      <c r="C126" s="11" t="s">
        <v>22</v>
      </c>
      <c r="D126" s="11" t="s">
        <v>23</v>
      </c>
      <c r="E126" s="11" t="s">
        <v>25</v>
      </c>
      <c r="F126" s="11" t="s">
        <v>26</v>
      </c>
      <c r="G126" s="11" t="s">
        <v>27</v>
      </c>
      <c r="H126" s="11" t="s">
        <v>27</v>
      </c>
      <c r="I126" s="14" t="s">
        <v>27</v>
      </c>
      <c r="J126" s="14" t="s">
        <v>27</v>
      </c>
      <c r="K126" s="46" t="str">
        <f t="shared" si="0"/>
        <v/>
      </c>
      <c r="L126" s="47">
        <f t="shared" si="1"/>
        <v>46229</v>
      </c>
      <c r="M126" s="38">
        <f t="shared" si="2"/>
        <v>1</v>
      </c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 spans="1:25" ht="15.75" customHeight="1" x14ac:dyDescent="0.25">
      <c r="A127" s="11" t="s">
        <v>1432</v>
      </c>
      <c r="B127" s="11" t="s">
        <v>1433</v>
      </c>
      <c r="C127" s="11" t="s">
        <v>34</v>
      </c>
      <c r="D127" s="11" t="s">
        <v>74</v>
      </c>
      <c r="E127" s="11" t="s">
        <v>25</v>
      </c>
      <c r="F127" s="11" t="s">
        <v>75</v>
      </c>
      <c r="G127" s="11" t="s">
        <v>127</v>
      </c>
      <c r="H127" s="11" t="s">
        <v>156</v>
      </c>
      <c r="I127" s="14">
        <v>1</v>
      </c>
      <c r="J127" s="14" t="s">
        <v>109</v>
      </c>
      <c r="K127" s="46">
        <f t="shared" si="0"/>
        <v>4</v>
      </c>
      <c r="L127" s="47">
        <f t="shared" si="1"/>
        <v>46230</v>
      </c>
      <c r="M127" s="38">
        <f t="shared" si="2"/>
        <v>0</v>
      </c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 spans="1:25" ht="15.75" customHeight="1" x14ac:dyDescent="0.25">
      <c r="A128" s="11" t="s">
        <v>1432</v>
      </c>
      <c r="B128" s="11" t="s">
        <v>1433</v>
      </c>
      <c r="C128" s="11" t="s">
        <v>41</v>
      </c>
      <c r="D128" s="11" t="s">
        <v>74</v>
      </c>
      <c r="E128" s="11" t="s">
        <v>25</v>
      </c>
      <c r="F128" s="11" t="s">
        <v>75</v>
      </c>
      <c r="G128" s="11" t="s">
        <v>154</v>
      </c>
      <c r="H128" s="11" t="s">
        <v>148</v>
      </c>
      <c r="I128" s="14">
        <v>1</v>
      </c>
      <c r="J128" s="14" t="s">
        <v>105</v>
      </c>
      <c r="K128" s="46">
        <f t="shared" si="0"/>
        <v>4</v>
      </c>
      <c r="L128" s="47">
        <f t="shared" si="1"/>
        <v>46231</v>
      </c>
      <c r="M128" s="38">
        <f t="shared" si="2"/>
        <v>0</v>
      </c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 spans="1:25" ht="15.75" customHeight="1" x14ac:dyDescent="0.25">
      <c r="A129" s="11" t="s">
        <v>1432</v>
      </c>
      <c r="B129" s="11" t="s">
        <v>1433</v>
      </c>
      <c r="C129" s="11" t="s">
        <v>50</v>
      </c>
      <c r="D129" s="11" t="s">
        <v>74</v>
      </c>
      <c r="E129" s="11" t="s">
        <v>25</v>
      </c>
      <c r="F129" s="11" t="s">
        <v>75</v>
      </c>
      <c r="G129" s="11" t="s">
        <v>154</v>
      </c>
      <c r="H129" s="11" t="s">
        <v>156</v>
      </c>
      <c r="I129" s="14">
        <v>1</v>
      </c>
      <c r="J129" s="14" t="s">
        <v>109</v>
      </c>
      <c r="K129" s="46">
        <f t="shared" si="0"/>
        <v>4</v>
      </c>
      <c r="L129" s="47">
        <f t="shared" si="1"/>
        <v>46232</v>
      </c>
      <c r="M129" s="38">
        <f t="shared" si="2"/>
        <v>0</v>
      </c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 spans="1:25" ht="15.75" customHeight="1" x14ac:dyDescent="0.25">
      <c r="A130" s="11" t="s">
        <v>1432</v>
      </c>
      <c r="B130" s="11" t="s">
        <v>1433</v>
      </c>
      <c r="C130" s="11" t="s">
        <v>55</v>
      </c>
      <c r="D130" s="11" t="s">
        <v>74</v>
      </c>
      <c r="E130" s="11" t="s">
        <v>25</v>
      </c>
      <c r="F130" s="11" t="s">
        <v>75</v>
      </c>
      <c r="G130" s="11" t="s">
        <v>147</v>
      </c>
      <c r="H130" s="11" t="s">
        <v>148</v>
      </c>
      <c r="I130" s="14">
        <v>1</v>
      </c>
      <c r="J130" s="14" t="s">
        <v>105</v>
      </c>
      <c r="K130" s="46">
        <f t="shared" si="0"/>
        <v>4</v>
      </c>
      <c r="L130" s="47">
        <f t="shared" si="1"/>
        <v>46233</v>
      </c>
      <c r="M130" s="38">
        <f t="shared" si="2"/>
        <v>0</v>
      </c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 spans="1:25" ht="15.75" customHeight="1" x14ac:dyDescent="0.25">
      <c r="A131" s="11" t="s">
        <v>1432</v>
      </c>
      <c r="B131" s="11" t="s">
        <v>1433</v>
      </c>
      <c r="C131" s="11" t="s">
        <v>57</v>
      </c>
      <c r="D131" s="11" t="s">
        <v>74</v>
      </c>
      <c r="E131" s="11" t="s">
        <v>25</v>
      </c>
      <c r="F131" s="11" t="s">
        <v>75</v>
      </c>
      <c r="G131" s="11" t="s">
        <v>229</v>
      </c>
      <c r="H131" s="11" t="s">
        <v>156</v>
      </c>
      <c r="I131" s="14">
        <v>1</v>
      </c>
      <c r="J131" s="14" t="s">
        <v>109</v>
      </c>
      <c r="K131" s="46">
        <f t="shared" si="0"/>
        <v>4</v>
      </c>
      <c r="L131" s="47">
        <f t="shared" si="1"/>
        <v>46234</v>
      </c>
      <c r="M131" s="38">
        <f t="shared" si="2"/>
        <v>0</v>
      </c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 spans="1:25" ht="15.75" customHeight="1" x14ac:dyDescent="0.25">
      <c r="A132" s="11" t="s">
        <v>1432</v>
      </c>
      <c r="B132" s="11" t="s">
        <v>1433</v>
      </c>
      <c r="C132" s="11" t="s">
        <v>62</v>
      </c>
      <c r="D132" s="11" t="s">
        <v>74</v>
      </c>
      <c r="E132" s="11" t="s">
        <v>25</v>
      </c>
      <c r="F132" s="11" t="s">
        <v>75</v>
      </c>
      <c r="G132" s="11" t="s">
        <v>127</v>
      </c>
      <c r="H132" s="11" t="s">
        <v>36</v>
      </c>
      <c r="I132" s="14">
        <v>1</v>
      </c>
      <c r="J132" s="14" t="s">
        <v>120</v>
      </c>
      <c r="K132" s="46">
        <f t="shared" si="0"/>
        <v>4</v>
      </c>
      <c r="L132" s="47">
        <f t="shared" si="1"/>
        <v>46235</v>
      </c>
      <c r="M132" s="38">
        <f t="shared" si="2"/>
        <v>0</v>
      </c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 spans="1:25" ht="15.75" customHeight="1" x14ac:dyDescent="0.25">
      <c r="A133" s="11" t="s">
        <v>1432</v>
      </c>
      <c r="B133" s="11" t="s">
        <v>1433</v>
      </c>
      <c r="C133" s="11" t="s">
        <v>69</v>
      </c>
      <c r="D133" s="11" t="s">
        <v>23</v>
      </c>
      <c r="E133" s="11" t="s">
        <v>25</v>
      </c>
      <c r="F133" s="11" t="s">
        <v>26</v>
      </c>
      <c r="G133" s="11" t="s">
        <v>27</v>
      </c>
      <c r="H133" s="11" t="s">
        <v>27</v>
      </c>
      <c r="I133" s="14" t="s">
        <v>27</v>
      </c>
      <c r="J133" s="14" t="s">
        <v>27</v>
      </c>
      <c r="K133" s="46" t="str">
        <f t="shared" si="0"/>
        <v/>
      </c>
      <c r="L133" s="47">
        <f t="shared" si="1"/>
        <v>46236</v>
      </c>
      <c r="M133" s="38">
        <f t="shared" si="2"/>
        <v>1</v>
      </c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 spans="1:25" ht="15.75" customHeight="1" x14ac:dyDescent="0.25">
      <c r="A134" s="11" t="s">
        <v>1432</v>
      </c>
      <c r="B134" s="11" t="s">
        <v>1433</v>
      </c>
      <c r="C134" s="11" t="s">
        <v>73</v>
      </c>
      <c r="D134" s="11" t="s">
        <v>74</v>
      </c>
      <c r="E134" s="11" t="s">
        <v>25</v>
      </c>
      <c r="F134" s="11" t="s">
        <v>75</v>
      </c>
      <c r="G134" s="11" t="s">
        <v>127</v>
      </c>
      <c r="H134" s="11" t="s">
        <v>573</v>
      </c>
      <c r="I134" s="14">
        <v>1</v>
      </c>
      <c r="J134" s="14" t="s">
        <v>27</v>
      </c>
      <c r="K134" s="46" t="str">
        <f t="shared" si="0"/>
        <v/>
      </c>
      <c r="L134" s="47">
        <f t="shared" si="1"/>
        <v>46237</v>
      </c>
      <c r="M134" s="38">
        <f t="shared" si="2"/>
        <v>0</v>
      </c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 spans="1:25" ht="15.75" customHeight="1" x14ac:dyDescent="0.25">
      <c r="A135" s="11" t="s">
        <v>1432</v>
      </c>
      <c r="B135" s="11" t="s">
        <v>1433</v>
      </c>
      <c r="C135" s="11" t="s">
        <v>78</v>
      </c>
      <c r="D135" s="11" t="s">
        <v>74</v>
      </c>
      <c r="E135" s="11" t="s">
        <v>25</v>
      </c>
      <c r="F135" s="11" t="s">
        <v>75</v>
      </c>
      <c r="G135" s="11" t="s">
        <v>154</v>
      </c>
      <c r="H135" s="11" t="s">
        <v>195</v>
      </c>
      <c r="I135" s="14">
        <v>1</v>
      </c>
      <c r="J135" s="14" t="s">
        <v>196</v>
      </c>
      <c r="K135" s="46">
        <f t="shared" si="0"/>
        <v>4</v>
      </c>
      <c r="L135" s="47">
        <f t="shared" si="1"/>
        <v>46238</v>
      </c>
      <c r="M135" s="38">
        <f t="shared" si="2"/>
        <v>0</v>
      </c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 spans="1:25" ht="15.75" customHeight="1" x14ac:dyDescent="0.25">
      <c r="A136" s="11" t="s">
        <v>1432</v>
      </c>
      <c r="B136" s="11" t="s">
        <v>1433</v>
      </c>
      <c r="C136" s="11" t="s">
        <v>82</v>
      </c>
      <c r="D136" s="11" t="s">
        <v>74</v>
      </c>
      <c r="E136" s="11" t="s">
        <v>25</v>
      </c>
      <c r="F136" s="11" t="s">
        <v>75</v>
      </c>
      <c r="G136" s="11" t="s">
        <v>108</v>
      </c>
      <c r="H136" s="11" t="s">
        <v>160</v>
      </c>
      <c r="I136" s="14">
        <v>1</v>
      </c>
      <c r="J136" s="14" t="s">
        <v>40</v>
      </c>
      <c r="K136" s="46">
        <f t="shared" si="0"/>
        <v>4</v>
      </c>
      <c r="L136" s="47">
        <f t="shared" si="1"/>
        <v>46239</v>
      </c>
      <c r="M136" s="38">
        <f t="shared" si="2"/>
        <v>0</v>
      </c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 spans="1:25" ht="15.75" customHeight="1" x14ac:dyDescent="0.25">
      <c r="A137" s="11" t="s">
        <v>1432</v>
      </c>
      <c r="B137" s="11" t="s">
        <v>1433</v>
      </c>
      <c r="C137" s="11" t="s">
        <v>86</v>
      </c>
      <c r="D137" s="11" t="s">
        <v>74</v>
      </c>
      <c r="E137" s="11" t="s">
        <v>25</v>
      </c>
      <c r="F137" s="11" t="s">
        <v>75</v>
      </c>
      <c r="G137" s="11" t="s">
        <v>147</v>
      </c>
      <c r="H137" s="11" t="s">
        <v>156</v>
      </c>
      <c r="I137" s="14">
        <v>1</v>
      </c>
      <c r="J137" s="14" t="s">
        <v>109</v>
      </c>
      <c r="K137" s="46">
        <f t="shared" si="0"/>
        <v>4</v>
      </c>
      <c r="L137" s="47">
        <f t="shared" si="1"/>
        <v>46240</v>
      </c>
      <c r="M137" s="38">
        <f t="shared" si="2"/>
        <v>0</v>
      </c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 spans="1:25" ht="15.75" customHeight="1" x14ac:dyDescent="0.25">
      <c r="A138" s="11" t="s">
        <v>1432</v>
      </c>
      <c r="B138" s="11" t="s">
        <v>1433</v>
      </c>
      <c r="C138" s="11" t="s">
        <v>92</v>
      </c>
      <c r="D138" s="11" t="s">
        <v>74</v>
      </c>
      <c r="E138" s="11" t="s">
        <v>25</v>
      </c>
      <c r="F138" s="11" t="s">
        <v>75</v>
      </c>
      <c r="G138" s="11" t="s">
        <v>198</v>
      </c>
      <c r="H138" s="11" t="s">
        <v>36</v>
      </c>
      <c r="I138" s="14">
        <v>1</v>
      </c>
      <c r="J138" s="14" t="s">
        <v>120</v>
      </c>
      <c r="K138" s="46">
        <f t="shared" si="0"/>
        <v>4</v>
      </c>
      <c r="L138" s="47">
        <f t="shared" si="1"/>
        <v>46241</v>
      </c>
      <c r="M138" s="38">
        <f t="shared" si="2"/>
        <v>0</v>
      </c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 spans="1:25" ht="15.75" customHeight="1" x14ac:dyDescent="0.25">
      <c r="A139" s="11" t="s">
        <v>1432</v>
      </c>
      <c r="B139" s="11" t="s">
        <v>1433</v>
      </c>
      <c r="C139" s="11" t="s">
        <v>97</v>
      </c>
      <c r="D139" s="11" t="s">
        <v>74</v>
      </c>
      <c r="E139" s="11" t="s">
        <v>25</v>
      </c>
      <c r="F139" s="11" t="s">
        <v>75</v>
      </c>
      <c r="G139" s="11" t="s">
        <v>27</v>
      </c>
      <c r="H139" s="11" t="s">
        <v>27</v>
      </c>
      <c r="I139" s="14" t="s">
        <v>27</v>
      </c>
      <c r="J139" s="14" t="s">
        <v>27</v>
      </c>
      <c r="K139" s="46" t="str">
        <f t="shared" si="0"/>
        <v/>
      </c>
      <c r="L139" s="47">
        <f t="shared" si="1"/>
        <v>46242</v>
      </c>
      <c r="M139" s="38">
        <f t="shared" si="2"/>
        <v>0</v>
      </c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 spans="1:25" ht="15.75" customHeight="1" x14ac:dyDescent="0.25">
      <c r="A140" s="11" t="s">
        <v>1432</v>
      </c>
      <c r="B140" s="11" t="s">
        <v>1433</v>
      </c>
      <c r="C140" s="11" t="s">
        <v>102</v>
      </c>
      <c r="D140" s="11" t="s">
        <v>23</v>
      </c>
      <c r="E140" s="11" t="s">
        <v>25</v>
      </c>
      <c r="F140" s="11" t="s">
        <v>26</v>
      </c>
      <c r="G140" s="11" t="s">
        <v>27</v>
      </c>
      <c r="H140" s="11" t="s">
        <v>27</v>
      </c>
      <c r="I140" s="14" t="s">
        <v>27</v>
      </c>
      <c r="J140" s="14" t="s">
        <v>27</v>
      </c>
      <c r="K140" s="46" t="str">
        <f t="shared" si="0"/>
        <v/>
      </c>
      <c r="L140" s="47">
        <f t="shared" si="1"/>
        <v>46243</v>
      </c>
      <c r="M140" s="38">
        <f t="shared" si="2"/>
        <v>1</v>
      </c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 spans="1:25" ht="15.75" customHeight="1" x14ac:dyDescent="0.25">
      <c r="A141" s="11" t="s">
        <v>1432</v>
      </c>
      <c r="B141" s="11" t="s">
        <v>1433</v>
      </c>
      <c r="C141" s="11" t="s">
        <v>106</v>
      </c>
      <c r="D141" s="11" t="s">
        <v>74</v>
      </c>
      <c r="E141" s="11" t="s">
        <v>25</v>
      </c>
      <c r="F141" s="11" t="s">
        <v>75</v>
      </c>
      <c r="G141" s="11" t="s">
        <v>27</v>
      </c>
      <c r="H141" s="11" t="s">
        <v>27</v>
      </c>
      <c r="I141" s="14" t="s">
        <v>27</v>
      </c>
      <c r="J141" s="14" t="s">
        <v>27</v>
      </c>
      <c r="K141" s="46" t="str">
        <f t="shared" si="0"/>
        <v/>
      </c>
      <c r="L141" s="47">
        <f t="shared" si="1"/>
        <v>46244</v>
      </c>
      <c r="M141" s="38">
        <f t="shared" si="2"/>
        <v>0</v>
      </c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 spans="1:25" ht="15.75" customHeight="1" x14ac:dyDescent="0.25">
      <c r="A142" s="11" t="s">
        <v>1432</v>
      </c>
      <c r="B142" s="11" t="s">
        <v>1433</v>
      </c>
      <c r="C142" s="11" t="s">
        <v>115</v>
      </c>
      <c r="D142" s="11" t="s">
        <v>74</v>
      </c>
      <c r="E142" s="11" t="s">
        <v>25</v>
      </c>
      <c r="F142" s="11" t="s">
        <v>75</v>
      </c>
      <c r="G142" s="11" t="s">
        <v>186</v>
      </c>
      <c r="H142" s="11" t="s">
        <v>166</v>
      </c>
      <c r="I142" s="14">
        <v>1</v>
      </c>
      <c r="J142" s="14" t="s">
        <v>49</v>
      </c>
      <c r="K142" s="46">
        <f t="shared" si="0"/>
        <v>4</v>
      </c>
      <c r="L142" s="47">
        <f t="shared" si="1"/>
        <v>46245</v>
      </c>
      <c r="M142" s="38">
        <f t="shared" si="2"/>
        <v>0</v>
      </c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 spans="1:25" ht="15.75" customHeight="1" x14ac:dyDescent="0.25">
      <c r="A143" s="11" t="s">
        <v>1432</v>
      </c>
      <c r="B143" s="11" t="s">
        <v>1433</v>
      </c>
      <c r="C143" s="11" t="s">
        <v>118</v>
      </c>
      <c r="D143" s="11" t="s">
        <v>74</v>
      </c>
      <c r="E143" s="11" t="s">
        <v>25</v>
      </c>
      <c r="F143" s="11" t="s">
        <v>75</v>
      </c>
      <c r="G143" s="11" t="s">
        <v>127</v>
      </c>
      <c r="H143" s="11" t="s">
        <v>192</v>
      </c>
      <c r="I143" s="14">
        <v>1</v>
      </c>
      <c r="J143" s="14" t="s">
        <v>65</v>
      </c>
      <c r="K143" s="46">
        <f t="shared" si="0"/>
        <v>4</v>
      </c>
      <c r="L143" s="47">
        <f t="shared" si="1"/>
        <v>46246</v>
      </c>
      <c r="M143" s="38">
        <f t="shared" si="2"/>
        <v>0</v>
      </c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 spans="1:25" ht="15.75" customHeight="1" x14ac:dyDescent="0.25">
      <c r="A144" s="11" t="s">
        <v>1432</v>
      </c>
      <c r="B144" s="11" t="s">
        <v>1433</v>
      </c>
      <c r="C144" s="11" t="s">
        <v>121</v>
      </c>
      <c r="D144" s="11" t="s">
        <v>74</v>
      </c>
      <c r="E144" s="11" t="s">
        <v>25</v>
      </c>
      <c r="F144" s="11" t="s">
        <v>75</v>
      </c>
      <c r="G144" s="11" t="s">
        <v>147</v>
      </c>
      <c r="H144" s="11" t="s">
        <v>195</v>
      </c>
      <c r="I144" s="14">
        <v>1</v>
      </c>
      <c r="J144" s="14" t="s">
        <v>196</v>
      </c>
      <c r="K144" s="46">
        <f t="shared" si="0"/>
        <v>4</v>
      </c>
      <c r="L144" s="47">
        <f t="shared" si="1"/>
        <v>46247</v>
      </c>
      <c r="M144" s="38">
        <f t="shared" si="2"/>
        <v>0</v>
      </c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 spans="1:25" ht="15.75" customHeight="1" x14ac:dyDescent="0.25">
      <c r="A145" s="11" t="s">
        <v>1432</v>
      </c>
      <c r="B145" s="11" t="s">
        <v>1433</v>
      </c>
      <c r="C145" s="11" t="s">
        <v>124</v>
      </c>
      <c r="D145" s="11" t="s">
        <v>74</v>
      </c>
      <c r="E145" s="11" t="s">
        <v>25</v>
      </c>
      <c r="F145" s="11" t="s">
        <v>75</v>
      </c>
      <c r="G145" s="11" t="s">
        <v>163</v>
      </c>
      <c r="H145" s="11" t="s">
        <v>305</v>
      </c>
      <c r="I145" s="14">
        <v>1</v>
      </c>
      <c r="J145" s="14" t="s">
        <v>27</v>
      </c>
      <c r="K145" s="46" t="str">
        <f t="shared" si="0"/>
        <v/>
      </c>
      <c r="L145" s="47">
        <f t="shared" si="1"/>
        <v>46248</v>
      </c>
      <c r="M145" s="38">
        <f t="shared" si="2"/>
        <v>0</v>
      </c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 spans="1:25" ht="15.75" customHeight="1" x14ac:dyDescent="0.25">
      <c r="A146" s="11" t="s">
        <v>1432</v>
      </c>
      <c r="B146" s="11" t="s">
        <v>1433</v>
      </c>
      <c r="C146" s="11" t="s">
        <v>131</v>
      </c>
      <c r="D146" s="11" t="s">
        <v>132</v>
      </c>
      <c r="E146" s="11" t="s">
        <v>25</v>
      </c>
      <c r="F146" s="11" t="s">
        <v>133</v>
      </c>
      <c r="G146" s="11" t="s">
        <v>180</v>
      </c>
      <c r="H146" s="11" t="s">
        <v>339</v>
      </c>
      <c r="I146" s="14">
        <v>0</v>
      </c>
      <c r="J146" s="14" t="s">
        <v>27</v>
      </c>
      <c r="K146" s="46" t="str">
        <f t="shared" si="0"/>
        <v/>
      </c>
      <c r="L146" s="47">
        <f t="shared" si="1"/>
        <v>46249</v>
      </c>
      <c r="M146" s="38">
        <f t="shared" si="2"/>
        <v>0</v>
      </c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 spans="1:25" ht="15.75" customHeight="1" x14ac:dyDescent="0.25">
      <c r="A147" s="11" t="s">
        <v>1432</v>
      </c>
      <c r="B147" s="11" t="s">
        <v>1433</v>
      </c>
      <c r="C147" s="11" t="s">
        <v>139</v>
      </c>
      <c r="D147" s="11" t="s">
        <v>23</v>
      </c>
      <c r="E147" s="11" t="s">
        <v>25</v>
      </c>
      <c r="F147" s="11" t="s">
        <v>26</v>
      </c>
      <c r="G147" s="11" t="s">
        <v>27</v>
      </c>
      <c r="H147" s="11" t="s">
        <v>27</v>
      </c>
      <c r="I147" s="14" t="s">
        <v>27</v>
      </c>
      <c r="J147" s="14" t="s">
        <v>27</v>
      </c>
      <c r="K147" s="46" t="str">
        <f t="shared" si="0"/>
        <v/>
      </c>
      <c r="L147" s="47">
        <f t="shared" si="1"/>
        <v>46250</v>
      </c>
      <c r="M147" s="38">
        <f t="shared" si="2"/>
        <v>1</v>
      </c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 spans="1:25" ht="15.75" customHeight="1" x14ac:dyDescent="0.25">
      <c r="A148" s="11" t="s">
        <v>1432</v>
      </c>
      <c r="B148" s="11" t="s">
        <v>1433</v>
      </c>
      <c r="C148" s="11" t="s">
        <v>141</v>
      </c>
      <c r="D148" s="11" t="s">
        <v>23</v>
      </c>
      <c r="E148" s="11" t="s">
        <v>25</v>
      </c>
      <c r="F148" s="11" t="s">
        <v>26</v>
      </c>
      <c r="G148" s="11" t="s">
        <v>27</v>
      </c>
      <c r="H148" s="11" t="s">
        <v>27</v>
      </c>
      <c r="I148" s="14" t="s">
        <v>27</v>
      </c>
      <c r="J148" s="14" t="s">
        <v>27</v>
      </c>
      <c r="K148" s="46" t="str">
        <f t="shared" si="0"/>
        <v/>
      </c>
      <c r="L148" s="47">
        <f t="shared" si="1"/>
        <v>46251</v>
      </c>
      <c r="M148" s="38">
        <f t="shared" si="2"/>
        <v>1</v>
      </c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 spans="1:25" ht="15.75" customHeight="1" x14ac:dyDescent="0.25">
      <c r="A149" s="11" t="s">
        <v>1432</v>
      </c>
      <c r="B149" s="11" t="s">
        <v>1433</v>
      </c>
      <c r="C149" s="11" t="s">
        <v>145</v>
      </c>
      <c r="D149" s="11" t="s">
        <v>74</v>
      </c>
      <c r="E149" s="11" t="s">
        <v>25</v>
      </c>
      <c r="F149" s="11" t="s">
        <v>75</v>
      </c>
      <c r="G149" s="11" t="s">
        <v>79</v>
      </c>
      <c r="H149" s="11" t="s">
        <v>88</v>
      </c>
      <c r="I149" s="14">
        <v>1</v>
      </c>
      <c r="J149" s="14" t="s">
        <v>90</v>
      </c>
      <c r="K149" s="46">
        <f t="shared" si="0"/>
        <v>4</v>
      </c>
      <c r="L149" s="47">
        <f t="shared" si="1"/>
        <v>46252</v>
      </c>
      <c r="M149" s="38">
        <f t="shared" si="2"/>
        <v>0</v>
      </c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 spans="1:25" ht="15.75" customHeight="1" x14ac:dyDescent="0.25">
      <c r="A150" s="11" t="s">
        <v>1432</v>
      </c>
      <c r="B150" s="11" t="s">
        <v>1433</v>
      </c>
      <c r="C150" s="11" t="s">
        <v>152</v>
      </c>
      <c r="D150" s="11" t="s">
        <v>74</v>
      </c>
      <c r="E150" s="11" t="s">
        <v>25</v>
      </c>
      <c r="F150" s="11" t="s">
        <v>75</v>
      </c>
      <c r="G150" s="11" t="s">
        <v>25</v>
      </c>
      <c r="H150" s="11" t="s">
        <v>36</v>
      </c>
      <c r="I150" s="14">
        <v>1</v>
      </c>
      <c r="J150" s="14" t="s">
        <v>120</v>
      </c>
      <c r="K150" s="46">
        <f t="shared" si="0"/>
        <v>4</v>
      </c>
      <c r="L150" s="47">
        <f t="shared" si="1"/>
        <v>46253</v>
      </c>
      <c r="M150" s="38">
        <f t="shared" si="2"/>
        <v>0</v>
      </c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 spans="1:25" ht="15.75" customHeight="1" x14ac:dyDescent="0.25">
      <c r="A151" s="11" t="s">
        <v>1432</v>
      </c>
      <c r="B151" s="11" t="s">
        <v>1433</v>
      </c>
      <c r="C151" s="11" t="s">
        <v>155</v>
      </c>
      <c r="D151" s="11" t="s">
        <v>74</v>
      </c>
      <c r="E151" s="11" t="s">
        <v>25</v>
      </c>
      <c r="F151" s="11" t="s">
        <v>75</v>
      </c>
      <c r="G151" s="11" t="s">
        <v>163</v>
      </c>
      <c r="H151" s="11" t="s">
        <v>181</v>
      </c>
      <c r="I151" s="14">
        <v>1</v>
      </c>
      <c r="J151" s="14" t="s">
        <v>101</v>
      </c>
      <c r="K151" s="46">
        <f t="shared" si="0"/>
        <v>4</v>
      </c>
      <c r="L151" s="47">
        <f t="shared" si="1"/>
        <v>46254</v>
      </c>
      <c r="M151" s="38">
        <f t="shared" si="2"/>
        <v>0</v>
      </c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 spans="1:25" ht="15.75" customHeight="1" x14ac:dyDescent="0.25">
      <c r="A152" s="11" t="s">
        <v>1432</v>
      </c>
      <c r="B152" s="11" t="s">
        <v>1433</v>
      </c>
      <c r="C152" s="11" t="s">
        <v>162</v>
      </c>
      <c r="D152" s="11" t="s">
        <v>74</v>
      </c>
      <c r="E152" s="11" t="s">
        <v>25</v>
      </c>
      <c r="F152" s="11" t="s">
        <v>75</v>
      </c>
      <c r="G152" s="11" t="s">
        <v>127</v>
      </c>
      <c r="H152" s="11" t="s">
        <v>166</v>
      </c>
      <c r="I152" s="14">
        <v>1</v>
      </c>
      <c r="J152" s="14" t="s">
        <v>49</v>
      </c>
      <c r="K152" s="46">
        <f t="shared" si="0"/>
        <v>4</v>
      </c>
      <c r="L152" s="47">
        <f t="shared" si="1"/>
        <v>46255</v>
      </c>
      <c r="M152" s="38">
        <f t="shared" si="2"/>
        <v>0</v>
      </c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 spans="1:25" ht="15.75" customHeight="1" x14ac:dyDescent="0.25">
      <c r="A153" s="11" t="s">
        <v>1432</v>
      </c>
      <c r="B153" s="11" t="s">
        <v>1433</v>
      </c>
      <c r="C153" s="11" t="s">
        <v>165</v>
      </c>
      <c r="D153" s="11" t="s">
        <v>74</v>
      </c>
      <c r="E153" s="11" t="s">
        <v>25</v>
      </c>
      <c r="F153" s="11" t="s">
        <v>75</v>
      </c>
      <c r="G153" s="11" t="s">
        <v>190</v>
      </c>
      <c r="H153" s="11" t="s">
        <v>192</v>
      </c>
      <c r="I153" s="14">
        <v>1</v>
      </c>
      <c r="J153" s="14" t="s">
        <v>65</v>
      </c>
      <c r="K153" s="46">
        <f t="shared" si="0"/>
        <v>4</v>
      </c>
      <c r="L153" s="47">
        <f t="shared" si="1"/>
        <v>46256</v>
      </c>
      <c r="M153" s="38">
        <f t="shared" si="2"/>
        <v>0</v>
      </c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 spans="1:25" ht="15.75" customHeight="1" x14ac:dyDescent="0.25">
      <c r="A154" s="11" t="s">
        <v>1432</v>
      </c>
      <c r="B154" s="11" t="s">
        <v>1433</v>
      </c>
      <c r="C154" s="11" t="s">
        <v>167</v>
      </c>
      <c r="D154" s="11" t="s">
        <v>23</v>
      </c>
      <c r="E154" s="11" t="s">
        <v>25</v>
      </c>
      <c r="F154" s="11" t="s">
        <v>26</v>
      </c>
      <c r="G154" s="11" t="s">
        <v>27</v>
      </c>
      <c r="H154" s="11" t="s">
        <v>27</v>
      </c>
      <c r="I154" s="14" t="s">
        <v>27</v>
      </c>
      <c r="J154" s="14" t="s">
        <v>27</v>
      </c>
      <c r="K154" s="46" t="str">
        <f t="shared" si="0"/>
        <v/>
      </c>
      <c r="L154" s="47">
        <f t="shared" si="1"/>
        <v>46257</v>
      </c>
      <c r="M154" s="38">
        <f t="shared" si="2"/>
        <v>1</v>
      </c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</row>
    <row r="155" spans="1:25" ht="15.75" customHeight="1" x14ac:dyDescent="0.25">
      <c r="A155" s="11" t="s">
        <v>1432</v>
      </c>
      <c r="B155" s="11" t="s">
        <v>1433</v>
      </c>
      <c r="C155" s="11" t="s">
        <v>169</v>
      </c>
      <c r="D155" s="11" t="s">
        <v>74</v>
      </c>
      <c r="E155" s="11" t="s">
        <v>25</v>
      </c>
      <c r="F155" s="11" t="s">
        <v>75</v>
      </c>
      <c r="G155" s="11" t="s">
        <v>127</v>
      </c>
      <c r="H155" s="11" t="s">
        <v>93</v>
      </c>
      <c r="I155" s="14">
        <v>1</v>
      </c>
      <c r="J155" s="14" t="s">
        <v>94</v>
      </c>
      <c r="K155" s="46">
        <f t="shared" si="0"/>
        <v>4</v>
      </c>
      <c r="L155" s="47">
        <f t="shared" si="1"/>
        <v>46258</v>
      </c>
      <c r="M155" s="38">
        <f t="shared" si="2"/>
        <v>0</v>
      </c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</row>
    <row r="156" spans="1:25" ht="15.75" customHeight="1" x14ac:dyDescent="0.25">
      <c r="A156" s="11" t="s">
        <v>1432</v>
      </c>
      <c r="B156" s="11" t="s">
        <v>1433</v>
      </c>
      <c r="C156" s="11" t="s">
        <v>174</v>
      </c>
      <c r="D156" s="11" t="s">
        <v>23</v>
      </c>
      <c r="E156" s="11" t="s">
        <v>25</v>
      </c>
      <c r="F156" s="11" t="s">
        <v>26</v>
      </c>
      <c r="G156" s="11" t="s">
        <v>64</v>
      </c>
      <c r="H156" s="11" t="s">
        <v>187</v>
      </c>
      <c r="I156" s="14">
        <v>2</v>
      </c>
      <c r="J156" s="14" t="s">
        <v>27</v>
      </c>
      <c r="K156" s="46" t="str">
        <f t="shared" si="0"/>
        <v/>
      </c>
      <c r="L156" s="47">
        <f t="shared" si="1"/>
        <v>46259</v>
      </c>
      <c r="M156" s="38">
        <f t="shared" si="2"/>
        <v>1</v>
      </c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</row>
    <row r="157" spans="1:25" ht="15.75" customHeight="1" x14ac:dyDescent="0.25">
      <c r="A157" s="11" t="s">
        <v>1441</v>
      </c>
      <c r="B157" s="11" t="s">
        <v>1442</v>
      </c>
      <c r="C157" s="11" t="s">
        <v>22</v>
      </c>
      <c r="D157" s="11" t="s">
        <v>23</v>
      </c>
      <c r="E157" s="11" t="s">
        <v>25</v>
      </c>
      <c r="F157" s="11" t="s">
        <v>26</v>
      </c>
      <c r="G157" s="11" t="s">
        <v>27</v>
      </c>
      <c r="H157" s="11" t="s">
        <v>27</v>
      </c>
      <c r="I157" s="14" t="s">
        <v>27</v>
      </c>
      <c r="J157" s="14" t="s">
        <v>27</v>
      </c>
      <c r="K157" s="46" t="str">
        <f t="shared" si="0"/>
        <v/>
      </c>
      <c r="L157" s="47">
        <f t="shared" si="1"/>
        <v>46229</v>
      </c>
      <c r="M157" s="38">
        <f t="shared" si="2"/>
        <v>1</v>
      </c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</row>
    <row r="158" spans="1:25" ht="15.75" customHeight="1" x14ac:dyDescent="0.25">
      <c r="A158" s="11" t="s">
        <v>1441</v>
      </c>
      <c r="B158" s="11" t="s">
        <v>1442</v>
      </c>
      <c r="C158" s="11" t="s">
        <v>34</v>
      </c>
      <c r="D158" s="11" t="s">
        <v>74</v>
      </c>
      <c r="E158" s="11" t="s">
        <v>25</v>
      </c>
      <c r="F158" s="11" t="s">
        <v>75</v>
      </c>
      <c r="G158" s="11" t="s">
        <v>198</v>
      </c>
      <c r="H158" s="11" t="s">
        <v>160</v>
      </c>
      <c r="I158" s="14">
        <v>1</v>
      </c>
      <c r="J158" s="14" t="s">
        <v>40</v>
      </c>
      <c r="K158" s="46">
        <f t="shared" si="0"/>
        <v>4</v>
      </c>
      <c r="L158" s="47">
        <f t="shared" si="1"/>
        <v>46230</v>
      </c>
      <c r="M158" s="38">
        <f t="shared" si="2"/>
        <v>0</v>
      </c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</row>
    <row r="159" spans="1:25" ht="15.75" customHeight="1" x14ac:dyDescent="0.25">
      <c r="A159" s="11" t="s">
        <v>1441</v>
      </c>
      <c r="B159" s="11" t="s">
        <v>1442</v>
      </c>
      <c r="C159" s="11" t="s">
        <v>41</v>
      </c>
      <c r="D159" s="11" t="s">
        <v>74</v>
      </c>
      <c r="E159" s="11" t="s">
        <v>25</v>
      </c>
      <c r="F159" s="11" t="s">
        <v>75</v>
      </c>
      <c r="G159" s="11" t="s">
        <v>186</v>
      </c>
      <c r="H159" s="11" t="s">
        <v>148</v>
      </c>
      <c r="I159" s="14">
        <v>1</v>
      </c>
      <c r="J159" s="14" t="s">
        <v>105</v>
      </c>
      <c r="K159" s="46">
        <f t="shared" si="0"/>
        <v>4</v>
      </c>
      <c r="L159" s="47">
        <f t="shared" si="1"/>
        <v>46231</v>
      </c>
      <c r="M159" s="38">
        <f t="shared" si="2"/>
        <v>0</v>
      </c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</row>
    <row r="160" spans="1:25" ht="15.75" customHeight="1" x14ac:dyDescent="0.25">
      <c r="A160" s="11" t="s">
        <v>1441</v>
      </c>
      <c r="B160" s="11" t="s">
        <v>1442</v>
      </c>
      <c r="C160" s="11" t="s">
        <v>50</v>
      </c>
      <c r="D160" s="11" t="s">
        <v>74</v>
      </c>
      <c r="E160" s="11" t="s">
        <v>25</v>
      </c>
      <c r="F160" s="11" t="s">
        <v>75</v>
      </c>
      <c r="G160" s="11" t="s">
        <v>81</v>
      </c>
      <c r="H160" s="11" t="s">
        <v>166</v>
      </c>
      <c r="I160" s="14">
        <v>1</v>
      </c>
      <c r="J160" s="14" t="s">
        <v>49</v>
      </c>
      <c r="K160" s="46">
        <f t="shared" si="0"/>
        <v>4</v>
      </c>
      <c r="L160" s="47">
        <f t="shared" si="1"/>
        <v>46232</v>
      </c>
      <c r="M160" s="38">
        <f t="shared" si="2"/>
        <v>0</v>
      </c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</row>
    <row r="161" spans="1:25" ht="15.75" customHeight="1" x14ac:dyDescent="0.25">
      <c r="A161" s="11" t="s">
        <v>1441</v>
      </c>
      <c r="B161" s="11" t="s">
        <v>1442</v>
      </c>
      <c r="C161" s="11" t="s">
        <v>55</v>
      </c>
      <c r="D161" s="11" t="s">
        <v>74</v>
      </c>
      <c r="E161" s="11" t="s">
        <v>25</v>
      </c>
      <c r="F161" s="11" t="s">
        <v>75</v>
      </c>
      <c r="G161" s="11" t="s">
        <v>198</v>
      </c>
      <c r="H161" s="11" t="s">
        <v>195</v>
      </c>
      <c r="I161" s="14">
        <v>1</v>
      </c>
      <c r="J161" s="14" t="s">
        <v>196</v>
      </c>
      <c r="K161" s="46">
        <f t="shared" si="0"/>
        <v>4</v>
      </c>
      <c r="L161" s="47">
        <f t="shared" si="1"/>
        <v>46233</v>
      </c>
      <c r="M161" s="38">
        <f t="shared" si="2"/>
        <v>0</v>
      </c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 spans="1:25" ht="15.75" customHeight="1" x14ac:dyDescent="0.25">
      <c r="A162" s="11" t="s">
        <v>1441</v>
      </c>
      <c r="B162" s="11" t="s">
        <v>1442</v>
      </c>
      <c r="C162" s="11" t="s">
        <v>57</v>
      </c>
      <c r="D162" s="11" t="s">
        <v>74</v>
      </c>
      <c r="E162" s="11" t="s">
        <v>25</v>
      </c>
      <c r="F162" s="11" t="s">
        <v>75</v>
      </c>
      <c r="G162" s="11" t="s">
        <v>154</v>
      </c>
      <c r="H162" s="11" t="s">
        <v>166</v>
      </c>
      <c r="I162" s="14">
        <v>1</v>
      </c>
      <c r="J162" s="14" t="s">
        <v>49</v>
      </c>
      <c r="K162" s="46">
        <f t="shared" si="0"/>
        <v>4</v>
      </c>
      <c r="L162" s="47">
        <f t="shared" si="1"/>
        <v>46234</v>
      </c>
      <c r="M162" s="38">
        <f t="shared" si="2"/>
        <v>0</v>
      </c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</row>
    <row r="163" spans="1:25" ht="15.75" customHeight="1" x14ac:dyDescent="0.25">
      <c r="A163" s="11" t="s">
        <v>1441</v>
      </c>
      <c r="B163" s="11" t="s">
        <v>1442</v>
      </c>
      <c r="C163" s="11" t="s">
        <v>62</v>
      </c>
      <c r="D163" s="11" t="s">
        <v>74</v>
      </c>
      <c r="E163" s="11" t="s">
        <v>25</v>
      </c>
      <c r="F163" s="11" t="s">
        <v>75</v>
      </c>
      <c r="G163" s="11" t="s">
        <v>64</v>
      </c>
      <c r="H163" s="11" t="s">
        <v>156</v>
      </c>
      <c r="I163" s="14">
        <v>1</v>
      </c>
      <c r="J163" s="14" t="s">
        <v>109</v>
      </c>
      <c r="K163" s="46">
        <f t="shared" si="0"/>
        <v>4</v>
      </c>
      <c r="L163" s="47">
        <f t="shared" si="1"/>
        <v>46235</v>
      </c>
      <c r="M163" s="38">
        <f t="shared" si="2"/>
        <v>0</v>
      </c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</row>
    <row r="164" spans="1:25" ht="15.75" customHeight="1" x14ac:dyDescent="0.25">
      <c r="A164" s="11" t="s">
        <v>1441</v>
      </c>
      <c r="B164" s="11" t="s">
        <v>1442</v>
      </c>
      <c r="C164" s="11" t="s">
        <v>69</v>
      </c>
      <c r="D164" s="11" t="s">
        <v>23</v>
      </c>
      <c r="E164" s="11" t="s">
        <v>25</v>
      </c>
      <c r="F164" s="11" t="s">
        <v>26</v>
      </c>
      <c r="G164" s="11" t="s">
        <v>27</v>
      </c>
      <c r="H164" s="11" t="s">
        <v>27</v>
      </c>
      <c r="I164" s="14" t="s">
        <v>27</v>
      </c>
      <c r="J164" s="14" t="s">
        <v>27</v>
      </c>
      <c r="K164" s="46" t="str">
        <f t="shared" si="0"/>
        <v/>
      </c>
      <c r="L164" s="47">
        <f t="shared" si="1"/>
        <v>46236</v>
      </c>
      <c r="M164" s="38">
        <f t="shared" si="2"/>
        <v>1</v>
      </c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</row>
    <row r="165" spans="1:25" ht="15.75" customHeight="1" x14ac:dyDescent="0.25">
      <c r="A165" s="11" t="s">
        <v>1441</v>
      </c>
      <c r="B165" s="11" t="s">
        <v>1442</v>
      </c>
      <c r="C165" s="11" t="s">
        <v>73</v>
      </c>
      <c r="D165" s="11" t="s">
        <v>74</v>
      </c>
      <c r="E165" s="11" t="s">
        <v>25</v>
      </c>
      <c r="F165" s="11" t="s">
        <v>75</v>
      </c>
      <c r="G165" s="11" t="s">
        <v>163</v>
      </c>
      <c r="H165" s="11" t="s">
        <v>220</v>
      </c>
      <c r="I165" s="14">
        <v>1</v>
      </c>
      <c r="J165" s="14" t="s">
        <v>27</v>
      </c>
      <c r="K165" s="46" t="str">
        <f t="shared" si="0"/>
        <v/>
      </c>
      <c r="L165" s="47">
        <f t="shared" si="1"/>
        <v>46237</v>
      </c>
      <c r="M165" s="38">
        <f t="shared" si="2"/>
        <v>0</v>
      </c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</row>
    <row r="166" spans="1:25" ht="15.75" customHeight="1" x14ac:dyDescent="0.25">
      <c r="A166" s="11" t="s">
        <v>1441</v>
      </c>
      <c r="B166" s="11" t="s">
        <v>1442</v>
      </c>
      <c r="C166" s="11" t="s">
        <v>78</v>
      </c>
      <c r="D166" s="11" t="s">
        <v>74</v>
      </c>
      <c r="E166" s="11" t="s">
        <v>25</v>
      </c>
      <c r="F166" s="11" t="s">
        <v>75</v>
      </c>
      <c r="G166" s="11" t="s">
        <v>127</v>
      </c>
      <c r="H166" s="11" t="s">
        <v>166</v>
      </c>
      <c r="I166" s="14">
        <v>1</v>
      </c>
      <c r="J166" s="14" t="s">
        <v>49</v>
      </c>
      <c r="K166" s="46">
        <f t="shared" si="0"/>
        <v>4</v>
      </c>
      <c r="L166" s="47">
        <f t="shared" si="1"/>
        <v>46238</v>
      </c>
      <c r="M166" s="38">
        <f t="shared" si="2"/>
        <v>0</v>
      </c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</row>
    <row r="167" spans="1:25" ht="15.75" customHeight="1" x14ac:dyDescent="0.25">
      <c r="A167" s="11" t="s">
        <v>1441</v>
      </c>
      <c r="B167" s="11" t="s">
        <v>1442</v>
      </c>
      <c r="C167" s="11" t="s">
        <v>82</v>
      </c>
      <c r="D167" s="11" t="s">
        <v>74</v>
      </c>
      <c r="E167" s="11" t="s">
        <v>25</v>
      </c>
      <c r="F167" s="11" t="s">
        <v>75</v>
      </c>
      <c r="G167" s="11" t="s">
        <v>198</v>
      </c>
      <c r="H167" s="11" t="s">
        <v>160</v>
      </c>
      <c r="I167" s="14">
        <v>1</v>
      </c>
      <c r="J167" s="14" t="s">
        <v>40</v>
      </c>
      <c r="K167" s="46">
        <f t="shared" si="0"/>
        <v>4</v>
      </c>
      <c r="L167" s="47">
        <f t="shared" si="1"/>
        <v>46239</v>
      </c>
      <c r="M167" s="38">
        <f t="shared" si="2"/>
        <v>0</v>
      </c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</row>
    <row r="168" spans="1:25" ht="15.75" customHeight="1" x14ac:dyDescent="0.25">
      <c r="A168" s="11" t="s">
        <v>1441</v>
      </c>
      <c r="B168" s="11" t="s">
        <v>1442</v>
      </c>
      <c r="C168" s="11" t="s">
        <v>86</v>
      </c>
      <c r="D168" s="11" t="s">
        <v>74</v>
      </c>
      <c r="E168" s="11" t="s">
        <v>25</v>
      </c>
      <c r="F168" s="11" t="s">
        <v>75</v>
      </c>
      <c r="G168" s="11" t="s">
        <v>127</v>
      </c>
      <c r="H168" s="11" t="s">
        <v>27</v>
      </c>
      <c r="I168" s="14">
        <v>1</v>
      </c>
      <c r="J168" s="14" t="s">
        <v>27</v>
      </c>
      <c r="K168" s="46" t="str">
        <f t="shared" si="0"/>
        <v/>
      </c>
      <c r="L168" s="47">
        <f t="shared" si="1"/>
        <v>46240</v>
      </c>
      <c r="M168" s="38">
        <f t="shared" si="2"/>
        <v>0</v>
      </c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</row>
    <row r="169" spans="1:25" ht="15.75" customHeight="1" x14ac:dyDescent="0.25">
      <c r="A169" s="11" t="s">
        <v>1441</v>
      </c>
      <c r="B169" s="11" t="s">
        <v>1442</v>
      </c>
      <c r="C169" s="11" t="s">
        <v>92</v>
      </c>
      <c r="D169" s="11" t="s">
        <v>74</v>
      </c>
      <c r="E169" s="11" t="s">
        <v>25</v>
      </c>
      <c r="F169" s="11" t="s">
        <v>75</v>
      </c>
      <c r="G169" s="11" t="s">
        <v>127</v>
      </c>
      <c r="H169" s="11" t="s">
        <v>36</v>
      </c>
      <c r="I169" s="14">
        <v>1</v>
      </c>
      <c r="J169" s="14" t="s">
        <v>120</v>
      </c>
      <c r="K169" s="46">
        <f t="shared" si="0"/>
        <v>4</v>
      </c>
      <c r="L169" s="47">
        <f t="shared" si="1"/>
        <v>46241</v>
      </c>
      <c r="M169" s="38">
        <f t="shared" si="2"/>
        <v>0</v>
      </c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</row>
    <row r="170" spans="1:25" ht="15.75" customHeight="1" x14ac:dyDescent="0.25">
      <c r="A170" s="11" t="s">
        <v>1441</v>
      </c>
      <c r="B170" s="11" t="s">
        <v>1442</v>
      </c>
      <c r="C170" s="11" t="s">
        <v>97</v>
      </c>
      <c r="D170" s="11" t="s">
        <v>74</v>
      </c>
      <c r="E170" s="11" t="s">
        <v>25</v>
      </c>
      <c r="F170" s="11" t="s">
        <v>75</v>
      </c>
      <c r="G170" s="11" t="s">
        <v>180</v>
      </c>
      <c r="H170" s="11" t="s">
        <v>192</v>
      </c>
      <c r="I170" s="14">
        <v>1</v>
      </c>
      <c r="J170" s="14" t="s">
        <v>65</v>
      </c>
      <c r="K170" s="46">
        <f t="shared" si="0"/>
        <v>4</v>
      </c>
      <c r="L170" s="47">
        <f t="shared" si="1"/>
        <v>46242</v>
      </c>
      <c r="M170" s="38">
        <f t="shared" si="2"/>
        <v>0</v>
      </c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</row>
    <row r="171" spans="1:25" ht="15.75" customHeight="1" x14ac:dyDescent="0.25">
      <c r="A171" s="11" t="s">
        <v>1441</v>
      </c>
      <c r="B171" s="11" t="s">
        <v>1442</v>
      </c>
      <c r="C171" s="11" t="s">
        <v>102</v>
      </c>
      <c r="D171" s="11" t="s">
        <v>23</v>
      </c>
      <c r="E171" s="11" t="s">
        <v>25</v>
      </c>
      <c r="F171" s="11" t="s">
        <v>26</v>
      </c>
      <c r="G171" s="11" t="s">
        <v>27</v>
      </c>
      <c r="H171" s="11" t="s">
        <v>27</v>
      </c>
      <c r="I171" s="14" t="s">
        <v>27</v>
      </c>
      <c r="J171" s="14" t="s">
        <v>27</v>
      </c>
      <c r="K171" s="46" t="str">
        <f t="shared" si="0"/>
        <v/>
      </c>
      <c r="L171" s="47">
        <f t="shared" si="1"/>
        <v>46243</v>
      </c>
      <c r="M171" s="38">
        <f t="shared" si="2"/>
        <v>1</v>
      </c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</row>
    <row r="172" spans="1:25" ht="15.75" customHeight="1" x14ac:dyDescent="0.25">
      <c r="A172" s="11" t="s">
        <v>1441</v>
      </c>
      <c r="B172" s="11" t="s">
        <v>1442</v>
      </c>
      <c r="C172" s="11" t="s">
        <v>106</v>
      </c>
      <c r="D172" s="11" t="s">
        <v>74</v>
      </c>
      <c r="E172" s="11" t="s">
        <v>25</v>
      </c>
      <c r="F172" s="11" t="s">
        <v>75</v>
      </c>
      <c r="G172" s="11" t="s">
        <v>308</v>
      </c>
      <c r="H172" s="11" t="s">
        <v>148</v>
      </c>
      <c r="I172" s="14">
        <v>1</v>
      </c>
      <c r="J172" s="14" t="s">
        <v>105</v>
      </c>
      <c r="K172" s="46">
        <f t="shared" si="0"/>
        <v>4</v>
      </c>
      <c r="L172" s="47">
        <f t="shared" si="1"/>
        <v>46244</v>
      </c>
      <c r="M172" s="38">
        <f t="shared" si="2"/>
        <v>0</v>
      </c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</row>
    <row r="173" spans="1:25" ht="15.75" customHeight="1" x14ac:dyDescent="0.25">
      <c r="A173" s="11" t="s">
        <v>1441</v>
      </c>
      <c r="B173" s="11" t="s">
        <v>1442</v>
      </c>
      <c r="C173" s="11" t="s">
        <v>115</v>
      </c>
      <c r="D173" s="11" t="s">
        <v>74</v>
      </c>
      <c r="E173" s="11" t="s">
        <v>25</v>
      </c>
      <c r="F173" s="11" t="s">
        <v>75</v>
      </c>
      <c r="G173" s="11" t="s">
        <v>64</v>
      </c>
      <c r="H173" s="11" t="s">
        <v>166</v>
      </c>
      <c r="I173" s="14">
        <v>1</v>
      </c>
      <c r="J173" s="14" t="s">
        <v>49</v>
      </c>
      <c r="K173" s="46">
        <f t="shared" si="0"/>
        <v>4</v>
      </c>
      <c r="L173" s="47">
        <f t="shared" si="1"/>
        <v>46245</v>
      </c>
      <c r="M173" s="38">
        <f t="shared" si="2"/>
        <v>0</v>
      </c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</row>
    <row r="174" spans="1:25" ht="15.75" customHeight="1" x14ac:dyDescent="0.25">
      <c r="A174" s="11" t="s">
        <v>1441</v>
      </c>
      <c r="B174" s="11" t="s">
        <v>1442</v>
      </c>
      <c r="C174" s="11" t="s">
        <v>118</v>
      </c>
      <c r="D174" s="11" t="s">
        <v>74</v>
      </c>
      <c r="E174" s="11" t="s">
        <v>25</v>
      </c>
      <c r="F174" s="11" t="s">
        <v>75</v>
      </c>
      <c r="G174" s="11" t="s">
        <v>79</v>
      </c>
      <c r="H174" s="11" t="s">
        <v>192</v>
      </c>
      <c r="I174" s="14">
        <v>1</v>
      </c>
      <c r="J174" s="14" t="s">
        <v>65</v>
      </c>
      <c r="K174" s="46">
        <f t="shared" si="0"/>
        <v>4</v>
      </c>
      <c r="L174" s="47">
        <f t="shared" si="1"/>
        <v>46246</v>
      </c>
      <c r="M174" s="38">
        <f t="shared" si="2"/>
        <v>0</v>
      </c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</row>
    <row r="175" spans="1:25" ht="15.75" customHeight="1" x14ac:dyDescent="0.25">
      <c r="A175" s="11" t="s">
        <v>1441</v>
      </c>
      <c r="B175" s="11" t="s">
        <v>1442</v>
      </c>
      <c r="C175" s="11" t="s">
        <v>121</v>
      </c>
      <c r="D175" s="11" t="s">
        <v>74</v>
      </c>
      <c r="E175" s="11" t="s">
        <v>25</v>
      </c>
      <c r="F175" s="11" t="s">
        <v>75</v>
      </c>
      <c r="G175" s="11" t="s">
        <v>79</v>
      </c>
      <c r="H175" s="11" t="s">
        <v>195</v>
      </c>
      <c r="I175" s="14">
        <v>1</v>
      </c>
      <c r="J175" s="14" t="s">
        <v>196</v>
      </c>
      <c r="K175" s="46">
        <f t="shared" si="0"/>
        <v>4</v>
      </c>
      <c r="L175" s="47">
        <f t="shared" si="1"/>
        <v>46247</v>
      </c>
      <c r="M175" s="38">
        <f t="shared" si="2"/>
        <v>0</v>
      </c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</row>
    <row r="176" spans="1:25" ht="15.75" customHeight="1" x14ac:dyDescent="0.25">
      <c r="A176" s="11" t="s">
        <v>1441</v>
      </c>
      <c r="B176" s="11" t="s">
        <v>1442</v>
      </c>
      <c r="C176" s="11" t="s">
        <v>124</v>
      </c>
      <c r="D176" s="11" t="s">
        <v>74</v>
      </c>
      <c r="E176" s="11" t="s">
        <v>25</v>
      </c>
      <c r="F176" s="11" t="s">
        <v>75</v>
      </c>
      <c r="G176" s="11" t="s">
        <v>79</v>
      </c>
      <c r="H176" s="11" t="s">
        <v>553</v>
      </c>
      <c r="I176" s="14">
        <v>1</v>
      </c>
      <c r="J176" s="14" t="s">
        <v>27</v>
      </c>
      <c r="K176" s="46" t="str">
        <f t="shared" si="0"/>
        <v/>
      </c>
      <c r="L176" s="47">
        <f t="shared" si="1"/>
        <v>46248</v>
      </c>
      <c r="M176" s="38">
        <f t="shared" si="2"/>
        <v>0</v>
      </c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</row>
    <row r="177" spans="1:25" ht="15.75" customHeight="1" x14ac:dyDescent="0.25">
      <c r="A177" s="11" t="s">
        <v>1441</v>
      </c>
      <c r="B177" s="11" t="s">
        <v>1442</v>
      </c>
      <c r="C177" s="11" t="s">
        <v>131</v>
      </c>
      <c r="D177" s="11" t="s">
        <v>132</v>
      </c>
      <c r="E177" s="11" t="s">
        <v>25</v>
      </c>
      <c r="F177" s="11" t="s">
        <v>133</v>
      </c>
      <c r="G177" s="11" t="s">
        <v>1143</v>
      </c>
      <c r="H177" s="11" t="s">
        <v>306</v>
      </c>
      <c r="I177" s="14">
        <v>0</v>
      </c>
      <c r="J177" s="14" t="s">
        <v>27</v>
      </c>
      <c r="K177" s="46" t="str">
        <f t="shared" si="0"/>
        <v/>
      </c>
      <c r="L177" s="47">
        <f t="shared" si="1"/>
        <v>46249</v>
      </c>
      <c r="M177" s="38">
        <f t="shared" si="2"/>
        <v>0</v>
      </c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</row>
    <row r="178" spans="1:25" ht="15.75" customHeight="1" x14ac:dyDescent="0.25">
      <c r="A178" s="11" t="s">
        <v>1441</v>
      </c>
      <c r="B178" s="11" t="s">
        <v>1442</v>
      </c>
      <c r="C178" s="11" t="s">
        <v>139</v>
      </c>
      <c r="D178" s="11" t="s">
        <v>23</v>
      </c>
      <c r="E178" s="11" t="s">
        <v>25</v>
      </c>
      <c r="F178" s="11" t="s">
        <v>26</v>
      </c>
      <c r="G178" s="11" t="s">
        <v>27</v>
      </c>
      <c r="H178" s="11" t="s">
        <v>27</v>
      </c>
      <c r="I178" s="14" t="s">
        <v>27</v>
      </c>
      <c r="J178" s="14" t="s">
        <v>27</v>
      </c>
      <c r="K178" s="46" t="str">
        <f t="shared" si="0"/>
        <v/>
      </c>
      <c r="L178" s="47">
        <f t="shared" si="1"/>
        <v>46250</v>
      </c>
      <c r="M178" s="38">
        <f t="shared" si="2"/>
        <v>1</v>
      </c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</row>
    <row r="179" spans="1:25" ht="15.75" customHeight="1" x14ac:dyDescent="0.25">
      <c r="A179" s="11" t="s">
        <v>1441</v>
      </c>
      <c r="B179" s="11" t="s">
        <v>1442</v>
      </c>
      <c r="C179" s="11" t="s">
        <v>141</v>
      </c>
      <c r="D179" s="11" t="s">
        <v>23</v>
      </c>
      <c r="E179" s="11" t="s">
        <v>25</v>
      </c>
      <c r="F179" s="11" t="s">
        <v>26</v>
      </c>
      <c r="G179" s="11" t="s">
        <v>27</v>
      </c>
      <c r="H179" s="11" t="s">
        <v>27</v>
      </c>
      <c r="I179" s="14" t="s">
        <v>27</v>
      </c>
      <c r="J179" s="14" t="s">
        <v>27</v>
      </c>
      <c r="K179" s="46" t="str">
        <f t="shared" si="0"/>
        <v/>
      </c>
      <c r="L179" s="47">
        <f t="shared" si="1"/>
        <v>46251</v>
      </c>
      <c r="M179" s="38">
        <f t="shared" si="2"/>
        <v>1</v>
      </c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</row>
    <row r="180" spans="1:25" ht="15.75" customHeight="1" x14ac:dyDescent="0.25">
      <c r="A180" s="11" t="s">
        <v>1441</v>
      </c>
      <c r="B180" s="11" t="s">
        <v>1442</v>
      </c>
      <c r="C180" s="11" t="s">
        <v>145</v>
      </c>
      <c r="D180" s="11" t="s">
        <v>74</v>
      </c>
      <c r="E180" s="11" t="s">
        <v>25</v>
      </c>
      <c r="F180" s="11" t="s">
        <v>75</v>
      </c>
      <c r="G180" s="11" t="s">
        <v>180</v>
      </c>
      <c r="H180" s="11" t="s">
        <v>88</v>
      </c>
      <c r="I180" s="14">
        <v>1</v>
      </c>
      <c r="J180" s="14" t="s">
        <v>90</v>
      </c>
      <c r="K180" s="46">
        <f t="shared" si="0"/>
        <v>4</v>
      </c>
      <c r="L180" s="47">
        <f t="shared" si="1"/>
        <v>46252</v>
      </c>
      <c r="M180" s="38">
        <f t="shared" si="2"/>
        <v>0</v>
      </c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</row>
    <row r="181" spans="1:25" ht="15.75" customHeight="1" x14ac:dyDescent="0.25">
      <c r="A181" s="11" t="s">
        <v>1441</v>
      </c>
      <c r="B181" s="11" t="s">
        <v>1442</v>
      </c>
      <c r="C181" s="11" t="s">
        <v>152</v>
      </c>
      <c r="D181" s="11" t="s">
        <v>74</v>
      </c>
      <c r="E181" s="11" t="s">
        <v>25</v>
      </c>
      <c r="F181" s="11" t="s">
        <v>75</v>
      </c>
      <c r="G181" s="11" t="s">
        <v>25</v>
      </c>
      <c r="H181" s="11" t="s">
        <v>156</v>
      </c>
      <c r="I181" s="14">
        <v>1</v>
      </c>
      <c r="J181" s="14" t="s">
        <v>109</v>
      </c>
      <c r="K181" s="46">
        <f t="shared" si="0"/>
        <v>4</v>
      </c>
      <c r="L181" s="47">
        <f t="shared" si="1"/>
        <v>46253</v>
      </c>
      <c r="M181" s="38">
        <f t="shared" si="2"/>
        <v>0</v>
      </c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</row>
    <row r="182" spans="1:25" ht="15.75" customHeight="1" x14ac:dyDescent="0.25">
      <c r="A182" s="11" t="s">
        <v>1441</v>
      </c>
      <c r="B182" s="11" t="s">
        <v>1442</v>
      </c>
      <c r="C182" s="11" t="s">
        <v>155</v>
      </c>
      <c r="D182" s="11" t="s">
        <v>74</v>
      </c>
      <c r="E182" s="11" t="s">
        <v>25</v>
      </c>
      <c r="F182" s="11" t="s">
        <v>75</v>
      </c>
      <c r="G182" s="11" t="s">
        <v>198</v>
      </c>
      <c r="H182" s="11" t="s">
        <v>181</v>
      </c>
      <c r="I182" s="14">
        <v>1</v>
      </c>
      <c r="J182" s="14" t="s">
        <v>101</v>
      </c>
      <c r="K182" s="46">
        <f t="shared" si="0"/>
        <v>4</v>
      </c>
      <c r="L182" s="47">
        <f t="shared" si="1"/>
        <v>46254</v>
      </c>
      <c r="M182" s="38">
        <f t="shared" si="2"/>
        <v>0</v>
      </c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</row>
    <row r="183" spans="1:25" ht="15.75" customHeight="1" x14ac:dyDescent="0.25">
      <c r="A183" s="11" t="s">
        <v>1441</v>
      </c>
      <c r="B183" s="11" t="s">
        <v>1442</v>
      </c>
      <c r="C183" s="11" t="s">
        <v>162</v>
      </c>
      <c r="D183" s="11" t="s">
        <v>74</v>
      </c>
      <c r="E183" s="11" t="s">
        <v>25</v>
      </c>
      <c r="F183" s="11" t="s">
        <v>75</v>
      </c>
      <c r="G183" s="11" t="s">
        <v>180</v>
      </c>
      <c r="H183" s="11" t="s">
        <v>192</v>
      </c>
      <c r="I183" s="14">
        <v>1</v>
      </c>
      <c r="J183" s="14" t="s">
        <v>65</v>
      </c>
      <c r="K183" s="46">
        <f t="shared" si="0"/>
        <v>4</v>
      </c>
      <c r="L183" s="47">
        <f t="shared" si="1"/>
        <v>46255</v>
      </c>
      <c r="M183" s="38">
        <f t="shared" si="2"/>
        <v>0</v>
      </c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</row>
    <row r="184" spans="1:25" ht="15.75" customHeight="1" x14ac:dyDescent="0.25">
      <c r="A184" s="11" t="s">
        <v>1441</v>
      </c>
      <c r="B184" s="11" t="s">
        <v>1442</v>
      </c>
      <c r="C184" s="11" t="s">
        <v>165</v>
      </c>
      <c r="D184" s="11" t="s">
        <v>74</v>
      </c>
      <c r="E184" s="11" t="s">
        <v>25</v>
      </c>
      <c r="F184" s="11" t="s">
        <v>75</v>
      </c>
      <c r="G184" s="11" t="s">
        <v>64</v>
      </c>
      <c r="H184" s="11" t="s">
        <v>192</v>
      </c>
      <c r="I184" s="14">
        <v>1</v>
      </c>
      <c r="J184" s="14" t="s">
        <v>65</v>
      </c>
      <c r="K184" s="46">
        <f t="shared" si="0"/>
        <v>4</v>
      </c>
      <c r="L184" s="47">
        <f t="shared" si="1"/>
        <v>46256</v>
      </c>
      <c r="M184" s="38">
        <f t="shared" si="2"/>
        <v>0</v>
      </c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</row>
    <row r="185" spans="1:25" ht="15.75" customHeight="1" x14ac:dyDescent="0.25">
      <c r="A185" s="11" t="s">
        <v>1441</v>
      </c>
      <c r="B185" s="11" t="s">
        <v>1442</v>
      </c>
      <c r="C185" s="11" t="s">
        <v>167</v>
      </c>
      <c r="D185" s="11" t="s">
        <v>23</v>
      </c>
      <c r="E185" s="11" t="s">
        <v>25</v>
      </c>
      <c r="F185" s="11" t="s">
        <v>26</v>
      </c>
      <c r="G185" s="11" t="s">
        <v>27</v>
      </c>
      <c r="H185" s="11" t="s">
        <v>27</v>
      </c>
      <c r="I185" s="14" t="s">
        <v>27</v>
      </c>
      <c r="J185" s="14" t="s">
        <v>27</v>
      </c>
      <c r="K185" s="46" t="str">
        <f t="shared" si="0"/>
        <v/>
      </c>
      <c r="L185" s="47">
        <f t="shared" si="1"/>
        <v>46257</v>
      </c>
      <c r="M185" s="38">
        <f t="shared" si="2"/>
        <v>1</v>
      </c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</row>
    <row r="186" spans="1:25" ht="15.75" customHeight="1" x14ac:dyDescent="0.25">
      <c r="A186" s="11" t="s">
        <v>1441</v>
      </c>
      <c r="B186" s="11" t="s">
        <v>1442</v>
      </c>
      <c r="C186" s="11" t="s">
        <v>169</v>
      </c>
      <c r="D186" s="11" t="s">
        <v>74</v>
      </c>
      <c r="E186" s="11" t="s">
        <v>25</v>
      </c>
      <c r="F186" s="11" t="s">
        <v>75</v>
      </c>
      <c r="G186" s="11" t="s">
        <v>198</v>
      </c>
      <c r="H186" s="11" t="s">
        <v>192</v>
      </c>
      <c r="I186" s="14">
        <v>1</v>
      </c>
      <c r="J186" s="14" t="s">
        <v>65</v>
      </c>
      <c r="K186" s="46">
        <f t="shared" si="0"/>
        <v>4</v>
      </c>
      <c r="L186" s="47">
        <f t="shared" si="1"/>
        <v>46258</v>
      </c>
      <c r="M186" s="38">
        <f t="shared" si="2"/>
        <v>0</v>
      </c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</row>
    <row r="187" spans="1:25" ht="15.75" customHeight="1" x14ac:dyDescent="0.25">
      <c r="A187" s="11" t="s">
        <v>1441</v>
      </c>
      <c r="B187" s="11" t="s">
        <v>1442</v>
      </c>
      <c r="C187" s="11" t="s">
        <v>174</v>
      </c>
      <c r="D187" s="11" t="s">
        <v>23</v>
      </c>
      <c r="E187" s="11" t="s">
        <v>25</v>
      </c>
      <c r="F187" s="11" t="s">
        <v>26</v>
      </c>
      <c r="G187" s="11" t="s">
        <v>27</v>
      </c>
      <c r="H187" s="11" t="s">
        <v>27</v>
      </c>
      <c r="I187" s="14" t="s">
        <v>27</v>
      </c>
      <c r="J187" s="14" t="s">
        <v>27</v>
      </c>
      <c r="K187" s="46" t="str">
        <f t="shared" si="0"/>
        <v/>
      </c>
      <c r="L187" s="47">
        <f t="shared" si="1"/>
        <v>46259</v>
      </c>
      <c r="M187" s="38">
        <f t="shared" si="2"/>
        <v>1</v>
      </c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</row>
    <row r="188" spans="1:25" ht="15.75" customHeight="1" x14ac:dyDescent="0.25">
      <c r="A188" s="11" t="s">
        <v>1448</v>
      </c>
      <c r="B188" s="11" t="s">
        <v>1449</v>
      </c>
      <c r="C188" s="11" t="s">
        <v>22</v>
      </c>
      <c r="D188" s="11" t="s">
        <v>23</v>
      </c>
      <c r="E188" s="11" t="s">
        <v>25</v>
      </c>
      <c r="F188" s="11" t="s">
        <v>26</v>
      </c>
      <c r="G188" s="11" t="s">
        <v>27</v>
      </c>
      <c r="H188" s="11" t="s">
        <v>27</v>
      </c>
      <c r="I188" s="14" t="s">
        <v>27</v>
      </c>
      <c r="J188" s="14" t="s">
        <v>27</v>
      </c>
      <c r="K188" s="46" t="str">
        <f t="shared" si="0"/>
        <v/>
      </c>
      <c r="L188" s="47">
        <f t="shared" si="1"/>
        <v>46229</v>
      </c>
      <c r="M188" s="38">
        <f t="shared" si="2"/>
        <v>1</v>
      </c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</row>
    <row r="189" spans="1:25" ht="15.75" customHeight="1" x14ac:dyDescent="0.25">
      <c r="A189" s="11" t="s">
        <v>1448</v>
      </c>
      <c r="B189" s="11" t="s">
        <v>1449</v>
      </c>
      <c r="C189" s="11" t="s">
        <v>34</v>
      </c>
      <c r="D189" s="11" t="s">
        <v>35</v>
      </c>
      <c r="E189" s="11" t="s">
        <v>36</v>
      </c>
      <c r="F189" s="11" t="s">
        <v>37</v>
      </c>
      <c r="G189" s="11" t="s">
        <v>100</v>
      </c>
      <c r="H189" s="11" t="s">
        <v>308</v>
      </c>
      <c r="I189" s="14">
        <v>1</v>
      </c>
      <c r="J189" s="14" t="s">
        <v>196</v>
      </c>
      <c r="K189" s="46">
        <f t="shared" si="0"/>
        <v>4</v>
      </c>
      <c r="L189" s="47">
        <f t="shared" si="1"/>
        <v>46230</v>
      </c>
      <c r="M189" s="38">
        <f t="shared" si="2"/>
        <v>0</v>
      </c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 spans="1:25" ht="15.75" customHeight="1" x14ac:dyDescent="0.25">
      <c r="A190" s="11" t="s">
        <v>1448</v>
      </c>
      <c r="B190" s="11" t="s">
        <v>1449</v>
      </c>
      <c r="C190" s="11" t="s">
        <v>41</v>
      </c>
      <c r="D190" s="11" t="s">
        <v>35</v>
      </c>
      <c r="E190" s="11" t="s">
        <v>36</v>
      </c>
      <c r="F190" s="11" t="s">
        <v>37</v>
      </c>
      <c r="G190" s="11" t="s">
        <v>119</v>
      </c>
      <c r="H190" s="11" t="s">
        <v>191</v>
      </c>
      <c r="I190" s="14">
        <v>1</v>
      </c>
      <c r="J190" s="14" t="s">
        <v>105</v>
      </c>
      <c r="K190" s="46">
        <f t="shared" si="0"/>
        <v>4</v>
      </c>
      <c r="L190" s="47">
        <f t="shared" si="1"/>
        <v>46231</v>
      </c>
      <c r="M190" s="38">
        <f t="shared" si="2"/>
        <v>0</v>
      </c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</row>
    <row r="191" spans="1:25" ht="15.75" customHeight="1" x14ac:dyDescent="0.25">
      <c r="A191" s="11" t="s">
        <v>1448</v>
      </c>
      <c r="B191" s="11" t="s">
        <v>1449</v>
      </c>
      <c r="C191" s="11" t="s">
        <v>50</v>
      </c>
      <c r="D191" s="11" t="s">
        <v>35</v>
      </c>
      <c r="E191" s="11" t="s">
        <v>36</v>
      </c>
      <c r="F191" s="11" t="s">
        <v>37</v>
      </c>
      <c r="G191" s="11" t="s">
        <v>119</v>
      </c>
      <c r="H191" s="11" t="s">
        <v>48</v>
      </c>
      <c r="I191" s="14">
        <v>1</v>
      </c>
      <c r="J191" s="14" t="s">
        <v>49</v>
      </c>
      <c r="K191" s="46">
        <f t="shared" si="0"/>
        <v>4</v>
      </c>
      <c r="L191" s="47">
        <f t="shared" si="1"/>
        <v>46232</v>
      </c>
      <c r="M191" s="38">
        <f t="shared" si="2"/>
        <v>0</v>
      </c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</row>
    <row r="192" spans="1:25" ht="15.75" customHeight="1" x14ac:dyDescent="0.25">
      <c r="A192" s="11" t="s">
        <v>1448</v>
      </c>
      <c r="B192" s="11" t="s">
        <v>1449</v>
      </c>
      <c r="C192" s="11" t="s">
        <v>55</v>
      </c>
      <c r="D192" s="11" t="s">
        <v>35</v>
      </c>
      <c r="E192" s="11" t="s">
        <v>36</v>
      </c>
      <c r="F192" s="11" t="s">
        <v>37</v>
      </c>
      <c r="G192" s="11" t="s">
        <v>296</v>
      </c>
      <c r="H192" s="11" t="s">
        <v>308</v>
      </c>
      <c r="I192" s="14">
        <v>1</v>
      </c>
      <c r="J192" s="14" t="s">
        <v>196</v>
      </c>
      <c r="K192" s="46">
        <f t="shared" si="0"/>
        <v>4</v>
      </c>
      <c r="L192" s="47">
        <f t="shared" si="1"/>
        <v>46233</v>
      </c>
      <c r="M192" s="38">
        <f t="shared" si="2"/>
        <v>0</v>
      </c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</row>
    <row r="193" spans="1:25" ht="15.75" customHeight="1" x14ac:dyDescent="0.25">
      <c r="A193" s="11" t="s">
        <v>1448</v>
      </c>
      <c r="B193" s="11" t="s">
        <v>1449</v>
      </c>
      <c r="C193" s="11" t="s">
        <v>57</v>
      </c>
      <c r="D193" s="11" t="s">
        <v>35</v>
      </c>
      <c r="E193" s="11" t="s">
        <v>36</v>
      </c>
      <c r="F193" s="11" t="s">
        <v>37</v>
      </c>
      <c r="G193" s="11" t="s">
        <v>63</v>
      </c>
      <c r="H193" s="11" t="s">
        <v>48</v>
      </c>
      <c r="I193" s="14">
        <v>1</v>
      </c>
      <c r="J193" s="14" t="s">
        <v>49</v>
      </c>
      <c r="K193" s="46">
        <f t="shared" si="0"/>
        <v>4</v>
      </c>
      <c r="L193" s="47">
        <f t="shared" si="1"/>
        <v>46234</v>
      </c>
      <c r="M193" s="38">
        <f t="shared" si="2"/>
        <v>0</v>
      </c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</row>
    <row r="194" spans="1:25" ht="15.75" customHeight="1" x14ac:dyDescent="0.25">
      <c r="A194" s="11" t="s">
        <v>1448</v>
      </c>
      <c r="B194" s="11" t="s">
        <v>1449</v>
      </c>
      <c r="C194" s="11" t="s">
        <v>62</v>
      </c>
      <c r="D194" s="11" t="s">
        <v>35</v>
      </c>
      <c r="E194" s="11" t="s">
        <v>36</v>
      </c>
      <c r="F194" s="11" t="s">
        <v>37</v>
      </c>
      <c r="G194" s="11" t="s">
        <v>100</v>
      </c>
      <c r="H194" s="11" t="s">
        <v>180</v>
      </c>
      <c r="I194" s="14">
        <v>1</v>
      </c>
      <c r="J194" s="14" t="s">
        <v>90</v>
      </c>
      <c r="K194" s="46">
        <f t="shared" si="0"/>
        <v>4</v>
      </c>
      <c r="L194" s="47">
        <f t="shared" si="1"/>
        <v>46235</v>
      </c>
      <c r="M194" s="38">
        <f t="shared" si="2"/>
        <v>0</v>
      </c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</row>
    <row r="195" spans="1:25" ht="15.75" customHeight="1" x14ac:dyDescent="0.25">
      <c r="A195" s="11" t="s">
        <v>1448</v>
      </c>
      <c r="B195" s="11" t="s">
        <v>1449</v>
      </c>
      <c r="C195" s="11" t="s">
        <v>69</v>
      </c>
      <c r="D195" s="11" t="s">
        <v>70</v>
      </c>
      <c r="E195" s="11" t="s">
        <v>26</v>
      </c>
      <c r="F195" s="11" t="s">
        <v>71</v>
      </c>
      <c r="G195" s="11" t="s">
        <v>27</v>
      </c>
      <c r="H195" s="11" t="s">
        <v>27</v>
      </c>
      <c r="I195" s="14" t="s">
        <v>27</v>
      </c>
      <c r="J195" s="14" t="s">
        <v>27</v>
      </c>
      <c r="K195" s="46" t="str">
        <f t="shared" si="0"/>
        <v/>
      </c>
      <c r="L195" s="47">
        <f t="shared" si="1"/>
        <v>46236</v>
      </c>
      <c r="M195" s="38">
        <f t="shared" si="2"/>
        <v>1</v>
      </c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</row>
    <row r="196" spans="1:25" ht="15.75" customHeight="1" x14ac:dyDescent="0.25">
      <c r="A196" s="11" t="s">
        <v>1448</v>
      </c>
      <c r="B196" s="11" t="s">
        <v>1449</v>
      </c>
      <c r="C196" s="11" t="s">
        <v>73</v>
      </c>
      <c r="D196" s="11" t="s">
        <v>74</v>
      </c>
      <c r="E196" s="11" t="s">
        <v>25</v>
      </c>
      <c r="F196" s="11" t="s">
        <v>75</v>
      </c>
      <c r="G196" s="11" t="s">
        <v>159</v>
      </c>
      <c r="H196" s="11" t="s">
        <v>237</v>
      </c>
      <c r="I196" s="14">
        <v>1</v>
      </c>
      <c r="J196" s="14" t="s">
        <v>253</v>
      </c>
      <c r="K196" s="46">
        <f t="shared" si="0"/>
        <v>4</v>
      </c>
      <c r="L196" s="47">
        <f t="shared" si="1"/>
        <v>46237</v>
      </c>
      <c r="M196" s="38">
        <f t="shared" si="2"/>
        <v>0</v>
      </c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</row>
    <row r="197" spans="1:25" ht="15.75" customHeight="1" x14ac:dyDescent="0.25">
      <c r="A197" s="11" t="s">
        <v>1448</v>
      </c>
      <c r="B197" s="11" t="s">
        <v>1449</v>
      </c>
      <c r="C197" s="11" t="s">
        <v>78</v>
      </c>
      <c r="D197" s="11" t="s">
        <v>74</v>
      </c>
      <c r="E197" s="11" t="s">
        <v>25</v>
      </c>
      <c r="F197" s="11" t="s">
        <v>75</v>
      </c>
      <c r="G197" s="11" t="s">
        <v>147</v>
      </c>
      <c r="H197" s="11" t="s">
        <v>166</v>
      </c>
      <c r="I197" s="14">
        <v>1</v>
      </c>
      <c r="J197" s="14" t="s">
        <v>49</v>
      </c>
      <c r="K197" s="46">
        <f t="shared" si="0"/>
        <v>4</v>
      </c>
      <c r="L197" s="47">
        <f t="shared" si="1"/>
        <v>46238</v>
      </c>
      <c r="M197" s="38">
        <f t="shared" si="2"/>
        <v>0</v>
      </c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</row>
    <row r="198" spans="1:25" ht="15.75" customHeight="1" x14ac:dyDescent="0.25">
      <c r="A198" s="11" t="s">
        <v>1448</v>
      </c>
      <c r="B198" s="11" t="s">
        <v>1449</v>
      </c>
      <c r="C198" s="11" t="s">
        <v>82</v>
      </c>
      <c r="D198" s="11" t="s">
        <v>74</v>
      </c>
      <c r="E198" s="11" t="s">
        <v>25</v>
      </c>
      <c r="F198" s="11" t="s">
        <v>75</v>
      </c>
      <c r="G198" s="11" t="s">
        <v>147</v>
      </c>
      <c r="H198" s="11" t="s">
        <v>160</v>
      </c>
      <c r="I198" s="14">
        <v>1</v>
      </c>
      <c r="J198" s="14" t="s">
        <v>40</v>
      </c>
      <c r="K198" s="46">
        <f t="shared" si="0"/>
        <v>4</v>
      </c>
      <c r="L198" s="47">
        <f t="shared" si="1"/>
        <v>46239</v>
      </c>
      <c r="M198" s="38">
        <f t="shared" si="2"/>
        <v>0</v>
      </c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</row>
    <row r="199" spans="1:25" ht="15.75" customHeight="1" x14ac:dyDescent="0.25">
      <c r="A199" s="11" t="s">
        <v>1448</v>
      </c>
      <c r="B199" s="11" t="s">
        <v>1449</v>
      </c>
      <c r="C199" s="11" t="s">
        <v>86</v>
      </c>
      <c r="D199" s="11" t="s">
        <v>74</v>
      </c>
      <c r="E199" s="11" t="s">
        <v>25</v>
      </c>
      <c r="F199" s="11" t="s">
        <v>75</v>
      </c>
      <c r="G199" s="11" t="s">
        <v>186</v>
      </c>
      <c r="H199" s="11" t="s">
        <v>156</v>
      </c>
      <c r="I199" s="14">
        <v>1</v>
      </c>
      <c r="J199" s="14" t="s">
        <v>109</v>
      </c>
      <c r="K199" s="46">
        <f t="shared" si="0"/>
        <v>4</v>
      </c>
      <c r="L199" s="47">
        <f t="shared" si="1"/>
        <v>46240</v>
      </c>
      <c r="M199" s="38">
        <f t="shared" si="2"/>
        <v>0</v>
      </c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</row>
    <row r="200" spans="1:25" ht="15.75" customHeight="1" x14ac:dyDescent="0.25">
      <c r="A200" s="11" t="s">
        <v>1448</v>
      </c>
      <c r="B200" s="11" t="s">
        <v>1449</v>
      </c>
      <c r="C200" s="11" t="s">
        <v>92</v>
      </c>
      <c r="D200" s="11" t="s">
        <v>74</v>
      </c>
      <c r="E200" s="11" t="s">
        <v>25</v>
      </c>
      <c r="F200" s="11" t="s">
        <v>75</v>
      </c>
      <c r="G200" s="11" t="s">
        <v>147</v>
      </c>
      <c r="H200" s="11" t="s">
        <v>36</v>
      </c>
      <c r="I200" s="14">
        <v>1</v>
      </c>
      <c r="J200" s="14" t="s">
        <v>120</v>
      </c>
      <c r="K200" s="46">
        <f t="shared" si="0"/>
        <v>4</v>
      </c>
      <c r="L200" s="47">
        <f t="shared" si="1"/>
        <v>46241</v>
      </c>
      <c r="M200" s="38">
        <f t="shared" si="2"/>
        <v>0</v>
      </c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</row>
    <row r="201" spans="1:25" ht="15.75" customHeight="1" x14ac:dyDescent="0.25">
      <c r="A201" s="11" t="s">
        <v>1448</v>
      </c>
      <c r="B201" s="11" t="s">
        <v>1449</v>
      </c>
      <c r="C201" s="11" t="s">
        <v>97</v>
      </c>
      <c r="D201" s="11" t="s">
        <v>74</v>
      </c>
      <c r="E201" s="11" t="s">
        <v>25</v>
      </c>
      <c r="F201" s="11" t="s">
        <v>75</v>
      </c>
      <c r="G201" s="11" t="s">
        <v>159</v>
      </c>
      <c r="H201" s="11" t="s">
        <v>192</v>
      </c>
      <c r="I201" s="14">
        <v>1</v>
      </c>
      <c r="J201" s="14" t="s">
        <v>65</v>
      </c>
      <c r="K201" s="46">
        <f t="shared" si="0"/>
        <v>4</v>
      </c>
      <c r="L201" s="47">
        <f t="shared" si="1"/>
        <v>46242</v>
      </c>
      <c r="M201" s="38">
        <f t="shared" si="2"/>
        <v>0</v>
      </c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</row>
    <row r="202" spans="1:25" ht="15.75" customHeight="1" x14ac:dyDescent="0.25">
      <c r="A202" s="11" t="s">
        <v>1448</v>
      </c>
      <c r="B202" s="11" t="s">
        <v>1449</v>
      </c>
      <c r="C202" s="11" t="s">
        <v>102</v>
      </c>
      <c r="D202" s="11" t="s">
        <v>23</v>
      </c>
      <c r="E202" s="11" t="s">
        <v>25</v>
      </c>
      <c r="F202" s="11" t="s">
        <v>26</v>
      </c>
      <c r="G202" s="11" t="s">
        <v>27</v>
      </c>
      <c r="H202" s="11" t="s">
        <v>27</v>
      </c>
      <c r="I202" s="14" t="s">
        <v>27</v>
      </c>
      <c r="J202" s="14" t="s">
        <v>27</v>
      </c>
      <c r="K202" s="46" t="str">
        <f t="shared" si="0"/>
        <v/>
      </c>
      <c r="L202" s="47">
        <f t="shared" si="1"/>
        <v>46243</v>
      </c>
      <c r="M202" s="38">
        <f t="shared" si="2"/>
        <v>1</v>
      </c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</row>
    <row r="203" spans="1:25" ht="15.75" customHeight="1" x14ac:dyDescent="0.25">
      <c r="A203" s="11" t="s">
        <v>1448</v>
      </c>
      <c r="B203" s="11" t="s">
        <v>1449</v>
      </c>
      <c r="C203" s="11" t="s">
        <v>106</v>
      </c>
      <c r="D203" s="11" t="s">
        <v>35</v>
      </c>
      <c r="E203" s="11" t="s">
        <v>36</v>
      </c>
      <c r="F203" s="11" t="s">
        <v>37</v>
      </c>
      <c r="G203" s="11" t="s">
        <v>295</v>
      </c>
      <c r="H203" s="11" t="s">
        <v>281</v>
      </c>
      <c r="I203" s="14">
        <v>1</v>
      </c>
      <c r="J203" s="14" t="s">
        <v>94</v>
      </c>
      <c r="K203" s="46">
        <f t="shared" si="0"/>
        <v>4</v>
      </c>
      <c r="L203" s="47">
        <f t="shared" si="1"/>
        <v>46244</v>
      </c>
      <c r="M203" s="38">
        <f t="shared" si="2"/>
        <v>0</v>
      </c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</row>
    <row r="204" spans="1:25" ht="15.75" customHeight="1" x14ac:dyDescent="0.25">
      <c r="A204" s="11" t="s">
        <v>1448</v>
      </c>
      <c r="B204" s="11" t="s">
        <v>1449</v>
      </c>
      <c r="C204" s="11" t="s">
        <v>115</v>
      </c>
      <c r="D204" s="11" t="s">
        <v>35</v>
      </c>
      <c r="E204" s="11" t="s">
        <v>36</v>
      </c>
      <c r="F204" s="11" t="s">
        <v>37</v>
      </c>
      <c r="G204" s="11" t="s">
        <v>113</v>
      </c>
      <c r="H204" s="11" t="s">
        <v>281</v>
      </c>
      <c r="I204" s="14">
        <v>1</v>
      </c>
      <c r="J204" s="14" t="s">
        <v>94</v>
      </c>
      <c r="K204" s="46">
        <f t="shared" si="0"/>
        <v>4</v>
      </c>
      <c r="L204" s="47">
        <f t="shared" si="1"/>
        <v>46245</v>
      </c>
      <c r="M204" s="38">
        <f t="shared" si="2"/>
        <v>0</v>
      </c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</row>
    <row r="205" spans="1:25" ht="15.75" customHeight="1" x14ac:dyDescent="0.25">
      <c r="A205" s="11" t="s">
        <v>1448</v>
      </c>
      <c r="B205" s="11" t="s">
        <v>1449</v>
      </c>
      <c r="C205" s="11" t="s">
        <v>118</v>
      </c>
      <c r="D205" s="11" t="s">
        <v>35</v>
      </c>
      <c r="E205" s="11" t="s">
        <v>36</v>
      </c>
      <c r="F205" s="11" t="s">
        <v>37</v>
      </c>
      <c r="G205" s="11" t="s">
        <v>197</v>
      </c>
      <c r="H205" s="11" t="s">
        <v>39</v>
      </c>
      <c r="I205" s="14">
        <v>1</v>
      </c>
      <c r="J205" s="14" t="s">
        <v>40</v>
      </c>
      <c r="K205" s="46">
        <f t="shared" si="0"/>
        <v>4</v>
      </c>
      <c r="L205" s="47">
        <f t="shared" si="1"/>
        <v>46246</v>
      </c>
      <c r="M205" s="38">
        <f t="shared" si="2"/>
        <v>0</v>
      </c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</row>
    <row r="206" spans="1:25" ht="15.75" customHeight="1" x14ac:dyDescent="0.25">
      <c r="A206" s="11" t="s">
        <v>1448</v>
      </c>
      <c r="B206" s="11" t="s">
        <v>1449</v>
      </c>
      <c r="C206" s="11" t="s">
        <v>121</v>
      </c>
      <c r="D206" s="11" t="s">
        <v>35</v>
      </c>
      <c r="E206" s="11" t="s">
        <v>36</v>
      </c>
      <c r="F206" s="11" t="s">
        <v>37</v>
      </c>
      <c r="G206" s="11" t="s">
        <v>197</v>
      </c>
      <c r="H206" s="11" t="s">
        <v>108</v>
      </c>
      <c r="I206" s="14">
        <v>1</v>
      </c>
      <c r="J206" s="14" t="s">
        <v>109</v>
      </c>
      <c r="K206" s="46">
        <f t="shared" si="0"/>
        <v>4</v>
      </c>
      <c r="L206" s="47">
        <f t="shared" si="1"/>
        <v>46247</v>
      </c>
      <c r="M206" s="38">
        <f t="shared" si="2"/>
        <v>0</v>
      </c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</row>
    <row r="207" spans="1:25" ht="15.75" customHeight="1" x14ac:dyDescent="0.25">
      <c r="A207" s="11" t="s">
        <v>1448</v>
      </c>
      <c r="B207" s="11" t="s">
        <v>1449</v>
      </c>
      <c r="C207" s="11" t="s">
        <v>124</v>
      </c>
      <c r="D207" s="11" t="s">
        <v>125</v>
      </c>
      <c r="E207" s="11" t="s">
        <v>75</v>
      </c>
      <c r="F207" s="11" t="s">
        <v>126</v>
      </c>
      <c r="G207" s="11" t="s">
        <v>27</v>
      </c>
      <c r="H207" s="11" t="s">
        <v>27</v>
      </c>
      <c r="I207" s="14" t="s">
        <v>27</v>
      </c>
      <c r="J207" s="14" t="s">
        <v>27</v>
      </c>
      <c r="K207" s="46" t="str">
        <f t="shared" si="0"/>
        <v/>
      </c>
      <c r="L207" s="47">
        <f t="shared" si="1"/>
        <v>46248</v>
      </c>
      <c r="M207" s="38">
        <f t="shared" si="2"/>
        <v>0</v>
      </c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</row>
    <row r="208" spans="1:25" ht="15.75" customHeight="1" x14ac:dyDescent="0.25">
      <c r="A208" s="11" t="s">
        <v>1448</v>
      </c>
      <c r="B208" s="11" t="s">
        <v>1449</v>
      </c>
      <c r="C208" s="11" t="s">
        <v>131</v>
      </c>
      <c r="D208" s="11" t="s">
        <v>132</v>
      </c>
      <c r="E208" s="11" t="s">
        <v>25</v>
      </c>
      <c r="F208" s="11" t="s">
        <v>133</v>
      </c>
      <c r="G208" s="11" t="s">
        <v>27</v>
      </c>
      <c r="H208" s="11" t="s">
        <v>27</v>
      </c>
      <c r="I208" s="14" t="s">
        <v>27</v>
      </c>
      <c r="J208" s="14" t="s">
        <v>27</v>
      </c>
      <c r="K208" s="46" t="str">
        <f t="shared" si="0"/>
        <v/>
      </c>
      <c r="L208" s="47">
        <f t="shared" si="1"/>
        <v>46249</v>
      </c>
      <c r="M208" s="38">
        <f t="shared" si="2"/>
        <v>0</v>
      </c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</row>
    <row r="209" spans="1:25" ht="15.75" customHeight="1" x14ac:dyDescent="0.25">
      <c r="A209" s="11" t="s">
        <v>1448</v>
      </c>
      <c r="B209" s="11" t="s">
        <v>1449</v>
      </c>
      <c r="C209" s="11" t="s">
        <v>139</v>
      </c>
      <c r="D209" s="11" t="s">
        <v>70</v>
      </c>
      <c r="E209" s="11" t="s">
        <v>26</v>
      </c>
      <c r="F209" s="11" t="s">
        <v>71</v>
      </c>
      <c r="G209" s="11" t="s">
        <v>27</v>
      </c>
      <c r="H209" s="11" t="s">
        <v>27</v>
      </c>
      <c r="I209" s="14" t="s">
        <v>27</v>
      </c>
      <c r="J209" s="14" t="s">
        <v>27</v>
      </c>
      <c r="K209" s="46" t="str">
        <f t="shared" si="0"/>
        <v/>
      </c>
      <c r="L209" s="47">
        <f t="shared" si="1"/>
        <v>46250</v>
      </c>
      <c r="M209" s="38">
        <f t="shared" si="2"/>
        <v>1</v>
      </c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</row>
    <row r="210" spans="1:25" ht="15.75" customHeight="1" x14ac:dyDescent="0.25">
      <c r="A210" s="11" t="s">
        <v>1448</v>
      </c>
      <c r="B210" s="11" t="s">
        <v>1449</v>
      </c>
      <c r="C210" s="11" t="s">
        <v>141</v>
      </c>
      <c r="D210" s="11" t="s">
        <v>23</v>
      </c>
      <c r="E210" s="11" t="s">
        <v>25</v>
      </c>
      <c r="F210" s="11" t="s">
        <v>26</v>
      </c>
      <c r="G210" s="11" t="s">
        <v>27</v>
      </c>
      <c r="H210" s="11" t="s">
        <v>27</v>
      </c>
      <c r="I210" s="14" t="s">
        <v>27</v>
      </c>
      <c r="J210" s="14" t="s">
        <v>27</v>
      </c>
      <c r="K210" s="46" t="str">
        <f t="shared" si="0"/>
        <v/>
      </c>
      <c r="L210" s="47">
        <f t="shared" si="1"/>
        <v>46251</v>
      </c>
      <c r="M210" s="38">
        <f t="shared" si="2"/>
        <v>1</v>
      </c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</row>
    <row r="211" spans="1:25" ht="15.75" customHeight="1" x14ac:dyDescent="0.25">
      <c r="A211" s="11" t="s">
        <v>1448</v>
      </c>
      <c r="B211" s="11" t="s">
        <v>1449</v>
      </c>
      <c r="C211" s="11" t="s">
        <v>145</v>
      </c>
      <c r="D211" s="11" t="s">
        <v>74</v>
      </c>
      <c r="E211" s="11" t="s">
        <v>25</v>
      </c>
      <c r="F211" s="11" t="s">
        <v>75</v>
      </c>
      <c r="G211" s="11" t="s">
        <v>27</v>
      </c>
      <c r="H211" s="11" t="s">
        <v>27</v>
      </c>
      <c r="I211" s="14" t="s">
        <v>27</v>
      </c>
      <c r="J211" s="14" t="s">
        <v>27</v>
      </c>
      <c r="K211" s="46" t="str">
        <f t="shared" si="0"/>
        <v/>
      </c>
      <c r="L211" s="47">
        <f t="shared" si="1"/>
        <v>46252</v>
      </c>
      <c r="M211" s="38">
        <f t="shared" si="2"/>
        <v>0</v>
      </c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</row>
    <row r="212" spans="1:25" ht="15.75" customHeight="1" x14ac:dyDescent="0.25">
      <c r="A212" s="11" t="s">
        <v>1448</v>
      </c>
      <c r="B212" s="11" t="s">
        <v>1449</v>
      </c>
      <c r="C212" s="11" t="s">
        <v>152</v>
      </c>
      <c r="D212" s="11" t="s">
        <v>74</v>
      </c>
      <c r="E212" s="11" t="s">
        <v>25</v>
      </c>
      <c r="F212" s="11" t="s">
        <v>75</v>
      </c>
      <c r="G212" s="11" t="s">
        <v>27</v>
      </c>
      <c r="H212" s="11" t="s">
        <v>27</v>
      </c>
      <c r="I212" s="14" t="s">
        <v>27</v>
      </c>
      <c r="J212" s="14" t="s">
        <v>27</v>
      </c>
      <c r="K212" s="46" t="str">
        <f t="shared" si="0"/>
        <v/>
      </c>
      <c r="L212" s="47">
        <f t="shared" si="1"/>
        <v>46253</v>
      </c>
      <c r="M212" s="38">
        <f t="shared" si="2"/>
        <v>0</v>
      </c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</row>
    <row r="213" spans="1:25" ht="15.75" customHeight="1" x14ac:dyDescent="0.25">
      <c r="A213" s="11" t="s">
        <v>1448</v>
      </c>
      <c r="B213" s="11" t="s">
        <v>1449</v>
      </c>
      <c r="C213" s="11" t="s">
        <v>155</v>
      </c>
      <c r="D213" s="11" t="s">
        <v>74</v>
      </c>
      <c r="E213" s="11" t="s">
        <v>25</v>
      </c>
      <c r="F213" s="11" t="s">
        <v>75</v>
      </c>
      <c r="G213" s="11" t="s">
        <v>27</v>
      </c>
      <c r="H213" s="11" t="s">
        <v>27</v>
      </c>
      <c r="I213" s="14" t="s">
        <v>27</v>
      </c>
      <c r="J213" s="14" t="s">
        <v>27</v>
      </c>
      <c r="K213" s="46" t="str">
        <f t="shared" si="0"/>
        <v/>
      </c>
      <c r="L213" s="47">
        <f t="shared" si="1"/>
        <v>46254</v>
      </c>
      <c r="M213" s="38">
        <f t="shared" si="2"/>
        <v>0</v>
      </c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</row>
    <row r="214" spans="1:25" ht="15.75" customHeight="1" x14ac:dyDescent="0.25">
      <c r="A214" s="11" t="s">
        <v>1448</v>
      </c>
      <c r="B214" s="11" t="s">
        <v>1449</v>
      </c>
      <c r="C214" s="11" t="s">
        <v>162</v>
      </c>
      <c r="D214" s="11" t="s">
        <v>74</v>
      </c>
      <c r="E214" s="11" t="s">
        <v>25</v>
      </c>
      <c r="F214" s="11" t="s">
        <v>75</v>
      </c>
      <c r="G214" s="11" t="s">
        <v>159</v>
      </c>
      <c r="H214" s="11" t="s">
        <v>192</v>
      </c>
      <c r="I214" s="14">
        <v>1</v>
      </c>
      <c r="J214" s="14" t="s">
        <v>65</v>
      </c>
      <c r="K214" s="46">
        <f t="shared" si="0"/>
        <v>4</v>
      </c>
      <c r="L214" s="47">
        <f t="shared" si="1"/>
        <v>46255</v>
      </c>
      <c r="M214" s="38">
        <f t="shared" si="2"/>
        <v>0</v>
      </c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</row>
    <row r="215" spans="1:25" ht="15.75" customHeight="1" x14ac:dyDescent="0.25">
      <c r="A215" s="11" t="s">
        <v>1448</v>
      </c>
      <c r="B215" s="11" t="s">
        <v>1449</v>
      </c>
      <c r="C215" s="11" t="s">
        <v>165</v>
      </c>
      <c r="D215" s="11" t="s">
        <v>74</v>
      </c>
      <c r="E215" s="11" t="s">
        <v>25</v>
      </c>
      <c r="F215" s="11" t="s">
        <v>75</v>
      </c>
      <c r="G215" s="11" t="s">
        <v>164</v>
      </c>
      <c r="H215" s="11" t="s">
        <v>192</v>
      </c>
      <c r="I215" s="14">
        <v>1</v>
      </c>
      <c r="J215" s="14" t="s">
        <v>65</v>
      </c>
      <c r="K215" s="46">
        <f t="shared" si="0"/>
        <v>4</v>
      </c>
      <c r="L215" s="47">
        <f t="shared" si="1"/>
        <v>46256</v>
      </c>
      <c r="M215" s="38">
        <f t="shared" si="2"/>
        <v>0</v>
      </c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</row>
    <row r="216" spans="1:25" ht="15.75" customHeight="1" x14ac:dyDescent="0.25">
      <c r="A216" s="11" t="s">
        <v>1448</v>
      </c>
      <c r="B216" s="11" t="s">
        <v>1449</v>
      </c>
      <c r="C216" s="11" t="s">
        <v>167</v>
      </c>
      <c r="D216" s="11" t="s">
        <v>23</v>
      </c>
      <c r="E216" s="11" t="s">
        <v>25</v>
      </c>
      <c r="F216" s="11" t="s">
        <v>26</v>
      </c>
      <c r="G216" s="11" t="s">
        <v>27</v>
      </c>
      <c r="H216" s="11" t="s">
        <v>27</v>
      </c>
      <c r="I216" s="14" t="s">
        <v>27</v>
      </c>
      <c r="J216" s="14" t="s">
        <v>27</v>
      </c>
      <c r="K216" s="46" t="str">
        <f t="shared" si="0"/>
        <v/>
      </c>
      <c r="L216" s="47">
        <f t="shared" si="1"/>
        <v>46257</v>
      </c>
      <c r="M216" s="38">
        <f t="shared" si="2"/>
        <v>1</v>
      </c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 spans="1:25" ht="15.75" customHeight="1" x14ac:dyDescent="0.25">
      <c r="A217" s="11" t="s">
        <v>1448</v>
      </c>
      <c r="B217" s="11" t="s">
        <v>1449</v>
      </c>
      <c r="C217" s="11" t="s">
        <v>169</v>
      </c>
      <c r="D217" s="11" t="s">
        <v>35</v>
      </c>
      <c r="E217" s="11" t="s">
        <v>36</v>
      </c>
      <c r="F217" s="11" t="s">
        <v>37</v>
      </c>
      <c r="G217" s="11" t="s">
        <v>113</v>
      </c>
      <c r="H217" s="11" t="s">
        <v>79</v>
      </c>
      <c r="I217" s="14">
        <v>1</v>
      </c>
      <c r="J217" s="14" t="s">
        <v>101</v>
      </c>
      <c r="K217" s="46">
        <f t="shared" si="0"/>
        <v>4</v>
      </c>
      <c r="L217" s="47">
        <f t="shared" si="1"/>
        <v>46258</v>
      </c>
      <c r="M217" s="38">
        <f t="shared" si="2"/>
        <v>0</v>
      </c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</row>
    <row r="218" spans="1:25" ht="15.75" customHeight="1" x14ac:dyDescent="0.25">
      <c r="A218" s="11" t="s">
        <v>1448</v>
      </c>
      <c r="B218" s="11" t="s">
        <v>1449</v>
      </c>
      <c r="C218" s="11" t="s">
        <v>174</v>
      </c>
      <c r="D218" s="11" t="s">
        <v>70</v>
      </c>
      <c r="E218" s="11" t="s">
        <v>26</v>
      </c>
      <c r="F218" s="11" t="s">
        <v>71</v>
      </c>
      <c r="G218" s="11" t="s">
        <v>27</v>
      </c>
      <c r="H218" s="11" t="s">
        <v>27</v>
      </c>
      <c r="I218" s="14" t="s">
        <v>27</v>
      </c>
      <c r="J218" s="14" t="s">
        <v>27</v>
      </c>
      <c r="K218" s="46" t="str">
        <f t="shared" si="0"/>
        <v/>
      </c>
      <c r="L218" s="47">
        <f t="shared" si="1"/>
        <v>46259</v>
      </c>
      <c r="M218" s="38">
        <f t="shared" si="2"/>
        <v>1</v>
      </c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</row>
    <row r="219" spans="1:25" ht="15.75" customHeight="1" x14ac:dyDescent="0.25">
      <c r="A219" s="11" t="s">
        <v>1456</v>
      </c>
      <c r="B219" s="11" t="s">
        <v>1457</v>
      </c>
      <c r="C219" s="11" t="s">
        <v>22</v>
      </c>
      <c r="D219" s="11" t="s">
        <v>23</v>
      </c>
      <c r="E219" s="11" t="s">
        <v>25</v>
      </c>
      <c r="F219" s="11" t="s">
        <v>26</v>
      </c>
      <c r="G219" s="11" t="s">
        <v>27</v>
      </c>
      <c r="H219" s="11" t="s">
        <v>27</v>
      </c>
      <c r="I219" s="14" t="s">
        <v>27</v>
      </c>
      <c r="J219" s="14" t="s">
        <v>27</v>
      </c>
      <c r="K219" s="46" t="str">
        <f t="shared" si="0"/>
        <v/>
      </c>
      <c r="L219" s="47">
        <f t="shared" si="1"/>
        <v>46229</v>
      </c>
      <c r="M219" s="38">
        <f t="shared" si="2"/>
        <v>1</v>
      </c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</row>
    <row r="220" spans="1:25" ht="15.75" customHeight="1" x14ac:dyDescent="0.25">
      <c r="A220" s="11" t="s">
        <v>1456</v>
      </c>
      <c r="B220" s="11" t="s">
        <v>1457</v>
      </c>
      <c r="C220" s="11" t="s">
        <v>34</v>
      </c>
      <c r="D220" s="11" t="s">
        <v>35</v>
      </c>
      <c r="E220" s="11" t="s">
        <v>36</v>
      </c>
      <c r="F220" s="11" t="s">
        <v>37</v>
      </c>
      <c r="G220" s="11" t="s">
        <v>193</v>
      </c>
      <c r="H220" s="11" t="s">
        <v>48</v>
      </c>
      <c r="I220" s="14">
        <v>1</v>
      </c>
      <c r="J220" s="14" t="s">
        <v>49</v>
      </c>
      <c r="K220" s="46">
        <f t="shared" si="0"/>
        <v>4</v>
      </c>
      <c r="L220" s="47">
        <f t="shared" si="1"/>
        <v>46230</v>
      </c>
      <c r="M220" s="38">
        <f t="shared" si="2"/>
        <v>0</v>
      </c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</row>
    <row r="221" spans="1:25" ht="15.75" customHeight="1" x14ac:dyDescent="0.25">
      <c r="A221" s="11" t="s">
        <v>1456</v>
      </c>
      <c r="B221" s="11" t="s">
        <v>1457</v>
      </c>
      <c r="C221" s="11" t="s">
        <v>41</v>
      </c>
      <c r="D221" s="11" t="s">
        <v>35</v>
      </c>
      <c r="E221" s="11" t="s">
        <v>36</v>
      </c>
      <c r="F221" s="11" t="s">
        <v>37</v>
      </c>
      <c r="G221" s="11" t="s">
        <v>36</v>
      </c>
      <c r="H221" s="11" t="s">
        <v>191</v>
      </c>
      <c r="I221" s="14">
        <v>1</v>
      </c>
      <c r="J221" s="14" t="s">
        <v>105</v>
      </c>
      <c r="K221" s="46">
        <f t="shared" si="0"/>
        <v>4</v>
      </c>
      <c r="L221" s="47">
        <f t="shared" si="1"/>
        <v>46231</v>
      </c>
      <c r="M221" s="38">
        <f t="shared" si="2"/>
        <v>0</v>
      </c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</row>
    <row r="222" spans="1:25" ht="15.75" customHeight="1" x14ac:dyDescent="0.25">
      <c r="A222" s="11" t="s">
        <v>1456</v>
      </c>
      <c r="B222" s="11" t="s">
        <v>1457</v>
      </c>
      <c r="C222" s="11" t="s">
        <v>50</v>
      </c>
      <c r="D222" s="11" t="s">
        <v>35</v>
      </c>
      <c r="E222" s="11" t="s">
        <v>36</v>
      </c>
      <c r="F222" s="11" t="s">
        <v>37</v>
      </c>
      <c r="G222" s="11" t="s">
        <v>193</v>
      </c>
      <c r="H222" s="11" t="s">
        <v>48</v>
      </c>
      <c r="I222" s="14">
        <v>1</v>
      </c>
      <c r="J222" s="14" t="s">
        <v>49</v>
      </c>
      <c r="K222" s="46">
        <f t="shared" si="0"/>
        <v>4</v>
      </c>
      <c r="L222" s="47">
        <f t="shared" si="1"/>
        <v>46232</v>
      </c>
      <c r="M222" s="38">
        <f t="shared" si="2"/>
        <v>0</v>
      </c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</row>
    <row r="223" spans="1:25" ht="15.75" customHeight="1" x14ac:dyDescent="0.25">
      <c r="A223" s="11" t="s">
        <v>1456</v>
      </c>
      <c r="B223" s="11" t="s">
        <v>1457</v>
      </c>
      <c r="C223" s="11" t="s">
        <v>55</v>
      </c>
      <c r="D223" s="11" t="s">
        <v>35</v>
      </c>
      <c r="E223" s="11" t="s">
        <v>36</v>
      </c>
      <c r="F223" s="11" t="s">
        <v>37</v>
      </c>
      <c r="G223" s="11" t="s">
        <v>27</v>
      </c>
      <c r="H223" s="11" t="s">
        <v>27</v>
      </c>
      <c r="I223" s="14" t="s">
        <v>27</v>
      </c>
      <c r="J223" s="14" t="s">
        <v>27</v>
      </c>
      <c r="K223" s="46" t="str">
        <f t="shared" si="0"/>
        <v/>
      </c>
      <c r="L223" s="47">
        <f t="shared" si="1"/>
        <v>46233</v>
      </c>
      <c r="M223" s="38">
        <f t="shared" si="2"/>
        <v>0</v>
      </c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</row>
    <row r="224" spans="1:25" ht="15.75" customHeight="1" x14ac:dyDescent="0.25">
      <c r="A224" s="11" t="s">
        <v>1456</v>
      </c>
      <c r="B224" s="11" t="s">
        <v>1457</v>
      </c>
      <c r="C224" s="11" t="s">
        <v>57</v>
      </c>
      <c r="D224" s="11" t="s">
        <v>35</v>
      </c>
      <c r="E224" s="11" t="s">
        <v>36</v>
      </c>
      <c r="F224" s="11" t="s">
        <v>37</v>
      </c>
      <c r="G224" s="11" t="s">
        <v>252</v>
      </c>
      <c r="H224" s="11" t="s">
        <v>48</v>
      </c>
      <c r="I224" s="14">
        <v>1</v>
      </c>
      <c r="J224" s="14" t="s">
        <v>49</v>
      </c>
      <c r="K224" s="46">
        <f t="shared" si="0"/>
        <v>4</v>
      </c>
      <c r="L224" s="47">
        <f t="shared" si="1"/>
        <v>46234</v>
      </c>
      <c r="M224" s="38">
        <f t="shared" si="2"/>
        <v>0</v>
      </c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</row>
    <row r="225" spans="1:25" ht="15.75" customHeight="1" x14ac:dyDescent="0.25">
      <c r="A225" s="11" t="s">
        <v>1456</v>
      </c>
      <c r="B225" s="11" t="s">
        <v>1457</v>
      </c>
      <c r="C225" s="11" t="s">
        <v>62</v>
      </c>
      <c r="D225" s="11" t="s">
        <v>35</v>
      </c>
      <c r="E225" s="11" t="s">
        <v>36</v>
      </c>
      <c r="F225" s="11" t="s">
        <v>37</v>
      </c>
      <c r="G225" s="11" t="s">
        <v>252</v>
      </c>
      <c r="H225" s="11" t="s">
        <v>79</v>
      </c>
      <c r="I225" s="14">
        <v>1</v>
      </c>
      <c r="J225" s="14" t="s">
        <v>101</v>
      </c>
      <c r="K225" s="46">
        <f t="shared" si="0"/>
        <v>4</v>
      </c>
      <c r="L225" s="47">
        <f t="shared" si="1"/>
        <v>46235</v>
      </c>
      <c r="M225" s="38">
        <f t="shared" si="2"/>
        <v>0</v>
      </c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</row>
    <row r="226" spans="1:25" ht="15.75" customHeight="1" x14ac:dyDescent="0.25">
      <c r="A226" s="11" t="s">
        <v>1456</v>
      </c>
      <c r="B226" s="11" t="s">
        <v>1457</v>
      </c>
      <c r="C226" s="11" t="s">
        <v>69</v>
      </c>
      <c r="D226" s="11" t="s">
        <v>70</v>
      </c>
      <c r="E226" s="11" t="s">
        <v>26</v>
      </c>
      <c r="F226" s="11" t="s">
        <v>71</v>
      </c>
      <c r="G226" s="11" t="s">
        <v>27</v>
      </c>
      <c r="H226" s="11" t="s">
        <v>27</v>
      </c>
      <c r="I226" s="14" t="s">
        <v>27</v>
      </c>
      <c r="J226" s="14" t="s">
        <v>27</v>
      </c>
      <c r="K226" s="46" t="str">
        <f t="shared" si="0"/>
        <v/>
      </c>
      <c r="L226" s="47">
        <f t="shared" si="1"/>
        <v>46236</v>
      </c>
      <c r="M226" s="38">
        <f t="shared" si="2"/>
        <v>1</v>
      </c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</row>
    <row r="227" spans="1:25" ht="15.75" customHeight="1" x14ac:dyDescent="0.25">
      <c r="A227" s="11" t="s">
        <v>1456</v>
      </c>
      <c r="B227" s="11" t="s">
        <v>1457</v>
      </c>
      <c r="C227" s="11" t="s">
        <v>73</v>
      </c>
      <c r="D227" s="11" t="s">
        <v>74</v>
      </c>
      <c r="E227" s="11" t="s">
        <v>25</v>
      </c>
      <c r="F227" s="11" t="s">
        <v>75</v>
      </c>
      <c r="G227" s="11" t="s">
        <v>163</v>
      </c>
      <c r="H227" s="11" t="s">
        <v>237</v>
      </c>
      <c r="I227" s="14">
        <v>1</v>
      </c>
      <c r="J227" s="14" t="s">
        <v>253</v>
      </c>
      <c r="K227" s="46">
        <f t="shared" si="0"/>
        <v>4</v>
      </c>
      <c r="L227" s="47">
        <f t="shared" si="1"/>
        <v>46237</v>
      </c>
      <c r="M227" s="38">
        <f t="shared" si="2"/>
        <v>0</v>
      </c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</row>
    <row r="228" spans="1:25" ht="15.75" customHeight="1" x14ac:dyDescent="0.25">
      <c r="A228" s="11" t="s">
        <v>1456</v>
      </c>
      <c r="B228" s="11" t="s">
        <v>1457</v>
      </c>
      <c r="C228" s="11" t="s">
        <v>78</v>
      </c>
      <c r="D228" s="11" t="s">
        <v>74</v>
      </c>
      <c r="E228" s="11" t="s">
        <v>25</v>
      </c>
      <c r="F228" s="11" t="s">
        <v>75</v>
      </c>
      <c r="G228" s="11" t="s">
        <v>154</v>
      </c>
      <c r="H228" s="11" t="s">
        <v>166</v>
      </c>
      <c r="I228" s="14">
        <v>1</v>
      </c>
      <c r="J228" s="14" t="s">
        <v>49</v>
      </c>
      <c r="K228" s="46">
        <f t="shared" si="0"/>
        <v>4</v>
      </c>
      <c r="L228" s="47">
        <f t="shared" si="1"/>
        <v>46238</v>
      </c>
      <c r="M228" s="38">
        <f t="shared" si="2"/>
        <v>0</v>
      </c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</row>
    <row r="229" spans="1:25" ht="15.75" customHeight="1" x14ac:dyDescent="0.25">
      <c r="A229" s="11" t="s">
        <v>1456</v>
      </c>
      <c r="B229" s="11" t="s">
        <v>1457</v>
      </c>
      <c r="C229" s="11" t="s">
        <v>82</v>
      </c>
      <c r="D229" s="11" t="s">
        <v>74</v>
      </c>
      <c r="E229" s="11" t="s">
        <v>25</v>
      </c>
      <c r="F229" s="11" t="s">
        <v>75</v>
      </c>
      <c r="G229" s="11" t="s">
        <v>198</v>
      </c>
      <c r="H229" s="11" t="s">
        <v>160</v>
      </c>
      <c r="I229" s="14">
        <v>1</v>
      </c>
      <c r="J229" s="14" t="s">
        <v>40</v>
      </c>
      <c r="K229" s="46">
        <f t="shared" si="0"/>
        <v>4</v>
      </c>
      <c r="L229" s="47">
        <f t="shared" si="1"/>
        <v>46239</v>
      </c>
      <c r="M229" s="38">
        <f t="shared" si="2"/>
        <v>0</v>
      </c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</row>
    <row r="230" spans="1:25" ht="15.75" customHeight="1" x14ac:dyDescent="0.25">
      <c r="A230" s="11" t="s">
        <v>1456</v>
      </c>
      <c r="B230" s="11" t="s">
        <v>1457</v>
      </c>
      <c r="C230" s="11" t="s">
        <v>86</v>
      </c>
      <c r="D230" s="11" t="s">
        <v>74</v>
      </c>
      <c r="E230" s="11" t="s">
        <v>25</v>
      </c>
      <c r="F230" s="11" t="s">
        <v>75</v>
      </c>
      <c r="G230" s="11" t="s">
        <v>198</v>
      </c>
      <c r="H230" s="11" t="s">
        <v>36</v>
      </c>
      <c r="I230" s="14">
        <v>1</v>
      </c>
      <c r="J230" s="14" t="s">
        <v>120</v>
      </c>
      <c r="K230" s="46">
        <f t="shared" si="0"/>
        <v>4</v>
      </c>
      <c r="L230" s="47">
        <f t="shared" si="1"/>
        <v>46240</v>
      </c>
      <c r="M230" s="38">
        <f t="shared" si="2"/>
        <v>0</v>
      </c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</row>
    <row r="231" spans="1:25" ht="15.75" customHeight="1" x14ac:dyDescent="0.25">
      <c r="A231" s="11" t="s">
        <v>1456</v>
      </c>
      <c r="B231" s="11" t="s">
        <v>1457</v>
      </c>
      <c r="C231" s="11" t="s">
        <v>92</v>
      </c>
      <c r="D231" s="11" t="s">
        <v>74</v>
      </c>
      <c r="E231" s="11" t="s">
        <v>25</v>
      </c>
      <c r="F231" s="11" t="s">
        <v>75</v>
      </c>
      <c r="G231" s="11" t="s">
        <v>108</v>
      </c>
      <c r="H231" s="11" t="s">
        <v>36</v>
      </c>
      <c r="I231" s="14">
        <v>1</v>
      </c>
      <c r="J231" s="14" t="s">
        <v>120</v>
      </c>
      <c r="K231" s="46">
        <f t="shared" si="0"/>
        <v>4</v>
      </c>
      <c r="L231" s="47">
        <f t="shared" si="1"/>
        <v>46241</v>
      </c>
      <c r="M231" s="38">
        <f t="shared" si="2"/>
        <v>0</v>
      </c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</row>
    <row r="232" spans="1:25" ht="15.75" customHeight="1" x14ac:dyDescent="0.25">
      <c r="A232" s="11" t="s">
        <v>1456</v>
      </c>
      <c r="B232" s="11" t="s">
        <v>1457</v>
      </c>
      <c r="C232" s="11" t="s">
        <v>97</v>
      </c>
      <c r="D232" s="11" t="s">
        <v>74</v>
      </c>
      <c r="E232" s="11" t="s">
        <v>25</v>
      </c>
      <c r="F232" s="11" t="s">
        <v>75</v>
      </c>
      <c r="G232" s="11" t="s">
        <v>81</v>
      </c>
      <c r="H232" s="11" t="s">
        <v>36</v>
      </c>
      <c r="I232" s="14">
        <v>1</v>
      </c>
      <c r="J232" s="14" t="s">
        <v>120</v>
      </c>
      <c r="K232" s="46">
        <f t="shared" si="0"/>
        <v>4</v>
      </c>
      <c r="L232" s="47">
        <f t="shared" si="1"/>
        <v>46242</v>
      </c>
      <c r="M232" s="38">
        <f t="shared" si="2"/>
        <v>0</v>
      </c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</row>
    <row r="233" spans="1:25" ht="15.75" customHeight="1" x14ac:dyDescent="0.25">
      <c r="A233" s="11" t="s">
        <v>1456</v>
      </c>
      <c r="B233" s="11" t="s">
        <v>1457</v>
      </c>
      <c r="C233" s="11" t="s">
        <v>102</v>
      </c>
      <c r="D233" s="11" t="s">
        <v>23</v>
      </c>
      <c r="E233" s="11" t="s">
        <v>25</v>
      </c>
      <c r="F233" s="11" t="s">
        <v>26</v>
      </c>
      <c r="G233" s="11" t="s">
        <v>27</v>
      </c>
      <c r="H233" s="11" t="s">
        <v>27</v>
      </c>
      <c r="I233" s="14" t="s">
        <v>27</v>
      </c>
      <c r="J233" s="14" t="s">
        <v>27</v>
      </c>
      <c r="K233" s="46" t="str">
        <f t="shared" si="0"/>
        <v/>
      </c>
      <c r="L233" s="47">
        <f t="shared" si="1"/>
        <v>46243</v>
      </c>
      <c r="M233" s="38">
        <f t="shared" si="2"/>
        <v>1</v>
      </c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</row>
    <row r="234" spans="1:25" ht="15.75" customHeight="1" x14ac:dyDescent="0.25">
      <c r="A234" s="11" t="s">
        <v>1456</v>
      </c>
      <c r="B234" s="11" t="s">
        <v>1457</v>
      </c>
      <c r="C234" s="11" t="s">
        <v>106</v>
      </c>
      <c r="D234" s="11" t="s">
        <v>35</v>
      </c>
      <c r="E234" s="11" t="s">
        <v>36</v>
      </c>
      <c r="F234" s="11" t="s">
        <v>37</v>
      </c>
      <c r="G234" s="11" t="s">
        <v>181</v>
      </c>
      <c r="H234" s="11" t="s">
        <v>281</v>
      </c>
      <c r="I234" s="14">
        <v>1</v>
      </c>
      <c r="J234" s="14" t="s">
        <v>94</v>
      </c>
      <c r="K234" s="46">
        <f t="shared" si="0"/>
        <v>4</v>
      </c>
      <c r="L234" s="47">
        <f t="shared" si="1"/>
        <v>46244</v>
      </c>
      <c r="M234" s="38">
        <f t="shared" si="2"/>
        <v>0</v>
      </c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</row>
    <row r="235" spans="1:25" ht="15.75" customHeight="1" x14ac:dyDescent="0.25">
      <c r="A235" s="11" t="s">
        <v>1456</v>
      </c>
      <c r="B235" s="11" t="s">
        <v>1457</v>
      </c>
      <c r="C235" s="11" t="s">
        <v>115</v>
      </c>
      <c r="D235" s="11" t="s">
        <v>35</v>
      </c>
      <c r="E235" s="11" t="s">
        <v>36</v>
      </c>
      <c r="F235" s="11" t="s">
        <v>37</v>
      </c>
      <c r="G235" s="11" t="s">
        <v>88</v>
      </c>
      <c r="H235" s="11" t="s">
        <v>281</v>
      </c>
      <c r="I235" s="14">
        <v>1</v>
      </c>
      <c r="J235" s="14" t="s">
        <v>94</v>
      </c>
      <c r="K235" s="46">
        <f t="shared" si="0"/>
        <v>4</v>
      </c>
      <c r="L235" s="47">
        <f t="shared" si="1"/>
        <v>46245</v>
      </c>
      <c r="M235" s="38">
        <f t="shared" si="2"/>
        <v>0</v>
      </c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</row>
    <row r="236" spans="1:25" ht="15.75" customHeight="1" x14ac:dyDescent="0.25">
      <c r="A236" s="11" t="s">
        <v>1456</v>
      </c>
      <c r="B236" s="11" t="s">
        <v>1457</v>
      </c>
      <c r="C236" s="11" t="s">
        <v>118</v>
      </c>
      <c r="D236" s="11" t="s">
        <v>35</v>
      </c>
      <c r="E236" s="11" t="s">
        <v>36</v>
      </c>
      <c r="F236" s="11" t="s">
        <v>37</v>
      </c>
      <c r="G236" s="11" t="s">
        <v>197</v>
      </c>
      <c r="H236" s="11" t="s">
        <v>39</v>
      </c>
      <c r="I236" s="14">
        <v>1</v>
      </c>
      <c r="J236" s="14" t="s">
        <v>40</v>
      </c>
      <c r="K236" s="46">
        <f t="shared" si="0"/>
        <v>4</v>
      </c>
      <c r="L236" s="47">
        <f t="shared" si="1"/>
        <v>46246</v>
      </c>
      <c r="M236" s="38">
        <f t="shared" si="2"/>
        <v>0</v>
      </c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</row>
    <row r="237" spans="1:25" ht="15.75" customHeight="1" x14ac:dyDescent="0.25">
      <c r="A237" s="11" t="s">
        <v>1456</v>
      </c>
      <c r="B237" s="11" t="s">
        <v>1457</v>
      </c>
      <c r="C237" s="11" t="s">
        <v>121</v>
      </c>
      <c r="D237" s="11" t="s">
        <v>35</v>
      </c>
      <c r="E237" s="11" t="s">
        <v>36</v>
      </c>
      <c r="F237" s="11" t="s">
        <v>37</v>
      </c>
      <c r="G237" s="11" t="s">
        <v>88</v>
      </c>
      <c r="H237" s="11" t="s">
        <v>25</v>
      </c>
      <c r="I237" s="14">
        <v>1</v>
      </c>
      <c r="J237" s="14" t="s">
        <v>120</v>
      </c>
      <c r="K237" s="46">
        <f t="shared" si="0"/>
        <v>4</v>
      </c>
      <c r="L237" s="47">
        <f t="shared" si="1"/>
        <v>46247</v>
      </c>
      <c r="M237" s="38">
        <f t="shared" si="2"/>
        <v>0</v>
      </c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 spans="1:25" ht="15.75" customHeight="1" x14ac:dyDescent="0.25">
      <c r="A238" s="11" t="s">
        <v>1456</v>
      </c>
      <c r="B238" s="11" t="s">
        <v>1457</v>
      </c>
      <c r="C238" s="11" t="s">
        <v>124</v>
      </c>
      <c r="D238" s="11" t="s">
        <v>125</v>
      </c>
      <c r="E238" s="11" t="s">
        <v>75</v>
      </c>
      <c r="F238" s="11" t="s">
        <v>126</v>
      </c>
      <c r="G238" s="11" t="s">
        <v>455</v>
      </c>
      <c r="H238" s="11" t="s">
        <v>80</v>
      </c>
      <c r="I238" s="14">
        <v>1</v>
      </c>
      <c r="J238" s="14" t="s">
        <v>27</v>
      </c>
      <c r="K238" s="46" t="str">
        <f t="shared" si="0"/>
        <v/>
      </c>
      <c r="L238" s="47">
        <f t="shared" si="1"/>
        <v>46248</v>
      </c>
      <c r="M238" s="38">
        <f t="shared" si="2"/>
        <v>0</v>
      </c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</row>
    <row r="239" spans="1:25" ht="15.75" customHeight="1" x14ac:dyDescent="0.25">
      <c r="A239" s="11" t="s">
        <v>1456</v>
      </c>
      <c r="B239" s="11" t="s">
        <v>1457</v>
      </c>
      <c r="C239" s="11" t="s">
        <v>131</v>
      </c>
      <c r="D239" s="11" t="s">
        <v>132</v>
      </c>
      <c r="E239" s="11" t="s">
        <v>25</v>
      </c>
      <c r="F239" s="11" t="s">
        <v>133</v>
      </c>
      <c r="G239" s="11" t="s">
        <v>27</v>
      </c>
      <c r="H239" s="11" t="s">
        <v>27</v>
      </c>
      <c r="I239" s="14" t="s">
        <v>27</v>
      </c>
      <c r="J239" s="14" t="s">
        <v>27</v>
      </c>
      <c r="K239" s="46" t="str">
        <f t="shared" si="0"/>
        <v/>
      </c>
      <c r="L239" s="47">
        <f t="shared" si="1"/>
        <v>46249</v>
      </c>
      <c r="M239" s="38">
        <f t="shared" si="2"/>
        <v>0</v>
      </c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</row>
    <row r="240" spans="1:25" ht="15.75" customHeight="1" x14ac:dyDescent="0.25">
      <c r="A240" s="11" t="s">
        <v>1456</v>
      </c>
      <c r="B240" s="11" t="s">
        <v>1457</v>
      </c>
      <c r="C240" s="11" t="s">
        <v>139</v>
      </c>
      <c r="D240" s="11" t="s">
        <v>70</v>
      </c>
      <c r="E240" s="11" t="s">
        <v>26</v>
      </c>
      <c r="F240" s="11" t="s">
        <v>71</v>
      </c>
      <c r="G240" s="11" t="s">
        <v>27</v>
      </c>
      <c r="H240" s="11" t="s">
        <v>27</v>
      </c>
      <c r="I240" s="14" t="s">
        <v>27</v>
      </c>
      <c r="J240" s="14" t="s">
        <v>27</v>
      </c>
      <c r="K240" s="46" t="str">
        <f t="shared" si="0"/>
        <v/>
      </c>
      <c r="L240" s="47">
        <f t="shared" si="1"/>
        <v>46250</v>
      </c>
      <c r="M240" s="38">
        <f t="shared" si="2"/>
        <v>1</v>
      </c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</row>
    <row r="241" spans="1:25" ht="15.75" customHeight="1" x14ac:dyDescent="0.25">
      <c r="A241" s="11" t="s">
        <v>1456</v>
      </c>
      <c r="B241" s="11" t="s">
        <v>1457</v>
      </c>
      <c r="C241" s="11" t="s">
        <v>141</v>
      </c>
      <c r="D241" s="11" t="s">
        <v>23</v>
      </c>
      <c r="E241" s="11" t="s">
        <v>25</v>
      </c>
      <c r="F241" s="11" t="s">
        <v>26</v>
      </c>
      <c r="G241" s="11" t="s">
        <v>27</v>
      </c>
      <c r="H241" s="11" t="s">
        <v>27</v>
      </c>
      <c r="I241" s="14" t="s">
        <v>27</v>
      </c>
      <c r="J241" s="14" t="s">
        <v>27</v>
      </c>
      <c r="K241" s="46" t="str">
        <f t="shared" si="0"/>
        <v/>
      </c>
      <c r="L241" s="47">
        <f t="shared" si="1"/>
        <v>46251</v>
      </c>
      <c r="M241" s="38">
        <f t="shared" si="2"/>
        <v>1</v>
      </c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</row>
    <row r="242" spans="1:25" ht="15.75" customHeight="1" x14ac:dyDescent="0.25">
      <c r="A242" s="11" t="s">
        <v>1456</v>
      </c>
      <c r="B242" s="11" t="s">
        <v>1457</v>
      </c>
      <c r="C242" s="11" t="s">
        <v>145</v>
      </c>
      <c r="D242" s="11" t="s">
        <v>74</v>
      </c>
      <c r="E242" s="11" t="s">
        <v>25</v>
      </c>
      <c r="F242" s="11" t="s">
        <v>75</v>
      </c>
      <c r="G242" s="11" t="s">
        <v>25</v>
      </c>
      <c r="H242" s="11" t="s">
        <v>88</v>
      </c>
      <c r="I242" s="14">
        <v>1</v>
      </c>
      <c r="J242" s="14" t="s">
        <v>90</v>
      </c>
      <c r="K242" s="46">
        <f t="shared" si="0"/>
        <v>4</v>
      </c>
      <c r="L242" s="47">
        <f t="shared" si="1"/>
        <v>46252</v>
      </c>
      <c r="M242" s="38">
        <f t="shared" si="2"/>
        <v>0</v>
      </c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</row>
    <row r="243" spans="1:25" ht="15.75" customHeight="1" x14ac:dyDescent="0.25">
      <c r="A243" s="11" t="s">
        <v>1456</v>
      </c>
      <c r="B243" s="11" t="s">
        <v>1457</v>
      </c>
      <c r="C243" s="11" t="s">
        <v>152</v>
      </c>
      <c r="D243" s="11" t="s">
        <v>74</v>
      </c>
      <c r="E243" s="11" t="s">
        <v>25</v>
      </c>
      <c r="F243" s="11" t="s">
        <v>75</v>
      </c>
      <c r="G243" s="11" t="s">
        <v>180</v>
      </c>
      <c r="H243" s="11" t="s">
        <v>156</v>
      </c>
      <c r="I243" s="14">
        <v>1</v>
      </c>
      <c r="J243" s="14" t="s">
        <v>109</v>
      </c>
      <c r="K243" s="46">
        <f t="shared" si="0"/>
        <v>4</v>
      </c>
      <c r="L243" s="47">
        <f t="shared" si="1"/>
        <v>46253</v>
      </c>
      <c r="M243" s="38">
        <f t="shared" si="2"/>
        <v>0</v>
      </c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</row>
    <row r="244" spans="1:25" ht="15.75" customHeight="1" x14ac:dyDescent="0.25">
      <c r="A244" s="11" t="s">
        <v>1456</v>
      </c>
      <c r="B244" s="11" t="s">
        <v>1457</v>
      </c>
      <c r="C244" s="11" t="s">
        <v>155</v>
      </c>
      <c r="D244" s="11" t="s">
        <v>74</v>
      </c>
      <c r="E244" s="11" t="s">
        <v>25</v>
      </c>
      <c r="F244" s="11" t="s">
        <v>75</v>
      </c>
      <c r="G244" s="11" t="s">
        <v>180</v>
      </c>
      <c r="H244" s="11" t="s">
        <v>181</v>
      </c>
      <c r="I244" s="14">
        <v>1</v>
      </c>
      <c r="J244" s="14" t="s">
        <v>101</v>
      </c>
      <c r="K244" s="46">
        <f t="shared" si="0"/>
        <v>4</v>
      </c>
      <c r="L244" s="47">
        <f t="shared" si="1"/>
        <v>46254</v>
      </c>
      <c r="M244" s="38">
        <f t="shared" si="2"/>
        <v>0</v>
      </c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</row>
    <row r="245" spans="1:25" ht="15.75" customHeight="1" x14ac:dyDescent="0.25">
      <c r="A245" s="11" t="s">
        <v>1456</v>
      </c>
      <c r="B245" s="11" t="s">
        <v>1457</v>
      </c>
      <c r="C245" s="11" t="s">
        <v>162</v>
      </c>
      <c r="D245" s="11" t="s">
        <v>74</v>
      </c>
      <c r="E245" s="11" t="s">
        <v>25</v>
      </c>
      <c r="F245" s="11" t="s">
        <v>75</v>
      </c>
      <c r="G245" s="11" t="s">
        <v>180</v>
      </c>
      <c r="H245" s="11" t="s">
        <v>192</v>
      </c>
      <c r="I245" s="14">
        <v>1</v>
      </c>
      <c r="J245" s="14" t="s">
        <v>65</v>
      </c>
      <c r="K245" s="46">
        <f t="shared" si="0"/>
        <v>4</v>
      </c>
      <c r="L245" s="47">
        <f t="shared" si="1"/>
        <v>46255</v>
      </c>
      <c r="M245" s="38">
        <f t="shared" si="2"/>
        <v>0</v>
      </c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</row>
    <row r="246" spans="1:25" ht="15.75" customHeight="1" x14ac:dyDescent="0.25">
      <c r="A246" s="11" t="s">
        <v>1456</v>
      </c>
      <c r="B246" s="11" t="s">
        <v>1457</v>
      </c>
      <c r="C246" s="11" t="s">
        <v>165</v>
      </c>
      <c r="D246" s="11" t="s">
        <v>74</v>
      </c>
      <c r="E246" s="11" t="s">
        <v>25</v>
      </c>
      <c r="F246" s="11" t="s">
        <v>75</v>
      </c>
      <c r="G246" s="11" t="s">
        <v>81</v>
      </c>
      <c r="H246" s="11" t="s">
        <v>192</v>
      </c>
      <c r="I246" s="14">
        <v>1</v>
      </c>
      <c r="J246" s="14" t="s">
        <v>65</v>
      </c>
      <c r="K246" s="46">
        <f t="shared" si="0"/>
        <v>4</v>
      </c>
      <c r="L246" s="47">
        <f t="shared" si="1"/>
        <v>46256</v>
      </c>
      <c r="M246" s="38">
        <f t="shared" si="2"/>
        <v>0</v>
      </c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</row>
    <row r="247" spans="1:25" ht="15.75" customHeight="1" x14ac:dyDescent="0.25">
      <c r="A247" s="11" t="s">
        <v>1456</v>
      </c>
      <c r="B247" s="11" t="s">
        <v>1457</v>
      </c>
      <c r="C247" s="11" t="s">
        <v>167</v>
      </c>
      <c r="D247" s="11" t="s">
        <v>23</v>
      </c>
      <c r="E247" s="11" t="s">
        <v>25</v>
      </c>
      <c r="F247" s="11" t="s">
        <v>26</v>
      </c>
      <c r="G247" s="11" t="s">
        <v>27</v>
      </c>
      <c r="H247" s="11" t="s">
        <v>27</v>
      </c>
      <c r="I247" s="14" t="s">
        <v>27</v>
      </c>
      <c r="J247" s="14" t="s">
        <v>27</v>
      </c>
      <c r="K247" s="46" t="str">
        <f t="shared" si="0"/>
        <v/>
      </c>
      <c r="L247" s="47">
        <f t="shared" si="1"/>
        <v>46257</v>
      </c>
      <c r="M247" s="38">
        <f t="shared" si="2"/>
        <v>1</v>
      </c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</row>
    <row r="248" spans="1:25" ht="15.75" customHeight="1" x14ac:dyDescent="0.25">
      <c r="A248" s="11" t="s">
        <v>1456</v>
      </c>
      <c r="B248" s="11" t="s">
        <v>1457</v>
      </c>
      <c r="C248" s="11" t="s">
        <v>169</v>
      </c>
      <c r="D248" s="11" t="s">
        <v>35</v>
      </c>
      <c r="E248" s="11" t="s">
        <v>36</v>
      </c>
      <c r="F248" s="11" t="s">
        <v>37</v>
      </c>
      <c r="G248" s="11" t="s">
        <v>107</v>
      </c>
      <c r="H248" s="11" t="s">
        <v>79</v>
      </c>
      <c r="I248" s="14">
        <v>1</v>
      </c>
      <c r="J248" s="14" t="s">
        <v>101</v>
      </c>
      <c r="K248" s="46">
        <f t="shared" si="0"/>
        <v>4</v>
      </c>
      <c r="L248" s="47">
        <f t="shared" si="1"/>
        <v>46258</v>
      </c>
      <c r="M248" s="38">
        <f t="shared" si="2"/>
        <v>0</v>
      </c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</row>
    <row r="249" spans="1:25" ht="15.75" customHeight="1" x14ac:dyDescent="0.25">
      <c r="A249" s="11" t="s">
        <v>1456</v>
      </c>
      <c r="B249" s="11" t="s">
        <v>1457</v>
      </c>
      <c r="C249" s="11" t="s">
        <v>174</v>
      </c>
      <c r="D249" s="11" t="s">
        <v>70</v>
      </c>
      <c r="E249" s="11" t="s">
        <v>26</v>
      </c>
      <c r="F249" s="11" t="s">
        <v>71</v>
      </c>
      <c r="G249" s="11" t="s">
        <v>27</v>
      </c>
      <c r="H249" s="11" t="s">
        <v>27</v>
      </c>
      <c r="I249" s="14" t="s">
        <v>27</v>
      </c>
      <c r="J249" s="14" t="s">
        <v>27</v>
      </c>
      <c r="K249" s="46" t="str">
        <f t="shared" si="0"/>
        <v/>
      </c>
      <c r="L249" s="47">
        <f t="shared" si="1"/>
        <v>46259</v>
      </c>
      <c r="M249" s="38">
        <f t="shared" si="2"/>
        <v>1</v>
      </c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</row>
    <row r="250" spans="1:25" ht="15.75" customHeight="1" x14ac:dyDescent="0.25">
      <c r="A250" s="11" t="s">
        <v>1463</v>
      </c>
      <c r="B250" s="11" t="s">
        <v>1461</v>
      </c>
      <c r="C250" s="11" t="s">
        <v>22</v>
      </c>
      <c r="D250" s="11" t="s">
        <v>23</v>
      </c>
      <c r="E250" s="11" t="s">
        <v>25</v>
      </c>
      <c r="F250" s="11" t="s">
        <v>26</v>
      </c>
      <c r="G250" s="11" t="s">
        <v>27</v>
      </c>
      <c r="H250" s="11" t="s">
        <v>27</v>
      </c>
      <c r="I250" s="14" t="s">
        <v>27</v>
      </c>
      <c r="J250" s="14" t="s">
        <v>27</v>
      </c>
      <c r="K250" s="46" t="str">
        <f t="shared" si="0"/>
        <v/>
      </c>
      <c r="L250" s="47">
        <f t="shared" si="1"/>
        <v>46229</v>
      </c>
      <c r="M250" s="38">
        <f t="shared" si="2"/>
        <v>1</v>
      </c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</row>
    <row r="251" spans="1:25" ht="15.75" customHeight="1" x14ac:dyDescent="0.25">
      <c r="A251" s="11" t="s">
        <v>1463</v>
      </c>
      <c r="B251" s="11" t="s">
        <v>1461</v>
      </c>
      <c r="C251" s="11" t="s">
        <v>34</v>
      </c>
      <c r="D251" s="11" t="s">
        <v>35</v>
      </c>
      <c r="E251" s="11" t="s">
        <v>36</v>
      </c>
      <c r="F251" s="11" t="s">
        <v>37</v>
      </c>
      <c r="G251" s="11" t="s">
        <v>27</v>
      </c>
      <c r="H251" s="11" t="s">
        <v>27</v>
      </c>
      <c r="I251" s="14" t="s">
        <v>27</v>
      </c>
      <c r="J251" s="14" t="s">
        <v>27</v>
      </c>
      <c r="K251" s="46" t="str">
        <f t="shared" si="0"/>
        <v/>
      </c>
      <c r="L251" s="47">
        <f t="shared" si="1"/>
        <v>46230</v>
      </c>
      <c r="M251" s="38">
        <f t="shared" si="2"/>
        <v>0</v>
      </c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</row>
    <row r="252" spans="1:25" ht="15.75" customHeight="1" x14ac:dyDescent="0.25">
      <c r="A252" s="11" t="s">
        <v>1463</v>
      </c>
      <c r="B252" s="11" t="s">
        <v>1461</v>
      </c>
      <c r="C252" s="11" t="s">
        <v>41</v>
      </c>
      <c r="D252" s="11" t="s">
        <v>35</v>
      </c>
      <c r="E252" s="11" t="s">
        <v>36</v>
      </c>
      <c r="F252" s="11" t="s">
        <v>37</v>
      </c>
      <c r="G252" s="11" t="s">
        <v>237</v>
      </c>
      <c r="H252" s="11" t="s">
        <v>191</v>
      </c>
      <c r="I252" s="14">
        <v>1</v>
      </c>
      <c r="J252" s="14" t="s">
        <v>105</v>
      </c>
      <c r="K252" s="46">
        <f t="shared" si="0"/>
        <v>4</v>
      </c>
      <c r="L252" s="47">
        <f t="shared" si="1"/>
        <v>46231</v>
      </c>
      <c r="M252" s="38">
        <f t="shared" si="2"/>
        <v>0</v>
      </c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</row>
    <row r="253" spans="1:25" ht="15.75" customHeight="1" x14ac:dyDescent="0.25">
      <c r="A253" s="11" t="s">
        <v>1463</v>
      </c>
      <c r="B253" s="11" t="s">
        <v>1461</v>
      </c>
      <c r="C253" s="11" t="s">
        <v>50</v>
      </c>
      <c r="D253" s="11" t="s">
        <v>35</v>
      </c>
      <c r="E253" s="11" t="s">
        <v>36</v>
      </c>
      <c r="F253" s="11" t="s">
        <v>37</v>
      </c>
      <c r="G253" s="11" t="s">
        <v>252</v>
      </c>
      <c r="H253" s="11" t="s">
        <v>48</v>
      </c>
      <c r="I253" s="14">
        <v>1</v>
      </c>
      <c r="J253" s="14" t="s">
        <v>49</v>
      </c>
      <c r="K253" s="46">
        <f t="shared" si="0"/>
        <v>4</v>
      </c>
      <c r="L253" s="47">
        <f t="shared" si="1"/>
        <v>46232</v>
      </c>
      <c r="M253" s="38">
        <f t="shared" si="2"/>
        <v>0</v>
      </c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</row>
    <row r="254" spans="1:25" ht="15.75" customHeight="1" x14ac:dyDescent="0.25">
      <c r="A254" s="11" t="s">
        <v>1463</v>
      </c>
      <c r="B254" s="11" t="s">
        <v>1461</v>
      </c>
      <c r="C254" s="11" t="s">
        <v>55</v>
      </c>
      <c r="D254" s="11" t="s">
        <v>35</v>
      </c>
      <c r="E254" s="11" t="s">
        <v>36</v>
      </c>
      <c r="F254" s="11" t="s">
        <v>37</v>
      </c>
      <c r="G254" s="11" t="s">
        <v>230</v>
      </c>
      <c r="H254" s="11" t="s">
        <v>308</v>
      </c>
      <c r="I254" s="14">
        <v>1</v>
      </c>
      <c r="J254" s="14" t="s">
        <v>196</v>
      </c>
      <c r="K254" s="46">
        <f t="shared" si="0"/>
        <v>4</v>
      </c>
      <c r="L254" s="47">
        <f t="shared" si="1"/>
        <v>46233</v>
      </c>
      <c r="M254" s="38">
        <f t="shared" si="2"/>
        <v>0</v>
      </c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</row>
    <row r="255" spans="1:25" ht="15.75" customHeight="1" x14ac:dyDescent="0.25">
      <c r="A255" s="11" t="s">
        <v>1463</v>
      </c>
      <c r="B255" s="11" t="s">
        <v>1461</v>
      </c>
      <c r="C255" s="11" t="s">
        <v>57</v>
      </c>
      <c r="D255" s="11" t="s">
        <v>35</v>
      </c>
      <c r="E255" s="11" t="s">
        <v>36</v>
      </c>
      <c r="F255" s="11" t="s">
        <v>37</v>
      </c>
      <c r="G255" s="11" t="s">
        <v>230</v>
      </c>
      <c r="H255" s="11" t="s">
        <v>48</v>
      </c>
      <c r="I255" s="14">
        <v>1</v>
      </c>
      <c r="J255" s="14" t="s">
        <v>49</v>
      </c>
      <c r="K255" s="46">
        <f t="shared" si="0"/>
        <v>4</v>
      </c>
      <c r="L255" s="47">
        <f t="shared" si="1"/>
        <v>46234</v>
      </c>
      <c r="M255" s="38">
        <f t="shared" si="2"/>
        <v>0</v>
      </c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</row>
    <row r="256" spans="1:25" ht="15.75" customHeight="1" x14ac:dyDescent="0.25">
      <c r="A256" s="11" t="s">
        <v>1463</v>
      </c>
      <c r="B256" s="11" t="s">
        <v>1461</v>
      </c>
      <c r="C256" s="11" t="s">
        <v>62</v>
      </c>
      <c r="D256" s="11" t="s">
        <v>35</v>
      </c>
      <c r="E256" s="11" t="s">
        <v>36</v>
      </c>
      <c r="F256" s="11" t="s">
        <v>37</v>
      </c>
      <c r="G256" s="11" t="s">
        <v>197</v>
      </c>
      <c r="H256" s="11" t="s">
        <v>79</v>
      </c>
      <c r="I256" s="14">
        <v>1</v>
      </c>
      <c r="J256" s="14" t="s">
        <v>101</v>
      </c>
      <c r="K256" s="46">
        <f t="shared" si="0"/>
        <v>4</v>
      </c>
      <c r="L256" s="47">
        <f t="shared" si="1"/>
        <v>46235</v>
      </c>
      <c r="M256" s="38">
        <f t="shared" si="2"/>
        <v>0</v>
      </c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</row>
    <row r="257" spans="1:25" ht="15.75" customHeight="1" x14ac:dyDescent="0.25">
      <c r="A257" s="11" t="s">
        <v>1463</v>
      </c>
      <c r="B257" s="11" t="s">
        <v>1461</v>
      </c>
      <c r="C257" s="11" t="s">
        <v>69</v>
      </c>
      <c r="D257" s="11" t="s">
        <v>70</v>
      </c>
      <c r="E257" s="11" t="s">
        <v>26</v>
      </c>
      <c r="F257" s="11" t="s">
        <v>71</v>
      </c>
      <c r="G257" s="11" t="s">
        <v>27</v>
      </c>
      <c r="H257" s="11" t="s">
        <v>27</v>
      </c>
      <c r="I257" s="14" t="s">
        <v>27</v>
      </c>
      <c r="J257" s="14" t="s">
        <v>27</v>
      </c>
      <c r="K257" s="46" t="str">
        <f t="shared" ref="K257:K511" si="3">IF(J257="","",IF(ISNUMBER(FIND(":",J257)),VALUE(LEFT(J257,FIND(":",J257)-1)) + IF(VALUE(MID(J257,FIND(":",J257)+1,2))&gt;=50,1,0),J257))</f>
        <v/>
      </c>
      <c r="L257" s="47">
        <f t="shared" ref="L257:L511" si="4">DATE(RIGHT(C257,4),MID(C257,4,2),LEFT(C257,2))</f>
        <v>46236</v>
      </c>
      <c r="M257" s="38">
        <f t="shared" ref="M257:M511" si="5">IF(ISNUMBER(SEARCH("Minggu",D257)),1,0)</f>
        <v>1</v>
      </c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</row>
    <row r="258" spans="1:25" ht="15.75" customHeight="1" x14ac:dyDescent="0.25">
      <c r="A258" s="11" t="s">
        <v>1463</v>
      </c>
      <c r="B258" s="11" t="s">
        <v>1461</v>
      </c>
      <c r="C258" s="11" t="s">
        <v>73</v>
      </c>
      <c r="D258" s="11" t="s">
        <v>74</v>
      </c>
      <c r="E258" s="11" t="s">
        <v>25</v>
      </c>
      <c r="F258" s="11" t="s">
        <v>75</v>
      </c>
      <c r="G258" s="11" t="s">
        <v>154</v>
      </c>
      <c r="H258" s="11" t="s">
        <v>237</v>
      </c>
      <c r="I258" s="14">
        <v>1</v>
      </c>
      <c r="J258" s="14" t="s">
        <v>253</v>
      </c>
      <c r="K258" s="46">
        <f t="shared" si="3"/>
        <v>4</v>
      </c>
      <c r="L258" s="47">
        <f t="shared" si="4"/>
        <v>46237</v>
      </c>
      <c r="M258" s="38">
        <f t="shared" si="5"/>
        <v>0</v>
      </c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</row>
    <row r="259" spans="1:25" ht="15.75" customHeight="1" x14ac:dyDescent="0.25">
      <c r="A259" s="11" t="s">
        <v>1463</v>
      </c>
      <c r="B259" s="11" t="s">
        <v>1461</v>
      </c>
      <c r="C259" s="11" t="s">
        <v>78</v>
      </c>
      <c r="D259" s="11" t="s">
        <v>74</v>
      </c>
      <c r="E259" s="11" t="s">
        <v>25</v>
      </c>
      <c r="F259" s="11" t="s">
        <v>75</v>
      </c>
      <c r="G259" s="11" t="s">
        <v>154</v>
      </c>
      <c r="H259" s="11" t="s">
        <v>166</v>
      </c>
      <c r="I259" s="14">
        <v>1</v>
      </c>
      <c r="J259" s="14" t="s">
        <v>49</v>
      </c>
      <c r="K259" s="46">
        <f t="shared" si="3"/>
        <v>4</v>
      </c>
      <c r="L259" s="47">
        <f t="shared" si="4"/>
        <v>46238</v>
      </c>
      <c r="M259" s="38">
        <f t="shared" si="5"/>
        <v>0</v>
      </c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</row>
    <row r="260" spans="1:25" ht="15.75" customHeight="1" x14ac:dyDescent="0.25">
      <c r="A260" s="11" t="s">
        <v>1463</v>
      </c>
      <c r="B260" s="11" t="s">
        <v>1461</v>
      </c>
      <c r="C260" s="11" t="s">
        <v>82</v>
      </c>
      <c r="D260" s="11" t="s">
        <v>74</v>
      </c>
      <c r="E260" s="11" t="s">
        <v>25</v>
      </c>
      <c r="F260" s="11" t="s">
        <v>75</v>
      </c>
      <c r="G260" s="11" t="s">
        <v>108</v>
      </c>
      <c r="H260" s="11" t="s">
        <v>166</v>
      </c>
      <c r="I260" s="14">
        <v>1</v>
      </c>
      <c r="J260" s="14" t="s">
        <v>49</v>
      </c>
      <c r="K260" s="46">
        <f t="shared" si="3"/>
        <v>4</v>
      </c>
      <c r="L260" s="47">
        <f t="shared" si="4"/>
        <v>46239</v>
      </c>
      <c r="M260" s="38">
        <f t="shared" si="5"/>
        <v>0</v>
      </c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</row>
    <row r="261" spans="1:25" ht="15.75" customHeight="1" x14ac:dyDescent="0.25">
      <c r="A261" s="11" t="s">
        <v>1463</v>
      </c>
      <c r="B261" s="11" t="s">
        <v>1461</v>
      </c>
      <c r="C261" s="11" t="s">
        <v>86</v>
      </c>
      <c r="D261" s="11" t="s">
        <v>74</v>
      </c>
      <c r="E261" s="11" t="s">
        <v>25</v>
      </c>
      <c r="F261" s="11" t="s">
        <v>75</v>
      </c>
      <c r="G261" s="11" t="s">
        <v>25</v>
      </c>
      <c r="H261" s="11" t="s">
        <v>160</v>
      </c>
      <c r="I261" s="14">
        <v>1</v>
      </c>
      <c r="J261" s="14" t="s">
        <v>40</v>
      </c>
      <c r="K261" s="46">
        <f t="shared" si="3"/>
        <v>4</v>
      </c>
      <c r="L261" s="47">
        <f t="shared" si="4"/>
        <v>46240</v>
      </c>
      <c r="M261" s="38">
        <f t="shared" si="5"/>
        <v>0</v>
      </c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</row>
    <row r="262" spans="1:25" ht="15.75" customHeight="1" x14ac:dyDescent="0.25">
      <c r="A262" s="11" t="s">
        <v>1463</v>
      </c>
      <c r="B262" s="11" t="s">
        <v>1461</v>
      </c>
      <c r="C262" s="11" t="s">
        <v>92</v>
      </c>
      <c r="D262" s="11" t="s">
        <v>74</v>
      </c>
      <c r="E262" s="11" t="s">
        <v>25</v>
      </c>
      <c r="F262" s="11" t="s">
        <v>75</v>
      </c>
      <c r="G262" s="11" t="s">
        <v>108</v>
      </c>
      <c r="H262" s="11" t="s">
        <v>160</v>
      </c>
      <c r="I262" s="14">
        <v>1</v>
      </c>
      <c r="J262" s="14" t="s">
        <v>40</v>
      </c>
      <c r="K262" s="46">
        <f t="shared" si="3"/>
        <v>4</v>
      </c>
      <c r="L262" s="47">
        <f t="shared" si="4"/>
        <v>46241</v>
      </c>
      <c r="M262" s="38">
        <f t="shared" si="5"/>
        <v>0</v>
      </c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</row>
    <row r="263" spans="1:25" ht="15.75" customHeight="1" x14ac:dyDescent="0.25">
      <c r="A263" s="11" t="s">
        <v>1463</v>
      </c>
      <c r="B263" s="11" t="s">
        <v>1461</v>
      </c>
      <c r="C263" s="11" t="s">
        <v>97</v>
      </c>
      <c r="D263" s="11" t="s">
        <v>74</v>
      </c>
      <c r="E263" s="11" t="s">
        <v>25</v>
      </c>
      <c r="F263" s="11" t="s">
        <v>75</v>
      </c>
      <c r="G263" s="11" t="s">
        <v>79</v>
      </c>
      <c r="H263" s="11" t="s">
        <v>192</v>
      </c>
      <c r="I263" s="14">
        <v>1</v>
      </c>
      <c r="J263" s="14" t="s">
        <v>65</v>
      </c>
      <c r="K263" s="46">
        <f t="shared" si="3"/>
        <v>4</v>
      </c>
      <c r="L263" s="47">
        <f t="shared" si="4"/>
        <v>46242</v>
      </c>
      <c r="M263" s="38">
        <f t="shared" si="5"/>
        <v>0</v>
      </c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</row>
    <row r="264" spans="1:25" ht="15.75" customHeight="1" x14ac:dyDescent="0.25">
      <c r="A264" s="11" t="s">
        <v>1463</v>
      </c>
      <c r="B264" s="11" t="s">
        <v>1461</v>
      </c>
      <c r="C264" s="11" t="s">
        <v>102</v>
      </c>
      <c r="D264" s="11" t="s">
        <v>23</v>
      </c>
      <c r="E264" s="11" t="s">
        <v>25</v>
      </c>
      <c r="F264" s="11" t="s">
        <v>26</v>
      </c>
      <c r="G264" s="11" t="s">
        <v>27</v>
      </c>
      <c r="H264" s="11" t="s">
        <v>27</v>
      </c>
      <c r="I264" s="14" t="s">
        <v>27</v>
      </c>
      <c r="J264" s="14" t="s">
        <v>27</v>
      </c>
      <c r="K264" s="46" t="str">
        <f t="shared" si="3"/>
        <v/>
      </c>
      <c r="L264" s="47">
        <f t="shared" si="4"/>
        <v>46243</v>
      </c>
      <c r="M264" s="38">
        <f t="shared" si="5"/>
        <v>1</v>
      </c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</row>
    <row r="265" spans="1:25" ht="15.75" customHeight="1" x14ac:dyDescent="0.25">
      <c r="A265" s="11" t="s">
        <v>1463</v>
      </c>
      <c r="B265" s="11" t="s">
        <v>1461</v>
      </c>
      <c r="C265" s="11" t="s">
        <v>106</v>
      </c>
      <c r="D265" s="11" t="s">
        <v>35</v>
      </c>
      <c r="E265" s="11" t="s">
        <v>36</v>
      </c>
      <c r="F265" s="11" t="s">
        <v>37</v>
      </c>
      <c r="G265" s="11" t="s">
        <v>27</v>
      </c>
      <c r="H265" s="11" t="s">
        <v>27</v>
      </c>
      <c r="I265" s="14" t="s">
        <v>27</v>
      </c>
      <c r="J265" s="14" t="s">
        <v>27</v>
      </c>
      <c r="K265" s="46" t="str">
        <f t="shared" si="3"/>
        <v/>
      </c>
      <c r="L265" s="47">
        <f t="shared" si="4"/>
        <v>46244</v>
      </c>
      <c r="M265" s="38">
        <f t="shared" si="5"/>
        <v>0</v>
      </c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</row>
    <row r="266" spans="1:25" ht="15.75" customHeight="1" x14ac:dyDescent="0.25">
      <c r="A266" s="11" t="s">
        <v>1463</v>
      </c>
      <c r="B266" s="11" t="s">
        <v>1461</v>
      </c>
      <c r="C266" s="11" t="s">
        <v>115</v>
      </c>
      <c r="D266" s="11" t="s">
        <v>35</v>
      </c>
      <c r="E266" s="11" t="s">
        <v>36</v>
      </c>
      <c r="F266" s="11" t="s">
        <v>37</v>
      </c>
      <c r="G266" s="11" t="s">
        <v>237</v>
      </c>
      <c r="H266" s="11" t="s">
        <v>281</v>
      </c>
      <c r="I266" s="14">
        <v>1</v>
      </c>
      <c r="J266" s="14" t="s">
        <v>94</v>
      </c>
      <c r="K266" s="46">
        <f t="shared" si="3"/>
        <v>4</v>
      </c>
      <c r="L266" s="47">
        <f t="shared" si="4"/>
        <v>46245</v>
      </c>
      <c r="M266" s="38">
        <f t="shared" si="5"/>
        <v>0</v>
      </c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</row>
    <row r="267" spans="1:25" ht="15.75" customHeight="1" x14ac:dyDescent="0.25">
      <c r="A267" s="11" t="s">
        <v>1463</v>
      </c>
      <c r="B267" s="11" t="s">
        <v>1461</v>
      </c>
      <c r="C267" s="11" t="s">
        <v>118</v>
      </c>
      <c r="D267" s="11" t="s">
        <v>35</v>
      </c>
      <c r="E267" s="11" t="s">
        <v>36</v>
      </c>
      <c r="F267" s="11" t="s">
        <v>37</v>
      </c>
      <c r="G267" s="11" t="s">
        <v>242</v>
      </c>
      <c r="H267" s="11" t="s">
        <v>39</v>
      </c>
      <c r="I267" s="14">
        <v>1</v>
      </c>
      <c r="J267" s="14" t="s">
        <v>40</v>
      </c>
      <c r="K267" s="46">
        <f t="shared" si="3"/>
        <v>4</v>
      </c>
      <c r="L267" s="47">
        <f t="shared" si="4"/>
        <v>46246</v>
      </c>
      <c r="M267" s="38">
        <f t="shared" si="5"/>
        <v>0</v>
      </c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</row>
    <row r="268" spans="1:25" ht="15.75" customHeight="1" x14ac:dyDescent="0.25">
      <c r="A268" s="11" t="s">
        <v>1463</v>
      </c>
      <c r="B268" s="11" t="s">
        <v>1461</v>
      </c>
      <c r="C268" s="11" t="s">
        <v>121</v>
      </c>
      <c r="D268" s="11" t="s">
        <v>35</v>
      </c>
      <c r="E268" s="11" t="s">
        <v>36</v>
      </c>
      <c r="F268" s="11" t="s">
        <v>37</v>
      </c>
      <c r="G268" s="11" t="s">
        <v>230</v>
      </c>
      <c r="H268" s="11" t="s">
        <v>108</v>
      </c>
      <c r="I268" s="14">
        <v>1</v>
      </c>
      <c r="J268" s="14" t="s">
        <v>109</v>
      </c>
      <c r="K268" s="46">
        <f t="shared" si="3"/>
        <v>4</v>
      </c>
      <c r="L268" s="47">
        <f t="shared" si="4"/>
        <v>46247</v>
      </c>
      <c r="M268" s="38">
        <f t="shared" si="5"/>
        <v>0</v>
      </c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</row>
    <row r="269" spans="1:25" ht="15.75" customHeight="1" x14ac:dyDescent="0.25">
      <c r="A269" s="11" t="s">
        <v>1463</v>
      </c>
      <c r="B269" s="11" t="s">
        <v>1461</v>
      </c>
      <c r="C269" s="11" t="s">
        <v>124</v>
      </c>
      <c r="D269" s="11" t="s">
        <v>125</v>
      </c>
      <c r="E269" s="11" t="s">
        <v>75</v>
      </c>
      <c r="F269" s="11" t="s">
        <v>126</v>
      </c>
      <c r="G269" s="11" t="s">
        <v>284</v>
      </c>
      <c r="H269" s="11" t="s">
        <v>297</v>
      </c>
      <c r="I269" s="14">
        <v>1</v>
      </c>
      <c r="J269" s="14" t="s">
        <v>27</v>
      </c>
      <c r="K269" s="46" t="str">
        <f t="shared" si="3"/>
        <v/>
      </c>
      <c r="L269" s="47">
        <f t="shared" si="4"/>
        <v>46248</v>
      </c>
      <c r="M269" s="38">
        <f t="shared" si="5"/>
        <v>0</v>
      </c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</row>
    <row r="270" spans="1:25" ht="15.75" customHeight="1" x14ac:dyDescent="0.25">
      <c r="A270" s="11" t="s">
        <v>1463</v>
      </c>
      <c r="B270" s="11" t="s">
        <v>1461</v>
      </c>
      <c r="C270" s="11" t="s">
        <v>131</v>
      </c>
      <c r="D270" s="11" t="s">
        <v>132</v>
      </c>
      <c r="E270" s="11" t="s">
        <v>25</v>
      </c>
      <c r="F270" s="11" t="s">
        <v>133</v>
      </c>
      <c r="G270" s="11" t="s">
        <v>27</v>
      </c>
      <c r="H270" s="11" t="s">
        <v>27</v>
      </c>
      <c r="I270" s="14" t="s">
        <v>27</v>
      </c>
      <c r="J270" s="14" t="s">
        <v>27</v>
      </c>
      <c r="K270" s="46" t="str">
        <f t="shared" si="3"/>
        <v/>
      </c>
      <c r="L270" s="47">
        <f t="shared" si="4"/>
        <v>46249</v>
      </c>
      <c r="M270" s="38">
        <f t="shared" si="5"/>
        <v>0</v>
      </c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</row>
    <row r="271" spans="1:25" ht="15.75" customHeight="1" x14ac:dyDescent="0.25">
      <c r="A271" s="11" t="s">
        <v>1463</v>
      </c>
      <c r="B271" s="11" t="s">
        <v>1461</v>
      </c>
      <c r="C271" s="11" t="s">
        <v>139</v>
      </c>
      <c r="D271" s="11" t="s">
        <v>70</v>
      </c>
      <c r="E271" s="11" t="s">
        <v>26</v>
      </c>
      <c r="F271" s="11" t="s">
        <v>71</v>
      </c>
      <c r="G271" s="11" t="s">
        <v>27</v>
      </c>
      <c r="H271" s="11" t="s">
        <v>27</v>
      </c>
      <c r="I271" s="14" t="s">
        <v>27</v>
      </c>
      <c r="J271" s="14" t="s">
        <v>27</v>
      </c>
      <c r="K271" s="46" t="str">
        <f t="shared" si="3"/>
        <v/>
      </c>
      <c r="L271" s="47">
        <f t="shared" si="4"/>
        <v>46250</v>
      </c>
      <c r="M271" s="38">
        <f t="shared" si="5"/>
        <v>1</v>
      </c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</row>
    <row r="272" spans="1:25" ht="15.75" customHeight="1" x14ac:dyDescent="0.25">
      <c r="A272" s="11" t="s">
        <v>1463</v>
      </c>
      <c r="B272" s="11" t="s">
        <v>1461</v>
      </c>
      <c r="C272" s="11" t="s">
        <v>141</v>
      </c>
      <c r="D272" s="11" t="s">
        <v>23</v>
      </c>
      <c r="E272" s="11" t="s">
        <v>25</v>
      </c>
      <c r="F272" s="11" t="s">
        <v>26</v>
      </c>
      <c r="G272" s="11" t="s">
        <v>27</v>
      </c>
      <c r="H272" s="11" t="s">
        <v>27</v>
      </c>
      <c r="I272" s="14" t="s">
        <v>27</v>
      </c>
      <c r="J272" s="14" t="s">
        <v>27</v>
      </c>
      <c r="K272" s="46" t="str">
        <f t="shared" si="3"/>
        <v/>
      </c>
      <c r="L272" s="47">
        <f t="shared" si="4"/>
        <v>46251</v>
      </c>
      <c r="M272" s="38">
        <f t="shared" si="5"/>
        <v>1</v>
      </c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</row>
    <row r="273" spans="1:25" ht="15.75" customHeight="1" x14ac:dyDescent="0.25">
      <c r="A273" s="11" t="s">
        <v>1463</v>
      </c>
      <c r="B273" s="11" t="s">
        <v>1461</v>
      </c>
      <c r="C273" s="11" t="s">
        <v>145</v>
      </c>
      <c r="D273" s="11" t="s">
        <v>74</v>
      </c>
      <c r="E273" s="11" t="s">
        <v>25</v>
      </c>
      <c r="F273" s="11" t="s">
        <v>75</v>
      </c>
      <c r="G273" s="11" t="s">
        <v>79</v>
      </c>
      <c r="H273" s="11" t="s">
        <v>88</v>
      </c>
      <c r="I273" s="14">
        <v>1</v>
      </c>
      <c r="J273" s="14" t="s">
        <v>90</v>
      </c>
      <c r="K273" s="46">
        <f t="shared" si="3"/>
        <v>4</v>
      </c>
      <c r="L273" s="47">
        <f t="shared" si="4"/>
        <v>46252</v>
      </c>
      <c r="M273" s="38">
        <f t="shared" si="5"/>
        <v>0</v>
      </c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</row>
    <row r="274" spans="1:25" ht="15.75" customHeight="1" x14ac:dyDescent="0.25">
      <c r="A274" s="11" t="s">
        <v>1463</v>
      </c>
      <c r="B274" s="11" t="s">
        <v>1461</v>
      </c>
      <c r="C274" s="11" t="s">
        <v>152</v>
      </c>
      <c r="D274" s="11" t="s">
        <v>74</v>
      </c>
      <c r="E274" s="11" t="s">
        <v>25</v>
      </c>
      <c r="F274" s="11" t="s">
        <v>75</v>
      </c>
      <c r="G274" s="11" t="s">
        <v>108</v>
      </c>
      <c r="H274" s="11" t="s">
        <v>156</v>
      </c>
      <c r="I274" s="14">
        <v>1</v>
      </c>
      <c r="J274" s="14" t="s">
        <v>109</v>
      </c>
      <c r="K274" s="46">
        <f t="shared" si="3"/>
        <v>4</v>
      </c>
      <c r="L274" s="47">
        <f t="shared" si="4"/>
        <v>46253</v>
      </c>
      <c r="M274" s="38">
        <f t="shared" si="5"/>
        <v>0</v>
      </c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</row>
    <row r="275" spans="1:25" ht="15.75" customHeight="1" x14ac:dyDescent="0.25">
      <c r="A275" s="11" t="s">
        <v>1463</v>
      </c>
      <c r="B275" s="11" t="s">
        <v>1461</v>
      </c>
      <c r="C275" s="11" t="s">
        <v>155</v>
      </c>
      <c r="D275" s="11" t="s">
        <v>74</v>
      </c>
      <c r="E275" s="11" t="s">
        <v>25</v>
      </c>
      <c r="F275" s="11" t="s">
        <v>75</v>
      </c>
      <c r="G275" s="11" t="s">
        <v>308</v>
      </c>
      <c r="H275" s="11" t="s">
        <v>192</v>
      </c>
      <c r="I275" s="14">
        <v>1</v>
      </c>
      <c r="J275" s="14" t="s">
        <v>65</v>
      </c>
      <c r="K275" s="46">
        <f t="shared" si="3"/>
        <v>4</v>
      </c>
      <c r="L275" s="47">
        <f t="shared" si="4"/>
        <v>46254</v>
      </c>
      <c r="M275" s="38">
        <f t="shared" si="5"/>
        <v>0</v>
      </c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</row>
    <row r="276" spans="1:25" ht="15.75" customHeight="1" x14ac:dyDescent="0.25">
      <c r="A276" s="11" t="s">
        <v>1463</v>
      </c>
      <c r="B276" s="11" t="s">
        <v>1461</v>
      </c>
      <c r="C276" s="11" t="s">
        <v>162</v>
      </c>
      <c r="D276" s="11" t="s">
        <v>74</v>
      </c>
      <c r="E276" s="11" t="s">
        <v>25</v>
      </c>
      <c r="F276" s="11" t="s">
        <v>75</v>
      </c>
      <c r="G276" s="11" t="s">
        <v>108</v>
      </c>
      <c r="H276" s="11" t="s">
        <v>166</v>
      </c>
      <c r="I276" s="14">
        <v>1</v>
      </c>
      <c r="J276" s="14" t="s">
        <v>49</v>
      </c>
      <c r="K276" s="46">
        <f t="shared" si="3"/>
        <v>4</v>
      </c>
      <c r="L276" s="47">
        <f t="shared" si="4"/>
        <v>46255</v>
      </c>
      <c r="M276" s="38">
        <f t="shared" si="5"/>
        <v>0</v>
      </c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</row>
    <row r="277" spans="1:25" ht="15.75" customHeight="1" x14ac:dyDescent="0.25">
      <c r="A277" s="11" t="s">
        <v>1463</v>
      </c>
      <c r="B277" s="11" t="s">
        <v>1461</v>
      </c>
      <c r="C277" s="11" t="s">
        <v>165</v>
      </c>
      <c r="D277" s="11" t="s">
        <v>74</v>
      </c>
      <c r="E277" s="11" t="s">
        <v>25</v>
      </c>
      <c r="F277" s="11" t="s">
        <v>75</v>
      </c>
      <c r="G277" s="11" t="s">
        <v>64</v>
      </c>
      <c r="H277" s="11" t="s">
        <v>166</v>
      </c>
      <c r="I277" s="14">
        <v>1</v>
      </c>
      <c r="J277" s="14" t="s">
        <v>49</v>
      </c>
      <c r="K277" s="46">
        <f t="shared" si="3"/>
        <v>4</v>
      </c>
      <c r="L277" s="47">
        <f t="shared" si="4"/>
        <v>46256</v>
      </c>
      <c r="M277" s="38">
        <f t="shared" si="5"/>
        <v>0</v>
      </c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</row>
    <row r="278" spans="1:25" ht="15.75" customHeight="1" x14ac:dyDescent="0.25">
      <c r="A278" s="11" t="s">
        <v>1463</v>
      </c>
      <c r="B278" s="11" t="s">
        <v>1461</v>
      </c>
      <c r="C278" s="11" t="s">
        <v>167</v>
      </c>
      <c r="D278" s="11" t="s">
        <v>23</v>
      </c>
      <c r="E278" s="11" t="s">
        <v>25</v>
      </c>
      <c r="F278" s="11" t="s">
        <v>26</v>
      </c>
      <c r="G278" s="11" t="s">
        <v>39</v>
      </c>
      <c r="H278" s="11" t="s">
        <v>187</v>
      </c>
      <c r="I278" s="14">
        <v>2</v>
      </c>
      <c r="J278" s="14" t="s">
        <v>27</v>
      </c>
      <c r="K278" s="46" t="str">
        <f t="shared" si="3"/>
        <v/>
      </c>
      <c r="L278" s="47">
        <f t="shared" si="4"/>
        <v>46257</v>
      </c>
      <c r="M278" s="38">
        <f t="shared" si="5"/>
        <v>1</v>
      </c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</row>
    <row r="279" spans="1:25" ht="15.75" customHeight="1" x14ac:dyDescent="0.25">
      <c r="A279" s="11" t="s">
        <v>1463</v>
      </c>
      <c r="B279" s="11" t="s">
        <v>1461</v>
      </c>
      <c r="C279" s="11" t="s">
        <v>169</v>
      </c>
      <c r="D279" s="11" t="s">
        <v>35</v>
      </c>
      <c r="E279" s="11" t="s">
        <v>36</v>
      </c>
      <c r="F279" s="11" t="s">
        <v>37</v>
      </c>
      <c r="G279" s="11" t="s">
        <v>237</v>
      </c>
      <c r="H279" s="11" t="s">
        <v>39</v>
      </c>
      <c r="I279" s="14">
        <v>1</v>
      </c>
      <c r="J279" s="14" t="s">
        <v>40</v>
      </c>
      <c r="K279" s="46">
        <f t="shared" si="3"/>
        <v>4</v>
      </c>
      <c r="L279" s="47">
        <f t="shared" si="4"/>
        <v>46258</v>
      </c>
      <c r="M279" s="38">
        <f t="shared" si="5"/>
        <v>0</v>
      </c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</row>
    <row r="280" spans="1:25" ht="15.75" customHeight="1" x14ac:dyDescent="0.25">
      <c r="A280" s="11" t="s">
        <v>1463</v>
      </c>
      <c r="B280" s="11" t="s">
        <v>1461</v>
      </c>
      <c r="C280" s="11" t="s">
        <v>174</v>
      </c>
      <c r="D280" s="11" t="s">
        <v>70</v>
      </c>
      <c r="E280" s="11" t="s">
        <v>26</v>
      </c>
      <c r="F280" s="11" t="s">
        <v>71</v>
      </c>
      <c r="G280" s="11" t="s">
        <v>27</v>
      </c>
      <c r="H280" s="11" t="s">
        <v>27</v>
      </c>
      <c r="I280" s="14" t="s">
        <v>27</v>
      </c>
      <c r="J280" s="14" t="s">
        <v>27</v>
      </c>
      <c r="K280" s="46" t="str">
        <f t="shared" si="3"/>
        <v/>
      </c>
      <c r="L280" s="47">
        <f t="shared" si="4"/>
        <v>46259</v>
      </c>
      <c r="M280" s="38">
        <f t="shared" si="5"/>
        <v>1</v>
      </c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</row>
    <row r="281" spans="1:25" ht="15.75" customHeight="1" x14ac:dyDescent="0.25">
      <c r="A281" s="11" t="s">
        <v>1470</v>
      </c>
      <c r="B281" s="11" t="s">
        <v>1464</v>
      </c>
      <c r="C281" s="11" t="s">
        <v>22</v>
      </c>
      <c r="D281" s="11" t="s">
        <v>23</v>
      </c>
      <c r="E281" s="11" t="s">
        <v>25</v>
      </c>
      <c r="F281" s="11" t="s">
        <v>26</v>
      </c>
      <c r="G281" s="11" t="s">
        <v>27</v>
      </c>
      <c r="H281" s="11" t="s">
        <v>27</v>
      </c>
      <c r="I281" s="14" t="s">
        <v>27</v>
      </c>
      <c r="J281" s="14" t="s">
        <v>27</v>
      </c>
      <c r="K281" s="46" t="str">
        <f t="shared" si="3"/>
        <v/>
      </c>
      <c r="L281" s="47">
        <f t="shared" si="4"/>
        <v>46229</v>
      </c>
      <c r="M281" s="38">
        <f t="shared" si="5"/>
        <v>1</v>
      </c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</row>
    <row r="282" spans="1:25" ht="15.75" customHeight="1" x14ac:dyDescent="0.25">
      <c r="A282" s="11" t="s">
        <v>1470</v>
      </c>
      <c r="B282" s="11" t="s">
        <v>1464</v>
      </c>
      <c r="C282" s="11" t="s">
        <v>34</v>
      </c>
      <c r="D282" s="11" t="s">
        <v>74</v>
      </c>
      <c r="E282" s="11" t="s">
        <v>25</v>
      </c>
      <c r="F282" s="11" t="s">
        <v>75</v>
      </c>
      <c r="G282" s="11" t="s">
        <v>414</v>
      </c>
      <c r="H282" s="11" t="s">
        <v>156</v>
      </c>
      <c r="I282" s="14">
        <v>1</v>
      </c>
      <c r="J282" s="14" t="s">
        <v>109</v>
      </c>
      <c r="K282" s="46">
        <f t="shared" si="3"/>
        <v>4</v>
      </c>
      <c r="L282" s="47">
        <f t="shared" si="4"/>
        <v>46230</v>
      </c>
      <c r="M282" s="38">
        <f t="shared" si="5"/>
        <v>0</v>
      </c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</row>
    <row r="283" spans="1:25" ht="15.75" customHeight="1" x14ac:dyDescent="0.25">
      <c r="A283" s="11" t="s">
        <v>1470</v>
      </c>
      <c r="B283" s="11" t="s">
        <v>1464</v>
      </c>
      <c r="C283" s="11" t="s">
        <v>41</v>
      </c>
      <c r="D283" s="11" t="s">
        <v>74</v>
      </c>
      <c r="E283" s="11" t="s">
        <v>25</v>
      </c>
      <c r="F283" s="11" t="s">
        <v>75</v>
      </c>
      <c r="G283" s="11" t="s">
        <v>323</v>
      </c>
      <c r="H283" s="11" t="s">
        <v>148</v>
      </c>
      <c r="I283" s="14">
        <v>1</v>
      </c>
      <c r="J283" s="14" t="s">
        <v>105</v>
      </c>
      <c r="K283" s="46">
        <f t="shared" si="3"/>
        <v>4</v>
      </c>
      <c r="L283" s="47">
        <f t="shared" si="4"/>
        <v>46231</v>
      </c>
      <c r="M283" s="38">
        <f t="shared" si="5"/>
        <v>0</v>
      </c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</row>
    <row r="284" spans="1:25" ht="15.75" customHeight="1" x14ac:dyDescent="0.25">
      <c r="A284" s="11" t="s">
        <v>1470</v>
      </c>
      <c r="B284" s="11" t="s">
        <v>1464</v>
      </c>
      <c r="C284" s="11" t="s">
        <v>50</v>
      </c>
      <c r="D284" s="11" t="s">
        <v>74</v>
      </c>
      <c r="E284" s="11" t="s">
        <v>25</v>
      </c>
      <c r="F284" s="11" t="s">
        <v>75</v>
      </c>
      <c r="G284" s="11" t="s">
        <v>299</v>
      </c>
      <c r="H284" s="11" t="s">
        <v>156</v>
      </c>
      <c r="I284" s="14">
        <v>1</v>
      </c>
      <c r="J284" s="14" t="s">
        <v>109</v>
      </c>
      <c r="K284" s="46">
        <f t="shared" si="3"/>
        <v>4</v>
      </c>
      <c r="L284" s="47">
        <f t="shared" si="4"/>
        <v>46232</v>
      </c>
      <c r="M284" s="38">
        <f t="shared" si="5"/>
        <v>0</v>
      </c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</row>
    <row r="285" spans="1:25" ht="15.75" customHeight="1" x14ac:dyDescent="0.25">
      <c r="A285" s="11" t="s">
        <v>1470</v>
      </c>
      <c r="B285" s="11" t="s">
        <v>1464</v>
      </c>
      <c r="C285" s="11" t="s">
        <v>55</v>
      </c>
      <c r="D285" s="11" t="s">
        <v>74</v>
      </c>
      <c r="E285" s="11" t="s">
        <v>25</v>
      </c>
      <c r="F285" s="11" t="s">
        <v>75</v>
      </c>
      <c r="G285" s="11" t="s">
        <v>217</v>
      </c>
      <c r="H285" s="11" t="s">
        <v>148</v>
      </c>
      <c r="I285" s="14">
        <v>1</v>
      </c>
      <c r="J285" s="14" t="s">
        <v>105</v>
      </c>
      <c r="K285" s="46">
        <f t="shared" si="3"/>
        <v>4</v>
      </c>
      <c r="L285" s="47">
        <f t="shared" si="4"/>
        <v>46233</v>
      </c>
      <c r="M285" s="38">
        <f t="shared" si="5"/>
        <v>0</v>
      </c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 spans="1:25" ht="15.75" customHeight="1" x14ac:dyDescent="0.25">
      <c r="A286" s="11" t="s">
        <v>1470</v>
      </c>
      <c r="B286" s="11" t="s">
        <v>1464</v>
      </c>
      <c r="C286" s="11" t="s">
        <v>57</v>
      </c>
      <c r="D286" s="11" t="s">
        <v>74</v>
      </c>
      <c r="E286" s="11" t="s">
        <v>25</v>
      </c>
      <c r="F286" s="11" t="s">
        <v>75</v>
      </c>
      <c r="G286" s="11" t="s">
        <v>87</v>
      </c>
      <c r="H286" s="11" t="s">
        <v>156</v>
      </c>
      <c r="I286" s="14">
        <v>1</v>
      </c>
      <c r="J286" s="14" t="s">
        <v>109</v>
      </c>
      <c r="K286" s="46">
        <f t="shared" si="3"/>
        <v>4</v>
      </c>
      <c r="L286" s="47">
        <f t="shared" si="4"/>
        <v>46234</v>
      </c>
      <c r="M286" s="38">
        <f t="shared" si="5"/>
        <v>0</v>
      </c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 spans="1:25" ht="15.75" customHeight="1" x14ac:dyDescent="0.25">
      <c r="A287" s="11" t="s">
        <v>1470</v>
      </c>
      <c r="B287" s="11" t="s">
        <v>1464</v>
      </c>
      <c r="C287" s="11" t="s">
        <v>62</v>
      </c>
      <c r="D287" s="11" t="s">
        <v>74</v>
      </c>
      <c r="E287" s="11" t="s">
        <v>25</v>
      </c>
      <c r="F287" s="11" t="s">
        <v>75</v>
      </c>
      <c r="G287" s="11" t="s">
        <v>359</v>
      </c>
      <c r="H287" s="11" t="s">
        <v>36</v>
      </c>
      <c r="I287" s="14">
        <v>1</v>
      </c>
      <c r="J287" s="14" t="s">
        <v>120</v>
      </c>
      <c r="K287" s="46">
        <f t="shared" si="3"/>
        <v>4</v>
      </c>
      <c r="L287" s="47">
        <f t="shared" si="4"/>
        <v>46235</v>
      </c>
      <c r="M287" s="38">
        <f t="shared" si="5"/>
        <v>0</v>
      </c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 spans="1:25" ht="15.75" customHeight="1" x14ac:dyDescent="0.25">
      <c r="A288" s="11" t="s">
        <v>1470</v>
      </c>
      <c r="B288" s="11" t="s">
        <v>1464</v>
      </c>
      <c r="C288" s="11" t="s">
        <v>69</v>
      </c>
      <c r="D288" s="11" t="s">
        <v>23</v>
      </c>
      <c r="E288" s="11" t="s">
        <v>25</v>
      </c>
      <c r="F288" s="11" t="s">
        <v>26</v>
      </c>
      <c r="G288" s="11" t="s">
        <v>27</v>
      </c>
      <c r="H288" s="11" t="s">
        <v>27</v>
      </c>
      <c r="I288" s="14" t="s">
        <v>27</v>
      </c>
      <c r="J288" s="14" t="s">
        <v>27</v>
      </c>
      <c r="K288" s="46" t="str">
        <f t="shared" si="3"/>
        <v/>
      </c>
      <c r="L288" s="47">
        <f t="shared" si="4"/>
        <v>46236</v>
      </c>
      <c r="M288" s="38">
        <f t="shared" si="5"/>
        <v>1</v>
      </c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 spans="1:25" ht="15.75" customHeight="1" x14ac:dyDescent="0.25">
      <c r="A289" s="11" t="s">
        <v>1470</v>
      </c>
      <c r="B289" s="11" t="s">
        <v>1464</v>
      </c>
      <c r="C289" s="11" t="s">
        <v>73</v>
      </c>
      <c r="D289" s="11" t="s">
        <v>74</v>
      </c>
      <c r="E289" s="11" t="s">
        <v>25</v>
      </c>
      <c r="F289" s="11" t="s">
        <v>75</v>
      </c>
      <c r="G289" s="11" t="s">
        <v>269</v>
      </c>
      <c r="H289" s="11" t="s">
        <v>573</v>
      </c>
      <c r="I289" s="14">
        <v>1</v>
      </c>
      <c r="J289" s="14" t="s">
        <v>27</v>
      </c>
      <c r="K289" s="46" t="str">
        <f t="shared" si="3"/>
        <v/>
      </c>
      <c r="L289" s="47">
        <f t="shared" si="4"/>
        <v>46237</v>
      </c>
      <c r="M289" s="38">
        <f t="shared" si="5"/>
        <v>0</v>
      </c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 spans="1:25" ht="15.75" customHeight="1" x14ac:dyDescent="0.25">
      <c r="A290" s="11" t="s">
        <v>1470</v>
      </c>
      <c r="B290" s="11" t="s">
        <v>1464</v>
      </c>
      <c r="C290" s="11" t="s">
        <v>78</v>
      </c>
      <c r="D290" s="11" t="s">
        <v>74</v>
      </c>
      <c r="E290" s="11" t="s">
        <v>25</v>
      </c>
      <c r="F290" s="11" t="s">
        <v>75</v>
      </c>
      <c r="G290" s="11" t="s">
        <v>299</v>
      </c>
      <c r="H290" s="11" t="s">
        <v>195</v>
      </c>
      <c r="I290" s="14">
        <v>1</v>
      </c>
      <c r="J290" s="14" t="s">
        <v>196</v>
      </c>
      <c r="K290" s="46">
        <f t="shared" si="3"/>
        <v>4</v>
      </c>
      <c r="L290" s="47">
        <f t="shared" si="4"/>
        <v>46238</v>
      </c>
      <c r="M290" s="38">
        <f t="shared" si="5"/>
        <v>0</v>
      </c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 spans="1:25" ht="15.75" customHeight="1" x14ac:dyDescent="0.25">
      <c r="A291" s="11" t="s">
        <v>1470</v>
      </c>
      <c r="B291" s="11" t="s">
        <v>1464</v>
      </c>
      <c r="C291" s="11" t="s">
        <v>82</v>
      </c>
      <c r="D291" s="11" t="s">
        <v>74</v>
      </c>
      <c r="E291" s="11" t="s">
        <v>25</v>
      </c>
      <c r="F291" s="11" t="s">
        <v>75</v>
      </c>
      <c r="G291" s="11" t="s">
        <v>291</v>
      </c>
      <c r="H291" s="11" t="s">
        <v>166</v>
      </c>
      <c r="I291" s="14">
        <v>1</v>
      </c>
      <c r="J291" s="14" t="s">
        <v>49</v>
      </c>
      <c r="K291" s="46">
        <f t="shared" si="3"/>
        <v>4</v>
      </c>
      <c r="L291" s="47">
        <f t="shared" si="4"/>
        <v>46239</v>
      </c>
      <c r="M291" s="38">
        <f t="shared" si="5"/>
        <v>0</v>
      </c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 spans="1:25" ht="15.75" customHeight="1" x14ac:dyDescent="0.25">
      <c r="A292" s="11" t="s">
        <v>1470</v>
      </c>
      <c r="B292" s="11" t="s">
        <v>1464</v>
      </c>
      <c r="C292" s="11" t="s">
        <v>86</v>
      </c>
      <c r="D292" s="11" t="s">
        <v>74</v>
      </c>
      <c r="E292" s="11" t="s">
        <v>25</v>
      </c>
      <c r="F292" s="11" t="s">
        <v>75</v>
      </c>
      <c r="G292" s="11" t="s">
        <v>299</v>
      </c>
      <c r="H292" s="11" t="s">
        <v>36</v>
      </c>
      <c r="I292" s="14">
        <v>1</v>
      </c>
      <c r="J292" s="14" t="s">
        <v>120</v>
      </c>
      <c r="K292" s="46">
        <f t="shared" si="3"/>
        <v>4</v>
      </c>
      <c r="L292" s="47">
        <f t="shared" si="4"/>
        <v>46240</v>
      </c>
      <c r="M292" s="38">
        <f t="shared" si="5"/>
        <v>0</v>
      </c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 spans="1:25" ht="15.75" customHeight="1" x14ac:dyDescent="0.25">
      <c r="A293" s="11" t="s">
        <v>1470</v>
      </c>
      <c r="B293" s="11" t="s">
        <v>1464</v>
      </c>
      <c r="C293" s="11" t="s">
        <v>92</v>
      </c>
      <c r="D293" s="11" t="s">
        <v>74</v>
      </c>
      <c r="E293" s="11" t="s">
        <v>25</v>
      </c>
      <c r="F293" s="11" t="s">
        <v>75</v>
      </c>
      <c r="G293" s="11" t="s">
        <v>99</v>
      </c>
      <c r="H293" s="11" t="s">
        <v>36</v>
      </c>
      <c r="I293" s="14">
        <v>1</v>
      </c>
      <c r="J293" s="14" t="s">
        <v>120</v>
      </c>
      <c r="K293" s="46">
        <f t="shared" si="3"/>
        <v>4</v>
      </c>
      <c r="L293" s="47">
        <f t="shared" si="4"/>
        <v>46241</v>
      </c>
      <c r="M293" s="38">
        <f t="shared" si="5"/>
        <v>0</v>
      </c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</row>
    <row r="294" spans="1:25" ht="15.75" customHeight="1" x14ac:dyDescent="0.25">
      <c r="A294" s="11" t="s">
        <v>1470</v>
      </c>
      <c r="B294" s="11" t="s">
        <v>1464</v>
      </c>
      <c r="C294" s="11" t="s">
        <v>97</v>
      </c>
      <c r="D294" s="11" t="s">
        <v>74</v>
      </c>
      <c r="E294" s="11" t="s">
        <v>25</v>
      </c>
      <c r="F294" s="11" t="s">
        <v>75</v>
      </c>
      <c r="G294" s="11" t="s">
        <v>146</v>
      </c>
      <c r="H294" s="11" t="s">
        <v>192</v>
      </c>
      <c r="I294" s="14">
        <v>1</v>
      </c>
      <c r="J294" s="14" t="s">
        <v>65</v>
      </c>
      <c r="K294" s="46">
        <f t="shared" si="3"/>
        <v>4</v>
      </c>
      <c r="L294" s="47">
        <f t="shared" si="4"/>
        <v>46242</v>
      </c>
      <c r="M294" s="38">
        <f t="shared" si="5"/>
        <v>0</v>
      </c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 spans="1:25" ht="15.75" customHeight="1" x14ac:dyDescent="0.25">
      <c r="A295" s="11" t="s">
        <v>1470</v>
      </c>
      <c r="B295" s="11" t="s">
        <v>1464</v>
      </c>
      <c r="C295" s="11" t="s">
        <v>102</v>
      </c>
      <c r="D295" s="11" t="s">
        <v>23</v>
      </c>
      <c r="E295" s="11" t="s">
        <v>25</v>
      </c>
      <c r="F295" s="11" t="s">
        <v>26</v>
      </c>
      <c r="G295" s="11" t="s">
        <v>27</v>
      </c>
      <c r="H295" s="11" t="s">
        <v>27</v>
      </c>
      <c r="I295" s="14" t="s">
        <v>27</v>
      </c>
      <c r="J295" s="14" t="s">
        <v>27</v>
      </c>
      <c r="K295" s="46" t="str">
        <f t="shared" si="3"/>
        <v/>
      </c>
      <c r="L295" s="47">
        <f t="shared" si="4"/>
        <v>46243</v>
      </c>
      <c r="M295" s="38">
        <f t="shared" si="5"/>
        <v>1</v>
      </c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 spans="1:25" ht="15.75" customHeight="1" x14ac:dyDescent="0.25">
      <c r="A296" s="11" t="s">
        <v>1470</v>
      </c>
      <c r="B296" s="11" t="s">
        <v>1464</v>
      </c>
      <c r="C296" s="11" t="s">
        <v>106</v>
      </c>
      <c r="D296" s="11" t="s">
        <v>74</v>
      </c>
      <c r="E296" s="11" t="s">
        <v>25</v>
      </c>
      <c r="F296" s="11" t="s">
        <v>75</v>
      </c>
      <c r="G296" s="11" t="s">
        <v>87</v>
      </c>
      <c r="H296" s="11" t="s">
        <v>148</v>
      </c>
      <c r="I296" s="14">
        <v>1</v>
      </c>
      <c r="J296" s="14" t="s">
        <v>105</v>
      </c>
      <c r="K296" s="46">
        <f t="shared" si="3"/>
        <v>4</v>
      </c>
      <c r="L296" s="47">
        <f t="shared" si="4"/>
        <v>46244</v>
      </c>
      <c r="M296" s="38">
        <f t="shared" si="5"/>
        <v>0</v>
      </c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 spans="1:25" ht="15.75" customHeight="1" x14ac:dyDescent="0.25">
      <c r="A297" s="11" t="s">
        <v>1470</v>
      </c>
      <c r="B297" s="11" t="s">
        <v>1464</v>
      </c>
      <c r="C297" s="11" t="s">
        <v>115</v>
      </c>
      <c r="D297" s="11" t="s">
        <v>74</v>
      </c>
      <c r="E297" s="11" t="s">
        <v>25</v>
      </c>
      <c r="F297" s="11" t="s">
        <v>75</v>
      </c>
      <c r="G297" s="11" t="s">
        <v>27</v>
      </c>
      <c r="H297" s="11" t="s">
        <v>166</v>
      </c>
      <c r="I297" s="14">
        <v>1</v>
      </c>
      <c r="J297" s="14" t="s">
        <v>49</v>
      </c>
      <c r="K297" s="46">
        <f t="shared" si="3"/>
        <v>4</v>
      </c>
      <c r="L297" s="47">
        <f t="shared" si="4"/>
        <v>46245</v>
      </c>
      <c r="M297" s="38">
        <f t="shared" si="5"/>
        <v>0</v>
      </c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 spans="1:25" ht="15.75" customHeight="1" x14ac:dyDescent="0.25">
      <c r="A298" s="11" t="s">
        <v>1470</v>
      </c>
      <c r="B298" s="11" t="s">
        <v>1464</v>
      </c>
      <c r="C298" s="11" t="s">
        <v>118</v>
      </c>
      <c r="D298" s="11" t="s">
        <v>74</v>
      </c>
      <c r="E298" s="11" t="s">
        <v>25</v>
      </c>
      <c r="F298" s="11" t="s">
        <v>75</v>
      </c>
      <c r="G298" s="11" t="s">
        <v>299</v>
      </c>
      <c r="H298" s="11" t="s">
        <v>192</v>
      </c>
      <c r="I298" s="14">
        <v>1</v>
      </c>
      <c r="J298" s="14" t="s">
        <v>65</v>
      </c>
      <c r="K298" s="46">
        <f t="shared" si="3"/>
        <v>4</v>
      </c>
      <c r="L298" s="47">
        <f t="shared" si="4"/>
        <v>46246</v>
      </c>
      <c r="M298" s="38">
        <f t="shared" si="5"/>
        <v>0</v>
      </c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 spans="1:25" ht="15.75" customHeight="1" x14ac:dyDescent="0.25">
      <c r="A299" s="11" t="s">
        <v>1470</v>
      </c>
      <c r="B299" s="11" t="s">
        <v>1464</v>
      </c>
      <c r="C299" s="11" t="s">
        <v>121</v>
      </c>
      <c r="D299" s="11" t="s">
        <v>74</v>
      </c>
      <c r="E299" s="11" t="s">
        <v>25</v>
      </c>
      <c r="F299" s="11" t="s">
        <v>75</v>
      </c>
      <c r="G299" s="11" t="s">
        <v>231</v>
      </c>
      <c r="H299" s="11" t="s">
        <v>148</v>
      </c>
      <c r="I299" s="14">
        <v>1</v>
      </c>
      <c r="J299" s="14" t="s">
        <v>105</v>
      </c>
      <c r="K299" s="46">
        <f t="shared" si="3"/>
        <v>4</v>
      </c>
      <c r="L299" s="47">
        <f t="shared" si="4"/>
        <v>46247</v>
      </c>
      <c r="M299" s="38">
        <f t="shared" si="5"/>
        <v>0</v>
      </c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 spans="1:25" ht="15.75" customHeight="1" x14ac:dyDescent="0.25">
      <c r="A300" s="11" t="s">
        <v>1470</v>
      </c>
      <c r="B300" s="11" t="s">
        <v>1464</v>
      </c>
      <c r="C300" s="11" t="s">
        <v>124</v>
      </c>
      <c r="D300" s="11" t="s">
        <v>74</v>
      </c>
      <c r="E300" s="11" t="s">
        <v>25</v>
      </c>
      <c r="F300" s="11" t="s">
        <v>75</v>
      </c>
      <c r="G300" s="11" t="s">
        <v>464</v>
      </c>
      <c r="H300" s="11" t="s">
        <v>1476</v>
      </c>
      <c r="I300" s="14">
        <v>1</v>
      </c>
      <c r="J300" s="14" t="s">
        <v>1477</v>
      </c>
      <c r="K300" s="46">
        <f t="shared" si="3"/>
        <v>1</v>
      </c>
      <c r="L300" s="47">
        <f t="shared" si="4"/>
        <v>46248</v>
      </c>
      <c r="M300" s="38">
        <f t="shared" si="5"/>
        <v>0</v>
      </c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 spans="1:25" ht="15.75" customHeight="1" x14ac:dyDescent="0.25">
      <c r="A301" s="11" t="s">
        <v>1470</v>
      </c>
      <c r="B301" s="11" t="s">
        <v>1464</v>
      </c>
      <c r="C301" s="11" t="s">
        <v>131</v>
      </c>
      <c r="D301" s="11" t="s">
        <v>132</v>
      </c>
      <c r="E301" s="11" t="s">
        <v>25</v>
      </c>
      <c r="F301" s="11" t="s">
        <v>133</v>
      </c>
      <c r="G301" s="11" t="s">
        <v>146</v>
      </c>
      <c r="H301" s="11" t="s">
        <v>355</v>
      </c>
      <c r="I301" s="14">
        <v>0</v>
      </c>
      <c r="J301" s="14" t="s">
        <v>27</v>
      </c>
      <c r="K301" s="46" t="str">
        <f t="shared" si="3"/>
        <v/>
      </c>
      <c r="L301" s="47">
        <f t="shared" si="4"/>
        <v>46249</v>
      </c>
      <c r="M301" s="38">
        <f t="shared" si="5"/>
        <v>0</v>
      </c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 spans="1:25" ht="15.75" customHeight="1" x14ac:dyDescent="0.25">
      <c r="A302" s="11" t="s">
        <v>1470</v>
      </c>
      <c r="B302" s="11" t="s">
        <v>1464</v>
      </c>
      <c r="C302" s="11" t="s">
        <v>139</v>
      </c>
      <c r="D302" s="11" t="s">
        <v>23</v>
      </c>
      <c r="E302" s="11" t="s">
        <v>25</v>
      </c>
      <c r="F302" s="11" t="s">
        <v>26</v>
      </c>
      <c r="G302" s="11" t="s">
        <v>27</v>
      </c>
      <c r="H302" s="11" t="s">
        <v>27</v>
      </c>
      <c r="I302" s="14" t="s">
        <v>27</v>
      </c>
      <c r="J302" s="14" t="s">
        <v>27</v>
      </c>
      <c r="K302" s="46" t="str">
        <f t="shared" si="3"/>
        <v/>
      </c>
      <c r="L302" s="47">
        <f t="shared" si="4"/>
        <v>46250</v>
      </c>
      <c r="M302" s="38">
        <f t="shared" si="5"/>
        <v>1</v>
      </c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 spans="1:25" ht="15.75" customHeight="1" x14ac:dyDescent="0.25">
      <c r="A303" s="11" t="s">
        <v>1470</v>
      </c>
      <c r="B303" s="11" t="s">
        <v>1464</v>
      </c>
      <c r="C303" s="11" t="s">
        <v>141</v>
      </c>
      <c r="D303" s="11" t="s">
        <v>23</v>
      </c>
      <c r="E303" s="11" t="s">
        <v>25</v>
      </c>
      <c r="F303" s="11" t="s">
        <v>26</v>
      </c>
      <c r="G303" s="11" t="s">
        <v>27</v>
      </c>
      <c r="H303" s="11" t="s">
        <v>27</v>
      </c>
      <c r="I303" s="14" t="s">
        <v>27</v>
      </c>
      <c r="J303" s="14" t="s">
        <v>27</v>
      </c>
      <c r="K303" s="46" t="str">
        <f t="shared" si="3"/>
        <v/>
      </c>
      <c r="L303" s="47">
        <f t="shared" si="4"/>
        <v>46251</v>
      </c>
      <c r="M303" s="38">
        <f t="shared" si="5"/>
        <v>1</v>
      </c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 spans="1:25" ht="15.75" customHeight="1" x14ac:dyDescent="0.25">
      <c r="A304" s="11" t="s">
        <v>1470</v>
      </c>
      <c r="B304" s="11" t="s">
        <v>1464</v>
      </c>
      <c r="C304" s="11" t="s">
        <v>145</v>
      </c>
      <c r="D304" s="11" t="s">
        <v>74</v>
      </c>
      <c r="E304" s="11" t="s">
        <v>25</v>
      </c>
      <c r="F304" s="11" t="s">
        <v>75</v>
      </c>
      <c r="G304" s="11" t="s">
        <v>216</v>
      </c>
      <c r="H304" s="11" t="s">
        <v>88</v>
      </c>
      <c r="I304" s="14">
        <v>1</v>
      </c>
      <c r="J304" s="14" t="s">
        <v>90</v>
      </c>
      <c r="K304" s="46">
        <f t="shared" si="3"/>
        <v>4</v>
      </c>
      <c r="L304" s="47">
        <f t="shared" si="4"/>
        <v>46252</v>
      </c>
      <c r="M304" s="38">
        <f t="shared" si="5"/>
        <v>0</v>
      </c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 spans="1:25" ht="15.75" customHeight="1" x14ac:dyDescent="0.25">
      <c r="A305" s="11" t="s">
        <v>1470</v>
      </c>
      <c r="B305" s="11" t="s">
        <v>1464</v>
      </c>
      <c r="C305" s="11" t="s">
        <v>152</v>
      </c>
      <c r="D305" s="11" t="s">
        <v>74</v>
      </c>
      <c r="E305" s="11" t="s">
        <v>25</v>
      </c>
      <c r="F305" s="11" t="s">
        <v>75</v>
      </c>
      <c r="G305" s="11" t="s">
        <v>217</v>
      </c>
      <c r="H305" s="11" t="s">
        <v>36</v>
      </c>
      <c r="I305" s="14">
        <v>1</v>
      </c>
      <c r="J305" s="14" t="s">
        <v>120</v>
      </c>
      <c r="K305" s="46">
        <f t="shared" si="3"/>
        <v>4</v>
      </c>
      <c r="L305" s="47">
        <f t="shared" si="4"/>
        <v>46253</v>
      </c>
      <c r="M305" s="38">
        <f t="shared" si="5"/>
        <v>0</v>
      </c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 spans="1:25" ht="15.75" customHeight="1" x14ac:dyDescent="0.25">
      <c r="A306" s="11" t="s">
        <v>1470</v>
      </c>
      <c r="B306" s="11" t="s">
        <v>1464</v>
      </c>
      <c r="C306" s="11" t="s">
        <v>155</v>
      </c>
      <c r="D306" s="11" t="s">
        <v>74</v>
      </c>
      <c r="E306" s="11" t="s">
        <v>25</v>
      </c>
      <c r="F306" s="11" t="s">
        <v>75</v>
      </c>
      <c r="G306" s="11" t="s">
        <v>231</v>
      </c>
      <c r="H306" s="11" t="s">
        <v>181</v>
      </c>
      <c r="I306" s="14">
        <v>1</v>
      </c>
      <c r="J306" s="14" t="s">
        <v>101</v>
      </c>
      <c r="K306" s="46">
        <f t="shared" si="3"/>
        <v>4</v>
      </c>
      <c r="L306" s="47">
        <f t="shared" si="4"/>
        <v>46254</v>
      </c>
      <c r="M306" s="38">
        <f t="shared" si="5"/>
        <v>0</v>
      </c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 spans="1:25" ht="15.75" customHeight="1" x14ac:dyDescent="0.25">
      <c r="A307" s="11" t="s">
        <v>1470</v>
      </c>
      <c r="B307" s="11" t="s">
        <v>1464</v>
      </c>
      <c r="C307" s="11" t="s">
        <v>162</v>
      </c>
      <c r="D307" s="11" t="s">
        <v>74</v>
      </c>
      <c r="E307" s="11" t="s">
        <v>25</v>
      </c>
      <c r="F307" s="11" t="s">
        <v>75</v>
      </c>
      <c r="G307" s="11" t="s">
        <v>291</v>
      </c>
      <c r="H307" s="11" t="s">
        <v>192</v>
      </c>
      <c r="I307" s="14">
        <v>1</v>
      </c>
      <c r="J307" s="14" t="s">
        <v>65</v>
      </c>
      <c r="K307" s="46">
        <f t="shared" si="3"/>
        <v>4</v>
      </c>
      <c r="L307" s="47">
        <f t="shared" si="4"/>
        <v>46255</v>
      </c>
      <c r="M307" s="38">
        <f t="shared" si="5"/>
        <v>0</v>
      </c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 spans="1:25" ht="15.75" customHeight="1" x14ac:dyDescent="0.25">
      <c r="A308" s="11" t="s">
        <v>1470</v>
      </c>
      <c r="B308" s="11" t="s">
        <v>1464</v>
      </c>
      <c r="C308" s="11" t="s">
        <v>165</v>
      </c>
      <c r="D308" s="11" t="s">
        <v>74</v>
      </c>
      <c r="E308" s="11" t="s">
        <v>25</v>
      </c>
      <c r="F308" s="11" t="s">
        <v>75</v>
      </c>
      <c r="G308" s="11" t="s">
        <v>153</v>
      </c>
      <c r="H308" s="11" t="s">
        <v>192</v>
      </c>
      <c r="I308" s="14">
        <v>1</v>
      </c>
      <c r="J308" s="14" t="s">
        <v>65</v>
      </c>
      <c r="K308" s="46">
        <f t="shared" si="3"/>
        <v>4</v>
      </c>
      <c r="L308" s="47">
        <f t="shared" si="4"/>
        <v>46256</v>
      </c>
      <c r="M308" s="38">
        <f t="shared" si="5"/>
        <v>0</v>
      </c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 spans="1:25" ht="15.75" customHeight="1" x14ac:dyDescent="0.25">
      <c r="A309" s="11" t="s">
        <v>1470</v>
      </c>
      <c r="B309" s="11" t="s">
        <v>1464</v>
      </c>
      <c r="C309" s="11" t="s">
        <v>167</v>
      </c>
      <c r="D309" s="11" t="s">
        <v>23</v>
      </c>
      <c r="E309" s="11" t="s">
        <v>25</v>
      </c>
      <c r="F309" s="11" t="s">
        <v>26</v>
      </c>
      <c r="G309" s="11" t="s">
        <v>27</v>
      </c>
      <c r="H309" s="11" t="s">
        <v>27</v>
      </c>
      <c r="I309" s="14" t="s">
        <v>27</v>
      </c>
      <c r="J309" s="14" t="s">
        <v>27</v>
      </c>
      <c r="K309" s="46" t="str">
        <f t="shared" si="3"/>
        <v/>
      </c>
      <c r="L309" s="47">
        <f t="shared" si="4"/>
        <v>46257</v>
      </c>
      <c r="M309" s="38">
        <f t="shared" si="5"/>
        <v>1</v>
      </c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 spans="1:25" ht="15.75" customHeight="1" x14ac:dyDescent="0.25">
      <c r="A310" s="11" t="s">
        <v>1470</v>
      </c>
      <c r="B310" s="11" t="s">
        <v>1464</v>
      </c>
      <c r="C310" s="11" t="s">
        <v>169</v>
      </c>
      <c r="D310" s="11" t="s">
        <v>74</v>
      </c>
      <c r="E310" s="11" t="s">
        <v>25</v>
      </c>
      <c r="F310" s="11" t="s">
        <v>75</v>
      </c>
      <c r="G310" s="11" t="s">
        <v>159</v>
      </c>
      <c r="H310" s="11" t="s">
        <v>181</v>
      </c>
      <c r="I310" s="14">
        <v>1</v>
      </c>
      <c r="J310" s="14" t="s">
        <v>101</v>
      </c>
      <c r="K310" s="46">
        <f t="shared" si="3"/>
        <v>4</v>
      </c>
      <c r="L310" s="47">
        <f t="shared" si="4"/>
        <v>46258</v>
      </c>
      <c r="M310" s="38">
        <f t="shared" si="5"/>
        <v>0</v>
      </c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 spans="1:25" ht="15.75" customHeight="1" x14ac:dyDescent="0.25">
      <c r="A311" s="11" t="s">
        <v>1470</v>
      </c>
      <c r="B311" s="11" t="s">
        <v>1464</v>
      </c>
      <c r="C311" s="11" t="s">
        <v>174</v>
      </c>
      <c r="D311" s="11" t="s">
        <v>23</v>
      </c>
      <c r="E311" s="11" t="s">
        <v>25</v>
      </c>
      <c r="F311" s="11" t="s">
        <v>26</v>
      </c>
      <c r="G311" s="11" t="s">
        <v>154</v>
      </c>
      <c r="H311" s="11" t="s">
        <v>187</v>
      </c>
      <c r="I311" s="14">
        <v>2</v>
      </c>
      <c r="J311" s="14" t="s">
        <v>27</v>
      </c>
      <c r="K311" s="46" t="str">
        <f t="shared" si="3"/>
        <v/>
      </c>
      <c r="L311" s="47">
        <f t="shared" si="4"/>
        <v>46259</v>
      </c>
      <c r="M311" s="38">
        <f t="shared" si="5"/>
        <v>1</v>
      </c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 spans="1:25" ht="15.75" customHeight="1" x14ac:dyDescent="0.25">
      <c r="A312" s="11" t="s">
        <v>1479</v>
      </c>
      <c r="B312" s="11" t="s">
        <v>1466</v>
      </c>
      <c r="C312" s="11" t="s">
        <v>22</v>
      </c>
      <c r="D312" s="11" t="s">
        <v>23</v>
      </c>
      <c r="E312" s="11" t="s">
        <v>25</v>
      </c>
      <c r="F312" s="11" t="s">
        <v>26</v>
      </c>
      <c r="G312" s="11" t="s">
        <v>186</v>
      </c>
      <c r="H312" s="11" t="s">
        <v>392</v>
      </c>
      <c r="I312" s="14">
        <v>2</v>
      </c>
      <c r="J312" s="14" t="s">
        <v>27</v>
      </c>
      <c r="K312" s="46" t="str">
        <f t="shared" si="3"/>
        <v/>
      </c>
      <c r="L312" s="47">
        <f t="shared" si="4"/>
        <v>46229</v>
      </c>
      <c r="M312" s="38">
        <f t="shared" si="5"/>
        <v>1</v>
      </c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 spans="1:25" ht="15.75" customHeight="1" x14ac:dyDescent="0.25">
      <c r="A313" s="11" t="s">
        <v>1479</v>
      </c>
      <c r="B313" s="11" t="s">
        <v>1466</v>
      </c>
      <c r="C313" s="11" t="s">
        <v>34</v>
      </c>
      <c r="D313" s="11" t="s">
        <v>35</v>
      </c>
      <c r="E313" s="11" t="s">
        <v>36</v>
      </c>
      <c r="F313" s="11" t="s">
        <v>37</v>
      </c>
      <c r="G313" s="11" t="s">
        <v>193</v>
      </c>
      <c r="H313" s="11" t="s">
        <v>170</v>
      </c>
      <c r="I313" s="14">
        <v>1</v>
      </c>
      <c r="J313" s="14" t="s">
        <v>85</v>
      </c>
      <c r="K313" s="46">
        <f t="shared" si="3"/>
        <v>4</v>
      </c>
      <c r="L313" s="47">
        <f t="shared" si="4"/>
        <v>46230</v>
      </c>
      <c r="M313" s="38">
        <f t="shared" si="5"/>
        <v>0</v>
      </c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 spans="1:25" ht="15.75" customHeight="1" x14ac:dyDescent="0.25">
      <c r="A314" s="11" t="s">
        <v>1479</v>
      </c>
      <c r="B314" s="11" t="s">
        <v>1466</v>
      </c>
      <c r="C314" s="11" t="s">
        <v>41</v>
      </c>
      <c r="D314" s="11" t="s">
        <v>35</v>
      </c>
      <c r="E314" s="11" t="s">
        <v>36</v>
      </c>
      <c r="F314" s="11" t="s">
        <v>37</v>
      </c>
      <c r="G314" s="11" t="s">
        <v>252</v>
      </c>
      <c r="H314" s="11" t="s">
        <v>191</v>
      </c>
      <c r="I314" s="14">
        <v>1</v>
      </c>
      <c r="J314" s="14" t="s">
        <v>105</v>
      </c>
      <c r="K314" s="46">
        <f t="shared" si="3"/>
        <v>4</v>
      </c>
      <c r="L314" s="47">
        <f t="shared" si="4"/>
        <v>46231</v>
      </c>
      <c r="M314" s="38">
        <f t="shared" si="5"/>
        <v>0</v>
      </c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 spans="1:25" ht="15.75" customHeight="1" x14ac:dyDescent="0.25">
      <c r="A315" s="11" t="s">
        <v>1479</v>
      </c>
      <c r="B315" s="11" t="s">
        <v>1466</v>
      </c>
      <c r="C315" s="11" t="s">
        <v>50</v>
      </c>
      <c r="D315" s="11" t="s">
        <v>35</v>
      </c>
      <c r="E315" s="11" t="s">
        <v>36</v>
      </c>
      <c r="F315" s="11" t="s">
        <v>37</v>
      </c>
      <c r="G315" s="11" t="s">
        <v>252</v>
      </c>
      <c r="H315" s="11" t="s">
        <v>281</v>
      </c>
      <c r="I315" s="14">
        <v>1</v>
      </c>
      <c r="J315" s="14" t="s">
        <v>94</v>
      </c>
      <c r="K315" s="46">
        <f t="shared" si="3"/>
        <v>4</v>
      </c>
      <c r="L315" s="47">
        <f t="shared" si="4"/>
        <v>46232</v>
      </c>
      <c r="M315" s="38">
        <f t="shared" si="5"/>
        <v>0</v>
      </c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 spans="1:25" ht="15.75" customHeight="1" x14ac:dyDescent="0.25">
      <c r="A316" s="11" t="s">
        <v>1479</v>
      </c>
      <c r="B316" s="11" t="s">
        <v>1466</v>
      </c>
      <c r="C316" s="11" t="s">
        <v>55</v>
      </c>
      <c r="D316" s="11" t="s">
        <v>35</v>
      </c>
      <c r="E316" s="11" t="s">
        <v>36</v>
      </c>
      <c r="F316" s="11" t="s">
        <v>37</v>
      </c>
      <c r="G316" s="11" t="s">
        <v>197</v>
      </c>
      <c r="H316" s="11" t="s">
        <v>170</v>
      </c>
      <c r="I316" s="14">
        <v>1</v>
      </c>
      <c r="J316" s="14" t="s">
        <v>85</v>
      </c>
      <c r="K316" s="46">
        <f t="shared" si="3"/>
        <v>4</v>
      </c>
      <c r="L316" s="47">
        <f t="shared" si="4"/>
        <v>46233</v>
      </c>
      <c r="M316" s="38">
        <f t="shared" si="5"/>
        <v>0</v>
      </c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 spans="1:25" ht="15.75" customHeight="1" x14ac:dyDescent="0.25">
      <c r="A317" s="11" t="s">
        <v>1479</v>
      </c>
      <c r="B317" s="11" t="s">
        <v>1466</v>
      </c>
      <c r="C317" s="11" t="s">
        <v>57</v>
      </c>
      <c r="D317" s="11" t="s">
        <v>35</v>
      </c>
      <c r="E317" s="11" t="s">
        <v>36</v>
      </c>
      <c r="F317" s="11" t="s">
        <v>37</v>
      </c>
      <c r="G317" s="11" t="s">
        <v>252</v>
      </c>
      <c r="H317" s="11" t="s">
        <v>421</v>
      </c>
      <c r="I317" s="14">
        <v>1</v>
      </c>
      <c r="J317" s="14" t="s">
        <v>357</v>
      </c>
      <c r="K317" s="46">
        <f t="shared" si="3"/>
        <v>4</v>
      </c>
      <c r="L317" s="47">
        <f t="shared" si="4"/>
        <v>46234</v>
      </c>
      <c r="M317" s="38">
        <f t="shared" si="5"/>
        <v>0</v>
      </c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 spans="1:25" ht="15.75" customHeight="1" x14ac:dyDescent="0.25">
      <c r="A318" s="11" t="s">
        <v>1479</v>
      </c>
      <c r="B318" s="11" t="s">
        <v>1466</v>
      </c>
      <c r="C318" s="11" t="s">
        <v>62</v>
      </c>
      <c r="D318" s="11" t="s">
        <v>35</v>
      </c>
      <c r="E318" s="11" t="s">
        <v>36</v>
      </c>
      <c r="F318" s="11" t="s">
        <v>37</v>
      </c>
      <c r="G318" s="11" t="s">
        <v>242</v>
      </c>
      <c r="H318" s="11" t="s">
        <v>79</v>
      </c>
      <c r="I318" s="14">
        <v>1</v>
      </c>
      <c r="J318" s="14" t="s">
        <v>101</v>
      </c>
      <c r="K318" s="46">
        <f t="shared" si="3"/>
        <v>4</v>
      </c>
      <c r="L318" s="47">
        <f t="shared" si="4"/>
        <v>46235</v>
      </c>
      <c r="M318" s="38">
        <f t="shared" si="5"/>
        <v>0</v>
      </c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 spans="1:25" ht="15.75" customHeight="1" x14ac:dyDescent="0.25">
      <c r="A319" s="11" t="s">
        <v>1479</v>
      </c>
      <c r="B319" s="11" t="s">
        <v>1466</v>
      </c>
      <c r="C319" s="11" t="s">
        <v>69</v>
      </c>
      <c r="D319" s="11" t="s">
        <v>70</v>
      </c>
      <c r="E319" s="11" t="s">
        <v>26</v>
      </c>
      <c r="F319" s="11" t="s">
        <v>71</v>
      </c>
      <c r="G319" s="11" t="s">
        <v>27</v>
      </c>
      <c r="H319" s="11" t="s">
        <v>27</v>
      </c>
      <c r="I319" s="14" t="s">
        <v>27</v>
      </c>
      <c r="J319" s="14" t="s">
        <v>27</v>
      </c>
      <c r="K319" s="46" t="str">
        <f t="shared" si="3"/>
        <v/>
      </c>
      <c r="L319" s="47">
        <f t="shared" si="4"/>
        <v>46236</v>
      </c>
      <c r="M319" s="38">
        <f t="shared" si="5"/>
        <v>1</v>
      </c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 spans="1:25" ht="15.75" customHeight="1" x14ac:dyDescent="0.25">
      <c r="A320" s="11" t="s">
        <v>1479</v>
      </c>
      <c r="B320" s="11" t="s">
        <v>1466</v>
      </c>
      <c r="C320" s="11" t="s">
        <v>73</v>
      </c>
      <c r="D320" s="11" t="s">
        <v>74</v>
      </c>
      <c r="E320" s="11" t="s">
        <v>25</v>
      </c>
      <c r="F320" s="11" t="s">
        <v>75</v>
      </c>
      <c r="G320" s="11" t="s">
        <v>198</v>
      </c>
      <c r="H320" s="11" t="s">
        <v>237</v>
      </c>
      <c r="I320" s="14">
        <v>1</v>
      </c>
      <c r="J320" s="14" t="s">
        <v>253</v>
      </c>
      <c r="K320" s="46">
        <f t="shared" si="3"/>
        <v>4</v>
      </c>
      <c r="L320" s="47">
        <f t="shared" si="4"/>
        <v>46237</v>
      </c>
      <c r="M320" s="38">
        <f t="shared" si="5"/>
        <v>0</v>
      </c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 spans="1:25" ht="15.75" customHeight="1" x14ac:dyDescent="0.25">
      <c r="A321" s="11" t="s">
        <v>1479</v>
      </c>
      <c r="B321" s="11" t="s">
        <v>1466</v>
      </c>
      <c r="C321" s="11" t="s">
        <v>78</v>
      </c>
      <c r="D321" s="11" t="s">
        <v>74</v>
      </c>
      <c r="E321" s="11" t="s">
        <v>25</v>
      </c>
      <c r="F321" s="11" t="s">
        <v>75</v>
      </c>
      <c r="G321" s="11" t="s">
        <v>229</v>
      </c>
      <c r="H321" s="11" t="s">
        <v>195</v>
      </c>
      <c r="I321" s="14">
        <v>1</v>
      </c>
      <c r="J321" s="14" t="s">
        <v>196</v>
      </c>
      <c r="K321" s="46">
        <f t="shared" si="3"/>
        <v>4</v>
      </c>
      <c r="L321" s="47">
        <f t="shared" si="4"/>
        <v>46238</v>
      </c>
      <c r="M321" s="38">
        <f t="shared" si="5"/>
        <v>0</v>
      </c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 spans="1:25" ht="15.75" customHeight="1" x14ac:dyDescent="0.25">
      <c r="A322" s="11" t="s">
        <v>1479</v>
      </c>
      <c r="B322" s="11" t="s">
        <v>1466</v>
      </c>
      <c r="C322" s="11" t="s">
        <v>82</v>
      </c>
      <c r="D322" s="11" t="s">
        <v>74</v>
      </c>
      <c r="E322" s="11" t="s">
        <v>25</v>
      </c>
      <c r="F322" s="11" t="s">
        <v>75</v>
      </c>
      <c r="G322" s="11" t="s">
        <v>25</v>
      </c>
      <c r="H322" s="11" t="s">
        <v>160</v>
      </c>
      <c r="I322" s="14">
        <v>1</v>
      </c>
      <c r="J322" s="14" t="s">
        <v>40</v>
      </c>
      <c r="K322" s="46">
        <f t="shared" si="3"/>
        <v>4</v>
      </c>
      <c r="L322" s="47">
        <f t="shared" si="4"/>
        <v>46239</v>
      </c>
      <c r="M322" s="38">
        <f t="shared" si="5"/>
        <v>0</v>
      </c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 spans="1:25" ht="15.75" customHeight="1" x14ac:dyDescent="0.25">
      <c r="A323" s="11" t="s">
        <v>1479</v>
      </c>
      <c r="B323" s="11" t="s">
        <v>1466</v>
      </c>
      <c r="C323" s="11" t="s">
        <v>86</v>
      </c>
      <c r="D323" s="11" t="s">
        <v>74</v>
      </c>
      <c r="E323" s="11" t="s">
        <v>25</v>
      </c>
      <c r="F323" s="11" t="s">
        <v>75</v>
      </c>
      <c r="G323" s="11" t="s">
        <v>308</v>
      </c>
      <c r="H323" s="11" t="s">
        <v>156</v>
      </c>
      <c r="I323" s="14">
        <v>1</v>
      </c>
      <c r="J323" s="14" t="s">
        <v>109</v>
      </c>
      <c r="K323" s="46">
        <f t="shared" si="3"/>
        <v>4</v>
      </c>
      <c r="L323" s="47">
        <f t="shared" si="4"/>
        <v>46240</v>
      </c>
      <c r="M323" s="38">
        <f t="shared" si="5"/>
        <v>0</v>
      </c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 spans="1:25" ht="15.75" customHeight="1" x14ac:dyDescent="0.25">
      <c r="A324" s="11" t="s">
        <v>1479</v>
      </c>
      <c r="B324" s="11" t="s">
        <v>1466</v>
      </c>
      <c r="C324" s="11" t="s">
        <v>92</v>
      </c>
      <c r="D324" s="11" t="s">
        <v>74</v>
      </c>
      <c r="E324" s="11" t="s">
        <v>25</v>
      </c>
      <c r="F324" s="11" t="s">
        <v>75</v>
      </c>
      <c r="G324" s="11" t="s">
        <v>191</v>
      </c>
      <c r="H324" s="11" t="s">
        <v>36</v>
      </c>
      <c r="I324" s="14">
        <v>1</v>
      </c>
      <c r="J324" s="14" t="s">
        <v>120</v>
      </c>
      <c r="K324" s="46">
        <f t="shared" si="3"/>
        <v>4</v>
      </c>
      <c r="L324" s="47">
        <f t="shared" si="4"/>
        <v>46241</v>
      </c>
      <c r="M324" s="38">
        <f t="shared" si="5"/>
        <v>0</v>
      </c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 spans="1:25" ht="15.75" customHeight="1" x14ac:dyDescent="0.25">
      <c r="A325" s="11" t="s">
        <v>1479</v>
      </c>
      <c r="B325" s="11" t="s">
        <v>1466</v>
      </c>
      <c r="C325" s="11" t="s">
        <v>97</v>
      </c>
      <c r="D325" s="11" t="s">
        <v>74</v>
      </c>
      <c r="E325" s="11" t="s">
        <v>25</v>
      </c>
      <c r="F325" s="11" t="s">
        <v>75</v>
      </c>
      <c r="G325" s="11" t="s">
        <v>186</v>
      </c>
      <c r="H325" s="11" t="s">
        <v>192</v>
      </c>
      <c r="I325" s="14">
        <v>1</v>
      </c>
      <c r="J325" s="14" t="s">
        <v>65</v>
      </c>
      <c r="K325" s="46">
        <f t="shared" si="3"/>
        <v>4</v>
      </c>
      <c r="L325" s="47">
        <f t="shared" si="4"/>
        <v>46242</v>
      </c>
      <c r="M325" s="38">
        <f t="shared" si="5"/>
        <v>0</v>
      </c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</row>
    <row r="326" spans="1:25" ht="15.75" customHeight="1" x14ac:dyDescent="0.25">
      <c r="A326" s="11" t="s">
        <v>1479</v>
      </c>
      <c r="B326" s="11" t="s">
        <v>1466</v>
      </c>
      <c r="C326" s="11" t="s">
        <v>102</v>
      </c>
      <c r="D326" s="11" t="s">
        <v>23</v>
      </c>
      <c r="E326" s="11" t="s">
        <v>25</v>
      </c>
      <c r="F326" s="11" t="s">
        <v>26</v>
      </c>
      <c r="G326" s="11" t="s">
        <v>27</v>
      </c>
      <c r="H326" s="11" t="s">
        <v>27</v>
      </c>
      <c r="I326" s="14" t="s">
        <v>27</v>
      </c>
      <c r="J326" s="14" t="s">
        <v>27</v>
      </c>
      <c r="K326" s="46" t="str">
        <f t="shared" si="3"/>
        <v/>
      </c>
      <c r="L326" s="47">
        <f t="shared" si="4"/>
        <v>46243</v>
      </c>
      <c r="M326" s="38">
        <f t="shared" si="5"/>
        <v>1</v>
      </c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 spans="1:25" ht="15.75" customHeight="1" x14ac:dyDescent="0.25">
      <c r="A327" s="11" t="s">
        <v>1479</v>
      </c>
      <c r="B327" s="11" t="s">
        <v>1466</v>
      </c>
      <c r="C327" s="11" t="s">
        <v>106</v>
      </c>
      <c r="D327" s="11" t="s">
        <v>35</v>
      </c>
      <c r="E327" s="11" t="s">
        <v>36</v>
      </c>
      <c r="F327" s="11" t="s">
        <v>37</v>
      </c>
      <c r="G327" s="11" t="s">
        <v>36</v>
      </c>
      <c r="H327" s="11" t="s">
        <v>281</v>
      </c>
      <c r="I327" s="14">
        <v>1</v>
      </c>
      <c r="J327" s="14" t="s">
        <v>94</v>
      </c>
      <c r="K327" s="46">
        <f t="shared" si="3"/>
        <v>4</v>
      </c>
      <c r="L327" s="47">
        <f t="shared" si="4"/>
        <v>46244</v>
      </c>
      <c r="M327" s="38">
        <f t="shared" si="5"/>
        <v>0</v>
      </c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 spans="1:25" ht="15.75" customHeight="1" x14ac:dyDescent="0.25">
      <c r="A328" s="11" t="s">
        <v>1479</v>
      </c>
      <c r="B328" s="11" t="s">
        <v>1466</v>
      </c>
      <c r="C328" s="11" t="s">
        <v>115</v>
      </c>
      <c r="D328" s="11" t="s">
        <v>35</v>
      </c>
      <c r="E328" s="11" t="s">
        <v>36</v>
      </c>
      <c r="F328" s="11" t="s">
        <v>37</v>
      </c>
      <c r="G328" s="11" t="s">
        <v>88</v>
      </c>
      <c r="H328" s="11" t="s">
        <v>281</v>
      </c>
      <c r="I328" s="14">
        <v>1</v>
      </c>
      <c r="J328" s="14" t="s">
        <v>94</v>
      </c>
      <c r="K328" s="46">
        <f t="shared" si="3"/>
        <v>4</v>
      </c>
      <c r="L328" s="47">
        <f t="shared" si="4"/>
        <v>46245</v>
      </c>
      <c r="M328" s="38">
        <f t="shared" si="5"/>
        <v>0</v>
      </c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 spans="1:25" ht="15.75" customHeight="1" x14ac:dyDescent="0.25">
      <c r="A329" s="11" t="s">
        <v>1479</v>
      </c>
      <c r="B329" s="11" t="s">
        <v>1466</v>
      </c>
      <c r="C329" s="11" t="s">
        <v>118</v>
      </c>
      <c r="D329" s="11" t="s">
        <v>35</v>
      </c>
      <c r="E329" s="11" t="s">
        <v>36</v>
      </c>
      <c r="F329" s="11" t="s">
        <v>37</v>
      </c>
      <c r="G329" s="11" t="s">
        <v>156</v>
      </c>
      <c r="H329" s="11" t="s">
        <v>39</v>
      </c>
      <c r="I329" s="14">
        <v>1</v>
      </c>
      <c r="J329" s="14" t="s">
        <v>40</v>
      </c>
      <c r="K329" s="46">
        <f t="shared" si="3"/>
        <v>4</v>
      </c>
      <c r="L329" s="47">
        <f t="shared" si="4"/>
        <v>46246</v>
      </c>
      <c r="M329" s="38">
        <f t="shared" si="5"/>
        <v>0</v>
      </c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 spans="1:25" ht="15.75" customHeight="1" x14ac:dyDescent="0.25">
      <c r="A330" s="11" t="s">
        <v>1479</v>
      </c>
      <c r="B330" s="11" t="s">
        <v>1466</v>
      </c>
      <c r="C330" s="11" t="s">
        <v>121</v>
      </c>
      <c r="D330" s="11" t="s">
        <v>35</v>
      </c>
      <c r="E330" s="11" t="s">
        <v>36</v>
      </c>
      <c r="F330" s="11" t="s">
        <v>37</v>
      </c>
      <c r="G330" s="11" t="s">
        <v>181</v>
      </c>
      <c r="H330" s="11" t="s">
        <v>108</v>
      </c>
      <c r="I330" s="14">
        <v>1</v>
      </c>
      <c r="J330" s="14" t="s">
        <v>109</v>
      </c>
      <c r="K330" s="46">
        <f t="shared" si="3"/>
        <v>4</v>
      </c>
      <c r="L330" s="47">
        <f t="shared" si="4"/>
        <v>46247</v>
      </c>
      <c r="M330" s="38">
        <f t="shared" si="5"/>
        <v>0</v>
      </c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 spans="1:25" ht="15.75" customHeight="1" x14ac:dyDescent="0.25">
      <c r="A331" s="11" t="s">
        <v>1479</v>
      </c>
      <c r="B331" s="11" t="s">
        <v>1466</v>
      </c>
      <c r="C331" s="11" t="s">
        <v>124</v>
      </c>
      <c r="D331" s="11" t="s">
        <v>125</v>
      </c>
      <c r="E331" s="11" t="s">
        <v>75</v>
      </c>
      <c r="F331" s="11" t="s">
        <v>126</v>
      </c>
      <c r="G331" s="11" t="s">
        <v>455</v>
      </c>
      <c r="H331" s="11" t="s">
        <v>297</v>
      </c>
      <c r="I331" s="14">
        <v>1</v>
      </c>
      <c r="J331" s="14" t="s">
        <v>27</v>
      </c>
      <c r="K331" s="46" t="str">
        <f t="shared" si="3"/>
        <v/>
      </c>
      <c r="L331" s="47">
        <f t="shared" si="4"/>
        <v>46248</v>
      </c>
      <c r="M331" s="38">
        <f t="shared" si="5"/>
        <v>0</v>
      </c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 spans="1:25" ht="15.75" customHeight="1" x14ac:dyDescent="0.25">
      <c r="A332" s="11" t="s">
        <v>1479</v>
      </c>
      <c r="B332" s="11" t="s">
        <v>1466</v>
      </c>
      <c r="C332" s="11" t="s">
        <v>131</v>
      </c>
      <c r="D332" s="11" t="s">
        <v>132</v>
      </c>
      <c r="E332" s="11" t="s">
        <v>25</v>
      </c>
      <c r="F332" s="11" t="s">
        <v>133</v>
      </c>
      <c r="G332" s="11" t="s">
        <v>191</v>
      </c>
      <c r="H332" s="11" t="s">
        <v>788</v>
      </c>
      <c r="I332" s="14">
        <v>0</v>
      </c>
      <c r="J332" s="14" t="s">
        <v>27</v>
      </c>
      <c r="K332" s="46" t="str">
        <f t="shared" si="3"/>
        <v/>
      </c>
      <c r="L332" s="47">
        <f t="shared" si="4"/>
        <v>46249</v>
      </c>
      <c r="M332" s="38">
        <f t="shared" si="5"/>
        <v>0</v>
      </c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 spans="1:25" ht="15.75" customHeight="1" x14ac:dyDescent="0.25">
      <c r="A333" s="11" t="s">
        <v>1479</v>
      </c>
      <c r="B333" s="11" t="s">
        <v>1466</v>
      </c>
      <c r="C333" s="11" t="s">
        <v>139</v>
      </c>
      <c r="D333" s="11" t="s">
        <v>70</v>
      </c>
      <c r="E333" s="11" t="s">
        <v>26</v>
      </c>
      <c r="F333" s="11" t="s">
        <v>71</v>
      </c>
      <c r="G333" s="11" t="s">
        <v>27</v>
      </c>
      <c r="H333" s="11" t="s">
        <v>27</v>
      </c>
      <c r="I333" s="14" t="s">
        <v>27</v>
      </c>
      <c r="J333" s="14" t="s">
        <v>27</v>
      </c>
      <c r="K333" s="46" t="str">
        <f t="shared" si="3"/>
        <v/>
      </c>
      <c r="L333" s="47">
        <f t="shared" si="4"/>
        <v>46250</v>
      </c>
      <c r="M333" s="38">
        <f t="shared" si="5"/>
        <v>1</v>
      </c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 spans="1:25" ht="15.75" customHeight="1" x14ac:dyDescent="0.25">
      <c r="A334" s="11" t="s">
        <v>1479</v>
      </c>
      <c r="B334" s="11" t="s">
        <v>1466</v>
      </c>
      <c r="C334" s="11" t="s">
        <v>141</v>
      </c>
      <c r="D334" s="11" t="s">
        <v>23</v>
      </c>
      <c r="E334" s="11" t="s">
        <v>25</v>
      </c>
      <c r="F334" s="11" t="s">
        <v>26</v>
      </c>
      <c r="G334" s="11" t="s">
        <v>27</v>
      </c>
      <c r="H334" s="11" t="s">
        <v>27</v>
      </c>
      <c r="I334" s="14" t="s">
        <v>27</v>
      </c>
      <c r="J334" s="14" t="s">
        <v>27</v>
      </c>
      <c r="K334" s="46" t="str">
        <f t="shared" si="3"/>
        <v/>
      </c>
      <c r="L334" s="47">
        <f t="shared" si="4"/>
        <v>46251</v>
      </c>
      <c r="M334" s="38">
        <f t="shared" si="5"/>
        <v>1</v>
      </c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 spans="1:25" ht="15.75" customHeight="1" x14ac:dyDescent="0.25">
      <c r="A335" s="11" t="s">
        <v>1479</v>
      </c>
      <c r="B335" s="11" t="s">
        <v>1466</v>
      </c>
      <c r="C335" s="11" t="s">
        <v>145</v>
      </c>
      <c r="D335" s="11" t="s">
        <v>74</v>
      </c>
      <c r="E335" s="11" t="s">
        <v>25</v>
      </c>
      <c r="F335" s="11" t="s">
        <v>75</v>
      </c>
      <c r="G335" s="11" t="s">
        <v>180</v>
      </c>
      <c r="H335" s="11" t="s">
        <v>523</v>
      </c>
      <c r="I335" s="14">
        <v>1</v>
      </c>
      <c r="J335" s="14" t="s">
        <v>522</v>
      </c>
      <c r="K335" s="46">
        <f t="shared" si="3"/>
        <v>4</v>
      </c>
      <c r="L335" s="47">
        <f t="shared" si="4"/>
        <v>46252</v>
      </c>
      <c r="M335" s="38">
        <f t="shared" si="5"/>
        <v>0</v>
      </c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 spans="1:25" ht="15.75" customHeight="1" x14ac:dyDescent="0.25">
      <c r="A336" s="11" t="s">
        <v>1479</v>
      </c>
      <c r="B336" s="11" t="s">
        <v>1466</v>
      </c>
      <c r="C336" s="11" t="s">
        <v>152</v>
      </c>
      <c r="D336" s="11" t="s">
        <v>74</v>
      </c>
      <c r="E336" s="11" t="s">
        <v>25</v>
      </c>
      <c r="F336" s="11" t="s">
        <v>75</v>
      </c>
      <c r="G336" s="11" t="s">
        <v>180</v>
      </c>
      <c r="H336" s="11" t="s">
        <v>352</v>
      </c>
      <c r="I336" s="14">
        <v>1</v>
      </c>
      <c r="J336" s="14" t="s">
        <v>123</v>
      </c>
      <c r="K336" s="46">
        <f t="shared" si="3"/>
        <v>4</v>
      </c>
      <c r="L336" s="47">
        <f t="shared" si="4"/>
        <v>46253</v>
      </c>
      <c r="M336" s="38">
        <f t="shared" si="5"/>
        <v>0</v>
      </c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 spans="1:25" ht="15.75" customHeight="1" x14ac:dyDescent="0.25">
      <c r="A337" s="11" t="s">
        <v>1479</v>
      </c>
      <c r="B337" s="11" t="s">
        <v>1466</v>
      </c>
      <c r="C337" s="11" t="s">
        <v>155</v>
      </c>
      <c r="D337" s="11" t="s">
        <v>74</v>
      </c>
      <c r="E337" s="11" t="s">
        <v>25</v>
      </c>
      <c r="F337" s="11" t="s">
        <v>75</v>
      </c>
      <c r="G337" s="11" t="s">
        <v>79</v>
      </c>
      <c r="H337" s="11" t="s">
        <v>548</v>
      </c>
      <c r="I337" s="14">
        <v>1</v>
      </c>
      <c r="J337" s="14" t="s">
        <v>327</v>
      </c>
      <c r="K337" s="46">
        <f t="shared" si="3"/>
        <v>4</v>
      </c>
      <c r="L337" s="47">
        <f t="shared" si="4"/>
        <v>46254</v>
      </c>
      <c r="M337" s="38">
        <f t="shared" si="5"/>
        <v>0</v>
      </c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 spans="1:25" ht="15.75" customHeight="1" x14ac:dyDescent="0.25">
      <c r="A338" s="11" t="s">
        <v>1479</v>
      </c>
      <c r="B338" s="11" t="s">
        <v>1466</v>
      </c>
      <c r="C338" s="11" t="s">
        <v>162</v>
      </c>
      <c r="D338" s="11" t="s">
        <v>74</v>
      </c>
      <c r="E338" s="11" t="s">
        <v>25</v>
      </c>
      <c r="F338" s="11" t="s">
        <v>75</v>
      </c>
      <c r="G338" s="11" t="s">
        <v>180</v>
      </c>
      <c r="H338" s="11" t="s">
        <v>351</v>
      </c>
      <c r="I338" s="14">
        <v>1</v>
      </c>
      <c r="J338" s="14" t="s">
        <v>349</v>
      </c>
      <c r="K338" s="46">
        <f t="shared" si="3"/>
        <v>4</v>
      </c>
      <c r="L338" s="47">
        <f t="shared" si="4"/>
        <v>46255</v>
      </c>
      <c r="M338" s="38">
        <f t="shared" si="5"/>
        <v>0</v>
      </c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 spans="1:25" ht="15.75" customHeight="1" x14ac:dyDescent="0.25">
      <c r="A339" s="11" t="s">
        <v>1479</v>
      </c>
      <c r="B339" s="11" t="s">
        <v>1466</v>
      </c>
      <c r="C339" s="11" t="s">
        <v>165</v>
      </c>
      <c r="D339" s="11" t="s">
        <v>74</v>
      </c>
      <c r="E339" s="11" t="s">
        <v>25</v>
      </c>
      <c r="F339" s="11" t="s">
        <v>75</v>
      </c>
      <c r="G339" s="11" t="s">
        <v>81</v>
      </c>
      <c r="H339" s="11" t="s">
        <v>84</v>
      </c>
      <c r="I339" s="14">
        <v>1</v>
      </c>
      <c r="J339" s="14" t="s">
        <v>85</v>
      </c>
      <c r="K339" s="46">
        <f t="shared" si="3"/>
        <v>4</v>
      </c>
      <c r="L339" s="47">
        <f t="shared" si="4"/>
        <v>46256</v>
      </c>
      <c r="M339" s="38">
        <f t="shared" si="5"/>
        <v>0</v>
      </c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 spans="1:25" ht="15.75" customHeight="1" x14ac:dyDescent="0.25">
      <c r="A340" s="11" t="s">
        <v>1479</v>
      </c>
      <c r="B340" s="11" t="s">
        <v>1466</v>
      </c>
      <c r="C340" s="11" t="s">
        <v>167</v>
      </c>
      <c r="D340" s="11" t="s">
        <v>23</v>
      </c>
      <c r="E340" s="11" t="s">
        <v>25</v>
      </c>
      <c r="F340" s="11" t="s">
        <v>26</v>
      </c>
      <c r="G340" s="11" t="s">
        <v>27</v>
      </c>
      <c r="H340" s="11" t="s">
        <v>27</v>
      </c>
      <c r="I340" s="14" t="s">
        <v>27</v>
      </c>
      <c r="J340" s="14" t="s">
        <v>27</v>
      </c>
      <c r="K340" s="46" t="str">
        <f t="shared" si="3"/>
        <v/>
      </c>
      <c r="L340" s="47">
        <f t="shared" si="4"/>
        <v>46257</v>
      </c>
      <c r="M340" s="38">
        <f t="shared" si="5"/>
        <v>1</v>
      </c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 spans="1:25" ht="15.75" customHeight="1" x14ac:dyDescent="0.25">
      <c r="A341" s="11" t="s">
        <v>1479</v>
      </c>
      <c r="B341" s="11" t="s">
        <v>1466</v>
      </c>
      <c r="C341" s="11" t="s">
        <v>169</v>
      </c>
      <c r="D341" s="11" t="s">
        <v>35</v>
      </c>
      <c r="E341" s="11" t="s">
        <v>36</v>
      </c>
      <c r="F341" s="11" t="s">
        <v>37</v>
      </c>
      <c r="G341" s="11" t="s">
        <v>192</v>
      </c>
      <c r="H341" s="11" t="s">
        <v>421</v>
      </c>
      <c r="I341" s="14">
        <v>1</v>
      </c>
      <c r="J341" s="14" t="s">
        <v>357</v>
      </c>
      <c r="K341" s="46">
        <f t="shared" si="3"/>
        <v>4</v>
      </c>
      <c r="L341" s="47">
        <f t="shared" si="4"/>
        <v>46258</v>
      </c>
      <c r="M341" s="38">
        <f t="shared" si="5"/>
        <v>0</v>
      </c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 spans="1:25" ht="15.75" customHeight="1" x14ac:dyDescent="0.25">
      <c r="A342" s="11" t="s">
        <v>1479</v>
      </c>
      <c r="B342" s="11" t="s">
        <v>1466</v>
      </c>
      <c r="C342" s="11" t="s">
        <v>174</v>
      </c>
      <c r="D342" s="11" t="s">
        <v>70</v>
      </c>
      <c r="E342" s="11" t="s">
        <v>26</v>
      </c>
      <c r="F342" s="11" t="s">
        <v>71</v>
      </c>
      <c r="G342" s="11" t="s">
        <v>636</v>
      </c>
      <c r="H342" s="11" t="s">
        <v>408</v>
      </c>
      <c r="I342" s="14">
        <v>2</v>
      </c>
      <c r="J342" s="14" t="s">
        <v>27</v>
      </c>
      <c r="K342" s="46" t="str">
        <f t="shared" si="3"/>
        <v/>
      </c>
      <c r="L342" s="47">
        <f t="shared" si="4"/>
        <v>46259</v>
      </c>
      <c r="M342" s="38">
        <f t="shared" si="5"/>
        <v>1</v>
      </c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 spans="1:25" ht="15.75" customHeight="1" x14ac:dyDescent="0.25">
      <c r="A343" s="11" t="s">
        <v>1485</v>
      </c>
      <c r="B343" s="11" t="s">
        <v>1467</v>
      </c>
      <c r="C343" s="11" t="s">
        <v>22</v>
      </c>
      <c r="D343" s="11" t="s">
        <v>70</v>
      </c>
      <c r="E343" s="11" t="s">
        <v>26</v>
      </c>
      <c r="F343" s="11" t="s">
        <v>71</v>
      </c>
      <c r="G343" s="11" t="s">
        <v>27</v>
      </c>
      <c r="H343" s="11" t="s">
        <v>27</v>
      </c>
      <c r="I343" s="14" t="s">
        <v>27</v>
      </c>
      <c r="J343" s="14" t="s">
        <v>27</v>
      </c>
      <c r="K343" s="46" t="str">
        <f t="shared" si="3"/>
        <v/>
      </c>
      <c r="L343" s="47">
        <f t="shared" si="4"/>
        <v>46229</v>
      </c>
      <c r="M343" s="38">
        <f t="shared" si="5"/>
        <v>1</v>
      </c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 spans="1:25" ht="15.75" customHeight="1" x14ac:dyDescent="0.25">
      <c r="A344" s="11" t="s">
        <v>1485</v>
      </c>
      <c r="B344" s="11" t="s">
        <v>1467</v>
      </c>
      <c r="C344" s="11" t="s">
        <v>34</v>
      </c>
      <c r="D344" s="11" t="s">
        <v>74</v>
      </c>
      <c r="E344" s="11" t="s">
        <v>25</v>
      </c>
      <c r="F344" s="11" t="s">
        <v>75</v>
      </c>
      <c r="G344" s="11" t="s">
        <v>189</v>
      </c>
      <c r="H344" s="11" t="s">
        <v>284</v>
      </c>
      <c r="I344" s="14">
        <v>1</v>
      </c>
      <c r="J344" s="14" t="s">
        <v>27</v>
      </c>
      <c r="K344" s="46" t="str">
        <f t="shared" si="3"/>
        <v/>
      </c>
      <c r="L344" s="47">
        <f t="shared" si="4"/>
        <v>46230</v>
      </c>
      <c r="M344" s="38">
        <f t="shared" si="5"/>
        <v>0</v>
      </c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 spans="1:25" ht="15.75" customHeight="1" x14ac:dyDescent="0.25">
      <c r="A345" s="11" t="s">
        <v>1485</v>
      </c>
      <c r="B345" s="11" t="s">
        <v>1467</v>
      </c>
      <c r="C345" s="11" t="s">
        <v>41</v>
      </c>
      <c r="D345" s="11" t="s">
        <v>74</v>
      </c>
      <c r="E345" s="11" t="s">
        <v>25</v>
      </c>
      <c r="F345" s="11" t="s">
        <v>75</v>
      </c>
      <c r="G345" s="11" t="s">
        <v>314</v>
      </c>
      <c r="H345" s="11" t="s">
        <v>455</v>
      </c>
      <c r="I345" s="14">
        <v>1</v>
      </c>
      <c r="J345" s="14" t="s">
        <v>27</v>
      </c>
      <c r="K345" s="46" t="str">
        <f t="shared" si="3"/>
        <v/>
      </c>
      <c r="L345" s="47">
        <f t="shared" si="4"/>
        <v>46231</v>
      </c>
      <c r="M345" s="38">
        <f t="shared" si="5"/>
        <v>0</v>
      </c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 spans="1:25" ht="15.75" customHeight="1" x14ac:dyDescent="0.25">
      <c r="A346" s="11" t="s">
        <v>1485</v>
      </c>
      <c r="B346" s="11" t="s">
        <v>1467</v>
      </c>
      <c r="C346" s="11" t="s">
        <v>50</v>
      </c>
      <c r="D346" s="11" t="s">
        <v>74</v>
      </c>
      <c r="E346" s="11" t="s">
        <v>25</v>
      </c>
      <c r="F346" s="11" t="s">
        <v>75</v>
      </c>
      <c r="G346" s="11" t="s">
        <v>217</v>
      </c>
      <c r="H346" s="11" t="s">
        <v>305</v>
      </c>
      <c r="I346" s="14">
        <v>1</v>
      </c>
      <c r="J346" s="14" t="s">
        <v>27</v>
      </c>
      <c r="K346" s="46" t="str">
        <f t="shared" si="3"/>
        <v/>
      </c>
      <c r="L346" s="47">
        <f t="shared" si="4"/>
        <v>46232</v>
      </c>
      <c r="M346" s="38">
        <f t="shared" si="5"/>
        <v>0</v>
      </c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 spans="1:25" ht="15.75" customHeight="1" x14ac:dyDescent="0.25">
      <c r="A347" s="11" t="s">
        <v>1485</v>
      </c>
      <c r="B347" s="11" t="s">
        <v>1467</v>
      </c>
      <c r="C347" s="11" t="s">
        <v>55</v>
      </c>
      <c r="D347" s="11" t="s">
        <v>74</v>
      </c>
      <c r="E347" s="11" t="s">
        <v>25</v>
      </c>
      <c r="F347" s="11" t="s">
        <v>75</v>
      </c>
      <c r="G347" s="11" t="s">
        <v>318</v>
      </c>
      <c r="H347" s="11" t="s">
        <v>284</v>
      </c>
      <c r="I347" s="14">
        <v>1</v>
      </c>
      <c r="J347" s="14" t="s">
        <v>27</v>
      </c>
      <c r="K347" s="46" t="str">
        <f t="shared" si="3"/>
        <v/>
      </c>
      <c r="L347" s="47">
        <f t="shared" si="4"/>
        <v>46233</v>
      </c>
      <c r="M347" s="38">
        <f t="shared" si="5"/>
        <v>0</v>
      </c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 spans="1:25" ht="15.75" customHeight="1" x14ac:dyDescent="0.25">
      <c r="A348" s="11" t="s">
        <v>1485</v>
      </c>
      <c r="B348" s="11" t="s">
        <v>1467</v>
      </c>
      <c r="C348" s="11" t="s">
        <v>57</v>
      </c>
      <c r="D348" s="11" t="s">
        <v>74</v>
      </c>
      <c r="E348" s="11" t="s">
        <v>25</v>
      </c>
      <c r="F348" s="11" t="s">
        <v>75</v>
      </c>
      <c r="G348" s="11" t="s">
        <v>464</v>
      </c>
      <c r="H348" s="11" t="s">
        <v>1486</v>
      </c>
      <c r="I348" s="14">
        <v>1</v>
      </c>
      <c r="J348" s="14" t="s">
        <v>27</v>
      </c>
      <c r="K348" s="46" t="str">
        <f t="shared" si="3"/>
        <v/>
      </c>
      <c r="L348" s="47">
        <f t="shared" si="4"/>
        <v>46234</v>
      </c>
      <c r="M348" s="38">
        <f t="shared" si="5"/>
        <v>0</v>
      </c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 spans="1:25" ht="15.75" customHeight="1" x14ac:dyDescent="0.25">
      <c r="A349" s="11" t="s">
        <v>1485</v>
      </c>
      <c r="B349" s="11" t="s">
        <v>1467</v>
      </c>
      <c r="C349" s="11" t="s">
        <v>62</v>
      </c>
      <c r="D349" s="11" t="s">
        <v>74</v>
      </c>
      <c r="E349" s="11" t="s">
        <v>25</v>
      </c>
      <c r="F349" s="11" t="s">
        <v>75</v>
      </c>
      <c r="G349" s="11" t="s">
        <v>211</v>
      </c>
      <c r="H349" s="11" t="s">
        <v>1206</v>
      </c>
      <c r="I349" s="14">
        <v>1</v>
      </c>
      <c r="J349" s="14" t="s">
        <v>27</v>
      </c>
      <c r="K349" s="46" t="str">
        <f t="shared" si="3"/>
        <v/>
      </c>
      <c r="L349" s="47">
        <f t="shared" si="4"/>
        <v>46235</v>
      </c>
      <c r="M349" s="38">
        <f t="shared" si="5"/>
        <v>0</v>
      </c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 spans="1:25" ht="15.75" customHeight="1" x14ac:dyDescent="0.25">
      <c r="A350" s="11" t="s">
        <v>1485</v>
      </c>
      <c r="B350" s="11" t="s">
        <v>1467</v>
      </c>
      <c r="C350" s="11" t="s">
        <v>69</v>
      </c>
      <c r="D350" s="11" t="s">
        <v>23</v>
      </c>
      <c r="E350" s="11" t="s">
        <v>25</v>
      </c>
      <c r="F350" s="11" t="s">
        <v>26</v>
      </c>
      <c r="G350" s="11" t="s">
        <v>27</v>
      </c>
      <c r="H350" s="11" t="s">
        <v>27</v>
      </c>
      <c r="I350" s="14" t="s">
        <v>27</v>
      </c>
      <c r="J350" s="14" t="s">
        <v>27</v>
      </c>
      <c r="K350" s="46" t="str">
        <f t="shared" si="3"/>
        <v/>
      </c>
      <c r="L350" s="47">
        <f t="shared" si="4"/>
        <v>46236</v>
      </c>
      <c r="M350" s="38">
        <f t="shared" si="5"/>
        <v>1</v>
      </c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 spans="1:25" ht="15.75" customHeight="1" x14ac:dyDescent="0.25">
      <c r="A351" s="11" t="s">
        <v>1485</v>
      </c>
      <c r="B351" s="11" t="s">
        <v>1467</v>
      </c>
      <c r="C351" s="11" t="s">
        <v>73</v>
      </c>
      <c r="D351" s="11" t="s">
        <v>125</v>
      </c>
      <c r="E351" s="11" t="s">
        <v>75</v>
      </c>
      <c r="F351" s="11" t="s">
        <v>126</v>
      </c>
      <c r="G351" s="11" t="s">
        <v>903</v>
      </c>
      <c r="H351" s="11" t="s">
        <v>129</v>
      </c>
      <c r="I351" s="14">
        <v>1</v>
      </c>
      <c r="J351" s="14" t="s">
        <v>27</v>
      </c>
      <c r="K351" s="46" t="str">
        <f t="shared" si="3"/>
        <v/>
      </c>
      <c r="L351" s="47">
        <f t="shared" si="4"/>
        <v>46237</v>
      </c>
      <c r="M351" s="38">
        <f t="shared" si="5"/>
        <v>0</v>
      </c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 spans="1:25" ht="15.75" customHeight="1" x14ac:dyDescent="0.25">
      <c r="A352" s="11" t="s">
        <v>1485</v>
      </c>
      <c r="B352" s="11" t="s">
        <v>1467</v>
      </c>
      <c r="C352" s="11" t="s">
        <v>78</v>
      </c>
      <c r="D352" s="11" t="s">
        <v>125</v>
      </c>
      <c r="E352" s="11" t="s">
        <v>75</v>
      </c>
      <c r="F352" s="11" t="s">
        <v>126</v>
      </c>
      <c r="G352" s="11" t="s">
        <v>396</v>
      </c>
      <c r="H352" s="11" t="s">
        <v>374</v>
      </c>
      <c r="I352" s="14">
        <v>1</v>
      </c>
      <c r="J352" s="14" t="s">
        <v>27</v>
      </c>
      <c r="K352" s="46" t="str">
        <f t="shared" si="3"/>
        <v/>
      </c>
      <c r="L352" s="47">
        <f t="shared" si="4"/>
        <v>46238</v>
      </c>
      <c r="M352" s="38">
        <f t="shared" si="5"/>
        <v>0</v>
      </c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 spans="1:25" ht="15.75" customHeight="1" x14ac:dyDescent="0.25">
      <c r="A353" s="11" t="s">
        <v>1485</v>
      </c>
      <c r="B353" s="11" t="s">
        <v>1467</v>
      </c>
      <c r="C353" s="11" t="s">
        <v>82</v>
      </c>
      <c r="D353" s="11" t="s">
        <v>125</v>
      </c>
      <c r="E353" s="11" t="s">
        <v>75</v>
      </c>
      <c r="F353" s="11" t="s">
        <v>126</v>
      </c>
      <c r="G353" s="11" t="s">
        <v>1368</v>
      </c>
      <c r="H353" s="11" t="s">
        <v>503</v>
      </c>
      <c r="I353" s="14">
        <v>1</v>
      </c>
      <c r="J353" s="14" t="s">
        <v>27</v>
      </c>
      <c r="K353" s="46" t="str">
        <f t="shared" si="3"/>
        <v/>
      </c>
      <c r="L353" s="47">
        <f t="shared" si="4"/>
        <v>46239</v>
      </c>
      <c r="M353" s="38">
        <f t="shared" si="5"/>
        <v>0</v>
      </c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 spans="1:25" ht="15.75" customHeight="1" x14ac:dyDescent="0.25">
      <c r="A354" s="11" t="s">
        <v>1485</v>
      </c>
      <c r="B354" s="11" t="s">
        <v>1467</v>
      </c>
      <c r="C354" s="11" t="s">
        <v>86</v>
      </c>
      <c r="D354" s="11" t="s">
        <v>35</v>
      </c>
      <c r="E354" s="11" t="s">
        <v>36</v>
      </c>
      <c r="F354" s="11" t="s">
        <v>37</v>
      </c>
      <c r="G354" s="11" t="s">
        <v>325</v>
      </c>
      <c r="H354" s="11" t="s">
        <v>64</v>
      </c>
      <c r="I354" s="14">
        <v>1</v>
      </c>
      <c r="J354" s="14" t="s">
        <v>65</v>
      </c>
      <c r="K354" s="46">
        <f t="shared" si="3"/>
        <v>4</v>
      </c>
      <c r="L354" s="47">
        <f t="shared" si="4"/>
        <v>46240</v>
      </c>
      <c r="M354" s="38">
        <f t="shared" si="5"/>
        <v>0</v>
      </c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 spans="1:25" ht="15.75" customHeight="1" x14ac:dyDescent="0.25">
      <c r="A355" s="11" t="s">
        <v>1485</v>
      </c>
      <c r="B355" s="11" t="s">
        <v>1467</v>
      </c>
      <c r="C355" s="11" t="s">
        <v>92</v>
      </c>
      <c r="D355" s="11" t="s">
        <v>35</v>
      </c>
      <c r="E355" s="11" t="s">
        <v>36</v>
      </c>
      <c r="F355" s="11" t="s">
        <v>37</v>
      </c>
      <c r="G355" s="11" t="s">
        <v>428</v>
      </c>
      <c r="H355" s="11" t="s">
        <v>79</v>
      </c>
      <c r="I355" s="14">
        <v>1</v>
      </c>
      <c r="J355" s="14" t="s">
        <v>101</v>
      </c>
      <c r="K355" s="46">
        <f t="shared" si="3"/>
        <v>4</v>
      </c>
      <c r="L355" s="47">
        <f t="shared" si="4"/>
        <v>46241</v>
      </c>
      <c r="M355" s="38">
        <f t="shared" si="5"/>
        <v>0</v>
      </c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 spans="1:25" ht="15.75" customHeight="1" x14ac:dyDescent="0.25">
      <c r="A356" s="11" t="s">
        <v>1485</v>
      </c>
      <c r="B356" s="11" t="s">
        <v>1467</v>
      </c>
      <c r="C356" s="11" t="s">
        <v>97</v>
      </c>
      <c r="D356" s="11" t="s">
        <v>35</v>
      </c>
      <c r="E356" s="11" t="s">
        <v>36</v>
      </c>
      <c r="F356" s="11" t="s">
        <v>37</v>
      </c>
      <c r="G356" s="11" t="s">
        <v>315</v>
      </c>
      <c r="H356" s="11" t="s">
        <v>282</v>
      </c>
      <c r="I356" s="14">
        <v>0.5</v>
      </c>
      <c r="J356" s="14" t="s">
        <v>27</v>
      </c>
      <c r="K356" s="46" t="str">
        <f t="shared" si="3"/>
        <v/>
      </c>
      <c r="L356" s="47">
        <f t="shared" si="4"/>
        <v>46242</v>
      </c>
      <c r="M356" s="38">
        <f t="shared" si="5"/>
        <v>0</v>
      </c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</row>
    <row r="357" spans="1:25" ht="15.75" customHeight="1" x14ac:dyDescent="0.25">
      <c r="A357" s="11" t="s">
        <v>1485</v>
      </c>
      <c r="B357" s="11" t="s">
        <v>1467</v>
      </c>
      <c r="C357" s="11" t="s">
        <v>102</v>
      </c>
      <c r="D357" s="11" t="s">
        <v>70</v>
      </c>
      <c r="E357" s="11" t="s">
        <v>26</v>
      </c>
      <c r="F357" s="11" t="s">
        <v>71</v>
      </c>
      <c r="G357" s="11" t="s">
        <v>27</v>
      </c>
      <c r="H357" s="11" t="s">
        <v>27</v>
      </c>
      <c r="I357" s="14" t="s">
        <v>27</v>
      </c>
      <c r="J357" s="14" t="s">
        <v>27</v>
      </c>
      <c r="K357" s="46" t="str">
        <f t="shared" si="3"/>
        <v/>
      </c>
      <c r="L357" s="47">
        <f t="shared" si="4"/>
        <v>46243</v>
      </c>
      <c r="M357" s="38">
        <f t="shared" si="5"/>
        <v>1</v>
      </c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 spans="1:25" ht="15.75" customHeight="1" x14ac:dyDescent="0.25">
      <c r="A358" s="11" t="s">
        <v>1485</v>
      </c>
      <c r="B358" s="11" t="s">
        <v>1467</v>
      </c>
      <c r="C358" s="11" t="s">
        <v>106</v>
      </c>
      <c r="D358" s="11" t="s">
        <v>74</v>
      </c>
      <c r="E358" s="11" t="s">
        <v>25</v>
      </c>
      <c r="F358" s="11" t="s">
        <v>75</v>
      </c>
      <c r="G358" s="11" t="s">
        <v>314</v>
      </c>
      <c r="H358" s="11" t="s">
        <v>242</v>
      </c>
      <c r="I358" s="14">
        <v>1</v>
      </c>
      <c r="J358" s="14" t="s">
        <v>243</v>
      </c>
      <c r="K358" s="46">
        <f t="shared" si="3"/>
        <v>4</v>
      </c>
      <c r="L358" s="47">
        <f t="shared" si="4"/>
        <v>46244</v>
      </c>
      <c r="M358" s="38">
        <f t="shared" si="5"/>
        <v>0</v>
      </c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 spans="1:25" ht="15.75" customHeight="1" x14ac:dyDescent="0.25">
      <c r="A359" s="11" t="s">
        <v>1485</v>
      </c>
      <c r="B359" s="11" t="s">
        <v>1467</v>
      </c>
      <c r="C359" s="11" t="s">
        <v>115</v>
      </c>
      <c r="D359" s="11" t="s">
        <v>74</v>
      </c>
      <c r="E359" s="11" t="s">
        <v>25</v>
      </c>
      <c r="F359" s="11" t="s">
        <v>75</v>
      </c>
      <c r="G359" s="11" t="s">
        <v>27</v>
      </c>
      <c r="H359" s="11" t="s">
        <v>27</v>
      </c>
      <c r="I359" s="14" t="s">
        <v>27</v>
      </c>
      <c r="J359" s="14" t="s">
        <v>27</v>
      </c>
      <c r="K359" s="46" t="str">
        <f t="shared" si="3"/>
        <v/>
      </c>
      <c r="L359" s="47">
        <f t="shared" si="4"/>
        <v>46245</v>
      </c>
      <c r="M359" s="38">
        <f t="shared" si="5"/>
        <v>0</v>
      </c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 spans="1:25" ht="15.75" customHeight="1" x14ac:dyDescent="0.25">
      <c r="A360" s="11" t="s">
        <v>1485</v>
      </c>
      <c r="B360" s="11" t="s">
        <v>1467</v>
      </c>
      <c r="C360" s="11" t="s">
        <v>118</v>
      </c>
      <c r="D360" s="11" t="s">
        <v>74</v>
      </c>
      <c r="E360" s="11" t="s">
        <v>25</v>
      </c>
      <c r="F360" s="11" t="s">
        <v>75</v>
      </c>
      <c r="G360" s="11" t="s">
        <v>189</v>
      </c>
      <c r="H360" s="11" t="s">
        <v>352</v>
      </c>
      <c r="I360" s="14">
        <v>1</v>
      </c>
      <c r="J360" s="14" t="s">
        <v>123</v>
      </c>
      <c r="K360" s="46">
        <f t="shared" si="3"/>
        <v>4</v>
      </c>
      <c r="L360" s="47">
        <f t="shared" si="4"/>
        <v>46246</v>
      </c>
      <c r="M360" s="38">
        <f t="shared" si="5"/>
        <v>0</v>
      </c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 spans="1:25" ht="15.75" customHeight="1" x14ac:dyDescent="0.25">
      <c r="A361" s="11" t="s">
        <v>1485</v>
      </c>
      <c r="B361" s="11" t="s">
        <v>1467</v>
      </c>
      <c r="C361" s="11" t="s">
        <v>121</v>
      </c>
      <c r="D361" s="11" t="s">
        <v>74</v>
      </c>
      <c r="E361" s="11" t="s">
        <v>25</v>
      </c>
      <c r="F361" s="11" t="s">
        <v>75</v>
      </c>
      <c r="G361" s="11" t="s">
        <v>211</v>
      </c>
      <c r="H361" s="11" t="s">
        <v>242</v>
      </c>
      <c r="I361" s="14">
        <v>1</v>
      </c>
      <c r="J361" s="14" t="s">
        <v>243</v>
      </c>
      <c r="K361" s="46">
        <f t="shared" si="3"/>
        <v>4</v>
      </c>
      <c r="L361" s="47">
        <f t="shared" si="4"/>
        <v>46247</v>
      </c>
      <c r="M361" s="38">
        <f t="shared" si="5"/>
        <v>0</v>
      </c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 spans="1:25" ht="15.75" customHeight="1" x14ac:dyDescent="0.25">
      <c r="A362" s="11" t="s">
        <v>1485</v>
      </c>
      <c r="B362" s="11" t="s">
        <v>1467</v>
      </c>
      <c r="C362" s="11" t="s">
        <v>124</v>
      </c>
      <c r="D362" s="11" t="s">
        <v>74</v>
      </c>
      <c r="E362" s="11" t="s">
        <v>25</v>
      </c>
      <c r="F362" s="11" t="s">
        <v>75</v>
      </c>
      <c r="G362" s="11" t="s">
        <v>217</v>
      </c>
      <c r="H362" s="11" t="s">
        <v>75</v>
      </c>
      <c r="I362" s="14">
        <v>1</v>
      </c>
      <c r="J362" s="14" t="s">
        <v>27</v>
      </c>
      <c r="K362" s="46" t="str">
        <f t="shared" si="3"/>
        <v/>
      </c>
      <c r="L362" s="47">
        <f t="shared" si="4"/>
        <v>46248</v>
      </c>
      <c r="M362" s="38">
        <f t="shared" si="5"/>
        <v>0</v>
      </c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 spans="1:25" ht="15.75" customHeight="1" x14ac:dyDescent="0.25">
      <c r="A363" s="11" t="s">
        <v>1485</v>
      </c>
      <c r="B363" s="11" t="s">
        <v>1467</v>
      </c>
      <c r="C363" s="11" t="s">
        <v>131</v>
      </c>
      <c r="D363" s="11" t="s">
        <v>132</v>
      </c>
      <c r="E363" s="11" t="s">
        <v>25</v>
      </c>
      <c r="F363" s="11" t="s">
        <v>133</v>
      </c>
      <c r="G363" s="11" t="s">
        <v>27</v>
      </c>
      <c r="H363" s="11" t="s">
        <v>27</v>
      </c>
      <c r="I363" s="14" t="s">
        <v>27</v>
      </c>
      <c r="J363" s="14" t="s">
        <v>27</v>
      </c>
      <c r="K363" s="46" t="str">
        <f t="shared" si="3"/>
        <v/>
      </c>
      <c r="L363" s="47">
        <f t="shared" si="4"/>
        <v>46249</v>
      </c>
      <c r="M363" s="38">
        <f t="shared" si="5"/>
        <v>0</v>
      </c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 spans="1:25" ht="15.75" customHeight="1" x14ac:dyDescent="0.25">
      <c r="A364" s="11" t="s">
        <v>1485</v>
      </c>
      <c r="B364" s="11" t="s">
        <v>1467</v>
      </c>
      <c r="C364" s="11" t="s">
        <v>139</v>
      </c>
      <c r="D364" s="11" t="s">
        <v>23</v>
      </c>
      <c r="E364" s="11" t="s">
        <v>25</v>
      </c>
      <c r="F364" s="11" t="s">
        <v>26</v>
      </c>
      <c r="G364" s="11" t="s">
        <v>27</v>
      </c>
      <c r="H364" s="11" t="s">
        <v>27</v>
      </c>
      <c r="I364" s="14" t="s">
        <v>27</v>
      </c>
      <c r="J364" s="14" t="s">
        <v>27</v>
      </c>
      <c r="K364" s="46" t="str">
        <f t="shared" si="3"/>
        <v/>
      </c>
      <c r="L364" s="47">
        <f t="shared" si="4"/>
        <v>46250</v>
      </c>
      <c r="M364" s="38">
        <f t="shared" si="5"/>
        <v>1</v>
      </c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 spans="1:25" ht="15.75" customHeight="1" x14ac:dyDescent="0.25">
      <c r="A365" s="11" t="s">
        <v>1485</v>
      </c>
      <c r="B365" s="11" t="s">
        <v>1467</v>
      </c>
      <c r="C365" s="11" t="s">
        <v>141</v>
      </c>
      <c r="D365" s="11" t="s">
        <v>70</v>
      </c>
      <c r="E365" s="11" t="s">
        <v>26</v>
      </c>
      <c r="F365" s="11" t="s">
        <v>71</v>
      </c>
      <c r="G365" s="11" t="s">
        <v>27</v>
      </c>
      <c r="H365" s="11" t="s">
        <v>27</v>
      </c>
      <c r="I365" s="14" t="s">
        <v>27</v>
      </c>
      <c r="J365" s="14" t="s">
        <v>27</v>
      </c>
      <c r="K365" s="46" t="str">
        <f t="shared" si="3"/>
        <v/>
      </c>
      <c r="L365" s="47">
        <f t="shared" si="4"/>
        <v>46251</v>
      </c>
      <c r="M365" s="38">
        <f t="shared" si="5"/>
        <v>1</v>
      </c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 spans="1:25" ht="15.75" customHeight="1" x14ac:dyDescent="0.25">
      <c r="A366" s="11" t="s">
        <v>1485</v>
      </c>
      <c r="B366" s="11" t="s">
        <v>1467</v>
      </c>
      <c r="C366" s="11" t="s">
        <v>145</v>
      </c>
      <c r="D366" s="11" t="s">
        <v>35</v>
      </c>
      <c r="E366" s="11" t="s">
        <v>36</v>
      </c>
      <c r="F366" s="11" t="s">
        <v>37</v>
      </c>
      <c r="G366" s="11" t="s">
        <v>428</v>
      </c>
      <c r="H366" s="11" t="s">
        <v>198</v>
      </c>
      <c r="I366" s="14">
        <v>1</v>
      </c>
      <c r="J366" s="14" t="s">
        <v>243</v>
      </c>
      <c r="K366" s="46">
        <f t="shared" si="3"/>
        <v>4</v>
      </c>
      <c r="L366" s="47">
        <f t="shared" si="4"/>
        <v>46252</v>
      </c>
      <c r="M366" s="38">
        <f t="shared" si="5"/>
        <v>0</v>
      </c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 spans="1:25" ht="15.75" customHeight="1" x14ac:dyDescent="0.25">
      <c r="A367" s="11" t="s">
        <v>1485</v>
      </c>
      <c r="B367" s="11" t="s">
        <v>1467</v>
      </c>
      <c r="C367" s="11" t="s">
        <v>152</v>
      </c>
      <c r="D367" s="11" t="s">
        <v>35</v>
      </c>
      <c r="E367" s="11" t="s">
        <v>36</v>
      </c>
      <c r="F367" s="11" t="s">
        <v>37</v>
      </c>
      <c r="G367" s="11" t="s">
        <v>316</v>
      </c>
      <c r="H367" s="11" t="s">
        <v>191</v>
      </c>
      <c r="I367" s="14">
        <v>1</v>
      </c>
      <c r="J367" s="14" t="s">
        <v>105</v>
      </c>
      <c r="K367" s="46">
        <f t="shared" si="3"/>
        <v>4</v>
      </c>
      <c r="L367" s="47">
        <f t="shared" si="4"/>
        <v>46253</v>
      </c>
      <c r="M367" s="38">
        <f t="shared" si="5"/>
        <v>0</v>
      </c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 spans="1:25" ht="15.75" customHeight="1" x14ac:dyDescent="0.25">
      <c r="A368" s="11" t="s">
        <v>1485</v>
      </c>
      <c r="B368" s="11" t="s">
        <v>1467</v>
      </c>
      <c r="C368" s="11" t="s">
        <v>155</v>
      </c>
      <c r="D368" s="11" t="s">
        <v>35</v>
      </c>
      <c r="E368" s="11" t="s">
        <v>36</v>
      </c>
      <c r="F368" s="11" t="s">
        <v>37</v>
      </c>
      <c r="G368" s="11" t="s">
        <v>288</v>
      </c>
      <c r="H368" s="11" t="s">
        <v>64</v>
      </c>
      <c r="I368" s="14">
        <v>1</v>
      </c>
      <c r="J368" s="14" t="s">
        <v>65</v>
      </c>
      <c r="K368" s="46">
        <f t="shared" si="3"/>
        <v>4</v>
      </c>
      <c r="L368" s="47">
        <f t="shared" si="4"/>
        <v>46254</v>
      </c>
      <c r="M368" s="38">
        <f t="shared" si="5"/>
        <v>0</v>
      </c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 spans="1:25" ht="15.75" customHeight="1" x14ac:dyDescent="0.25">
      <c r="A369" s="11" t="s">
        <v>1485</v>
      </c>
      <c r="B369" s="11" t="s">
        <v>1467</v>
      </c>
      <c r="C369" s="11" t="s">
        <v>162</v>
      </c>
      <c r="D369" s="11" t="s">
        <v>35</v>
      </c>
      <c r="E369" s="11" t="s">
        <v>36</v>
      </c>
      <c r="F369" s="11" t="s">
        <v>37</v>
      </c>
      <c r="G369" s="11" t="s">
        <v>56</v>
      </c>
      <c r="H369" s="11" t="s">
        <v>198</v>
      </c>
      <c r="I369" s="14">
        <v>1</v>
      </c>
      <c r="J369" s="14" t="s">
        <v>243</v>
      </c>
      <c r="K369" s="46">
        <f t="shared" si="3"/>
        <v>4</v>
      </c>
      <c r="L369" s="47">
        <f t="shared" si="4"/>
        <v>46255</v>
      </c>
      <c r="M369" s="38">
        <f t="shared" si="5"/>
        <v>0</v>
      </c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 spans="1:25" ht="15.75" customHeight="1" x14ac:dyDescent="0.25">
      <c r="A370" s="11" t="s">
        <v>1485</v>
      </c>
      <c r="B370" s="11" t="s">
        <v>1467</v>
      </c>
      <c r="C370" s="11" t="s">
        <v>165</v>
      </c>
      <c r="D370" s="11" t="s">
        <v>35</v>
      </c>
      <c r="E370" s="11" t="s">
        <v>36</v>
      </c>
      <c r="F370" s="11" t="s">
        <v>37</v>
      </c>
      <c r="G370" s="11" t="s">
        <v>329</v>
      </c>
      <c r="H370" s="11" t="s">
        <v>656</v>
      </c>
      <c r="I370" s="14">
        <v>1</v>
      </c>
      <c r="J370" s="14" t="s">
        <v>1276</v>
      </c>
      <c r="K370" s="46">
        <f t="shared" si="3"/>
        <v>2</v>
      </c>
      <c r="L370" s="47">
        <f t="shared" si="4"/>
        <v>46256</v>
      </c>
      <c r="M370" s="38">
        <f t="shared" si="5"/>
        <v>0</v>
      </c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 spans="1:25" ht="15.75" customHeight="1" x14ac:dyDescent="0.25">
      <c r="A371" s="11" t="s">
        <v>1485</v>
      </c>
      <c r="B371" s="11" t="s">
        <v>1467</v>
      </c>
      <c r="C371" s="11" t="s">
        <v>167</v>
      </c>
      <c r="D371" s="11" t="s">
        <v>70</v>
      </c>
      <c r="E371" s="11" t="s">
        <v>26</v>
      </c>
      <c r="F371" s="11" t="s">
        <v>71</v>
      </c>
      <c r="G371" s="11" t="s">
        <v>27</v>
      </c>
      <c r="H371" s="11" t="s">
        <v>27</v>
      </c>
      <c r="I371" s="14" t="s">
        <v>27</v>
      </c>
      <c r="J371" s="14" t="s">
        <v>27</v>
      </c>
      <c r="K371" s="46" t="str">
        <f t="shared" si="3"/>
        <v/>
      </c>
      <c r="L371" s="47">
        <f t="shared" si="4"/>
        <v>46257</v>
      </c>
      <c r="M371" s="38">
        <f t="shared" si="5"/>
        <v>1</v>
      </c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 spans="1:25" ht="15.75" customHeight="1" x14ac:dyDescent="0.25">
      <c r="A372" s="11" t="s">
        <v>1485</v>
      </c>
      <c r="B372" s="11" t="s">
        <v>1467</v>
      </c>
      <c r="C372" s="11" t="s">
        <v>169</v>
      </c>
      <c r="D372" s="11" t="s">
        <v>74</v>
      </c>
      <c r="E372" s="11" t="s">
        <v>25</v>
      </c>
      <c r="F372" s="11" t="s">
        <v>75</v>
      </c>
      <c r="G372" s="11" t="s">
        <v>189</v>
      </c>
      <c r="H372" s="11" t="s">
        <v>88</v>
      </c>
      <c r="I372" s="14">
        <v>1</v>
      </c>
      <c r="J372" s="14" t="s">
        <v>90</v>
      </c>
      <c r="K372" s="46">
        <f t="shared" si="3"/>
        <v>4</v>
      </c>
      <c r="L372" s="47">
        <f t="shared" si="4"/>
        <v>46258</v>
      </c>
      <c r="M372" s="38">
        <f t="shared" si="5"/>
        <v>0</v>
      </c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 spans="1:25" ht="15.75" customHeight="1" x14ac:dyDescent="0.25">
      <c r="A373" s="11" t="s">
        <v>1485</v>
      </c>
      <c r="B373" s="11" t="s">
        <v>1467</v>
      </c>
      <c r="C373" s="11" t="s">
        <v>174</v>
      </c>
      <c r="D373" s="11" t="s">
        <v>23</v>
      </c>
      <c r="E373" s="11" t="s">
        <v>25</v>
      </c>
      <c r="F373" s="11" t="s">
        <v>26</v>
      </c>
      <c r="G373" s="11" t="s">
        <v>27</v>
      </c>
      <c r="H373" s="11" t="s">
        <v>27</v>
      </c>
      <c r="I373" s="14" t="s">
        <v>27</v>
      </c>
      <c r="J373" s="14" t="s">
        <v>27</v>
      </c>
      <c r="K373" s="46" t="str">
        <f t="shared" si="3"/>
        <v/>
      </c>
      <c r="L373" s="47">
        <f t="shared" si="4"/>
        <v>46259</v>
      </c>
      <c r="M373" s="38">
        <f t="shared" si="5"/>
        <v>1</v>
      </c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 spans="1:25" ht="15.75" customHeight="1" x14ac:dyDescent="0.25">
      <c r="A374" s="11" t="s">
        <v>1492</v>
      </c>
      <c r="B374" s="11" t="s">
        <v>1469</v>
      </c>
      <c r="C374" s="11" t="s">
        <v>22</v>
      </c>
      <c r="D374" s="11" t="s">
        <v>23</v>
      </c>
      <c r="E374" s="11" t="s">
        <v>25</v>
      </c>
      <c r="F374" s="11" t="s">
        <v>26</v>
      </c>
      <c r="G374" s="11" t="s">
        <v>27</v>
      </c>
      <c r="H374" s="11" t="s">
        <v>27</v>
      </c>
      <c r="I374" s="14" t="s">
        <v>27</v>
      </c>
      <c r="J374" s="14" t="s">
        <v>27</v>
      </c>
      <c r="K374" s="46" t="str">
        <f t="shared" si="3"/>
        <v/>
      </c>
      <c r="L374" s="47">
        <f t="shared" si="4"/>
        <v>46229</v>
      </c>
      <c r="M374" s="38">
        <f t="shared" si="5"/>
        <v>1</v>
      </c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 spans="1:25" ht="15.75" customHeight="1" x14ac:dyDescent="0.25">
      <c r="A375" s="11" t="s">
        <v>1492</v>
      </c>
      <c r="B375" s="11" t="s">
        <v>1469</v>
      </c>
      <c r="C375" s="11" t="s">
        <v>34</v>
      </c>
      <c r="D375" s="11" t="s">
        <v>125</v>
      </c>
      <c r="E375" s="11" t="s">
        <v>75</v>
      </c>
      <c r="F375" s="11" t="s">
        <v>126</v>
      </c>
      <c r="G375" s="11" t="s">
        <v>741</v>
      </c>
      <c r="H375" s="11" t="s">
        <v>80</v>
      </c>
      <c r="I375" s="14">
        <v>1</v>
      </c>
      <c r="J375" s="14" t="s">
        <v>27</v>
      </c>
      <c r="K375" s="46" t="str">
        <f t="shared" si="3"/>
        <v/>
      </c>
      <c r="L375" s="47">
        <f t="shared" si="4"/>
        <v>46230</v>
      </c>
      <c r="M375" s="38">
        <f t="shared" si="5"/>
        <v>0</v>
      </c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 spans="1:25" ht="15.75" customHeight="1" x14ac:dyDescent="0.25">
      <c r="A376" s="11" t="s">
        <v>1492</v>
      </c>
      <c r="B376" s="11" t="s">
        <v>1469</v>
      </c>
      <c r="C376" s="11" t="s">
        <v>41</v>
      </c>
      <c r="D376" s="11" t="s">
        <v>125</v>
      </c>
      <c r="E376" s="11" t="s">
        <v>75</v>
      </c>
      <c r="F376" s="11" t="s">
        <v>126</v>
      </c>
      <c r="G376" s="11" t="s">
        <v>741</v>
      </c>
      <c r="H376" s="11" t="s">
        <v>80</v>
      </c>
      <c r="I376" s="14">
        <v>1</v>
      </c>
      <c r="J376" s="14" t="s">
        <v>27</v>
      </c>
      <c r="K376" s="46" t="str">
        <f t="shared" si="3"/>
        <v/>
      </c>
      <c r="L376" s="47">
        <f t="shared" si="4"/>
        <v>46231</v>
      </c>
      <c r="M376" s="38">
        <f t="shared" si="5"/>
        <v>0</v>
      </c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 spans="1:25" ht="15.75" customHeight="1" x14ac:dyDescent="0.25">
      <c r="A377" s="11" t="s">
        <v>1492</v>
      </c>
      <c r="B377" s="11" t="s">
        <v>1469</v>
      </c>
      <c r="C377" s="11" t="s">
        <v>50</v>
      </c>
      <c r="D377" s="11" t="s">
        <v>125</v>
      </c>
      <c r="E377" s="11" t="s">
        <v>75</v>
      </c>
      <c r="F377" s="11" t="s">
        <v>126</v>
      </c>
      <c r="G377" s="11" t="s">
        <v>741</v>
      </c>
      <c r="H377" s="11" t="s">
        <v>224</v>
      </c>
      <c r="I377" s="14">
        <v>1</v>
      </c>
      <c r="J377" s="14" t="s">
        <v>27</v>
      </c>
      <c r="K377" s="46" t="str">
        <f t="shared" si="3"/>
        <v/>
      </c>
      <c r="L377" s="47">
        <f t="shared" si="4"/>
        <v>46232</v>
      </c>
      <c r="M377" s="38">
        <f t="shared" si="5"/>
        <v>0</v>
      </c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 spans="1:25" ht="15.75" customHeight="1" x14ac:dyDescent="0.25">
      <c r="A378" s="11" t="s">
        <v>1492</v>
      </c>
      <c r="B378" s="11" t="s">
        <v>1469</v>
      </c>
      <c r="C378" s="11" t="s">
        <v>55</v>
      </c>
      <c r="D378" s="11" t="s">
        <v>125</v>
      </c>
      <c r="E378" s="11" t="s">
        <v>75</v>
      </c>
      <c r="F378" s="11" t="s">
        <v>126</v>
      </c>
      <c r="G378" s="11" t="s">
        <v>741</v>
      </c>
      <c r="H378" s="11" t="s">
        <v>224</v>
      </c>
      <c r="I378" s="14">
        <v>1</v>
      </c>
      <c r="J378" s="14" t="s">
        <v>27</v>
      </c>
      <c r="K378" s="46" t="str">
        <f t="shared" si="3"/>
        <v/>
      </c>
      <c r="L378" s="47">
        <f t="shared" si="4"/>
        <v>46233</v>
      </c>
      <c r="M378" s="38">
        <f t="shared" si="5"/>
        <v>0</v>
      </c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</row>
    <row r="379" spans="1:25" ht="15.75" customHeight="1" x14ac:dyDescent="0.25">
      <c r="A379" s="11" t="s">
        <v>1492</v>
      </c>
      <c r="B379" s="11" t="s">
        <v>1469</v>
      </c>
      <c r="C379" s="11" t="s">
        <v>57</v>
      </c>
      <c r="D379" s="11" t="s">
        <v>125</v>
      </c>
      <c r="E379" s="11" t="s">
        <v>75</v>
      </c>
      <c r="F379" s="11" t="s">
        <v>126</v>
      </c>
      <c r="G379" s="11" t="s">
        <v>384</v>
      </c>
      <c r="H379" s="11" t="s">
        <v>604</v>
      </c>
      <c r="I379" s="14">
        <v>1</v>
      </c>
      <c r="J379" s="14" t="s">
        <v>27</v>
      </c>
      <c r="K379" s="46" t="str">
        <f t="shared" si="3"/>
        <v/>
      </c>
      <c r="L379" s="47">
        <f t="shared" si="4"/>
        <v>46234</v>
      </c>
      <c r="M379" s="38">
        <f t="shared" si="5"/>
        <v>0</v>
      </c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</row>
    <row r="380" spans="1:25" ht="15.75" customHeight="1" x14ac:dyDescent="0.25">
      <c r="A380" s="11" t="s">
        <v>1492</v>
      </c>
      <c r="B380" s="11" t="s">
        <v>1469</v>
      </c>
      <c r="C380" s="11" t="s">
        <v>62</v>
      </c>
      <c r="D380" s="11" t="s">
        <v>125</v>
      </c>
      <c r="E380" s="11" t="s">
        <v>75</v>
      </c>
      <c r="F380" s="11" t="s">
        <v>126</v>
      </c>
      <c r="G380" s="11" t="s">
        <v>502</v>
      </c>
      <c r="H380" s="11" t="s">
        <v>80</v>
      </c>
      <c r="I380" s="14">
        <v>1</v>
      </c>
      <c r="J380" s="14" t="s">
        <v>27</v>
      </c>
      <c r="K380" s="46" t="str">
        <f t="shared" si="3"/>
        <v/>
      </c>
      <c r="L380" s="47">
        <f t="shared" si="4"/>
        <v>46235</v>
      </c>
      <c r="M380" s="38">
        <f t="shared" si="5"/>
        <v>0</v>
      </c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</row>
    <row r="381" spans="1:25" ht="15.75" customHeight="1" x14ac:dyDescent="0.25">
      <c r="A381" s="11" t="s">
        <v>1492</v>
      </c>
      <c r="B381" s="11" t="s">
        <v>1469</v>
      </c>
      <c r="C381" s="11" t="s">
        <v>69</v>
      </c>
      <c r="D381" s="11" t="s">
        <v>70</v>
      </c>
      <c r="E381" s="11" t="s">
        <v>26</v>
      </c>
      <c r="F381" s="11" t="s">
        <v>71</v>
      </c>
      <c r="G381" s="11" t="s">
        <v>27</v>
      </c>
      <c r="H381" s="11" t="s">
        <v>27</v>
      </c>
      <c r="I381" s="14" t="s">
        <v>27</v>
      </c>
      <c r="J381" s="14" t="s">
        <v>27</v>
      </c>
      <c r="K381" s="46" t="str">
        <f t="shared" si="3"/>
        <v/>
      </c>
      <c r="L381" s="47">
        <f t="shared" si="4"/>
        <v>46236</v>
      </c>
      <c r="M381" s="38">
        <f t="shared" si="5"/>
        <v>1</v>
      </c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</row>
    <row r="382" spans="1:25" ht="15.75" customHeight="1" x14ac:dyDescent="0.25">
      <c r="A382" s="11" t="s">
        <v>1492</v>
      </c>
      <c r="B382" s="11" t="s">
        <v>1469</v>
      </c>
      <c r="C382" s="11" t="s">
        <v>73</v>
      </c>
      <c r="D382" s="11" t="s">
        <v>74</v>
      </c>
      <c r="E382" s="11" t="s">
        <v>25</v>
      </c>
      <c r="F382" s="11" t="s">
        <v>75</v>
      </c>
      <c r="G382" s="11" t="s">
        <v>81</v>
      </c>
      <c r="H382" s="11" t="s">
        <v>75</v>
      </c>
      <c r="I382" s="14">
        <v>1</v>
      </c>
      <c r="J382" s="14" t="s">
        <v>27</v>
      </c>
      <c r="K382" s="46" t="str">
        <f t="shared" si="3"/>
        <v/>
      </c>
      <c r="L382" s="47">
        <f t="shared" si="4"/>
        <v>46237</v>
      </c>
      <c r="M382" s="38">
        <f t="shared" si="5"/>
        <v>0</v>
      </c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</row>
    <row r="383" spans="1:25" ht="15.75" customHeight="1" x14ac:dyDescent="0.25">
      <c r="A383" s="11" t="s">
        <v>1492</v>
      </c>
      <c r="B383" s="11" t="s">
        <v>1469</v>
      </c>
      <c r="C383" s="11" t="s">
        <v>78</v>
      </c>
      <c r="D383" s="11" t="s">
        <v>74</v>
      </c>
      <c r="E383" s="11" t="s">
        <v>25</v>
      </c>
      <c r="F383" s="11" t="s">
        <v>75</v>
      </c>
      <c r="G383" s="11" t="s">
        <v>81</v>
      </c>
      <c r="H383" s="11" t="s">
        <v>220</v>
      </c>
      <c r="I383" s="14">
        <v>1</v>
      </c>
      <c r="J383" s="14" t="s">
        <v>27</v>
      </c>
      <c r="K383" s="46" t="str">
        <f t="shared" si="3"/>
        <v/>
      </c>
      <c r="L383" s="47">
        <f t="shared" si="4"/>
        <v>46238</v>
      </c>
      <c r="M383" s="38">
        <f t="shared" si="5"/>
        <v>0</v>
      </c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</row>
    <row r="384" spans="1:25" ht="15.75" customHeight="1" x14ac:dyDescent="0.25">
      <c r="A384" s="11" t="s">
        <v>1492</v>
      </c>
      <c r="B384" s="11" t="s">
        <v>1469</v>
      </c>
      <c r="C384" s="11" t="s">
        <v>82</v>
      </c>
      <c r="D384" s="11" t="s">
        <v>74</v>
      </c>
      <c r="E384" s="11" t="s">
        <v>25</v>
      </c>
      <c r="F384" s="11" t="s">
        <v>75</v>
      </c>
      <c r="G384" s="11" t="s">
        <v>81</v>
      </c>
      <c r="H384" s="11" t="s">
        <v>75</v>
      </c>
      <c r="I384" s="14">
        <v>1</v>
      </c>
      <c r="J384" s="14" t="s">
        <v>27</v>
      </c>
      <c r="K384" s="46" t="str">
        <f t="shared" si="3"/>
        <v/>
      </c>
      <c r="L384" s="47">
        <f t="shared" si="4"/>
        <v>46239</v>
      </c>
      <c r="M384" s="38">
        <f t="shared" si="5"/>
        <v>0</v>
      </c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</row>
    <row r="385" spans="1:25" ht="15.75" customHeight="1" x14ac:dyDescent="0.25">
      <c r="A385" s="11" t="s">
        <v>1492</v>
      </c>
      <c r="B385" s="11" t="s">
        <v>1469</v>
      </c>
      <c r="C385" s="11" t="s">
        <v>86</v>
      </c>
      <c r="D385" s="11" t="s">
        <v>74</v>
      </c>
      <c r="E385" s="11" t="s">
        <v>25</v>
      </c>
      <c r="F385" s="11" t="s">
        <v>75</v>
      </c>
      <c r="G385" s="11" t="s">
        <v>27</v>
      </c>
      <c r="H385" s="11" t="s">
        <v>548</v>
      </c>
      <c r="I385" s="14">
        <v>1</v>
      </c>
      <c r="J385" s="14" t="s">
        <v>327</v>
      </c>
      <c r="K385" s="46">
        <f t="shared" si="3"/>
        <v>4</v>
      </c>
      <c r="L385" s="47">
        <f t="shared" si="4"/>
        <v>46240</v>
      </c>
      <c r="M385" s="38">
        <f t="shared" si="5"/>
        <v>0</v>
      </c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</row>
    <row r="386" spans="1:25" ht="15.75" customHeight="1" x14ac:dyDescent="0.25">
      <c r="A386" s="11" t="s">
        <v>1492</v>
      </c>
      <c r="B386" s="11" t="s">
        <v>1469</v>
      </c>
      <c r="C386" s="11" t="s">
        <v>92</v>
      </c>
      <c r="D386" s="11" t="s">
        <v>74</v>
      </c>
      <c r="E386" s="11" t="s">
        <v>25</v>
      </c>
      <c r="F386" s="11" t="s">
        <v>75</v>
      </c>
      <c r="G386" s="11" t="s">
        <v>64</v>
      </c>
      <c r="H386" s="11" t="s">
        <v>548</v>
      </c>
      <c r="I386" s="14">
        <v>1</v>
      </c>
      <c r="J386" s="14" t="s">
        <v>327</v>
      </c>
      <c r="K386" s="46">
        <f t="shared" si="3"/>
        <v>4</v>
      </c>
      <c r="L386" s="47">
        <f t="shared" si="4"/>
        <v>46241</v>
      </c>
      <c r="M386" s="38">
        <f t="shared" si="5"/>
        <v>0</v>
      </c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</row>
    <row r="387" spans="1:25" ht="15.75" customHeight="1" x14ac:dyDescent="0.25">
      <c r="A387" s="11" t="s">
        <v>1492</v>
      </c>
      <c r="B387" s="11" t="s">
        <v>1469</v>
      </c>
      <c r="C387" s="11" t="s">
        <v>97</v>
      </c>
      <c r="D387" s="11" t="s">
        <v>74</v>
      </c>
      <c r="E387" s="11" t="s">
        <v>25</v>
      </c>
      <c r="F387" s="11" t="s">
        <v>75</v>
      </c>
      <c r="G387" s="11" t="s">
        <v>25</v>
      </c>
      <c r="H387" s="11" t="s">
        <v>351</v>
      </c>
      <c r="I387" s="14">
        <v>1</v>
      </c>
      <c r="J387" s="14" t="s">
        <v>349</v>
      </c>
      <c r="K387" s="46">
        <f t="shared" si="3"/>
        <v>4</v>
      </c>
      <c r="L387" s="47">
        <f t="shared" si="4"/>
        <v>46242</v>
      </c>
      <c r="M387" s="38">
        <f t="shared" si="5"/>
        <v>0</v>
      </c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</row>
    <row r="388" spans="1:25" ht="15.75" customHeight="1" x14ac:dyDescent="0.25">
      <c r="A388" s="11" t="s">
        <v>1492</v>
      </c>
      <c r="B388" s="11" t="s">
        <v>1469</v>
      </c>
      <c r="C388" s="11" t="s">
        <v>102</v>
      </c>
      <c r="D388" s="11" t="s">
        <v>23</v>
      </c>
      <c r="E388" s="11" t="s">
        <v>25</v>
      </c>
      <c r="F388" s="11" t="s">
        <v>26</v>
      </c>
      <c r="G388" s="11" t="s">
        <v>27</v>
      </c>
      <c r="H388" s="11" t="s">
        <v>27</v>
      </c>
      <c r="I388" s="14" t="s">
        <v>27</v>
      </c>
      <c r="J388" s="14" t="s">
        <v>27</v>
      </c>
      <c r="K388" s="46" t="str">
        <f t="shared" si="3"/>
        <v/>
      </c>
      <c r="L388" s="47">
        <f t="shared" si="4"/>
        <v>46243</v>
      </c>
      <c r="M388" s="38">
        <f t="shared" si="5"/>
        <v>1</v>
      </c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</row>
    <row r="389" spans="1:25" ht="15.75" customHeight="1" x14ac:dyDescent="0.25">
      <c r="A389" s="11" t="s">
        <v>1492</v>
      </c>
      <c r="B389" s="11" t="s">
        <v>1469</v>
      </c>
      <c r="C389" s="11" t="s">
        <v>106</v>
      </c>
      <c r="D389" s="11" t="s">
        <v>35</v>
      </c>
      <c r="E389" s="11" t="s">
        <v>36</v>
      </c>
      <c r="F389" s="11" t="s">
        <v>37</v>
      </c>
      <c r="G389" s="11" t="s">
        <v>88</v>
      </c>
      <c r="H389" s="11" t="s">
        <v>342</v>
      </c>
      <c r="I389" s="14">
        <v>1</v>
      </c>
      <c r="J389" s="14" t="s">
        <v>327</v>
      </c>
      <c r="K389" s="46">
        <f t="shared" si="3"/>
        <v>4</v>
      </c>
      <c r="L389" s="47">
        <f t="shared" si="4"/>
        <v>46244</v>
      </c>
      <c r="M389" s="38">
        <f t="shared" si="5"/>
        <v>0</v>
      </c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</row>
    <row r="390" spans="1:25" ht="15.75" customHeight="1" x14ac:dyDescent="0.25">
      <c r="A390" s="11" t="s">
        <v>1492</v>
      </c>
      <c r="B390" s="11" t="s">
        <v>1469</v>
      </c>
      <c r="C390" s="11" t="s">
        <v>115</v>
      </c>
      <c r="D390" s="11" t="s">
        <v>35</v>
      </c>
      <c r="E390" s="11" t="s">
        <v>36</v>
      </c>
      <c r="F390" s="11" t="s">
        <v>37</v>
      </c>
      <c r="G390" s="11" t="s">
        <v>156</v>
      </c>
      <c r="H390" s="11" t="s">
        <v>354</v>
      </c>
      <c r="I390" s="14">
        <v>1</v>
      </c>
      <c r="J390" s="14" t="s">
        <v>522</v>
      </c>
      <c r="K390" s="46">
        <f t="shared" si="3"/>
        <v>4</v>
      </c>
      <c r="L390" s="47">
        <f t="shared" si="4"/>
        <v>46245</v>
      </c>
      <c r="M390" s="38">
        <f t="shared" si="5"/>
        <v>0</v>
      </c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</row>
    <row r="391" spans="1:25" ht="15.75" customHeight="1" x14ac:dyDescent="0.25">
      <c r="A391" s="11" t="s">
        <v>1492</v>
      </c>
      <c r="B391" s="11" t="s">
        <v>1469</v>
      </c>
      <c r="C391" s="11" t="s">
        <v>118</v>
      </c>
      <c r="D391" s="11" t="s">
        <v>35</v>
      </c>
      <c r="E391" s="11" t="s">
        <v>36</v>
      </c>
      <c r="F391" s="11" t="s">
        <v>37</v>
      </c>
      <c r="G391" s="11" t="s">
        <v>36</v>
      </c>
      <c r="H391" s="11" t="s">
        <v>676</v>
      </c>
      <c r="I391" s="14">
        <v>1</v>
      </c>
      <c r="J391" s="14" t="s">
        <v>528</v>
      </c>
      <c r="K391" s="46">
        <f t="shared" si="3"/>
        <v>4</v>
      </c>
      <c r="L391" s="47">
        <f t="shared" si="4"/>
        <v>46246</v>
      </c>
      <c r="M391" s="38">
        <f t="shared" si="5"/>
        <v>0</v>
      </c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</row>
    <row r="392" spans="1:25" ht="15.75" customHeight="1" x14ac:dyDescent="0.25">
      <c r="A392" s="11" t="s">
        <v>1492</v>
      </c>
      <c r="B392" s="11" t="s">
        <v>1469</v>
      </c>
      <c r="C392" s="11" t="s">
        <v>121</v>
      </c>
      <c r="D392" s="11" t="s">
        <v>35</v>
      </c>
      <c r="E392" s="11" t="s">
        <v>36</v>
      </c>
      <c r="F392" s="11" t="s">
        <v>37</v>
      </c>
      <c r="G392" s="11" t="s">
        <v>237</v>
      </c>
      <c r="H392" s="11" t="s">
        <v>348</v>
      </c>
      <c r="I392" s="14">
        <v>1</v>
      </c>
      <c r="J392" s="14" t="s">
        <v>349</v>
      </c>
      <c r="K392" s="46">
        <f t="shared" si="3"/>
        <v>4</v>
      </c>
      <c r="L392" s="47">
        <f t="shared" si="4"/>
        <v>46247</v>
      </c>
      <c r="M392" s="38">
        <f t="shared" si="5"/>
        <v>0</v>
      </c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</row>
    <row r="393" spans="1:25" ht="15.75" customHeight="1" x14ac:dyDescent="0.25">
      <c r="A393" s="11" t="s">
        <v>1492</v>
      </c>
      <c r="B393" s="11" t="s">
        <v>1469</v>
      </c>
      <c r="C393" s="11" t="s">
        <v>124</v>
      </c>
      <c r="D393" s="11" t="s">
        <v>125</v>
      </c>
      <c r="E393" s="11" t="s">
        <v>75</v>
      </c>
      <c r="F393" s="11" t="s">
        <v>126</v>
      </c>
      <c r="G393" s="11" t="s">
        <v>455</v>
      </c>
      <c r="H393" s="11" t="s">
        <v>1100</v>
      </c>
      <c r="I393" s="14">
        <v>1</v>
      </c>
      <c r="J393" s="14" t="s">
        <v>27</v>
      </c>
      <c r="K393" s="46" t="str">
        <f t="shared" si="3"/>
        <v/>
      </c>
      <c r="L393" s="47">
        <f t="shared" si="4"/>
        <v>46248</v>
      </c>
      <c r="M393" s="38">
        <f t="shared" si="5"/>
        <v>0</v>
      </c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</row>
    <row r="394" spans="1:25" ht="15.75" customHeight="1" x14ac:dyDescent="0.25">
      <c r="A394" s="11" t="s">
        <v>1492</v>
      </c>
      <c r="B394" s="11" t="s">
        <v>1469</v>
      </c>
      <c r="C394" s="11" t="s">
        <v>131</v>
      </c>
      <c r="D394" s="11" t="s">
        <v>132</v>
      </c>
      <c r="E394" s="11" t="s">
        <v>25</v>
      </c>
      <c r="F394" s="11" t="s">
        <v>133</v>
      </c>
      <c r="G394" s="11" t="s">
        <v>39</v>
      </c>
      <c r="H394" s="11" t="s">
        <v>1132</v>
      </c>
      <c r="I394" s="14">
        <v>0</v>
      </c>
      <c r="J394" s="14" t="s">
        <v>27</v>
      </c>
      <c r="K394" s="46" t="str">
        <f t="shared" si="3"/>
        <v/>
      </c>
      <c r="L394" s="47">
        <f t="shared" si="4"/>
        <v>46249</v>
      </c>
      <c r="M394" s="38">
        <f t="shared" si="5"/>
        <v>0</v>
      </c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</row>
    <row r="395" spans="1:25" ht="15.75" customHeight="1" x14ac:dyDescent="0.25">
      <c r="A395" s="11" t="s">
        <v>1492</v>
      </c>
      <c r="B395" s="11" t="s">
        <v>1469</v>
      </c>
      <c r="C395" s="11" t="s">
        <v>139</v>
      </c>
      <c r="D395" s="11" t="s">
        <v>70</v>
      </c>
      <c r="E395" s="11" t="s">
        <v>26</v>
      </c>
      <c r="F395" s="11" t="s">
        <v>71</v>
      </c>
      <c r="G395" s="11" t="s">
        <v>27</v>
      </c>
      <c r="H395" s="11" t="s">
        <v>27</v>
      </c>
      <c r="I395" s="14" t="s">
        <v>27</v>
      </c>
      <c r="J395" s="14" t="s">
        <v>27</v>
      </c>
      <c r="K395" s="46" t="str">
        <f t="shared" si="3"/>
        <v/>
      </c>
      <c r="L395" s="47">
        <f t="shared" si="4"/>
        <v>46250</v>
      </c>
      <c r="M395" s="38">
        <f t="shared" si="5"/>
        <v>1</v>
      </c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</row>
    <row r="396" spans="1:25" ht="15.75" customHeight="1" x14ac:dyDescent="0.25">
      <c r="A396" s="11" t="s">
        <v>1492</v>
      </c>
      <c r="B396" s="11" t="s">
        <v>1469</v>
      </c>
      <c r="C396" s="11" t="s">
        <v>141</v>
      </c>
      <c r="D396" s="11" t="s">
        <v>23</v>
      </c>
      <c r="E396" s="11" t="s">
        <v>25</v>
      </c>
      <c r="F396" s="11" t="s">
        <v>26</v>
      </c>
      <c r="G396" s="11" t="s">
        <v>27</v>
      </c>
      <c r="H396" s="11" t="s">
        <v>27</v>
      </c>
      <c r="I396" s="14" t="s">
        <v>27</v>
      </c>
      <c r="J396" s="14" t="s">
        <v>27</v>
      </c>
      <c r="K396" s="46" t="str">
        <f t="shared" si="3"/>
        <v/>
      </c>
      <c r="L396" s="47">
        <f t="shared" si="4"/>
        <v>46251</v>
      </c>
      <c r="M396" s="38">
        <f t="shared" si="5"/>
        <v>1</v>
      </c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</row>
    <row r="397" spans="1:25" ht="15.75" customHeight="1" x14ac:dyDescent="0.25">
      <c r="A397" s="11" t="s">
        <v>1492</v>
      </c>
      <c r="B397" s="11" t="s">
        <v>1469</v>
      </c>
      <c r="C397" s="11" t="s">
        <v>145</v>
      </c>
      <c r="D397" s="11" t="s">
        <v>74</v>
      </c>
      <c r="E397" s="11" t="s">
        <v>25</v>
      </c>
      <c r="F397" s="11" t="s">
        <v>75</v>
      </c>
      <c r="G397" s="11" t="s">
        <v>64</v>
      </c>
      <c r="H397" s="11" t="s">
        <v>166</v>
      </c>
      <c r="I397" s="14">
        <v>1</v>
      </c>
      <c r="J397" s="14" t="s">
        <v>49</v>
      </c>
      <c r="K397" s="46">
        <f t="shared" si="3"/>
        <v>4</v>
      </c>
      <c r="L397" s="47">
        <f t="shared" si="4"/>
        <v>46252</v>
      </c>
      <c r="M397" s="38">
        <f t="shared" si="5"/>
        <v>0</v>
      </c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</row>
    <row r="398" spans="1:25" ht="15.75" customHeight="1" x14ac:dyDescent="0.25">
      <c r="A398" s="11" t="s">
        <v>1492</v>
      </c>
      <c r="B398" s="11" t="s">
        <v>1469</v>
      </c>
      <c r="C398" s="11" t="s">
        <v>152</v>
      </c>
      <c r="D398" s="11" t="s">
        <v>74</v>
      </c>
      <c r="E398" s="11" t="s">
        <v>25</v>
      </c>
      <c r="F398" s="11" t="s">
        <v>75</v>
      </c>
      <c r="G398" s="11" t="s">
        <v>180</v>
      </c>
      <c r="H398" s="11" t="s">
        <v>406</v>
      </c>
      <c r="I398" s="14">
        <v>1</v>
      </c>
      <c r="J398" s="14" t="s">
        <v>344</v>
      </c>
      <c r="K398" s="46">
        <f t="shared" si="3"/>
        <v>4</v>
      </c>
      <c r="L398" s="47">
        <f t="shared" si="4"/>
        <v>46253</v>
      </c>
      <c r="M398" s="38">
        <f t="shared" si="5"/>
        <v>0</v>
      </c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</row>
    <row r="399" spans="1:25" ht="15.75" customHeight="1" x14ac:dyDescent="0.25">
      <c r="A399" s="11" t="s">
        <v>1492</v>
      </c>
      <c r="B399" s="11" t="s">
        <v>1469</v>
      </c>
      <c r="C399" s="11" t="s">
        <v>155</v>
      </c>
      <c r="D399" s="11" t="s">
        <v>74</v>
      </c>
      <c r="E399" s="11" t="s">
        <v>25</v>
      </c>
      <c r="F399" s="11" t="s">
        <v>75</v>
      </c>
      <c r="G399" s="11" t="s">
        <v>64</v>
      </c>
      <c r="H399" s="11" t="s">
        <v>356</v>
      </c>
      <c r="I399" s="14">
        <v>1</v>
      </c>
      <c r="J399" s="14" t="s">
        <v>357</v>
      </c>
      <c r="K399" s="46">
        <f t="shared" si="3"/>
        <v>4</v>
      </c>
      <c r="L399" s="47">
        <f t="shared" si="4"/>
        <v>46254</v>
      </c>
      <c r="M399" s="38">
        <f t="shared" si="5"/>
        <v>0</v>
      </c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</row>
    <row r="400" spans="1:25" ht="15.75" customHeight="1" x14ac:dyDescent="0.25">
      <c r="A400" s="11" t="s">
        <v>1492</v>
      </c>
      <c r="B400" s="11" t="s">
        <v>1469</v>
      </c>
      <c r="C400" s="11" t="s">
        <v>162</v>
      </c>
      <c r="D400" s="11" t="s">
        <v>74</v>
      </c>
      <c r="E400" s="11" t="s">
        <v>25</v>
      </c>
      <c r="F400" s="11" t="s">
        <v>75</v>
      </c>
      <c r="G400" s="11" t="s">
        <v>79</v>
      </c>
      <c r="H400" s="11" t="s">
        <v>356</v>
      </c>
      <c r="I400" s="14">
        <v>1</v>
      </c>
      <c r="J400" s="14" t="s">
        <v>357</v>
      </c>
      <c r="K400" s="46">
        <f t="shared" si="3"/>
        <v>4</v>
      </c>
      <c r="L400" s="47">
        <f t="shared" si="4"/>
        <v>46255</v>
      </c>
      <c r="M400" s="38">
        <f t="shared" si="5"/>
        <v>0</v>
      </c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</row>
    <row r="401" spans="1:25" ht="15.75" customHeight="1" x14ac:dyDescent="0.25">
      <c r="A401" s="11" t="s">
        <v>1492</v>
      </c>
      <c r="B401" s="11" t="s">
        <v>1469</v>
      </c>
      <c r="C401" s="11" t="s">
        <v>165</v>
      </c>
      <c r="D401" s="11" t="s">
        <v>74</v>
      </c>
      <c r="E401" s="11" t="s">
        <v>25</v>
      </c>
      <c r="F401" s="11" t="s">
        <v>75</v>
      </c>
      <c r="G401" s="11" t="s">
        <v>27</v>
      </c>
      <c r="H401" s="11" t="s">
        <v>93</v>
      </c>
      <c r="I401" s="14">
        <v>1</v>
      </c>
      <c r="J401" s="14" t="s">
        <v>94</v>
      </c>
      <c r="K401" s="46">
        <f t="shared" si="3"/>
        <v>4</v>
      </c>
      <c r="L401" s="47">
        <f t="shared" si="4"/>
        <v>46256</v>
      </c>
      <c r="M401" s="38">
        <f t="shared" si="5"/>
        <v>0</v>
      </c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</row>
    <row r="402" spans="1:25" ht="15.75" customHeight="1" x14ac:dyDescent="0.25">
      <c r="A402" s="11" t="s">
        <v>1492</v>
      </c>
      <c r="B402" s="11" t="s">
        <v>1469</v>
      </c>
      <c r="C402" s="11" t="s">
        <v>167</v>
      </c>
      <c r="D402" s="11" t="s">
        <v>23</v>
      </c>
      <c r="E402" s="11" t="s">
        <v>25</v>
      </c>
      <c r="F402" s="11" t="s">
        <v>26</v>
      </c>
      <c r="G402" s="11" t="s">
        <v>27</v>
      </c>
      <c r="H402" s="11" t="s">
        <v>27</v>
      </c>
      <c r="I402" s="14" t="s">
        <v>27</v>
      </c>
      <c r="J402" s="14" t="s">
        <v>27</v>
      </c>
      <c r="K402" s="46" t="str">
        <f t="shared" si="3"/>
        <v/>
      </c>
      <c r="L402" s="47">
        <f t="shared" si="4"/>
        <v>46257</v>
      </c>
      <c r="M402" s="38">
        <f t="shared" si="5"/>
        <v>1</v>
      </c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</row>
    <row r="403" spans="1:25" ht="15.75" customHeight="1" x14ac:dyDescent="0.25">
      <c r="A403" s="11" t="s">
        <v>1492</v>
      </c>
      <c r="B403" s="11" t="s">
        <v>1469</v>
      </c>
      <c r="C403" s="11" t="s">
        <v>169</v>
      </c>
      <c r="D403" s="11" t="s">
        <v>35</v>
      </c>
      <c r="E403" s="11" t="s">
        <v>36</v>
      </c>
      <c r="F403" s="11" t="s">
        <v>37</v>
      </c>
      <c r="G403" s="11" t="s">
        <v>193</v>
      </c>
      <c r="H403" s="11" t="s">
        <v>421</v>
      </c>
      <c r="I403" s="14">
        <v>1</v>
      </c>
      <c r="J403" s="14" t="s">
        <v>357</v>
      </c>
      <c r="K403" s="46">
        <f t="shared" si="3"/>
        <v>4</v>
      </c>
      <c r="L403" s="47">
        <f t="shared" si="4"/>
        <v>46258</v>
      </c>
      <c r="M403" s="38">
        <f t="shared" si="5"/>
        <v>0</v>
      </c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</row>
    <row r="404" spans="1:25" ht="15.75" customHeight="1" x14ac:dyDescent="0.25">
      <c r="A404" s="11" t="s">
        <v>1492</v>
      </c>
      <c r="B404" s="11" t="s">
        <v>1469</v>
      </c>
      <c r="C404" s="11" t="s">
        <v>174</v>
      </c>
      <c r="D404" s="11" t="s">
        <v>70</v>
      </c>
      <c r="E404" s="11" t="s">
        <v>26</v>
      </c>
      <c r="F404" s="11" t="s">
        <v>71</v>
      </c>
      <c r="G404" s="11" t="s">
        <v>27</v>
      </c>
      <c r="H404" s="11" t="s">
        <v>80</v>
      </c>
      <c r="I404" s="14">
        <v>1.5</v>
      </c>
      <c r="J404" s="14" t="s">
        <v>27</v>
      </c>
      <c r="K404" s="46" t="str">
        <f t="shared" si="3"/>
        <v/>
      </c>
      <c r="L404" s="47">
        <f t="shared" si="4"/>
        <v>46259</v>
      </c>
      <c r="M404" s="38">
        <f t="shared" si="5"/>
        <v>1</v>
      </c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</row>
    <row r="405" spans="1:25" ht="15.75" customHeight="1" x14ac:dyDescent="0.25">
      <c r="A405" s="11" t="s">
        <v>1499</v>
      </c>
      <c r="B405" s="11" t="s">
        <v>1472</v>
      </c>
      <c r="C405" s="11" t="s">
        <v>22</v>
      </c>
      <c r="D405" s="11" t="s">
        <v>23</v>
      </c>
      <c r="E405" s="11" t="s">
        <v>25</v>
      </c>
      <c r="F405" s="11" t="s">
        <v>26</v>
      </c>
      <c r="G405" s="11" t="s">
        <v>27</v>
      </c>
      <c r="H405" s="11" t="s">
        <v>27</v>
      </c>
      <c r="I405" s="14" t="s">
        <v>27</v>
      </c>
      <c r="J405" s="14" t="s">
        <v>27</v>
      </c>
      <c r="K405" s="46" t="str">
        <f t="shared" si="3"/>
        <v/>
      </c>
      <c r="L405" s="47">
        <f t="shared" si="4"/>
        <v>46229</v>
      </c>
      <c r="M405" s="38">
        <f t="shared" si="5"/>
        <v>1</v>
      </c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</row>
    <row r="406" spans="1:25" ht="15.75" customHeight="1" x14ac:dyDescent="0.25">
      <c r="A406" s="11" t="s">
        <v>1499</v>
      </c>
      <c r="B406" s="11" t="s">
        <v>1472</v>
      </c>
      <c r="C406" s="11" t="s">
        <v>34</v>
      </c>
      <c r="D406" s="11" t="s">
        <v>125</v>
      </c>
      <c r="E406" s="11" t="s">
        <v>75</v>
      </c>
      <c r="F406" s="11" t="s">
        <v>126</v>
      </c>
      <c r="G406" s="11" t="s">
        <v>741</v>
      </c>
      <c r="H406" s="11" t="s">
        <v>80</v>
      </c>
      <c r="I406" s="14">
        <v>1</v>
      </c>
      <c r="J406" s="14" t="s">
        <v>27</v>
      </c>
      <c r="K406" s="46" t="str">
        <f t="shared" si="3"/>
        <v/>
      </c>
      <c r="L406" s="47">
        <f t="shared" si="4"/>
        <v>46230</v>
      </c>
      <c r="M406" s="38">
        <f t="shared" si="5"/>
        <v>0</v>
      </c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</row>
    <row r="407" spans="1:25" ht="15.75" customHeight="1" x14ac:dyDescent="0.25">
      <c r="A407" s="11" t="s">
        <v>1499</v>
      </c>
      <c r="B407" s="11" t="s">
        <v>1472</v>
      </c>
      <c r="C407" s="11" t="s">
        <v>41</v>
      </c>
      <c r="D407" s="11" t="s">
        <v>125</v>
      </c>
      <c r="E407" s="11" t="s">
        <v>75</v>
      </c>
      <c r="F407" s="11" t="s">
        <v>126</v>
      </c>
      <c r="G407" s="11" t="s">
        <v>741</v>
      </c>
      <c r="H407" s="11" t="s">
        <v>385</v>
      </c>
      <c r="I407" s="14">
        <v>1</v>
      </c>
      <c r="J407" s="14" t="s">
        <v>27</v>
      </c>
      <c r="K407" s="46" t="str">
        <f t="shared" si="3"/>
        <v/>
      </c>
      <c r="L407" s="47">
        <f t="shared" si="4"/>
        <v>46231</v>
      </c>
      <c r="M407" s="38">
        <f t="shared" si="5"/>
        <v>0</v>
      </c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</row>
    <row r="408" spans="1:25" ht="15.75" customHeight="1" x14ac:dyDescent="0.25">
      <c r="A408" s="11" t="s">
        <v>1499</v>
      </c>
      <c r="B408" s="11" t="s">
        <v>1472</v>
      </c>
      <c r="C408" s="11" t="s">
        <v>50</v>
      </c>
      <c r="D408" s="11" t="s">
        <v>125</v>
      </c>
      <c r="E408" s="11" t="s">
        <v>75</v>
      </c>
      <c r="F408" s="11" t="s">
        <v>126</v>
      </c>
      <c r="G408" s="11" t="s">
        <v>741</v>
      </c>
      <c r="H408" s="11" t="s">
        <v>129</v>
      </c>
      <c r="I408" s="14">
        <v>1</v>
      </c>
      <c r="J408" s="14" t="s">
        <v>27</v>
      </c>
      <c r="K408" s="46" t="str">
        <f t="shared" si="3"/>
        <v/>
      </c>
      <c r="L408" s="47">
        <f t="shared" si="4"/>
        <v>46232</v>
      </c>
      <c r="M408" s="38">
        <f t="shared" si="5"/>
        <v>0</v>
      </c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</row>
    <row r="409" spans="1:25" ht="15.75" customHeight="1" x14ac:dyDescent="0.25">
      <c r="A409" s="11" t="s">
        <v>1499</v>
      </c>
      <c r="B409" s="11" t="s">
        <v>1472</v>
      </c>
      <c r="C409" s="11" t="s">
        <v>55</v>
      </c>
      <c r="D409" s="11" t="s">
        <v>125</v>
      </c>
      <c r="E409" s="11" t="s">
        <v>75</v>
      </c>
      <c r="F409" s="11" t="s">
        <v>126</v>
      </c>
      <c r="G409" s="11" t="s">
        <v>741</v>
      </c>
      <c r="H409" s="11" t="s">
        <v>374</v>
      </c>
      <c r="I409" s="14">
        <v>1</v>
      </c>
      <c r="J409" s="14" t="s">
        <v>27</v>
      </c>
      <c r="K409" s="46" t="str">
        <f t="shared" si="3"/>
        <v/>
      </c>
      <c r="L409" s="47">
        <f t="shared" si="4"/>
        <v>46233</v>
      </c>
      <c r="M409" s="38">
        <f t="shared" si="5"/>
        <v>0</v>
      </c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</row>
    <row r="410" spans="1:25" ht="15.75" customHeight="1" x14ac:dyDescent="0.25">
      <c r="A410" s="11" t="s">
        <v>1499</v>
      </c>
      <c r="B410" s="11" t="s">
        <v>1472</v>
      </c>
      <c r="C410" s="11" t="s">
        <v>57</v>
      </c>
      <c r="D410" s="11" t="s">
        <v>125</v>
      </c>
      <c r="E410" s="11" t="s">
        <v>75</v>
      </c>
      <c r="F410" s="11" t="s">
        <v>126</v>
      </c>
      <c r="G410" s="11" t="s">
        <v>384</v>
      </c>
      <c r="H410" s="11" t="s">
        <v>200</v>
      </c>
      <c r="I410" s="14">
        <v>1</v>
      </c>
      <c r="J410" s="14" t="s">
        <v>27</v>
      </c>
      <c r="K410" s="46" t="str">
        <f t="shared" si="3"/>
        <v/>
      </c>
      <c r="L410" s="47">
        <f t="shared" si="4"/>
        <v>46234</v>
      </c>
      <c r="M410" s="38">
        <f t="shared" si="5"/>
        <v>0</v>
      </c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</row>
    <row r="411" spans="1:25" ht="15.75" customHeight="1" x14ac:dyDescent="0.25">
      <c r="A411" s="11" t="s">
        <v>1499</v>
      </c>
      <c r="B411" s="11" t="s">
        <v>1472</v>
      </c>
      <c r="C411" s="11" t="s">
        <v>62</v>
      </c>
      <c r="D411" s="11" t="s">
        <v>125</v>
      </c>
      <c r="E411" s="11" t="s">
        <v>75</v>
      </c>
      <c r="F411" s="11" t="s">
        <v>126</v>
      </c>
      <c r="G411" s="11" t="s">
        <v>502</v>
      </c>
      <c r="H411" s="11" t="s">
        <v>129</v>
      </c>
      <c r="I411" s="14">
        <v>1</v>
      </c>
      <c r="J411" s="14" t="s">
        <v>27</v>
      </c>
      <c r="K411" s="46" t="str">
        <f t="shared" si="3"/>
        <v/>
      </c>
      <c r="L411" s="47">
        <f t="shared" si="4"/>
        <v>46235</v>
      </c>
      <c r="M411" s="38">
        <f t="shared" si="5"/>
        <v>0</v>
      </c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</row>
    <row r="412" spans="1:25" ht="15.75" customHeight="1" x14ac:dyDescent="0.25">
      <c r="A412" s="11" t="s">
        <v>1499</v>
      </c>
      <c r="B412" s="11" t="s">
        <v>1472</v>
      </c>
      <c r="C412" s="11" t="s">
        <v>69</v>
      </c>
      <c r="D412" s="11" t="s">
        <v>70</v>
      </c>
      <c r="E412" s="11" t="s">
        <v>26</v>
      </c>
      <c r="F412" s="11" t="s">
        <v>71</v>
      </c>
      <c r="G412" s="11" t="s">
        <v>27</v>
      </c>
      <c r="H412" s="11" t="s">
        <v>27</v>
      </c>
      <c r="I412" s="14" t="s">
        <v>27</v>
      </c>
      <c r="J412" s="14" t="s">
        <v>27</v>
      </c>
      <c r="K412" s="46" t="str">
        <f t="shared" si="3"/>
        <v/>
      </c>
      <c r="L412" s="47">
        <f t="shared" si="4"/>
        <v>46236</v>
      </c>
      <c r="M412" s="38">
        <f t="shared" si="5"/>
        <v>1</v>
      </c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</row>
    <row r="413" spans="1:25" ht="15.75" customHeight="1" x14ac:dyDescent="0.25">
      <c r="A413" s="11" t="s">
        <v>1499</v>
      </c>
      <c r="B413" s="11" t="s">
        <v>1472</v>
      </c>
      <c r="C413" s="11" t="s">
        <v>73</v>
      </c>
      <c r="D413" s="11" t="s">
        <v>74</v>
      </c>
      <c r="E413" s="11" t="s">
        <v>25</v>
      </c>
      <c r="F413" s="11" t="s">
        <v>75</v>
      </c>
      <c r="G413" s="11" t="s">
        <v>159</v>
      </c>
      <c r="H413" s="11" t="s">
        <v>284</v>
      </c>
      <c r="I413" s="14">
        <v>1</v>
      </c>
      <c r="J413" s="14" t="s">
        <v>27</v>
      </c>
      <c r="K413" s="46" t="str">
        <f t="shared" si="3"/>
        <v/>
      </c>
      <c r="L413" s="47">
        <f t="shared" si="4"/>
        <v>46237</v>
      </c>
      <c r="M413" s="38">
        <f t="shared" si="5"/>
        <v>0</v>
      </c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</row>
    <row r="414" spans="1:25" ht="15.75" customHeight="1" x14ac:dyDescent="0.25">
      <c r="A414" s="11" t="s">
        <v>1499</v>
      </c>
      <c r="B414" s="11" t="s">
        <v>1472</v>
      </c>
      <c r="C414" s="11" t="s">
        <v>78</v>
      </c>
      <c r="D414" s="11" t="s">
        <v>74</v>
      </c>
      <c r="E414" s="11" t="s">
        <v>25</v>
      </c>
      <c r="F414" s="11" t="s">
        <v>75</v>
      </c>
      <c r="G414" s="11" t="s">
        <v>269</v>
      </c>
      <c r="H414" s="11" t="s">
        <v>573</v>
      </c>
      <c r="I414" s="14">
        <v>1</v>
      </c>
      <c r="J414" s="14" t="s">
        <v>27</v>
      </c>
      <c r="K414" s="46" t="str">
        <f t="shared" si="3"/>
        <v/>
      </c>
      <c r="L414" s="47">
        <f t="shared" si="4"/>
        <v>46238</v>
      </c>
      <c r="M414" s="38">
        <f t="shared" si="5"/>
        <v>0</v>
      </c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</row>
    <row r="415" spans="1:25" ht="15.75" customHeight="1" x14ac:dyDescent="0.25">
      <c r="A415" s="11" t="s">
        <v>1499</v>
      </c>
      <c r="B415" s="11" t="s">
        <v>1472</v>
      </c>
      <c r="C415" s="11" t="s">
        <v>82</v>
      </c>
      <c r="D415" s="11" t="s">
        <v>74</v>
      </c>
      <c r="E415" s="11" t="s">
        <v>25</v>
      </c>
      <c r="F415" s="11" t="s">
        <v>75</v>
      </c>
      <c r="G415" s="11" t="s">
        <v>299</v>
      </c>
      <c r="H415" s="11" t="s">
        <v>220</v>
      </c>
      <c r="I415" s="14">
        <v>1</v>
      </c>
      <c r="J415" s="14" t="s">
        <v>27</v>
      </c>
      <c r="K415" s="46" t="str">
        <f t="shared" si="3"/>
        <v/>
      </c>
      <c r="L415" s="47">
        <f t="shared" si="4"/>
        <v>46239</v>
      </c>
      <c r="M415" s="38">
        <f t="shared" si="5"/>
        <v>0</v>
      </c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</row>
    <row r="416" spans="1:25" ht="15.75" customHeight="1" x14ac:dyDescent="0.25">
      <c r="A416" s="11" t="s">
        <v>1499</v>
      </c>
      <c r="B416" s="11" t="s">
        <v>1472</v>
      </c>
      <c r="C416" s="11" t="s">
        <v>86</v>
      </c>
      <c r="D416" s="11" t="s">
        <v>74</v>
      </c>
      <c r="E416" s="11" t="s">
        <v>25</v>
      </c>
      <c r="F416" s="11" t="s">
        <v>75</v>
      </c>
      <c r="G416" s="11" t="s">
        <v>299</v>
      </c>
      <c r="H416" s="11" t="s">
        <v>1503</v>
      </c>
      <c r="I416" s="14">
        <v>0.5</v>
      </c>
      <c r="J416" s="14" t="s">
        <v>27</v>
      </c>
      <c r="K416" s="46" t="str">
        <f t="shared" si="3"/>
        <v/>
      </c>
      <c r="L416" s="47">
        <f t="shared" si="4"/>
        <v>46240</v>
      </c>
      <c r="M416" s="38">
        <f t="shared" si="5"/>
        <v>0</v>
      </c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</row>
    <row r="417" spans="1:25" ht="15.75" customHeight="1" x14ac:dyDescent="0.25">
      <c r="A417" s="11" t="s">
        <v>1499</v>
      </c>
      <c r="B417" s="11" t="s">
        <v>1472</v>
      </c>
      <c r="C417" s="11" t="s">
        <v>92</v>
      </c>
      <c r="D417" s="11" t="s">
        <v>74</v>
      </c>
      <c r="E417" s="11" t="s">
        <v>25</v>
      </c>
      <c r="F417" s="11" t="s">
        <v>75</v>
      </c>
      <c r="G417" s="11" t="s">
        <v>134</v>
      </c>
      <c r="H417" s="11" t="s">
        <v>88</v>
      </c>
      <c r="I417" s="14">
        <v>1</v>
      </c>
      <c r="J417" s="14" t="s">
        <v>90</v>
      </c>
      <c r="K417" s="46">
        <f t="shared" si="3"/>
        <v>4</v>
      </c>
      <c r="L417" s="47">
        <f t="shared" si="4"/>
        <v>46241</v>
      </c>
      <c r="M417" s="38">
        <f t="shared" si="5"/>
        <v>0</v>
      </c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</row>
    <row r="418" spans="1:25" ht="15.75" customHeight="1" x14ac:dyDescent="0.25">
      <c r="A418" s="11" t="s">
        <v>1499</v>
      </c>
      <c r="B418" s="11" t="s">
        <v>1472</v>
      </c>
      <c r="C418" s="11" t="s">
        <v>97</v>
      </c>
      <c r="D418" s="11" t="s">
        <v>74</v>
      </c>
      <c r="E418" s="11" t="s">
        <v>25</v>
      </c>
      <c r="F418" s="11" t="s">
        <v>75</v>
      </c>
      <c r="G418" s="11" t="s">
        <v>77</v>
      </c>
      <c r="H418" s="11" t="s">
        <v>181</v>
      </c>
      <c r="I418" s="14">
        <v>1</v>
      </c>
      <c r="J418" s="14" t="s">
        <v>101</v>
      </c>
      <c r="K418" s="46">
        <f t="shared" si="3"/>
        <v>4</v>
      </c>
      <c r="L418" s="47">
        <f t="shared" si="4"/>
        <v>46242</v>
      </c>
      <c r="M418" s="38">
        <f t="shared" si="5"/>
        <v>0</v>
      </c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</row>
    <row r="419" spans="1:25" ht="15.75" customHeight="1" x14ac:dyDescent="0.25">
      <c r="A419" s="11" t="s">
        <v>1499</v>
      </c>
      <c r="B419" s="11" t="s">
        <v>1472</v>
      </c>
      <c r="C419" s="11" t="s">
        <v>102</v>
      </c>
      <c r="D419" s="11" t="s">
        <v>23</v>
      </c>
      <c r="E419" s="11" t="s">
        <v>25</v>
      </c>
      <c r="F419" s="11" t="s">
        <v>26</v>
      </c>
      <c r="G419" s="11" t="s">
        <v>27</v>
      </c>
      <c r="H419" s="11" t="s">
        <v>27</v>
      </c>
      <c r="I419" s="14" t="s">
        <v>27</v>
      </c>
      <c r="J419" s="14" t="s">
        <v>27</v>
      </c>
      <c r="K419" s="46" t="str">
        <f t="shared" si="3"/>
        <v/>
      </c>
      <c r="L419" s="47">
        <f t="shared" si="4"/>
        <v>46243</v>
      </c>
      <c r="M419" s="38">
        <f t="shared" si="5"/>
        <v>1</v>
      </c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</row>
    <row r="420" spans="1:25" ht="15.75" customHeight="1" x14ac:dyDescent="0.25">
      <c r="A420" s="11" t="s">
        <v>1499</v>
      </c>
      <c r="B420" s="11" t="s">
        <v>1472</v>
      </c>
      <c r="C420" s="11" t="s">
        <v>106</v>
      </c>
      <c r="D420" s="11" t="s">
        <v>35</v>
      </c>
      <c r="E420" s="11" t="s">
        <v>36</v>
      </c>
      <c r="F420" s="11" t="s">
        <v>37</v>
      </c>
      <c r="G420" s="11" t="s">
        <v>288</v>
      </c>
      <c r="H420" s="11" t="s">
        <v>64</v>
      </c>
      <c r="I420" s="14">
        <v>1</v>
      </c>
      <c r="J420" s="14" t="s">
        <v>65</v>
      </c>
      <c r="K420" s="46">
        <f t="shared" si="3"/>
        <v>4</v>
      </c>
      <c r="L420" s="47">
        <f t="shared" si="4"/>
        <v>46244</v>
      </c>
      <c r="M420" s="38">
        <f t="shared" si="5"/>
        <v>0</v>
      </c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</row>
    <row r="421" spans="1:25" ht="15.75" customHeight="1" x14ac:dyDescent="0.25">
      <c r="A421" s="11" t="s">
        <v>1499</v>
      </c>
      <c r="B421" s="11" t="s">
        <v>1472</v>
      </c>
      <c r="C421" s="11" t="s">
        <v>115</v>
      </c>
      <c r="D421" s="11" t="s">
        <v>35</v>
      </c>
      <c r="E421" s="11" t="s">
        <v>36</v>
      </c>
      <c r="F421" s="11" t="s">
        <v>37</v>
      </c>
      <c r="G421" s="11" t="s">
        <v>51</v>
      </c>
      <c r="H421" s="11" t="s">
        <v>198</v>
      </c>
      <c r="I421" s="14">
        <v>1</v>
      </c>
      <c r="J421" s="14" t="s">
        <v>243</v>
      </c>
      <c r="K421" s="46">
        <f t="shared" si="3"/>
        <v>4</v>
      </c>
      <c r="L421" s="47">
        <f t="shared" si="4"/>
        <v>46245</v>
      </c>
      <c r="M421" s="38">
        <f t="shared" si="5"/>
        <v>0</v>
      </c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</row>
    <row r="422" spans="1:25" ht="15.75" customHeight="1" x14ac:dyDescent="0.25">
      <c r="A422" s="11" t="s">
        <v>1499</v>
      </c>
      <c r="B422" s="11" t="s">
        <v>1472</v>
      </c>
      <c r="C422" s="11" t="s">
        <v>118</v>
      </c>
      <c r="D422" s="11" t="s">
        <v>35</v>
      </c>
      <c r="E422" s="11" t="s">
        <v>36</v>
      </c>
      <c r="F422" s="11" t="s">
        <v>37</v>
      </c>
      <c r="G422" s="11" t="s">
        <v>329</v>
      </c>
      <c r="H422" s="11" t="s">
        <v>39</v>
      </c>
      <c r="I422" s="14">
        <v>1</v>
      </c>
      <c r="J422" s="14" t="s">
        <v>40</v>
      </c>
      <c r="K422" s="46">
        <f t="shared" si="3"/>
        <v>4</v>
      </c>
      <c r="L422" s="47">
        <f t="shared" si="4"/>
        <v>46246</v>
      </c>
      <c r="M422" s="38">
        <f t="shared" si="5"/>
        <v>0</v>
      </c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</row>
    <row r="423" spans="1:25" ht="15.75" customHeight="1" x14ac:dyDescent="0.25">
      <c r="A423" s="11" t="s">
        <v>1499</v>
      </c>
      <c r="B423" s="11" t="s">
        <v>1472</v>
      </c>
      <c r="C423" s="11" t="s">
        <v>121</v>
      </c>
      <c r="D423" s="11" t="s">
        <v>35</v>
      </c>
      <c r="E423" s="11" t="s">
        <v>36</v>
      </c>
      <c r="F423" s="11" t="s">
        <v>37</v>
      </c>
      <c r="G423" s="11" t="s">
        <v>58</v>
      </c>
      <c r="H423" s="11" t="s">
        <v>180</v>
      </c>
      <c r="I423" s="14">
        <v>1</v>
      </c>
      <c r="J423" s="14" t="s">
        <v>90</v>
      </c>
      <c r="K423" s="46">
        <f t="shared" si="3"/>
        <v>4</v>
      </c>
      <c r="L423" s="47">
        <f t="shared" si="4"/>
        <v>46247</v>
      </c>
      <c r="M423" s="38">
        <f t="shared" si="5"/>
        <v>0</v>
      </c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</row>
    <row r="424" spans="1:25" ht="15.75" customHeight="1" x14ac:dyDescent="0.25">
      <c r="A424" s="11" t="s">
        <v>1499</v>
      </c>
      <c r="B424" s="11" t="s">
        <v>1472</v>
      </c>
      <c r="C424" s="11" t="s">
        <v>124</v>
      </c>
      <c r="D424" s="11" t="s">
        <v>125</v>
      </c>
      <c r="E424" s="11" t="s">
        <v>75</v>
      </c>
      <c r="F424" s="11" t="s">
        <v>126</v>
      </c>
      <c r="G424" s="11" t="s">
        <v>1358</v>
      </c>
      <c r="H424" s="11" t="s">
        <v>80</v>
      </c>
      <c r="I424" s="14">
        <v>1</v>
      </c>
      <c r="J424" s="14" t="s">
        <v>27</v>
      </c>
      <c r="K424" s="46" t="str">
        <f t="shared" si="3"/>
        <v/>
      </c>
      <c r="L424" s="47">
        <f t="shared" si="4"/>
        <v>46248</v>
      </c>
      <c r="M424" s="38">
        <f t="shared" si="5"/>
        <v>0</v>
      </c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</row>
    <row r="425" spans="1:25" ht="15.75" customHeight="1" x14ac:dyDescent="0.25">
      <c r="A425" s="11" t="s">
        <v>1499</v>
      </c>
      <c r="B425" s="11" t="s">
        <v>1472</v>
      </c>
      <c r="C425" s="11" t="s">
        <v>131</v>
      </c>
      <c r="D425" s="11" t="s">
        <v>132</v>
      </c>
      <c r="E425" s="11" t="s">
        <v>25</v>
      </c>
      <c r="F425" s="11" t="s">
        <v>133</v>
      </c>
      <c r="G425" s="11" t="s">
        <v>359</v>
      </c>
      <c r="H425" s="11" t="s">
        <v>388</v>
      </c>
      <c r="I425" s="14">
        <v>0</v>
      </c>
      <c r="J425" s="14" t="s">
        <v>27</v>
      </c>
      <c r="K425" s="46" t="str">
        <f t="shared" si="3"/>
        <v/>
      </c>
      <c r="L425" s="47">
        <f t="shared" si="4"/>
        <v>46249</v>
      </c>
      <c r="M425" s="38">
        <f t="shared" si="5"/>
        <v>0</v>
      </c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</row>
    <row r="426" spans="1:25" ht="15.75" customHeight="1" x14ac:dyDescent="0.25">
      <c r="A426" s="11" t="s">
        <v>1499</v>
      </c>
      <c r="B426" s="11" t="s">
        <v>1472</v>
      </c>
      <c r="C426" s="11" t="s">
        <v>139</v>
      </c>
      <c r="D426" s="11" t="s">
        <v>70</v>
      </c>
      <c r="E426" s="11" t="s">
        <v>26</v>
      </c>
      <c r="F426" s="11" t="s">
        <v>71</v>
      </c>
      <c r="G426" s="11" t="s">
        <v>27</v>
      </c>
      <c r="H426" s="11" t="s">
        <v>27</v>
      </c>
      <c r="I426" s="14" t="s">
        <v>27</v>
      </c>
      <c r="J426" s="14" t="s">
        <v>27</v>
      </c>
      <c r="K426" s="46" t="str">
        <f t="shared" si="3"/>
        <v/>
      </c>
      <c r="L426" s="47">
        <f t="shared" si="4"/>
        <v>46250</v>
      </c>
      <c r="M426" s="38">
        <f t="shared" si="5"/>
        <v>1</v>
      </c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</row>
    <row r="427" spans="1:25" ht="15.75" customHeight="1" x14ac:dyDescent="0.25">
      <c r="A427" s="11" t="s">
        <v>1499</v>
      </c>
      <c r="B427" s="11" t="s">
        <v>1472</v>
      </c>
      <c r="C427" s="11" t="s">
        <v>141</v>
      </c>
      <c r="D427" s="11" t="s">
        <v>23</v>
      </c>
      <c r="E427" s="11" t="s">
        <v>25</v>
      </c>
      <c r="F427" s="11" t="s">
        <v>26</v>
      </c>
      <c r="G427" s="11" t="s">
        <v>27</v>
      </c>
      <c r="H427" s="11" t="s">
        <v>27</v>
      </c>
      <c r="I427" s="14" t="s">
        <v>27</v>
      </c>
      <c r="J427" s="14" t="s">
        <v>27</v>
      </c>
      <c r="K427" s="46" t="str">
        <f t="shared" si="3"/>
        <v/>
      </c>
      <c r="L427" s="47">
        <f t="shared" si="4"/>
        <v>46251</v>
      </c>
      <c r="M427" s="38">
        <f t="shared" si="5"/>
        <v>1</v>
      </c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</row>
    <row r="428" spans="1:25" ht="15.75" customHeight="1" x14ac:dyDescent="0.25">
      <c r="A428" s="11" t="s">
        <v>1499</v>
      </c>
      <c r="B428" s="11" t="s">
        <v>1472</v>
      </c>
      <c r="C428" s="11" t="s">
        <v>145</v>
      </c>
      <c r="D428" s="11" t="s">
        <v>74</v>
      </c>
      <c r="E428" s="11" t="s">
        <v>25</v>
      </c>
      <c r="F428" s="11" t="s">
        <v>75</v>
      </c>
      <c r="G428" s="11" t="s">
        <v>323</v>
      </c>
      <c r="H428" s="11" t="s">
        <v>242</v>
      </c>
      <c r="I428" s="14">
        <v>1</v>
      </c>
      <c r="J428" s="14" t="s">
        <v>243</v>
      </c>
      <c r="K428" s="46">
        <f t="shared" si="3"/>
        <v>4</v>
      </c>
      <c r="L428" s="47">
        <f t="shared" si="4"/>
        <v>46252</v>
      </c>
      <c r="M428" s="38">
        <f t="shared" si="5"/>
        <v>0</v>
      </c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</row>
    <row r="429" spans="1:25" ht="15.75" customHeight="1" x14ac:dyDescent="0.25">
      <c r="A429" s="11" t="s">
        <v>1499</v>
      </c>
      <c r="B429" s="11" t="s">
        <v>1472</v>
      </c>
      <c r="C429" s="11" t="s">
        <v>152</v>
      </c>
      <c r="D429" s="11" t="s">
        <v>74</v>
      </c>
      <c r="E429" s="11" t="s">
        <v>25</v>
      </c>
      <c r="F429" s="11" t="s">
        <v>75</v>
      </c>
      <c r="G429" s="11" t="s">
        <v>99</v>
      </c>
      <c r="H429" s="11" t="s">
        <v>93</v>
      </c>
      <c r="I429" s="14">
        <v>1</v>
      </c>
      <c r="J429" s="14" t="s">
        <v>94</v>
      </c>
      <c r="K429" s="46">
        <f t="shared" si="3"/>
        <v>4</v>
      </c>
      <c r="L429" s="47">
        <f t="shared" si="4"/>
        <v>46253</v>
      </c>
      <c r="M429" s="38">
        <f t="shared" si="5"/>
        <v>0</v>
      </c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</row>
    <row r="430" spans="1:25" ht="15.75" customHeight="1" x14ac:dyDescent="0.25">
      <c r="A430" s="11" t="s">
        <v>1499</v>
      </c>
      <c r="B430" s="11" t="s">
        <v>1472</v>
      </c>
      <c r="C430" s="11" t="s">
        <v>155</v>
      </c>
      <c r="D430" s="11" t="s">
        <v>74</v>
      </c>
      <c r="E430" s="11" t="s">
        <v>25</v>
      </c>
      <c r="F430" s="11" t="s">
        <v>75</v>
      </c>
      <c r="G430" s="11" t="s">
        <v>177</v>
      </c>
      <c r="H430" s="11" t="s">
        <v>579</v>
      </c>
      <c r="I430" s="14">
        <v>1</v>
      </c>
      <c r="J430" s="14" t="s">
        <v>580</v>
      </c>
      <c r="K430" s="46">
        <f t="shared" si="3"/>
        <v>4</v>
      </c>
      <c r="L430" s="47">
        <f t="shared" si="4"/>
        <v>46254</v>
      </c>
      <c r="M430" s="38">
        <f t="shared" si="5"/>
        <v>0</v>
      </c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</row>
    <row r="431" spans="1:25" ht="15.75" customHeight="1" x14ac:dyDescent="0.25">
      <c r="A431" s="11" t="s">
        <v>1499</v>
      </c>
      <c r="B431" s="11" t="s">
        <v>1472</v>
      </c>
      <c r="C431" s="11" t="s">
        <v>162</v>
      </c>
      <c r="D431" s="11" t="s">
        <v>74</v>
      </c>
      <c r="E431" s="11" t="s">
        <v>25</v>
      </c>
      <c r="F431" s="11" t="s">
        <v>75</v>
      </c>
      <c r="G431" s="11" t="s">
        <v>231</v>
      </c>
      <c r="H431" s="11" t="s">
        <v>181</v>
      </c>
      <c r="I431" s="14">
        <v>1</v>
      </c>
      <c r="J431" s="14" t="s">
        <v>101</v>
      </c>
      <c r="K431" s="46">
        <f t="shared" si="3"/>
        <v>4</v>
      </c>
      <c r="L431" s="47">
        <f t="shared" si="4"/>
        <v>46255</v>
      </c>
      <c r="M431" s="38">
        <f t="shared" si="5"/>
        <v>0</v>
      </c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</row>
    <row r="432" spans="1:25" ht="15.75" customHeight="1" x14ac:dyDescent="0.25">
      <c r="A432" s="11" t="s">
        <v>1499</v>
      </c>
      <c r="B432" s="11" t="s">
        <v>1472</v>
      </c>
      <c r="C432" s="11" t="s">
        <v>165</v>
      </c>
      <c r="D432" s="11" t="s">
        <v>74</v>
      </c>
      <c r="E432" s="11" t="s">
        <v>25</v>
      </c>
      <c r="F432" s="11" t="s">
        <v>75</v>
      </c>
      <c r="G432" s="11" t="s">
        <v>291</v>
      </c>
      <c r="H432" s="11" t="s">
        <v>181</v>
      </c>
      <c r="I432" s="14">
        <v>1</v>
      </c>
      <c r="J432" s="14" t="s">
        <v>101</v>
      </c>
      <c r="K432" s="46">
        <f t="shared" si="3"/>
        <v>4</v>
      </c>
      <c r="L432" s="47">
        <f t="shared" si="4"/>
        <v>46256</v>
      </c>
      <c r="M432" s="38">
        <f t="shared" si="5"/>
        <v>0</v>
      </c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</row>
    <row r="433" spans="1:25" ht="15.75" customHeight="1" x14ac:dyDescent="0.25">
      <c r="A433" s="11" t="s">
        <v>1499</v>
      </c>
      <c r="B433" s="11" t="s">
        <v>1472</v>
      </c>
      <c r="C433" s="11" t="s">
        <v>167</v>
      </c>
      <c r="D433" s="11" t="s">
        <v>23</v>
      </c>
      <c r="E433" s="11" t="s">
        <v>25</v>
      </c>
      <c r="F433" s="11" t="s">
        <v>26</v>
      </c>
      <c r="G433" s="11" t="s">
        <v>27</v>
      </c>
      <c r="H433" s="11" t="s">
        <v>27</v>
      </c>
      <c r="I433" s="14" t="s">
        <v>27</v>
      </c>
      <c r="J433" s="14" t="s">
        <v>27</v>
      </c>
      <c r="K433" s="46" t="str">
        <f t="shared" si="3"/>
        <v/>
      </c>
      <c r="L433" s="47">
        <f t="shared" si="4"/>
        <v>46257</v>
      </c>
      <c r="M433" s="38">
        <f t="shared" si="5"/>
        <v>1</v>
      </c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</row>
    <row r="434" spans="1:25" ht="15.75" customHeight="1" x14ac:dyDescent="0.25">
      <c r="A434" s="11" t="s">
        <v>1499</v>
      </c>
      <c r="B434" s="11" t="s">
        <v>1472</v>
      </c>
      <c r="C434" s="11" t="s">
        <v>169</v>
      </c>
      <c r="D434" s="11" t="s">
        <v>35</v>
      </c>
      <c r="E434" s="11" t="s">
        <v>36</v>
      </c>
      <c r="F434" s="11" t="s">
        <v>37</v>
      </c>
      <c r="G434" s="11" t="s">
        <v>58</v>
      </c>
      <c r="H434" s="11" t="s">
        <v>281</v>
      </c>
      <c r="I434" s="14">
        <v>1</v>
      </c>
      <c r="J434" s="14" t="s">
        <v>94</v>
      </c>
      <c r="K434" s="46">
        <f t="shared" si="3"/>
        <v>4</v>
      </c>
      <c r="L434" s="47">
        <f t="shared" si="4"/>
        <v>46258</v>
      </c>
      <c r="M434" s="38">
        <f t="shared" si="5"/>
        <v>0</v>
      </c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</row>
    <row r="435" spans="1:25" ht="15.75" customHeight="1" x14ac:dyDescent="0.25">
      <c r="A435" s="11" t="s">
        <v>1499</v>
      </c>
      <c r="B435" s="11" t="s">
        <v>1472</v>
      </c>
      <c r="C435" s="11" t="s">
        <v>174</v>
      </c>
      <c r="D435" s="11" t="s">
        <v>70</v>
      </c>
      <c r="E435" s="11" t="s">
        <v>26</v>
      </c>
      <c r="F435" s="11" t="s">
        <v>71</v>
      </c>
      <c r="G435" s="11" t="s">
        <v>284</v>
      </c>
      <c r="H435" s="11" t="s">
        <v>80</v>
      </c>
      <c r="I435" s="14">
        <v>1.5</v>
      </c>
      <c r="J435" s="14" t="s">
        <v>27</v>
      </c>
      <c r="K435" s="46" t="str">
        <f t="shared" si="3"/>
        <v/>
      </c>
      <c r="L435" s="47">
        <f t="shared" si="4"/>
        <v>46259</v>
      </c>
      <c r="M435" s="38">
        <f t="shared" si="5"/>
        <v>1</v>
      </c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</row>
    <row r="436" spans="1:25" ht="15.75" customHeight="1" x14ac:dyDescent="0.25">
      <c r="A436" s="11" t="s">
        <v>1509</v>
      </c>
      <c r="B436" s="11" t="s">
        <v>1474</v>
      </c>
      <c r="C436" s="11" t="s">
        <v>22</v>
      </c>
      <c r="D436" s="11" t="s">
        <v>70</v>
      </c>
      <c r="E436" s="11" t="s">
        <v>26</v>
      </c>
      <c r="F436" s="11" t="s">
        <v>71</v>
      </c>
      <c r="G436" s="11" t="s">
        <v>27</v>
      </c>
      <c r="H436" s="11" t="s">
        <v>27</v>
      </c>
      <c r="I436" s="14" t="s">
        <v>27</v>
      </c>
      <c r="J436" s="14" t="s">
        <v>27</v>
      </c>
      <c r="K436" s="46" t="str">
        <f t="shared" si="3"/>
        <v/>
      </c>
      <c r="L436" s="47">
        <f t="shared" si="4"/>
        <v>46229</v>
      </c>
      <c r="M436" s="38">
        <f t="shared" si="5"/>
        <v>1</v>
      </c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</row>
    <row r="437" spans="1:25" ht="15.75" customHeight="1" x14ac:dyDescent="0.25">
      <c r="A437" s="11" t="s">
        <v>1509</v>
      </c>
      <c r="B437" s="11" t="s">
        <v>1474</v>
      </c>
      <c r="C437" s="11" t="s">
        <v>34</v>
      </c>
      <c r="D437" s="11" t="s">
        <v>74</v>
      </c>
      <c r="E437" s="11" t="s">
        <v>25</v>
      </c>
      <c r="F437" s="11" t="s">
        <v>75</v>
      </c>
      <c r="G437" s="11" t="s">
        <v>27</v>
      </c>
      <c r="H437" s="11" t="s">
        <v>27</v>
      </c>
      <c r="I437" s="14" t="s">
        <v>27</v>
      </c>
      <c r="J437" s="14" t="s">
        <v>27</v>
      </c>
      <c r="K437" s="46" t="str">
        <f t="shared" si="3"/>
        <v/>
      </c>
      <c r="L437" s="47">
        <f t="shared" si="4"/>
        <v>46230</v>
      </c>
      <c r="M437" s="38">
        <f t="shared" si="5"/>
        <v>0</v>
      </c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</row>
    <row r="438" spans="1:25" ht="15.75" customHeight="1" x14ac:dyDescent="0.25">
      <c r="A438" s="11" t="s">
        <v>1509</v>
      </c>
      <c r="B438" s="11" t="s">
        <v>1474</v>
      </c>
      <c r="C438" s="11" t="s">
        <v>41</v>
      </c>
      <c r="D438" s="11" t="s">
        <v>74</v>
      </c>
      <c r="E438" s="11" t="s">
        <v>25</v>
      </c>
      <c r="F438" s="11" t="s">
        <v>75</v>
      </c>
      <c r="G438" s="11" t="s">
        <v>163</v>
      </c>
      <c r="H438" s="11" t="s">
        <v>529</v>
      </c>
      <c r="I438" s="14">
        <v>1</v>
      </c>
      <c r="J438" s="14" t="s">
        <v>530</v>
      </c>
      <c r="K438" s="46">
        <f t="shared" si="3"/>
        <v>5</v>
      </c>
      <c r="L438" s="47">
        <f t="shared" si="4"/>
        <v>46231</v>
      </c>
      <c r="M438" s="38">
        <f t="shared" si="5"/>
        <v>0</v>
      </c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</row>
    <row r="439" spans="1:25" ht="15.75" customHeight="1" x14ac:dyDescent="0.25">
      <c r="A439" s="11" t="s">
        <v>1509</v>
      </c>
      <c r="B439" s="11" t="s">
        <v>1474</v>
      </c>
      <c r="C439" s="11" t="s">
        <v>50</v>
      </c>
      <c r="D439" s="11" t="s">
        <v>74</v>
      </c>
      <c r="E439" s="11" t="s">
        <v>25</v>
      </c>
      <c r="F439" s="11" t="s">
        <v>75</v>
      </c>
      <c r="G439" s="11" t="s">
        <v>190</v>
      </c>
      <c r="H439" s="11" t="s">
        <v>645</v>
      </c>
      <c r="I439" s="14">
        <v>1</v>
      </c>
      <c r="J439" s="14" t="s">
        <v>646</v>
      </c>
      <c r="K439" s="46">
        <f t="shared" si="3"/>
        <v>5</v>
      </c>
      <c r="L439" s="47">
        <f t="shared" si="4"/>
        <v>46232</v>
      </c>
      <c r="M439" s="38">
        <f t="shared" si="5"/>
        <v>0</v>
      </c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</row>
    <row r="440" spans="1:25" ht="15.75" customHeight="1" x14ac:dyDescent="0.25">
      <c r="A440" s="11" t="s">
        <v>1509</v>
      </c>
      <c r="B440" s="11" t="s">
        <v>1474</v>
      </c>
      <c r="C440" s="11" t="s">
        <v>55</v>
      </c>
      <c r="D440" s="11" t="s">
        <v>74</v>
      </c>
      <c r="E440" s="11" t="s">
        <v>25</v>
      </c>
      <c r="F440" s="11" t="s">
        <v>75</v>
      </c>
      <c r="G440" s="11" t="s">
        <v>147</v>
      </c>
      <c r="H440" s="11" t="s">
        <v>640</v>
      </c>
      <c r="I440" s="14">
        <v>1</v>
      </c>
      <c r="J440" s="14" t="s">
        <v>173</v>
      </c>
      <c r="K440" s="46">
        <f t="shared" si="3"/>
        <v>5</v>
      </c>
      <c r="L440" s="47">
        <f t="shared" si="4"/>
        <v>46233</v>
      </c>
      <c r="M440" s="38">
        <f t="shared" si="5"/>
        <v>0</v>
      </c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</row>
    <row r="441" spans="1:25" ht="15.75" customHeight="1" x14ac:dyDescent="0.25">
      <c r="A441" s="11" t="s">
        <v>1509</v>
      </c>
      <c r="B441" s="11" t="s">
        <v>1474</v>
      </c>
      <c r="C441" s="11" t="s">
        <v>57</v>
      </c>
      <c r="D441" s="11" t="s">
        <v>74</v>
      </c>
      <c r="E441" s="11" t="s">
        <v>25</v>
      </c>
      <c r="F441" s="11" t="s">
        <v>75</v>
      </c>
      <c r="G441" s="11" t="s">
        <v>190</v>
      </c>
      <c r="H441" s="11" t="s">
        <v>548</v>
      </c>
      <c r="I441" s="14">
        <v>1</v>
      </c>
      <c r="J441" s="14" t="s">
        <v>327</v>
      </c>
      <c r="K441" s="46">
        <f t="shared" si="3"/>
        <v>4</v>
      </c>
      <c r="L441" s="47">
        <f t="shared" si="4"/>
        <v>46234</v>
      </c>
      <c r="M441" s="38">
        <f t="shared" si="5"/>
        <v>0</v>
      </c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</row>
    <row r="442" spans="1:25" ht="15.75" customHeight="1" x14ac:dyDescent="0.25">
      <c r="A442" s="11" t="s">
        <v>1509</v>
      </c>
      <c r="B442" s="11" t="s">
        <v>1474</v>
      </c>
      <c r="C442" s="11" t="s">
        <v>62</v>
      </c>
      <c r="D442" s="11" t="s">
        <v>74</v>
      </c>
      <c r="E442" s="11" t="s">
        <v>25</v>
      </c>
      <c r="F442" s="11" t="s">
        <v>75</v>
      </c>
      <c r="G442" s="11" t="s">
        <v>153</v>
      </c>
      <c r="H442" s="11" t="s">
        <v>84</v>
      </c>
      <c r="I442" s="14">
        <v>1</v>
      </c>
      <c r="J442" s="14" t="s">
        <v>85</v>
      </c>
      <c r="K442" s="46">
        <f t="shared" si="3"/>
        <v>4</v>
      </c>
      <c r="L442" s="47">
        <f t="shared" si="4"/>
        <v>46235</v>
      </c>
      <c r="M442" s="38">
        <f t="shared" si="5"/>
        <v>0</v>
      </c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</row>
    <row r="443" spans="1:25" ht="15.75" customHeight="1" x14ac:dyDescent="0.25">
      <c r="A443" s="11" t="s">
        <v>1509</v>
      </c>
      <c r="B443" s="11" t="s">
        <v>1474</v>
      </c>
      <c r="C443" s="11" t="s">
        <v>69</v>
      </c>
      <c r="D443" s="11" t="s">
        <v>23</v>
      </c>
      <c r="E443" s="11" t="s">
        <v>25</v>
      </c>
      <c r="F443" s="11" t="s">
        <v>26</v>
      </c>
      <c r="G443" s="11" t="s">
        <v>81</v>
      </c>
      <c r="H443" s="11" t="s">
        <v>525</v>
      </c>
      <c r="I443" s="14">
        <v>2</v>
      </c>
      <c r="J443" s="14" t="s">
        <v>27</v>
      </c>
      <c r="K443" s="46" t="str">
        <f t="shared" si="3"/>
        <v/>
      </c>
      <c r="L443" s="47">
        <f t="shared" si="4"/>
        <v>46236</v>
      </c>
      <c r="M443" s="38">
        <f t="shared" si="5"/>
        <v>1</v>
      </c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</row>
    <row r="444" spans="1:25" ht="15.75" customHeight="1" x14ac:dyDescent="0.25">
      <c r="A444" s="11" t="s">
        <v>1509</v>
      </c>
      <c r="B444" s="11" t="s">
        <v>1474</v>
      </c>
      <c r="C444" s="11" t="s">
        <v>73</v>
      </c>
      <c r="D444" s="11" t="s">
        <v>35</v>
      </c>
      <c r="E444" s="11" t="s">
        <v>36</v>
      </c>
      <c r="F444" s="11" t="s">
        <v>37</v>
      </c>
      <c r="G444" s="11" t="s">
        <v>296</v>
      </c>
      <c r="H444" s="11" t="s">
        <v>652</v>
      </c>
      <c r="I444" s="14">
        <v>1</v>
      </c>
      <c r="J444" s="14" t="s">
        <v>610</v>
      </c>
      <c r="K444" s="46">
        <f t="shared" si="3"/>
        <v>5</v>
      </c>
      <c r="L444" s="47">
        <f t="shared" si="4"/>
        <v>46237</v>
      </c>
      <c r="M444" s="38">
        <f t="shared" si="5"/>
        <v>0</v>
      </c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</row>
    <row r="445" spans="1:25" ht="15.75" customHeight="1" x14ac:dyDescent="0.25">
      <c r="A445" s="11" t="s">
        <v>1509</v>
      </c>
      <c r="B445" s="11" t="s">
        <v>1474</v>
      </c>
      <c r="C445" s="11" t="s">
        <v>78</v>
      </c>
      <c r="D445" s="11" t="s">
        <v>35</v>
      </c>
      <c r="E445" s="11" t="s">
        <v>36</v>
      </c>
      <c r="F445" s="11" t="s">
        <v>37</v>
      </c>
      <c r="G445" s="11" t="s">
        <v>192</v>
      </c>
      <c r="H445" s="11" t="s">
        <v>899</v>
      </c>
      <c r="I445" s="14">
        <v>1</v>
      </c>
      <c r="J445" s="14" t="s">
        <v>568</v>
      </c>
      <c r="K445" s="46">
        <f t="shared" si="3"/>
        <v>5</v>
      </c>
      <c r="L445" s="47">
        <f t="shared" si="4"/>
        <v>46238</v>
      </c>
      <c r="M445" s="38">
        <f t="shared" si="5"/>
        <v>0</v>
      </c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</row>
    <row r="446" spans="1:25" ht="15.75" customHeight="1" x14ac:dyDescent="0.25">
      <c r="A446" s="11" t="s">
        <v>1509</v>
      </c>
      <c r="B446" s="11" t="s">
        <v>1474</v>
      </c>
      <c r="C446" s="11" t="s">
        <v>82</v>
      </c>
      <c r="D446" s="11" t="s">
        <v>35</v>
      </c>
      <c r="E446" s="11" t="s">
        <v>36</v>
      </c>
      <c r="F446" s="11" t="s">
        <v>37</v>
      </c>
      <c r="G446" s="11" t="s">
        <v>193</v>
      </c>
      <c r="H446" s="11" t="s">
        <v>59</v>
      </c>
      <c r="I446" s="14">
        <v>1</v>
      </c>
      <c r="J446" s="14" t="s">
        <v>530</v>
      </c>
      <c r="K446" s="46">
        <f t="shared" si="3"/>
        <v>5</v>
      </c>
      <c r="L446" s="47">
        <f t="shared" si="4"/>
        <v>46239</v>
      </c>
      <c r="M446" s="38">
        <f t="shared" si="5"/>
        <v>0</v>
      </c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</row>
    <row r="447" spans="1:25" ht="15.75" customHeight="1" x14ac:dyDescent="0.25">
      <c r="A447" s="11" t="s">
        <v>1509</v>
      </c>
      <c r="B447" s="11" t="s">
        <v>1474</v>
      </c>
      <c r="C447" s="11" t="s">
        <v>86</v>
      </c>
      <c r="D447" s="11" t="s">
        <v>35</v>
      </c>
      <c r="E447" s="11" t="s">
        <v>36</v>
      </c>
      <c r="F447" s="11" t="s">
        <v>37</v>
      </c>
      <c r="G447" s="11" t="s">
        <v>295</v>
      </c>
      <c r="H447" s="11" t="s">
        <v>740</v>
      </c>
      <c r="I447" s="14">
        <v>1</v>
      </c>
      <c r="J447" s="14" t="s">
        <v>607</v>
      </c>
      <c r="K447" s="46">
        <f t="shared" si="3"/>
        <v>5</v>
      </c>
      <c r="L447" s="47">
        <f t="shared" si="4"/>
        <v>46240</v>
      </c>
      <c r="M447" s="38">
        <f t="shared" si="5"/>
        <v>0</v>
      </c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</row>
    <row r="448" spans="1:25" ht="15.75" customHeight="1" x14ac:dyDescent="0.25">
      <c r="A448" s="11" t="s">
        <v>1509</v>
      </c>
      <c r="B448" s="11" t="s">
        <v>1474</v>
      </c>
      <c r="C448" s="11" t="s">
        <v>92</v>
      </c>
      <c r="D448" s="11" t="s">
        <v>35</v>
      </c>
      <c r="E448" s="11" t="s">
        <v>36</v>
      </c>
      <c r="F448" s="11" t="s">
        <v>37</v>
      </c>
      <c r="G448" s="11" t="s">
        <v>197</v>
      </c>
      <c r="H448" s="11" t="s">
        <v>421</v>
      </c>
      <c r="I448" s="14">
        <v>1</v>
      </c>
      <c r="J448" s="14" t="s">
        <v>357</v>
      </c>
      <c r="K448" s="46">
        <f t="shared" si="3"/>
        <v>4</v>
      </c>
      <c r="L448" s="47">
        <f t="shared" si="4"/>
        <v>46241</v>
      </c>
      <c r="M448" s="38">
        <f t="shared" si="5"/>
        <v>0</v>
      </c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</row>
    <row r="449" spans="1:25" ht="15.75" customHeight="1" x14ac:dyDescent="0.25">
      <c r="A449" s="11" t="s">
        <v>1509</v>
      </c>
      <c r="B449" s="11" t="s">
        <v>1474</v>
      </c>
      <c r="C449" s="11" t="s">
        <v>97</v>
      </c>
      <c r="D449" s="11" t="s">
        <v>35</v>
      </c>
      <c r="E449" s="11" t="s">
        <v>36</v>
      </c>
      <c r="F449" s="11" t="s">
        <v>37</v>
      </c>
      <c r="G449" s="11" t="s">
        <v>252</v>
      </c>
      <c r="H449" s="11" t="s">
        <v>342</v>
      </c>
      <c r="I449" s="14">
        <v>1</v>
      </c>
      <c r="J449" s="14" t="s">
        <v>327</v>
      </c>
      <c r="K449" s="46">
        <f t="shared" si="3"/>
        <v>4</v>
      </c>
      <c r="L449" s="47">
        <f t="shared" si="4"/>
        <v>46242</v>
      </c>
      <c r="M449" s="38">
        <f t="shared" si="5"/>
        <v>0</v>
      </c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</row>
    <row r="450" spans="1:25" ht="15.75" customHeight="1" x14ac:dyDescent="0.25">
      <c r="A450" s="11" t="s">
        <v>1509</v>
      </c>
      <c r="B450" s="11" t="s">
        <v>1474</v>
      </c>
      <c r="C450" s="11" t="s">
        <v>102</v>
      </c>
      <c r="D450" s="11" t="s">
        <v>70</v>
      </c>
      <c r="E450" s="11" t="s">
        <v>26</v>
      </c>
      <c r="F450" s="11" t="s">
        <v>71</v>
      </c>
      <c r="G450" s="11" t="s">
        <v>27</v>
      </c>
      <c r="H450" s="11" t="s">
        <v>27</v>
      </c>
      <c r="I450" s="14" t="s">
        <v>27</v>
      </c>
      <c r="J450" s="14" t="s">
        <v>27</v>
      </c>
      <c r="K450" s="46" t="str">
        <f t="shared" si="3"/>
        <v/>
      </c>
      <c r="L450" s="47">
        <f t="shared" si="4"/>
        <v>46243</v>
      </c>
      <c r="M450" s="38">
        <f t="shared" si="5"/>
        <v>1</v>
      </c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</row>
    <row r="451" spans="1:25" ht="15.75" customHeight="1" x14ac:dyDescent="0.25">
      <c r="A451" s="11" t="s">
        <v>1509</v>
      </c>
      <c r="B451" s="11" t="s">
        <v>1474</v>
      </c>
      <c r="C451" s="11" t="s">
        <v>106</v>
      </c>
      <c r="D451" s="11" t="s">
        <v>74</v>
      </c>
      <c r="E451" s="11" t="s">
        <v>25</v>
      </c>
      <c r="F451" s="11" t="s">
        <v>75</v>
      </c>
      <c r="G451" s="11" t="s">
        <v>198</v>
      </c>
      <c r="H451" s="11" t="s">
        <v>983</v>
      </c>
      <c r="I451" s="14">
        <v>1</v>
      </c>
      <c r="J451" s="14" t="s">
        <v>52</v>
      </c>
      <c r="K451" s="46">
        <f t="shared" si="3"/>
        <v>5</v>
      </c>
      <c r="L451" s="47">
        <f t="shared" si="4"/>
        <v>46244</v>
      </c>
      <c r="M451" s="38">
        <f t="shared" si="5"/>
        <v>0</v>
      </c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</row>
    <row r="452" spans="1:25" ht="15.75" customHeight="1" x14ac:dyDescent="0.25">
      <c r="A452" s="11" t="s">
        <v>1509</v>
      </c>
      <c r="B452" s="11" t="s">
        <v>1474</v>
      </c>
      <c r="C452" s="11" t="s">
        <v>115</v>
      </c>
      <c r="D452" s="11" t="s">
        <v>74</v>
      </c>
      <c r="E452" s="11" t="s">
        <v>25</v>
      </c>
      <c r="F452" s="11" t="s">
        <v>75</v>
      </c>
      <c r="G452" s="11" t="s">
        <v>108</v>
      </c>
      <c r="H452" s="11" t="s">
        <v>724</v>
      </c>
      <c r="I452" s="14">
        <v>1</v>
      </c>
      <c r="J452" s="14" t="s">
        <v>929</v>
      </c>
      <c r="K452" s="46">
        <f t="shared" si="3"/>
        <v>6</v>
      </c>
      <c r="L452" s="47">
        <f t="shared" si="4"/>
        <v>46245</v>
      </c>
      <c r="M452" s="38">
        <f t="shared" si="5"/>
        <v>0</v>
      </c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</row>
    <row r="453" spans="1:25" ht="15.75" customHeight="1" x14ac:dyDescent="0.25">
      <c r="A453" s="11" t="s">
        <v>1509</v>
      </c>
      <c r="B453" s="11" t="s">
        <v>1474</v>
      </c>
      <c r="C453" s="11" t="s">
        <v>118</v>
      </c>
      <c r="D453" s="11" t="s">
        <v>74</v>
      </c>
      <c r="E453" s="11" t="s">
        <v>25</v>
      </c>
      <c r="F453" s="11" t="s">
        <v>75</v>
      </c>
      <c r="G453" s="11" t="s">
        <v>127</v>
      </c>
      <c r="H453" s="11" t="s">
        <v>531</v>
      </c>
      <c r="I453" s="14">
        <v>1</v>
      </c>
      <c r="J453" s="14" t="s">
        <v>61</v>
      </c>
      <c r="K453" s="46">
        <f t="shared" si="3"/>
        <v>5</v>
      </c>
      <c r="L453" s="47">
        <f t="shared" si="4"/>
        <v>46246</v>
      </c>
      <c r="M453" s="38">
        <f t="shared" si="5"/>
        <v>0</v>
      </c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</row>
    <row r="454" spans="1:25" ht="15.75" customHeight="1" x14ac:dyDescent="0.25">
      <c r="A454" s="11" t="s">
        <v>1509</v>
      </c>
      <c r="B454" s="11" t="s">
        <v>1474</v>
      </c>
      <c r="C454" s="11" t="s">
        <v>121</v>
      </c>
      <c r="D454" s="11" t="s">
        <v>74</v>
      </c>
      <c r="E454" s="11" t="s">
        <v>25</v>
      </c>
      <c r="F454" s="11" t="s">
        <v>75</v>
      </c>
      <c r="G454" s="11" t="s">
        <v>190</v>
      </c>
      <c r="H454" s="11" t="s">
        <v>546</v>
      </c>
      <c r="I454" s="14">
        <v>1</v>
      </c>
      <c r="J454" s="14" t="s">
        <v>547</v>
      </c>
      <c r="K454" s="46">
        <f t="shared" si="3"/>
        <v>4</v>
      </c>
      <c r="L454" s="47">
        <f t="shared" si="4"/>
        <v>46247</v>
      </c>
      <c r="M454" s="38">
        <f t="shared" si="5"/>
        <v>0</v>
      </c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</row>
    <row r="455" spans="1:25" ht="15.75" customHeight="1" x14ac:dyDescent="0.25">
      <c r="A455" s="11" t="s">
        <v>1509</v>
      </c>
      <c r="B455" s="11" t="s">
        <v>1474</v>
      </c>
      <c r="C455" s="11" t="s">
        <v>124</v>
      </c>
      <c r="D455" s="11" t="s">
        <v>74</v>
      </c>
      <c r="E455" s="11" t="s">
        <v>25</v>
      </c>
      <c r="F455" s="11" t="s">
        <v>75</v>
      </c>
      <c r="G455" s="11" t="s">
        <v>198</v>
      </c>
      <c r="H455" s="11" t="s">
        <v>986</v>
      </c>
      <c r="I455" s="14">
        <v>1</v>
      </c>
      <c r="J455" s="14" t="s">
        <v>656</v>
      </c>
      <c r="K455" s="46">
        <f t="shared" si="3"/>
        <v>5</v>
      </c>
      <c r="L455" s="47">
        <f t="shared" si="4"/>
        <v>46248</v>
      </c>
      <c r="M455" s="38">
        <f t="shared" si="5"/>
        <v>0</v>
      </c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</row>
    <row r="456" spans="1:25" ht="15.75" customHeight="1" x14ac:dyDescent="0.25">
      <c r="A456" s="11" t="s">
        <v>1509</v>
      </c>
      <c r="B456" s="11" t="s">
        <v>1474</v>
      </c>
      <c r="C456" s="11" t="s">
        <v>131</v>
      </c>
      <c r="D456" s="11" t="s">
        <v>132</v>
      </c>
      <c r="E456" s="11" t="s">
        <v>25</v>
      </c>
      <c r="F456" s="11" t="s">
        <v>133</v>
      </c>
      <c r="G456" s="11" t="s">
        <v>314</v>
      </c>
      <c r="H456" s="11" t="s">
        <v>1192</v>
      </c>
      <c r="I456" s="14">
        <v>0</v>
      </c>
      <c r="J456" s="14" t="s">
        <v>1260</v>
      </c>
      <c r="K456" s="46">
        <f t="shared" si="3"/>
        <v>1</v>
      </c>
      <c r="L456" s="47">
        <f t="shared" si="4"/>
        <v>46249</v>
      </c>
      <c r="M456" s="38">
        <f t="shared" si="5"/>
        <v>0</v>
      </c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</row>
    <row r="457" spans="1:25" ht="15.75" customHeight="1" x14ac:dyDescent="0.25">
      <c r="A457" s="11" t="s">
        <v>1509</v>
      </c>
      <c r="B457" s="11" t="s">
        <v>1474</v>
      </c>
      <c r="C457" s="11" t="s">
        <v>139</v>
      </c>
      <c r="D457" s="11" t="s">
        <v>23</v>
      </c>
      <c r="E457" s="11" t="s">
        <v>25</v>
      </c>
      <c r="F457" s="11" t="s">
        <v>26</v>
      </c>
      <c r="G457" s="11" t="s">
        <v>27</v>
      </c>
      <c r="H457" s="11" t="s">
        <v>27</v>
      </c>
      <c r="I457" s="14" t="s">
        <v>27</v>
      </c>
      <c r="J457" s="14" t="s">
        <v>27</v>
      </c>
      <c r="K457" s="46" t="str">
        <f t="shared" si="3"/>
        <v/>
      </c>
      <c r="L457" s="47">
        <f t="shared" si="4"/>
        <v>46250</v>
      </c>
      <c r="M457" s="38">
        <f t="shared" si="5"/>
        <v>1</v>
      </c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</row>
    <row r="458" spans="1:25" ht="15.75" customHeight="1" x14ac:dyDescent="0.25">
      <c r="A458" s="11" t="s">
        <v>1509</v>
      </c>
      <c r="B458" s="11" t="s">
        <v>1474</v>
      </c>
      <c r="C458" s="11" t="s">
        <v>141</v>
      </c>
      <c r="D458" s="11" t="s">
        <v>70</v>
      </c>
      <c r="E458" s="11" t="s">
        <v>26</v>
      </c>
      <c r="F458" s="11" t="s">
        <v>71</v>
      </c>
      <c r="G458" s="11" t="s">
        <v>27</v>
      </c>
      <c r="H458" s="11" t="s">
        <v>27</v>
      </c>
      <c r="I458" s="14" t="s">
        <v>27</v>
      </c>
      <c r="J458" s="14" t="s">
        <v>27</v>
      </c>
      <c r="K458" s="46" t="str">
        <f t="shared" si="3"/>
        <v/>
      </c>
      <c r="L458" s="47">
        <f t="shared" si="4"/>
        <v>46251</v>
      </c>
      <c r="M458" s="38">
        <f t="shared" si="5"/>
        <v>1</v>
      </c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</row>
    <row r="459" spans="1:25" ht="15.75" customHeight="1" x14ac:dyDescent="0.25">
      <c r="A459" s="11" t="s">
        <v>1509</v>
      </c>
      <c r="B459" s="11" t="s">
        <v>1474</v>
      </c>
      <c r="C459" s="11" t="s">
        <v>145</v>
      </c>
      <c r="D459" s="11" t="s">
        <v>35</v>
      </c>
      <c r="E459" s="11" t="s">
        <v>36</v>
      </c>
      <c r="F459" s="11" t="s">
        <v>37</v>
      </c>
      <c r="G459" s="11" t="s">
        <v>197</v>
      </c>
      <c r="H459" s="11" t="s">
        <v>1515</v>
      </c>
      <c r="I459" s="14">
        <v>1</v>
      </c>
      <c r="J459" s="14" t="s">
        <v>733</v>
      </c>
      <c r="K459" s="46">
        <f t="shared" si="3"/>
        <v>5</v>
      </c>
      <c r="L459" s="47">
        <f t="shared" si="4"/>
        <v>46252</v>
      </c>
      <c r="M459" s="38">
        <f t="shared" si="5"/>
        <v>0</v>
      </c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</row>
    <row r="460" spans="1:25" ht="15.75" customHeight="1" x14ac:dyDescent="0.25">
      <c r="A460" s="11" t="s">
        <v>1509</v>
      </c>
      <c r="B460" s="11" t="s">
        <v>1474</v>
      </c>
      <c r="C460" s="11" t="s">
        <v>152</v>
      </c>
      <c r="D460" s="11" t="s">
        <v>35</v>
      </c>
      <c r="E460" s="11" t="s">
        <v>36</v>
      </c>
      <c r="F460" s="11" t="s">
        <v>37</v>
      </c>
      <c r="G460" s="11" t="s">
        <v>100</v>
      </c>
      <c r="H460" s="11" t="s">
        <v>740</v>
      </c>
      <c r="I460" s="14">
        <v>1</v>
      </c>
      <c r="J460" s="14" t="s">
        <v>607</v>
      </c>
      <c r="K460" s="46">
        <f t="shared" si="3"/>
        <v>5</v>
      </c>
      <c r="L460" s="47">
        <f t="shared" si="4"/>
        <v>46253</v>
      </c>
      <c r="M460" s="38">
        <f t="shared" si="5"/>
        <v>0</v>
      </c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</row>
    <row r="461" spans="1:25" ht="15.75" customHeight="1" x14ac:dyDescent="0.25">
      <c r="A461" s="11" t="s">
        <v>1509</v>
      </c>
      <c r="B461" s="11" t="s">
        <v>1474</v>
      </c>
      <c r="C461" s="11" t="s">
        <v>155</v>
      </c>
      <c r="D461" s="11" t="s">
        <v>35</v>
      </c>
      <c r="E461" s="11" t="s">
        <v>36</v>
      </c>
      <c r="F461" s="11" t="s">
        <v>37</v>
      </c>
      <c r="G461" s="11" t="s">
        <v>295</v>
      </c>
      <c r="H461" s="11" t="s">
        <v>892</v>
      </c>
      <c r="I461" s="14">
        <v>1</v>
      </c>
      <c r="J461" s="14" t="s">
        <v>540</v>
      </c>
      <c r="K461" s="46">
        <f t="shared" si="3"/>
        <v>5</v>
      </c>
      <c r="L461" s="47">
        <f t="shared" si="4"/>
        <v>46254</v>
      </c>
      <c r="M461" s="38">
        <f t="shared" si="5"/>
        <v>0</v>
      </c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</row>
    <row r="462" spans="1:25" ht="15.75" customHeight="1" x14ac:dyDescent="0.25">
      <c r="A462" s="11" t="s">
        <v>1509</v>
      </c>
      <c r="B462" s="11" t="s">
        <v>1474</v>
      </c>
      <c r="C462" s="11" t="s">
        <v>162</v>
      </c>
      <c r="D462" s="11" t="s">
        <v>35</v>
      </c>
      <c r="E462" s="11" t="s">
        <v>36</v>
      </c>
      <c r="F462" s="11" t="s">
        <v>37</v>
      </c>
      <c r="G462" s="11" t="s">
        <v>295</v>
      </c>
      <c r="H462" s="11" t="s">
        <v>421</v>
      </c>
      <c r="I462" s="14">
        <v>1</v>
      </c>
      <c r="J462" s="14" t="s">
        <v>357</v>
      </c>
      <c r="K462" s="46">
        <f t="shared" si="3"/>
        <v>4</v>
      </c>
      <c r="L462" s="47">
        <f t="shared" si="4"/>
        <v>46255</v>
      </c>
      <c r="M462" s="38">
        <f t="shared" si="5"/>
        <v>0</v>
      </c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</row>
    <row r="463" spans="1:25" ht="15.75" customHeight="1" x14ac:dyDescent="0.25">
      <c r="A463" s="11" t="s">
        <v>1509</v>
      </c>
      <c r="B463" s="11" t="s">
        <v>1474</v>
      </c>
      <c r="C463" s="11" t="s">
        <v>165</v>
      </c>
      <c r="D463" s="11" t="s">
        <v>35</v>
      </c>
      <c r="E463" s="11" t="s">
        <v>36</v>
      </c>
      <c r="F463" s="11" t="s">
        <v>37</v>
      </c>
      <c r="G463" s="11" t="s">
        <v>100</v>
      </c>
      <c r="H463" s="11" t="s">
        <v>421</v>
      </c>
      <c r="I463" s="14">
        <v>1</v>
      </c>
      <c r="J463" s="14" t="s">
        <v>357</v>
      </c>
      <c r="K463" s="46">
        <f t="shared" si="3"/>
        <v>4</v>
      </c>
      <c r="L463" s="47">
        <f t="shared" si="4"/>
        <v>46256</v>
      </c>
      <c r="M463" s="38">
        <f t="shared" si="5"/>
        <v>0</v>
      </c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</row>
    <row r="464" spans="1:25" ht="15.75" customHeight="1" x14ac:dyDescent="0.25">
      <c r="A464" s="11" t="s">
        <v>1509</v>
      </c>
      <c r="B464" s="11" t="s">
        <v>1474</v>
      </c>
      <c r="C464" s="11" t="s">
        <v>167</v>
      </c>
      <c r="D464" s="11" t="s">
        <v>70</v>
      </c>
      <c r="E464" s="11" t="s">
        <v>26</v>
      </c>
      <c r="F464" s="11" t="s">
        <v>71</v>
      </c>
      <c r="G464" s="11" t="s">
        <v>27</v>
      </c>
      <c r="H464" s="11" t="s">
        <v>27</v>
      </c>
      <c r="I464" s="14" t="s">
        <v>27</v>
      </c>
      <c r="J464" s="14" t="s">
        <v>27</v>
      </c>
      <c r="K464" s="46" t="str">
        <f t="shared" si="3"/>
        <v/>
      </c>
      <c r="L464" s="47">
        <f t="shared" si="4"/>
        <v>46257</v>
      </c>
      <c r="M464" s="38">
        <f t="shared" si="5"/>
        <v>1</v>
      </c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</row>
    <row r="465" spans="1:25" ht="15.75" customHeight="1" x14ac:dyDescent="0.25">
      <c r="A465" s="11" t="s">
        <v>1509</v>
      </c>
      <c r="B465" s="11" t="s">
        <v>1474</v>
      </c>
      <c r="C465" s="11" t="s">
        <v>169</v>
      </c>
      <c r="D465" s="11" t="s">
        <v>74</v>
      </c>
      <c r="E465" s="11" t="s">
        <v>25</v>
      </c>
      <c r="F465" s="11" t="s">
        <v>75</v>
      </c>
      <c r="G465" s="11" t="s">
        <v>186</v>
      </c>
      <c r="H465" s="11" t="s">
        <v>404</v>
      </c>
      <c r="I465" s="14">
        <v>1</v>
      </c>
      <c r="J465" s="14" t="s">
        <v>611</v>
      </c>
      <c r="K465" s="46">
        <f t="shared" si="3"/>
        <v>5</v>
      </c>
      <c r="L465" s="47">
        <f t="shared" si="4"/>
        <v>46258</v>
      </c>
      <c r="M465" s="38">
        <f t="shared" si="5"/>
        <v>0</v>
      </c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</row>
    <row r="466" spans="1:25" ht="15.75" customHeight="1" x14ac:dyDescent="0.25">
      <c r="A466" s="11" t="s">
        <v>1509</v>
      </c>
      <c r="B466" s="11" t="s">
        <v>1474</v>
      </c>
      <c r="C466" s="11" t="s">
        <v>174</v>
      </c>
      <c r="D466" s="11" t="s">
        <v>23</v>
      </c>
      <c r="E466" s="11" t="s">
        <v>25</v>
      </c>
      <c r="F466" s="11" t="s">
        <v>26</v>
      </c>
      <c r="G466" s="11" t="s">
        <v>64</v>
      </c>
      <c r="H466" s="11" t="s">
        <v>674</v>
      </c>
      <c r="I466" s="14">
        <v>2</v>
      </c>
      <c r="J466" s="14" t="s">
        <v>27</v>
      </c>
      <c r="K466" s="46" t="str">
        <f t="shared" si="3"/>
        <v/>
      </c>
      <c r="L466" s="47">
        <f t="shared" si="4"/>
        <v>46259</v>
      </c>
      <c r="M466" s="38">
        <f t="shared" si="5"/>
        <v>1</v>
      </c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</row>
    <row r="467" spans="1:25" ht="15.75" customHeight="1" x14ac:dyDescent="0.25">
      <c r="A467" s="11" t="s">
        <v>1517</v>
      </c>
      <c r="B467" s="11" t="s">
        <v>1478</v>
      </c>
      <c r="C467" s="11" t="s">
        <v>22</v>
      </c>
      <c r="D467" s="11" t="s">
        <v>23</v>
      </c>
      <c r="E467" s="11" t="s">
        <v>25</v>
      </c>
      <c r="F467" s="11" t="s">
        <v>26</v>
      </c>
      <c r="G467" s="11" t="s">
        <v>190</v>
      </c>
      <c r="H467" s="11" t="s">
        <v>636</v>
      </c>
      <c r="I467" s="14">
        <v>2</v>
      </c>
      <c r="J467" s="14" t="s">
        <v>27</v>
      </c>
      <c r="K467" s="46" t="str">
        <f t="shared" si="3"/>
        <v/>
      </c>
      <c r="L467" s="47">
        <f t="shared" si="4"/>
        <v>46229</v>
      </c>
      <c r="M467" s="38">
        <f t="shared" si="5"/>
        <v>1</v>
      </c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</row>
    <row r="468" spans="1:25" ht="15.75" customHeight="1" x14ac:dyDescent="0.25">
      <c r="A468" s="11" t="s">
        <v>1517</v>
      </c>
      <c r="B468" s="11" t="s">
        <v>1478</v>
      </c>
      <c r="C468" s="11" t="s">
        <v>34</v>
      </c>
      <c r="D468" s="11" t="s">
        <v>35</v>
      </c>
      <c r="E468" s="11" t="s">
        <v>36</v>
      </c>
      <c r="F468" s="11" t="s">
        <v>37</v>
      </c>
      <c r="G468" s="11" t="s">
        <v>193</v>
      </c>
      <c r="H468" s="11" t="s">
        <v>59</v>
      </c>
      <c r="I468" s="14">
        <v>1</v>
      </c>
      <c r="J468" s="14" t="s">
        <v>530</v>
      </c>
      <c r="K468" s="46">
        <f t="shared" si="3"/>
        <v>5</v>
      </c>
      <c r="L468" s="47">
        <f t="shared" si="4"/>
        <v>46230</v>
      </c>
      <c r="M468" s="38">
        <f t="shared" si="5"/>
        <v>0</v>
      </c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</row>
    <row r="469" spans="1:25" ht="15.75" customHeight="1" x14ac:dyDescent="0.25">
      <c r="A469" s="11" t="s">
        <v>1517</v>
      </c>
      <c r="B469" s="11" t="s">
        <v>1478</v>
      </c>
      <c r="C469" s="11" t="s">
        <v>41</v>
      </c>
      <c r="D469" s="11" t="s">
        <v>35</v>
      </c>
      <c r="E469" s="11" t="s">
        <v>36</v>
      </c>
      <c r="F469" s="11" t="s">
        <v>37</v>
      </c>
      <c r="G469" s="11" t="s">
        <v>193</v>
      </c>
      <c r="H469" s="11" t="s">
        <v>48</v>
      </c>
      <c r="I469" s="14">
        <v>1</v>
      </c>
      <c r="J469" s="14" t="s">
        <v>49</v>
      </c>
      <c r="K469" s="46">
        <f t="shared" si="3"/>
        <v>4</v>
      </c>
      <c r="L469" s="47">
        <f t="shared" si="4"/>
        <v>46231</v>
      </c>
      <c r="M469" s="38">
        <f t="shared" si="5"/>
        <v>0</v>
      </c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</row>
    <row r="470" spans="1:25" ht="15.75" customHeight="1" x14ac:dyDescent="0.25">
      <c r="A470" s="11" t="s">
        <v>1517</v>
      </c>
      <c r="B470" s="11" t="s">
        <v>1478</v>
      </c>
      <c r="C470" s="11" t="s">
        <v>50</v>
      </c>
      <c r="D470" s="11" t="s">
        <v>35</v>
      </c>
      <c r="E470" s="11" t="s">
        <v>36</v>
      </c>
      <c r="F470" s="11" t="s">
        <v>37</v>
      </c>
      <c r="G470" s="11" t="s">
        <v>193</v>
      </c>
      <c r="H470" s="11" t="s">
        <v>149</v>
      </c>
      <c r="I470" s="14">
        <v>1</v>
      </c>
      <c r="J470" s="14" t="s">
        <v>173</v>
      </c>
      <c r="K470" s="46">
        <f t="shared" si="3"/>
        <v>5</v>
      </c>
      <c r="L470" s="47">
        <f t="shared" si="4"/>
        <v>46232</v>
      </c>
      <c r="M470" s="38">
        <f t="shared" si="5"/>
        <v>0</v>
      </c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</row>
    <row r="471" spans="1:25" ht="15.75" customHeight="1" x14ac:dyDescent="0.25">
      <c r="A471" s="11" t="s">
        <v>1517</v>
      </c>
      <c r="B471" s="11" t="s">
        <v>1478</v>
      </c>
      <c r="C471" s="11" t="s">
        <v>55</v>
      </c>
      <c r="D471" s="11" t="s">
        <v>35</v>
      </c>
      <c r="E471" s="11" t="s">
        <v>36</v>
      </c>
      <c r="F471" s="11" t="s">
        <v>37</v>
      </c>
      <c r="G471" s="11" t="s">
        <v>295</v>
      </c>
      <c r="H471" s="11" t="s">
        <v>728</v>
      </c>
      <c r="I471" s="14">
        <v>1</v>
      </c>
      <c r="J471" s="14" t="s">
        <v>228</v>
      </c>
      <c r="K471" s="46">
        <f t="shared" si="3"/>
        <v>5</v>
      </c>
      <c r="L471" s="47">
        <f t="shared" si="4"/>
        <v>46233</v>
      </c>
      <c r="M471" s="38">
        <f t="shared" si="5"/>
        <v>0</v>
      </c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</row>
    <row r="472" spans="1:25" ht="15.75" customHeight="1" x14ac:dyDescent="0.25">
      <c r="A472" s="11" t="s">
        <v>1517</v>
      </c>
      <c r="B472" s="11" t="s">
        <v>1478</v>
      </c>
      <c r="C472" s="11" t="s">
        <v>57</v>
      </c>
      <c r="D472" s="11" t="s">
        <v>35</v>
      </c>
      <c r="E472" s="11" t="s">
        <v>36</v>
      </c>
      <c r="F472" s="11" t="s">
        <v>37</v>
      </c>
      <c r="G472" s="11" t="s">
        <v>193</v>
      </c>
      <c r="H472" s="11" t="s">
        <v>59</v>
      </c>
      <c r="I472" s="14">
        <v>1</v>
      </c>
      <c r="J472" s="14" t="s">
        <v>530</v>
      </c>
      <c r="K472" s="46">
        <f t="shared" si="3"/>
        <v>5</v>
      </c>
      <c r="L472" s="47">
        <f t="shared" si="4"/>
        <v>46234</v>
      </c>
      <c r="M472" s="38">
        <f t="shared" si="5"/>
        <v>0</v>
      </c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</row>
    <row r="473" spans="1:25" ht="15.75" customHeight="1" x14ac:dyDescent="0.25">
      <c r="A473" s="11" t="s">
        <v>1517</v>
      </c>
      <c r="B473" s="11" t="s">
        <v>1478</v>
      </c>
      <c r="C473" s="11" t="s">
        <v>62</v>
      </c>
      <c r="D473" s="11" t="s">
        <v>35</v>
      </c>
      <c r="E473" s="11" t="s">
        <v>36</v>
      </c>
      <c r="F473" s="11" t="s">
        <v>37</v>
      </c>
      <c r="G473" s="11" t="s">
        <v>193</v>
      </c>
      <c r="H473" s="11" t="s">
        <v>207</v>
      </c>
      <c r="I473" s="14">
        <v>1</v>
      </c>
      <c r="J473" s="14" t="s">
        <v>344</v>
      </c>
      <c r="K473" s="46">
        <f t="shared" si="3"/>
        <v>4</v>
      </c>
      <c r="L473" s="47">
        <f t="shared" si="4"/>
        <v>46235</v>
      </c>
      <c r="M473" s="38">
        <f t="shared" si="5"/>
        <v>0</v>
      </c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</row>
    <row r="474" spans="1:25" ht="15.75" customHeight="1" x14ac:dyDescent="0.25">
      <c r="A474" s="11" t="s">
        <v>1517</v>
      </c>
      <c r="B474" s="11" t="s">
        <v>1478</v>
      </c>
      <c r="C474" s="11" t="s">
        <v>69</v>
      </c>
      <c r="D474" s="11" t="s">
        <v>70</v>
      </c>
      <c r="E474" s="11" t="s">
        <v>26</v>
      </c>
      <c r="F474" s="11" t="s">
        <v>71</v>
      </c>
      <c r="G474" s="11" t="s">
        <v>27</v>
      </c>
      <c r="H474" s="11" t="s">
        <v>27</v>
      </c>
      <c r="I474" s="14" t="s">
        <v>27</v>
      </c>
      <c r="J474" s="14" t="s">
        <v>27</v>
      </c>
      <c r="K474" s="46" t="str">
        <f t="shared" si="3"/>
        <v/>
      </c>
      <c r="L474" s="47">
        <f t="shared" si="4"/>
        <v>46236</v>
      </c>
      <c r="M474" s="38">
        <f t="shared" si="5"/>
        <v>1</v>
      </c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</row>
    <row r="475" spans="1:25" ht="15.75" customHeight="1" x14ac:dyDescent="0.25">
      <c r="A475" s="11" t="s">
        <v>1517</v>
      </c>
      <c r="B475" s="11" t="s">
        <v>1478</v>
      </c>
      <c r="C475" s="11" t="s">
        <v>73</v>
      </c>
      <c r="D475" s="11" t="s">
        <v>74</v>
      </c>
      <c r="E475" s="11" t="s">
        <v>25</v>
      </c>
      <c r="F475" s="11" t="s">
        <v>75</v>
      </c>
      <c r="G475" s="11" t="s">
        <v>159</v>
      </c>
      <c r="H475" s="11" t="s">
        <v>612</v>
      </c>
      <c r="I475" s="14">
        <v>1</v>
      </c>
      <c r="J475" s="14" t="s">
        <v>613</v>
      </c>
      <c r="K475" s="46">
        <f t="shared" si="3"/>
        <v>5</v>
      </c>
      <c r="L475" s="47">
        <f t="shared" si="4"/>
        <v>46237</v>
      </c>
      <c r="M475" s="38">
        <f t="shared" si="5"/>
        <v>0</v>
      </c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</row>
    <row r="476" spans="1:25" ht="15.75" customHeight="1" x14ac:dyDescent="0.25">
      <c r="A476" s="11" t="s">
        <v>1517</v>
      </c>
      <c r="B476" s="11" t="s">
        <v>1478</v>
      </c>
      <c r="C476" s="11" t="s">
        <v>78</v>
      </c>
      <c r="D476" s="11" t="s">
        <v>74</v>
      </c>
      <c r="E476" s="11" t="s">
        <v>25</v>
      </c>
      <c r="F476" s="11" t="s">
        <v>75</v>
      </c>
      <c r="G476" s="11" t="s">
        <v>190</v>
      </c>
      <c r="H476" s="11" t="s">
        <v>1217</v>
      </c>
      <c r="I476" s="14">
        <v>1</v>
      </c>
      <c r="J476" s="14" t="s">
        <v>185</v>
      </c>
      <c r="K476" s="46">
        <f t="shared" si="3"/>
        <v>5</v>
      </c>
      <c r="L476" s="47">
        <f t="shared" si="4"/>
        <v>46238</v>
      </c>
      <c r="M476" s="38">
        <f t="shared" si="5"/>
        <v>0</v>
      </c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</row>
    <row r="477" spans="1:25" ht="15.75" customHeight="1" x14ac:dyDescent="0.25">
      <c r="A477" s="11" t="s">
        <v>1517</v>
      </c>
      <c r="B477" s="11" t="s">
        <v>1478</v>
      </c>
      <c r="C477" s="11" t="s">
        <v>82</v>
      </c>
      <c r="D477" s="11" t="s">
        <v>74</v>
      </c>
      <c r="E477" s="11" t="s">
        <v>25</v>
      </c>
      <c r="F477" s="11" t="s">
        <v>75</v>
      </c>
      <c r="G477" s="11" t="s">
        <v>127</v>
      </c>
      <c r="H477" s="11" t="s">
        <v>732</v>
      </c>
      <c r="I477" s="14">
        <v>1</v>
      </c>
      <c r="J477" s="14" t="s">
        <v>733</v>
      </c>
      <c r="K477" s="46">
        <f t="shared" si="3"/>
        <v>5</v>
      </c>
      <c r="L477" s="47">
        <f t="shared" si="4"/>
        <v>46239</v>
      </c>
      <c r="M477" s="38">
        <f t="shared" si="5"/>
        <v>0</v>
      </c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</row>
    <row r="478" spans="1:25" ht="15.75" customHeight="1" x14ac:dyDescent="0.25">
      <c r="A478" s="11" t="s">
        <v>1517</v>
      </c>
      <c r="B478" s="11" t="s">
        <v>1478</v>
      </c>
      <c r="C478" s="11" t="s">
        <v>86</v>
      </c>
      <c r="D478" s="11" t="s">
        <v>74</v>
      </c>
      <c r="E478" s="11" t="s">
        <v>25</v>
      </c>
      <c r="F478" s="11" t="s">
        <v>75</v>
      </c>
      <c r="G478" s="11" t="s">
        <v>81</v>
      </c>
      <c r="H478" s="11" t="s">
        <v>71</v>
      </c>
      <c r="I478" s="14">
        <v>1</v>
      </c>
      <c r="J478" s="14" t="s">
        <v>175</v>
      </c>
      <c r="K478" s="46">
        <f t="shared" si="3"/>
        <v>6</v>
      </c>
      <c r="L478" s="47">
        <f t="shared" si="4"/>
        <v>46240</v>
      </c>
      <c r="M478" s="38">
        <f t="shared" si="5"/>
        <v>0</v>
      </c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</row>
    <row r="479" spans="1:25" ht="15.75" customHeight="1" x14ac:dyDescent="0.25">
      <c r="A479" s="11" t="s">
        <v>1517</v>
      </c>
      <c r="B479" s="11" t="s">
        <v>1478</v>
      </c>
      <c r="C479" s="11" t="s">
        <v>92</v>
      </c>
      <c r="D479" s="11" t="s">
        <v>74</v>
      </c>
      <c r="E479" s="11" t="s">
        <v>25</v>
      </c>
      <c r="F479" s="11" t="s">
        <v>75</v>
      </c>
      <c r="G479" s="11" t="s">
        <v>127</v>
      </c>
      <c r="H479" s="11" t="s">
        <v>780</v>
      </c>
      <c r="I479" s="14">
        <v>1</v>
      </c>
      <c r="J479" s="14" t="s">
        <v>781</v>
      </c>
      <c r="K479" s="46">
        <f t="shared" si="3"/>
        <v>5</v>
      </c>
      <c r="L479" s="47">
        <f t="shared" si="4"/>
        <v>46241</v>
      </c>
      <c r="M479" s="38">
        <f t="shared" si="5"/>
        <v>0</v>
      </c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</row>
    <row r="480" spans="1:25" ht="15.75" customHeight="1" x14ac:dyDescent="0.25">
      <c r="A480" s="11" t="s">
        <v>1517</v>
      </c>
      <c r="B480" s="11" t="s">
        <v>1478</v>
      </c>
      <c r="C480" s="11" t="s">
        <v>97</v>
      </c>
      <c r="D480" s="11" t="s">
        <v>74</v>
      </c>
      <c r="E480" s="11" t="s">
        <v>25</v>
      </c>
      <c r="F480" s="11" t="s">
        <v>75</v>
      </c>
      <c r="G480" s="11" t="s">
        <v>127</v>
      </c>
      <c r="H480" s="11" t="s">
        <v>529</v>
      </c>
      <c r="I480" s="14">
        <v>1</v>
      </c>
      <c r="J480" s="14" t="s">
        <v>530</v>
      </c>
      <c r="K480" s="46">
        <f t="shared" si="3"/>
        <v>5</v>
      </c>
      <c r="L480" s="47">
        <f t="shared" si="4"/>
        <v>46242</v>
      </c>
      <c r="M480" s="38">
        <f t="shared" si="5"/>
        <v>0</v>
      </c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</row>
    <row r="481" spans="1:25" ht="15.75" customHeight="1" x14ac:dyDescent="0.25">
      <c r="A481" s="11" t="s">
        <v>1517</v>
      </c>
      <c r="B481" s="11" t="s">
        <v>1478</v>
      </c>
      <c r="C481" s="11" t="s">
        <v>102</v>
      </c>
      <c r="D481" s="11" t="s">
        <v>23</v>
      </c>
      <c r="E481" s="11" t="s">
        <v>25</v>
      </c>
      <c r="F481" s="11" t="s">
        <v>26</v>
      </c>
      <c r="G481" s="11" t="s">
        <v>81</v>
      </c>
      <c r="H481" s="11" t="s">
        <v>525</v>
      </c>
      <c r="I481" s="14">
        <v>2</v>
      </c>
      <c r="J481" s="14" t="s">
        <v>27</v>
      </c>
      <c r="K481" s="46" t="str">
        <f t="shared" si="3"/>
        <v/>
      </c>
      <c r="L481" s="47">
        <f t="shared" si="4"/>
        <v>46243</v>
      </c>
      <c r="M481" s="38">
        <f t="shared" si="5"/>
        <v>1</v>
      </c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</row>
    <row r="482" spans="1:25" ht="15.75" customHeight="1" x14ac:dyDescent="0.25">
      <c r="A482" s="11" t="s">
        <v>1517</v>
      </c>
      <c r="B482" s="11" t="s">
        <v>1478</v>
      </c>
      <c r="C482" s="11" t="s">
        <v>106</v>
      </c>
      <c r="D482" s="11" t="s">
        <v>35</v>
      </c>
      <c r="E482" s="11" t="s">
        <v>36</v>
      </c>
      <c r="F482" s="11" t="s">
        <v>37</v>
      </c>
      <c r="G482" s="11" t="s">
        <v>262</v>
      </c>
      <c r="H482" s="11" t="s">
        <v>736</v>
      </c>
      <c r="I482" s="14">
        <v>1</v>
      </c>
      <c r="J482" s="14" t="s">
        <v>710</v>
      </c>
      <c r="K482" s="46">
        <f t="shared" si="3"/>
        <v>5</v>
      </c>
      <c r="L482" s="47">
        <f t="shared" si="4"/>
        <v>46244</v>
      </c>
      <c r="M482" s="38">
        <f t="shared" si="5"/>
        <v>0</v>
      </c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</row>
    <row r="483" spans="1:25" ht="15.75" customHeight="1" x14ac:dyDescent="0.25">
      <c r="A483" s="11" t="s">
        <v>1517</v>
      </c>
      <c r="B483" s="11" t="s">
        <v>1478</v>
      </c>
      <c r="C483" s="11" t="s">
        <v>115</v>
      </c>
      <c r="D483" s="11" t="s">
        <v>35</v>
      </c>
      <c r="E483" s="11" t="s">
        <v>36</v>
      </c>
      <c r="F483" s="11" t="s">
        <v>37</v>
      </c>
      <c r="G483" s="11" t="s">
        <v>230</v>
      </c>
      <c r="H483" s="11" t="s">
        <v>207</v>
      </c>
      <c r="I483" s="14">
        <v>1</v>
      </c>
      <c r="J483" s="14" t="s">
        <v>344</v>
      </c>
      <c r="K483" s="46">
        <f t="shared" si="3"/>
        <v>4</v>
      </c>
      <c r="L483" s="47">
        <f t="shared" si="4"/>
        <v>46245</v>
      </c>
      <c r="M483" s="38">
        <f t="shared" si="5"/>
        <v>0</v>
      </c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</row>
    <row r="484" spans="1:25" ht="15.75" customHeight="1" x14ac:dyDescent="0.25">
      <c r="A484" s="11" t="s">
        <v>1517</v>
      </c>
      <c r="B484" s="11" t="s">
        <v>1478</v>
      </c>
      <c r="C484" s="11" t="s">
        <v>118</v>
      </c>
      <c r="D484" s="11" t="s">
        <v>35</v>
      </c>
      <c r="E484" s="11" t="s">
        <v>36</v>
      </c>
      <c r="F484" s="11" t="s">
        <v>37</v>
      </c>
      <c r="G484" s="11" t="s">
        <v>262</v>
      </c>
      <c r="H484" s="11" t="s">
        <v>653</v>
      </c>
      <c r="I484" s="14">
        <v>1</v>
      </c>
      <c r="J484" s="14" t="s">
        <v>630</v>
      </c>
      <c r="K484" s="46">
        <f t="shared" si="3"/>
        <v>5</v>
      </c>
      <c r="L484" s="47">
        <f t="shared" si="4"/>
        <v>46246</v>
      </c>
      <c r="M484" s="38">
        <f t="shared" si="5"/>
        <v>0</v>
      </c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</row>
    <row r="485" spans="1:25" ht="15.75" customHeight="1" x14ac:dyDescent="0.25">
      <c r="A485" s="11" t="s">
        <v>1517</v>
      </c>
      <c r="B485" s="11" t="s">
        <v>1478</v>
      </c>
      <c r="C485" s="11" t="s">
        <v>121</v>
      </c>
      <c r="D485" s="11" t="s">
        <v>35</v>
      </c>
      <c r="E485" s="11" t="s">
        <v>36</v>
      </c>
      <c r="F485" s="11" t="s">
        <v>37</v>
      </c>
      <c r="G485" s="11" t="s">
        <v>262</v>
      </c>
      <c r="H485" s="11" t="s">
        <v>348</v>
      </c>
      <c r="I485" s="14">
        <v>1</v>
      </c>
      <c r="J485" s="14" t="s">
        <v>349</v>
      </c>
      <c r="K485" s="46">
        <f t="shared" si="3"/>
        <v>4</v>
      </c>
      <c r="L485" s="47">
        <f t="shared" si="4"/>
        <v>46247</v>
      </c>
      <c r="M485" s="38">
        <f t="shared" si="5"/>
        <v>0</v>
      </c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</row>
    <row r="486" spans="1:25" ht="15.75" customHeight="1" x14ac:dyDescent="0.25">
      <c r="A486" s="11" t="s">
        <v>1517</v>
      </c>
      <c r="B486" s="11" t="s">
        <v>1478</v>
      </c>
      <c r="C486" s="11" t="s">
        <v>124</v>
      </c>
      <c r="D486" s="11" t="s">
        <v>125</v>
      </c>
      <c r="E486" s="11" t="s">
        <v>75</v>
      </c>
      <c r="F486" s="11" t="s">
        <v>126</v>
      </c>
      <c r="G486" s="11" t="s">
        <v>303</v>
      </c>
      <c r="H486" s="11" t="s">
        <v>270</v>
      </c>
      <c r="I486" s="14">
        <v>1</v>
      </c>
      <c r="J486" s="14" t="s">
        <v>27</v>
      </c>
      <c r="K486" s="46" t="str">
        <f t="shared" si="3"/>
        <v/>
      </c>
      <c r="L486" s="47">
        <f t="shared" si="4"/>
        <v>46248</v>
      </c>
      <c r="M486" s="38">
        <f t="shared" si="5"/>
        <v>0</v>
      </c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</row>
    <row r="487" spans="1:25" ht="15.75" customHeight="1" x14ac:dyDescent="0.25">
      <c r="A487" s="11" t="s">
        <v>1517</v>
      </c>
      <c r="B487" s="11" t="s">
        <v>1478</v>
      </c>
      <c r="C487" s="11" t="s">
        <v>131</v>
      </c>
      <c r="D487" s="11" t="s">
        <v>132</v>
      </c>
      <c r="E487" s="11" t="s">
        <v>25</v>
      </c>
      <c r="F487" s="11" t="s">
        <v>133</v>
      </c>
      <c r="G487" s="11" t="s">
        <v>944</v>
      </c>
      <c r="H487" s="11" t="s">
        <v>1052</v>
      </c>
      <c r="I487" s="14">
        <v>0</v>
      </c>
      <c r="J487" s="14" t="s">
        <v>1062</v>
      </c>
      <c r="K487" s="46">
        <f t="shared" si="3"/>
        <v>1</v>
      </c>
      <c r="L487" s="47">
        <f t="shared" si="4"/>
        <v>46249</v>
      </c>
      <c r="M487" s="38">
        <f t="shared" si="5"/>
        <v>0</v>
      </c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</row>
    <row r="488" spans="1:25" ht="15.75" customHeight="1" x14ac:dyDescent="0.25">
      <c r="A488" s="11" t="s">
        <v>1517</v>
      </c>
      <c r="B488" s="11" t="s">
        <v>1478</v>
      </c>
      <c r="C488" s="11" t="s">
        <v>139</v>
      </c>
      <c r="D488" s="11" t="s">
        <v>70</v>
      </c>
      <c r="E488" s="11" t="s">
        <v>26</v>
      </c>
      <c r="F488" s="11" t="s">
        <v>71</v>
      </c>
      <c r="G488" s="11" t="s">
        <v>27</v>
      </c>
      <c r="H488" s="11" t="s">
        <v>27</v>
      </c>
      <c r="I488" s="14" t="s">
        <v>27</v>
      </c>
      <c r="J488" s="14" t="s">
        <v>27</v>
      </c>
      <c r="K488" s="46" t="str">
        <f t="shared" si="3"/>
        <v/>
      </c>
      <c r="L488" s="47">
        <f t="shared" si="4"/>
        <v>46250</v>
      </c>
      <c r="M488" s="38">
        <f t="shared" si="5"/>
        <v>1</v>
      </c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</row>
    <row r="489" spans="1:25" ht="15.75" customHeight="1" x14ac:dyDescent="0.25">
      <c r="A489" s="11" t="s">
        <v>1517</v>
      </c>
      <c r="B489" s="11" t="s">
        <v>1478</v>
      </c>
      <c r="C489" s="11" t="s">
        <v>141</v>
      </c>
      <c r="D489" s="11" t="s">
        <v>23</v>
      </c>
      <c r="E489" s="11" t="s">
        <v>25</v>
      </c>
      <c r="F489" s="11" t="s">
        <v>26</v>
      </c>
      <c r="G489" s="11" t="s">
        <v>27</v>
      </c>
      <c r="H489" s="11" t="s">
        <v>27</v>
      </c>
      <c r="I489" s="14" t="s">
        <v>27</v>
      </c>
      <c r="J489" s="14" t="s">
        <v>27</v>
      </c>
      <c r="K489" s="46" t="str">
        <f t="shared" si="3"/>
        <v/>
      </c>
      <c r="L489" s="47">
        <f t="shared" si="4"/>
        <v>46251</v>
      </c>
      <c r="M489" s="38">
        <f t="shared" si="5"/>
        <v>1</v>
      </c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</row>
    <row r="490" spans="1:25" ht="15.75" customHeight="1" x14ac:dyDescent="0.25">
      <c r="A490" s="11" t="s">
        <v>1517</v>
      </c>
      <c r="B490" s="11" t="s">
        <v>1478</v>
      </c>
      <c r="C490" s="11" t="s">
        <v>145</v>
      </c>
      <c r="D490" s="11" t="s">
        <v>74</v>
      </c>
      <c r="E490" s="11" t="s">
        <v>25</v>
      </c>
      <c r="F490" s="11" t="s">
        <v>75</v>
      </c>
      <c r="G490" s="11" t="s">
        <v>186</v>
      </c>
      <c r="H490" s="11" t="s">
        <v>599</v>
      </c>
      <c r="I490" s="14">
        <v>1</v>
      </c>
      <c r="J490" s="14" t="s">
        <v>225</v>
      </c>
      <c r="K490" s="46">
        <f t="shared" si="3"/>
        <v>5</v>
      </c>
      <c r="L490" s="47">
        <f t="shared" si="4"/>
        <v>46252</v>
      </c>
      <c r="M490" s="38">
        <f t="shared" si="5"/>
        <v>0</v>
      </c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</row>
    <row r="491" spans="1:25" ht="15.75" customHeight="1" x14ac:dyDescent="0.25">
      <c r="A491" s="11" t="s">
        <v>1517</v>
      </c>
      <c r="B491" s="11" t="s">
        <v>1478</v>
      </c>
      <c r="C491" s="11" t="s">
        <v>152</v>
      </c>
      <c r="D491" s="11" t="s">
        <v>74</v>
      </c>
      <c r="E491" s="11" t="s">
        <v>25</v>
      </c>
      <c r="F491" s="11" t="s">
        <v>75</v>
      </c>
      <c r="G491" s="11" t="s">
        <v>127</v>
      </c>
      <c r="H491" s="11" t="s">
        <v>789</v>
      </c>
      <c r="I491" s="14">
        <v>1</v>
      </c>
      <c r="J491" s="14" t="s">
        <v>177</v>
      </c>
      <c r="K491" s="46">
        <f t="shared" si="3"/>
        <v>5</v>
      </c>
      <c r="L491" s="47">
        <f t="shared" si="4"/>
        <v>46253</v>
      </c>
      <c r="M491" s="38">
        <f t="shared" si="5"/>
        <v>0</v>
      </c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</row>
    <row r="492" spans="1:25" ht="15.75" customHeight="1" x14ac:dyDescent="0.25">
      <c r="A492" s="11" t="s">
        <v>1517</v>
      </c>
      <c r="B492" s="11" t="s">
        <v>1478</v>
      </c>
      <c r="C492" s="11" t="s">
        <v>155</v>
      </c>
      <c r="D492" s="11" t="s">
        <v>74</v>
      </c>
      <c r="E492" s="11" t="s">
        <v>25</v>
      </c>
      <c r="F492" s="11" t="s">
        <v>75</v>
      </c>
      <c r="G492" s="11" t="s">
        <v>154</v>
      </c>
      <c r="H492" s="11" t="s">
        <v>709</v>
      </c>
      <c r="I492" s="14">
        <v>1</v>
      </c>
      <c r="J492" s="14" t="s">
        <v>710</v>
      </c>
      <c r="K492" s="46">
        <f t="shared" si="3"/>
        <v>5</v>
      </c>
      <c r="L492" s="47">
        <f t="shared" si="4"/>
        <v>46254</v>
      </c>
      <c r="M492" s="38">
        <f t="shared" si="5"/>
        <v>0</v>
      </c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</row>
    <row r="493" spans="1:25" ht="15.75" customHeight="1" x14ac:dyDescent="0.25">
      <c r="A493" s="11" t="s">
        <v>1517</v>
      </c>
      <c r="B493" s="11" t="s">
        <v>1478</v>
      </c>
      <c r="C493" s="11" t="s">
        <v>162</v>
      </c>
      <c r="D493" s="11" t="s">
        <v>74</v>
      </c>
      <c r="E493" s="11" t="s">
        <v>25</v>
      </c>
      <c r="F493" s="11" t="s">
        <v>75</v>
      </c>
      <c r="G493" s="11" t="s">
        <v>154</v>
      </c>
      <c r="H493" s="11" t="s">
        <v>402</v>
      </c>
      <c r="I493" s="14">
        <v>1</v>
      </c>
      <c r="J493" s="14" t="s">
        <v>271</v>
      </c>
      <c r="K493" s="46">
        <f t="shared" si="3"/>
        <v>5</v>
      </c>
      <c r="L493" s="47">
        <f t="shared" si="4"/>
        <v>46255</v>
      </c>
      <c r="M493" s="38">
        <f t="shared" si="5"/>
        <v>0</v>
      </c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</row>
    <row r="494" spans="1:25" ht="15.75" customHeight="1" x14ac:dyDescent="0.25">
      <c r="A494" s="11" t="s">
        <v>1517</v>
      </c>
      <c r="B494" s="11" t="s">
        <v>1478</v>
      </c>
      <c r="C494" s="11" t="s">
        <v>165</v>
      </c>
      <c r="D494" s="11" t="s">
        <v>74</v>
      </c>
      <c r="E494" s="11" t="s">
        <v>25</v>
      </c>
      <c r="F494" s="11" t="s">
        <v>75</v>
      </c>
      <c r="G494" s="11" t="s">
        <v>154</v>
      </c>
      <c r="H494" s="11" t="s">
        <v>351</v>
      </c>
      <c r="I494" s="14">
        <v>1</v>
      </c>
      <c r="J494" s="14" t="s">
        <v>349</v>
      </c>
      <c r="K494" s="46">
        <f t="shared" si="3"/>
        <v>4</v>
      </c>
      <c r="L494" s="47">
        <f t="shared" si="4"/>
        <v>46256</v>
      </c>
      <c r="M494" s="38">
        <f t="shared" si="5"/>
        <v>0</v>
      </c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</row>
    <row r="495" spans="1:25" ht="15.75" customHeight="1" x14ac:dyDescent="0.25">
      <c r="A495" s="11" t="s">
        <v>1517</v>
      </c>
      <c r="B495" s="11" t="s">
        <v>1478</v>
      </c>
      <c r="C495" s="11" t="s">
        <v>167</v>
      </c>
      <c r="D495" s="11" t="s">
        <v>23</v>
      </c>
      <c r="E495" s="11" t="s">
        <v>25</v>
      </c>
      <c r="F495" s="11" t="s">
        <v>26</v>
      </c>
      <c r="G495" s="11" t="s">
        <v>186</v>
      </c>
      <c r="H495" s="11" t="s">
        <v>699</v>
      </c>
      <c r="I495" s="14">
        <v>2</v>
      </c>
      <c r="J495" s="14" t="s">
        <v>27</v>
      </c>
      <c r="K495" s="46" t="str">
        <f t="shared" si="3"/>
        <v/>
      </c>
      <c r="L495" s="47">
        <f t="shared" si="4"/>
        <v>46257</v>
      </c>
      <c r="M495" s="38">
        <f t="shared" si="5"/>
        <v>1</v>
      </c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</row>
    <row r="496" spans="1:25" ht="15.75" customHeight="1" x14ac:dyDescent="0.25">
      <c r="A496" s="11" t="s">
        <v>1517</v>
      </c>
      <c r="B496" s="11" t="s">
        <v>1478</v>
      </c>
      <c r="C496" s="11" t="s">
        <v>169</v>
      </c>
      <c r="D496" s="11" t="s">
        <v>35</v>
      </c>
      <c r="E496" s="11" t="s">
        <v>36</v>
      </c>
      <c r="F496" s="11" t="s">
        <v>37</v>
      </c>
      <c r="G496" s="11" t="s">
        <v>262</v>
      </c>
      <c r="H496" s="11" t="s">
        <v>207</v>
      </c>
      <c r="I496" s="14">
        <v>1</v>
      </c>
      <c r="J496" s="14" t="s">
        <v>344</v>
      </c>
      <c r="K496" s="46">
        <f t="shared" si="3"/>
        <v>4</v>
      </c>
      <c r="L496" s="47">
        <f t="shared" si="4"/>
        <v>46258</v>
      </c>
      <c r="M496" s="38">
        <f t="shared" si="5"/>
        <v>0</v>
      </c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</row>
    <row r="497" spans="1:25" ht="15.75" customHeight="1" x14ac:dyDescent="0.25">
      <c r="A497" s="11" t="s">
        <v>1517</v>
      </c>
      <c r="B497" s="11" t="s">
        <v>1478</v>
      </c>
      <c r="C497" s="11" t="s">
        <v>174</v>
      </c>
      <c r="D497" s="11" t="s">
        <v>70</v>
      </c>
      <c r="E497" s="11" t="s">
        <v>26</v>
      </c>
      <c r="F497" s="11" t="s">
        <v>71</v>
      </c>
      <c r="G497" s="11" t="s">
        <v>571</v>
      </c>
      <c r="H497" s="11" t="s">
        <v>71</v>
      </c>
      <c r="I497" s="14">
        <v>2</v>
      </c>
      <c r="J497" s="14" t="s">
        <v>27</v>
      </c>
      <c r="K497" s="46" t="str">
        <f t="shared" si="3"/>
        <v/>
      </c>
      <c r="L497" s="47">
        <f t="shared" si="4"/>
        <v>46259</v>
      </c>
      <c r="M497" s="38">
        <f t="shared" si="5"/>
        <v>1</v>
      </c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</row>
    <row r="498" spans="1:25" ht="15.75" customHeight="1" x14ac:dyDescent="0.25">
      <c r="A498" s="11" t="s">
        <v>1524</v>
      </c>
      <c r="B498" s="11" t="s">
        <v>1481</v>
      </c>
      <c r="C498" s="11" t="s">
        <v>22</v>
      </c>
      <c r="D498" s="11" t="s">
        <v>23</v>
      </c>
      <c r="E498" s="11" t="s">
        <v>25</v>
      </c>
      <c r="F498" s="11" t="s">
        <v>26</v>
      </c>
      <c r="G498" s="11" t="s">
        <v>27</v>
      </c>
      <c r="H498" s="11" t="s">
        <v>27</v>
      </c>
      <c r="I498" s="14" t="s">
        <v>27</v>
      </c>
      <c r="J498" s="14" t="s">
        <v>27</v>
      </c>
      <c r="K498" s="46" t="str">
        <f t="shared" si="3"/>
        <v/>
      </c>
      <c r="L498" s="47">
        <f t="shared" si="4"/>
        <v>46229</v>
      </c>
      <c r="M498" s="38">
        <f t="shared" si="5"/>
        <v>1</v>
      </c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</row>
    <row r="499" spans="1:25" ht="15.75" customHeight="1" x14ac:dyDescent="0.25">
      <c r="A499" s="11" t="s">
        <v>1524</v>
      </c>
      <c r="B499" s="11" t="s">
        <v>1481</v>
      </c>
      <c r="C499" s="11" t="s">
        <v>34</v>
      </c>
      <c r="D499" s="11" t="s">
        <v>35</v>
      </c>
      <c r="E499" s="11" t="s">
        <v>36</v>
      </c>
      <c r="F499" s="11" t="s">
        <v>37</v>
      </c>
      <c r="G499" s="11" t="s">
        <v>295</v>
      </c>
      <c r="H499" s="11" t="s">
        <v>308</v>
      </c>
      <c r="I499" s="14">
        <v>1</v>
      </c>
      <c r="J499" s="14" t="s">
        <v>196</v>
      </c>
      <c r="K499" s="46">
        <f t="shared" si="3"/>
        <v>4</v>
      </c>
      <c r="L499" s="47">
        <f t="shared" si="4"/>
        <v>46230</v>
      </c>
      <c r="M499" s="38">
        <f t="shared" si="5"/>
        <v>0</v>
      </c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</row>
    <row r="500" spans="1:25" ht="15.75" customHeight="1" x14ac:dyDescent="0.25">
      <c r="A500" s="11" t="s">
        <v>1524</v>
      </c>
      <c r="B500" s="11" t="s">
        <v>1481</v>
      </c>
      <c r="C500" s="11" t="s">
        <v>41</v>
      </c>
      <c r="D500" s="11" t="s">
        <v>35</v>
      </c>
      <c r="E500" s="11" t="s">
        <v>36</v>
      </c>
      <c r="F500" s="11" t="s">
        <v>37</v>
      </c>
      <c r="G500" s="11" t="s">
        <v>197</v>
      </c>
      <c r="H500" s="11" t="s">
        <v>191</v>
      </c>
      <c r="I500" s="14">
        <v>1</v>
      </c>
      <c r="J500" s="14" t="s">
        <v>105</v>
      </c>
      <c r="K500" s="46">
        <f t="shared" si="3"/>
        <v>4</v>
      </c>
      <c r="L500" s="47">
        <f t="shared" si="4"/>
        <v>46231</v>
      </c>
      <c r="M500" s="38">
        <f t="shared" si="5"/>
        <v>0</v>
      </c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</row>
    <row r="501" spans="1:25" ht="15.75" customHeight="1" x14ac:dyDescent="0.25">
      <c r="A501" s="11" t="s">
        <v>1524</v>
      </c>
      <c r="B501" s="11" t="s">
        <v>1481</v>
      </c>
      <c r="C501" s="11" t="s">
        <v>50</v>
      </c>
      <c r="D501" s="11" t="s">
        <v>35</v>
      </c>
      <c r="E501" s="11" t="s">
        <v>36</v>
      </c>
      <c r="F501" s="11" t="s">
        <v>37</v>
      </c>
      <c r="G501" s="11" t="s">
        <v>113</v>
      </c>
      <c r="H501" s="11" t="s">
        <v>48</v>
      </c>
      <c r="I501" s="14">
        <v>1</v>
      </c>
      <c r="J501" s="14" t="s">
        <v>49</v>
      </c>
      <c r="K501" s="46">
        <f t="shared" si="3"/>
        <v>4</v>
      </c>
      <c r="L501" s="47">
        <f t="shared" si="4"/>
        <v>46232</v>
      </c>
      <c r="M501" s="38">
        <f t="shared" si="5"/>
        <v>0</v>
      </c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</row>
    <row r="502" spans="1:25" ht="15.75" customHeight="1" x14ac:dyDescent="0.25">
      <c r="A502" s="11" t="s">
        <v>1524</v>
      </c>
      <c r="B502" s="11" t="s">
        <v>1481</v>
      </c>
      <c r="C502" s="11" t="s">
        <v>55</v>
      </c>
      <c r="D502" s="11" t="s">
        <v>35</v>
      </c>
      <c r="E502" s="11" t="s">
        <v>36</v>
      </c>
      <c r="F502" s="11" t="s">
        <v>37</v>
      </c>
      <c r="G502" s="11" t="s">
        <v>295</v>
      </c>
      <c r="H502" s="11" t="s">
        <v>308</v>
      </c>
      <c r="I502" s="14">
        <v>1</v>
      </c>
      <c r="J502" s="14" t="s">
        <v>196</v>
      </c>
      <c r="K502" s="46">
        <f t="shared" si="3"/>
        <v>4</v>
      </c>
      <c r="L502" s="47">
        <f t="shared" si="4"/>
        <v>46233</v>
      </c>
      <c r="M502" s="38">
        <f t="shared" si="5"/>
        <v>0</v>
      </c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</row>
    <row r="503" spans="1:25" ht="15.75" customHeight="1" x14ac:dyDescent="0.25">
      <c r="A503" s="11" t="s">
        <v>1524</v>
      </c>
      <c r="B503" s="11" t="s">
        <v>1481</v>
      </c>
      <c r="C503" s="11" t="s">
        <v>57</v>
      </c>
      <c r="D503" s="11" t="s">
        <v>35</v>
      </c>
      <c r="E503" s="11" t="s">
        <v>36</v>
      </c>
      <c r="F503" s="11" t="s">
        <v>37</v>
      </c>
      <c r="G503" s="11" t="s">
        <v>27</v>
      </c>
      <c r="H503" s="11" t="s">
        <v>27</v>
      </c>
      <c r="I503" s="14" t="s">
        <v>27</v>
      </c>
      <c r="J503" s="14" t="s">
        <v>27</v>
      </c>
      <c r="K503" s="46" t="str">
        <f t="shared" si="3"/>
        <v/>
      </c>
      <c r="L503" s="47">
        <f t="shared" si="4"/>
        <v>46234</v>
      </c>
      <c r="M503" s="38">
        <f t="shared" si="5"/>
        <v>0</v>
      </c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</row>
    <row r="504" spans="1:25" ht="15.75" customHeight="1" x14ac:dyDescent="0.25">
      <c r="A504" s="11" t="s">
        <v>1524</v>
      </c>
      <c r="B504" s="11" t="s">
        <v>1481</v>
      </c>
      <c r="C504" s="11" t="s">
        <v>62</v>
      </c>
      <c r="D504" s="11" t="s">
        <v>35</v>
      </c>
      <c r="E504" s="11" t="s">
        <v>36</v>
      </c>
      <c r="F504" s="11" t="s">
        <v>37</v>
      </c>
      <c r="G504" s="11" t="s">
        <v>193</v>
      </c>
      <c r="H504" s="11" t="s">
        <v>180</v>
      </c>
      <c r="I504" s="14">
        <v>1</v>
      </c>
      <c r="J504" s="14" t="s">
        <v>90</v>
      </c>
      <c r="K504" s="46">
        <f t="shared" si="3"/>
        <v>4</v>
      </c>
      <c r="L504" s="47">
        <f t="shared" si="4"/>
        <v>46235</v>
      </c>
      <c r="M504" s="38">
        <f t="shared" si="5"/>
        <v>0</v>
      </c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</row>
    <row r="505" spans="1:25" ht="15.75" customHeight="1" x14ac:dyDescent="0.25">
      <c r="A505" s="11" t="s">
        <v>1524</v>
      </c>
      <c r="B505" s="11" t="s">
        <v>1481</v>
      </c>
      <c r="C505" s="11" t="s">
        <v>69</v>
      </c>
      <c r="D505" s="11" t="s">
        <v>70</v>
      </c>
      <c r="E505" s="11" t="s">
        <v>26</v>
      </c>
      <c r="F505" s="11" t="s">
        <v>71</v>
      </c>
      <c r="G505" s="11" t="s">
        <v>27</v>
      </c>
      <c r="H505" s="11" t="s">
        <v>27</v>
      </c>
      <c r="I505" s="14" t="s">
        <v>27</v>
      </c>
      <c r="J505" s="14" t="s">
        <v>27</v>
      </c>
      <c r="K505" s="46" t="str">
        <f t="shared" si="3"/>
        <v/>
      </c>
      <c r="L505" s="47">
        <f t="shared" si="4"/>
        <v>46236</v>
      </c>
      <c r="M505" s="38">
        <f t="shared" si="5"/>
        <v>1</v>
      </c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</row>
    <row r="506" spans="1:25" ht="15.75" customHeight="1" x14ac:dyDescent="0.25">
      <c r="A506" s="11" t="s">
        <v>1524</v>
      </c>
      <c r="B506" s="11" t="s">
        <v>1481</v>
      </c>
      <c r="C506" s="11" t="s">
        <v>73</v>
      </c>
      <c r="D506" s="11" t="s">
        <v>74</v>
      </c>
      <c r="E506" s="11" t="s">
        <v>25</v>
      </c>
      <c r="F506" s="11" t="s">
        <v>75</v>
      </c>
      <c r="G506" s="11" t="s">
        <v>186</v>
      </c>
      <c r="H506" s="11" t="s">
        <v>194</v>
      </c>
      <c r="I506" s="14">
        <v>1</v>
      </c>
      <c r="J506" s="14" t="s">
        <v>27</v>
      </c>
      <c r="K506" s="46" t="str">
        <f t="shared" si="3"/>
        <v/>
      </c>
      <c r="L506" s="47">
        <f t="shared" si="4"/>
        <v>46237</v>
      </c>
      <c r="M506" s="38">
        <f t="shared" si="5"/>
        <v>0</v>
      </c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</row>
    <row r="507" spans="1:25" ht="15.75" customHeight="1" x14ac:dyDescent="0.25">
      <c r="A507" s="11" t="s">
        <v>1524</v>
      </c>
      <c r="B507" s="11" t="s">
        <v>1481</v>
      </c>
      <c r="C507" s="11" t="s">
        <v>78</v>
      </c>
      <c r="D507" s="11" t="s">
        <v>74</v>
      </c>
      <c r="E507" s="11" t="s">
        <v>25</v>
      </c>
      <c r="F507" s="11" t="s">
        <v>75</v>
      </c>
      <c r="G507" s="11" t="s">
        <v>163</v>
      </c>
      <c r="H507" s="11" t="s">
        <v>195</v>
      </c>
      <c r="I507" s="14">
        <v>1</v>
      </c>
      <c r="J507" s="14" t="s">
        <v>196</v>
      </c>
      <c r="K507" s="46">
        <f t="shared" si="3"/>
        <v>4</v>
      </c>
      <c r="L507" s="47">
        <f t="shared" si="4"/>
        <v>46238</v>
      </c>
      <c r="M507" s="38">
        <f t="shared" si="5"/>
        <v>0</v>
      </c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</row>
    <row r="508" spans="1:25" ht="15.75" customHeight="1" x14ac:dyDescent="0.25">
      <c r="A508" s="11" t="s">
        <v>1524</v>
      </c>
      <c r="B508" s="11" t="s">
        <v>1481</v>
      </c>
      <c r="C508" s="11" t="s">
        <v>82</v>
      </c>
      <c r="D508" s="11" t="s">
        <v>74</v>
      </c>
      <c r="E508" s="11" t="s">
        <v>25</v>
      </c>
      <c r="F508" s="11" t="s">
        <v>75</v>
      </c>
      <c r="G508" s="11" t="s">
        <v>127</v>
      </c>
      <c r="H508" s="11" t="s">
        <v>166</v>
      </c>
      <c r="I508" s="14">
        <v>1</v>
      </c>
      <c r="J508" s="14" t="s">
        <v>49</v>
      </c>
      <c r="K508" s="46">
        <f t="shared" si="3"/>
        <v>4</v>
      </c>
      <c r="L508" s="47">
        <f t="shared" si="4"/>
        <v>46239</v>
      </c>
      <c r="M508" s="38">
        <f t="shared" si="5"/>
        <v>0</v>
      </c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</row>
    <row r="509" spans="1:25" ht="15.75" customHeight="1" x14ac:dyDescent="0.25">
      <c r="A509" s="11" t="s">
        <v>1524</v>
      </c>
      <c r="B509" s="11" t="s">
        <v>1481</v>
      </c>
      <c r="C509" s="11" t="s">
        <v>86</v>
      </c>
      <c r="D509" s="11" t="s">
        <v>74</v>
      </c>
      <c r="E509" s="11" t="s">
        <v>25</v>
      </c>
      <c r="F509" s="11" t="s">
        <v>75</v>
      </c>
      <c r="G509" s="11" t="s">
        <v>127</v>
      </c>
      <c r="H509" s="11" t="s">
        <v>156</v>
      </c>
      <c r="I509" s="14">
        <v>1</v>
      </c>
      <c r="J509" s="14" t="s">
        <v>109</v>
      </c>
      <c r="K509" s="46">
        <f t="shared" si="3"/>
        <v>4</v>
      </c>
      <c r="L509" s="47">
        <f t="shared" si="4"/>
        <v>46240</v>
      </c>
      <c r="M509" s="38">
        <f t="shared" si="5"/>
        <v>0</v>
      </c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</row>
    <row r="510" spans="1:25" ht="15.75" customHeight="1" x14ac:dyDescent="0.25">
      <c r="A510" s="11" t="s">
        <v>1524</v>
      </c>
      <c r="B510" s="11" t="s">
        <v>1481</v>
      </c>
      <c r="C510" s="11" t="s">
        <v>92</v>
      </c>
      <c r="D510" s="11" t="s">
        <v>74</v>
      </c>
      <c r="E510" s="11" t="s">
        <v>25</v>
      </c>
      <c r="F510" s="11" t="s">
        <v>75</v>
      </c>
      <c r="G510" s="11" t="s">
        <v>81</v>
      </c>
      <c r="H510" s="11" t="s">
        <v>192</v>
      </c>
      <c r="I510" s="14">
        <v>1</v>
      </c>
      <c r="J510" s="14" t="s">
        <v>65</v>
      </c>
      <c r="K510" s="46">
        <f t="shared" si="3"/>
        <v>4</v>
      </c>
      <c r="L510" s="47">
        <f t="shared" si="4"/>
        <v>46241</v>
      </c>
      <c r="M510" s="38">
        <f t="shared" si="5"/>
        <v>0</v>
      </c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</row>
    <row r="511" spans="1:25" ht="15.75" customHeight="1" x14ac:dyDescent="0.25">
      <c r="A511" s="11" t="s">
        <v>1524</v>
      </c>
      <c r="B511" s="11" t="s">
        <v>1481</v>
      </c>
      <c r="C511" s="11" t="s">
        <v>97</v>
      </c>
      <c r="D511" s="11" t="s">
        <v>74</v>
      </c>
      <c r="E511" s="11" t="s">
        <v>25</v>
      </c>
      <c r="F511" s="11" t="s">
        <v>75</v>
      </c>
      <c r="G511" s="11" t="s">
        <v>154</v>
      </c>
      <c r="H511" s="11" t="s">
        <v>192</v>
      </c>
      <c r="I511" s="14">
        <v>1</v>
      </c>
      <c r="J511" s="14" t="s">
        <v>65</v>
      </c>
      <c r="K511" s="46">
        <f t="shared" si="3"/>
        <v>4</v>
      </c>
      <c r="L511" s="47">
        <f t="shared" si="4"/>
        <v>46242</v>
      </c>
      <c r="M511" s="38">
        <f t="shared" si="5"/>
        <v>0</v>
      </c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</row>
    <row r="512" spans="1:25" ht="15.75" customHeight="1" x14ac:dyDescent="0.25">
      <c r="A512" s="11" t="s">
        <v>1524</v>
      </c>
      <c r="B512" s="11" t="s">
        <v>1481</v>
      </c>
      <c r="C512" s="11" t="s">
        <v>102</v>
      </c>
      <c r="D512" s="11" t="s">
        <v>23</v>
      </c>
      <c r="E512" s="11" t="s">
        <v>25</v>
      </c>
      <c r="F512" s="11" t="s">
        <v>26</v>
      </c>
      <c r="G512" s="11" t="s">
        <v>27</v>
      </c>
      <c r="H512" s="11" t="s">
        <v>27</v>
      </c>
      <c r="I512" s="14" t="s">
        <v>27</v>
      </c>
      <c r="J512" s="14" t="s">
        <v>27</v>
      </c>
      <c r="K512" s="46" t="str">
        <f t="shared" ref="K512:K751" si="6">IF(J512="","",IF(ISNUMBER(FIND(":",J512)),VALUE(LEFT(J512,FIND(":",J512)-1)) + IF(VALUE(MID(J512,FIND(":",J512)+1,2))&gt;=50,1,0),J512))</f>
        <v/>
      </c>
      <c r="L512" s="47">
        <f t="shared" ref="L512:L751" si="7">DATE(RIGHT(C512,4),MID(C512,4,2),LEFT(C512,2))</f>
        <v>46243</v>
      </c>
      <c r="M512" s="38">
        <f t="shared" ref="M512:M751" si="8">IF(ISNUMBER(SEARCH("Minggu",D512)),1,0)</f>
        <v>1</v>
      </c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</row>
    <row r="513" spans="1:25" ht="15.75" customHeight="1" x14ac:dyDescent="0.25">
      <c r="A513" s="11" t="s">
        <v>1524</v>
      </c>
      <c r="B513" s="11" t="s">
        <v>1481</v>
      </c>
      <c r="C513" s="11" t="s">
        <v>106</v>
      </c>
      <c r="D513" s="11" t="s">
        <v>35</v>
      </c>
      <c r="E513" s="11" t="s">
        <v>36</v>
      </c>
      <c r="F513" s="11" t="s">
        <v>37</v>
      </c>
      <c r="G513" s="11" t="s">
        <v>262</v>
      </c>
      <c r="H513" s="11" t="s">
        <v>281</v>
      </c>
      <c r="I513" s="14">
        <v>1</v>
      </c>
      <c r="J513" s="14" t="s">
        <v>94</v>
      </c>
      <c r="K513" s="46">
        <f t="shared" si="6"/>
        <v>4</v>
      </c>
      <c r="L513" s="47">
        <f t="shared" si="7"/>
        <v>46244</v>
      </c>
      <c r="M513" s="38">
        <f t="shared" si="8"/>
        <v>0</v>
      </c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</row>
    <row r="514" spans="1:25" ht="15.75" customHeight="1" x14ac:dyDescent="0.25">
      <c r="A514" s="11" t="s">
        <v>1524</v>
      </c>
      <c r="B514" s="11" t="s">
        <v>1481</v>
      </c>
      <c r="C514" s="11" t="s">
        <v>115</v>
      </c>
      <c r="D514" s="11" t="s">
        <v>35</v>
      </c>
      <c r="E514" s="11" t="s">
        <v>36</v>
      </c>
      <c r="F514" s="11" t="s">
        <v>37</v>
      </c>
      <c r="G514" s="11" t="s">
        <v>262</v>
      </c>
      <c r="H514" s="11" t="s">
        <v>281</v>
      </c>
      <c r="I514" s="14">
        <v>1</v>
      </c>
      <c r="J514" s="14" t="s">
        <v>94</v>
      </c>
      <c r="K514" s="46">
        <f t="shared" si="6"/>
        <v>4</v>
      </c>
      <c r="L514" s="47">
        <f t="shared" si="7"/>
        <v>46245</v>
      </c>
      <c r="M514" s="38">
        <f t="shared" si="8"/>
        <v>0</v>
      </c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</row>
    <row r="515" spans="1:25" ht="15.75" customHeight="1" x14ac:dyDescent="0.25">
      <c r="A515" s="11" t="s">
        <v>1524</v>
      </c>
      <c r="B515" s="11" t="s">
        <v>1481</v>
      </c>
      <c r="C515" s="11" t="s">
        <v>118</v>
      </c>
      <c r="D515" s="11" t="s">
        <v>35</v>
      </c>
      <c r="E515" s="11" t="s">
        <v>36</v>
      </c>
      <c r="F515" s="11" t="s">
        <v>37</v>
      </c>
      <c r="G515" s="11" t="s">
        <v>262</v>
      </c>
      <c r="H515" s="11" t="s">
        <v>48</v>
      </c>
      <c r="I515" s="14">
        <v>1</v>
      </c>
      <c r="J515" s="14" t="s">
        <v>49</v>
      </c>
      <c r="K515" s="46">
        <f t="shared" si="6"/>
        <v>4</v>
      </c>
      <c r="L515" s="47">
        <f t="shared" si="7"/>
        <v>46246</v>
      </c>
      <c r="M515" s="38">
        <f t="shared" si="8"/>
        <v>0</v>
      </c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</row>
    <row r="516" spans="1:25" ht="15.75" customHeight="1" x14ac:dyDescent="0.25">
      <c r="A516" s="11" t="s">
        <v>1524</v>
      </c>
      <c r="B516" s="11" t="s">
        <v>1481</v>
      </c>
      <c r="C516" s="11" t="s">
        <v>121</v>
      </c>
      <c r="D516" s="11" t="s">
        <v>35</v>
      </c>
      <c r="E516" s="11" t="s">
        <v>36</v>
      </c>
      <c r="F516" s="11" t="s">
        <v>37</v>
      </c>
      <c r="G516" s="11" t="s">
        <v>197</v>
      </c>
      <c r="H516" s="11" t="s">
        <v>25</v>
      </c>
      <c r="I516" s="14">
        <v>1</v>
      </c>
      <c r="J516" s="14" t="s">
        <v>120</v>
      </c>
      <c r="K516" s="46">
        <f t="shared" si="6"/>
        <v>4</v>
      </c>
      <c r="L516" s="47">
        <f t="shared" si="7"/>
        <v>46247</v>
      </c>
      <c r="M516" s="38">
        <f t="shared" si="8"/>
        <v>0</v>
      </c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</row>
    <row r="517" spans="1:25" ht="15.75" customHeight="1" x14ac:dyDescent="0.25">
      <c r="A517" s="11" t="s">
        <v>1524</v>
      </c>
      <c r="B517" s="11" t="s">
        <v>1481</v>
      </c>
      <c r="C517" s="11" t="s">
        <v>124</v>
      </c>
      <c r="D517" s="11" t="s">
        <v>125</v>
      </c>
      <c r="E517" s="11" t="s">
        <v>75</v>
      </c>
      <c r="F517" s="11" t="s">
        <v>126</v>
      </c>
      <c r="G517" s="11" t="s">
        <v>502</v>
      </c>
      <c r="H517" s="11" t="s">
        <v>80</v>
      </c>
      <c r="I517" s="14">
        <v>1</v>
      </c>
      <c r="J517" s="14" t="s">
        <v>27</v>
      </c>
      <c r="K517" s="46" t="str">
        <f t="shared" si="6"/>
        <v/>
      </c>
      <c r="L517" s="47">
        <f t="shared" si="7"/>
        <v>46248</v>
      </c>
      <c r="M517" s="38">
        <f t="shared" si="8"/>
        <v>0</v>
      </c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</row>
    <row r="518" spans="1:25" ht="15.75" customHeight="1" x14ac:dyDescent="0.25">
      <c r="A518" s="11" t="s">
        <v>1524</v>
      </c>
      <c r="B518" s="11" t="s">
        <v>1481</v>
      </c>
      <c r="C518" s="11" t="s">
        <v>131</v>
      </c>
      <c r="D518" s="11" t="s">
        <v>132</v>
      </c>
      <c r="E518" s="11" t="s">
        <v>25</v>
      </c>
      <c r="F518" s="11" t="s">
        <v>133</v>
      </c>
      <c r="G518" s="11" t="s">
        <v>81</v>
      </c>
      <c r="H518" s="11" t="s">
        <v>339</v>
      </c>
      <c r="I518" s="14">
        <v>0</v>
      </c>
      <c r="J518" s="14" t="s">
        <v>27</v>
      </c>
      <c r="K518" s="46" t="str">
        <f t="shared" si="6"/>
        <v/>
      </c>
      <c r="L518" s="47">
        <f t="shared" si="7"/>
        <v>46249</v>
      </c>
      <c r="M518" s="38">
        <f t="shared" si="8"/>
        <v>0</v>
      </c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</row>
    <row r="519" spans="1:25" ht="15.75" customHeight="1" x14ac:dyDescent="0.25">
      <c r="A519" s="11" t="s">
        <v>1524</v>
      </c>
      <c r="B519" s="11" t="s">
        <v>1481</v>
      </c>
      <c r="C519" s="11" t="s">
        <v>139</v>
      </c>
      <c r="D519" s="11" t="s">
        <v>70</v>
      </c>
      <c r="E519" s="11" t="s">
        <v>26</v>
      </c>
      <c r="F519" s="11" t="s">
        <v>71</v>
      </c>
      <c r="G519" s="11" t="s">
        <v>27</v>
      </c>
      <c r="H519" s="11" t="s">
        <v>27</v>
      </c>
      <c r="I519" s="14" t="s">
        <v>27</v>
      </c>
      <c r="J519" s="14" t="s">
        <v>27</v>
      </c>
      <c r="K519" s="46" t="str">
        <f t="shared" si="6"/>
        <v/>
      </c>
      <c r="L519" s="47">
        <f t="shared" si="7"/>
        <v>46250</v>
      </c>
      <c r="M519" s="38">
        <f t="shared" si="8"/>
        <v>1</v>
      </c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</row>
    <row r="520" spans="1:25" ht="15.75" customHeight="1" x14ac:dyDescent="0.25">
      <c r="A520" s="11" t="s">
        <v>1524</v>
      </c>
      <c r="B520" s="11" t="s">
        <v>1481</v>
      </c>
      <c r="C520" s="11" t="s">
        <v>141</v>
      </c>
      <c r="D520" s="11" t="s">
        <v>23</v>
      </c>
      <c r="E520" s="11" t="s">
        <v>25</v>
      </c>
      <c r="F520" s="11" t="s">
        <v>26</v>
      </c>
      <c r="G520" s="11" t="s">
        <v>27</v>
      </c>
      <c r="H520" s="11" t="s">
        <v>27</v>
      </c>
      <c r="I520" s="14" t="s">
        <v>27</v>
      </c>
      <c r="J520" s="14" t="s">
        <v>27</v>
      </c>
      <c r="K520" s="46" t="str">
        <f t="shared" si="6"/>
        <v/>
      </c>
      <c r="L520" s="47">
        <f t="shared" si="7"/>
        <v>46251</v>
      </c>
      <c r="M520" s="38">
        <f t="shared" si="8"/>
        <v>1</v>
      </c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</row>
    <row r="521" spans="1:25" ht="15.75" customHeight="1" x14ac:dyDescent="0.25">
      <c r="A521" s="11" t="s">
        <v>1524</v>
      </c>
      <c r="B521" s="11" t="s">
        <v>1481</v>
      </c>
      <c r="C521" s="11" t="s">
        <v>145</v>
      </c>
      <c r="D521" s="11" t="s">
        <v>74</v>
      </c>
      <c r="E521" s="11" t="s">
        <v>25</v>
      </c>
      <c r="F521" s="11" t="s">
        <v>75</v>
      </c>
      <c r="G521" s="11" t="s">
        <v>154</v>
      </c>
      <c r="H521" s="11" t="s">
        <v>88</v>
      </c>
      <c r="I521" s="14">
        <v>1</v>
      </c>
      <c r="J521" s="14" t="s">
        <v>90</v>
      </c>
      <c r="K521" s="46">
        <f t="shared" si="6"/>
        <v>4</v>
      </c>
      <c r="L521" s="47">
        <f t="shared" si="7"/>
        <v>46252</v>
      </c>
      <c r="M521" s="38">
        <f t="shared" si="8"/>
        <v>0</v>
      </c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</row>
    <row r="522" spans="1:25" ht="15.75" customHeight="1" x14ac:dyDescent="0.25">
      <c r="A522" s="11" t="s">
        <v>1524</v>
      </c>
      <c r="B522" s="11" t="s">
        <v>1481</v>
      </c>
      <c r="C522" s="11" t="s">
        <v>152</v>
      </c>
      <c r="D522" s="11" t="s">
        <v>74</v>
      </c>
      <c r="E522" s="11" t="s">
        <v>25</v>
      </c>
      <c r="F522" s="11" t="s">
        <v>75</v>
      </c>
      <c r="G522" s="11" t="s">
        <v>163</v>
      </c>
      <c r="H522" s="11" t="s">
        <v>36</v>
      </c>
      <c r="I522" s="14">
        <v>1</v>
      </c>
      <c r="J522" s="14" t="s">
        <v>120</v>
      </c>
      <c r="K522" s="46">
        <f t="shared" si="6"/>
        <v>4</v>
      </c>
      <c r="L522" s="47">
        <f t="shared" si="7"/>
        <v>46253</v>
      </c>
      <c r="M522" s="38">
        <f t="shared" si="8"/>
        <v>0</v>
      </c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</row>
    <row r="523" spans="1:25" ht="15.75" customHeight="1" x14ac:dyDescent="0.25">
      <c r="A523" s="11" t="s">
        <v>1524</v>
      </c>
      <c r="B523" s="11" t="s">
        <v>1481</v>
      </c>
      <c r="C523" s="11" t="s">
        <v>155</v>
      </c>
      <c r="D523" s="11" t="s">
        <v>74</v>
      </c>
      <c r="E523" s="11" t="s">
        <v>25</v>
      </c>
      <c r="F523" s="11" t="s">
        <v>75</v>
      </c>
      <c r="G523" s="11" t="s">
        <v>154</v>
      </c>
      <c r="H523" s="11" t="s">
        <v>88</v>
      </c>
      <c r="I523" s="14">
        <v>1</v>
      </c>
      <c r="J523" s="14" t="s">
        <v>90</v>
      </c>
      <c r="K523" s="46">
        <f t="shared" si="6"/>
        <v>4</v>
      </c>
      <c r="L523" s="47">
        <f t="shared" si="7"/>
        <v>46254</v>
      </c>
      <c r="M523" s="38">
        <f t="shared" si="8"/>
        <v>0</v>
      </c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</row>
    <row r="524" spans="1:25" ht="15.75" customHeight="1" x14ac:dyDescent="0.25">
      <c r="A524" s="11" t="s">
        <v>1524</v>
      </c>
      <c r="B524" s="11" t="s">
        <v>1481</v>
      </c>
      <c r="C524" s="11" t="s">
        <v>162</v>
      </c>
      <c r="D524" s="11" t="s">
        <v>74</v>
      </c>
      <c r="E524" s="11" t="s">
        <v>25</v>
      </c>
      <c r="F524" s="11" t="s">
        <v>75</v>
      </c>
      <c r="G524" s="11" t="s">
        <v>186</v>
      </c>
      <c r="H524" s="11" t="s">
        <v>192</v>
      </c>
      <c r="I524" s="14">
        <v>1</v>
      </c>
      <c r="J524" s="14" t="s">
        <v>65</v>
      </c>
      <c r="K524" s="46">
        <f t="shared" si="6"/>
        <v>4</v>
      </c>
      <c r="L524" s="47">
        <f t="shared" si="7"/>
        <v>46255</v>
      </c>
      <c r="M524" s="38">
        <f t="shared" si="8"/>
        <v>0</v>
      </c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</row>
    <row r="525" spans="1:25" ht="15.75" customHeight="1" x14ac:dyDescent="0.25">
      <c r="A525" s="11" t="s">
        <v>1524</v>
      </c>
      <c r="B525" s="11" t="s">
        <v>1481</v>
      </c>
      <c r="C525" s="11" t="s">
        <v>165</v>
      </c>
      <c r="D525" s="11" t="s">
        <v>74</v>
      </c>
      <c r="E525" s="11" t="s">
        <v>25</v>
      </c>
      <c r="F525" s="11" t="s">
        <v>75</v>
      </c>
      <c r="G525" s="11" t="s">
        <v>127</v>
      </c>
      <c r="H525" s="11" t="s">
        <v>1530</v>
      </c>
      <c r="I525" s="14">
        <v>0.5</v>
      </c>
      <c r="J525" s="14" t="s">
        <v>27</v>
      </c>
      <c r="K525" s="46" t="str">
        <f t="shared" si="6"/>
        <v/>
      </c>
      <c r="L525" s="47">
        <f t="shared" si="7"/>
        <v>46256</v>
      </c>
      <c r="M525" s="38">
        <f t="shared" si="8"/>
        <v>0</v>
      </c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</row>
    <row r="526" spans="1:25" ht="15.75" customHeight="1" x14ac:dyDescent="0.25">
      <c r="A526" s="11" t="s">
        <v>1524</v>
      </c>
      <c r="B526" s="11" t="s">
        <v>1481</v>
      </c>
      <c r="C526" s="11" t="s">
        <v>167</v>
      </c>
      <c r="D526" s="11" t="s">
        <v>23</v>
      </c>
      <c r="E526" s="11" t="s">
        <v>25</v>
      </c>
      <c r="F526" s="11" t="s">
        <v>26</v>
      </c>
      <c r="G526" s="11" t="s">
        <v>27</v>
      </c>
      <c r="H526" s="11" t="s">
        <v>27</v>
      </c>
      <c r="I526" s="14" t="s">
        <v>27</v>
      </c>
      <c r="J526" s="14" t="s">
        <v>27</v>
      </c>
      <c r="K526" s="46" t="str">
        <f t="shared" si="6"/>
        <v/>
      </c>
      <c r="L526" s="47">
        <f t="shared" si="7"/>
        <v>46257</v>
      </c>
      <c r="M526" s="38">
        <f t="shared" si="8"/>
        <v>1</v>
      </c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</row>
    <row r="527" spans="1:25" ht="15.75" customHeight="1" x14ac:dyDescent="0.25">
      <c r="A527" s="11" t="s">
        <v>1524</v>
      </c>
      <c r="B527" s="11" t="s">
        <v>1481</v>
      </c>
      <c r="C527" s="11" t="s">
        <v>169</v>
      </c>
      <c r="D527" s="11" t="s">
        <v>35</v>
      </c>
      <c r="E527" s="11" t="s">
        <v>36</v>
      </c>
      <c r="F527" s="11" t="s">
        <v>37</v>
      </c>
      <c r="G527" s="11" t="s">
        <v>27</v>
      </c>
      <c r="H527" s="11" t="s">
        <v>27</v>
      </c>
      <c r="I527" s="14" t="s">
        <v>27</v>
      </c>
      <c r="J527" s="14" t="s">
        <v>27</v>
      </c>
      <c r="K527" s="46" t="str">
        <f t="shared" si="6"/>
        <v/>
      </c>
      <c r="L527" s="47">
        <f t="shared" si="7"/>
        <v>46258</v>
      </c>
      <c r="M527" s="38">
        <f t="shared" si="8"/>
        <v>0</v>
      </c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</row>
    <row r="528" spans="1:25" ht="15.75" customHeight="1" x14ac:dyDescent="0.25">
      <c r="A528" s="11" t="s">
        <v>1524</v>
      </c>
      <c r="B528" s="11" t="s">
        <v>1481</v>
      </c>
      <c r="C528" s="11" t="s">
        <v>174</v>
      </c>
      <c r="D528" s="11" t="s">
        <v>70</v>
      </c>
      <c r="E528" s="11" t="s">
        <v>26</v>
      </c>
      <c r="F528" s="11" t="s">
        <v>71</v>
      </c>
      <c r="G528" s="11" t="s">
        <v>27</v>
      </c>
      <c r="H528" s="11" t="s">
        <v>27</v>
      </c>
      <c r="I528" s="14" t="s">
        <v>27</v>
      </c>
      <c r="J528" s="14" t="s">
        <v>27</v>
      </c>
      <c r="K528" s="46" t="str">
        <f t="shared" si="6"/>
        <v/>
      </c>
      <c r="L528" s="47">
        <f t="shared" si="7"/>
        <v>46259</v>
      </c>
      <c r="M528" s="38">
        <f t="shared" si="8"/>
        <v>1</v>
      </c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</row>
    <row r="529" spans="1:25" ht="15.75" customHeight="1" x14ac:dyDescent="0.25">
      <c r="A529" s="11" t="s">
        <v>1532</v>
      </c>
      <c r="B529" s="11" t="s">
        <v>1483</v>
      </c>
      <c r="C529" s="11" t="s">
        <v>22</v>
      </c>
      <c r="D529" s="11" t="s">
        <v>70</v>
      </c>
      <c r="E529" s="11" t="s">
        <v>26</v>
      </c>
      <c r="F529" s="11" t="s">
        <v>71</v>
      </c>
      <c r="G529" s="11" t="s">
        <v>27</v>
      </c>
      <c r="H529" s="11" t="s">
        <v>27</v>
      </c>
      <c r="I529" s="14" t="s">
        <v>27</v>
      </c>
      <c r="J529" s="14" t="s">
        <v>27</v>
      </c>
      <c r="K529" s="46" t="str">
        <f t="shared" si="6"/>
        <v/>
      </c>
      <c r="L529" s="47">
        <f t="shared" si="7"/>
        <v>46229</v>
      </c>
      <c r="M529" s="38">
        <f t="shared" si="8"/>
        <v>1</v>
      </c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</row>
    <row r="530" spans="1:25" ht="15.75" customHeight="1" x14ac:dyDescent="0.25">
      <c r="A530" s="11" t="s">
        <v>1532</v>
      </c>
      <c r="B530" s="11" t="s">
        <v>1483</v>
      </c>
      <c r="C530" s="11" t="s">
        <v>34</v>
      </c>
      <c r="D530" s="11" t="s">
        <v>74</v>
      </c>
      <c r="E530" s="11" t="s">
        <v>25</v>
      </c>
      <c r="F530" s="11" t="s">
        <v>75</v>
      </c>
      <c r="G530" s="11" t="s">
        <v>154</v>
      </c>
      <c r="H530" s="11" t="s">
        <v>36</v>
      </c>
      <c r="I530" s="14">
        <v>1</v>
      </c>
      <c r="J530" s="14" t="s">
        <v>120</v>
      </c>
      <c r="K530" s="46">
        <f t="shared" si="6"/>
        <v>4</v>
      </c>
      <c r="L530" s="47">
        <f t="shared" si="7"/>
        <v>46230</v>
      </c>
      <c r="M530" s="38">
        <f t="shared" si="8"/>
        <v>0</v>
      </c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</row>
    <row r="531" spans="1:25" ht="15.75" customHeight="1" x14ac:dyDescent="0.25">
      <c r="A531" s="11" t="s">
        <v>1532</v>
      </c>
      <c r="B531" s="11" t="s">
        <v>1483</v>
      </c>
      <c r="C531" s="11" t="s">
        <v>41</v>
      </c>
      <c r="D531" s="11" t="s">
        <v>74</v>
      </c>
      <c r="E531" s="11" t="s">
        <v>25</v>
      </c>
      <c r="F531" s="11" t="s">
        <v>75</v>
      </c>
      <c r="G531" s="11" t="s">
        <v>186</v>
      </c>
      <c r="H531" s="11" t="s">
        <v>148</v>
      </c>
      <c r="I531" s="14">
        <v>1</v>
      </c>
      <c r="J531" s="14" t="s">
        <v>105</v>
      </c>
      <c r="K531" s="46">
        <f t="shared" si="6"/>
        <v>4</v>
      </c>
      <c r="L531" s="47">
        <f t="shared" si="7"/>
        <v>46231</v>
      </c>
      <c r="M531" s="38">
        <f t="shared" si="8"/>
        <v>0</v>
      </c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</row>
    <row r="532" spans="1:25" ht="15.75" customHeight="1" x14ac:dyDescent="0.25">
      <c r="A532" s="11" t="s">
        <v>1532</v>
      </c>
      <c r="B532" s="11" t="s">
        <v>1483</v>
      </c>
      <c r="C532" s="11" t="s">
        <v>50</v>
      </c>
      <c r="D532" s="11" t="s">
        <v>74</v>
      </c>
      <c r="E532" s="11" t="s">
        <v>25</v>
      </c>
      <c r="F532" s="11" t="s">
        <v>75</v>
      </c>
      <c r="G532" s="11" t="s">
        <v>231</v>
      </c>
      <c r="H532" s="11" t="s">
        <v>148</v>
      </c>
      <c r="I532" s="14">
        <v>1</v>
      </c>
      <c r="J532" s="14" t="s">
        <v>105</v>
      </c>
      <c r="K532" s="46">
        <f t="shared" si="6"/>
        <v>4</v>
      </c>
      <c r="L532" s="47">
        <f t="shared" si="7"/>
        <v>46232</v>
      </c>
      <c r="M532" s="38">
        <f t="shared" si="8"/>
        <v>0</v>
      </c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</row>
    <row r="533" spans="1:25" ht="15.75" customHeight="1" x14ac:dyDescent="0.25">
      <c r="A533" s="11" t="s">
        <v>1532</v>
      </c>
      <c r="B533" s="11" t="s">
        <v>1483</v>
      </c>
      <c r="C533" s="11" t="s">
        <v>55</v>
      </c>
      <c r="D533" s="11" t="s">
        <v>74</v>
      </c>
      <c r="E533" s="11" t="s">
        <v>25</v>
      </c>
      <c r="F533" s="11" t="s">
        <v>75</v>
      </c>
      <c r="G533" s="11" t="s">
        <v>348</v>
      </c>
      <c r="H533" s="11" t="s">
        <v>148</v>
      </c>
      <c r="I533" s="14">
        <v>1</v>
      </c>
      <c r="J533" s="14" t="s">
        <v>105</v>
      </c>
      <c r="K533" s="46">
        <f t="shared" si="6"/>
        <v>4</v>
      </c>
      <c r="L533" s="47">
        <f t="shared" si="7"/>
        <v>46233</v>
      </c>
      <c r="M533" s="38">
        <f t="shared" si="8"/>
        <v>0</v>
      </c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</row>
    <row r="534" spans="1:25" ht="15.75" customHeight="1" x14ac:dyDescent="0.25">
      <c r="A534" s="11" t="s">
        <v>1532</v>
      </c>
      <c r="B534" s="11" t="s">
        <v>1483</v>
      </c>
      <c r="C534" s="11" t="s">
        <v>57</v>
      </c>
      <c r="D534" s="11" t="s">
        <v>74</v>
      </c>
      <c r="E534" s="11" t="s">
        <v>25</v>
      </c>
      <c r="F534" s="11" t="s">
        <v>75</v>
      </c>
      <c r="G534" s="11" t="s">
        <v>229</v>
      </c>
      <c r="H534" s="11" t="s">
        <v>148</v>
      </c>
      <c r="I534" s="14">
        <v>1</v>
      </c>
      <c r="J534" s="14" t="s">
        <v>105</v>
      </c>
      <c r="K534" s="46">
        <f t="shared" si="6"/>
        <v>4</v>
      </c>
      <c r="L534" s="47">
        <f t="shared" si="7"/>
        <v>46234</v>
      </c>
      <c r="M534" s="38">
        <f t="shared" si="8"/>
        <v>0</v>
      </c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</row>
    <row r="535" spans="1:25" ht="15.75" customHeight="1" x14ac:dyDescent="0.25">
      <c r="A535" s="11" t="s">
        <v>1532</v>
      </c>
      <c r="B535" s="11" t="s">
        <v>1483</v>
      </c>
      <c r="C535" s="11" t="s">
        <v>62</v>
      </c>
      <c r="D535" s="11" t="s">
        <v>74</v>
      </c>
      <c r="E535" s="11" t="s">
        <v>25</v>
      </c>
      <c r="F535" s="11" t="s">
        <v>75</v>
      </c>
      <c r="G535" s="11" t="s">
        <v>186</v>
      </c>
      <c r="H535" s="11" t="s">
        <v>156</v>
      </c>
      <c r="I535" s="14">
        <v>1</v>
      </c>
      <c r="J535" s="14" t="s">
        <v>109</v>
      </c>
      <c r="K535" s="46">
        <f t="shared" si="6"/>
        <v>4</v>
      </c>
      <c r="L535" s="47">
        <f t="shared" si="7"/>
        <v>46235</v>
      </c>
      <c r="M535" s="38">
        <f t="shared" si="8"/>
        <v>0</v>
      </c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</row>
    <row r="536" spans="1:25" ht="15.75" customHeight="1" x14ac:dyDescent="0.25">
      <c r="A536" s="11" t="s">
        <v>1532</v>
      </c>
      <c r="B536" s="11" t="s">
        <v>1483</v>
      </c>
      <c r="C536" s="11" t="s">
        <v>69</v>
      </c>
      <c r="D536" s="11" t="s">
        <v>23</v>
      </c>
      <c r="E536" s="11" t="s">
        <v>25</v>
      </c>
      <c r="F536" s="11" t="s">
        <v>26</v>
      </c>
      <c r="G536" s="11" t="s">
        <v>27</v>
      </c>
      <c r="H536" s="11" t="s">
        <v>27</v>
      </c>
      <c r="I536" s="14" t="s">
        <v>27</v>
      </c>
      <c r="J536" s="14" t="s">
        <v>27</v>
      </c>
      <c r="K536" s="46" t="str">
        <f t="shared" si="6"/>
        <v/>
      </c>
      <c r="L536" s="47">
        <f t="shared" si="7"/>
        <v>46236</v>
      </c>
      <c r="M536" s="38">
        <f t="shared" si="8"/>
        <v>1</v>
      </c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</row>
    <row r="537" spans="1:25" ht="15.75" customHeight="1" x14ac:dyDescent="0.25">
      <c r="A537" s="11" t="s">
        <v>1532</v>
      </c>
      <c r="B537" s="11" t="s">
        <v>1483</v>
      </c>
      <c r="C537" s="11" t="s">
        <v>73</v>
      </c>
      <c r="D537" s="11" t="s">
        <v>125</v>
      </c>
      <c r="E537" s="11" t="s">
        <v>75</v>
      </c>
      <c r="F537" s="11" t="s">
        <v>126</v>
      </c>
      <c r="G537" s="11" t="s">
        <v>787</v>
      </c>
      <c r="H537" s="11" t="s">
        <v>129</v>
      </c>
      <c r="I537" s="14">
        <v>1</v>
      </c>
      <c r="J537" s="14" t="s">
        <v>27</v>
      </c>
      <c r="K537" s="46" t="str">
        <f t="shared" si="6"/>
        <v/>
      </c>
      <c r="L537" s="47">
        <f t="shared" si="7"/>
        <v>46237</v>
      </c>
      <c r="M537" s="38">
        <f t="shared" si="8"/>
        <v>0</v>
      </c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</row>
    <row r="538" spans="1:25" ht="15.75" customHeight="1" x14ac:dyDescent="0.25">
      <c r="A538" s="11" t="s">
        <v>1532</v>
      </c>
      <c r="B538" s="11" t="s">
        <v>1483</v>
      </c>
      <c r="C538" s="11" t="s">
        <v>78</v>
      </c>
      <c r="D538" s="11" t="s">
        <v>35</v>
      </c>
      <c r="E538" s="11" t="s">
        <v>36</v>
      </c>
      <c r="F538" s="11" t="s">
        <v>37</v>
      </c>
      <c r="G538" s="11" t="s">
        <v>197</v>
      </c>
      <c r="H538" s="11" t="s">
        <v>122</v>
      </c>
      <c r="I538" s="14">
        <v>1</v>
      </c>
      <c r="J538" s="14" t="s">
        <v>123</v>
      </c>
      <c r="K538" s="46">
        <f t="shared" si="6"/>
        <v>4</v>
      </c>
      <c r="L538" s="47">
        <f t="shared" si="7"/>
        <v>46238</v>
      </c>
      <c r="M538" s="38">
        <f t="shared" si="8"/>
        <v>0</v>
      </c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</row>
    <row r="539" spans="1:25" ht="15.75" customHeight="1" x14ac:dyDescent="0.25">
      <c r="A539" s="11" t="s">
        <v>1532</v>
      </c>
      <c r="B539" s="11" t="s">
        <v>1483</v>
      </c>
      <c r="C539" s="11" t="s">
        <v>82</v>
      </c>
      <c r="D539" s="11" t="s">
        <v>35</v>
      </c>
      <c r="E539" s="11" t="s">
        <v>36</v>
      </c>
      <c r="F539" s="11" t="s">
        <v>37</v>
      </c>
      <c r="G539" s="11" t="s">
        <v>197</v>
      </c>
      <c r="H539" s="11" t="s">
        <v>122</v>
      </c>
      <c r="I539" s="14">
        <v>1</v>
      </c>
      <c r="J539" s="14" t="s">
        <v>123</v>
      </c>
      <c r="K539" s="46">
        <f t="shared" si="6"/>
        <v>4</v>
      </c>
      <c r="L539" s="47">
        <f t="shared" si="7"/>
        <v>46239</v>
      </c>
      <c r="M539" s="38">
        <f t="shared" si="8"/>
        <v>0</v>
      </c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</row>
    <row r="540" spans="1:25" ht="15.75" customHeight="1" x14ac:dyDescent="0.25">
      <c r="A540" s="11" t="s">
        <v>1532</v>
      </c>
      <c r="B540" s="11" t="s">
        <v>1483</v>
      </c>
      <c r="C540" s="11" t="s">
        <v>86</v>
      </c>
      <c r="D540" s="11" t="s">
        <v>35</v>
      </c>
      <c r="E540" s="11" t="s">
        <v>36</v>
      </c>
      <c r="F540" s="11" t="s">
        <v>37</v>
      </c>
      <c r="G540" s="11" t="s">
        <v>107</v>
      </c>
      <c r="H540" s="11" t="s">
        <v>122</v>
      </c>
      <c r="I540" s="14">
        <v>1</v>
      </c>
      <c r="J540" s="14" t="s">
        <v>123</v>
      </c>
      <c r="K540" s="46">
        <f t="shared" si="6"/>
        <v>4</v>
      </c>
      <c r="L540" s="47">
        <f t="shared" si="7"/>
        <v>46240</v>
      </c>
      <c r="M540" s="38">
        <f t="shared" si="8"/>
        <v>0</v>
      </c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</row>
    <row r="541" spans="1:25" ht="15.75" customHeight="1" x14ac:dyDescent="0.25">
      <c r="A541" s="11" t="s">
        <v>1532</v>
      </c>
      <c r="B541" s="11" t="s">
        <v>1483</v>
      </c>
      <c r="C541" s="11" t="s">
        <v>92</v>
      </c>
      <c r="D541" s="11" t="s">
        <v>35</v>
      </c>
      <c r="E541" s="11" t="s">
        <v>36</v>
      </c>
      <c r="F541" s="11" t="s">
        <v>37</v>
      </c>
      <c r="G541" s="11" t="s">
        <v>296</v>
      </c>
      <c r="H541" s="11" t="s">
        <v>39</v>
      </c>
      <c r="I541" s="14">
        <v>1</v>
      </c>
      <c r="J541" s="14" t="s">
        <v>40</v>
      </c>
      <c r="K541" s="46">
        <f t="shared" si="6"/>
        <v>4</v>
      </c>
      <c r="L541" s="47">
        <f t="shared" si="7"/>
        <v>46241</v>
      </c>
      <c r="M541" s="38">
        <f t="shared" si="8"/>
        <v>0</v>
      </c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</row>
    <row r="542" spans="1:25" ht="15.75" customHeight="1" x14ac:dyDescent="0.25">
      <c r="A542" s="11" t="s">
        <v>1532</v>
      </c>
      <c r="B542" s="11" t="s">
        <v>1483</v>
      </c>
      <c r="C542" s="11" t="s">
        <v>97</v>
      </c>
      <c r="D542" s="11" t="s">
        <v>35</v>
      </c>
      <c r="E542" s="11" t="s">
        <v>36</v>
      </c>
      <c r="F542" s="11" t="s">
        <v>37</v>
      </c>
      <c r="G542" s="11" t="s">
        <v>27</v>
      </c>
      <c r="H542" s="11" t="s">
        <v>198</v>
      </c>
      <c r="I542" s="14">
        <v>1</v>
      </c>
      <c r="J542" s="14" t="s">
        <v>243</v>
      </c>
      <c r="K542" s="46">
        <f t="shared" si="6"/>
        <v>4</v>
      </c>
      <c r="L542" s="47">
        <f t="shared" si="7"/>
        <v>46242</v>
      </c>
      <c r="M542" s="38">
        <f t="shared" si="8"/>
        <v>0</v>
      </c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</row>
    <row r="543" spans="1:25" ht="15.75" customHeight="1" x14ac:dyDescent="0.25">
      <c r="A543" s="11" t="s">
        <v>1532</v>
      </c>
      <c r="B543" s="11" t="s">
        <v>1483</v>
      </c>
      <c r="C543" s="11" t="s">
        <v>102</v>
      </c>
      <c r="D543" s="11" t="s">
        <v>70</v>
      </c>
      <c r="E543" s="11" t="s">
        <v>26</v>
      </c>
      <c r="F543" s="11" t="s">
        <v>71</v>
      </c>
      <c r="G543" s="11" t="s">
        <v>27</v>
      </c>
      <c r="H543" s="11" t="s">
        <v>27</v>
      </c>
      <c r="I543" s="14" t="s">
        <v>27</v>
      </c>
      <c r="J543" s="14" t="s">
        <v>27</v>
      </c>
      <c r="K543" s="46" t="str">
        <f t="shared" si="6"/>
        <v/>
      </c>
      <c r="L543" s="47">
        <f t="shared" si="7"/>
        <v>46243</v>
      </c>
      <c r="M543" s="38">
        <f t="shared" si="8"/>
        <v>1</v>
      </c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</row>
    <row r="544" spans="1:25" ht="15.75" customHeight="1" x14ac:dyDescent="0.25">
      <c r="A544" s="11" t="s">
        <v>1532</v>
      </c>
      <c r="B544" s="11" t="s">
        <v>1483</v>
      </c>
      <c r="C544" s="11" t="s">
        <v>106</v>
      </c>
      <c r="D544" s="11" t="s">
        <v>74</v>
      </c>
      <c r="E544" s="11" t="s">
        <v>25</v>
      </c>
      <c r="F544" s="11" t="s">
        <v>75</v>
      </c>
      <c r="G544" s="11" t="s">
        <v>163</v>
      </c>
      <c r="H544" s="11" t="s">
        <v>148</v>
      </c>
      <c r="I544" s="14">
        <v>1</v>
      </c>
      <c r="J544" s="14" t="s">
        <v>105</v>
      </c>
      <c r="K544" s="46">
        <f t="shared" si="6"/>
        <v>4</v>
      </c>
      <c r="L544" s="47">
        <f t="shared" si="7"/>
        <v>46244</v>
      </c>
      <c r="M544" s="38">
        <f t="shared" si="8"/>
        <v>0</v>
      </c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</row>
    <row r="545" spans="1:25" ht="15.75" customHeight="1" x14ac:dyDescent="0.25">
      <c r="A545" s="11" t="s">
        <v>1532</v>
      </c>
      <c r="B545" s="11" t="s">
        <v>1483</v>
      </c>
      <c r="C545" s="11" t="s">
        <v>115</v>
      </c>
      <c r="D545" s="11" t="s">
        <v>74</v>
      </c>
      <c r="E545" s="11" t="s">
        <v>25</v>
      </c>
      <c r="F545" s="11" t="s">
        <v>75</v>
      </c>
      <c r="G545" s="11" t="s">
        <v>229</v>
      </c>
      <c r="H545" s="11" t="s">
        <v>160</v>
      </c>
      <c r="I545" s="14">
        <v>1</v>
      </c>
      <c r="J545" s="14" t="s">
        <v>40</v>
      </c>
      <c r="K545" s="46">
        <f t="shared" si="6"/>
        <v>4</v>
      </c>
      <c r="L545" s="47">
        <f t="shared" si="7"/>
        <v>46245</v>
      </c>
      <c r="M545" s="38">
        <f t="shared" si="8"/>
        <v>0</v>
      </c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</row>
    <row r="546" spans="1:25" ht="15.75" customHeight="1" x14ac:dyDescent="0.25">
      <c r="A546" s="11" t="s">
        <v>1532</v>
      </c>
      <c r="B546" s="11" t="s">
        <v>1483</v>
      </c>
      <c r="C546" s="11" t="s">
        <v>118</v>
      </c>
      <c r="D546" s="11" t="s">
        <v>74</v>
      </c>
      <c r="E546" s="11" t="s">
        <v>25</v>
      </c>
      <c r="F546" s="11" t="s">
        <v>75</v>
      </c>
      <c r="G546" s="11" t="s">
        <v>159</v>
      </c>
      <c r="H546" s="11" t="s">
        <v>192</v>
      </c>
      <c r="I546" s="14">
        <v>1</v>
      </c>
      <c r="J546" s="14" t="s">
        <v>65</v>
      </c>
      <c r="K546" s="46">
        <f t="shared" si="6"/>
        <v>4</v>
      </c>
      <c r="L546" s="47">
        <f t="shared" si="7"/>
        <v>46246</v>
      </c>
      <c r="M546" s="38">
        <f t="shared" si="8"/>
        <v>0</v>
      </c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</row>
    <row r="547" spans="1:25" ht="15.75" customHeight="1" x14ac:dyDescent="0.25">
      <c r="A547" s="11" t="s">
        <v>1532</v>
      </c>
      <c r="B547" s="11" t="s">
        <v>1483</v>
      </c>
      <c r="C547" s="11" t="s">
        <v>121</v>
      </c>
      <c r="D547" s="11" t="s">
        <v>74</v>
      </c>
      <c r="E547" s="11" t="s">
        <v>25</v>
      </c>
      <c r="F547" s="11" t="s">
        <v>75</v>
      </c>
      <c r="G547" s="11" t="s">
        <v>79</v>
      </c>
      <c r="H547" s="11" t="s">
        <v>166</v>
      </c>
      <c r="I547" s="14">
        <v>1</v>
      </c>
      <c r="J547" s="14" t="s">
        <v>49</v>
      </c>
      <c r="K547" s="46">
        <f t="shared" si="6"/>
        <v>4</v>
      </c>
      <c r="L547" s="47">
        <f t="shared" si="7"/>
        <v>46247</v>
      </c>
      <c r="M547" s="38">
        <f t="shared" si="8"/>
        <v>0</v>
      </c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</row>
    <row r="548" spans="1:25" ht="15.75" customHeight="1" x14ac:dyDescent="0.25">
      <c r="A548" s="11" t="s">
        <v>1532</v>
      </c>
      <c r="B548" s="11" t="s">
        <v>1483</v>
      </c>
      <c r="C548" s="11" t="s">
        <v>124</v>
      </c>
      <c r="D548" s="11" t="s">
        <v>74</v>
      </c>
      <c r="E548" s="11" t="s">
        <v>25</v>
      </c>
      <c r="F548" s="11" t="s">
        <v>75</v>
      </c>
      <c r="G548" s="11" t="s">
        <v>154</v>
      </c>
      <c r="H548" s="11" t="s">
        <v>553</v>
      </c>
      <c r="I548" s="14">
        <v>1</v>
      </c>
      <c r="J548" s="14" t="s">
        <v>27</v>
      </c>
      <c r="K548" s="46" t="str">
        <f t="shared" si="6"/>
        <v/>
      </c>
      <c r="L548" s="47">
        <f t="shared" si="7"/>
        <v>46248</v>
      </c>
      <c r="M548" s="38">
        <f t="shared" si="8"/>
        <v>0</v>
      </c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</row>
    <row r="549" spans="1:25" ht="15.75" customHeight="1" x14ac:dyDescent="0.25">
      <c r="A549" s="11" t="s">
        <v>1532</v>
      </c>
      <c r="B549" s="11" t="s">
        <v>1483</v>
      </c>
      <c r="C549" s="11" t="s">
        <v>131</v>
      </c>
      <c r="D549" s="11" t="s">
        <v>132</v>
      </c>
      <c r="E549" s="11" t="s">
        <v>25</v>
      </c>
      <c r="F549" s="11" t="s">
        <v>133</v>
      </c>
      <c r="G549" s="11" t="s">
        <v>25</v>
      </c>
      <c r="H549" s="11" t="s">
        <v>1077</v>
      </c>
      <c r="I549" s="14">
        <v>0</v>
      </c>
      <c r="J549" s="14" t="s">
        <v>27</v>
      </c>
      <c r="K549" s="46" t="str">
        <f t="shared" si="6"/>
        <v/>
      </c>
      <c r="L549" s="47">
        <f t="shared" si="7"/>
        <v>46249</v>
      </c>
      <c r="M549" s="38">
        <f t="shared" si="8"/>
        <v>0</v>
      </c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</row>
    <row r="550" spans="1:25" ht="15.75" customHeight="1" x14ac:dyDescent="0.25">
      <c r="A550" s="11" t="s">
        <v>1532</v>
      </c>
      <c r="B550" s="11" t="s">
        <v>1483</v>
      </c>
      <c r="C550" s="11" t="s">
        <v>139</v>
      </c>
      <c r="D550" s="11" t="s">
        <v>23</v>
      </c>
      <c r="E550" s="11" t="s">
        <v>25</v>
      </c>
      <c r="F550" s="11" t="s">
        <v>26</v>
      </c>
      <c r="G550" s="11" t="s">
        <v>27</v>
      </c>
      <c r="H550" s="11" t="s">
        <v>27</v>
      </c>
      <c r="I550" s="14" t="s">
        <v>27</v>
      </c>
      <c r="J550" s="14" t="s">
        <v>27</v>
      </c>
      <c r="K550" s="46" t="str">
        <f t="shared" si="6"/>
        <v/>
      </c>
      <c r="L550" s="47">
        <f t="shared" si="7"/>
        <v>46250</v>
      </c>
      <c r="M550" s="38">
        <f t="shared" si="8"/>
        <v>1</v>
      </c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</row>
    <row r="551" spans="1:25" ht="15.75" customHeight="1" x14ac:dyDescent="0.25">
      <c r="A551" s="11" t="s">
        <v>1532</v>
      </c>
      <c r="B551" s="11" t="s">
        <v>1483</v>
      </c>
      <c r="C551" s="11" t="s">
        <v>141</v>
      </c>
      <c r="D551" s="11" t="s">
        <v>70</v>
      </c>
      <c r="E551" s="11" t="s">
        <v>26</v>
      </c>
      <c r="F551" s="11" t="s">
        <v>71</v>
      </c>
      <c r="G551" s="11" t="s">
        <v>27</v>
      </c>
      <c r="H551" s="11" t="s">
        <v>27</v>
      </c>
      <c r="I551" s="14" t="s">
        <v>27</v>
      </c>
      <c r="J551" s="14" t="s">
        <v>27</v>
      </c>
      <c r="K551" s="46" t="str">
        <f t="shared" si="6"/>
        <v/>
      </c>
      <c r="L551" s="47">
        <f t="shared" si="7"/>
        <v>46251</v>
      </c>
      <c r="M551" s="38">
        <f t="shared" si="8"/>
        <v>1</v>
      </c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</row>
    <row r="552" spans="1:25" ht="15.75" customHeight="1" x14ac:dyDescent="0.25">
      <c r="A552" s="11" t="s">
        <v>1532</v>
      </c>
      <c r="B552" s="11" t="s">
        <v>1483</v>
      </c>
      <c r="C552" s="11" t="s">
        <v>145</v>
      </c>
      <c r="D552" s="11" t="s">
        <v>35</v>
      </c>
      <c r="E552" s="11" t="s">
        <v>36</v>
      </c>
      <c r="F552" s="11" t="s">
        <v>37</v>
      </c>
      <c r="G552" s="11" t="s">
        <v>119</v>
      </c>
      <c r="H552" s="11" t="s">
        <v>281</v>
      </c>
      <c r="I552" s="14">
        <v>1</v>
      </c>
      <c r="J552" s="14" t="s">
        <v>94</v>
      </c>
      <c r="K552" s="46">
        <f t="shared" si="6"/>
        <v>4</v>
      </c>
      <c r="L552" s="47">
        <f t="shared" si="7"/>
        <v>46252</v>
      </c>
      <c r="M552" s="38">
        <f t="shared" si="8"/>
        <v>0</v>
      </c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</row>
    <row r="553" spans="1:25" ht="15.75" customHeight="1" x14ac:dyDescent="0.25">
      <c r="A553" s="11" t="s">
        <v>1532</v>
      </c>
      <c r="B553" s="11" t="s">
        <v>1483</v>
      </c>
      <c r="C553" s="11" t="s">
        <v>152</v>
      </c>
      <c r="D553" s="11" t="s">
        <v>35</v>
      </c>
      <c r="E553" s="11" t="s">
        <v>36</v>
      </c>
      <c r="F553" s="11" t="s">
        <v>37</v>
      </c>
      <c r="G553" s="11" t="s">
        <v>197</v>
      </c>
      <c r="H553" s="11" t="s">
        <v>122</v>
      </c>
      <c r="I553" s="14">
        <v>1</v>
      </c>
      <c r="J553" s="14" t="s">
        <v>123</v>
      </c>
      <c r="K553" s="46">
        <f t="shared" si="6"/>
        <v>4</v>
      </c>
      <c r="L553" s="47">
        <f t="shared" si="7"/>
        <v>46253</v>
      </c>
      <c r="M553" s="38">
        <f t="shared" si="8"/>
        <v>0</v>
      </c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</row>
    <row r="554" spans="1:25" ht="15.75" customHeight="1" x14ac:dyDescent="0.25">
      <c r="A554" s="11" t="s">
        <v>1532</v>
      </c>
      <c r="B554" s="11" t="s">
        <v>1483</v>
      </c>
      <c r="C554" s="11" t="s">
        <v>155</v>
      </c>
      <c r="D554" s="11" t="s">
        <v>35</v>
      </c>
      <c r="E554" s="11" t="s">
        <v>36</v>
      </c>
      <c r="F554" s="11" t="s">
        <v>37</v>
      </c>
      <c r="G554" s="11" t="s">
        <v>322</v>
      </c>
      <c r="H554" s="11" t="s">
        <v>122</v>
      </c>
      <c r="I554" s="14">
        <v>1</v>
      </c>
      <c r="J554" s="14" t="s">
        <v>123</v>
      </c>
      <c r="K554" s="46">
        <f t="shared" si="6"/>
        <v>4</v>
      </c>
      <c r="L554" s="47">
        <f t="shared" si="7"/>
        <v>46254</v>
      </c>
      <c r="M554" s="38">
        <f t="shared" si="8"/>
        <v>0</v>
      </c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</row>
    <row r="555" spans="1:25" ht="15.75" customHeight="1" x14ac:dyDescent="0.25">
      <c r="A555" s="11" t="s">
        <v>1532</v>
      </c>
      <c r="B555" s="11" t="s">
        <v>1483</v>
      </c>
      <c r="C555" s="11" t="s">
        <v>162</v>
      </c>
      <c r="D555" s="11" t="s">
        <v>35</v>
      </c>
      <c r="E555" s="11" t="s">
        <v>36</v>
      </c>
      <c r="F555" s="11" t="s">
        <v>37</v>
      </c>
      <c r="G555" s="11" t="s">
        <v>193</v>
      </c>
      <c r="H555" s="11" t="s">
        <v>191</v>
      </c>
      <c r="I555" s="14">
        <v>1</v>
      </c>
      <c r="J555" s="14" t="s">
        <v>105</v>
      </c>
      <c r="K555" s="46">
        <f t="shared" si="6"/>
        <v>4</v>
      </c>
      <c r="L555" s="47">
        <f t="shared" si="7"/>
        <v>46255</v>
      </c>
      <c r="M555" s="38">
        <f t="shared" si="8"/>
        <v>0</v>
      </c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</row>
    <row r="556" spans="1:25" ht="15.75" customHeight="1" x14ac:dyDescent="0.25">
      <c r="A556" s="11" t="s">
        <v>1532</v>
      </c>
      <c r="B556" s="11" t="s">
        <v>1483</v>
      </c>
      <c r="C556" s="11" t="s">
        <v>165</v>
      </c>
      <c r="D556" s="11" t="s">
        <v>35</v>
      </c>
      <c r="E556" s="11" t="s">
        <v>36</v>
      </c>
      <c r="F556" s="11" t="s">
        <v>37</v>
      </c>
      <c r="G556" s="11" t="s">
        <v>119</v>
      </c>
      <c r="H556" s="11" t="s">
        <v>108</v>
      </c>
      <c r="I556" s="14">
        <v>1</v>
      </c>
      <c r="J556" s="14" t="s">
        <v>109</v>
      </c>
      <c r="K556" s="46">
        <f t="shared" si="6"/>
        <v>4</v>
      </c>
      <c r="L556" s="47">
        <f t="shared" si="7"/>
        <v>46256</v>
      </c>
      <c r="M556" s="38">
        <f t="shared" si="8"/>
        <v>0</v>
      </c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</row>
    <row r="557" spans="1:25" ht="15.75" customHeight="1" x14ac:dyDescent="0.25">
      <c r="A557" s="11" t="s">
        <v>1532</v>
      </c>
      <c r="B557" s="11" t="s">
        <v>1483</v>
      </c>
      <c r="C557" s="11" t="s">
        <v>167</v>
      </c>
      <c r="D557" s="11" t="s">
        <v>70</v>
      </c>
      <c r="E557" s="11" t="s">
        <v>26</v>
      </c>
      <c r="F557" s="11" t="s">
        <v>71</v>
      </c>
      <c r="G557" s="11" t="s">
        <v>27</v>
      </c>
      <c r="H557" s="11" t="s">
        <v>27</v>
      </c>
      <c r="I557" s="14" t="s">
        <v>27</v>
      </c>
      <c r="J557" s="14" t="s">
        <v>27</v>
      </c>
      <c r="K557" s="46" t="str">
        <f t="shared" si="6"/>
        <v/>
      </c>
      <c r="L557" s="47">
        <f t="shared" si="7"/>
        <v>46257</v>
      </c>
      <c r="M557" s="38">
        <f t="shared" si="8"/>
        <v>1</v>
      </c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</row>
    <row r="558" spans="1:25" ht="15.75" customHeight="1" x14ac:dyDescent="0.25">
      <c r="A558" s="11" t="s">
        <v>1532</v>
      </c>
      <c r="B558" s="11" t="s">
        <v>1483</v>
      </c>
      <c r="C558" s="11" t="s">
        <v>169</v>
      </c>
      <c r="D558" s="11" t="s">
        <v>74</v>
      </c>
      <c r="E558" s="11" t="s">
        <v>25</v>
      </c>
      <c r="F558" s="11" t="s">
        <v>75</v>
      </c>
      <c r="G558" s="11" t="s">
        <v>190</v>
      </c>
      <c r="H558" s="11" t="s">
        <v>192</v>
      </c>
      <c r="I558" s="14">
        <v>1</v>
      </c>
      <c r="J558" s="14" t="s">
        <v>65</v>
      </c>
      <c r="K558" s="46">
        <f t="shared" si="6"/>
        <v>4</v>
      </c>
      <c r="L558" s="47">
        <f t="shared" si="7"/>
        <v>46258</v>
      </c>
      <c r="M558" s="38">
        <f t="shared" si="8"/>
        <v>0</v>
      </c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</row>
    <row r="559" spans="1:25" ht="15.75" customHeight="1" x14ac:dyDescent="0.25">
      <c r="A559" s="11" t="s">
        <v>1532</v>
      </c>
      <c r="B559" s="11" t="s">
        <v>1483</v>
      </c>
      <c r="C559" s="11" t="s">
        <v>174</v>
      </c>
      <c r="D559" s="11" t="s">
        <v>23</v>
      </c>
      <c r="E559" s="11" t="s">
        <v>25</v>
      </c>
      <c r="F559" s="11" t="s">
        <v>26</v>
      </c>
      <c r="G559" s="11" t="s">
        <v>27</v>
      </c>
      <c r="H559" s="11" t="s">
        <v>27</v>
      </c>
      <c r="I559" s="14" t="s">
        <v>27</v>
      </c>
      <c r="J559" s="14" t="s">
        <v>27</v>
      </c>
      <c r="K559" s="46" t="str">
        <f t="shared" si="6"/>
        <v/>
      </c>
      <c r="L559" s="47">
        <f t="shared" si="7"/>
        <v>46259</v>
      </c>
      <c r="M559" s="38">
        <f t="shared" si="8"/>
        <v>1</v>
      </c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</row>
    <row r="560" spans="1:25" ht="15.75" customHeight="1" x14ac:dyDescent="0.25">
      <c r="A560" s="11" t="s">
        <v>1538</v>
      </c>
      <c r="B560" s="11" t="s">
        <v>1484</v>
      </c>
      <c r="C560" s="11" t="s">
        <v>22</v>
      </c>
      <c r="D560" s="11" t="s">
        <v>70</v>
      </c>
      <c r="E560" s="11" t="s">
        <v>26</v>
      </c>
      <c r="F560" s="11" t="s">
        <v>71</v>
      </c>
      <c r="G560" s="11" t="s">
        <v>27</v>
      </c>
      <c r="H560" s="11" t="s">
        <v>27</v>
      </c>
      <c r="I560" s="14" t="s">
        <v>27</v>
      </c>
      <c r="J560" s="14" t="s">
        <v>27</v>
      </c>
      <c r="K560" s="46" t="str">
        <f t="shared" si="6"/>
        <v/>
      </c>
      <c r="L560" s="47">
        <f t="shared" si="7"/>
        <v>46229</v>
      </c>
      <c r="M560" s="38">
        <f t="shared" si="8"/>
        <v>1</v>
      </c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</row>
    <row r="561" spans="1:25" ht="15.75" customHeight="1" x14ac:dyDescent="0.25">
      <c r="A561" s="11" t="s">
        <v>1538</v>
      </c>
      <c r="B561" s="11" t="s">
        <v>1484</v>
      </c>
      <c r="C561" s="11" t="s">
        <v>34</v>
      </c>
      <c r="D561" s="11" t="s">
        <v>74</v>
      </c>
      <c r="E561" s="11" t="s">
        <v>25</v>
      </c>
      <c r="F561" s="11" t="s">
        <v>75</v>
      </c>
      <c r="G561" s="11" t="s">
        <v>81</v>
      </c>
      <c r="H561" s="11" t="s">
        <v>523</v>
      </c>
      <c r="I561" s="14">
        <v>1</v>
      </c>
      <c r="J561" s="14" t="s">
        <v>522</v>
      </c>
      <c r="K561" s="46">
        <f t="shared" si="6"/>
        <v>4</v>
      </c>
      <c r="L561" s="47">
        <f t="shared" si="7"/>
        <v>46230</v>
      </c>
      <c r="M561" s="38">
        <f t="shared" si="8"/>
        <v>0</v>
      </c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</row>
    <row r="562" spans="1:25" ht="15.75" customHeight="1" x14ac:dyDescent="0.25">
      <c r="A562" s="11" t="s">
        <v>1538</v>
      </c>
      <c r="B562" s="11" t="s">
        <v>1484</v>
      </c>
      <c r="C562" s="11" t="s">
        <v>41</v>
      </c>
      <c r="D562" s="11" t="s">
        <v>74</v>
      </c>
      <c r="E562" s="11" t="s">
        <v>25</v>
      </c>
      <c r="F562" s="11" t="s">
        <v>75</v>
      </c>
      <c r="G562" s="11" t="s">
        <v>186</v>
      </c>
      <c r="H562" s="11" t="s">
        <v>529</v>
      </c>
      <c r="I562" s="14">
        <v>1</v>
      </c>
      <c r="J562" s="14" t="s">
        <v>530</v>
      </c>
      <c r="K562" s="46">
        <f t="shared" si="6"/>
        <v>5</v>
      </c>
      <c r="L562" s="47">
        <f t="shared" si="7"/>
        <v>46231</v>
      </c>
      <c r="M562" s="38">
        <f t="shared" si="8"/>
        <v>0</v>
      </c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</row>
    <row r="563" spans="1:25" ht="15.75" customHeight="1" x14ac:dyDescent="0.25">
      <c r="A563" s="11" t="s">
        <v>1538</v>
      </c>
      <c r="B563" s="11" t="s">
        <v>1484</v>
      </c>
      <c r="C563" s="11" t="s">
        <v>50</v>
      </c>
      <c r="D563" s="11" t="s">
        <v>74</v>
      </c>
      <c r="E563" s="11" t="s">
        <v>25</v>
      </c>
      <c r="F563" s="11" t="s">
        <v>75</v>
      </c>
      <c r="G563" s="11" t="s">
        <v>127</v>
      </c>
      <c r="H563" s="11" t="s">
        <v>645</v>
      </c>
      <c r="I563" s="14">
        <v>1</v>
      </c>
      <c r="J563" s="14" t="s">
        <v>646</v>
      </c>
      <c r="K563" s="46">
        <f t="shared" si="6"/>
        <v>5</v>
      </c>
      <c r="L563" s="47">
        <f t="shared" si="7"/>
        <v>46232</v>
      </c>
      <c r="M563" s="38">
        <f t="shared" si="8"/>
        <v>0</v>
      </c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</row>
    <row r="564" spans="1:25" ht="15.75" customHeight="1" x14ac:dyDescent="0.25">
      <c r="A564" s="11" t="s">
        <v>1538</v>
      </c>
      <c r="B564" s="11" t="s">
        <v>1484</v>
      </c>
      <c r="C564" s="11" t="s">
        <v>55</v>
      </c>
      <c r="D564" s="11" t="s">
        <v>74</v>
      </c>
      <c r="E564" s="11" t="s">
        <v>25</v>
      </c>
      <c r="F564" s="11" t="s">
        <v>75</v>
      </c>
      <c r="G564" s="11" t="s">
        <v>147</v>
      </c>
      <c r="H564" s="11" t="s">
        <v>160</v>
      </c>
      <c r="I564" s="14">
        <v>1</v>
      </c>
      <c r="J564" s="14" t="s">
        <v>40</v>
      </c>
      <c r="K564" s="46">
        <f t="shared" si="6"/>
        <v>4</v>
      </c>
      <c r="L564" s="47">
        <f t="shared" si="7"/>
        <v>46233</v>
      </c>
      <c r="M564" s="38">
        <f t="shared" si="8"/>
        <v>0</v>
      </c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</row>
    <row r="565" spans="1:25" ht="15.75" customHeight="1" x14ac:dyDescent="0.25">
      <c r="A565" s="11" t="s">
        <v>1538</v>
      </c>
      <c r="B565" s="11" t="s">
        <v>1484</v>
      </c>
      <c r="C565" s="11" t="s">
        <v>57</v>
      </c>
      <c r="D565" s="11" t="s">
        <v>74</v>
      </c>
      <c r="E565" s="11" t="s">
        <v>25</v>
      </c>
      <c r="F565" s="11" t="s">
        <v>75</v>
      </c>
      <c r="G565" s="11" t="s">
        <v>77</v>
      </c>
      <c r="H565" s="11" t="s">
        <v>826</v>
      </c>
      <c r="I565" s="14">
        <v>1</v>
      </c>
      <c r="J565" s="14" t="s">
        <v>228</v>
      </c>
      <c r="K565" s="46">
        <f t="shared" si="6"/>
        <v>5</v>
      </c>
      <c r="L565" s="47">
        <f t="shared" si="7"/>
        <v>46234</v>
      </c>
      <c r="M565" s="38">
        <f t="shared" si="8"/>
        <v>0</v>
      </c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</row>
    <row r="566" spans="1:25" ht="15.75" customHeight="1" x14ac:dyDescent="0.25">
      <c r="A566" s="11" t="s">
        <v>1538</v>
      </c>
      <c r="B566" s="11" t="s">
        <v>1484</v>
      </c>
      <c r="C566" s="11" t="s">
        <v>62</v>
      </c>
      <c r="D566" s="11" t="s">
        <v>74</v>
      </c>
      <c r="E566" s="11" t="s">
        <v>25</v>
      </c>
      <c r="F566" s="11" t="s">
        <v>75</v>
      </c>
      <c r="G566" s="11" t="s">
        <v>231</v>
      </c>
      <c r="H566" s="11" t="s">
        <v>84</v>
      </c>
      <c r="I566" s="14">
        <v>1</v>
      </c>
      <c r="J566" s="14" t="s">
        <v>85</v>
      </c>
      <c r="K566" s="46">
        <f t="shared" si="6"/>
        <v>4</v>
      </c>
      <c r="L566" s="47">
        <f t="shared" si="7"/>
        <v>46235</v>
      </c>
      <c r="M566" s="38">
        <f t="shared" si="8"/>
        <v>0</v>
      </c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</row>
    <row r="567" spans="1:25" ht="15.75" customHeight="1" x14ac:dyDescent="0.25">
      <c r="A567" s="11" t="s">
        <v>1538</v>
      </c>
      <c r="B567" s="11" t="s">
        <v>1484</v>
      </c>
      <c r="C567" s="11" t="s">
        <v>69</v>
      </c>
      <c r="D567" s="11" t="s">
        <v>23</v>
      </c>
      <c r="E567" s="11" t="s">
        <v>25</v>
      </c>
      <c r="F567" s="11" t="s">
        <v>26</v>
      </c>
      <c r="G567" s="11" t="s">
        <v>48</v>
      </c>
      <c r="H567" s="11" t="s">
        <v>525</v>
      </c>
      <c r="I567" s="14">
        <v>2</v>
      </c>
      <c r="J567" s="14" t="s">
        <v>27</v>
      </c>
      <c r="K567" s="46" t="str">
        <f t="shared" si="6"/>
        <v/>
      </c>
      <c r="L567" s="47">
        <f t="shared" si="7"/>
        <v>46236</v>
      </c>
      <c r="M567" s="38">
        <f t="shared" si="8"/>
        <v>1</v>
      </c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</row>
    <row r="568" spans="1:25" ht="15.75" customHeight="1" x14ac:dyDescent="0.25">
      <c r="A568" s="11" t="s">
        <v>1538</v>
      </c>
      <c r="B568" s="11" t="s">
        <v>1484</v>
      </c>
      <c r="C568" s="11" t="s">
        <v>73</v>
      </c>
      <c r="D568" s="11" t="s">
        <v>35</v>
      </c>
      <c r="E568" s="11" t="s">
        <v>36</v>
      </c>
      <c r="F568" s="11" t="s">
        <v>37</v>
      </c>
      <c r="G568" s="11" t="s">
        <v>107</v>
      </c>
      <c r="H568" s="11" t="s">
        <v>652</v>
      </c>
      <c r="I568" s="14">
        <v>1</v>
      </c>
      <c r="J568" s="14" t="s">
        <v>610</v>
      </c>
      <c r="K568" s="46">
        <f t="shared" si="6"/>
        <v>5</v>
      </c>
      <c r="L568" s="47">
        <f t="shared" si="7"/>
        <v>46237</v>
      </c>
      <c r="M568" s="38">
        <f t="shared" si="8"/>
        <v>0</v>
      </c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</row>
    <row r="569" spans="1:25" ht="15.75" customHeight="1" x14ac:dyDescent="0.25">
      <c r="A569" s="11" t="s">
        <v>1538</v>
      </c>
      <c r="B569" s="11" t="s">
        <v>1484</v>
      </c>
      <c r="C569" s="11" t="s">
        <v>78</v>
      </c>
      <c r="D569" s="11" t="s">
        <v>35</v>
      </c>
      <c r="E569" s="11" t="s">
        <v>36</v>
      </c>
      <c r="F569" s="11" t="s">
        <v>37</v>
      </c>
      <c r="G569" s="11" t="s">
        <v>27</v>
      </c>
      <c r="H569" s="11" t="s">
        <v>27</v>
      </c>
      <c r="I569" s="14" t="s">
        <v>27</v>
      </c>
      <c r="J569" s="14" t="s">
        <v>27</v>
      </c>
      <c r="K569" s="46" t="str">
        <f t="shared" si="6"/>
        <v/>
      </c>
      <c r="L569" s="47">
        <f t="shared" si="7"/>
        <v>46238</v>
      </c>
      <c r="M569" s="38">
        <f t="shared" si="8"/>
        <v>0</v>
      </c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</row>
    <row r="570" spans="1:25" ht="15.75" customHeight="1" x14ac:dyDescent="0.25">
      <c r="A570" s="11" t="s">
        <v>1538</v>
      </c>
      <c r="B570" s="11" t="s">
        <v>1484</v>
      </c>
      <c r="C570" s="11" t="s">
        <v>82</v>
      </c>
      <c r="D570" s="11" t="s">
        <v>35</v>
      </c>
      <c r="E570" s="11" t="s">
        <v>36</v>
      </c>
      <c r="F570" s="11" t="s">
        <v>37</v>
      </c>
      <c r="G570" s="11" t="s">
        <v>88</v>
      </c>
      <c r="H570" s="11" t="s">
        <v>342</v>
      </c>
      <c r="I570" s="14">
        <v>1</v>
      </c>
      <c r="J570" s="14" t="s">
        <v>327</v>
      </c>
      <c r="K570" s="46">
        <f t="shared" si="6"/>
        <v>4</v>
      </c>
      <c r="L570" s="47">
        <f t="shared" si="7"/>
        <v>46239</v>
      </c>
      <c r="M570" s="38">
        <f t="shared" si="8"/>
        <v>0</v>
      </c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</row>
    <row r="571" spans="1:25" ht="15.75" customHeight="1" x14ac:dyDescent="0.25">
      <c r="A571" s="11" t="s">
        <v>1538</v>
      </c>
      <c r="B571" s="11" t="s">
        <v>1484</v>
      </c>
      <c r="C571" s="11" t="s">
        <v>86</v>
      </c>
      <c r="D571" s="11" t="s">
        <v>35</v>
      </c>
      <c r="E571" s="11" t="s">
        <v>36</v>
      </c>
      <c r="F571" s="11" t="s">
        <v>37</v>
      </c>
      <c r="G571" s="11" t="s">
        <v>237</v>
      </c>
      <c r="H571" s="11" t="s">
        <v>342</v>
      </c>
      <c r="I571" s="14">
        <v>1</v>
      </c>
      <c r="J571" s="14" t="s">
        <v>327</v>
      </c>
      <c r="K571" s="46">
        <f t="shared" si="6"/>
        <v>4</v>
      </c>
      <c r="L571" s="47">
        <f t="shared" si="7"/>
        <v>46240</v>
      </c>
      <c r="M571" s="38">
        <f t="shared" si="8"/>
        <v>0</v>
      </c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</row>
    <row r="572" spans="1:25" ht="15.75" customHeight="1" x14ac:dyDescent="0.25">
      <c r="A572" s="11" t="s">
        <v>1538</v>
      </c>
      <c r="B572" s="11" t="s">
        <v>1484</v>
      </c>
      <c r="C572" s="11" t="s">
        <v>92</v>
      </c>
      <c r="D572" s="11" t="s">
        <v>35</v>
      </c>
      <c r="E572" s="11" t="s">
        <v>36</v>
      </c>
      <c r="F572" s="11" t="s">
        <v>37</v>
      </c>
      <c r="G572" s="11" t="s">
        <v>237</v>
      </c>
      <c r="H572" s="11" t="s">
        <v>1319</v>
      </c>
      <c r="I572" s="14">
        <v>1</v>
      </c>
      <c r="J572" s="14" t="s">
        <v>613</v>
      </c>
      <c r="K572" s="46">
        <f t="shared" si="6"/>
        <v>5</v>
      </c>
      <c r="L572" s="47">
        <f t="shared" si="7"/>
        <v>46241</v>
      </c>
      <c r="M572" s="38">
        <f t="shared" si="8"/>
        <v>0</v>
      </c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</row>
    <row r="573" spans="1:25" ht="15.75" customHeight="1" x14ac:dyDescent="0.25">
      <c r="A573" s="11" t="s">
        <v>1538</v>
      </c>
      <c r="B573" s="11" t="s">
        <v>1484</v>
      </c>
      <c r="C573" s="11" t="s">
        <v>97</v>
      </c>
      <c r="D573" s="11" t="s">
        <v>35</v>
      </c>
      <c r="E573" s="11" t="s">
        <v>36</v>
      </c>
      <c r="F573" s="11" t="s">
        <v>37</v>
      </c>
      <c r="G573" s="11" t="s">
        <v>230</v>
      </c>
      <c r="H573" s="11" t="s">
        <v>342</v>
      </c>
      <c r="I573" s="14">
        <v>1</v>
      </c>
      <c r="J573" s="14" t="s">
        <v>327</v>
      </c>
      <c r="K573" s="46">
        <f t="shared" si="6"/>
        <v>4</v>
      </c>
      <c r="L573" s="47">
        <f t="shared" si="7"/>
        <v>46242</v>
      </c>
      <c r="M573" s="38">
        <f t="shared" si="8"/>
        <v>0</v>
      </c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</row>
    <row r="574" spans="1:25" ht="15.75" customHeight="1" x14ac:dyDescent="0.25">
      <c r="A574" s="11" t="s">
        <v>1538</v>
      </c>
      <c r="B574" s="11" t="s">
        <v>1484</v>
      </c>
      <c r="C574" s="11" t="s">
        <v>102</v>
      </c>
      <c r="D574" s="11" t="s">
        <v>70</v>
      </c>
      <c r="E574" s="11" t="s">
        <v>26</v>
      </c>
      <c r="F574" s="11" t="s">
        <v>71</v>
      </c>
      <c r="G574" s="11" t="s">
        <v>27</v>
      </c>
      <c r="H574" s="11" t="s">
        <v>27</v>
      </c>
      <c r="I574" s="14" t="s">
        <v>27</v>
      </c>
      <c r="J574" s="14" t="s">
        <v>27</v>
      </c>
      <c r="K574" s="46" t="str">
        <f t="shared" si="6"/>
        <v/>
      </c>
      <c r="L574" s="47">
        <f t="shared" si="7"/>
        <v>46243</v>
      </c>
      <c r="M574" s="38">
        <f t="shared" si="8"/>
        <v>1</v>
      </c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</row>
    <row r="575" spans="1:25" ht="15.75" customHeight="1" x14ac:dyDescent="0.25">
      <c r="A575" s="11" t="s">
        <v>1538</v>
      </c>
      <c r="B575" s="11" t="s">
        <v>1484</v>
      </c>
      <c r="C575" s="11" t="s">
        <v>106</v>
      </c>
      <c r="D575" s="11" t="s">
        <v>74</v>
      </c>
      <c r="E575" s="11" t="s">
        <v>25</v>
      </c>
      <c r="F575" s="11" t="s">
        <v>75</v>
      </c>
      <c r="G575" s="11" t="s">
        <v>186</v>
      </c>
      <c r="H575" s="11" t="s">
        <v>265</v>
      </c>
      <c r="I575" s="14">
        <v>1</v>
      </c>
      <c r="J575" s="14" t="s">
        <v>540</v>
      </c>
      <c r="K575" s="46">
        <f t="shared" si="6"/>
        <v>5</v>
      </c>
      <c r="L575" s="47">
        <f t="shared" si="7"/>
        <v>46244</v>
      </c>
      <c r="M575" s="38">
        <f t="shared" si="8"/>
        <v>0</v>
      </c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</row>
    <row r="576" spans="1:25" ht="15.75" customHeight="1" x14ac:dyDescent="0.25">
      <c r="A576" s="11" t="s">
        <v>1538</v>
      </c>
      <c r="B576" s="11" t="s">
        <v>1484</v>
      </c>
      <c r="C576" s="11" t="s">
        <v>115</v>
      </c>
      <c r="D576" s="11" t="s">
        <v>74</v>
      </c>
      <c r="E576" s="11" t="s">
        <v>25</v>
      </c>
      <c r="F576" s="11" t="s">
        <v>75</v>
      </c>
      <c r="G576" s="11" t="s">
        <v>25</v>
      </c>
      <c r="H576" s="11" t="s">
        <v>84</v>
      </c>
      <c r="I576" s="14">
        <v>1</v>
      </c>
      <c r="J576" s="14" t="s">
        <v>85</v>
      </c>
      <c r="K576" s="46">
        <f t="shared" si="6"/>
        <v>4</v>
      </c>
      <c r="L576" s="47">
        <f t="shared" si="7"/>
        <v>46245</v>
      </c>
      <c r="M576" s="38">
        <f t="shared" si="8"/>
        <v>0</v>
      </c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</row>
    <row r="577" spans="1:25" ht="15.75" customHeight="1" x14ac:dyDescent="0.25">
      <c r="A577" s="11" t="s">
        <v>1538</v>
      </c>
      <c r="B577" s="11" t="s">
        <v>1484</v>
      </c>
      <c r="C577" s="11" t="s">
        <v>118</v>
      </c>
      <c r="D577" s="11" t="s">
        <v>74</v>
      </c>
      <c r="E577" s="11" t="s">
        <v>25</v>
      </c>
      <c r="F577" s="11" t="s">
        <v>75</v>
      </c>
      <c r="G577" s="11" t="s">
        <v>25</v>
      </c>
      <c r="H577" s="11" t="s">
        <v>531</v>
      </c>
      <c r="I577" s="14">
        <v>1</v>
      </c>
      <c r="J577" s="14" t="s">
        <v>61</v>
      </c>
      <c r="K577" s="46">
        <f t="shared" si="6"/>
        <v>5</v>
      </c>
      <c r="L577" s="47">
        <f t="shared" si="7"/>
        <v>46246</v>
      </c>
      <c r="M577" s="38">
        <f t="shared" si="8"/>
        <v>0</v>
      </c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</row>
    <row r="578" spans="1:25" ht="15.75" customHeight="1" x14ac:dyDescent="0.25">
      <c r="A578" s="11" t="s">
        <v>1538</v>
      </c>
      <c r="B578" s="11" t="s">
        <v>1484</v>
      </c>
      <c r="C578" s="11" t="s">
        <v>121</v>
      </c>
      <c r="D578" s="11" t="s">
        <v>74</v>
      </c>
      <c r="E578" s="11" t="s">
        <v>25</v>
      </c>
      <c r="F578" s="11" t="s">
        <v>75</v>
      </c>
      <c r="G578" s="11" t="s">
        <v>180</v>
      </c>
      <c r="H578" s="11" t="s">
        <v>1280</v>
      </c>
      <c r="I578" s="14">
        <v>0.5</v>
      </c>
      <c r="J578" s="14" t="s">
        <v>27</v>
      </c>
      <c r="K578" s="46" t="str">
        <f t="shared" si="6"/>
        <v/>
      </c>
      <c r="L578" s="47">
        <f t="shared" si="7"/>
        <v>46247</v>
      </c>
      <c r="M578" s="38">
        <f t="shared" si="8"/>
        <v>0</v>
      </c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</row>
    <row r="579" spans="1:25" ht="15.75" customHeight="1" x14ac:dyDescent="0.25">
      <c r="A579" s="11" t="s">
        <v>1538</v>
      </c>
      <c r="B579" s="11" t="s">
        <v>1484</v>
      </c>
      <c r="C579" s="11" t="s">
        <v>124</v>
      </c>
      <c r="D579" s="11" t="s">
        <v>74</v>
      </c>
      <c r="E579" s="11" t="s">
        <v>25</v>
      </c>
      <c r="F579" s="11" t="s">
        <v>75</v>
      </c>
      <c r="G579" s="11" t="s">
        <v>27</v>
      </c>
      <c r="H579" s="11" t="s">
        <v>27</v>
      </c>
      <c r="I579" s="14" t="s">
        <v>27</v>
      </c>
      <c r="J579" s="14" t="s">
        <v>27</v>
      </c>
      <c r="K579" s="46" t="str">
        <f t="shared" si="6"/>
        <v/>
      </c>
      <c r="L579" s="47">
        <f t="shared" si="7"/>
        <v>46248</v>
      </c>
      <c r="M579" s="38">
        <f t="shared" si="8"/>
        <v>0</v>
      </c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</row>
    <row r="580" spans="1:25" ht="15.75" customHeight="1" x14ac:dyDescent="0.25">
      <c r="A580" s="11" t="s">
        <v>1538</v>
      </c>
      <c r="B580" s="11" t="s">
        <v>1484</v>
      </c>
      <c r="C580" s="11" t="s">
        <v>131</v>
      </c>
      <c r="D580" s="11" t="s">
        <v>132</v>
      </c>
      <c r="E580" s="11" t="s">
        <v>25</v>
      </c>
      <c r="F580" s="11" t="s">
        <v>133</v>
      </c>
      <c r="G580" s="11" t="s">
        <v>27</v>
      </c>
      <c r="H580" s="11" t="s">
        <v>27</v>
      </c>
      <c r="I580" s="14" t="s">
        <v>27</v>
      </c>
      <c r="J580" s="14" t="s">
        <v>27</v>
      </c>
      <c r="K580" s="46" t="str">
        <f t="shared" si="6"/>
        <v/>
      </c>
      <c r="L580" s="47">
        <f t="shared" si="7"/>
        <v>46249</v>
      </c>
      <c r="M580" s="38">
        <f t="shared" si="8"/>
        <v>0</v>
      </c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</row>
    <row r="581" spans="1:25" ht="15.75" customHeight="1" x14ac:dyDescent="0.25">
      <c r="A581" s="11" t="s">
        <v>1538</v>
      </c>
      <c r="B581" s="11" t="s">
        <v>1484</v>
      </c>
      <c r="C581" s="11" t="s">
        <v>139</v>
      </c>
      <c r="D581" s="11" t="s">
        <v>23</v>
      </c>
      <c r="E581" s="11" t="s">
        <v>25</v>
      </c>
      <c r="F581" s="11" t="s">
        <v>26</v>
      </c>
      <c r="G581" s="11" t="s">
        <v>27</v>
      </c>
      <c r="H581" s="11" t="s">
        <v>27</v>
      </c>
      <c r="I581" s="14" t="s">
        <v>27</v>
      </c>
      <c r="J581" s="14" t="s">
        <v>27</v>
      </c>
      <c r="K581" s="46" t="str">
        <f t="shared" si="6"/>
        <v/>
      </c>
      <c r="L581" s="47">
        <f t="shared" si="7"/>
        <v>46250</v>
      </c>
      <c r="M581" s="38">
        <f t="shared" si="8"/>
        <v>1</v>
      </c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</row>
    <row r="582" spans="1:25" ht="15.75" customHeight="1" x14ac:dyDescent="0.25">
      <c r="A582" s="11" t="s">
        <v>1538</v>
      </c>
      <c r="B582" s="11" t="s">
        <v>1484</v>
      </c>
      <c r="C582" s="11" t="s">
        <v>141</v>
      </c>
      <c r="D582" s="11" t="s">
        <v>70</v>
      </c>
      <c r="E582" s="11" t="s">
        <v>26</v>
      </c>
      <c r="F582" s="11" t="s">
        <v>71</v>
      </c>
      <c r="G582" s="11" t="s">
        <v>27</v>
      </c>
      <c r="H582" s="11" t="s">
        <v>27</v>
      </c>
      <c r="I582" s="14" t="s">
        <v>27</v>
      </c>
      <c r="J582" s="14" t="s">
        <v>27</v>
      </c>
      <c r="K582" s="46" t="str">
        <f t="shared" si="6"/>
        <v/>
      </c>
      <c r="L582" s="47">
        <f t="shared" si="7"/>
        <v>46251</v>
      </c>
      <c r="M582" s="38">
        <f t="shared" si="8"/>
        <v>1</v>
      </c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</row>
    <row r="583" spans="1:25" ht="15.75" customHeight="1" x14ac:dyDescent="0.25">
      <c r="A583" s="11" t="s">
        <v>1538</v>
      </c>
      <c r="B583" s="11" t="s">
        <v>1484</v>
      </c>
      <c r="C583" s="11" t="s">
        <v>145</v>
      </c>
      <c r="D583" s="11" t="s">
        <v>35</v>
      </c>
      <c r="E583" s="11" t="s">
        <v>36</v>
      </c>
      <c r="F583" s="11" t="s">
        <v>37</v>
      </c>
      <c r="G583" s="11" t="s">
        <v>27</v>
      </c>
      <c r="H583" s="11" t="s">
        <v>27</v>
      </c>
      <c r="I583" s="14" t="s">
        <v>27</v>
      </c>
      <c r="J583" s="14" t="s">
        <v>27</v>
      </c>
      <c r="K583" s="46" t="str">
        <f t="shared" si="6"/>
        <v/>
      </c>
      <c r="L583" s="47">
        <f t="shared" si="7"/>
        <v>46252</v>
      </c>
      <c r="M583" s="38">
        <f t="shared" si="8"/>
        <v>0</v>
      </c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</row>
    <row r="584" spans="1:25" ht="15.75" customHeight="1" x14ac:dyDescent="0.25">
      <c r="A584" s="11" t="s">
        <v>1538</v>
      </c>
      <c r="B584" s="11" t="s">
        <v>1484</v>
      </c>
      <c r="C584" s="11" t="s">
        <v>152</v>
      </c>
      <c r="D584" s="11" t="s">
        <v>35</v>
      </c>
      <c r="E584" s="11" t="s">
        <v>36</v>
      </c>
      <c r="F584" s="11" t="s">
        <v>37</v>
      </c>
      <c r="G584" s="11" t="s">
        <v>27</v>
      </c>
      <c r="H584" s="11" t="s">
        <v>27</v>
      </c>
      <c r="I584" s="14" t="s">
        <v>27</v>
      </c>
      <c r="J584" s="14" t="s">
        <v>27</v>
      </c>
      <c r="K584" s="46" t="str">
        <f t="shared" si="6"/>
        <v/>
      </c>
      <c r="L584" s="47">
        <f t="shared" si="7"/>
        <v>46253</v>
      </c>
      <c r="M584" s="38">
        <f t="shared" si="8"/>
        <v>0</v>
      </c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</row>
    <row r="585" spans="1:25" ht="15.75" customHeight="1" x14ac:dyDescent="0.25">
      <c r="A585" s="11" t="s">
        <v>1538</v>
      </c>
      <c r="B585" s="11" t="s">
        <v>1484</v>
      </c>
      <c r="C585" s="11" t="s">
        <v>155</v>
      </c>
      <c r="D585" s="11" t="s">
        <v>35</v>
      </c>
      <c r="E585" s="11" t="s">
        <v>36</v>
      </c>
      <c r="F585" s="11" t="s">
        <v>37</v>
      </c>
      <c r="G585" s="11" t="s">
        <v>27</v>
      </c>
      <c r="H585" s="11" t="s">
        <v>27</v>
      </c>
      <c r="I585" s="14" t="s">
        <v>27</v>
      </c>
      <c r="J585" s="14" t="s">
        <v>27</v>
      </c>
      <c r="K585" s="46" t="str">
        <f t="shared" si="6"/>
        <v/>
      </c>
      <c r="L585" s="47">
        <f t="shared" si="7"/>
        <v>46254</v>
      </c>
      <c r="M585" s="38">
        <f t="shared" si="8"/>
        <v>0</v>
      </c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</row>
    <row r="586" spans="1:25" ht="15.75" customHeight="1" x14ac:dyDescent="0.25">
      <c r="A586" s="11" t="s">
        <v>1538</v>
      </c>
      <c r="B586" s="11" t="s">
        <v>1484</v>
      </c>
      <c r="C586" s="11" t="s">
        <v>162</v>
      </c>
      <c r="D586" s="11" t="s">
        <v>35</v>
      </c>
      <c r="E586" s="11" t="s">
        <v>36</v>
      </c>
      <c r="F586" s="11" t="s">
        <v>37</v>
      </c>
      <c r="G586" s="11" t="s">
        <v>27</v>
      </c>
      <c r="H586" s="11" t="s">
        <v>27</v>
      </c>
      <c r="I586" s="14" t="s">
        <v>27</v>
      </c>
      <c r="J586" s="14" t="s">
        <v>27</v>
      </c>
      <c r="K586" s="46" t="str">
        <f t="shared" si="6"/>
        <v/>
      </c>
      <c r="L586" s="47">
        <f t="shared" si="7"/>
        <v>46255</v>
      </c>
      <c r="M586" s="38">
        <f t="shared" si="8"/>
        <v>0</v>
      </c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</row>
    <row r="587" spans="1:25" ht="15.75" customHeight="1" x14ac:dyDescent="0.25">
      <c r="A587" s="11" t="s">
        <v>1538</v>
      </c>
      <c r="B587" s="11" t="s">
        <v>1484</v>
      </c>
      <c r="C587" s="11" t="s">
        <v>165</v>
      </c>
      <c r="D587" s="11" t="s">
        <v>35</v>
      </c>
      <c r="E587" s="11" t="s">
        <v>36</v>
      </c>
      <c r="F587" s="11" t="s">
        <v>37</v>
      </c>
      <c r="G587" s="11" t="s">
        <v>27</v>
      </c>
      <c r="H587" s="11" t="s">
        <v>27</v>
      </c>
      <c r="I587" s="14" t="s">
        <v>27</v>
      </c>
      <c r="J587" s="14" t="s">
        <v>27</v>
      </c>
      <c r="K587" s="46" t="str">
        <f t="shared" si="6"/>
        <v/>
      </c>
      <c r="L587" s="47">
        <f t="shared" si="7"/>
        <v>46256</v>
      </c>
      <c r="M587" s="38">
        <f t="shared" si="8"/>
        <v>0</v>
      </c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</row>
    <row r="588" spans="1:25" ht="15.75" customHeight="1" x14ac:dyDescent="0.25">
      <c r="A588" s="11" t="s">
        <v>1538</v>
      </c>
      <c r="B588" s="11" t="s">
        <v>1484</v>
      </c>
      <c r="C588" s="11" t="s">
        <v>167</v>
      </c>
      <c r="D588" s="11" t="s">
        <v>70</v>
      </c>
      <c r="E588" s="11" t="s">
        <v>26</v>
      </c>
      <c r="F588" s="11" t="s">
        <v>71</v>
      </c>
      <c r="G588" s="11" t="s">
        <v>27</v>
      </c>
      <c r="H588" s="11" t="s">
        <v>27</v>
      </c>
      <c r="I588" s="14" t="s">
        <v>27</v>
      </c>
      <c r="J588" s="14" t="s">
        <v>27</v>
      </c>
      <c r="K588" s="46" t="str">
        <f t="shared" si="6"/>
        <v/>
      </c>
      <c r="L588" s="47">
        <f t="shared" si="7"/>
        <v>46257</v>
      </c>
      <c r="M588" s="38">
        <f t="shared" si="8"/>
        <v>1</v>
      </c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</row>
    <row r="589" spans="1:25" ht="15.75" customHeight="1" x14ac:dyDescent="0.25">
      <c r="A589" s="11" t="s">
        <v>1538</v>
      </c>
      <c r="B589" s="11" t="s">
        <v>1484</v>
      </c>
      <c r="C589" s="11" t="s">
        <v>169</v>
      </c>
      <c r="D589" s="11" t="s">
        <v>74</v>
      </c>
      <c r="E589" s="11" t="s">
        <v>25</v>
      </c>
      <c r="F589" s="11" t="s">
        <v>75</v>
      </c>
      <c r="G589" s="11" t="s">
        <v>127</v>
      </c>
      <c r="H589" s="11" t="s">
        <v>404</v>
      </c>
      <c r="I589" s="14">
        <v>1</v>
      </c>
      <c r="J589" s="14" t="s">
        <v>611</v>
      </c>
      <c r="K589" s="46">
        <f t="shared" si="6"/>
        <v>5</v>
      </c>
      <c r="L589" s="47">
        <f t="shared" si="7"/>
        <v>46258</v>
      </c>
      <c r="M589" s="38">
        <f t="shared" si="8"/>
        <v>0</v>
      </c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</row>
    <row r="590" spans="1:25" ht="15.75" customHeight="1" x14ac:dyDescent="0.25">
      <c r="A590" s="11" t="s">
        <v>1538</v>
      </c>
      <c r="B590" s="11" t="s">
        <v>1484</v>
      </c>
      <c r="C590" s="11" t="s">
        <v>174</v>
      </c>
      <c r="D590" s="11" t="s">
        <v>23</v>
      </c>
      <c r="E590" s="11" t="s">
        <v>25</v>
      </c>
      <c r="F590" s="11" t="s">
        <v>26</v>
      </c>
      <c r="G590" s="11" t="s">
        <v>261</v>
      </c>
      <c r="H590" s="11" t="s">
        <v>1104</v>
      </c>
      <c r="I590" s="14">
        <v>2</v>
      </c>
      <c r="J590" s="14" t="s">
        <v>27</v>
      </c>
      <c r="K590" s="46" t="str">
        <f t="shared" si="6"/>
        <v/>
      </c>
      <c r="L590" s="47">
        <f t="shared" si="7"/>
        <v>46259</v>
      </c>
      <c r="M590" s="38">
        <f t="shared" si="8"/>
        <v>1</v>
      </c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</row>
    <row r="591" spans="1:25" ht="15.75" customHeight="1" x14ac:dyDescent="0.25">
      <c r="A591" s="11" t="s">
        <v>1542</v>
      </c>
      <c r="B591" s="11" t="s">
        <v>1488</v>
      </c>
      <c r="C591" s="11" t="s">
        <v>22</v>
      </c>
      <c r="D591" s="11" t="s">
        <v>23</v>
      </c>
      <c r="E591" s="11" t="s">
        <v>25</v>
      </c>
      <c r="F591" s="11" t="s">
        <v>26</v>
      </c>
      <c r="G591" s="11" t="s">
        <v>27</v>
      </c>
      <c r="H591" s="11" t="s">
        <v>27</v>
      </c>
      <c r="I591" s="14" t="s">
        <v>27</v>
      </c>
      <c r="J591" s="14" t="s">
        <v>27</v>
      </c>
      <c r="K591" s="46" t="str">
        <f t="shared" si="6"/>
        <v/>
      </c>
      <c r="L591" s="47">
        <f t="shared" si="7"/>
        <v>46229</v>
      </c>
      <c r="M591" s="38">
        <f t="shared" si="8"/>
        <v>1</v>
      </c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</row>
    <row r="592" spans="1:25" ht="15.75" customHeight="1" x14ac:dyDescent="0.25">
      <c r="A592" s="11" t="s">
        <v>1542</v>
      </c>
      <c r="B592" s="11" t="s">
        <v>1488</v>
      </c>
      <c r="C592" s="11" t="s">
        <v>34</v>
      </c>
      <c r="D592" s="11" t="s">
        <v>35</v>
      </c>
      <c r="E592" s="11" t="s">
        <v>36</v>
      </c>
      <c r="F592" s="11" t="s">
        <v>37</v>
      </c>
      <c r="G592" s="11" t="s">
        <v>119</v>
      </c>
      <c r="H592" s="11" t="s">
        <v>59</v>
      </c>
      <c r="I592" s="14">
        <v>1</v>
      </c>
      <c r="J592" s="14" t="s">
        <v>530</v>
      </c>
      <c r="K592" s="46">
        <f t="shared" si="6"/>
        <v>5</v>
      </c>
      <c r="L592" s="47">
        <f t="shared" si="7"/>
        <v>46230</v>
      </c>
      <c r="M592" s="38">
        <f t="shared" si="8"/>
        <v>0</v>
      </c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</row>
    <row r="593" spans="1:25" ht="15.75" customHeight="1" x14ac:dyDescent="0.25">
      <c r="A593" s="11" t="s">
        <v>1542</v>
      </c>
      <c r="B593" s="11" t="s">
        <v>1488</v>
      </c>
      <c r="C593" s="11" t="s">
        <v>41</v>
      </c>
      <c r="D593" s="11" t="s">
        <v>35</v>
      </c>
      <c r="E593" s="11" t="s">
        <v>36</v>
      </c>
      <c r="F593" s="11" t="s">
        <v>37</v>
      </c>
      <c r="G593" s="11" t="s">
        <v>193</v>
      </c>
      <c r="H593" s="11" t="s">
        <v>281</v>
      </c>
      <c r="I593" s="14">
        <v>1</v>
      </c>
      <c r="J593" s="14" t="s">
        <v>94</v>
      </c>
      <c r="K593" s="46">
        <f t="shared" si="6"/>
        <v>4</v>
      </c>
      <c r="L593" s="47">
        <f t="shared" si="7"/>
        <v>46231</v>
      </c>
      <c r="M593" s="38">
        <f t="shared" si="8"/>
        <v>0</v>
      </c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</row>
    <row r="594" spans="1:25" ht="15.75" customHeight="1" x14ac:dyDescent="0.25">
      <c r="A594" s="11" t="s">
        <v>1542</v>
      </c>
      <c r="B594" s="11" t="s">
        <v>1488</v>
      </c>
      <c r="C594" s="11" t="s">
        <v>50</v>
      </c>
      <c r="D594" s="11" t="s">
        <v>35</v>
      </c>
      <c r="E594" s="11" t="s">
        <v>36</v>
      </c>
      <c r="F594" s="11" t="s">
        <v>37</v>
      </c>
      <c r="G594" s="11" t="s">
        <v>107</v>
      </c>
      <c r="H594" s="11" t="s">
        <v>149</v>
      </c>
      <c r="I594" s="14">
        <v>1</v>
      </c>
      <c r="J594" s="14" t="s">
        <v>173</v>
      </c>
      <c r="K594" s="46">
        <f t="shared" si="6"/>
        <v>5</v>
      </c>
      <c r="L594" s="47">
        <f t="shared" si="7"/>
        <v>46232</v>
      </c>
      <c r="M594" s="38">
        <f t="shared" si="8"/>
        <v>0</v>
      </c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</row>
    <row r="595" spans="1:25" ht="15.75" customHeight="1" x14ac:dyDescent="0.25">
      <c r="A595" s="11" t="s">
        <v>1542</v>
      </c>
      <c r="B595" s="11" t="s">
        <v>1488</v>
      </c>
      <c r="C595" s="11" t="s">
        <v>55</v>
      </c>
      <c r="D595" s="11" t="s">
        <v>35</v>
      </c>
      <c r="E595" s="11" t="s">
        <v>36</v>
      </c>
      <c r="F595" s="11" t="s">
        <v>37</v>
      </c>
      <c r="G595" s="11" t="s">
        <v>296</v>
      </c>
      <c r="H595" s="11" t="s">
        <v>736</v>
      </c>
      <c r="I595" s="14">
        <v>1</v>
      </c>
      <c r="J595" s="14" t="s">
        <v>710</v>
      </c>
      <c r="K595" s="46">
        <f t="shared" si="6"/>
        <v>5</v>
      </c>
      <c r="L595" s="47">
        <f t="shared" si="7"/>
        <v>46233</v>
      </c>
      <c r="M595" s="38">
        <f t="shared" si="8"/>
        <v>0</v>
      </c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</row>
    <row r="596" spans="1:25" ht="15.75" customHeight="1" x14ac:dyDescent="0.25">
      <c r="A596" s="11" t="s">
        <v>1542</v>
      </c>
      <c r="B596" s="11" t="s">
        <v>1488</v>
      </c>
      <c r="C596" s="11" t="s">
        <v>57</v>
      </c>
      <c r="D596" s="11" t="s">
        <v>35</v>
      </c>
      <c r="E596" s="11" t="s">
        <v>36</v>
      </c>
      <c r="F596" s="11" t="s">
        <v>37</v>
      </c>
      <c r="G596" s="11" t="s">
        <v>193</v>
      </c>
      <c r="H596" s="11" t="s">
        <v>281</v>
      </c>
      <c r="I596" s="14">
        <v>1</v>
      </c>
      <c r="J596" s="14" t="s">
        <v>94</v>
      </c>
      <c r="K596" s="46">
        <f t="shared" si="6"/>
        <v>4</v>
      </c>
      <c r="L596" s="47">
        <f t="shared" si="7"/>
        <v>46234</v>
      </c>
      <c r="M596" s="38">
        <f t="shared" si="8"/>
        <v>0</v>
      </c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</row>
    <row r="597" spans="1:25" ht="15.75" customHeight="1" x14ac:dyDescent="0.25">
      <c r="A597" s="11" t="s">
        <v>1542</v>
      </c>
      <c r="B597" s="11" t="s">
        <v>1488</v>
      </c>
      <c r="C597" s="11" t="s">
        <v>62</v>
      </c>
      <c r="D597" s="11" t="s">
        <v>35</v>
      </c>
      <c r="E597" s="11" t="s">
        <v>36</v>
      </c>
      <c r="F597" s="11" t="s">
        <v>37</v>
      </c>
      <c r="G597" s="11" t="s">
        <v>193</v>
      </c>
      <c r="H597" s="11" t="s">
        <v>421</v>
      </c>
      <c r="I597" s="14">
        <v>1</v>
      </c>
      <c r="J597" s="14" t="s">
        <v>357</v>
      </c>
      <c r="K597" s="46">
        <f t="shared" si="6"/>
        <v>4</v>
      </c>
      <c r="L597" s="47">
        <f t="shared" si="7"/>
        <v>46235</v>
      </c>
      <c r="M597" s="38">
        <f t="shared" si="8"/>
        <v>0</v>
      </c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</row>
    <row r="598" spans="1:25" ht="15.75" customHeight="1" x14ac:dyDescent="0.25">
      <c r="A598" s="11" t="s">
        <v>1542</v>
      </c>
      <c r="B598" s="11" t="s">
        <v>1488</v>
      </c>
      <c r="C598" s="11" t="s">
        <v>69</v>
      </c>
      <c r="D598" s="11" t="s">
        <v>70</v>
      </c>
      <c r="E598" s="11" t="s">
        <v>26</v>
      </c>
      <c r="F598" s="11" t="s">
        <v>71</v>
      </c>
      <c r="G598" s="11" t="s">
        <v>27</v>
      </c>
      <c r="H598" s="11" t="s">
        <v>27</v>
      </c>
      <c r="I598" s="14" t="s">
        <v>27</v>
      </c>
      <c r="J598" s="14" t="s">
        <v>27</v>
      </c>
      <c r="K598" s="46" t="str">
        <f t="shared" si="6"/>
        <v/>
      </c>
      <c r="L598" s="47">
        <f t="shared" si="7"/>
        <v>46236</v>
      </c>
      <c r="M598" s="38">
        <f t="shared" si="8"/>
        <v>1</v>
      </c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</row>
    <row r="599" spans="1:25" ht="15.75" customHeight="1" x14ac:dyDescent="0.25">
      <c r="A599" s="11" t="s">
        <v>1542</v>
      </c>
      <c r="B599" s="11" t="s">
        <v>1488</v>
      </c>
      <c r="C599" s="11" t="s">
        <v>73</v>
      </c>
      <c r="D599" s="11" t="s">
        <v>74</v>
      </c>
      <c r="E599" s="11" t="s">
        <v>25</v>
      </c>
      <c r="F599" s="11" t="s">
        <v>75</v>
      </c>
      <c r="G599" s="11" t="s">
        <v>229</v>
      </c>
      <c r="H599" s="11" t="s">
        <v>645</v>
      </c>
      <c r="I599" s="14">
        <v>1</v>
      </c>
      <c r="J599" s="14" t="s">
        <v>646</v>
      </c>
      <c r="K599" s="46">
        <f t="shared" si="6"/>
        <v>5</v>
      </c>
      <c r="L599" s="47">
        <f t="shared" si="7"/>
        <v>46237</v>
      </c>
      <c r="M599" s="38">
        <f t="shared" si="8"/>
        <v>0</v>
      </c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</row>
    <row r="600" spans="1:25" ht="15.75" customHeight="1" x14ac:dyDescent="0.25">
      <c r="A600" s="11" t="s">
        <v>1542</v>
      </c>
      <c r="B600" s="11" t="s">
        <v>1488</v>
      </c>
      <c r="C600" s="11" t="s">
        <v>78</v>
      </c>
      <c r="D600" s="11" t="s">
        <v>74</v>
      </c>
      <c r="E600" s="11" t="s">
        <v>25</v>
      </c>
      <c r="F600" s="11" t="s">
        <v>75</v>
      </c>
      <c r="G600" s="11" t="s">
        <v>229</v>
      </c>
      <c r="H600" s="11" t="s">
        <v>84</v>
      </c>
      <c r="I600" s="14">
        <v>1</v>
      </c>
      <c r="J600" s="14" t="s">
        <v>85</v>
      </c>
      <c r="K600" s="46">
        <f t="shared" si="6"/>
        <v>4</v>
      </c>
      <c r="L600" s="47">
        <f t="shared" si="7"/>
        <v>46238</v>
      </c>
      <c r="M600" s="38">
        <f t="shared" si="8"/>
        <v>0</v>
      </c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</row>
    <row r="601" spans="1:25" ht="15.75" customHeight="1" x14ac:dyDescent="0.25">
      <c r="A601" s="11" t="s">
        <v>1542</v>
      </c>
      <c r="B601" s="11" t="s">
        <v>1488</v>
      </c>
      <c r="C601" s="11" t="s">
        <v>82</v>
      </c>
      <c r="D601" s="11" t="s">
        <v>74</v>
      </c>
      <c r="E601" s="11" t="s">
        <v>25</v>
      </c>
      <c r="F601" s="11" t="s">
        <v>75</v>
      </c>
      <c r="G601" s="11" t="s">
        <v>81</v>
      </c>
      <c r="H601" s="11" t="s">
        <v>732</v>
      </c>
      <c r="I601" s="14">
        <v>1</v>
      </c>
      <c r="J601" s="14" t="s">
        <v>733</v>
      </c>
      <c r="K601" s="46">
        <f t="shared" si="6"/>
        <v>5</v>
      </c>
      <c r="L601" s="47">
        <f t="shared" si="7"/>
        <v>46239</v>
      </c>
      <c r="M601" s="38">
        <f t="shared" si="8"/>
        <v>0</v>
      </c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</row>
    <row r="602" spans="1:25" ht="15.75" customHeight="1" x14ac:dyDescent="0.25">
      <c r="A602" s="11" t="s">
        <v>1542</v>
      </c>
      <c r="B602" s="11" t="s">
        <v>1488</v>
      </c>
      <c r="C602" s="11" t="s">
        <v>86</v>
      </c>
      <c r="D602" s="11" t="s">
        <v>74</v>
      </c>
      <c r="E602" s="11" t="s">
        <v>25</v>
      </c>
      <c r="F602" s="11" t="s">
        <v>75</v>
      </c>
      <c r="G602" s="11" t="s">
        <v>81</v>
      </c>
      <c r="H602" s="11" t="s">
        <v>566</v>
      </c>
      <c r="I602" s="14">
        <v>1</v>
      </c>
      <c r="J602" s="14" t="s">
        <v>112</v>
      </c>
      <c r="K602" s="46">
        <f t="shared" si="6"/>
        <v>5</v>
      </c>
      <c r="L602" s="47">
        <f t="shared" si="7"/>
        <v>46240</v>
      </c>
      <c r="M602" s="38">
        <f t="shared" si="8"/>
        <v>0</v>
      </c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</row>
    <row r="603" spans="1:25" ht="15.75" customHeight="1" x14ac:dyDescent="0.25">
      <c r="A603" s="11" t="s">
        <v>1542</v>
      </c>
      <c r="B603" s="11" t="s">
        <v>1488</v>
      </c>
      <c r="C603" s="11" t="s">
        <v>92</v>
      </c>
      <c r="D603" s="11" t="s">
        <v>74</v>
      </c>
      <c r="E603" s="11" t="s">
        <v>25</v>
      </c>
      <c r="F603" s="11" t="s">
        <v>75</v>
      </c>
      <c r="G603" s="11" t="s">
        <v>27</v>
      </c>
      <c r="H603" s="11" t="s">
        <v>27</v>
      </c>
      <c r="I603" s="14" t="s">
        <v>27</v>
      </c>
      <c r="J603" s="14" t="s">
        <v>27</v>
      </c>
      <c r="K603" s="46" t="str">
        <f t="shared" si="6"/>
        <v/>
      </c>
      <c r="L603" s="47">
        <f t="shared" si="7"/>
        <v>46241</v>
      </c>
      <c r="M603" s="38">
        <f t="shared" si="8"/>
        <v>0</v>
      </c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</row>
    <row r="604" spans="1:25" ht="15.75" customHeight="1" x14ac:dyDescent="0.25">
      <c r="A604" s="11" t="s">
        <v>1542</v>
      </c>
      <c r="B604" s="11" t="s">
        <v>1488</v>
      </c>
      <c r="C604" s="11" t="s">
        <v>97</v>
      </c>
      <c r="D604" s="11" t="s">
        <v>74</v>
      </c>
      <c r="E604" s="11" t="s">
        <v>25</v>
      </c>
      <c r="F604" s="11" t="s">
        <v>75</v>
      </c>
      <c r="G604" s="11" t="s">
        <v>81</v>
      </c>
      <c r="H604" s="11" t="s">
        <v>84</v>
      </c>
      <c r="I604" s="14">
        <v>1</v>
      </c>
      <c r="J604" s="14" t="s">
        <v>85</v>
      </c>
      <c r="K604" s="46">
        <f t="shared" si="6"/>
        <v>4</v>
      </c>
      <c r="L604" s="47">
        <f t="shared" si="7"/>
        <v>46242</v>
      </c>
      <c r="M604" s="38">
        <f t="shared" si="8"/>
        <v>0</v>
      </c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</row>
    <row r="605" spans="1:25" ht="15.75" customHeight="1" x14ac:dyDescent="0.25">
      <c r="A605" s="11" t="s">
        <v>1542</v>
      </c>
      <c r="B605" s="11" t="s">
        <v>1488</v>
      </c>
      <c r="C605" s="11" t="s">
        <v>102</v>
      </c>
      <c r="D605" s="11" t="s">
        <v>23</v>
      </c>
      <c r="E605" s="11" t="s">
        <v>25</v>
      </c>
      <c r="F605" s="11" t="s">
        <v>26</v>
      </c>
      <c r="G605" s="11" t="s">
        <v>27</v>
      </c>
      <c r="H605" s="11" t="s">
        <v>27</v>
      </c>
      <c r="I605" s="14" t="s">
        <v>27</v>
      </c>
      <c r="J605" s="14" t="s">
        <v>27</v>
      </c>
      <c r="K605" s="46" t="str">
        <f t="shared" si="6"/>
        <v/>
      </c>
      <c r="L605" s="47">
        <f t="shared" si="7"/>
        <v>46243</v>
      </c>
      <c r="M605" s="38">
        <f t="shared" si="8"/>
        <v>1</v>
      </c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</row>
    <row r="606" spans="1:25" ht="15.75" customHeight="1" x14ac:dyDescent="0.25">
      <c r="A606" s="11" t="s">
        <v>1542</v>
      </c>
      <c r="B606" s="11" t="s">
        <v>1488</v>
      </c>
      <c r="C606" s="11" t="s">
        <v>106</v>
      </c>
      <c r="D606" s="11" t="s">
        <v>35</v>
      </c>
      <c r="E606" s="11" t="s">
        <v>36</v>
      </c>
      <c r="F606" s="11" t="s">
        <v>37</v>
      </c>
      <c r="G606" s="11" t="s">
        <v>197</v>
      </c>
      <c r="H606" s="11" t="s">
        <v>342</v>
      </c>
      <c r="I606" s="14">
        <v>1</v>
      </c>
      <c r="J606" s="14" t="s">
        <v>327</v>
      </c>
      <c r="K606" s="46">
        <f t="shared" si="6"/>
        <v>4</v>
      </c>
      <c r="L606" s="47">
        <f t="shared" si="7"/>
        <v>46244</v>
      </c>
      <c r="M606" s="38">
        <f t="shared" si="8"/>
        <v>0</v>
      </c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</row>
    <row r="607" spans="1:25" ht="15.75" customHeight="1" x14ac:dyDescent="0.25">
      <c r="A607" s="11" t="s">
        <v>1542</v>
      </c>
      <c r="B607" s="11" t="s">
        <v>1488</v>
      </c>
      <c r="C607" s="11" t="s">
        <v>115</v>
      </c>
      <c r="D607" s="11" t="s">
        <v>35</v>
      </c>
      <c r="E607" s="11" t="s">
        <v>36</v>
      </c>
      <c r="F607" s="11" t="s">
        <v>37</v>
      </c>
      <c r="G607" s="11" t="s">
        <v>193</v>
      </c>
      <c r="H607" s="11" t="s">
        <v>650</v>
      </c>
      <c r="I607" s="14">
        <v>1</v>
      </c>
      <c r="J607" s="14" t="s">
        <v>271</v>
      </c>
      <c r="K607" s="46">
        <f t="shared" si="6"/>
        <v>5</v>
      </c>
      <c r="L607" s="47">
        <f t="shared" si="7"/>
        <v>46245</v>
      </c>
      <c r="M607" s="38">
        <f t="shared" si="8"/>
        <v>0</v>
      </c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</row>
    <row r="608" spans="1:25" ht="15.75" customHeight="1" x14ac:dyDescent="0.25">
      <c r="A608" s="11" t="s">
        <v>1542</v>
      </c>
      <c r="B608" s="11" t="s">
        <v>1488</v>
      </c>
      <c r="C608" s="11" t="s">
        <v>118</v>
      </c>
      <c r="D608" s="11" t="s">
        <v>35</v>
      </c>
      <c r="E608" s="11" t="s">
        <v>36</v>
      </c>
      <c r="F608" s="11" t="s">
        <v>37</v>
      </c>
      <c r="G608" s="11" t="s">
        <v>237</v>
      </c>
      <c r="H608" s="11" t="s">
        <v>653</v>
      </c>
      <c r="I608" s="14">
        <v>1</v>
      </c>
      <c r="J608" s="14" t="s">
        <v>630</v>
      </c>
      <c r="K608" s="46">
        <f t="shared" si="6"/>
        <v>5</v>
      </c>
      <c r="L608" s="47">
        <f t="shared" si="7"/>
        <v>46246</v>
      </c>
      <c r="M608" s="38">
        <f t="shared" si="8"/>
        <v>0</v>
      </c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</row>
    <row r="609" spans="1:25" ht="15.75" customHeight="1" x14ac:dyDescent="0.25">
      <c r="A609" s="11" t="s">
        <v>1542</v>
      </c>
      <c r="B609" s="11" t="s">
        <v>1488</v>
      </c>
      <c r="C609" s="11" t="s">
        <v>121</v>
      </c>
      <c r="D609" s="11" t="s">
        <v>35</v>
      </c>
      <c r="E609" s="11" t="s">
        <v>36</v>
      </c>
      <c r="F609" s="11" t="s">
        <v>37</v>
      </c>
      <c r="G609" s="11" t="s">
        <v>107</v>
      </c>
      <c r="H609" s="11" t="s">
        <v>348</v>
      </c>
      <c r="I609" s="14">
        <v>1</v>
      </c>
      <c r="J609" s="14" t="s">
        <v>349</v>
      </c>
      <c r="K609" s="46">
        <f t="shared" si="6"/>
        <v>4</v>
      </c>
      <c r="L609" s="47">
        <f t="shared" si="7"/>
        <v>46247</v>
      </c>
      <c r="M609" s="38">
        <f t="shared" si="8"/>
        <v>0</v>
      </c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</row>
    <row r="610" spans="1:25" ht="15.75" customHeight="1" x14ac:dyDescent="0.25">
      <c r="A610" s="11" t="s">
        <v>1542</v>
      </c>
      <c r="B610" s="11" t="s">
        <v>1488</v>
      </c>
      <c r="C610" s="11" t="s">
        <v>124</v>
      </c>
      <c r="D610" s="11" t="s">
        <v>125</v>
      </c>
      <c r="E610" s="11" t="s">
        <v>75</v>
      </c>
      <c r="F610" s="11" t="s">
        <v>126</v>
      </c>
      <c r="G610" s="11" t="s">
        <v>502</v>
      </c>
      <c r="H610" s="11" t="s">
        <v>270</v>
      </c>
      <c r="I610" s="14">
        <v>1</v>
      </c>
      <c r="J610" s="14" t="s">
        <v>27</v>
      </c>
      <c r="K610" s="46" t="str">
        <f t="shared" si="6"/>
        <v/>
      </c>
      <c r="L610" s="47">
        <f t="shared" si="7"/>
        <v>46248</v>
      </c>
      <c r="M610" s="38">
        <f t="shared" si="8"/>
        <v>0</v>
      </c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</row>
    <row r="611" spans="1:25" ht="15.75" customHeight="1" x14ac:dyDescent="0.25">
      <c r="A611" s="11" t="s">
        <v>1542</v>
      </c>
      <c r="B611" s="11" t="s">
        <v>1488</v>
      </c>
      <c r="C611" s="11" t="s">
        <v>131</v>
      </c>
      <c r="D611" s="11" t="s">
        <v>132</v>
      </c>
      <c r="E611" s="11" t="s">
        <v>25</v>
      </c>
      <c r="F611" s="11" t="s">
        <v>133</v>
      </c>
      <c r="G611" s="11" t="s">
        <v>134</v>
      </c>
      <c r="H611" s="11" t="s">
        <v>399</v>
      </c>
      <c r="I611" s="14">
        <v>0</v>
      </c>
      <c r="J611" s="14" t="s">
        <v>27</v>
      </c>
      <c r="K611" s="46" t="str">
        <f t="shared" si="6"/>
        <v/>
      </c>
      <c r="L611" s="47">
        <f t="shared" si="7"/>
        <v>46249</v>
      </c>
      <c r="M611" s="38">
        <f t="shared" si="8"/>
        <v>0</v>
      </c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</row>
    <row r="612" spans="1:25" ht="15.75" customHeight="1" x14ac:dyDescent="0.25">
      <c r="A612" s="11" t="s">
        <v>1542</v>
      </c>
      <c r="B612" s="11" t="s">
        <v>1488</v>
      </c>
      <c r="C612" s="11" t="s">
        <v>139</v>
      </c>
      <c r="D612" s="11" t="s">
        <v>70</v>
      </c>
      <c r="E612" s="11" t="s">
        <v>26</v>
      </c>
      <c r="F612" s="11" t="s">
        <v>71</v>
      </c>
      <c r="G612" s="11" t="s">
        <v>27</v>
      </c>
      <c r="H612" s="11" t="s">
        <v>27</v>
      </c>
      <c r="I612" s="14" t="s">
        <v>27</v>
      </c>
      <c r="J612" s="14" t="s">
        <v>27</v>
      </c>
      <c r="K612" s="46" t="str">
        <f t="shared" si="6"/>
        <v/>
      </c>
      <c r="L612" s="47">
        <f t="shared" si="7"/>
        <v>46250</v>
      </c>
      <c r="M612" s="38">
        <f t="shared" si="8"/>
        <v>1</v>
      </c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</row>
    <row r="613" spans="1:25" ht="15.75" customHeight="1" x14ac:dyDescent="0.25">
      <c r="A613" s="11" t="s">
        <v>1542</v>
      </c>
      <c r="B613" s="11" t="s">
        <v>1488</v>
      </c>
      <c r="C613" s="11" t="s">
        <v>141</v>
      </c>
      <c r="D613" s="11" t="s">
        <v>23</v>
      </c>
      <c r="E613" s="11" t="s">
        <v>25</v>
      </c>
      <c r="F613" s="11" t="s">
        <v>26</v>
      </c>
      <c r="G613" s="11" t="s">
        <v>27</v>
      </c>
      <c r="H613" s="11" t="s">
        <v>27</v>
      </c>
      <c r="I613" s="14" t="s">
        <v>27</v>
      </c>
      <c r="J613" s="14" t="s">
        <v>27</v>
      </c>
      <c r="K613" s="46" t="str">
        <f t="shared" si="6"/>
        <v/>
      </c>
      <c r="L613" s="47">
        <f t="shared" si="7"/>
        <v>46251</v>
      </c>
      <c r="M613" s="38">
        <f t="shared" si="8"/>
        <v>1</v>
      </c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</row>
    <row r="614" spans="1:25" ht="15.75" customHeight="1" x14ac:dyDescent="0.25">
      <c r="A614" s="11" t="s">
        <v>1542</v>
      </c>
      <c r="B614" s="11" t="s">
        <v>1488</v>
      </c>
      <c r="C614" s="11" t="s">
        <v>145</v>
      </c>
      <c r="D614" s="11" t="s">
        <v>74</v>
      </c>
      <c r="E614" s="11" t="s">
        <v>25</v>
      </c>
      <c r="F614" s="11" t="s">
        <v>75</v>
      </c>
      <c r="G614" s="11" t="s">
        <v>862</v>
      </c>
      <c r="H614" s="11" t="s">
        <v>599</v>
      </c>
      <c r="I614" s="14">
        <v>1</v>
      </c>
      <c r="J614" s="14" t="s">
        <v>225</v>
      </c>
      <c r="K614" s="46">
        <f t="shared" si="6"/>
        <v>5</v>
      </c>
      <c r="L614" s="47">
        <f t="shared" si="7"/>
        <v>46252</v>
      </c>
      <c r="M614" s="38">
        <f t="shared" si="8"/>
        <v>0</v>
      </c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</row>
    <row r="615" spans="1:25" ht="15.75" customHeight="1" x14ac:dyDescent="0.25">
      <c r="A615" s="11" t="s">
        <v>1542</v>
      </c>
      <c r="B615" s="11" t="s">
        <v>1488</v>
      </c>
      <c r="C615" s="11" t="s">
        <v>152</v>
      </c>
      <c r="D615" s="11" t="s">
        <v>74</v>
      </c>
      <c r="E615" s="11" t="s">
        <v>25</v>
      </c>
      <c r="F615" s="11" t="s">
        <v>75</v>
      </c>
      <c r="G615" s="11" t="s">
        <v>154</v>
      </c>
      <c r="H615" s="11" t="s">
        <v>352</v>
      </c>
      <c r="I615" s="14">
        <v>1</v>
      </c>
      <c r="J615" s="14" t="s">
        <v>123</v>
      </c>
      <c r="K615" s="46">
        <f t="shared" si="6"/>
        <v>4</v>
      </c>
      <c r="L615" s="47">
        <f t="shared" si="7"/>
        <v>46253</v>
      </c>
      <c r="M615" s="38">
        <f t="shared" si="8"/>
        <v>0</v>
      </c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</row>
    <row r="616" spans="1:25" ht="15.75" customHeight="1" x14ac:dyDescent="0.25">
      <c r="A616" s="11" t="s">
        <v>1542</v>
      </c>
      <c r="B616" s="11" t="s">
        <v>1488</v>
      </c>
      <c r="C616" s="11" t="s">
        <v>155</v>
      </c>
      <c r="D616" s="11" t="s">
        <v>74</v>
      </c>
      <c r="E616" s="11" t="s">
        <v>25</v>
      </c>
      <c r="F616" s="11" t="s">
        <v>75</v>
      </c>
      <c r="G616" s="11" t="s">
        <v>127</v>
      </c>
      <c r="H616" s="11" t="s">
        <v>709</v>
      </c>
      <c r="I616" s="14">
        <v>1</v>
      </c>
      <c r="J616" s="14" t="s">
        <v>710</v>
      </c>
      <c r="K616" s="46">
        <f t="shared" si="6"/>
        <v>5</v>
      </c>
      <c r="L616" s="47">
        <f t="shared" si="7"/>
        <v>46254</v>
      </c>
      <c r="M616" s="38">
        <f t="shared" si="8"/>
        <v>0</v>
      </c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</row>
    <row r="617" spans="1:25" ht="15.75" customHeight="1" x14ac:dyDescent="0.25">
      <c r="A617" s="11" t="s">
        <v>1542</v>
      </c>
      <c r="B617" s="11" t="s">
        <v>1488</v>
      </c>
      <c r="C617" s="11" t="s">
        <v>162</v>
      </c>
      <c r="D617" s="11" t="s">
        <v>74</v>
      </c>
      <c r="E617" s="11" t="s">
        <v>25</v>
      </c>
      <c r="F617" s="11" t="s">
        <v>75</v>
      </c>
      <c r="G617" s="11" t="s">
        <v>127</v>
      </c>
      <c r="H617" s="11" t="s">
        <v>402</v>
      </c>
      <c r="I617" s="14">
        <v>1</v>
      </c>
      <c r="J617" s="14" t="s">
        <v>271</v>
      </c>
      <c r="K617" s="46">
        <f t="shared" si="6"/>
        <v>5</v>
      </c>
      <c r="L617" s="47">
        <f t="shared" si="7"/>
        <v>46255</v>
      </c>
      <c r="M617" s="38">
        <f t="shared" si="8"/>
        <v>0</v>
      </c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</row>
    <row r="618" spans="1:25" ht="15.75" customHeight="1" x14ac:dyDescent="0.25">
      <c r="A618" s="11" t="s">
        <v>1542</v>
      </c>
      <c r="B618" s="11" t="s">
        <v>1488</v>
      </c>
      <c r="C618" s="11" t="s">
        <v>165</v>
      </c>
      <c r="D618" s="11" t="s">
        <v>74</v>
      </c>
      <c r="E618" s="11" t="s">
        <v>25</v>
      </c>
      <c r="F618" s="11" t="s">
        <v>75</v>
      </c>
      <c r="G618" s="11" t="s">
        <v>79</v>
      </c>
      <c r="H618" s="11" t="s">
        <v>160</v>
      </c>
      <c r="I618" s="14">
        <v>1</v>
      </c>
      <c r="J618" s="14" t="s">
        <v>40</v>
      </c>
      <c r="K618" s="46">
        <f t="shared" si="6"/>
        <v>4</v>
      </c>
      <c r="L618" s="47">
        <f t="shared" si="7"/>
        <v>46256</v>
      </c>
      <c r="M618" s="38">
        <f t="shared" si="8"/>
        <v>0</v>
      </c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</row>
    <row r="619" spans="1:25" ht="15.75" customHeight="1" x14ac:dyDescent="0.25">
      <c r="A619" s="11" t="s">
        <v>1542</v>
      </c>
      <c r="B619" s="11" t="s">
        <v>1488</v>
      </c>
      <c r="C619" s="11" t="s">
        <v>167</v>
      </c>
      <c r="D619" s="11" t="s">
        <v>23</v>
      </c>
      <c r="E619" s="11" t="s">
        <v>25</v>
      </c>
      <c r="F619" s="11" t="s">
        <v>26</v>
      </c>
      <c r="G619" s="11" t="s">
        <v>27</v>
      </c>
      <c r="H619" s="11" t="s">
        <v>27</v>
      </c>
      <c r="I619" s="14" t="s">
        <v>27</v>
      </c>
      <c r="J619" s="14" t="s">
        <v>27</v>
      </c>
      <c r="K619" s="46" t="str">
        <f t="shared" si="6"/>
        <v/>
      </c>
      <c r="L619" s="47">
        <f t="shared" si="7"/>
        <v>46257</v>
      </c>
      <c r="M619" s="38">
        <f t="shared" si="8"/>
        <v>1</v>
      </c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</row>
    <row r="620" spans="1:25" ht="15.75" customHeight="1" x14ac:dyDescent="0.25">
      <c r="A620" s="11" t="s">
        <v>1542</v>
      </c>
      <c r="B620" s="11" t="s">
        <v>1488</v>
      </c>
      <c r="C620" s="11" t="s">
        <v>169</v>
      </c>
      <c r="D620" s="11" t="s">
        <v>35</v>
      </c>
      <c r="E620" s="11" t="s">
        <v>36</v>
      </c>
      <c r="F620" s="11" t="s">
        <v>37</v>
      </c>
      <c r="G620" s="11" t="s">
        <v>252</v>
      </c>
      <c r="H620" s="11" t="s">
        <v>354</v>
      </c>
      <c r="I620" s="14">
        <v>1</v>
      </c>
      <c r="J620" s="14" t="s">
        <v>522</v>
      </c>
      <c r="K620" s="46">
        <f t="shared" si="6"/>
        <v>4</v>
      </c>
      <c r="L620" s="47">
        <f t="shared" si="7"/>
        <v>46258</v>
      </c>
      <c r="M620" s="38">
        <f t="shared" si="8"/>
        <v>0</v>
      </c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</row>
    <row r="621" spans="1:25" ht="15.75" customHeight="1" x14ac:dyDescent="0.25">
      <c r="A621" s="11" t="s">
        <v>1542</v>
      </c>
      <c r="B621" s="11" t="s">
        <v>1488</v>
      </c>
      <c r="C621" s="11" t="s">
        <v>174</v>
      </c>
      <c r="D621" s="11" t="s">
        <v>70</v>
      </c>
      <c r="E621" s="11" t="s">
        <v>26</v>
      </c>
      <c r="F621" s="11" t="s">
        <v>71</v>
      </c>
      <c r="G621" s="11" t="s">
        <v>27</v>
      </c>
      <c r="H621" s="11" t="s">
        <v>27</v>
      </c>
      <c r="I621" s="14" t="s">
        <v>27</v>
      </c>
      <c r="J621" s="14" t="s">
        <v>27</v>
      </c>
      <c r="K621" s="46" t="str">
        <f t="shared" si="6"/>
        <v/>
      </c>
      <c r="L621" s="47">
        <f t="shared" si="7"/>
        <v>46259</v>
      </c>
      <c r="M621" s="38">
        <f t="shared" si="8"/>
        <v>1</v>
      </c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</row>
    <row r="622" spans="1:25" ht="15.75" customHeight="1" x14ac:dyDescent="0.25">
      <c r="A622" s="11" t="s">
        <v>1547</v>
      </c>
      <c r="B622" s="11" t="s">
        <v>1548</v>
      </c>
      <c r="C622" s="11" t="s">
        <v>22</v>
      </c>
      <c r="D622" s="11" t="s">
        <v>70</v>
      </c>
      <c r="E622" s="11" t="s">
        <v>26</v>
      </c>
      <c r="F622" s="11" t="s">
        <v>71</v>
      </c>
      <c r="G622" s="11" t="s">
        <v>27</v>
      </c>
      <c r="H622" s="11" t="s">
        <v>27</v>
      </c>
      <c r="I622" s="14" t="s">
        <v>27</v>
      </c>
      <c r="J622" s="14" t="s">
        <v>27</v>
      </c>
      <c r="K622" s="46" t="str">
        <f t="shared" si="6"/>
        <v/>
      </c>
      <c r="L622" s="47">
        <f t="shared" si="7"/>
        <v>46229</v>
      </c>
      <c r="M622" s="38">
        <f t="shared" si="8"/>
        <v>1</v>
      </c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</row>
    <row r="623" spans="1:25" ht="15.75" customHeight="1" x14ac:dyDescent="0.25">
      <c r="A623" s="11" t="s">
        <v>1547</v>
      </c>
      <c r="B623" s="11" t="s">
        <v>1548</v>
      </c>
      <c r="C623" s="11" t="s">
        <v>34</v>
      </c>
      <c r="D623" s="11" t="s">
        <v>74</v>
      </c>
      <c r="E623" s="11" t="s">
        <v>25</v>
      </c>
      <c r="F623" s="11" t="s">
        <v>75</v>
      </c>
      <c r="G623" s="11" t="s">
        <v>464</v>
      </c>
      <c r="H623" s="11" t="s">
        <v>826</v>
      </c>
      <c r="I623" s="14">
        <v>1</v>
      </c>
      <c r="J623" s="14" t="s">
        <v>228</v>
      </c>
      <c r="K623" s="46">
        <f t="shared" si="6"/>
        <v>5</v>
      </c>
      <c r="L623" s="47">
        <f t="shared" si="7"/>
        <v>46230</v>
      </c>
      <c r="M623" s="38">
        <f t="shared" si="8"/>
        <v>0</v>
      </c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</row>
    <row r="624" spans="1:25" ht="15.75" customHeight="1" x14ac:dyDescent="0.25">
      <c r="A624" s="11" t="s">
        <v>1547</v>
      </c>
      <c r="B624" s="11" t="s">
        <v>1548</v>
      </c>
      <c r="C624" s="11" t="s">
        <v>41</v>
      </c>
      <c r="D624" s="11" t="s">
        <v>74</v>
      </c>
      <c r="E624" s="11" t="s">
        <v>25</v>
      </c>
      <c r="F624" s="11" t="s">
        <v>75</v>
      </c>
      <c r="G624" s="11" t="s">
        <v>414</v>
      </c>
      <c r="H624" s="11" t="s">
        <v>529</v>
      </c>
      <c r="I624" s="14">
        <v>1</v>
      </c>
      <c r="J624" s="14" t="s">
        <v>530</v>
      </c>
      <c r="K624" s="46">
        <f t="shared" si="6"/>
        <v>5</v>
      </c>
      <c r="L624" s="47">
        <f t="shared" si="7"/>
        <v>46231</v>
      </c>
      <c r="M624" s="38">
        <f t="shared" si="8"/>
        <v>0</v>
      </c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</row>
    <row r="625" spans="1:25" ht="15.75" customHeight="1" x14ac:dyDescent="0.25">
      <c r="A625" s="11" t="s">
        <v>1547</v>
      </c>
      <c r="B625" s="11" t="s">
        <v>1548</v>
      </c>
      <c r="C625" s="11" t="s">
        <v>50</v>
      </c>
      <c r="D625" s="11" t="s">
        <v>74</v>
      </c>
      <c r="E625" s="11" t="s">
        <v>25</v>
      </c>
      <c r="F625" s="11" t="s">
        <v>75</v>
      </c>
      <c r="G625" s="11" t="s">
        <v>459</v>
      </c>
      <c r="H625" s="11" t="s">
        <v>195</v>
      </c>
      <c r="I625" s="14">
        <v>1</v>
      </c>
      <c r="J625" s="14" t="s">
        <v>196</v>
      </c>
      <c r="K625" s="46">
        <f t="shared" si="6"/>
        <v>4</v>
      </c>
      <c r="L625" s="47">
        <f t="shared" si="7"/>
        <v>46232</v>
      </c>
      <c r="M625" s="38">
        <f t="shared" si="8"/>
        <v>0</v>
      </c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</row>
    <row r="626" spans="1:25" ht="15.75" customHeight="1" x14ac:dyDescent="0.25">
      <c r="A626" s="11" t="s">
        <v>1547</v>
      </c>
      <c r="B626" s="11" t="s">
        <v>1548</v>
      </c>
      <c r="C626" s="11" t="s">
        <v>55</v>
      </c>
      <c r="D626" s="11" t="s">
        <v>74</v>
      </c>
      <c r="E626" s="11" t="s">
        <v>25</v>
      </c>
      <c r="F626" s="11" t="s">
        <v>75</v>
      </c>
      <c r="G626" s="11" t="s">
        <v>77</v>
      </c>
      <c r="H626" s="11" t="s">
        <v>640</v>
      </c>
      <c r="I626" s="14">
        <v>1</v>
      </c>
      <c r="J626" s="14" t="s">
        <v>173</v>
      </c>
      <c r="K626" s="46">
        <f t="shared" si="6"/>
        <v>5</v>
      </c>
      <c r="L626" s="47">
        <f t="shared" si="7"/>
        <v>46233</v>
      </c>
      <c r="M626" s="38">
        <f t="shared" si="8"/>
        <v>0</v>
      </c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</row>
    <row r="627" spans="1:25" ht="15.75" customHeight="1" x14ac:dyDescent="0.25">
      <c r="A627" s="11" t="s">
        <v>1547</v>
      </c>
      <c r="B627" s="11" t="s">
        <v>1548</v>
      </c>
      <c r="C627" s="11" t="s">
        <v>57</v>
      </c>
      <c r="D627" s="11" t="s">
        <v>74</v>
      </c>
      <c r="E627" s="11" t="s">
        <v>25</v>
      </c>
      <c r="F627" s="11" t="s">
        <v>75</v>
      </c>
      <c r="G627" s="11" t="s">
        <v>240</v>
      </c>
      <c r="H627" s="11" t="s">
        <v>826</v>
      </c>
      <c r="I627" s="14">
        <v>1</v>
      </c>
      <c r="J627" s="14" t="s">
        <v>228</v>
      </c>
      <c r="K627" s="46">
        <f t="shared" si="6"/>
        <v>5</v>
      </c>
      <c r="L627" s="47">
        <f t="shared" si="7"/>
        <v>46234</v>
      </c>
      <c r="M627" s="38">
        <f t="shared" si="8"/>
        <v>0</v>
      </c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</row>
    <row r="628" spans="1:25" ht="15.75" customHeight="1" x14ac:dyDescent="0.25">
      <c r="A628" s="11" t="s">
        <v>1547</v>
      </c>
      <c r="B628" s="11" t="s">
        <v>1548</v>
      </c>
      <c r="C628" s="11" t="s">
        <v>62</v>
      </c>
      <c r="D628" s="11" t="s">
        <v>74</v>
      </c>
      <c r="E628" s="11" t="s">
        <v>25</v>
      </c>
      <c r="F628" s="11" t="s">
        <v>75</v>
      </c>
      <c r="G628" s="11" t="s">
        <v>99</v>
      </c>
      <c r="H628" s="11" t="s">
        <v>160</v>
      </c>
      <c r="I628" s="14">
        <v>1</v>
      </c>
      <c r="J628" s="14" t="s">
        <v>40</v>
      </c>
      <c r="K628" s="46">
        <f t="shared" si="6"/>
        <v>4</v>
      </c>
      <c r="L628" s="47">
        <f t="shared" si="7"/>
        <v>46235</v>
      </c>
      <c r="M628" s="38">
        <f t="shared" si="8"/>
        <v>0</v>
      </c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</row>
    <row r="629" spans="1:25" ht="15.75" customHeight="1" x14ac:dyDescent="0.25">
      <c r="A629" s="11" t="s">
        <v>1547</v>
      </c>
      <c r="B629" s="11" t="s">
        <v>1548</v>
      </c>
      <c r="C629" s="11" t="s">
        <v>69</v>
      </c>
      <c r="D629" s="11" t="s">
        <v>23</v>
      </c>
      <c r="E629" s="11" t="s">
        <v>25</v>
      </c>
      <c r="F629" s="11" t="s">
        <v>26</v>
      </c>
      <c r="G629" s="11" t="s">
        <v>27</v>
      </c>
      <c r="H629" s="11" t="s">
        <v>27</v>
      </c>
      <c r="I629" s="14" t="s">
        <v>27</v>
      </c>
      <c r="J629" s="14" t="s">
        <v>27</v>
      </c>
      <c r="K629" s="46" t="str">
        <f t="shared" si="6"/>
        <v/>
      </c>
      <c r="L629" s="47">
        <f t="shared" si="7"/>
        <v>46236</v>
      </c>
      <c r="M629" s="38">
        <f t="shared" si="8"/>
        <v>1</v>
      </c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</row>
    <row r="630" spans="1:25" ht="15.75" customHeight="1" x14ac:dyDescent="0.25">
      <c r="A630" s="11" t="s">
        <v>1547</v>
      </c>
      <c r="B630" s="11" t="s">
        <v>1548</v>
      </c>
      <c r="C630" s="11" t="s">
        <v>73</v>
      </c>
      <c r="D630" s="11" t="s">
        <v>35</v>
      </c>
      <c r="E630" s="11" t="s">
        <v>36</v>
      </c>
      <c r="F630" s="11" t="s">
        <v>37</v>
      </c>
      <c r="G630" s="11" t="s">
        <v>51</v>
      </c>
      <c r="H630" s="11" t="s">
        <v>281</v>
      </c>
      <c r="I630" s="14">
        <v>1</v>
      </c>
      <c r="J630" s="14" t="s">
        <v>94</v>
      </c>
      <c r="K630" s="46">
        <f t="shared" si="6"/>
        <v>4</v>
      </c>
      <c r="L630" s="47">
        <f t="shared" si="7"/>
        <v>46237</v>
      </c>
      <c r="M630" s="38">
        <f t="shared" si="8"/>
        <v>0</v>
      </c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</row>
    <row r="631" spans="1:25" ht="15.75" customHeight="1" x14ac:dyDescent="0.25">
      <c r="A631" s="11" t="s">
        <v>1547</v>
      </c>
      <c r="B631" s="11" t="s">
        <v>1548</v>
      </c>
      <c r="C631" s="11" t="s">
        <v>78</v>
      </c>
      <c r="D631" s="11" t="s">
        <v>35</v>
      </c>
      <c r="E631" s="11" t="s">
        <v>36</v>
      </c>
      <c r="F631" s="11" t="s">
        <v>37</v>
      </c>
      <c r="G631" s="11" t="s">
        <v>119</v>
      </c>
      <c r="H631" s="11" t="s">
        <v>899</v>
      </c>
      <c r="I631" s="14">
        <v>1</v>
      </c>
      <c r="J631" s="14" t="s">
        <v>568</v>
      </c>
      <c r="K631" s="46">
        <f t="shared" si="6"/>
        <v>5</v>
      </c>
      <c r="L631" s="47">
        <f t="shared" si="7"/>
        <v>46238</v>
      </c>
      <c r="M631" s="38">
        <f t="shared" si="8"/>
        <v>0</v>
      </c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</row>
    <row r="632" spans="1:25" ht="15.75" customHeight="1" x14ac:dyDescent="0.25">
      <c r="A632" s="11" t="s">
        <v>1547</v>
      </c>
      <c r="B632" s="11" t="s">
        <v>1548</v>
      </c>
      <c r="C632" s="11" t="s">
        <v>82</v>
      </c>
      <c r="D632" s="11" t="s">
        <v>35</v>
      </c>
      <c r="E632" s="11" t="s">
        <v>36</v>
      </c>
      <c r="F632" s="11" t="s">
        <v>37</v>
      </c>
      <c r="G632" s="11" t="s">
        <v>218</v>
      </c>
      <c r="H632" s="11" t="s">
        <v>346</v>
      </c>
      <c r="I632" s="14">
        <v>1</v>
      </c>
      <c r="J632" s="14" t="s">
        <v>347</v>
      </c>
      <c r="K632" s="46">
        <f t="shared" si="6"/>
        <v>4</v>
      </c>
      <c r="L632" s="47">
        <f t="shared" si="7"/>
        <v>46239</v>
      </c>
      <c r="M632" s="38">
        <f t="shared" si="8"/>
        <v>0</v>
      </c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</row>
    <row r="633" spans="1:25" ht="15.75" customHeight="1" x14ac:dyDescent="0.25">
      <c r="A633" s="11" t="s">
        <v>1547</v>
      </c>
      <c r="B633" s="11" t="s">
        <v>1548</v>
      </c>
      <c r="C633" s="11" t="s">
        <v>86</v>
      </c>
      <c r="D633" s="11" t="s">
        <v>35</v>
      </c>
      <c r="E633" s="11" t="s">
        <v>36</v>
      </c>
      <c r="F633" s="11" t="s">
        <v>37</v>
      </c>
      <c r="G633" s="11" t="s">
        <v>315</v>
      </c>
      <c r="H633" s="11" t="s">
        <v>653</v>
      </c>
      <c r="I633" s="14">
        <v>1</v>
      </c>
      <c r="J633" s="14" t="s">
        <v>630</v>
      </c>
      <c r="K633" s="46">
        <f t="shared" si="6"/>
        <v>5</v>
      </c>
      <c r="L633" s="47">
        <f t="shared" si="7"/>
        <v>46240</v>
      </c>
      <c r="M633" s="38">
        <f t="shared" si="8"/>
        <v>0</v>
      </c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</row>
    <row r="634" spans="1:25" ht="15.75" customHeight="1" x14ac:dyDescent="0.25">
      <c r="A634" s="11" t="s">
        <v>1547</v>
      </c>
      <c r="B634" s="11" t="s">
        <v>1548</v>
      </c>
      <c r="C634" s="11" t="s">
        <v>92</v>
      </c>
      <c r="D634" s="11" t="s">
        <v>35</v>
      </c>
      <c r="E634" s="11" t="s">
        <v>36</v>
      </c>
      <c r="F634" s="11" t="s">
        <v>37</v>
      </c>
      <c r="G634" s="11" t="s">
        <v>63</v>
      </c>
      <c r="H634" s="11" t="s">
        <v>757</v>
      </c>
      <c r="I634" s="14">
        <v>1</v>
      </c>
      <c r="J634" s="14" t="s">
        <v>547</v>
      </c>
      <c r="K634" s="46">
        <f t="shared" si="6"/>
        <v>4</v>
      </c>
      <c r="L634" s="47">
        <f t="shared" si="7"/>
        <v>46241</v>
      </c>
      <c r="M634" s="38">
        <f t="shared" si="8"/>
        <v>0</v>
      </c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</row>
    <row r="635" spans="1:25" ht="15.75" customHeight="1" x14ac:dyDescent="0.25">
      <c r="A635" s="11" t="s">
        <v>1547</v>
      </c>
      <c r="B635" s="11" t="s">
        <v>1548</v>
      </c>
      <c r="C635" s="11" t="s">
        <v>97</v>
      </c>
      <c r="D635" s="11" t="s">
        <v>35</v>
      </c>
      <c r="E635" s="11" t="s">
        <v>36</v>
      </c>
      <c r="F635" s="11" t="s">
        <v>37</v>
      </c>
      <c r="G635" s="11" t="s">
        <v>322</v>
      </c>
      <c r="H635" s="11" t="s">
        <v>122</v>
      </c>
      <c r="I635" s="14">
        <v>1</v>
      </c>
      <c r="J635" s="14" t="s">
        <v>123</v>
      </c>
      <c r="K635" s="46">
        <f t="shared" si="6"/>
        <v>4</v>
      </c>
      <c r="L635" s="47">
        <f t="shared" si="7"/>
        <v>46242</v>
      </c>
      <c r="M635" s="38">
        <f t="shared" si="8"/>
        <v>0</v>
      </c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</row>
    <row r="636" spans="1:25" ht="15.75" customHeight="1" x14ac:dyDescent="0.25">
      <c r="A636" s="11" t="s">
        <v>1547</v>
      </c>
      <c r="B636" s="11" t="s">
        <v>1548</v>
      </c>
      <c r="C636" s="11" t="s">
        <v>102</v>
      </c>
      <c r="D636" s="11" t="s">
        <v>70</v>
      </c>
      <c r="E636" s="11" t="s">
        <v>26</v>
      </c>
      <c r="F636" s="11" t="s">
        <v>71</v>
      </c>
      <c r="G636" s="11" t="s">
        <v>27</v>
      </c>
      <c r="H636" s="11" t="s">
        <v>27</v>
      </c>
      <c r="I636" s="14" t="s">
        <v>27</v>
      </c>
      <c r="J636" s="14" t="s">
        <v>27</v>
      </c>
      <c r="K636" s="46" t="str">
        <f t="shared" si="6"/>
        <v/>
      </c>
      <c r="L636" s="47">
        <f t="shared" si="7"/>
        <v>46243</v>
      </c>
      <c r="M636" s="38">
        <f t="shared" si="8"/>
        <v>1</v>
      </c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</row>
    <row r="637" spans="1:25" ht="15.75" customHeight="1" x14ac:dyDescent="0.25">
      <c r="A637" s="11" t="s">
        <v>1547</v>
      </c>
      <c r="B637" s="11" t="s">
        <v>1548</v>
      </c>
      <c r="C637" s="11" t="s">
        <v>106</v>
      </c>
      <c r="D637" s="11" t="s">
        <v>74</v>
      </c>
      <c r="E637" s="11" t="s">
        <v>25</v>
      </c>
      <c r="F637" s="11" t="s">
        <v>75</v>
      </c>
      <c r="G637" s="11" t="s">
        <v>216</v>
      </c>
      <c r="H637" s="11" t="s">
        <v>406</v>
      </c>
      <c r="I637" s="14">
        <v>1</v>
      </c>
      <c r="J637" s="14" t="s">
        <v>344</v>
      </c>
      <c r="K637" s="46">
        <f t="shared" si="6"/>
        <v>4</v>
      </c>
      <c r="L637" s="47">
        <f t="shared" si="7"/>
        <v>46244</v>
      </c>
      <c r="M637" s="38">
        <f t="shared" si="8"/>
        <v>0</v>
      </c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</row>
    <row r="638" spans="1:25" ht="15.75" customHeight="1" x14ac:dyDescent="0.25">
      <c r="A638" s="11" t="s">
        <v>1547</v>
      </c>
      <c r="B638" s="11" t="s">
        <v>1548</v>
      </c>
      <c r="C638" s="11" t="s">
        <v>115</v>
      </c>
      <c r="D638" s="11" t="s">
        <v>74</v>
      </c>
      <c r="E638" s="11" t="s">
        <v>25</v>
      </c>
      <c r="F638" s="11" t="s">
        <v>75</v>
      </c>
      <c r="G638" s="11" t="s">
        <v>216</v>
      </c>
      <c r="H638" s="11" t="s">
        <v>599</v>
      </c>
      <c r="I638" s="14">
        <v>1</v>
      </c>
      <c r="J638" s="14" t="s">
        <v>225</v>
      </c>
      <c r="K638" s="46">
        <f t="shared" si="6"/>
        <v>5</v>
      </c>
      <c r="L638" s="47">
        <f t="shared" si="7"/>
        <v>46245</v>
      </c>
      <c r="M638" s="38">
        <f t="shared" si="8"/>
        <v>0</v>
      </c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</row>
    <row r="639" spans="1:25" ht="15.75" customHeight="1" x14ac:dyDescent="0.25">
      <c r="A639" s="11" t="s">
        <v>1547</v>
      </c>
      <c r="B639" s="11" t="s">
        <v>1548</v>
      </c>
      <c r="C639" s="11" t="s">
        <v>118</v>
      </c>
      <c r="D639" s="11" t="s">
        <v>74</v>
      </c>
      <c r="E639" s="11" t="s">
        <v>25</v>
      </c>
      <c r="F639" s="11" t="s">
        <v>75</v>
      </c>
      <c r="G639" s="11" t="s">
        <v>459</v>
      </c>
      <c r="H639" s="11" t="s">
        <v>350</v>
      </c>
      <c r="I639" s="14">
        <v>1</v>
      </c>
      <c r="J639" s="14" t="s">
        <v>347</v>
      </c>
      <c r="K639" s="46">
        <f t="shared" si="6"/>
        <v>4</v>
      </c>
      <c r="L639" s="47">
        <f t="shared" si="7"/>
        <v>46246</v>
      </c>
      <c r="M639" s="38">
        <f t="shared" si="8"/>
        <v>0</v>
      </c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</row>
    <row r="640" spans="1:25" ht="15.75" customHeight="1" x14ac:dyDescent="0.25">
      <c r="A640" s="11" t="s">
        <v>1547</v>
      </c>
      <c r="B640" s="11" t="s">
        <v>1548</v>
      </c>
      <c r="C640" s="11" t="s">
        <v>121</v>
      </c>
      <c r="D640" s="11" t="s">
        <v>74</v>
      </c>
      <c r="E640" s="11" t="s">
        <v>25</v>
      </c>
      <c r="F640" s="11" t="s">
        <v>75</v>
      </c>
      <c r="G640" s="11" t="s">
        <v>79</v>
      </c>
      <c r="H640" s="11" t="s">
        <v>546</v>
      </c>
      <c r="I640" s="14">
        <v>1</v>
      </c>
      <c r="J640" s="14" t="s">
        <v>547</v>
      </c>
      <c r="K640" s="46">
        <f t="shared" si="6"/>
        <v>4</v>
      </c>
      <c r="L640" s="47">
        <f t="shared" si="7"/>
        <v>46247</v>
      </c>
      <c r="M640" s="38">
        <f t="shared" si="8"/>
        <v>0</v>
      </c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</row>
    <row r="641" spans="1:25" ht="15.75" customHeight="1" x14ac:dyDescent="0.25">
      <c r="A641" s="11" t="s">
        <v>1547</v>
      </c>
      <c r="B641" s="11" t="s">
        <v>1548</v>
      </c>
      <c r="C641" s="11" t="s">
        <v>124</v>
      </c>
      <c r="D641" s="11" t="s">
        <v>74</v>
      </c>
      <c r="E641" s="11" t="s">
        <v>25</v>
      </c>
      <c r="F641" s="11" t="s">
        <v>75</v>
      </c>
      <c r="G641" s="11" t="s">
        <v>231</v>
      </c>
      <c r="H641" s="11" t="s">
        <v>713</v>
      </c>
      <c r="I641" s="14">
        <v>1</v>
      </c>
      <c r="J641" s="14" t="s">
        <v>27</v>
      </c>
      <c r="K641" s="46" t="str">
        <f t="shared" si="6"/>
        <v/>
      </c>
      <c r="L641" s="47">
        <f t="shared" si="7"/>
        <v>46248</v>
      </c>
      <c r="M641" s="38">
        <f t="shared" si="8"/>
        <v>0</v>
      </c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</row>
    <row r="642" spans="1:25" ht="15.75" customHeight="1" x14ac:dyDescent="0.25">
      <c r="A642" s="11" t="s">
        <v>1547</v>
      </c>
      <c r="B642" s="11" t="s">
        <v>1548</v>
      </c>
      <c r="C642" s="11" t="s">
        <v>131</v>
      </c>
      <c r="D642" s="11" t="s">
        <v>132</v>
      </c>
      <c r="E642" s="11" t="s">
        <v>25</v>
      </c>
      <c r="F642" s="11" t="s">
        <v>133</v>
      </c>
      <c r="G642" s="11" t="s">
        <v>229</v>
      </c>
      <c r="H642" s="11" t="s">
        <v>493</v>
      </c>
      <c r="I642" s="14">
        <v>0</v>
      </c>
      <c r="J642" s="14" t="s">
        <v>27</v>
      </c>
      <c r="K642" s="46" t="str">
        <f t="shared" si="6"/>
        <v/>
      </c>
      <c r="L642" s="47">
        <f t="shared" si="7"/>
        <v>46249</v>
      </c>
      <c r="M642" s="38">
        <f t="shared" si="8"/>
        <v>0</v>
      </c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</row>
    <row r="643" spans="1:25" ht="15.75" customHeight="1" x14ac:dyDescent="0.25">
      <c r="A643" s="11" t="s">
        <v>1547</v>
      </c>
      <c r="B643" s="11" t="s">
        <v>1548</v>
      </c>
      <c r="C643" s="11" t="s">
        <v>139</v>
      </c>
      <c r="D643" s="11" t="s">
        <v>23</v>
      </c>
      <c r="E643" s="11" t="s">
        <v>25</v>
      </c>
      <c r="F643" s="11" t="s">
        <v>26</v>
      </c>
      <c r="G643" s="11" t="s">
        <v>27</v>
      </c>
      <c r="H643" s="11" t="s">
        <v>27</v>
      </c>
      <c r="I643" s="14" t="s">
        <v>27</v>
      </c>
      <c r="J643" s="14" t="s">
        <v>27</v>
      </c>
      <c r="K643" s="46" t="str">
        <f t="shared" si="6"/>
        <v/>
      </c>
      <c r="L643" s="47">
        <f t="shared" si="7"/>
        <v>46250</v>
      </c>
      <c r="M643" s="38">
        <f t="shared" si="8"/>
        <v>1</v>
      </c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</row>
    <row r="644" spans="1:25" ht="15.75" customHeight="1" x14ac:dyDescent="0.25">
      <c r="A644" s="11" t="s">
        <v>1547</v>
      </c>
      <c r="B644" s="11" t="s">
        <v>1548</v>
      </c>
      <c r="C644" s="11" t="s">
        <v>141</v>
      </c>
      <c r="D644" s="11" t="s">
        <v>70</v>
      </c>
      <c r="E644" s="11" t="s">
        <v>26</v>
      </c>
      <c r="F644" s="11" t="s">
        <v>71</v>
      </c>
      <c r="G644" s="11" t="s">
        <v>27</v>
      </c>
      <c r="H644" s="11" t="s">
        <v>27</v>
      </c>
      <c r="I644" s="14" t="s">
        <v>27</v>
      </c>
      <c r="J644" s="14" t="s">
        <v>27</v>
      </c>
      <c r="K644" s="46" t="str">
        <f t="shared" si="6"/>
        <v/>
      </c>
      <c r="L644" s="47">
        <f t="shared" si="7"/>
        <v>46251</v>
      </c>
      <c r="M644" s="38">
        <f t="shared" si="8"/>
        <v>1</v>
      </c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</row>
    <row r="645" spans="1:25" ht="15.75" customHeight="1" x14ac:dyDescent="0.25">
      <c r="A645" s="11" t="s">
        <v>1547</v>
      </c>
      <c r="B645" s="11" t="s">
        <v>1548</v>
      </c>
      <c r="C645" s="11" t="s">
        <v>145</v>
      </c>
      <c r="D645" s="11" t="s">
        <v>35</v>
      </c>
      <c r="E645" s="11" t="s">
        <v>36</v>
      </c>
      <c r="F645" s="11" t="s">
        <v>37</v>
      </c>
      <c r="G645" s="11" t="s">
        <v>51</v>
      </c>
      <c r="H645" s="11" t="s">
        <v>170</v>
      </c>
      <c r="I645" s="14">
        <v>1</v>
      </c>
      <c r="J645" s="14" t="s">
        <v>85</v>
      </c>
      <c r="K645" s="46">
        <f t="shared" si="6"/>
        <v>4</v>
      </c>
      <c r="L645" s="47">
        <f t="shared" si="7"/>
        <v>46252</v>
      </c>
      <c r="M645" s="38">
        <f t="shared" si="8"/>
        <v>0</v>
      </c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</row>
    <row r="646" spans="1:25" ht="15.75" customHeight="1" x14ac:dyDescent="0.25">
      <c r="A646" s="11" t="s">
        <v>1547</v>
      </c>
      <c r="B646" s="11" t="s">
        <v>1548</v>
      </c>
      <c r="C646" s="11" t="s">
        <v>152</v>
      </c>
      <c r="D646" s="11" t="s">
        <v>35</v>
      </c>
      <c r="E646" s="11" t="s">
        <v>36</v>
      </c>
      <c r="F646" s="11" t="s">
        <v>37</v>
      </c>
      <c r="G646" s="11" t="s">
        <v>321</v>
      </c>
      <c r="H646" s="11" t="s">
        <v>740</v>
      </c>
      <c r="I646" s="14">
        <v>1</v>
      </c>
      <c r="J646" s="14" t="s">
        <v>607</v>
      </c>
      <c r="K646" s="46">
        <f t="shared" si="6"/>
        <v>5</v>
      </c>
      <c r="L646" s="47">
        <f t="shared" si="7"/>
        <v>46253</v>
      </c>
      <c r="M646" s="38">
        <f t="shared" si="8"/>
        <v>0</v>
      </c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</row>
    <row r="647" spans="1:25" ht="15.75" customHeight="1" x14ac:dyDescent="0.25">
      <c r="A647" s="11" t="s">
        <v>1547</v>
      </c>
      <c r="B647" s="11" t="s">
        <v>1548</v>
      </c>
      <c r="C647" s="11" t="s">
        <v>155</v>
      </c>
      <c r="D647" s="11" t="s">
        <v>35</v>
      </c>
      <c r="E647" s="11" t="s">
        <v>36</v>
      </c>
      <c r="F647" s="11" t="s">
        <v>37</v>
      </c>
      <c r="G647" s="11" t="s">
        <v>38</v>
      </c>
      <c r="H647" s="11" t="s">
        <v>665</v>
      </c>
      <c r="I647" s="14">
        <v>1</v>
      </c>
      <c r="J647" s="14" t="s">
        <v>667</v>
      </c>
      <c r="K647" s="46">
        <f t="shared" si="6"/>
        <v>5</v>
      </c>
      <c r="L647" s="47">
        <f t="shared" si="7"/>
        <v>46254</v>
      </c>
      <c r="M647" s="38">
        <f t="shared" si="8"/>
        <v>0</v>
      </c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</row>
    <row r="648" spans="1:25" ht="15.75" customHeight="1" x14ac:dyDescent="0.25">
      <c r="A648" s="11" t="s">
        <v>1547</v>
      </c>
      <c r="B648" s="11" t="s">
        <v>1548</v>
      </c>
      <c r="C648" s="11" t="s">
        <v>162</v>
      </c>
      <c r="D648" s="11" t="s">
        <v>35</v>
      </c>
      <c r="E648" s="11" t="s">
        <v>36</v>
      </c>
      <c r="F648" s="11" t="s">
        <v>37</v>
      </c>
      <c r="G648" s="11" t="s">
        <v>58</v>
      </c>
      <c r="H648" s="11" t="s">
        <v>727</v>
      </c>
      <c r="I648" s="14">
        <v>1</v>
      </c>
      <c r="J648" s="14" t="s">
        <v>458</v>
      </c>
      <c r="K648" s="46">
        <f t="shared" si="6"/>
        <v>5</v>
      </c>
      <c r="L648" s="47">
        <f t="shared" si="7"/>
        <v>46255</v>
      </c>
      <c r="M648" s="38">
        <f t="shared" si="8"/>
        <v>0</v>
      </c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</row>
    <row r="649" spans="1:25" ht="15.75" customHeight="1" x14ac:dyDescent="0.25">
      <c r="A649" s="11" t="s">
        <v>1547</v>
      </c>
      <c r="B649" s="11" t="s">
        <v>1548</v>
      </c>
      <c r="C649" s="11" t="s">
        <v>165</v>
      </c>
      <c r="D649" s="11" t="s">
        <v>35</v>
      </c>
      <c r="E649" s="11" t="s">
        <v>36</v>
      </c>
      <c r="F649" s="11" t="s">
        <v>37</v>
      </c>
      <c r="G649" s="11" t="s">
        <v>322</v>
      </c>
      <c r="H649" s="11" t="s">
        <v>348</v>
      </c>
      <c r="I649" s="14">
        <v>1</v>
      </c>
      <c r="J649" s="14" t="s">
        <v>349</v>
      </c>
      <c r="K649" s="46">
        <f t="shared" si="6"/>
        <v>4</v>
      </c>
      <c r="L649" s="47">
        <f t="shared" si="7"/>
        <v>46256</v>
      </c>
      <c r="M649" s="38">
        <f t="shared" si="8"/>
        <v>0</v>
      </c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</row>
    <row r="650" spans="1:25" ht="15.75" customHeight="1" x14ac:dyDescent="0.25">
      <c r="A650" s="11" t="s">
        <v>1547</v>
      </c>
      <c r="B650" s="11" t="s">
        <v>1548</v>
      </c>
      <c r="C650" s="11" t="s">
        <v>167</v>
      </c>
      <c r="D650" s="11" t="s">
        <v>70</v>
      </c>
      <c r="E650" s="11" t="s">
        <v>26</v>
      </c>
      <c r="F650" s="11" t="s">
        <v>71</v>
      </c>
      <c r="G650" s="11" t="s">
        <v>27</v>
      </c>
      <c r="H650" s="11" t="s">
        <v>27</v>
      </c>
      <c r="I650" s="14" t="s">
        <v>27</v>
      </c>
      <c r="J650" s="14" t="s">
        <v>27</v>
      </c>
      <c r="K650" s="46" t="str">
        <f t="shared" si="6"/>
        <v/>
      </c>
      <c r="L650" s="47">
        <f t="shared" si="7"/>
        <v>46257</v>
      </c>
      <c r="M650" s="38">
        <f t="shared" si="8"/>
        <v>1</v>
      </c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</row>
    <row r="651" spans="1:25" ht="15.75" customHeight="1" x14ac:dyDescent="0.25">
      <c r="A651" s="11" t="s">
        <v>1547</v>
      </c>
      <c r="B651" s="11" t="s">
        <v>1548</v>
      </c>
      <c r="C651" s="11" t="s">
        <v>169</v>
      </c>
      <c r="D651" s="11" t="s">
        <v>74</v>
      </c>
      <c r="E651" s="11" t="s">
        <v>25</v>
      </c>
      <c r="F651" s="11" t="s">
        <v>75</v>
      </c>
      <c r="G651" s="11" t="s">
        <v>99</v>
      </c>
      <c r="H651" s="11" t="s">
        <v>84</v>
      </c>
      <c r="I651" s="14">
        <v>1</v>
      </c>
      <c r="J651" s="14" t="s">
        <v>85</v>
      </c>
      <c r="K651" s="46">
        <f t="shared" si="6"/>
        <v>4</v>
      </c>
      <c r="L651" s="47">
        <f t="shared" si="7"/>
        <v>46258</v>
      </c>
      <c r="M651" s="38">
        <f t="shared" si="8"/>
        <v>0</v>
      </c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</row>
    <row r="652" spans="1:25" ht="15.75" customHeight="1" x14ac:dyDescent="0.25">
      <c r="A652" s="11" t="s">
        <v>1547</v>
      </c>
      <c r="B652" s="11" t="s">
        <v>1548</v>
      </c>
      <c r="C652" s="11" t="s">
        <v>174</v>
      </c>
      <c r="D652" s="11" t="s">
        <v>23</v>
      </c>
      <c r="E652" s="11" t="s">
        <v>25</v>
      </c>
      <c r="F652" s="11" t="s">
        <v>26</v>
      </c>
      <c r="G652" s="11" t="s">
        <v>231</v>
      </c>
      <c r="H652" s="11" t="s">
        <v>1104</v>
      </c>
      <c r="I652" s="14">
        <v>2</v>
      </c>
      <c r="J652" s="14" t="s">
        <v>27</v>
      </c>
      <c r="K652" s="46" t="str">
        <f t="shared" si="6"/>
        <v/>
      </c>
      <c r="L652" s="47">
        <f t="shared" si="7"/>
        <v>46259</v>
      </c>
      <c r="M652" s="38">
        <f t="shared" si="8"/>
        <v>1</v>
      </c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</row>
    <row r="653" spans="1:25" ht="15.75" customHeight="1" x14ac:dyDescent="0.25">
      <c r="A653" s="11" t="s">
        <v>1551</v>
      </c>
      <c r="B653" s="11" t="s">
        <v>1493</v>
      </c>
      <c r="C653" s="11" t="s">
        <v>22</v>
      </c>
      <c r="D653" s="11" t="s">
        <v>70</v>
      </c>
      <c r="E653" s="11" t="s">
        <v>26</v>
      </c>
      <c r="F653" s="11" t="s">
        <v>71</v>
      </c>
      <c r="G653" s="11" t="s">
        <v>27</v>
      </c>
      <c r="H653" s="11" t="s">
        <v>27</v>
      </c>
      <c r="I653" s="14" t="s">
        <v>27</v>
      </c>
      <c r="J653" s="14" t="s">
        <v>27</v>
      </c>
      <c r="K653" s="46" t="str">
        <f t="shared" si="6"/>
        <v/>
      </c>
      <c r="L653" s="47">
        <f t="shared" si="7"/>
        <v>46229</v>
      </c>
      <c r="M653" s="38">
        <f t="shared" si="8"/>
        <v>1</v>
      </c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</row>
    <row r="654" spans="1:25" ht="15.75" customHeight="1" x14ac:dyDescent="0.25">
      <c r="A654" s="11" t="s">
        <v>1551</v>
      </c>
      <c r="B654" s="11" t="s">
        <v>1493</v>
      </c>
      <c r="C654" s="11" t="s">
        <v>34</v>
      </c>
      <c r="D654" s="11" t="s">
        <v>74</v>
      </c>
      <c r="E654" s="11" t="s">
        <v>25</v>
      </c>
      <c r="F654" s="11" t="s">
        <v>75</v>
      </c>
      <c r="G654" s="11" t="s">
        <v>216</v>
      </c>
      <c r="H654" s="11" t="s">
        <v>156</v>
      </c>
      <c r="I654" s="14">
        <v>1</v>
      </c>
      <c r="J654" s="14" t="s">
        <v>109</v>
      </c>
      <c r="K654" s="46">
        <f t="shared" si="6"/>
        <v>4</v>
      </c>
      <c r="L654" s="47">
        <f t="shared" si="7"/>
        <v>46230</v>
      </c>
      <c r="M654" s="38">
        <f t="shared" si="8"/>
        <v>0</v>
      </c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</row>
    <row r="655" spans="1:25" ht="15.75" customHeight="1" x14ac:dyDescent="0.25">
      <c r="A655" s="11" t="s">
        <v>1551</v>
      </c>
      <c r="B655" s="11" t="s">
        <v>1493</v>
      </c>
      <c r="C655" s="11" t="s">
        <v>41</v>
      </c>
      <c r="D655" s="11" t="s">
        <v>74</v>
      </c>
      <c r="E655" s="11" t="s">
        <v>25</v>
      </c>
      <c r="F655" s="11" t="s">
        <v>75</v>
      </c>
      <c r="G655" s="11" t="s">
        <v>359</v>
      </c>
      <c r="H655" s="11" t="s">
        <v>148</v>
      </c>
      <c r="I655" s="14">
        <v>1</v>
      </c>
      <c r="J655" s="14" t="s">
        <v>105</v>
      </c>
      <c r="K655" s="46">
        <f t="shared" si="6"/>
        <v>4</v>
      </c>
      <c r="L655" s="47">
        <f t="shared" si="7"/>
        <v>46231</v>
      </c>
      <c r="M655" s="38">
        <f t="shared" si="8"/>
        <v>0</v>
      </c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</row>
    <row r="656" spans="1:25" ht="15.75" customHeight="1" x14ac:dyDescent="0.25">
      <c r="A656" s="11" t="s">
        <v>1551</v>
      </c>
      <c r="B656" s="11" t="s">
        <v>1493</v>
      </c>
      <c r="C656" s="11" t="s">
        <v>50</v>
      </c>
      <c r="D656" s="11" t="s">
        <v>74</v>
      </c>
      <c r="E656" s="11" t="s">
        <v>25</v>
      </c>
      <c r="F656" s="11" t="s">
        <v>75</v>
      </c>
      <c r="G656" s="11" t="s">
        <v>134</v>
      </c>
      <c r="H656" s="11" t="s">
        <v>148</v>
      </c>
      <c r="I656" s="14">
        <v>1</v>
      </c>
      <c r="J656" s="14" t="s">
        <v>105</v>
      </c>
      <c r="K656" s="46">
        <f t="shared" si="6"/>
        <v>4</v>
      </c>
      <c r="L656" s="47">
        <f t="shared" si="7"/>
        <v>46232</v>
      </c>
      <c r="M656" s="38">
        <f t="shared" si="8"/>
        <v>0</v>
      </c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</row>
    <row r="657" spans="1:25" ht="15.75" customHeight="1" x14ac:dyDescent="0.25">
      <c r="A657" s="11" t="s">
        <v>1551</v>
      </c>
      <c r="B657" s="11" t="s">
        <v>1493</v>
      </c>
      <c r="C657" s="11" t="s">
        <v>55</v>
      </c>
      <c r="D657" s="11" t="s">
        <v>74</v>
      </c>
      <c r="E657" s="11" t="s">
        <v>25</v>
      </c>
      <c r="F657" s="11" t="s">
        <v>75</v>
      </c>
      <c r="G657" s="11" t="s">
        <v>146</v>
      </c>
      <c r="H657" s="11" t="s">
        <v>148</v>
      </c>
      <c r="I657" s="14">
        <v>1</v>
      </c>
      <c r="J657" s="14" t="s">
        <v>105</v>
      </c>
      <c r="K657" s="46">
        <f t="shared" si="6"/>
        <v>4</v>
      </c>
      <c r="L657" s="47">
        <f t="shared" si="7"/>
        <v>46233</v>
      </c>
      <c r="M657" s="38">
        <f t="shared" si="8"/>
        <v>0</v>
      </c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</row>
    <row r="658" spans="1:25" ht="15.75" customHeight="1" x14ac:dyDescent="0.25">
      <c r="A658" s="11" t="s">
        <v>1551</v>
      </c>
      <c r="B658" s="11" t="s">
        <v>1493</v>
      </c>
      <c r="C658" s="11" t="s">
        <v>57</v>
      </c>
      <c r="D658" s="11" t="s">
        <v>74</v>
      </c>
      <c r="E658" s="11" t="s">
        <v>25</v>
      </c>
      <c r="F658" s="11" t="s">
        <v>75</v>
      </c>
      <c r="G658" s="11" t="s">
        <v>146</v>
      </c>
      <c r="H658" s="11" t="s">
        <v>156</v>
      </c>
      <c r="I658" s="14">
        <v>1</v>
      </c>
      <c r="J658" s="14" t="s">
        <v>109</v>
      </c>
      <c r="K658" s="46">
        <f t="shared" si="6"/>
        <v>4</v>
      </c>
      <c r="L658" s="47">
        <f t="shared" si="7"/>
        <v>46234</v>
      </c>
      <c r="M658" s="38">
        <f t="shared" si="8"/>
        <v>0</v>
      </c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</row>
    <row r="659" spans="1:25" ht="15.75" customHeight="1" x14ac:dyDescent="0.25">
      <c r="A659" s="11" t="s">
        <v>1551</v>
      </c>
      <c r="B659" s="11" t="s">
        <v>1493</v>
      </c>
      <c r="C659" s="11" t="s">
        <v>62</v>
      </c>
      <c r="D659" s="11" t="s">
        <v>74</v>
      </c>
      <c r="E659" s="11" t="s">
        <v>25</v>
      </c>
      <c r="F659" s="11" t="s">
        <v>75</v>
      </c>
      <c r="G659" s="11" t="s">
        <v>216</v>
      </c>
      <c r="H659" s="11" t="s">
        <v>156</v>
      </c>
      <c r="I659" s="14">
        <v>1</v>
      </c>
      <c r="J659" s="14" t="s">
        <v>109</v>
      </c>
      <c r="K659" s="46">
        <f t="shared" si="6"/>
        <v>4</v>
      </c>
      <c r="L659" s="47">
        <f t="shared" si="7"/>
        <v>46235</v>
      </c>
      <c r="M659" s="38">
        <f t="shared" si="8"/>
        <v>0</v>
      </c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</row>
    <row r="660" spans="1:25" ht="15.75" customHeight="1" x14ac:dyDescent="0.25">
      <c r="A660" s="11" t="s">
        <v>1551</v>
      </c>
      <c r="B660" s="11" t="s">
        <v>1493</v>
      </c>
      <c r="C660" s="11" t="s">
        <v>69</v>
      </c>
      <c r="D660" s="11" t="s">
        <v>23</v>
      </c>
      <c r="E660" s="11" t="s">
        <v>25</v>
      </c>
      <c r="F660" s="11" t="s">
        <v>26</v>
      </c>
      <c r="G660" s="11" t="s">
        <v>27</v>
      </c>
      <c r="H660" s="11" t="s">
        <v>27</v>
      </c>
      <c r="I660" s="14" t="s">
        <v>27</v>
      </c>
      <c r="J660" s="14" t="s">
        <v>27</v>
      </c>
      <c r="K660" s="46" t="str">
        <f t="shared" si="6"/>
        <v/>
      </c>
      <c r="L660" s="47">
        <f t="shared" si="7"/>
        <v>46236</v>
      </c>
      <c r="M660" s="38">
        <f t="shared" si="8"/>
        <v>1</v>
      </c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</row>
    <row r="661" spans="1:25" ht="15.75" customHeight="1" x14ac:dyDescent="0.25">
      <c r="A661" s="11" t="s">
        <v>1551</v>
      </c>
      <c r="B661" s="11" t="s">
        <v>1493</v>
      </c>
      <c r="C661" s="11" t="s">
        <v>73</v>
      </c>
      <c r="D661" s="11" t="s">
        <v>125</v>
      </c>
      <c r="E661" s="11" t="s">
        <v>75</v>
      </c>
      <c r="F661" s="11" t="s">
        <v>126</v>
      </c>
      <c r="G661" s="11" t="s">
        <v>1134</v>
      </c>
      <c r="H661" s="11" t="s">
        <v>129</v>
      </c>
      <c r="I661" s="14">
        <v>1</v>
      </c>
      <c r="J661" s="14" t="s">
        <v>27</v>
      </c>
      <c r="K661" s="46" t="str">
        <f t="shared" si="6"/>
        <v/>
      </c>
      <c r="L661" s="47">
        <f t="shared" si="7"/>
        <v>46237</v>
      </c>
      <c r="M661" s="38">
        <f t="shared" si="8"/>
        <v>0</v>
      </c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</row>
    <row r="662" spans="1:25" ht="15.75" customHeight="1" x14ac:dyDescent="0.25">
      <c r="A662" s="11" t="s">
        <v>1551</v>
      </c>
      <c r="B662" s="11" t="s">
        <v>1493</v>
      </c>
      <c r="C662" s="11" t="s">
        <v>78</v>
      </c>
      <c r="D662" s="11" t="s">
        <v>35</v>
      </c>
      <c r="E662" s="11" t="s">
        <v>36</v>
      </c>
      <c r="F662" s="11" t="s">
        <v>37</v>
      </c>
      <c r="G662" s="11" t="s">
        <v>252</v>
      </c>
      <c r="H662" s="11" t="s">
        <v>170</v>
      </c>
      <c r="I662" s="14">
        <v>1</v>
      </c>
      <c r="J662" s="14" t="s">
        <v>85</v>
      </c>
      <c r="K662" s="46">
        <f t="shared" si="6"/>
        <v>4</v>
      </c>
      <c r="L662" s="47">
        <f t="shared" si="7"/>
        <v>46238</v>
      </c>
      <c r="M662" s="38">
        <f t="shared" si="8"/>
        <v>0</v>
      </c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</row>
    <row r="663" spans="1:25" ht="15.75" customHeight="1" x14ac:dyDescent="0.25">
      <c r="A663" s="11" t="s">
        <v>1551</v>
      </c>
      <c r="B663" s="11" t="s">
        <v>1493</v>
      </c>
      <c r="C663" s="11" t="s">
        <v>82</v>
      </c>
      <c r="D663" s="11" t="s">
        <v>35</v>
      </c>
      <c r="E663" s="11" t="s">
        <v>36</v>
      </c>
      <c r="F663" s="11" t="s">
        <v>37</v>
      </c>
      <c r="G663" s="11" t="s">
        <v>193</v>
      </c>
      <c r="H663" s="11" t="s">
        <v>281</v>
      </c>
      <c r="I663" s="14">
        <v>1</v>
      </c>
      <c r="J663" s="14" t="s">
        <v>94</v>
      </c>
      <c r="K663" s="46">
        <f t="shared" si="6"/>
        <v>4</v>
      </c>
      <c r="L663" s="47">
        <f t="shared" si="7"/>
        <v>46239</v>
      </c>
      <c r="M663" s="38">
        <f t="shared" si="8"/>
        <v>0</v>
      </c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</row>
    <row r="664" spans="1:25" ht="15.75" customHeight="1" x14ac:dyDescent="0.25">
      <c r="A664" s="11" t="s">
        <v>1551</v>
      </c>
      <c r="B664" s="11" t="s">
        <v>1493</v>
      </c>
      <c r="C664" s="11" t="s">
        <v>86</v>
      </c>
      <c r="D664" s="11" t="s">
        <v>35</v>
      </c>
      <c r="E664" s="11" t="s">
        <v>36</v>
      </c>
      <c r="F664" s="11" t="s">
        <v>37</v>
      </c>
      <c r="G664" s="11" t="s">
        <v>193</v>
      </c>
      <c r="H664" s="11" t="s">
        <v>122</v>
      </c>
      <c r="I664" s="14">
        <v>1</v>
      </c>
      <c r="J664" s="14" t="s">
        <v>123</v>
      </c>
      <c r="K664" s="46">
        <f t="shared" si="6"/>
        <v>4</v>
      </c>
      <c r="L664" s="47">
        <f t="shared" si="7"/>
        <v>46240</v>
      </c>
      <c r="M664" s="38">
        <f t="shared" si="8"/>
        <v>0</v>
      </c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</row>
    <row r="665" spans="1:25" ht="15.75" customHeight="1" x14ac:dyDescent="0.25">
      <c r="A665" s="11" t="s">
        <v>1551</v>
      </c>
      <c r="B665" s="11" t="s">
        <v>1493</v>
      </c>
      <c r="C665" s="11" t="s">
        <v>92</v>
      </c>
      <c r="D665" s="11" t="s">
        <v>35</v>
      </c>
      <c r="E665" s="11" t="s">
        <v>36</v>
      </c>
      <c r="F665" s="11" t="s">
        <v>37</v>
      </c>
      <c r="G665" s="11" t="s">
        <v>295</v>
      </c>
      <c r="H665" s="11" t="s">
        <v>170</v>
      </c>
      <c r="I665" s="14">
        <v>1</v>
      </c>
      <c r="J665" s="14" t="s">
        <v>85</v>
      </c>
      <c r="K665" s="46">
        <f t="shared" si="6"/>
        <v>4</v>
      </c>
      <c r="L665" s="47">
        <f t="shared" si="7"/>
        <v>46241</v>
      </c>
      <c r="M665" s="38">
        <f t="shared" si="8"/>
        <v>0</v>
      </c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</row>
    <row r="666" spans="1:25" ht="15.75" customHeight="1" x14ac:dyDescent="0.25">
      <c r="A666" s="11" t="s">
        <v>1551</v>
      </c>
      <c r="B666" s="11" t="s">
        <v>1493</v>
      </c>
      <c r="C666" s="11" t="s">
        <v>97</v>
      </c>
      <c r="D666" s="11" t="s">
        <v>35</v>
      </c>
      <c r="E666" s="11" t="s">
        <v>36</v>
      </c>
      <c r="F666" s="11" t="s">
        <v>37</v>
      </c>
      <c r="G666" s="11" t="s">
        <v>295</v>
      </c>
      <c r="H666" s="11" t="s">
        <v>198</v>
      </c>
      <c r="I666" s="14">
        <v>1</v>
      </c>
      <c r="J666" s="14" t="s">
        <v>243</v>
      </c>
      <c r="K666" s="46">
        <f t="shared" si="6"/>
        <v>4</v>
      </c>
      <c r="L666" s="47">
        <f t="shared" si="7"/>
        <v>46242</v>
      </c>
      <c r="M666" s="38">
        <f t="shared" si="8"/>
        <v>0</v>
      </c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</row>
    <row r="667" spans="1:25" ht="15.75" customHeight="1" x14ac:dyDescent="0.25">
      <c r="A667" s="11" t="s">
        <v>1551</v>
      </c>
      <c r="B667" s="11" t="s">
        <v>1493</v>
      </c>
      <c r="C667" s="11" t="s">
        <v>102</v>
      </c>
      <c r="D667" s="11" t="s">
        <v>70</v>
      </c>
      <c r="E667" s="11" t="s">
        <v>26</v>
      </c>
      <c r="F667" s="11" t="s">
        <v>71</v>
      </c>
      <c r="G667" s="11" t="s">
        <v>27</v>
      </c>
      <c r="H667" s="11" t="s">
        <v>27</v>
      </c>
      <c r="I667" s="14" t="s">
        <v>27</v>
      </c>
      <c r="J667" s="14" t="s">
        <v>27</v>
      </c>
      <c r="K667" s="46" t="str">
        <f t="shared" si="6"/>
        <v/>
      </c>
      <c r="L667" s="47">
        <f t="shared" si="7"/>
        <v>46243</v>
      </c>
      <c r="M667" s="38">
        <f t="shared" si="8"/>
        <v>1</v>
      </c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</row>
    <row r="668" spans="1:25" ht="15.75" customHeight="1" x14ac:dyDescent="0.25">
      <c r="A668" s="11" t="s">
        <v>1551</v>
      </c>
      <c r="B668" s="11" t="s">
        <v>1493</v>
      </c>
      <c r="C668" s="11" t="s">
        <v>106</v>
      </c>
      <c r="D668" s="11" t="s">
        <v>74</v>
      </c>
      <c r="E668" s="11" t="s">
        <v>25</v>
      </c>
      <c r="F668" s="11" t="s">
        <v>75</v>
      </c>
      <c r="G668" s="11" t="s">
        <v>159</v>
      </c>
      <c r="H668" s="11" t="s">
        <v>148</v>
      </c>
      <c r="I668" s="14">
        <v>1</v>
      </c>
      <c r="J668" s="14" t="s">
        <v>105</v>
      </c>
      <c r="K668" s="46">
        <f t="shared" si="6"/>
        <v>4</v>
      </c>
      <c r="L668" s="47">
        <f t="shared" si="7"/>
        <v>46244</v>
      </c>
      <c r="M668" s="38">
        <f t="shared" si="8"/>
        <v>0</v>
      </c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</row>
    <row r="669" spans="1:25" ht="15.75" customHeight="1" x14ac:dyDescent="0.25">
      <c r="A669" s="11" t="s">
        <v>1551</v>
      </c>
      <c r="B669" s="11" t="s">
        <v>1493</v>
      </c>
      <c r="C669" s="11" t="s">
        <v>115</v>
      </c>
      <c r="D669" s="11" t="s">
        <v>74</v>
      </c>
      <c r="E669" s="11" t="s">
        <v>25</v>
      </c>
      <c r="F669" s="11" t="s">
        <v>75</v>
      </c>
      <c r="G669" s="11" t="s">
        <v>153</v>
      </c>
      <c r="H669" s="11" t="s">
        <v>560</v>
      </c>
      <c r="I669" s="14">
        <v>1</v>
      </c>
      <c r="J669" s="14" t="s">
        <v>161</v>
      </c>
      <c r="K669" s="46">
        <f t="shared" si="6"/>
        <v>4</v>
      </c>
      <c r="L669" s="47">
        <f t="shared" si="7"/>
        <v>46245</v>
      </c>
      <c r="M669" s="38">
        <f t="shared" si="8"/>
        <v>0</v>
      </c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</row>
    <row r="670" spans="1:25" ht="15.75" customHeight="1" x14ac:dyDescent="0.25">
      <c r="A670" s="11" t="s">
        <v>1551</v>
      </c>
      <c r="B670" s="11" t="s">
        <v>1493</v>
      </c>
      <c r="C670" s="11" t="s">
        <v>118</v>
      </c>
      <c r="D670" s="11" t="s">
        <v>74</v>
      </c>
      <c r="E670" s="11" t="s">
        <v>25</v>
      </c>
      <c r="F670" s="11" t="s">
        <v>75</v>
      </c>
      <c r="G670" s="11" t="s">
        <v>164</v>
      </c>
      <c r="H670" s="11" t="s">
        <v>36</v>
      </c>
      <c r="I670" s="14">
        <v>1</v>
      </c>
      <c r="J670" s="14" t="s">
        <v>120</v>
      </c>
      <c r="K670" s="46">
        <f t="shared" si="6"/>
        <v>4</v>
      </c>
      <c r="L670" s="47">
        <f t="shared" si="7"/>
        <v>46246</v>
      </c>
      <c r="M670" s="38">
        <f t="shared" si="8"/>
        <v>0</v>
      </c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</row>
    <row r="671" spans="1:25" ht="15.75" customHeight="1" x14ac:dyDescent="0.25">
      <c r="A671" s="11" t="s">
        <v>1551</v>
      </c>
      <c r="B671" s="11" t="s">
        <v>1493</v>
      </c>
      <c r="C671" s="11" t="s">
        <v>121</v>
      </c>
      <c r="D671" s="11" t="s">
        <v>74</v>
      </c>
      <c r="E671" s="11" t="s">
        <v>25</v>
      </c>
      <c r="F671" s="11" t="s">
        <v>75</v>
      </c>
      <c r="G671" s="11" t="s">
        <v>159</v>
      </c>
      <c r="H671" s="11" t="s">
        <v>195</v>
      </c>
      <c r="I671" s="14">
        <v>1</v>
      </c>
      <c r="J671" s="14" t="s">
        <v>196</v>
      </c>
      <c r="K671" s="46">
        <f t="shared" si="6"/>
        <v>4</v>
      </c>
      <c r="L671" s="47">
        <f t="shared" si="7"/>
        <v>46247</v>
      </c>
      <c r="M671" s="38">
        <f t="shared" si="8"/>
        <v>0</v>
      </c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</row>
    <row r="672" spans="1:25" ht="15.75" customHeight="1" x14ac:dyDescent="0.25">
      <c r="A672" s="11" t="s">
        <v>1551</v>
      </c>
      <c r="B672" s="11" t="s">
        <v>1493</v>
      </c>
      <c r="C672" s="11" t="s">
        <v>124</v>
      </c>
      <c r="D672" s="11" t="s">
        <v>74</v>
      </c>
      <c r="E672" s="11" t="s">
        <v>25</v>
      </c>
      <c r="F672" s="11" t="s">
        <v>75</v>
      </c>
      <c r="G672" s="11" t="s">
        <v>190</v>
      </c>
      <c r="H672" s="11" t="s">
        <v>210</v>
      </c>
      <c r="I672" s="14">
        <v>1</v>
      </c>
      <c r="J672" s="14" t="s">
        <v>27</v>
      </c>
      <c r="K672" s="46" t="str">
        <f t="shared" si="6"/>
        <v/>
      </c>
      <c r="L672" s="47">
        <f t="shared" si="7"/>
        <v>46248</v>
      </c>
      <c r="M672" s="38">
        <f t="shared" si="8"/>
        <v>0</v>
      </c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</row>
    <row r="673" spans="1:25" ht="15.75" customHeight="1" x14ac:dyDescent="0.25">
      <c r="A673" s="11" t="s">
        <v>1551</v>
      </c>
      <c r="B673" s="11" t="s">
        <v>1493</v>
      </c>
      <c r="C673" s="11" t="s">
        <v>131</v>
      </c>
      <c r="D673" s="11" t="s">
        <v>132</v>
      </c>
      <c r="E673" s="11" t="s">
        <v>25</v>
      </c>
      <c r="F673" s="11" t="s">
        <v>133</v>
      </c>
      <c r="G673" s="11" t="s">
        <v>27</v>
      </c>
      <c r="H673" s="11" t="s">
        <v>27</v>
      </c>
      <c r="I673" s="14" t="s">
        <v>27</v>
      </c>
      <c r="J673" s="14" t="s">
        <v>27</v>
      </c>
      <c r="K673" s="46" t="str">
        <f t="shared" si="6"/>
        <v/>
      </c>
      <c r="L673" s="47">
        <f t="shared" si="7"/>
        <v>46249</v>
      </c>
      <c r="M673" s="38">
        <f t="shared" si="8"/>
        <v>0</v>
      </c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</row>
    <row r="674" spans="1:25" ht="15.75" customHeight="1" x14ac:dyDescent="0.25">
      <c r="A674" s="11" t="s">
        <v>1551</v>
      </c>
      <c r="B674" s="11" t="s">
        <v>1493</v>
      </c>
      <c r="C674" s="11" t="s">
        <v>139</v>
      </c>
      <c r="D674" s="11" t="s">
        <v>23</v>
      </c>
      <c r="E674" s="11" t="s">
        <v>25</v>
      </c>
      <c r="F674" s="11" t="s">
        <v>26</v>
      </c>
      <c r="G674" s="11" t="s">
        <v>27</v>
      </c>
      <c r="H674" s="11" t="s">
        <v>27</v>
      </c>
      <c r="I674" s="14" t="s">
        <v>27</v>
      </c>
      <c r="J674" s="14" t="s">
        <v>27</v>
      </c>
      <c r="K674" s="46" t="str">
        <f t="shared" si="6"/>
        <v/>
      </c>
      <c r="L674" s="47">
        <f t="shared" si="7"/>
        <v>46250</v>
      </c>
      <c r="M674" s="38">
        <f t="shared" si="8"/>
        <v>1</v>
      </c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</row>
    <row r="675" spans="1:25" ht="15.75" customHeight="1" x14ac:dyDescent="0.25">
      <c r="A675" s="11" t="s">
        <v>1551</v>
      </c>
      <c r="B675" s="11" t="s">
        <v>1493</v>
      </c>
      <c r="C675" s="11" t="s">
        <v>141</v>
      </c>
      <c r="D675" s="11" t="s">
        <v>70</v>
      </c>
      <c r="E675" s="11" t="s">
        <v>26</v>
      </c>
      <c r="F675" s="11" t="s">
        <v>71</v>
      </c>
      <c r="G675" s="11" t="s">
        <v>27</v>
      </c>
      <c r="H675" s="11" t="s">
        <v>27</v>
      </c>
      <c r="I675" s="14" t="s">
        <v>27</v>
      </c>
      <c r="J675" s="14" t="s">
        <v>27</v>
      </c>
      <c r="K675" s="46" t="str">
        <f t="shared" si="6"/>
        <v/>
      </c>
      <c r="L675" s="47">
        <f t="shared" si="7"/>
        <v>46251</v>
      </c>
      <c r="M675" s="38">
        <f t="shared" si="8"/>
        <v>1</v>
      </c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</row>
    <row r="676" spans="1:25" ht="15.75" customHeight="1" x14ac:dyDescent="0.25">
      <c r="A676" s="11" t="s">
        <v>1551</v>
      </c>
      <c r="B676" s="11" t="s">
        <v>1493</v>
      </c>
      <c r="C676" s="11" t="s">
        <v>145</v>
      </c>
      <c r="D676" s="11" t="s">
        <v>35</v>
      </c>
      <c r="E676" s="11" t="s">
        <v>36</v>
      </c>
      <c r="F676" s="11" t="s">
        <v>37</v>
      </c>
      <c r="G676" s="11" t="s">
        <v>113</v>
      </c>
      <c r="H676" s="11" t="s">
        <v>281</v>
      </c>
      <c r="I676" s="14">
        <v>1</v>
      </c>
      <c r="J676" s="14" t="s">
        <v>94</v>
      </c>
      <c r="K676" s="46">
        <f t="shared" si="6"/>
        <v>4</v>
      </c>
      <c r="L676" s="47">
        <f t="shared" si="7"/>
        <v>46252</v>
      </c>
      <c r="M676" s="38">
        <f t="shared" si="8"/>
        <v>0</v>
      </c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</row>
    <row r="677" spans="1:25" ht="15.75" customHeight="1" x14ac:dyDescent="0.25">
      <c r="A677" s="11" t="s">
        <v>1551</v>
      </c>
      <c r="B677" s="11" t="s">
        <v>1493</v>
      </c>
      <c r="C677" s="11" t="s">
        <v>152</v>
      </c>
      <c r="D677" s="11" t="s">
        <v>35</v>
      </c>
      <c r="E677" s="11" t="s">
        <v>36</v>
      </c>
      <c r="F677" s="11" t="s">
        <v>37</v>
      </c>
      <c r="G677" s="11" t="s">
        <v>113</v>
      </c>
      <c r="H677" s="11" t="s">
        <v>421</v>
      </c>
      <c r="I677" s="14">
        <v>1</v>
      </c>
      <c r="J677" s="14" t="s">
        <v>357</v>
      </c>
      <c r="K677" s="46">
        <f t="shared" si="6"/>
        <v>4</v>
      </c>
      <c r="L677" s="47">
        <f t="shared" si="7"/>
        <v>46253</v>
      </c>
      <c r="M677" s="38">
        <f t="shared" si="8"/>
        <v>0</v>
      </c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</row>
    <row r="678" spans="1:25" ht="15.75" customHeight="1" x14ac:dyDescent="0.25">
      <c r="A678" s="11" t="s">
        <v>1551</v>
      </c>
      <c r="B678" s="11" t="s">
        <v>1493</v>
      </c>
      <c r="C678" s="11" t="s">
        <v>155</v>
      </c>
      <c r="D678" s="11" t="s">
        <v>35</v>
      </c>
      <c r="E678" s="11" t="s">
        <v>36</v>
      </c>
      <c r="F678" s="11" t="s">
        <v>37</v>
      </c>
      <c r="G678" s="11" t="s">
        <v>295</v>
      </c>
      <c r="H678" s="11" t="s">
        <v>281</v>
      </c>
      <c r="I678" s="14">
        <v>1</v>
      </c>
      <c r="J678" s="14" t="s">
        <v>94</v>
      </c>
      <c r="K678" s="46">
        <f t="shared" si="6"/>
        <v>4</v>
      </c>
      <c r="L678" s="47">
        <f t="shared" si="7"/>
        <v>46254</v>
      </c>
      <c r="M678" s="38">
        <f t="shared" si="8"/>
        <v>0</v>
      </c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</row>
    <row r="679" spans="1:25" ht="15.75" customHeight="1" x14ac:dyDescent="0.25">
      <c r="A679" s="11" t="s">
        <v>1551</v>
      </c>
      <c r="B679" s="11" t="s">
        <v>1493</v>
      </c>
      <c r="C679" s="11" t="s">
        <v>162</v>
      </c>
      <c r="D679" s="11" t="s">
        <v>35</v>
      </c>
      <c r="E679" s="11" t="s">
        <v>36</v>
      </c>
      <c r="F679" s="11" t="s">
        <v>37</v>
      </c>
      <c r="G679" s="11" t="s">
        <v>113</v>
      </c>
      <c r="H679" s="11" t="s">
        <v>25</v>
      </c>
      <c r="I679" s="14">
        <v>1</v>
      </c>
      <c r="J679" s="14" t="s">
        <v>120</v>
      </c>
      <c r="K679" s="46">
        <f t="shared" si="6"/>
        <v>4</v>
      </c>
      <c r="L679" s="47">
        <f t="shared" si="7"/>
        <v>46255</v>
      </c>
      <c r="M679" s="38">
        <f t="shared" si="8"/>
        <v>0</v>
      </c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</row>
    <row r="680" spans="1:25" ht="15.75" customHeight="1" x14ac:dyDescent="0.25">
      <c r="A680" s="11" t="s">
        <v>1551</v>
      </c>
      <c r="B680" s="11" t="s">
        <v>1493</v>
      </c>
      <c r="C680" s="11" t="s">
        <v>165</v>
      </c>
      <c r="D680" s="11" t="s">
        <v>35</v>
      </c>
      <c r="E680" s="11" t="s">
        <v>36</v>
      </c>
      <c r="F680" s="11" t="s">
        <v>37</v>
      </c>
      <c r="G680" s="11" t="s">
        <v>322</v>
      </c>
      <c r="H680" s="11" t="s">
        <v>108</v>
      </c>
      <c r="I680" s="14">
        <v>1</v>
      </c>
      <c r="J680" s="14" t="s">
        <v>109</v>
      </c>
      <c r="K680" s="46">
        <f t="shared" si="6"/>
        <v>4</v>
      </c>
      <c r="L680" s="47">
        <f t="shared" si="7"/>
        <v>46256</v>
      </c>
      <c r="M680" s="38">
        <f t="shared" si="8"/>
        <v>0</v>
      </c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</row>
    <row r="681" spans="1:25" ht="15.75" customHeight="1" x14ac:dyDescent="0.25">
      <c r="A681" s="11" t="s">
        <v>1551</v>
      </c>
      <c r="B681" s="11" t="s">
        <v>1493</v>
      </c>
      <c r="C681" s="11" t="s">
        <v>167</v>
      </c>
      <c r="D681" s="11" t="s">
        <v>70</v>
      </c>
      <c r="E681" s="11" t="s">
        <v>26</v>
      </c>
      <c r="F681" s="11" t="s">
        <v>71</v>
      </c>
      <c r="G681" s="11" t="s">
        <v>27</v>
      </c>
      <c r="H681" s="11" t="s">
        <v>27</v>
      </c>
      <c r="I681" s="14" t="s">
        <v>27</v>
      </c>
      <c r="J681" s="14" t="s">
        <v>27</v>
      </c>
      <c r="K681" s="46" t="str">
        <f t="shared" si="6"/>
        <v/>
      </c>
      <c r="L681" s="47">
        <f t="shared" si="7"/>
        <v>46257</v>
      </c>
      <c r="M681" s="38">
        <f t="shared" si="8"/>
        <v>1</v>
      </c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</row>
    <row r="682" spans="1:25" ht="15.75" customHeight="1" x14ac:dyDescent="0.25">
      <c r="A682" s="11" t="s">
        <v>1551</v>
      </c>
      <c r="B682" s="11" t="s">
        <v>1493</v>
      </c>
      <c r="C682" s="11" t="s">
        <v>169</v>
      </c>
      <c r="D682" s="11" t="s">
        <v>74</v>
      </c>
      <c r="E682" s="11" t="s">
        <v>25</v>
      </c>
      <c r="F682" s="11" t="s">
        <v>75</v>
      </c>
      <c r="G682" s="11" t="s">
        <v>27</v>
      </c>
      <c r="H682" s="11" t="s">
        <v>784</v>
      </c>
      <c r="I682" s="14">
        <v>1</v>
      </c>
      <c r="J682" s="14" t="s">
        <v>739</v>
      </c>
      <c r="K682" s="46">
        <f t="shared" si="6"/>
        <v>5</v>
      </c>
      <c r="L682" s="47">
        <f t="shared" si="7"/>
        <v>46258</v>
      </c>
      <c r="M682" s="38">
        <f t="shared" si="8"/>
        <v>0</v>
      </c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</row>
    <row r="683" spans="1:25" ht="15.75" customHeight="1" x14ac:dyDescent="0.25">
      <c r="A683" s="11" t="s">
        <v>1551</v>
      </c>
      <c r="B683" s="11" t="s">
        <v>1493</v>
      </c>
      <c r="C683" s="11" t="s">
        <v>174</v>
      </c>
      <c r="D683" s="11" t="s">
        <v>23</v>
      </c>
      <c r="E683" s="11" t="s">
        <v>25</v>
      </c>
      <c r="F683" s="11" t="s">
        <v>26</v>
      </c>
      <c r="G683" s="11" t="s">
        <v>27</v>
      </c>
      <c r="H683" s="11" t="s">
        <v>27</v>
      </c>
      <c r="I683" s="14" t="s">
        <v>27</v>
      </c>
      <c r="J683" s="14" t="s">
        <v>27</v>
      </c>
      <c r="K683" s="46" t="str">
        <f t="shared" si="6"/>
        <v/>
      </c>
      <c r="L683" s="47">
        <f t="shared" si="7"/>
        <v>46259</v>
      </c>
      <c r="M683" s="38">
        <f t="shared" si="8"/>
        <v>1</v>
      </c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</row>
    <row r="684" spans="1:25" ht="15.75" customHeight="1" x14ac:dyDescent="0.25">
      <c r="A684" s="11" t="s">
        <v>1555</v>
      </c>
      <c r="B684" s="11" t="s">
        <v>1497</v>
      </c>
      <c r="C684" s="11" t="s">
        <v>22</v>
      </c>
      <c r="D684" s="11" t="s">
        <v>23</v>
      </c>
      <c r="E684" s="11" t="s">
        <v>25</v>
      </c>
      <c r="F684" s="11" t="s">
        <v>26</v>
      </c>
      <c r="G684" s="11" t="s">
        <v>359</v>
      </c>
      <c r="H684" s="11" t="s">
        <v>236</v>
      </c>
      <c r="I684" s="14">
        <v>2</v>
      </c>
      <c r="J684" s="14" t="s">
        <v>27</v>
      </c>
      <c r="K684" s="46" t="str">
        <f t="shared" si="6"/>
        <v/>
      </c>
      <c r="L684" s="47">
        <f t="shared" si="7"/>
        <v>46229</v>
      </c>
      <c r="M684" s="38">
        <f t="shared" si="8"/>
        <v>1</v>
      </c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</row>
    <row r="685" spans="1:25" ht="15.75" customHeight="1" x14ac:dyDescent="0.25">
      <c r="A685" s="11" t="s">
        <v>1555</v>
      </c>
      <c r="B685" s="11" t="s">
        <v>1497</v>
      </c>
      <c r="C685" s="11" t="s">
        <v>34</v>
      </c>
      <c r="D685" s="11" t="s">
        <v>35</v>
      </c>
      <c r="E685" s="11" t="s">
        <v>36</v>
      </c>
      <c r="F685" s="11" t="s">
        <v>37</v>
      </c>
      <c r="G685" s="11" t="s">
        <v>51</v>
      </c>
      <c r="H685" s="11" t="s">
        <v>39</v>
      </c>
      <c r="I685" s="14">
        <v>1</v>
      </c>
      <c r="J685" s="14" t="s">
        <v>40</v>
      </c>
      <c r="K685" s="46">
        <f t="shared" si="6"/>
        <v>4</v>
      </c>
      <c r="L685" s="47">
        <f t="shared" si="7"/>
        <v>46230</v>
      </c>
      <c r="M685" s="38">
        <f t="shared" si="8"/>
        <v>0</v>
      </c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</row>
    <row r="686" spans="1:25" ht="15.75" customHeight="1" x14ac:dyDescent="0.25">
      <c r="A686" s="11" t="s">
        <v>1555</v>
      </c>
      <c r="B686" s="11" t="s">
        <v>1497</v>
      </c>
      <c r="C686" s="11" t="s">
        <v>41</v>
      </c>
      <c r="D686" s="11" t="s">
        <v>35</v>
      </c>
      <c r="E686" s="11" t="s">
        <v>36</v>
      </c>
      <c r="F686" s="11" t="s">
        <v>37</v>
      </c>
      <c r="G686" s="11" t="s">
        <v>368</v>
      </c>
      <c r="H686" s="11" t="s">
        <v>727</v>
      </c>
      <c r="I686" s="14">
        <v>1</v>
      </c>
      <c r="J686" s="14" t="s">
        <v>458</v>
      </c>
      <c r="K686" s="46">
        <f t="shared" si="6"/>
        <v>5</v>
      </c>
      <c r="L686" s="47">
        <f t="shared" si="7"/>
        <v>46231</v>
      </c>
      <c r="M686" s="38">
        <f t="shared" si="8"/>
        <v>0</v>
      </c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</row>
    <row r="687" spans="1:25" ht="15.75" customHeight="1" x14ac:dyDescent="0.25">
      <c r="A687" s="11" t="s">
        <v>1555</v>
      </c>
      <c r="B687" s="11" t="s">
        <v>1497</v>
      </c>
      <c r="C687" s="11" t="s">
        <v>50</v>
      </c>
      <c r="D687" s="11" t="s">
        <v>35</v>
      </c>
      <c r="E687" s="11" t="s">
        <v>36</v>
      </c>
      <c r="F687" s="11" t="s">
        <v>37</v>
      </c>
      <c r="G687" s="11" t="s">
        <v>340</v>
      </c>
      <c r="H687" s="11" t="s">
        <v>149</v>
      </c>
      <c r="I687" s="14">
        <v>1</v>
      </c>
      <c r="J687" s="14" t="s">
        <v>173</v>
      </c>
      <c r="K687" s="46">
        <f t="shared" si="6"/>
        <v>5</v>
      </c>
      <c r="L687" s="47">
        <f t="shared" si="7"/>
        <v>46232</v>
      </c>
      <c r="M687" s="38">
        <f t="shared" si="8"/>
        <v>0</v>
      </c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</row>
    <row r="688" spans="1:25" ht="15.75" customHeight="1" x14ac:dyDescent="0.25">
      <c r="A688" s="11" t="s">
        <v>1555</v>
      </c>
      <c r="B688" s="11" t="s">
        <v>1497</v>
      </c>
      <c r="C688" s="11" t="s">
        <v>55</v>
      </c>
      <c r="D688" s="11" t="s">
        <v>35</v>
      </c>
      <c r="E688" s="11" t="s">
        <v>36</v>
      </c>
      <c r="F688" s="11" t="s">
        <v>37</v>
      </c>
      <c r="G688" s="11" t="s">
        <v>113</v>
      </c>
      <c r="H688" s="11" t="s">
        <v>308</v>
      </c>
      <c r="I688" s="14">
        <v>1</v>
      </c>
      <c r="J688" s="14" t="s">
        <v>196</v>
      </c>
      <c r="K688" s="46">
        <f t="shared" si="6"/>
        <v>4</v>
      </c>
      <c r="L688" s="47">
        <f t="shared" si="7"/>
        <v>46233</v>
      </c>
      <c r="M688" s="38">
        <f t="shared" si="8"/>
        <v>0</v>
      </c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</row>
    <row r="689" spans="1:25" ht="15.75" customHeight="1" x14ac:dyDescent="0.25">
      <c r="A689" s="11" t="s">
        <v>1555</v>
      </c>
      <c r="B689" s="11" t="s">
        <v>1497</v>
      </c>
      <c r="C689" s="11" t="s">
        <v>57</v>
      </c>
      <c r="D689" s="11" t="s">
        <v>35</v>
      </c>
      <c r="E689" s="11" t="s">
        <v>36</v>
      </c>
      <c r="F689" s="11" t="s">
        <v>37</v>
      </c>
      <c r="G689" s="11" t="s">
        <v>321</v>
      </c>
      <c r="H689" s="11" t="s">
        <v>59</v>
      </c>
      <c r="I689" s="14">
        <v>1</v>
      </c>
      <c r="J689" s="14" t="s">
        <v>530</v>
      </c>
      <c r="K689" s="46">
        <f t="shared" si="6"/>
        <v>5</v>
      </c>
      <c r="L689" s="47">
        <f t="shared" si="7"/>
        <v>46234</v>
      </c>
      <c r="M689" s="38">
        <f t="shared" si="8"/>
        <v>0</v>
      </c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</row>
    <row r="690" spans="1:25" ht="15.75" customHeight="1" x14ac:dyDescent="0.25">
      <c r="A690" s="11" t="s">
        <v>1555</v>
      </c>
      <c r="B690" s="11" t="s">
        <v>1497</v>
      </c>
      <c r="C690" s="11" t="s">
        <v>62</v>
      </c>
      <c r="D690" s="11" t="s">
        <v>35</v>
      </c>
      <c r="E690" s="11" t="s">
        <v>36</v>
      </c>
      <c r="F690" s="11" t="s">
        <v>37</v>
      </c>
      <c r="G690" s="11" t="s">
        <v>262</v>
      </c>
      <c r="H690" s="11" t="s">
        <v>421</v>
      </c>
      <c r="I690" s="14">
        <v>1</v>
      </c>
      <c r="J690" s="14" t="s">
        <v>357</v>
      </c>
      <c r="K690" s="46">
        <f t="shared" si="6"/>
        <v>4</v>
      </c>
      <c r="L690" s="47">
        <f t="shared" si="7"/>
        <v>46235</v>
      </c>
      <c r="M690" s="38">
        <f t="shared" si="8"/>
        <v>0</v>
      </c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</row>
    <row r="691" spans="1:25" ht="15.75" customHeight="1" x14ac:dyDescent="0.25">
      <c r="A691" s="11" t="s">
        <v>1555</v>
      </c>
      <c r="B691" s="11" t="s">
        <v>1497</v>
      </c>
      <c r="C691" s="11" t="s">
        <v>69</v>
      </c>
      <c r="D691" s="11" t="s">
        <v>70</v>
      </c>
      <c r="E691" s="11" t="s">
        <v>26</v>
      </c>
      <c r="F691" s="11" t="s">
        <v>71</v>
      </c>
      <c r="G691" s="11" t="s">
        <v>27</v>
      </c>
      <c r="H691" s="11" t="s">
        <v>27</v>
      </c>
      <c r="I691" s="14" t="s">
        <v>27</v>
      </c>
      <c r="J691" s="14" t="s">
        <v>27</v>
      </c>
      <c r="K691" s="46" t="str">
        <f t="shared" si="6"/>
        <v/>
      </c>
      <c r="L691" s="47">
        <f t="shared" si="7"/>
        <v>46236</v>
      </c>
      <c r="M691" s="38">
        <f t="shared" si="8"/>
        <v>1</v>
      </c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</row>
    <row r="692" spans="1:25" ht="15.75" customHeight="1" x14ac:dyDescent="0.25">
      <c r="A692" s="11" t="s">
        <v>1555</v>
      </c>
      <c r="B692" s="11" t="s">
        <v>1497</v>
      </c>
      <c r="C692" s="11" t="s">
        <v>73</v>
      </c>
      <c r="D692" s="11" t="s">
        <v>74</v>
      </c>
      <c r="E692" s="11" t="s">
        <v>25</v>
      </c>
      <c r="F692" s="11" t="s">
        <v>75</v>
      </c>
      <c r="G692" s="11" t="s">
        <v>164</v>
      </c>
      <c r="H692" s="11" t="s">
        <v>612</v>
      </c>
      <c r="I692" s="14">
        <v>1</v>
      </c>
      <c r="J692" s="14" t="s">
        <v>613</v>
      </c>
      <c r="K692" s="46">
        <f t="shared" si="6"/>
        <v>5</v>
      </c>
      <c r="L692" s="47">
        <f t="shared" si="7"/>
        <v>46237</v>
      </c>
      <c r="M692" s="38">
        <f t="shared" si="8"/>
        <v>0</v>
      </c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</row>
    <row r="693" spans="1:25" ht="15.75" customHeight="1" x14ac:dyDescent="0.25">
      <c r="A693" s="11" t="s">
        <v>1555</v>
      </c>
      <c r="B693" s="11" t="s">
        <v>1497</v>
      </c>
      <c r="C693" s="11" t="s">
        <v>78</v>
      </c>
      <c r="D693" s="11" t="s">
        <v>74</v>
      </c>
      <c r="E693" s="11" t="s">
        <v>25</v>
      </c>
      <c r="F693" s="11" t="s">
        <v>75</v>
      </c>
      <c r="G693" s="11" t="s">
        <v>359</v>
      </c>
      <c r="H693" s="11" t="s">
        <v>529</v>
      </c>
      <c r="I693" s="14">
        <v>1</v>
      </c>
      <c r="J693" s="14" t="s">
        <v>530</v>
      </c>
      <c r="K693" s="46">
        <f t="shared" si="6"/>
        <v>5</v>
      </c>
      <c r="L693" s="47">
        <f t="shared" si="7"/>
        <v>46238</v>
      </c>
      <c r="M693" s="38">
        <f t="shared" si="8"/>
        <v>0</v>
      </c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</row>
    <row r="694" spans="1:25" ht="15.75" customHeight="1" x14ac:dyDescent="0.25">
      <c r="A694" s="11" t="s">
        <v>1555</v>
      </c>
      <c r="B694" s="11" t="s">
        <v>1497</v>
      </c>
      <c r="C694" s="11" t="s">
        <v>82</v>
      </c>
      <c r="D694" s="11" t="s">
        <v>74</v>
      </c>
      <c r="E694" s="11" t="s">
        <v>25</v>
      </c>
      <c r="F694" s="11" t="s">
        <v>75</v>
      </c>
      <c r="G694" s="11" t="s">
        <v>229</v>
      </c>
      <c r="H694" s="11" t="s">
        <v>632</v>
      </c>
      <c r="I694" s="14">
        <v>1</v>
      </c>
      <c r="J694" s="14" t="s">
        <v>633</v>
      </c>
      <c r="K694" s="46">
        <f t="shared" si="6"/>
        <v>5</v>
      </c>
      <c r="L694" s="47">
        <f t="shared" si="7"/>
        <v>46239</v>
      </c>
      <c r="M694" s="38">
        <f t="shared" si="8"/>
        <v>0</v>
      </c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</row>
    <row r="695" spans="1:25" ht="15.75" customHeight="1" x14ac:dyDescent="0.25">
      <c r="A695" s="11" t="s">
        <v>1555</v>
      </c>
      <c r="B695" s="11" t="s">
        <v>1497</v>
      </c>
      <c r="C695" s="11" t="s">
        <v>86</v>
      </c>
      <c r="D695" s="11" t="s">
        <v>74</v>
      </c>
      <c r="E695" s="11" t="s">
        <v>25</v>
      </c>
      <c r="F695" s="11" t="s">
        <v>75</v>
      </c>
      <c r="G695" s="11" t="s">
        <v>153</v>
      </c>
      <c r="H695" s="11" t="s">
        <v>566</v>
      </c>
      <c r="I695" s="14">
        <v>1</v>
      </c>
      <c r="J695" s="14" t="s">
        <v>112</v>
      </c>
      <c r="K695" s="46">
        <f t="shared" si="6"/>
        <v>5</v>
      </c>
      <c r="L695" s="47">
        <f t="shared" si="7"/>
        <v>46240</v>
      </c>
      <c r="M695" s="38">
        <f t="shared" si="8"/>
        <v>0</v>
      </c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</row>
    <row r="696" spans="1:25" ht="15.75" customHeight="1" x14ac:dyDescent="0.25">
      <c r="A696" s="11" t="s">
        <v>1555</v>
      </c>
      <c r="B696" s="11" t="s">
        <v>1497</v>
      </c>
      <c r="C696" s="11" t="s">
        <v>92</v>
      </c>
      <c r="D696" s="11" t="s">
        <v>74</v>
      </c>
      <c r="E696" s="11" t="s">
        <v>25</v>
      </c>
      <c r="F696" s="11" t="s">
        <v>75</v>
      </c>
      <c r="G696" s="11" t="s">
        <v>146</v>
      </c>
      <c r="H696" s="11" t="s">
        <v>351</v>
      </c>
      <c r="I696" s="14">
        <v>1</v>
      </c>
      <c r="J696" s="14" t="s">
        <v>349</v>
      </c>
      <c r="K696" s="46">
        <f t="shared" si="6"/>
        <v>4</v>
      </c>
      <c r="L696" s="47">
        <f t="shared" si="7"/>
        <v>46241</v>
      </c>
      <c r="M696" s="38">
        <f t="shared" si="8"/>
        <v>0</v>
      </c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</row>
    <row r="697" spans="1:25" ht="15.75" customHeight="1" x14ac:dyDescent="0.25">
      <c r="A697" s="11" t="s">
        <v>1555</v>
      </c>
      <c r="B697" s="11" t="s">
        <v>1497</v>
      </c>
      <c r="C697" s="11" t="s">
        <v>97</v>
      </c>
      <c r="D697" s="11" t="s">
        <v>74</v>
      </c>
      <c r="E697" s="11" t="s">
        <v>25</v>
      </c>
      <c r="F697" s="11" t="s">
        <v>75</v>
      </c>
      <c r="G697" s="11" t="s">
        <v>153</v>
      </c>
      <c r="H697" s="11" t="s">
        <v>529</v>
      </c>
      <c r="I697" s="14">
        <v>1</v>
      </c>
      <c r="J697" s="14" t="s">
        <v>530</v>
      </c>
      <c r="K697" s="46">
        <f t="shared" si="6"/>
        <v>5</v>
      </c>
      <c r="L697" s="47">
        <f t="shared" si="7"/>
        <v>46242</v>
      </c>
      <c r="M697" s="38">
        <f t="shared" si="8"/>
        <v>0</v>
      </c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</row>
    <row r="698" spans="1:25" ht="15.75" customHeight="1" x14ac:dyDescent="0.25">
      <c r="A698" s="11" t="s">
        <v>1555</v>
      </c>
      <c r="B698" s="11" t="s">
        <v>1497</v>
      </c>
      <c r="C698" s="11" t="s">
        <v>102</v>
      </c>
      <c r="D698" s="11" t="s">
        <v>23</v>
      </c>
      <c r="E698" s="11" t="s">
        <v>25</v>
      </c>
      <c r="F698" s="11" t="s">
        <v>26</v>
      </c>
      <c r="G698" s="11" t="s">
        <v>348</v>
      </c>
      <c r="H698" s="11" t="s">
        <v>26</v>
      </c>
      <c r="I698" s="14">
        <v>2</v>
      </c>
      <c r="J698" s="14" t="s">
        <v>27</v>
      </c>
      <c r="K698" s="46" t="str">
        <f t="shared" si="6"/>
        <v/>
      </c>
      <c r="L698" s="47">
        <f t="shared" si="7"/>
        <v>46243</v>
      </c>
      <c r="M698" s="38">
        <f t="shared" si="8"/>
        <v>1</v>
      </c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</row>
    <row r="699" spans="1:25" ht="15.75" customHeight="1" x14ac:dyDescent="0.25">
      <c r="A699" s="11" t="s">
        <v>1555</v>
      </c>
      <c r="B699" s="11" t="s">
        <v>1497</v>
      </c>
      <c r="C699" s="11" t="s">
        <v>106</v>
      </c>
      <c r="D699" s="11" t="s">
        <v>35</v>
      </c>
      <c r="E699" s="11" t="s">
        <v>36</v>
      </c>
      <c r="F699" s="11" t="s">
        <v>37</v>
      </c>
      <c r="G699" s="11" t="s">
        <v>27</v>
      </c>
      <c r="H699" s="11" t="s">
        <v>27</v>
      </c>
      <c r="I699" s="14" t="s">
        <v>27</v>
      </c>
      <c r="J699" s="14" t="s">
        <v>27</v>
      </c>
      <c r="K699" s="46" t="str">
        <f t="shared" si="6"/>
        <v/>
      </c>
      <c r="L699" s="47">
        <f t="shared" si="7"/>
        <v>46244</v>
      </c>
      <c r="M699" s="38">
        <f t="shared" si="8"/>
        <v>0</v>
      </c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</row>
    <row r="700" spans="1:25" ht="15.75" customHeight="1" x14ac:dyDescent="0.25">
      <c r="A700" s="11" t="s">
        <v>1555</v>
      </c>
      <c r="B700" s="11" t="s">
        <v>1497</v>
      </c>
      <c r="C700" s="11" t="s">
        <v>115</v>
      </c>
      <c r="D700" s="11" t="s">
        <v>35</v>
      </c>
      <c r="E700" s="11" t="s">
        <v>36</v>
      </c>
      <c r="F700" s="11" t="s">
        <v>37</v>
      </c>
      <c r="G700" s="11" t="s">
        <v>262</v>
      </c>
      <c r="H700" s="11" t="s">
        <v>650</v>
      </c>
      <c r="I700" s="14">
        <v>1</v>
      </c>
      <c r="J700" s="14" t="s">
        <v>271</v>
      </c>
      <c r="K700" s="46">
        <f t="shared" si="6"/>
        <v>5</v>
      </c>
      <c r="L700" s="47">
        <f t="shared" si="7"/>
        <v>46245</v>
      </c>
      <c r="M700" s="38">
        <f t="shared" si="8"/>
        <v>0</v>
      </c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</row>
    <row r="701" spans="1:25" ht="15.75" customHeight="1" x14ac:dyDescent="0.25">
      <c r="A701" s="11" t="s">
        <v>1555</v>
      </c>
      <c r="B701" s="11" t="s">
        <v>1497</v>
      </c>
      <c r="C701" s="11" t="s">
        <v>118</v>
      </c>
      <c r="D701" s="11" t="s">
        <v>35</v>
      </c>
      <c r="E701" s="11" t="s">
        <v>36</v>
      </c>
      <c r="F701" s="11" t="s">
        <v>37</v>
      </c>
      <c r="G701" s="11" t="s">
        <v>295</v>
      </c>
      <c r="H701" s="11" t="s">
        <v>122</v>
      </c>
      <c r="I701" s="14">
        <v>1</v>
      </c>
      <c r="J701" s="14" t="s">
        <v>123</v>
      </c>
      <c r="K701" s="46">
        <f t="shared" si="6"/>
        <v>4</v>
      </c>
      <c r="L701" s="47">
        <f t="shared" si="7"/>
        <v>46246</v>
      </c>
      <c r="M701" s="38">
        <f t="shared" si="8"/>
        <v>0</v>
      </c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</row>
    <row r="702" spans="1:25" ht="15.75" customHeight="1" x14ac:dyDescent="0.25">
      <c r="A702" s="11" t="s">
        <v>1555</v>
      </c>
      <c r="B702" s="11" t="s">
        <v>1497</v>
      </c>
      <c r="C702" s="11" t="s">
        <v>121</v>
      </c>
      <c r="D702" s="11" t="s">
        <v>35</v>
      </c>
      <c r="E702" s="11" t="s">
        <v>36</v>
      </c>
      <c r="F702" s="11" t="s">
        <v>37</v>
      </c>
      <c r="G702" s="11" t="s">
        <v>252</v>
      </c>
      <c r="H702" s="11" t="s">
        <v>170</v>
      </c>
      <c r="I702" s="14">
        <v>1</v>
      </c>
      <c r="J702" s="14" t="s">
        <v>85</v>
      </c>
      <c r="K702" s="46">
        <f t="shared" si="6"/>
        <v>4</v>
      </c>
      <c r="L702" s="47">
        <f t="shared" si="7"/>
        <v>46247</v>
      </c>
      <c r="M702" s="38">
        <f t="shared" si="8"/>
        <v>0</v>
      </c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</row>
    <row r="703" spans="1:25" ht="15.75" customHeight="1" x14ac:dyDescent="0.25">
      <c r="A703" s="11" t="s">
        <v>1555</v>
      </c>
      <c r="B703" s="11" t="s">
        <v>1497</v>
      </c>
      <c r="C703" s="11" t="s">
        <v>124</v>
      </c>
      <c r="D703" s="11" t="s">
        <v>125</v>
      </c>
      <c r="E703" s="11" t="s">
        <v>75</v>
      </c>
      <c r="F703" s="11" t="s">
        <v>126</v>
      </c>
      <c r="G703" s="11" t="s">
        <v>398</v>
      </c>
      <c r="H703" s="11" t="s">
        <v>80</v>
      </c>
      <c r="I703" s="14">
        <v>1</v>
      </c>
      <c r="J703" s="14" t="s">
        <v>27</v>
      </c>
      <c r="K703" s="46" t="str">
        <f t="shared" si="6"/>
        <v/>
      </c>
      <c r="L703" s="47">
        <f t="shared" si="7"/>
        <v>46248</v>
      </c>
      <c r="M703" s="38">
        <f t="shared" si="8"/>
        <v>0</v>
      </c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</row>
    <row r="704" spans="1:25" ht="15.75" customHeight="1" x14ac:dyDescent="0.25">
      <c r="A704" s="11" t="s">
        <v>1555</v>
      </c>
      <c r="B704" s="11" t="s">
        <v>1497</v>
      </c>
      <c r="C704" s="11" t="s">
        <v>131</v>
      </c>
      <c r="D704" s="11" t="s">
        <v>132</v>
      </c>
      <c r="E704" s="11" t="s">
        <v>25</v>
      </c>
      <c r="F704" s="11" t="s">
        <v>133</v>
      </c>
      <c r="G704" s="11" t="s">
        <v>190</v>
      </c>
      <c r="H704" s="11" t="s">
        <v>788</v>
      </c>
      <c r="I704" s="14">
        <v>0</v>
      </c>
      <c r="J704" s="14" t="s">
        <v>27</v>
      </c>
      <c r="K704" s="46" t="str">
        <f t="shared" si="6"/>
        <v/>
      </c>
      <c r="L704" s="47">
        <f t="shared" si="7"/>
        <v>46249</v>
      </c>
      <c r="M704" s="38">
        <f t="shared" si="8"/>
        <v>0</v>
      </c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</row>
    <row r="705" spans="1:25" ht="15.75" customHeight="1" x14ac:dyDescent="0.25">
      <c r="A705" s="11" t="s">
        <v>1555</v>
      </c>
      <c r="B705" s="11" t="s">
        <v>1497</v>
      </c>
      <c r="C705" s="11" t="s">
        <v>139</v>
      </c>
      <c r="D705" s="11" t="s">
        <v>70</v>
      </c>
      <c r="E705" s="11" t="s">
        <v>26</v>
      </c>
      <c r="F705" s="11" t="s">
        <v>71</v>
      </c>
      <c r="G705" s="11" t="s">
        <v>27</v>
      </c>
      <c r="H705" s="11" t="s">
        <v>27</v>
      </c>
      <c r="I705" s="14" t="s">
        <v>27</v>
      </c>
      <c r="J705" s="14" t="s">
        <v>27</v>
      </c>
      <c r="K705" s="46" t="str">
        <f t="shared" si="6"/>
        <v/>
      </c>
      <c r="L705" s="47">
        <f t="shared" si="7"/>
        <v>46250</v>
      </c>
      <c r="M705" s="38">
        <f t="shared" si="8"/>
        <v>1</v>
      </c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</row>
    <row r="706" spans="1:25" ht="15.75" customHeight="1" x14ac:dyDescent="0.25">
      <c r="A706" s="11" t="s">
        <v>1555</v>
      </c>
      <c r="B706" s="11" t="s">
        <v>1497</v>
      </c>
      <c r="C706" s="11" t="s">
        <v>141</v>
      </c>
      <c r="D706" s="11" t="s">
        <v>23</v>
      </c>
      <c r="E706" s="11" t="s">
        <v>25</v>
      </c>
      <c r="F706" s="11" t="s">
        <v>26</v>
      </c>
      <c r="G706" s="11" t="s">
        <v>27</v>
      </c>
      <c r="H706" s="11" t="s">
        <v>27</v>
      </c>
      <c r="I706" s="14" t="s">
        <v>27</v>
      </c>
      <c r="J706" s="14" t="s">
        <v>27</v>
      </c>
      <c r="K706" s="46" t="str">
        <f t="shared" si="6"/>
        <v/>
      </c>
      <c r="L706" s="47">
        <f t="shared" si="7"/>
        <v>46251</v>
      </c>
      <c r="M706" s="38">
        <f t="shared" si="8"/>
        <v>1</v>
      </c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</row>
    <row r="707" spans="1:25" ht="15.75" customHeight="1" x14ac:dyDescent="0.25">
      <c r="A707" s="11" t="s">
        <v>1555</v>
      </c>
      <c r="B707" s="11" t="s">
        <v>1497</v>
      </c>
      <c r="C707" s="11" t="s">
        <v>145</v>
      </c>
      <c r="D707" s="11" t="s">
        <v>74</v>
      </c>
      <c r="E707" s="11" t="s">
        <v>25</v>
      </c>
      <c r="F707" s="11" t="s">
        <v>75</v>
      </c>
      <c r="G707" s="11" t="s">
        <v>99</v>
      </c>
      <c r="H707" s="11" t="s">
        <v>889</v>
      </c>
      <c r="I707" s="14">
        <v>1</v>
      </c>
      <c r="J707" s="14" t="s">
        <v>667</v>
      </c>
      <c r="K707" s="46">
        <f t="shared" si="6"/>
        <v>5</v>
      </c>
      <c r="L707" s="47">
        <f t="shared" si="7"/>
        <v>46252</v>
      </c>
      <c r="M707" s="38">
        <f t="shared" si="8"/>
        <v>0</v>
      </c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</row>
    <row r="708" spans="1:25" ht="15.75" customHeight="1" x14ac:dyDescent="0.25">
      <c r="A708" s="11" t="s">
        <v>1555</v>
      </c>
      <c r="B708" s="11" t="s">
        <v>1497</v>
      </c>
      <c r="C708" s="11" t="s">
        <v>152</v>
      </c>
      <c r="D708" s="11" t="s">
        <v>74</v>
      </c>
      <c r="E708" s="11" t="s">
        <v>25</v>
      </c>
      <c r="F708" s="11" t="s">
        <v>75</v>
      </c>
      <c r="G708" s="11" t="s">
        <v>186</v>
      </c>
      <c r="H708" s="11" t="s">
        <v>599</v>
      </c>
      <c r="I708" s="14">
        <v>1</v>
      </c>
      <c r="J708" s="14" t="s">
        <v>225</v>
      </c>
      <c r="K708" s="46">
        <f t="shared" si="6"/>
        <v>5</v>
      </c>
      <c r="L708" s="47">
        <f t="shared" si="7"/>
        <v>46253</v>
      </c>
      <c r="M708" s="38">
        <f t="shared" si="8"/>
        <v>0</v>
      </c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</row>
    <row r="709" spans="1:25" ht="15.75" customHeight="1" x14ac:dyDescent="0.25">
      <c r="A709" s="11" t="s">
        <v>1555</v>
      </c>
      <c r="B709" s="11" t="s">
        <v>1497</v>
      </c>
      <c r="C709" s="11" t="s">
        <v>155</v>
      </c>
      <c r="D709" s="11" t="s">
        <v>74</v>
      </c>
      <c r="E709" s="11" t="s">
        <v>25</v>
      </c>
      <c r="F709" s="11" t="s">
        <v>75</v>
      </c>
      <c r="G709" s="11" t="s">
        <v>147</v>
      </c>
      <c r="H709" s="11" t="s">
        <v>406</v>
      </c>
      <c r="I709" s="14">
        <v>1</v>
      </c>
      <c r="J709" s="14" t="s">
        <v>344</v>
      </c>
      <c r="K709" s="46">
        <f t="shared" si="6"/>
        <v>4</v>
      </c>
      <c r="L709" s="47">
        <f t="shared" si="7"/>
        <v>46254</v>
      </c>
      <c r="M709" s="38">
        <f t="shared" si="8"/>
        <v>0</v>
      </c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</row>
    <row r="710" spans="1:25" ht="15.75" customHeight="1" x14ac:dyDescent="0.25">
      <c r="A710" s="11" t="s">
        <v>1555</v>
      </c>
      <c r="B710" s="11" t="s">
        <v>1497</v>
      </c>
      <c r="C710" s="11" t="s">
        <v>162</v>
      </c>
      <c r="D710" s="11" t="s">
        <v>74</v>
      </c>
      <c r="E710" s="11" t="s">
        <v>25</v>
      </c>
      <c r="F710" s="11" t="s">
        <v>75</v>
      </c>
      <c r="G710" s="11" t="s">
        <v>323</v>
      </c>
      <c r="H710" s="11" t="s">
        <v>352</v>
      </c>
      <c r="I710" s="14">
        <v>1</v>
      </c>
      <c r="J710" s="14" t="s">
        <v>123</v>
      </c>
      <c r="K710" s="46">
        <f t="shared" si="6"/>
        <v>4</v>
      </c>
      <c r="L710" s="47">
        <f t="shared" si="7"/>
        <v>46255</v>
      </c>
      <c r="M710" s="38">
        <f t="shared" si="8"/>
        <v>0</v>
      </c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</row>
    <row r="711" spans="1:25" ht="15.75" customHeight="1" x14ac:dyDescent="0.25">
      <c r="A711" s="11" t="s">
        <v>1555</v>
      </c>
      <c r="B711" s="11" t="s">
        <v>1497</v>
      </c>
      <c r="C711" s="11" t="s">
        <v>165</v>
      </c>
      <c r="D711" s="11" t="s">
        <v>74</v>
      </c>
      <c r="E711" s="11" t="s">
        <v>25</v>
      </c>
      <c r="F711" s="11" t="s">
        <v>75</v>
      </c>
      <c r="G711" s="11" t="s">
        <v>153</v>
      </c>
      <c r="H711" s="11" t="s">
        <v>27</v>
      </c>
      <c r="I711" s="14">
        <v>1</v>
      </c>
      <c r="J711" s="14" t="s">
        <v>27</v>
      </c>
      <c r="K711" s="46" t="str">
        <f t="shared" si="6"/>
        <v/>
      </c>
      <c r="L711" s="47">
        <f t="shared" si="7"/>
        <v>46256</v>
      </c>
      <c r="M711" s="38">
        <f t="shared" si="8"/>
        <v>0</v>
      </c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</row>
    <row r="712" spans="1:25" ht="15.75" customHeight="1" x14ac:dyDescent="0.25">
      <c r="A712" s="11" t="s">
        <v>1555</v>
      </c>
      <c r="B712" s="11" t="s">
        <v>1497</v>
      </c>
      <c r="C712" s="11" t="s">
        <v>167</v>
      </c>
      <c r="D712" s="11" t="s">
        <v>23</v>
      </c>
      <c r="E712" s="11" t="s">
        <v>25</v>
      </c>
      <c r="F712" s="11" t="s">
        <v>26</v>
      </c>
      <c r="G712" s="11" t="s">
        <v>154</v>
      </c>
      <c r="H712" s="11" t="s">
        <v>525</v>
      </c>
      <c r="I712" s="14">
        <v>2</v>
      </c>
      <c r="J712" s="14" t="s">
        <v>27</v>
      </c>
      <c r="K712" s="46" t="str">
        <f t="shared" si="6"/>
        <v/>
      </c>
      <c r="L712" s="47">
        <f t="shared" si="7"/>
        <v>46257</v>
      </c>
      <c r="M712" s="38">
        <f t="shared" si="8"/>
        <v>1</v>
      </c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</row>
    <row r="713" spans="1:25" ht="15.75" customHeight="1" x14ac:dyDescent="0.25">
      <c r="A713" s="11" t="s">
        <v>1555</v>
      </c>
      <c r="B713" s="11" t="s">
        <v>1497</v>
      </c>
      <c r="C713" s="11" t="s">
        <v>169</v>
      </c>
      <c r="D713" s="11" t="s">
        <v>35</v>
      </c>
      <c r="E713" s="11" t="s">
        <v>36</v>
      </c>
      <c r="F713" s="11" t="s">
        <v>37</v>
      </c>
      <c r="G713" s="11" t="s">
        <v>100</v>
      </c>
      <c r="H713" s="11" t="s">
        <v>281</v>
      </c>
      <c r="I713" s="14">
        <v>1</v>
      </c>
      <c r="J713" s="14" t="s">
        <v>94</v>
      </c>
      <c r="K713" s="46">
        <f t="shared" si="6"/>
        <v>4</v>
      </c>
      <c r="L713" s="47">
        <f t="shared" si="7"/>
        <v>46258</v>
      </c>
      <c r="M713" s="38">
        <f t="shared" si="8"/>
        <v>0</v>
      </c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</row>
    <row r="714" spans="1:25" ht="15.75" customHeight="1" x14ac:dyDescent="0.25">
      <c r="A714" s="11" t="s">
        <v>1555</v>
      </c>
      <c r="B714" s="11" t="s">
        <v>1497</v>
      </c>
      <c r="C714" s="11" t="s">
        <v>174</v>
      </c>
      <c r="D714" s="11" t="s">
        <v>70</v>
      </c>
      <c r="E714" s="11" t="s">
        <v>26</v>
      </c>
      <c r="F714" s="11" t="s">
        <v>71</v>
      </c>
      <c r="G714" s="11" t="s">
        <v>1559</v>
      </c>
      <c r="H714" s="11" t="s">
        <v>363</v>
      </c>
      <c r="I714" s="14">
        <v>2</v>
      </c>
      <c r="J714" s="14" t="s">
        <v>27</v>
      </c>
      <c r="K714" s="46" t="str">
        <f t="shared" si="6"/>
        <v/>
      </c>
      <c r="L714" s="47">
        <f t="shared" si="7"/>
        <v>46259</v>
      </c>
      <c r="M714" s="38">
        <f t="shared" si="8"/>
        <v>1</v>
      </c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</row>
    <row r="715" spans="1:25" ht="15.75" customHeight="1" x14ac:dyDescent="0.25">
      <c r="A715" s="11" t="s">
        <v>1560</v>
      </c>
      <c r="B715" s="11" t="s">
        <v>1498</v>
      </c>
      <c r="C715" s="11" t="s">
        <v>22</v>
      </c>
      <c r="D715" s="11" t="s">
        <v>70</v>
      </c>
      <c r="E715" s="11" t="s">
        <v>26</v>
      </c>
      <c r="F715" s="11" t="s">
        <v>71</v>
      </c>
      <c r="G715" s="11" t="s">
        <v>27</v>
      </c>
      <c r="H715" s="11" t="s">
        <v>27</v>
      </c>
      <c r="I715" s="14" t="s">
        <v>27</v>
      </c>
      <c r="J715" s="14" t="s">
        <v>27</v>
      </c>
      <c r="K715" s="46" t="str">
        <f t="shared" si="6"/>
        <v/>
      </c>
      <c r="L715" s="47">
        <f t="shared" si="7"/>
        <v>46229</v>
      </c>
      <c r="M715" s="38">
        <f t="shared" si="8"/>
        <v>1</v>
      </c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</row>
    <row r="716" spans="1:25" ht="15.75" customHeight="1" x14ac:dyDescent="0.25">
      <c r="A716" s="11" t="s">
        <v>1560</v>
      </c>
      <c r="B716" s="11" t="s">
        <v>1498</v>
      </c>
      <c r="C716" s="11" t="s">
        <v>34</v>
      </c>
      <c r="D716" s="11" t="s">
        <v>74</v>
      </c>
      <c r="E716" s="11" t="s">
        <v>25</v>
      </c>
      <c r="F716" s="11" t="s">
        <v>75</v>
      </c>
      <c r="G716" s="11" t="s">
        <v>146</v>
      </c>
      <c r="H716" s="11" t="s">
        <v>523</v>
      </c>
      <c r="I716" s="14">
        <v>1</v>
      </c>
      <c r="J716" s="14" t="s">
        <v>522</v>
      </c>
      <c r="K716" s="46">
        <f t="shared" si="6"/>
        <v>4</v>
      </c>
      <c r="L716" s="47">
        <f t="shared" si="7"/>
        <v>46230</v>
      </c>
      <c r="M716" s="38">
        <f t="shared" si="8"/>
        <v>0</v>
      </c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</row>
    <row r="717" spans="1:25" ht="15.75" customHeight="1" x14ac:dyDescent="0.25">
      <c r="A717" s="11" t="s">
        <v>1560</v>
      </c>
      <c r="B717" s="11" t="s">
        <v>1498</v>
      </c>
      <c r="C717" s="11" t="s">
        <v>41</v>
      </c>
      <c r="D717" s="11" t="s">
        <v>74</v>
      </c>
      <c r="E717" s="11" t="s">
        <v>25</v>
      </c>
      <c r="F717" s="11" t="s">
        <v>75</v>
      </c>
      <c r="G717" s="11" t="s">
        <v>159</v>
      </c>
      <c r="H717" s="11" t="s">
        <v>529</v>
      </c>
      <c r="I717" s="14">
        <v>1</v>
      </c>
      <c r="J717" s="14" t="s">
        <v>530</v>
      </c>
      <c r="K717" s="46">
        <f t="shared" si="6"/>
        <v>5</v>
      </c>
      <c r="L717" s="47">
        <f t="shared" si="7"/>
        <v>46231</v>
      </c>
      <c r="M717" s="38">
        <f t="shared" si="8"/>
        <v>0</v>
      </c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</row>
    <row r="718" spans="1:25" ht="15.75" customHeight="1" x14ac:dyDescent="0.25">
      <c r="A718" s="11" t="s">
        <v>1560</v>
      </c>
      <c r="B718" s="11" t="s">
        <v>1498</v>
      </c>
      <c r="C718" s="11" t="s">
        <v>50</v>
      </c>
      <c r="D718" s="11" t="s">
        <v>74</v>
      </c>
      <c r="E718" s="11" t="s">
        <v>25</v>
      </c>
      <c r="F718" s="11" t="s">
        <v>75</v>
      </c>
      <c r="G718" s="11" t="s">
        <v>163</v>
      </c>
      <c r="H718" s="11" t="s">
        <v>645</v>
      </c>
      <c r="I718" s="14">
        <v>1</v>
      </c>
      <c r="J718" s="14" t="s">
        <v>646</v>
      </c>
      <c r="K718" s="46">
        <f t="shared" si="6"/>
        <v>5</v>
      </c>
      <c r="L718" s="47">
        <f t="shared" si="7"/>
        <v>46232</v>
      </c>
      <c r="M718" s="38">
        <f t="shared" si="8"/>
        <v>0</v>
      </c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</row>
    <row r="719" spans="1:25" ht="15.75" customHeight="1" x14ac:dyDescent="0.25">
      <c r="A719" s="11" t="s">
        <v>1560</v>
      </c>
      <c r="B719" s="11" t="s">
        <v>1498</v>
      </c>
      <c r="C719" s="11" t="s">
        <v>55</v>
      </c>
      <c r="D719" s="11" t="s">
        <v>74</v>
      </c>
      <c r="E719" s="11" t="s">
        <v>25</v>
      </c>
      <c r="F719" s="11" t="s">
        <v>75</v>
      </c>
      <c r="G719" s="11" t="s">
        <v>147</v>
      </c>
      <c r="H719" s="11" t="s">
        <v>352</v>
      </c>
      <c r="I719" s="14">
        <v>1</v>
      </c>
      <c r="J719" s="14" t="s">
        <v>123</v>
      </c>
      <c r="K719" s="46">
        <f t="shared" si="6"/>
        <v>4</v>
      </c>
      <c r="L719" s="47">
        <f t="shared" si="7"/>
        <v>46233</v>
      </c>
      <c r="M719" s="38">
        <f t="shared" si="8"/>
        <v>0</v>
      </c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</row>
    <row r="720" spans="1:25" ht="15.75" customHeight="1" x14ac:dyDescent="0.25">
      <c r="A720" s="11" t="s">
        <v>1560</v>
      </c>
      <c r="B720" s="11" t="s">
        <v>1498</v>
      </c>
      <c r="C720" s="11" t="s">
        <v>57</v>
      </c>
      <c r="D720" s="11" t="s">
        <v>74</v>
      </c>
      <c r="E720" s="11" t="s">
        <v>25</v>
      </c>
      <c r="F720" s="11" t="s">
        <v>75</v>
      </c>
      <c r="G720" s="11" t="s">
        <v>134</v>
      </c>
      <c r="H720" s="11" t="s">
        <v>826</v>
      </c>
      <c r="I720" s="14">
        <v>1</v>
      </c>
      <c r="J720" s="14" t="s">
        <v>228</v>
      </c>
      <c r="K720" s="46">
        <f t="shared" si="6"/>
        <v>5</v>
      </c>
      <c r="L720" s="47">
        <f t="shared" si="7"/>
        <v>46234</v>
      </c>
      <c r="M720" s="38">
        <f t="shared" si="8"/>
        <v>0</v>
      </c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</row>
    <row r="721" spans="1:25" ht="15.75" customHeight="1" x14ac:dyDescent="0.25">
      <c r="A721" s="11" t="s">
        <v>1560</v>
      </c>
      <c r="B721" s="11" t="s">
        <v>1498</v>
      </c>
      <c r="C721" s="11" t="s">
        <v>62</v>
      </c>
      <c r="D721" s="11" t="s">
        <v>74</v>
      </c>
      <c r="E721" s="11" t="s">
        <v>25</v>
      </c>
      <c r="F721" s="11" t="s">
        <v>75</v>
      </c>
      <c r="G721" s="11" t="s">
        <v>153</v>
      </c>
      <c r="H721" s="11" t="s">
        <v>84</v>
      </c>
      <c r="I721" s="14">
        <v>1</v>
      </c>
      <c r="J721" s="14" t="s">
        <v>85</v>
      </c>
      <c r="K721" s="46">
        <f t="shared" si="6"/>
        <v>4</v>
      </c>
      <c r="L721" s="47">
        <f t="shared" si="7"/>
        <v>46235</v>
      </c>
      <c r="M721" s="38">
        <f t="shared" si="8"/>
        <v>0</v>
      </c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</row>
    <row r="722" spans="1:25" ht="15.75" customHeight="1" x14ac:dyDescent="0.25">
      <c r="A722" s="11" t="s">
        <v>1560</v>
      </c>
      <c r="B722" s="11" t="s">
        <v>1498</v>
      </c>
      <c r="C722" s="11" t="s">
        <v>69</v>
      </c>
      <c r="D722" s="11" t="s">
        <v>23</v>
      </c>
      <c r="E722" s="11" t="s">
        <v>25</v>
      </c>
      <c r="F722" s="11" t="s">
        <v>26</v>
      </c>
      <c r="G722" s="11" t="s">
        <v>163</v>
      </c>
      <c r="H722" s="11" t="s">
        <v>525</v>
      </c>
      <c r="I722" s="14">
        <v>2</v>
      </c>
      <c r="J722" s="14" t="s">
        <v>27</v>
      </c>
      <c r="K722" s="46" t="str">
        <f t="shared" si="6"/>
        <v/>
      </c>
      <c r="L722" s="47">
        <f t="shared" si="7"/>
        <v>46236</v>
      </c>
      <c r="M722" s="38">
        <f t="shared" si="8"/>
        <v>1</v>
      </c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</row>
    <row r="723" spans="1:25" ht="15.75" customHeight="1" x14ac:dyDescent="0.25">
      <c r="A723" s="11" t="s">
        <v>1560</v>
      </c>
      <c r="B723" s="11" t="s">
        <v>1498</v>
      </c>
      <c r="C723" s="11" t="s">
        <v>73</v>
      </c>
      <c r="D723" s="11" t="s">
        <v>35</v>
      </c>
      <c r="E723" s="11" t="s">
        <v>36</v>
      </c>
      <c r="F723" s="11" t="s">
        <v>37</v>
      </c>
      <c r="G723" s="11" t="s">
        <v>197</v>
      </c>
      <c r="H723" s="11" t="s">
        <v>652</v>
      </c>
      <c r="I723" s="14">
        <v>1</v>
      </c>
      <c r="J723" s="14" t="s">
        <v>610</v>
      </c>
      <c r="K723" s="46">
        <f t="shared" si="6"/>
        <v>5</v>
      </c>
      <c r="L723" s="47">
        <f t="shared" si="7"/>
        <v>46237</v>
      </c>
      <c r="M723" s="38">
        <f t="shared" si="8"/>
        <v>0</v>
      </c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</row>
    <row r="724" spans="1:25" ht="15.75" customHeight="1" x14ac:dyDescent="0.25">
      <c r="A724" s="11" t="s">
        <v>1560</v>
      </c>
      <c r="B724" s="11" t="s">
        <v>1498</v>
      </c>
      <c r="C724" s="11" t="s">
        <v>78</v>
      </c>
      <c r="D724" s="11" t="s">
        <v>35</v>
      </c>
      <c r="E724" s="11" t="s">
        <v>36</v>
      </c>
      <c r="F724" s="11" t="s">
        <v>37</v>
      </c>
      <c r="G724" s="11" t="s">
        <v>181</v>
      </c>
      <c r="H724" s="11" t="s">
        <v>736</v>
      </c>
      <c r="I724" s="14">
        <v>1</v>
      </c>
      <c r="J724" s="14" t="s">
        <v>710</v>
      </c>
      <c r="K724" s="46">
        <f t="shared" si="6"/>
        <v>5</v>
      </c>
      <c r="L724" s="47">
        <f t="shared" si="7"/>
        <v>46238</v>
      </c>
      <c r="M724" s="38">
        <f t="shared" si="8"/>
        <v>0</v>
      </c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</row>
    <row r="725" spans="1:25" ht="15.75" customHeight="1" x14ac:dyDescent="0.25">
      <c r="A725" s="11" t="s">
        <v>1560</v>
      </c>
      <c r="B725" s="11" t="s">
        <v>1498</v>
      </c>
      <c r="C725" s="11" t="s">
        <v>82</v>
      </c>
      <c r="D725" s="11" t="s">
        <v>35</v>
      </c>
      <c r="E725" s="11" t="s">
        <v>36</v>
      </c>
      <c r="F725" s="11" t="s">
        <v>37</v>
      </c>
      <c r="G725" s="11" t="s">
        <v>119</v>
      </c>
      <c r="H725" s="11" t="s">
        <v>342</v>
      </c>
      <c r="I725" s="14">
        <v>1</v>
      </c>
      <c r="J725" s="14" t="s">
        <v>327</v>
      </c>
      <c r="K725" s="46">
        <f t="shared" si="6"/>
        <v>4</v>
      </c>
      <c r="L725" s="47">
        <f t="shared" si="7"/>
        <v>46239</v>
      </c>
      <c r="M725" s="38">
        <f t="shared" si="8"/>
        <v>0</v>
      </c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</row>
    <row r="726" spans="1:25" ht="15.75" customHeight="1" x14ac:dyDescent="0.25">
      <c r="A726" s="11" t="s">
        <v>1560</v>
      </c>
      <c r="B726" s="11" t="s">
        <v>1498</v>
      </c>
      <c r="C726" s="11" t="s">
        <v>86</v>
      </c>
      <c r="D726" s="11" t="s">
        <v>35</v>
      </c>
      <c r="E726" s="11" t="s">
        <v>36</v>
      </c>
      <c r="F726" s="11" t="s">
        <v>37</v>
      </c>
      <c r="G726" s="11" t="s">
        <v>252</v>
      </c>
      <c r="H726" s="11" t="s">
        <v>354</v>
      </c>
      <c r="I726" s="14">
        <v>1</v>
      </c>
      <c r="J726" s="14" t="s">
        <v>522</v>
      </c>
      <c r="K726" s="46">
        <f t="shared" si="6"/>
        <v>4</v>
      </c>
      <c r="L726" s="47">
        <f t="shared" si="7"/>
        <v>46240</v>
      </c>
      <c r="M726" s="38">
        <f t="shared" si="8"/>
        <v>0</v>
      </c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</row>
    <row r="727" spans="1:25" ht="15.75" customHeight="1" x14ac:dyDescent="0.25">
      <c r="A727" s="11" t="s">
        <v>1560</v>
      </c>
      <c r="B727" s="11" t="s">
        <v>1498</v>
      </c>
      <c r="C727" s="11" t="s">
        <v>92</v>
      </c>
      <c r="D727" s="11" t="s">
        <v>35</v>
      </c>
      <c r="E727" s="11" t="s">
        <v>36</v>
      </c>
      <c r="F727" s="11" t="s">
        <v>37</v>
      </c>
      <c r="G727" s="11" t="s">
        <v>230</v>
      </c>
      <c r="H727" s="11" t="s">
        <v>1319</v>
      </c>
      <c r="I727" s="14">
        <v>1</v>
      </c>
      <c r="J727" s="14" t="s">
        <v>613</v>
      </c>
      <c r="K727" s="46">
        <f t="shared" si="6"/>
        <v>5</v>
      </c>
      <c r="L727" s="47">
        <f t="shared" si="7"/>
        <v>46241</v>
      </c>
      <c r="M727" s="38">
        <f t="shared" si="8"/>
        <v>0</v>
      </c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</row>
    <row r="728" spans="1:25" ht="15.75" customHeight="1" x14ac:dyDescent="0.25">
      <c r="A728" s="11" t="s">
        <v>1560</v>
      </c>
      <c r="B728" s="11" t="s">
        <v>1498</v>
      </c>
      <c r="C728" s="11" t="s">
        <v>97</v>
      </c>
      <c r="D728" s="11" t="s">
        <v>35</v>
      </c>
      <c r="E728" s="11" t="s">
        <v>36</v>
      </c>
      <c r="F728" s="11" t="s">
        <v>37</v>
      </c>
      <c r="G728" s="11" t="s">
        <v>193</v>
      </c>
      <c r="H728" s="11" t="s">
        <v>421</v>
      </c>
      <c r="I728" s="14">
        <v>1</v>
      </c>
      <c r="J728" s="14" t="s">
        <v>357</v>
      </c>
      <c r="K728" s="46">
        <f t="shared" si="6"/>
        <v>4</v>
      </c>
      <c r="L728" s="47">
        <f t="shared" si="7"/>
        <v>46242</v>
      </c>
      <c r="M728" s="38">
        <f t="shared" si="8"/>
        <v>0</v>
      </c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</row>
    <row r="729" spans="1:25" ht="15.75" customHeight="1" x14ac:dyDescent="0.25">
      <c r="A729" s="11" t="s">
        <v>1560</v>
      </c>
      <c r="B729" s="11" t="s">
        <v>1498</v>
      </c>
      <c r="C729" s="11" t="s">
        <v>102</v>
      </c>
      <c r="D729" s="11" t="s">
        <v>70</v>
      </c>
      <c r="E729" s="11" t="s">
        <v>26</v>
      </c>
      <c r="F729" s="11" t="s">
        <v>71</v>
      </c>
      <c r="G729" s="11" t="s">
        <v>27</v>
      </c>
      <c r="H729" s="11" t="s">
        <v>27</v>
      </c>
      <c r="I729" s="14" t="s">
        <v>27</v>
      </c>
      <c r="J729" s="14" t="s">
        <v>27</v>
      </c>
      <c r="K729" s="46" t="str">
        <f t="shared" si="6"/>
        <v/>
      </c>
      <c r="L729" s="47">
        <f t="shared" si="7"/>
        <v>46243</v>
      </c>
      <c r="M729" s="38">
        <f t="shared" si="8"/>
        <v>1</v>
      </c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</row>
    <row r="730" spans="1:25" ht="15.75" customHeight="1" x14ac:dyDescent="0.25">
      <c r="A730" s="11" t="s">
        <v>1560</v>
      </c>
      <c r="B730" s="11" t="s">
        <v>1498</v>
      </c>
      <c r="C730" s="11" t="s">
        <v>106</v>
      </c>
      <c r="D730" s="11" t="s">
        <v>74</v>
      </c>
      <c r="E730" s="11" t="s">
        <v>25</v>
      </c>
      <c r="F730" s="11" t="s">
        <v>75</v>
      </c>
      <c r="G730" s="11" t="s">
        <v>198</v>
      </c>
      <c r="H730" s="11" t="s">
        <v>265</v>
      </c>
      <c r="I730" s="14">
        <v>1</v>
      </c>
      <c r="J730" s="14" t="s">
        <v>540</v>
      </c>
      <c r="K730" s="46">
        <f t="shared" si="6"/>
        <v>5</v>
      </c>
      <c r="L730" s="47">
        <f t="shared" si="7"/>
        <v>46244</v>
      </c>
      <c r="M730" s="38">
        <f t="shared" si="8"/>
        <v>0</v>
      </c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</row>
    <row r="731" spans="1:25" ht="15.75" customHeight="1" x14ac:dyDescent="0.25">
      <c r="A731" s="11" t="s">
        <v>1560</v>
      </c>
      <c r="B731" s="11" t="s">
        <v>1498</v>
      </c>
      <c r="C731" s="11" t="s">
        <v>115</v>
      </c>
      <c r="D731" s="11" t="s">
        <v>74</v>
      </c>
      <c r="E731" s="11" t="s">
        <v>25</v>
      </c>
      <c r="F731" s="11" t="s">
        <v>75</v>
      </c>
      <c r="G731" s="11" t="s">
        <v>154</v>
      </c>
      <c r="H731" s="11" t="s">
        <v>599</v>
      </c>
      <c r="I731" s="14">
        <v>1</v>
      </c>
      <c r="J731" s="14" t="s">
        <v>225</v>
      </c>
      <c r="K731" s="46">
        <f t="shared" si="6"/>
        <v>5</v>
      </c>
      <c r="L731" s="47">
        <f t="shared" si="7"/>
        <v>46245</v>
      </c>
      <c r="M731" s="38">
        <f t="shared" si="8"/>
        <v>0</v>
      </c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</row>
    <row r="732" spans="1:25" ht="15.75" customHeight="1" x14ac:dyDescent="0.25">
      <c r="A732" s="11" t="s">
        <v>1560</v>
      </c>
      <c r="B732" s="11" t="s">
        <v>1498</v>
      </c>
      <c r="C732" s="11" t="s">
        <v>118</v>
      </c>
      <c r="D732" s="11" t="s">
        <v>74</v>
      </c>
      <c r="E732" s="11" t="s">
        <v>25</v>
      </c>
      <c r="F732" s="11" t="s">
        <v>75</v>
      </c>
      <c r="G732" s="11" t="s">
        <v>186</v>
      </c>
      <c r="H732" s="11" t="s">
        <v>527</v>
      </c>
      <c r="I732" s="14">
        <v>1</v>
      </c>
      <c r="J732" s="14" t="s">
        <v>528</v>
      </c>
      <c r="K732" s="46">
        <f t="shared" si="6"/>
        <v>4</v>
      </c>
      <c r="L732" s="47">
        <f t="shared" si="7"/>
        <v>46246</v>
      </c>
      <c r="M732" s="38">
        <f t="shared" si="8"/>
        <v>0</v>
      </c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</row>
    <row r="733" spans="1:25" ht="15.75" customHeight="1" x14ac:dyDescent="0.25">
      <c r="A733" s="11" t="s">
        <v>1560</v>
      </c>
      <c r="B733" s="11" t="s">
        <v>1498</v>
      </c>
      <c r="C733" s="11" t="s">
        <v>121</v>
      </c>
      <c r="D733" s="11" t="s">
        <v>74</v>
      </c>
      <c r="E733" s="11" t="s">
        <v>25</v>
      </c>
      <c r="F733" s="11" t="s">
        <v>75</v>
      </c>
      <c r="G733" s="11" t="s">
        <v>186</v>
      </c>
      <c r="H733" s="11" t="s">
        <v>546</v>
      </c>
      <c r="I733" s="14">
        <v>1</v>
      </c>
      <c r="J733" s="14" t="s">
        <v>547</v>
      </c>
      <c r="K733" s="46">
        <f t="shared" si="6"/>
        <v>4</v>
      </c>
      <c r="L733" s="47">
        <f t="shared" si="7"/>
        <v>46247</v>
      </c>
      <c r="M733" s="38">
        <f t="shared" si="8"/>
        <v>0</v>
      </c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</row>
    <row r="734" spans="1:25" ht="15.75" customHeight="1" x14ac:dyDescent="0.25">
      <c r="A734" s="11" t="s">
        <v>1560</v>
      </c>
      <c r="B734" s="11" t="s">
        <v>1498</v>
      </c>
      <c r="C734" s="11" t="s">
        <v>124</v>
      </c>
      <c r="D734" s="11" t="s">
        <v>74</v>
      </c>
      <c r="E734" s="11" t="s">
        <v>25</v>
      </c>
      <c r="F734" s="11" t="s">
        <v>75</v>
      </c>
      <c r="G734" s="11" t="s">
        <v>186</v>
      </c>
      <c r="H734" s="11" t="s">
        <v>713</v>
      </c>
      <c r="I734" s="14">
        <v>1</v>
      </c>
      <c r="J734" s="14" t="s">
        <v>27</v>
      </c>
      <c r="K734" s="46" t="str">
        <f t="shared" si="6"/>
        <v/>
      </c>
      <c r="L734" s="47">
        <f t="shared" si="7"/>
        <v>46248</v>
      </c>
      <c r="M734" s="38">
        <f t="shared" si="8"/>
        <v>0</v>
      </c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</row>
    <row r="735" spans="1:25" ht="15.75" customHeight="1" x14ac:dyDescent="0.25">
      <c r="A735" s="11" t="s">
        <v>1560</v>
      </c>
      <c r="B735" s="11" t="s">
        <v>1498</v>
      </c>
      <c r="C735" s="11" t="s">
        <v>131</v>
      </c>
      <c r="D735" s="11" t="s">
        <v>132</v>
      </c>
      <c r="E735" s="11" t="s">
        <v>25</v>
      </c>
      <c r="F735" s="11" t="s">
        <v>133</v>
      </c>
      <c r="G735" s="11" t="s">
        <v>27</v>
      </c>
      <c r="H735" s="11" t="s">
        <v>27</v>
      </c>
      <c r="I735" s="14" t="s">
        <v>27</v>
      </c>
      <c r="J735" s="14" t="s">
        <v>27</v>
      </c>
      <c r="K735" s="46" t="str">
        <f t="shared" si="6"/>
        <v/>
      </c>
      <c r="L735" s="47">
        <f t="shared" si="7"/>
        <v>46249</v>
      </c>
      <c r="M735" s="38">
        <f t="shared" si="8"/>
        <v>0</v>
      </c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</row>
    <row r="736" spans="1:25" ht="15.75" customHeight="1" x14ac:dyDescent="0.25">
      <c r="A736" s="11" t="s">
        <v>1560</v>
      </c>
      <c r="B736" s="11" t="s">
        <v>1498</v>
      </c>
      <c r="C736" s="11" t="s">
        <v>139</v>
      </c>
      <c r="D736" s="11" t="s">
        <v>23</v>
      </c>
      <c r="E736" s="11" t="s">
        <v>25</v>
      </c>
      <c r="F736" s="11" t="s">
        <v>26</v>
      </c>
      <c r="G736" s="11" t="s">
        <v>27</v>
      </c>
      <c r="H736" s="11" t="s">
        <v>27</v>
      </c>
      <c r="I736" s="14" t="s">
        <v>27</v>
      </c>
      <c r="J736" s="14" t="s">
        <v>27</v>
      </c>
      <c r="K736" s="46" t="str">
        <f t="shared" si="6"/>
        <v/>
      </c>
      <c r="L736" s="47">
        <f t="shared" si="7"/>
        <v>46250</v>
      </c>
      <c r="M736" s="38">
        <f t="shared" si="8"/>
        <v>1</v>
      </c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</row>
    <row r="737" spans="1:25" ht="15.75" customHeight="1" x14ac:dyDescent="0.25">
      <c r="A737" s="11" t="s">
        <v>1560</v>
      </c>
      <c r="B737" s="11" t="s">
        <v>1498</v>
      </c>
      <c r="C737" s="11" t="s">
        <v>141</v>
      </c>
      <c r="D737" s="11" t="s">
        <v>70</v>
      </c>
      <c r="E737" s="11" t="s">
        <v>26</v>
      </c>
      <c r="F737" s="11" t="s">
        <v>71</v>
      </c>
      <c r="G737" s="11" t="s">
        <v>27</v>
      </c>
      <c r="H737" s="11" t="s">
        <v>27</v>
      </c>
      <c r="I737" s="14" t="s">
        <v>27</v>
      </c>
      <c r="J737" s="14" t="s">
        <v>27</v>
      </c>
      <c r="K737" s="46" t="str">
        <f t="shared" si="6"/>
        <v/>
      </c>
      <c r="L737" s="47">
        <f t="shared" si="7"/>
        <v>46251</v>
      </c>
      <c r="M737" s="38">
        <f t="shared" si="8"/>
        <v>1</v>
      </c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</row>
    <row r="738" spans="1:25" ht="15.75" customHeight="1" x14ac:dyDescent="0.25">
      <c r="A738" s="11" t="s">
        <v>1560</v>
      </c>
      <c r="B738" s="11" t="s">
        <v>1498</v>
      </c>
      <c r="C738" s="11" t="s">
        <v>145</v>
      </c>
      <c r="D738" s="11" t="s">
        <v>35</v>
      </c>
      <c r="E738" s="11" t="s">
        <v>36</v>
      </c>
      <c r="F738" s="11" t="s">
        <v>37</v>
      </c>
      <c r="G738" s="11" t="s">
        <v>322</v>
      </c>
      <c r="H738" s="11" t="s">
        <v>1515</v>
      </c>
      <c r="I738" s="14">
        <v>1</v>
      </c>
      <c r="J738" s="14" t="s">
        <v>733</v>
      </c>
      <c r="K738" s="46">
        <f t="shared" si="6"/>
        <v>5</v>
      </c>
      <c r="L738" s="47">
        <f t="shared" si="7"/>
        <v>46252</v>
      </c>
      <c r="M738" s="38">
        <f t="shared" si="8"/>
        <v>0</v>
      </c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</row>
    <row r="739" spans="1:25" ht="15.75" customHeight="1" x14ac:dyDescent="0.25">
      <c r="A739" s="11" t="s">
        <v>1560</v>
      </c>
      <c r="B739" s="11" t="s">
        <v>1498</v>
      </c>
      <c r="C739" s="11" t="s">
        <v>152</v>
      </c>
      <c r="D739" s="11" t="s">
        <v>35</v>
      </c>
      <c r="E739" s="11" t="s">
        <v>36</v>
      </c>
      <c r="F739" s="11" t="s">
        <v>37</v>
      </c>
      <c r="G739" s="11" t="s">
        <v>296</v>
      </c>
      <c r="H739" s="11" t="s">
        <v>740</v>
      </c>
      <c r="I739" s="14">
        <v>1</v>
      </c>
      <c r="J739" s="14" t="s">
        <v>607</v>
      </c>
      <c r="K739" s="46">
        <f t="shared" si="6"/>
        <v>5</v>
      </c>
      <c r="L739" s="47">
        <f t="shared" si="7"/>
        <v>46253</v>
      </c>
      <c r="M739" s="38">
        <f t="shared" si="8"/>
        <v>0</v>
      </c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</row>
    <row r="740" spans="1:25" ht="15.75" customHeight="1" x14ac:dyDescent="0.25">
      <c r="A740" s="11" t="s">
        <v>1560</v>
      </c>
      <c r="B740" s="11" t="s">
        <v>1498</v>
      </c>
      <c r="C740" s="11" t="s">
        <v>155</v>
      </c>
      <c r="D740" s="11" t="s">
        <v>35</v>
      </c>
      <c r="E740" s="11" t="s">
        <v>36</v>
      </c>
      <c r="F740" s="11" t="s">
        <v>37</v>
      </c>
      <c r="G740" s="11" t="s">
        <v>63</v>
      </c>
      <c r="H740" s="11" t="s">
        <v>421</v>
      </c>
      <c r="I740" s="14">
        <v>1</v>
      </c>
      <c r="J740" s="14" t="s">
        <v>357</v>
      </c>
      <c r="K740" s="46">
        <f t="shared" si="6"/>
        <v>4</v>
      </c>
      <c r="L740" s="47">
        <f t="shared" si="7"/>
        <v>46254</v>
      </c>
      <c r="M740" s="38">
        <f t="shared" si="8"/>
        <v>0</v>
      </c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</row>
    <row r="741" spans="1:25" ht="15.75" customHeight="1" x14ac:dyDescent="0.25">
      <c r="A741" s="11" t="s">
        <v>1560</v>
      </c>
      <c r="B741" s="11" t="s">
        <v>1498</v>
      </c>
      <c r="C741" s="11" t="s">
        <v>162</v>
      </c>
      <c r="D741" s="11" t="s">
        <v>35</v>
      </c>
      <c r="E741" s="11" t="s">
        <v>36</v>
      </c>
      <c r="F741" s="11" t="s">
        <v>37</v>
      </c>
      <c r="G741" s="11" t="s">
        <v>252</v>
      </c>
      <c r="H741" s="11" t="s">
        <v>727</v>
      </c>
      <c r="I741" s="14">
        <v>1</v>
      </c>
      <c r="J741" s="14" t="s">
        <v>458</v>
      </c>
      <c r="K741" s="46">
        <f t="shared" si="6"/>
        <v>5</v>
      </c>
      <c r="L741" s="47">
        <f t="shared" si="7"/>
        <v>46255</v>
      </c>
      <c r="M741" s="38">
        <f t="shared" si="8"/>
        <v>0</v>
      </c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</row>
    <row r="742" spans="1:25" ht="15.75" customHeight="1" x14ac:dyDescent="0.25">
      <c r="A742" s="11" t="s">
        <v>1560</v>
      </c>
      <c r="B742" s="11" t="s">
        <v>1498</v>
      </c>
      <c r="C742" s="11" t="s">
        <v>165</v>
      </c>
      <c r="D742" s="11" t="s">
        <v>35</v>
      </c>
      <c r="E742" s="11" t="s">
        <v>36</v>
      </c>
      <c r="F742" s="11" t="s">
        <v>37</v>
      </c>
      <c r="G742" s="11" t="s">
        <v>262</v>
      </c>
      <c r="H742" s="11" t="s">
        <v>348</v>
      </c>
      <c r="I742" s="14">
        <v>1</v>
      </c>
      <c r="J742" s="14" t="s">
        <v>349</v>
      </c>
      <c r="K742" s="46">
        <f t="shared" si="6"/>
        <v>4</v>
      </c>
      <c r="L742" s="47">
        <f t="shared" si="7"/>
        <v>46256</v>
      </c>
      <c r="M742" s="38">
        <f t="shared" si="8"/>
        <v>0</v>
      </c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</row>
    <row r="743" spans="1:25" ht="15.75" customHeight="1" x14ac:dyDescent="0.25">
      <c r="A743" s="11" t="s">
        <v>1560</v>
      </c>
      <c r="B743" s="11" t="s">
        <v>1498</v>
      </c>
      <c r="C743" s="11" t="s">
        <v>167</v>
      </c>
      <c r="D743" s="11" t="s">
        <v>70</v>
      </c>
      <c r="E743" s="11" t="s">
        <v>26</v>
      </c>
      <c r="F743" s="11" t="s">
        <v>71</v>
      </c>
      <c r="G743" s="11" t="s">
        <v>27</v>
      </c>
      <c r="H743" s="11" t="s">
        <v>27</v>
      </c>
      <c r="I743" s="14" t="s">
        <v>27</v>
      </c>
      <c r="J743" s="14" t="s">
        <v>27</v>
      </c>
      <c r="K743" s="46" t="str">
        <f t="shared" si="6"/>
        <v/>
      </c>
      <c r="L743" s="47">
        <f t="shared" si="7"/>
        <v>46257</v>
      </c>
      <c r="M743" s="38">
        <f t="shared" si="8"/>
        <v>1</v>
      </c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</row>
    <row r="744" spans="1:25" ht="15.75" customHeight="1" x14ac:dyDescent="0.25">
      <c r="A744" s="11" t="s">
        <v>1560</v>
      </c>
      <c r="B744" s="11" t="s">
        <v>1498</v>
      </c>
      <c r="C744" s="11" t="s">
        <v>169</v>
      </c>
      <c r="D744" s="11" t="s">
        <v>74</v>
      </c>
      <c r="E744" s="11" t="s">
        <v>25</v>
      </c>
      <c r="F744" s="11" t="s">
        <v>75</v>
      </c>
      <c r="G744" s="11" t="s">
        <v>81</v>
      </c>
      <c r="H744" s="11" t="s">
        <v>93</v>
      </c>
      <c r="I744" s="14">
        <v>1</v>
      </c>
      <c r="J744" s="14" t="s">
        <v>94</v>
      </c>
      <c r="K744" s="46">
        <f t="shared" si="6"/>
        <v>4</v>
      </c>
      <c r="L744" s="47">
        <f t="shared" si="7"/>
        <v>46258</v>
      </c>
      <c r="M744" s="38">
        <f t="shared" si="8"/>
        <v>0</v>
      </c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</row>
    <row r="745" spans="1:25" ht="15.75" customHeight="1" x14ac:dyDescent="0.25">
      <c r="A745" s="11" t="s">
        <v>1560</v>
      </c>
      <c r="B745" s="11" t="s">
        <v>1498</v>
      </c>
      <c r="C745" s="11" t="s">
        <v>174</v>
      </c>
      <c r="D745" s="11" t="s">
        <v>23</v>
      </c>
      <c r="E745" s="11" t="s">
        <v>25</v>
      </c>
      <c r="F745" s="11" t="s">
        <v>26</v>
      </c>
      <c r="G745" s="11" t="s">
        <v>147</v>
      </c>
      <c r="H745" s="11" t="s">
        <v>1104</v>
      </c>
      <c r="I745" s="14">
        <v>2</v>
      </c>
      <c r="J745" s="14" t="s">
        <v>27</v>
      </c>
      <c r="K745" s="46" t="str">
        <f t="shared" si="6"/>
        <v/>
      </c>
      <c r="L745" s="47">
        <f t="shared" si="7"/>
        <v>46259</v>
      </c>
      <c r="M745" s="38">
        <f t="shared" si="8"/>
        <v>1</v>
      </c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</row>
    <row r="746" spans="1:25" ht="15.75" customHeight="1" x14ac:dyDescent="0.25">
      <c r="A746" s="11" t="s">
        <v>1500</v>
      </c>
      <c r="B746" s="11" t="s">
        <v>1501</v>
      </c>
      <c r="C746" s="11" t="s">
        <v>22</v>
      </c>
      <c r="D746" s="11" t="s">
        <v>70</v>
      </c>
      <c r="E746" s="11" t="s">
        <v>26</v>
      </c>
      <c r="F746" s="11" t="s">
        <v>71</v>
      </c>
      <c r="G746" s="11" t="s">
        <v>27</v>
      </c>
      <c r="H746" s="11" t="s">
        <v>27</v>
      </c>
      <c r="I746" s="14" t="s">
        <v>27</v>
      </c>
      <c r="J746" s="14" t="s">
        <v>27</v>
      </c>
      <c r="K746" s="46" t="str">
        <f t="shared" si="6"/>
        <v/>
      </c>
      <c r="L746" s="47">
        <f t="shared" si="7"/>
        <v>46229</v>
      </c>
      <c r="M746" s="38">
        <f t="shared" si="8"/>
        <v>1</v>
      </c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</row>
    <row r="747" spans="1:25" ht="15.75" customHeight="1" x14ac:dyDescent="0.25">
      <c r="A747" s="11" t="s">
        <v>1500</v>
      </c>
      <c r="B747" s="11" t="s">
        <v>1501</v>
      </c>
      <c r="C747" s="11" t="s">
        <v>34</v>
      </c>
      <c r="D747" s="11" t="s">
        <v>74</v>
      </c>
      <c r="E747" s="11" t="s">
        <v>25</v>
      </c>
      <c r="F747" s="11" t="s">
        <v>75</v>
      </c>
      <c r="G747" s="11" t="s">
        <v>27</v>
      </c>
      <c r="H747" s="11" t="s">
        <v>156</v>
      </c>
      <c r="I747" s="14">
        <v>1</v>
      </c>
      <c r="J747" s="14" t="s">
        <v>109</v>
      </c>
      <c r="K747" s="46">
        <f t="shared" si="6"/>
        <v>4</v>
      </c>
      <c r="L747" s="47">
        <f t="shared" si="7"/>
        <v>46230</v>
      </c>
      <c r="M747" s="38">
        <f t="shared" si="8"/>
        <v>0</v>
      </c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</row>
    <row r="748" spans="1:25" ht="15.75" customHeight="1" x14ac:dyDescent="0.25">
      <c r="A748" s="11" t="s">
        <v>1500</v>
      </c>
      <c r="B748" s="11" t="s">
        <v>1501</v>
      </c>
      <c r="C748" s="11" t="s">
        <v>41</v>
      </c>
      <c r="D748" s="11" t="s">
        <v>74</v>
      </c>
      <c r="E748" s="11" t="s">
        <v>25</v>
      </c>
      <c r="F748" s="11" t="s">
        <v>75</v>
      </c>
      <c r="G748" s="11" t="s">
        <v>164</v>
      </c>
      <c r="H748" s="11" t="s">
        <v>148</v>
      </c>
      <c r="I748" s="14">
        <v>1</v>
      </c>
      <c r="J748" s="14" t="s">
        <v>105</v>
      </c>
      <c r="K748" s="46">
        <f t="shared" si="6"/>
        <v>4</v>
      </c>
      <c r="L748" s="47">
        <f t="shared" si="7"/>
        <v>46231</v>
      </c>
      <c r="M748" s="38">
        <f t="shared" si="8"/>
        <v>0</v>
      </c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</row>
    <row r="749" spans="1:25" ht="15.75" customHeight="1" x14ac:dyDescent="0.25">
      <c r="A749" s="11" t="s">
        <v>1500</v>
      </c>
      <c r="B749" s="11" t="s">
        <v>1501</v>
      </c>
      <c r="C749" s="11" t="s">
        <v>50</v>
      </c>
      <c r="D749" s="11" t="s">
        <v>74</v>
      </c>
      <c r="E749" s="11" t="s">
        <v>25</v>
      </c>
      <c r="F749" s="11" t="s">
        <v>75</v>
      </c>
      <c r="G749" s="11" t="s">
        <v>190</v>
      </c>
      <c r="H749" s="11" t="s">
        <v>148</v>
      </c>
      <c r="I749" s="14">
        <v>1</v>
      </c>
      <c r="J749" s="14" t="s">
        <v>105</v>
      </c>
      <c r="K749" s="46">
        <f t="shared" si="6"/>
        <v>4</v>
      </c>
      <c r="L749" s="47">
        <f t="shared" si="7"/>
        <v>46232</v>
      </c>
      <c r="M749" s="38">
        <f t="shared" si="8"/>
        <v>0</v>
      </c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</row>
    <row r="750" spans="1:25" ht="15.75" customHeight="1" x14ac:dyDescent="0.25">
      <c r="A750" s="11" t="s">
        <v>1500</v>
      </c>
      <c r="B750" s="11" t="s">
        <v>1501</v>
      </c>
      <c r="C750" s="11" t="s">
        <v>55</v>
      </c>
      <c r="D750" s="11" t="s">
        <v>74</v>
      </c>
      <c r="E750" s="11" t="s">
        <v>25</v>
      </c>
      <c r="F750" s="11" t="s">
        <v>75</v>
      </c>
      <c r="G750" s="11" t="s">
        <v>163</v>
      </c>
      <c r="H750" s="11" t="s">
        <v>148</v>
      </c>
      <c r="I750" s="14">
        <v>1</v>
      </c>
      <c r="J750" s="14" t="s">
        <v>105</v>
      </c>
      <c r="K750" s="46">
        <f t="shared" si="6"/>
        <v>4</v>
      </c>
      <c r="L750" s="47">
        <f t="shared" si="7"/>
        <v>46233</v>
      </c>
      <c r="M750" s="38">
        <f t="shared" si="8"/>
        <v>0</v>
      </c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</row>
    <row r="751" spans="1:25" ht="15.75" customHeight="1" x14ac:dyDescent="0.25">
      <c r="A751" s="11" t="s">
        <v>1500</v>
      </c>
      <c r="B751" s="11" t="s">
        <v>1501</v>
      </c>
      <c r="C751" s="11" t="s">
        <v>57</v>
      </c>
      <c r="D751" s="11" t="s">
        <v>74</v>
      </c>
      <c r="E751" s="11" t="s">
        <v>25</v>
      </c>
      <c r="F751" s="11" t="s">
        <v>75</v>
      </c>
      <c r="G751" s="11" t="s">
        <v>147</v>
      </c>
      <c r="H751" s="11" t="s">
        <v>148</v>
      </c>
      <c r="I751" s="14">
        <v>1</v>
      </c>
      <c r="J751" s="14" t="s">
        <v>105</v>
      </c>
      <c r="K751" s="46">
        <f t="shared" si="6"/>
        <v>4</v>
      </c>
      <c r="L751" s="47">
        <f t="shared" si="7"/>
        <v>46234</v>
      </c>
      <c r="M751" s="38">
        <f t="shared" si="8"/>
        <v>0</v>
      </c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</row>
    <row r="752" spans="1:25" ht="15.75" customHeight="1" x14ac:dyDescent="0.25">
      <c r="A752" s="11" t="s">
        <v>1500</v>
      </c>
      <c r="B752" s="11" t="s">
        <v>1501</v>
      </c>
      <c r="C752" s="11" t="s">
        <v>62</v>
      </c>
      <c r="D752" s="11" t="s">
        <v>74</v>
      </c>
      <c r="E752" s="11" t="s">
        <v>25</v>
      </c>
      <c r="F752" s="11" t="s">
        <v>75</v>
      </c>
      <c r="G752" s="11" t="s">
        <v>127</v>
      </c>
      <c r="H752" s="11" t="s">
        <v>156</v>
      </c>
      <c r="I752" s="14">
        <v>1</v>
      </c>
      <c r="J752" s="14" t="s">
        <v>109</v>
      </c>
      <c r="K752" s="49"/>
      <c r="L752" s="49"/>
      <c r="M752" s="56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</row>
    <row r="753" spans="1:25" ht="15.75" customHeight="1" x14ac:dyDescent="0.25">
      <c r="A753" s="11" t="s">
        <v>1500</v>
      </c>
      <c r="B753" s="11" t="s">
        <v>1501</v>
      </c>
      <c r="C753" s="11" t="s">
        <v>69</v>
      </c>
      <c r="D753" s="11" t="s">
        <v>23</v>
      </c>
      <c r="E753" s="11" t="s">
        <v>25</v>
      </c>
      <c r="F753" s="11" t="s">
        <v>26</v>
      </c>
      <c r="G753" s="11" t="s">
        <v>27</v>
      </c>
      <c r="H753" s="11" t="s">
        <v>27</v>
      </c>
      <c r="I753" s="14" t="s">
        <v>27</v>
      </c>
      <c r="J753" s="14" t="s">
        <v>27</v>
      </c>
      <c r="K753" s="49"/>
      <c r="L753" s="49"/>
      <c r="M753" s="56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</row>
    <row r="754" spans="1:25" ht="15.75" customHeight="1" x14ac:dyDescent="0.25">
      <c r="A754" s="11" t="s">
        <v>1500</v>
      </c>
      <c r="B754" s="11" t="s">
        <v>1501</v>
      </c>
      <c r="C754" s="11" t="s">
        <v>73</v>
      </c>
      <c r="D754" s="11" t="s">
        <v>35</v>
      </c>
      <c r="E754" s="11" t="s">
        <v>36</v>
      </c>
      <c r="F754" s="11" t="s">
        <v>37</v>
      </c>
      <c r="G754" s="11" t="s">
        <v>113</v>
      </c>
      <c r="H754" s="11" t="s">
        <v>108</v>
      </c>
      <c r="I754" s="14">
        <v>1</v>
      </c>
      <c r="J754" s="14" t="s">
        <v>109</v>
      </c>
      <c r="K754" s="49"/>
      <c r="L754" s="49"/>
      <c r="M754" s="56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</row>
    <row r="755" spans="1:25" ht="15.75" customHeight="1" x14ac:dyDescent="0.25">
      <c r="A755" s="11" t="s">
        <v>1500</v>
      </c>
      <c r="B755" s="11" t="s">
        <v>1501</v>
      </c>
      <c r="C755" s="11" t="s">
        <v>78</v>
      </c>
      <c r="D755" s="11" t="s">
        <v>35</v>
      </c>
      <c r="E755" s="11" t="s">
        <v>36</v>
      </c>
      <c r="F755" s="11" t="s">
        <v>37</v>
      </c>
      <c r="G755" s="11" t="s">
        <v>197</v>
      </c>
      <c r="H755" s="11" t="s">
        <v>170</v>
      </c>
      <c r="I755" s="14">
        <v>1</v>
      </c>
      <c r="J755" s="14" t="s">
        <v>85</v>
      </c>
      <c r="K755" s="49"/>
      <c r="L755" s="49"/>
      <c r="M755" s="56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</row>
    <row r="756" spans="1:25" ht="15.75" customHeight="1" x14ac:dyDescent="0.25">
      <c r="A756" s="11" t="s">
        <v>1500</v>
      </c>
      <c r="B756" s="11" t="s">
        <v>1501</v>
      </c>
      <c r="C756" s="11" t="s">
        <v>82</v>
      </c>
      <c r="D756" s="11" t="s">
        <v>35</v>
      </c>
      <c r="E756" s="11" t="s">
        <v>36</v>
      </c>
      <c r="F756" s="11" t="s">
        <v>37</v>
      </c>
      <c r="G756" s="11" t="s">
        <v>197</v>
      </c>
      <c r="H756" s="11" t="s">
        <v>281</v>
      </c>
      <c r="I756" s="14">
        <v>1</v>
      </c>
      <c r="J756" s="14" t="s">
        <v>94</v>
      </c>
      <c r="K756" s="49"/>
      <c r="L756" s="49"/>
      <c r="M756" s="56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</row>
    <row r="757" spans="1:25" ht="15.75" customHeight="1" x14ac:dyDescent="0.25">
      <c r="A757" s="11" t="s">
        <v>1500</v>
      </c>
      <c r="B757" s="11" t="s">
        <v>1501</v>
      </c>
      <c r="C757" s="11" t="s">
        <v>86</v>
      </c>
      <c r="D757" s="11" t="s">
        <v>35</v>
      </c>
      <c r="E757" s="11" t="s">
        <v>36</v>
      </c>
      <c r="F757" s="11" t="s">
        <v>37</v>
      </c>
      <c r="G757" s="11" t="s">
        <v>84</v>
      </c>
      <c r="H757" s="11" t="s">
        <v>348</v>
      </c>
      <c r="I757" s="14">
        <v>1</v>
      </c>
      <c r="J757" s="14" t="s">
        <v>349</v>
      </c>
      <c r="K757" s="49"/>
      <c r="L757" s="49"/>
      <c r="M757" s="56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</row>
    <row r="758" spans="1:25" ht="15.75" customHeight="1" x14ac:dyDescent="0.25">
      <c r="A758" s="11" t="s">
        <v>1500</v>
      </c>
      <c r="B758" s="11" t="s">
        <v>1501</v>
      </c>
      <c r="C758" s="11" t="s">
        <v>92</v>
      </c>
      <c r="D758" s="11" t="s">
        <v>35</v>
      </c>
      <c r="E758" s="11" t="s">
        <v>36</v>
      </c>
      <c r="F758" s="11" t="s">
        <v>37</v>
      </c>
      <c r="G758" s="11" t="s">
        <v>107</v>
      </c>
      <c r="H758" s="11" t="s">
        <v>122</v>
      </c>
      <c r="I758" s="14">
        <v>1</v>
      </c>
      <c r="J758" s="14" t="s">
        <v>123</v>
      </c>
      <c r="K758" s="49"/>
      <c r="L758" s="49"/>
      <c r="M758" s="56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</row>
    <row r="759" spans="1:25" ht="15.75" customHeight="1" x14ac:dyDescent="0.25">
      <c r="A759" s="11" t="s">
        <v>1500</v>
      </c>
      <c r="B759" s="11" t="s">
        <v>1501</v>
      </c>
      <c r="C759" s="11" t="s">
        <v>97</v>
      </c>
      <c r="D759" s="11" t="s">
        <v>35</v>
      </c>
      <c r="E759" s="11" t="s">
        <v>36</v>
      </c>
      <c r="F759" s="11" t="s">
        <v>37</v>
      </c>
      <c r="G759" s="11" t="s">
        <v>197</v>
      </c>
      <c r="H759" s="11" t="s">
        <v>198</v>
      </c>
      <c r="I759" s="14">
        <v>1</v>
      </c>
      <c r="J759" s="14" t="s">
        <v>243</v>
      </c>
      <c r="K759" s="49"/>
      <c r="L759" s="49"/>
      <c r="M759" s="56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</row>
    <row r="760" spans="1:25" ht="15.75" customHeight="1" x14ac:dyDescent="0.25">
      <c r="A760" s="11" t="s">
        <v>1500</v>
      </c>
      <c r="B760" s="11" t="s">
        <v>1501</v>
      </c>
      <c r="C760" s="11" t="s">
        <v>102</v>
      </c>
      <c r="D760" s="11" t="s">
        <v>70</v>
      </c>
      <c r="E760" s="11" t="s">
        <v>26</v>
      </c>
      <c r="F760" s="11" t="s">
        <v>71</v>
      </c>
      <c r="G760" s="11" t="s">
        <v>27</v>
      </c>
      <c r="H760" s="11" t="s">
        <v>27</v>
      </c>
      <c r="I760" s="14" t="s">
        <v>27</v>
      </c>
      <c r="J760" s="14" t="s">
        <v>27</v>
      </c>
      <c r="K760" s="49"/>
      <c r="L760" s="49"/>
      <c r="M760" s="56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</row>
    <row r="761" spans="1:25" ht="15.75" customHeight="1" x14ac:dyDescent="0.25">
      <c r="A761" s="11" t="s">
        <v>1500</v>
      </c>
      <c r="B761" s="11" t="s">
        <v>1501</v>
      </c>
      <c r="C761" s="11" t="s">
        <v>106</v>
      </c>
      <c r="D761" s="11" t="s">
        <v>74</v>
      </c>
      <c r="E761" s="11" t="s">
        <v>25</v>
      </c>
      <c r="F761" s="11" t="s">
        <v>75</v>
      </c>
      <c r="G761" s="11" t="s">
        <v>229</v>
      </c>
      <c r="H761" s="11" t="s">
        <v>148</v>
      </c>
      <c r="I761" s="14">
        <v>1</v>
      </c>
      <c r="J761" s="14" t="s">
        <v>105</v>
      </c>
      <c r="K761" s="49"/>
      <c r="L761" s="49"/>
      <c r="M761" s="56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</row>
    <row r="762" spans="1:25" ht="15.75" customHeight="1" x14ac:dyDescent="0.25">
      <c r="A762" s="11" t="s">
        <v>1500</v>
      </c>
      <c r="B762" s="11" t="s">
        <v>1501</v>
      </c>
      <c r="C762" s="11" t="s">
        <v>115</v>
      </c>
      <c r="D762" s="11" t="s">
        <v>74</v>
      </c>
      <c r="E762" s="11" t="s">
        <v>25</v>
      </c>
      <c r="F762" s="11" t="s">
        <v>75</v>
      </c>
      <c r="G762" s="11" t="s">
        <v>229</v>
      </c>
      <c r="H762" s="11" t="s">
        <v>166</v>
      </c>
      <c r="I762" s="14">
        <v>1</v>
      </c>
      <c r="J762" s="14" t="s">
        <v>49</v>
      </c>
      <c r="K762" s="49"/>
      <c r="L762" s="49"/>
      <c r="M762" s="56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</row>
    <row r="763" spans="1:25" ht="15.75" customHeight="1" x14ac:dyDescent="0.25">
      <c r="A763" s="11" t="s">
        <v>1500</v>
      </c>
      <c r="B763" s="11" t="s">
        <v>1501</v>
      </c>
      <c r="C763" s="11" t="s">
        <v>118</v>
      </c>
      <c r="D763" s="11" t="s">
        <v>74</v>
      </c>
      <c r="E763" s="11" t="s">
        <v>25</v>
      </c>
      <c r="F763" s="11" t="s">
        <v>75</v>
      </c>
      <c r="G763" s="11" t="s">
        <v>127</v>
      </c>
      <c r="H763" s="11" t="s">
        <v>192</v>
      </c>
      <c r="I763" s="14">
        <v>1</v>
      </c>
      <c r="J763" s="14" t="s">
        <v>65</v>
      </c>
      <c r="K763" s="49"/>
      <c r="L763" s="49"/>
      <c r="M763" s="56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</row>
    <row r="764" spans="1:25" ht="15.75" customHeight="1" x14ac:dyDescent="0.25">
      <c r="A764" s="11" t="s">
        <v>1500</v>
      </c>
      <c r="B764" s="11" t="s">
        <v>1501</v>
      </c>
      <c r="C764" s="11" t="s">
        <v>121</v>
      </c>
      <c r="D764" s="11" t="s">
        <v>74</v>
      </c>
      <c r="E764" s="11" t="s">
        <v>25</v>
      </c>
      <c r="F764" s="11" t="s">
        <v>75</v>
      </c>
      <c r="G764" s="11" t="s">
        <v>186</v>
      </c>
      <c r="H764" s="11" t="s">
        <v>195</v>
      </c>
      <c r="I764" s="14">
        <v>1</v>
      </c>
      <c r="J764" s="14" t="s">
        <v>196</v>
      </c>
      <c r="K764" s="49"/>
      <c r="L764" s="49"/>
      <c r="M764" s="56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</row>
    <row r="765" spans="1:25" ht="15.75" customHeight="1" x14ac:dyDescent="0.25">
      <c r="A765" s="11" t="s">
        <v>1500</v>
      </c>
      <c r="B765" s="11" t="s">
        <v>1501</v>
      </c>
      <c r="C765" s="11" t="s">
        <v>124</v>
      </c>
      <c r="D765" s="11" t="s">
        <v>74</v>
      </c>
      <c r="E765" s="11" t="s">
        <v>25</v>
      </c>
      <c r="F765" s="11" t="s">
        <v>75</v>
      </c>
      <c r="G765" s="11" t="s">
        <v>127</v>
      </c>
      <c r="H765" s="11" t="s">
        <v>1476</v>
      </c>
      <c r="I765" s="14">
        <v>1</v>
      </c>
      <c r="J765" s="14" t="s">
        <v>1477</v>
      </c>
      <c r="K765" s="49"/>
      <c r="L765" s="49"/>
      <c r="M765" s="56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</row>
    <row r="766" spans="1:25" ht="15.75" customHeight="1" x14ac:dyDescent="0.25">
      <c r="A766" s="11" t="s">
        <v>1500</v>
      </c>
      <c r="B766" s="11" t="s">
        <v>1501</v>
      </c>
      <c r="C766" s="11" t="s">
        <v>131</v>
      </c>
      <c r="D766" s="11" t="s">
        <v>132</v>
      </c>
      <c r="E766" s="11" t="s">
        <v>25</v>
      </c>
      <c r="F766" s="11" t="s">
        <v>133</v>
      </c>
      <c r="G766" s="11" t="s">
        <v>64</v>
      </c>
      <c r="H766" s="11" t="s">
        <v>355</v>
      </c>
      <c r="I766" s="14">
        <v>0</v>
      </c>
      <c r="J766" s="14" t="s">
        <v>27</v>
      </c>
      <c r="K766" s="49"/>
      <c r="L766" s="49"/>
      <c r="M766" s="56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</row>
    <row r="767" spans="1:25" ht="15.75" customHeight="1" x14ac:dyDescent="0.25">
      <c r="A767" s="11" t="s">
        <v>1500</v>
      </c>
      <c r="B767" s="11" t="s">
        <v>1501</v>
      </c>
      <c r="C767" s="11" t="s">
        <v>139</v>
      </c>
      <c r="D767" s="11" t="s">
        <v>23</v>
      </c>
      <c r="E767" s="11" t="s">
        <v>25</v>
      </c>
      <c r="F767" s="11" t="s">
        <v>26</v>
      </c>
      <c r="G767" s="11" t="s">
        <v>27</v>
      </c>
      <c r="H767" s="11" t="s">
        <v>27</v>
      </c>
      <c r="I767" s="14" t="s">
        <v>27</v>
      </c>
      <c r="J767" s="14" t="s">
        <v>27</v>
      </c>
      <c r="K767" s="49"/>
      <c r="L767" s="49"/>
      <c r="M767" s="56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</row>
    <row r="768" spans="1:25" ht="15.75" customHeight="1" x14ac:dyDescent="0.25">
      <c r="A768" s="11" t="s">
        <v>1500</v>
      </c>
      <c r="B768" s="11" t="s">
        <v>1501</v>
      </c>
      <c r="C768" s="11" t="s">
        <v>141</v>
      </c>
      <c r="D768" s="11" t="s">
        <v>70</v>
      </c>
      <c r="E768" s="11" t="s">
        <v>26</v>
      </c>
      <c r="F768" s="11" t="s">
        <v>71</v>
      </c>
      <c r="G768" s="11" t="s">
        <v>27</v>
      </c>
      <c r="H768" s="11" t="s">
        <v>27</v>
      </c>
      <c r="I768" s="14" t="s">
        <v>27</v>
      </c>
      <c r="J768" s="14" t="s">
        <v>27</v>
      </c>
      <c r="K768" s="49"/>
      <c r="L768" s="49"/>
      <c r="M768" s="56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</row>
    <row r="769" spans="1:25" ht="15.75" customHeight="1" x14ac:dyDescent="0.25">
      <c r="A769" s="11" t="s">
        <v>1500</v>
      </c>
      <c r="B769" s="11" t="s">
        <v>1501</v>
      </c>
      <c r="C769" s="11" t="s">
        <v>145</v>
      </c>
      <c r="D769" s="11" t="s">
        <v>35</v>
      </c>
      <c r="E769" s="11" t="s">
        <v>36</v>
      </c>
      <c r="F769" s="11" t="s">
        <v>37</v>
      </c>
      <c r="G769" s="11" t="s">
        <v>296</v>
      </c>
      <c r="H769" s="11" t="s">
        <v>281</v>
      </c>
      <c r="I769" s="14">
        <v>1</v>
      </c>
      <c r="J769" s="14" t="s">
        <v>94</v>
      </c>
      <c r="K769" s="49"/>
      <c r="L769" s="49"/>
      <c r="M769" s="56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</row>
    <row r="770" spans="1:25" ht="15.75" customHeight="1" x14ac:dyDescent="0.25">
      <c r="A770" s="11" t="s">
        <v>1500</v>
      </c>
      <c r="B770" s="11" t="s">
        <v>1501</v>
      </c>
      <c r="C770" s="11" t="s">
        <v>152</v>
      </c>
      <c r="D770" s="11" t="s">
        <v>35</v>
      </c>
      <c r="E770" s="11" t="s">
        <v>36</v>
      </c>
      <c r="F770" s="11" t="s">
        <v>37</v>
      </c>
      <c r="G770" s="11" t="s">
        <v>295</v>
      </c>
      <c r="H770" s="11" t="s">
        <v>421</v>
      </c>
      <c r="I770" s="14">
        <v>1</v>
      </c>
      <c r="J770" s="14" t="s">
        <v>357</v>
      </c>
      <c r="K770" s="49"/>
      <c r="L770" s="49"/>
      <c r="M770" s="56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</row>
    <row r="771" spans="1:25" ht="15.75" customHeight="1" x14ac:dyDescent="0.25">
      <c r="A771" s="11" t="s">
        <v>1500</v>
      </c>
      <c r="B771" s="11" t="s">
        <v>1501</v>
      </c>
      <c r="C771" s="11" t="s">
        <v>155</v>
      </c>
      <c r="D771" s="11" t="s">
        <v>35</v>
      </c>
      <c r="E771" s="11" t="s">
        <v>36</v>
      </c>
      <c r="F771" s="11" t="s">
        <v>37</v>
      </c>
      <c r="G771" s="11" t="s">
        <v>107</v>
      </c>
      <c r="H771" s="11" t="s">
        <v>281</v>
      </c>
      <c r="I771" s="14">
        <v>1</v>
      </c>
      <c r="J771" s="14" t="s">
        <v>94</v>
      </c>
      <c r="K771" s="49"/>
      <c r="L771" s="49"/>
      <c r="M771" s="56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</row>
    <row r="772" spans="1:25" ht="15.75" customHeight="1" x14ac:dyDescent="0.25">
      <c r="A772" s="11" t="s">
        <v>1500</v>
      </c>
      <c r="B772" s="11" t="s">
        <v>1501</v>
      </c>
      <c r="C772" s="11" t="s">
        <v>162</v>
      </c>
      <c r="D772" s="11" t="s">
        <v>35</v>
      </c>
      <c r="E772" s="11" t="s">
        <v>36</v>
      </c>
      <c r="F772" s="11" t="s">
        <v>37</v>
      </c>
      <c r="G772" s="11" t="s">
        <v>252</v>
      </c>
      <c r="H772" s="11" t="s">
        <v>25</v>
      </c>
      <c r="I772" s="14">
        <v>1</v>
      </c>
      <c r="J772" s="14" t="s">
        <v>120</v>
      </c>
      <c r="K772" s="49"/>
      <c r="L772" s="49"/>
      <c r="M772" s="56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</row>
    <row r="773" spans="1:25" ht="15.75" customHeight="1" x14ac:dyDescent="0.25">
      <c r="A773" s="11" t="s">
        <v>1500</v>
      </c>
      <c r="B773" s="11" t="s">
        <v>1501</v>
      </c>
      <c r="C773" s="11" t="s">
        <v>165</v>
      </c>
      <c r="D773" s="11" t="s">
        <v>35</v>
      </c>
      <c r="E773" s="11" t="s">
        <v>36</v>
      </c>
      <c r="F773" s="11" t="s">
        <v>37</v>
      </c>
      <c r="G773" s="11" t="s">
        <v>197</v>
      </c>
      <c r="H773" s="11" t="s">
        <v>108</v>
      </c>
      <c r="I773" s="14">
        <v>1</v>
      </c>
      <c r="J773" s="14" t="s">
        <v>109</v>
      </c>
      <c r="K773" s="49"/>
      <c r="L773" s="49"/>
      <c r="M773" s="56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</row>
    <row r="774" spans="1:25" ht="15.75" customHeight="1" x14ac:dyDescent="0.25">
      <c r="A774" s="11" t="s">
        <v>1500</v>
      </c>
      <c r="B774" s="11" t="s">
        <v>1501</v>
      </c>
      <c r="C774" s="11" t="s">
        <v>167</v>
      </c>
      <c r="D774" s="11" t="s">
        <v>70</v>
      </c>
      <c r="E774" s="11" t="s">
        <v>26</v>
      </c>
      <c r="F774" s="11" t="s">
        <v>71</v>
      </c>
      <c r="G774" s="11" t="s">
        <v>27</v>
      </c>
      <c r="H774" s="11" t="s">
        <v>27</v>
      </c>
      <c r="I774" s="14" t="s">
        <v>27</v>
      </c>
      <c r="J774" s="14" t="s">
        <v>27</v>
      </c>
      <c r="K774" s="49"/>
      <c r="L774" s="49"/>
      <c r="M774" s="56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</row>
    <row r="775" spans="1:25" ht="15.75" customHeight="1" x14ac:dyDescent="0.25">
      <c r="A775" s="11" t="s">
        <v>1500</v>
      </c>
      <c r="B775" s="11" t="s">
        <v>1501</v>
      </c>
      <c r="C775" s="11" t="s">
        <v>169</v>
      </c>
      <c r="D775" s="11" t="s">
        <v>74</v>
      </c>
      <c r="E775" s="11" t="s">
        <v>25</v>
      </c>
      <c r="F775" s="11" t="s">
        <v>75</v>
      </c>
      <c r="G775" s="11" t="s">
        <v>81</v>
      </c>
      <c r="H775" s="11" t="s">
        <v>192</v>
      </c>
      <c r="I775" s="14">
        <v>1</v>
      </c>
      <c r="J775" s="14" t="s">
        <v>65</v>
      </c>
      <c r="K775" s="49"/>
      <c r="L775" s="49"/>
      <c r="M775" s="56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</row>
    <row r="776" spans="1:25" ht="15.75" customHeight="1" x14ac:dyDescent="0.25">
      <c r="A776" s="11" t="s">
        <v>1500</v>
      </c>
      <c r="B776" s="11" t="s">
        <v>1501</v>
      </c>
      <c r="C776" s="11" t="s">
        <v>174</v>
      </c>
      <c r="D776" s="11" t="s">
        <v>23</v>
      </c>
      <c r="E776" s="11" t="s">
        <v>25</v>
      </c>
      <c r="F776" s="11" t="s">
        <v>26</v>
      </c>
      <c r="G776" s="11" t="s">
        <v>207</v>
      </c>
      <c r="H776" s="11" t="s">
        <v>168</v>
      </c>
      <c r="I776" s="14">
        <v>2</v>
      </c>
      <c r="J776" s="14" t="s">
        <v>27</v>
      </c>
      <c r="K776" s="49"/>
      <c r="L776" s="49"/>
      <c r="M776" s="56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</row>
    <row r="777" spans="1:25" ht="15.75" customHeight="1" x14ac:dyDescent="0.25">
      <c r="A777" s="20"/>
      <c r="B777" s="20"/>
      <c r="C777" s="20"/>
      <c r="D777" s="20"/>
      <c r="E777" s="20"/>
      <c r="F777" s="20"/>
      <c r="G777" s="20"/>
      <c r="H777" s="20"/>
      <c r="I777" s="19"/>
      <c r="J777" s="19"/>
      <c r="K777" s="49"/>
      <c r="L777" s="49"/>
      <c r="M777" s="56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</row>
    <row r="778" spans="1:25" ht="15.75" customHeight="1" x14ac:dyDescent="0.25">
      <c r="A778" s="20"/>
      <c r="B778" s="20"/>
      <c r="C778" s="20"/>
      <c r="D778" s="20"/>
      <c r="E778" s="20"/>
      <c r="F778" s="20"/>
      <c r="G778" s="20"/>
      <c r="H778" s="20"/>
      <c r="I778" s="19"/>
      <c r="J778" s="19"/>
      <c r="K778" s="49"/>
      <c r="L778" s="49"/>
      <c r="M778" s="56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</row>
    <row r="779" spans="1:25" ht="15.75" customHeight="1" x14ac:dyDescent="0.25">
      <c r="A779" s="20"/>
      <c r="B779" s="20"/>
      <c r="C779" s="20"/>
      <c r="D779" s="20"/>
      <c r="E779" s="20"/>
      <c r="F779" s="20"/>
      <c r="G779" s="20"/>
      <c r="H779" s="20"/>
      <c r="I779" s="19"/>
      <c r="J779" s="19"/>
      <c r="K779" s="49"/>
      <c r="L779" s="49"/>
      <c r="M779" s="56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</row>
    <row r="780" spans="1:25" ht="15.75" customHeight="1" x14ac:dyDescent="0.25">
      <c r="A780" s="20"/>
      <c r="B780" s="20"/>
      <c r="C780" s="20"/>
      <c r="D780" s="20"/>
      <c r="E780" s="20"/>
      <c r="F780" s="20"/>
      <c r="G780" s="20"/>
      <c r="H780" s="20"/>
      <c r="I780" s="19"/>
      <c r="J780" s="19"/>
      <c r="K780" s="49"/>
      <c r="L780" s="49"/>
      <c r="M780" s="56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</row>
    <row r="781" spans="1:25" ht="15.75" customHeight="1" x14ac:dyDescent="0.25">
      <c r="A781" s="20"/>
      <c r="B781" s="20"/>
      <c r="C781" s="20"/>
      <c r="D781" s="20"/>
      <c r="E781" s="20"/>
      <c r="F781" s="20"/>
      <c r="G781" s="20"/>
      <c r="H781" s="20"/>
      <c r="I781" s="19"/>
      <c r="J781" s="19"/>
      <c r="K781" s="49"/>
      <c r="L781" s="49"/>
      <c r="M781" s="56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</row>
    <row r="782" spans="1:25" ht="15.75" customHeight="1" x14ac:dyDescent="0.25">
      <c r="A782" s="20"/>
      <c r="B782" s="20"/>
      <c r="C782" s="20"/>
      <c r="D782" s="20"/>
      <c r="E782" s="20"/>
      <c r="F782" s="20"/>
      <c r="G782" s="20"/>
      <c r="H782" s="20"/>
      <c r="I782" s="19"/>
      <c r="J782" s="19"/>
      <c r="K782" s="49"/>
      <c r="L782" s="49"/>
      <c r="M782" s="56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</row>
    <row r="783" spans="1:25" ht="15.75" customHeight="1" x14ac:dyDescent="0.25">
      <c r="A783" s="20"/>
      <c r="B783" s="20"/>
      <c r="C783" s="20"/>
      <c r="D783" s="20"/>
      <c r="E783" s="20"/>
      <c r="F783" s="20"/>
      <c r="G783" s="20"/>
      <c r="H783" s="20"/>
      <c r="I783" s="19"/>
      <c r="J783" s="19"/>
      <c r="K783" s="49"/>
      <c r="L783" s="49"/>
      <c r="M783" s="56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</row>
    <row r="784" spans="1:25" ht="15.75" customHeight="1" x14ac:dyDescent="0.25">
      <c r="A784" s="20"/>
      <c r="B784" s="20"/>
      <c r="C784" s="20"/>
      <c r="D784" s="20"/>
      <c r="E784" s="20"/>
      <c r="F784" s="20"/>
      <c r="G784" s="20"/>
      <c r="H784" s="20"/>
      <c r="I784" s="19"/>
      <c r="J784" s="19"/>
      <c r="K784" s="49"/>
      <c r="L784" s="49"/>
      <c r="M784" s="56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</row>
    <row r="785" spans="1:25" ht="15.75" customHeight="1" x14ac:dyDescent="0.25">
      <c r="A785" s="20"/>
      <c r="B785" s="20"/>
      <c r="C785" s="20"/>
      <c r="D785" s="20"/>
      <c r="E785" s="20"/>
      <c r="F785" s="20"/>
      <c r="G785" s="20"/>
      <c r="H785" s="20"/>
      <c r="I785" s="19"/>
      <c r="J785" s="19"/>
      <c r="K785" s="49"/>
      <c r="L785" s="49"/>
      <c r="M785" s="56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</row>
    <row r="786" spans="1:25" ht="15.75" customHeight="1" x14ac:dyDescent="0.25">
      <c r="A786" s="20"/>
      <c r="B786" s="20"/>
      <c r="C786" s="20"/>
      <c r="D786" s="20"/>
      <c r="E786" s="20"/>
      <c r="F786" s="20"/>
      <c r="G786" s="20"/>
      <c r="H786" s="20"/>
      <c r="I786" s="19"/>
      <c r="J786" s="19"/>
      <c r="K786" s="49"/>
      <c r="L786" s="49"/>
      <c r="M786" s="56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</row>
    <row r="787" spans="1:25" ht="15.75" customHeight="1" x14ac:dyDescent="0.25">
      <c r="A787" s="20"/>
      <c r="B787" s="20"/>
      <c r="C787" s="20"/>
      <c r="D787" s="20"/>
      <c r="E787" s="20"/>
      <c r="F787" s="20"/>
      <c r="G787" s="20"/>
      <c r="H787" s="20"/>
      <c r="I787" s="19"/>
      <c r="J787" s="19"/>
      <c r="K787" s="49"/>
      <c r="L787" s="49"/>
      <c r="M787" s="56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</row>
    <row r="788" spans="1:25" ht="15.75" customHeight="1" x14ac:dyDescent="0.25">
      <c r="A788" s="20"/>
      <c r="B788" s="20"/>
      <c r="C788" s="20"/>
      <c r="D788" s="20"/>
      <c r="E788" s="20"/>
      <c r="F788" s="20"/>
      <c r="G788" s="20"/>
      <c r="H788" s="20"/>
      <c r="I788" s="19"/>
      <c r="J788" s="19"/>
      <c r="K788" s="49"/>
      <c r="L788" s="49"/>
      <c r="M788" s="56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</row>
    <row r="789" spans="1:25" ht="15.75" customHeight="1" x14ac:dyDescent="0.25">
      <c r="A789" s="20"/>
      <c r="B789" s="20"/>
      <c r="C789" s="20"/>
      <c r="D789" s="20"/>
      <c r="E789" s="20"/>
      <c r="F789" s="20"/>
      <c r="G789" s="20"/>
      <c r="H789" s="20"/>
      <c r="I789" s="19"/>
      <c r="J789" s="19"/>
      <c r="K789" s="49"/>
      <c r="L789" s="49"/>
      <c r="M789" s="56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</row>
    <row r="790" spans="1:25" ht="15.75" customHeight="1" x14ac:dyDescent="0.25">
      <c r="A790" s="20"/>
      <c r="B790" s="20"/>
      <c r="C790" s="20"/>
      <c r="D790" s="20"/>
      <c r="E790" s="20"/>
      <c r="F790" s="20"/>
      <c r="G790" s="20"/>
      <c r="H790" s="20"/>
      <c r="I790" s="19"/>
      <c r="J790" s="19"/>
      <c r="K790" s="49"/>
      <c r="L790" s="49"/>
      <c r="M790" s="56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</row>
    <row r="791" spans="1:25" ht="15.75" customHeight="1" x14ac:dyDescent="0.25">
      <c r="A791" s="20"/>
      <c r="B791" s="20"/>
      <c r="C791" s="20"/>
      <c r="D791" s="20"/>
      <c r="E791" s="20"/>
      <c r="F791" s="20"/>
      <c r="G791" s="20"/>
      <c r="H791" s="20"/>
      <c r="I791" s="19"/>
      <c r="J791" s="19"/>
      <c r="K791" s="49"/>
      <c r="L791" s="49"/>
      <c r="M791" s="56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</row>
    <row r="792" spans="1:25" ht="15.75" customHeight="1" x14ac:dyDescent="0.25">
      <c r="A792" s="20"/>
      <c r="B792" s="20"/>
      <c r="C792" s="20"/>
      <c r="D792" s="20"/>
      <c r="E792" s="20"/>
      <c r="F792" s="20"/>
      <c r="G792" s="20"/>
      <c r="H792" s="20"/>
      <c r="I792" s="19"/>
      <c r="J792" s="19"/>
      <c r="K792" s="49"/>
      <c r="L792" s="49"/>
      <c r="M792" s="56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</row>
    <row r="793" spans="1:25" ht="15.75" customHeight="1" x14ac:dyDescent="0.25">
      <c r="A793" s="20"/>
      <c r="B793" s="20"/>
      <c r="C793" s="20"/>
      <c r="D793" s="20"/>
      <c r="E793" s="20"/>
      <c r="F793" s="20"/>
      <c r="G793" s="20"/>
      <c r="H793" s="20"/>
      <c r="I793" s="19"/>
      <c r="J793" s="19"/>
      <c r="K793" s="49"/>
      <c r="L793" s="49"/>
      <c r="M793" s="56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</row>
    <row r="794" spans="1:25" ht="15.75" customHeight="1" x14ac:dyDescent="0.25">
      <c r="A794" s="20"/>
      <c r="B794" s="20"/>
      <c r="C794" s="20"/>
      <c r="D794" s="20"/>
      <c r="E794" s="20"/>
      <c r="F794" s="20"/>
      <c r="G794" s="20"/>
      <c r="H794" s="20"/>
      <c r="I794" s="19"/>
      <c r="J794" s="19"/>
      <c r="K794" s="49"/>
      <c r="L794" s="49"/>
      <c r="M794" s="56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</row>
    <row r="795" spans="1:25" ht="15.75" customHeight="1" x14ac:dyDescent="0.25">
      <c r="A795" s="20"/>
      <c r="B795" s="20"/>
      <c r="C795" s="20"/>
      <c r="D795" s="20"/>
      <c r="E795" s="20"/>
      <c r="F795" s="20"/>
      <c r="G795" s="20"/>
      <c r="H795" s="20"/>
      <c r="I795" s="19"/>
      <c r="J795" s="19"/>
      <c r="K795" s="49"/>
      <c r="L795" s="49"/>
      <c r="M795" s="56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</row>
    <row r="796" spans="1:25" ht="15.75" customHeight="1" x14ac:dyDescent="0.25">
      <c r="A796" s="20"/>
      <c r="B796" s="20"/>
      <c r="C796" s="20"/>
      <c r="D796" s="20"/>
      <c r="E796" s="20"/>
      <c r="F796" s="20"/>
      <c r="G796" s="20"/>
      <c r="H796" s="20"/>
      <c r="I796" s="19"/>
      <c r="J796" s="19"/>
      <c r="K796" s="49"/>
      <c r="L796" s="49"/>
      <c r="M796" s="56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</row>
    <row r="797" spans="1:25" ht="15.75" customHeight="1" x14ac:dyDescent="0.25">
      <c r="A797" s="20"/>
      <c r="B797" s="20"/>
      <c r="C797" s="20"/>
      <c r="D797" s="20"/>
      <c r="E797" s="20"/>
      <c r="F797" s="20"/>
      <c r="G797" s="20"/>
      <c r="H797" s="20"/>
      <c r="I797" s="19"/>
      <c r="J797" s="19"/>
      <c r="K797" s="49"/>
      <c r="L797" s="49"/>
      <c r="M797" s="56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</row>
    <row r="798" spans="1:25" ht="15.75" customHeight="1" x14ac:dyDescent="0.25">
      <c r="A798" s="20"/>
      <c r="B798" s="20"/>
      <c r="C798" s="20"/>
      <c r="D798" s="20"/>
      <c r="E798" s="20"/>
      <c r="F798" s="20"/>
      <c r="G798" s="20"/>
      <c r="H798" s="20"/>
      <c r="I798" s="19"/>
      <c r="J798" s="19"/>
      <c r="K798" s="49"/>
      <c r="L798" s="49"/>
      <c r="M798" s="56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</row>
    <row r="799" spans="1:25" ht="15.75" customHeight="1" x14ac:dyDescent="0.25">
      <c r="A799" s="20"/>
      <c r="B799" s="20"/>
      <c r="C799" s="20"/>
      <c r="D799" s="20"/>
      <c r="E799" s="20"/>
      <c r="F799" s="20"/>
      <c r="G799" s="20"/>
      <c r="H799" s="20"/>
      <c r="I799" s="19"/>
      <c r="J799" s="19"/>
      <c r="K799" s="49"/>
      <c r="L799" s="49"/>
      <c r="M799" s="56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</row>
    <row r="800" spans="1:25" ht="15.75" customHeight="1" x14ac:dyDescent="0.25">
      <c r="A800" s="20"/>
      <c r="B800" s="20"/>
      <c r="C800" s="20"/>
      <c r="D800" s="20"/>
      <c r="E800" s="20"/>
      <c r="F800" s="20"/>
      <c r="G800" s="20"/>
      <c r="H800" s="20"/>
      <c r="I800" s="19"/>
      <c r="J800" s="19"/>
      <c r="K800" s="49"/>
      <c r="L800" s="49"/>
      <c r="M800" s="56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</row>
    <row r="801" spans="1:25" ht="15.75" customHeight="1" x14ac:dyDescent="0.25">
      <c r="A801" s="20"/>
      <c r="B801" s="20"/>
      <c r="C801" s="20"/>
      <c r="D801" s="20"/>
      <c r="E801" s="20"/>
      <c r="F801" s="20"/>
      <c r="G801" s="20"/>
      <c r="H801" s="20"/>
      <c r="I801" s="19"/>
      <c r="J801" s="19"/>
      <c r="K801" s="49"/>
      <c r="L801" s="49"/>
      <c r="M801" s="56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</row>
    <row r="802" spans="1:25" ht="15.75" customHeight="1" x14ac:dyDescent="0.25">
      <c r="A802" s="20"/>
      <c r="B802" s="20"/>
      <c r="C802" s="20"/>
      <c r="D802" s="20"/>
      <c r="E802" s="20"/>
      <c r="F802" s="20"/>
      <c r="G802" s="20"/>
      <c r="H802" s="20"/>
      <c r="I802" s="19"/>
      <c r="J802" s="19"/>
      <c r="K802" s="49"/>
      <c r="L802" s="49"/>
      <c r="M802" s="56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</row>
    <row r="803" spans="1:25" ht="15.75" customHeight="1" x14ac:dyDescent="0.25">
      <c r="A803" s="20"/>
      <c r="B803" s="20"/>
      <c r="C803" s="20"/>
      <c r="D803" s="20"/>
      <c r="E803" s="20"/>
      <c r="F803" s="20"/>
      <c r="G803" s="20"/>
      <c r="H803" s="20"/>
      <c r="I803" s="19"/>
      <c r="J803" s="19"/>
      <c r="K803" s="49"/>
      <c r="L803" s="49"/>
      <c r="M803" s="56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</row>
    <row r="804" spans="1:25" ht="15.75" customHeight="1" x14ac:dyDescent="0.25">
      <c r="A804" s="20"/>
      <c r="B804" s="20"/>
      <c r="C804" s="20"/>
      <c r="D804" s="20"/>
      <c r="E804" s="20"/>
      <c r="F804" s="20"/>
      <c r="G804" s="20"/>
      <c r="H804" s="20"/>
      <c r="I804" s="19"/>
      <c r="J804" s="19"/>
      <c r="K804" s="49"/>
      <c r="L804" s="49"/>
      <c r="M804" s="56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</row>
    <row r="805" spans="1:25" ht="15.75" customHeight="1" x14ac:dyDescent="0.25">
      <c r="A805" s="20"/>
      <c r="B805" s="20"/>
      <c r="C805" s="20"/>
      <c r="D805" s="20"/>
      <c r="E805" s="20"/>
      <c r="F805" s="20"/>
      <c r="G805" s="20"/>
      <c r="H805" s="20"/>
      <c r="I805" s="19"/>
      <c r="J805" s="19"/>
      <c r="K805" s="49"/>
      <c r="L805" s="49"/>
      <c r="M805" s="56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</row>
    <row r="806" spans="1:25" ht="15.75" customHeight="1" x14ac:dyDescent="0.25">
      <c r="A806" s="20"/>
      <c r="B806" s="20"/>
      <c r="C806" s="20"/>
      <c r="D806" s="20"/>
      <c r="E806" s="20"/>
      <c r="F806" s="20"/>
      <c r="G806" s="20"/>
      <c r="H806" s="20"/>
      <c r="I806" s="19"/>
      <c r="J806" s="19"/>
      <c r="K806" s="49"/>
      <c r="L806" s="49"/>
      <c r="M806" s="56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</row>
    <row r="807" spans="1:25" ht="15.75" customHeight="1" x14ac:dyDescent="0.25">
      <c r="A807" s="20"/>
      <c r="B807" s="20"/>
      <c r="C807" s="20"/>
      <c r="D807" s="20"/>
      <c r="E807" s="20"/>
      <c r="F807" s="20"/>
      <c r="G807" s="20"/>
      <c r="H807" s="20"/>
      <c r="I807" s="19"/>
      <c r="J807" s="19"/>
      <c r="K807" s="49"/>
      <c r="L807" s="49"/>
      <c r="M807" s="56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</row>
    <row r="808" spans="1:25" ht="15.75" customHeight="1" x14ac:dyDescent="0.25">
      <c r="A808" s="20"/>
      <c r="B808" s="20"/>
      <c r="C808" s="20"/>
      <c r="D808" s="20"/>
      <c r="E808" s="20"/>
      <c r="F808" s="20"/>
      <c r="G808" s="20"/>
      <c r="H808" s="20"/>
      <c r="I808" s="19"/>
      <c r="J808" s="19"/>
      <c r="K808" s="49"/>
      <c r="L808" s="49"/>
      <c r="M808" s="56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</row>
    <row r="809" spans="1:25" ht="15.75" customHeight="1" x14ac:dyDescent="0.25">
      <c r="A809" s="20"/>
      <c r="B809" s="20"/>
      <c r="C809" s="20"/>
      <c r="D809" s="20"/>
      <c r="E809" s="20"/>
      <c r="F809" s="20"/>
      <c r="G809" s="20"/>
      <c r="H809" s="20"/>
      <c r="I809" s="19"/>
      <c r="J809" s="19"/>
      <c r="K809" s="49"/>
      <c r="L809" s="49"/>
      <c r="M809" s="56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</row>
    <row r="810" spans="1:25" ht="15.75" customHeight="1" x14ac:dyDescent="0.25">
      <c r="A810" s="20"/>
      <c r="B810" s="20"/>
      <c r="C810" s="20"/>
      <c r="D810" s="20"/>
      <c r="E810" s="20"/>
      <c r="F810" s="20"/>
      <c r="G810" s="20"/>
      <c r="H810" s="20"/>
      <c r="I810" s="19"/>
      <c r="J810" s="19"/>
      <c r="K810" s="49"/>
      <c r="L810" s="49"/>
      <c r="M810" s="56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</row>
    <row r="811" spans="1:25" ht="15.75" customHeight="1" x14ac:dyDescent="0.25">
      <c r="A811" s="20"/>
      <c r="B811" s="20"/>
      <c r="C811" s="20"/>
      <c r="D811" s="20"/>
      <c r="E811" s="20"/>
      <c r="F811" s="20"/>
      <c r="G811" s="20"/>
      <c r="H811" s="20"/>
      <c r="I811" s="19"/>
      <c r="J811" s="19"/>
      <c r="K811" s="49"/>
      <c r="L811" s="49"/>
      <c r="M811" s="56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</row>
    <row r="812" spans="1:25" ht="15.75" customHeight="1" x14ac:dyDescent="0.25">
      <c r="A812" s="20"/>
      <c r="B812" s="20"/>
      <c r="C812" s="20"/>
      <c r="D812" s="20"/>
      <c r="E812" s="20"/>
      <c r="F812" s="20"/>
      <c r="G812" s="20"/>
      <c r="H812" s="20"/>
      <c r="I812" s="19"/>
      <c r="J812" s="19"/>
      <c r="K812" s="49"/>
      <c r="L812" s="49"/>
      <c r="M812" s="56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</row>
    <row r="813" spans="1:25" ht="15.75" customHeight="1" x14ac:dyDescent="0.25">
      <c r="A813" s="20"/>
      <c r="B813" s="20"/>
      <c r="C813" s="20"/>
      <c r="D813" s="20"/>
      <c r="E813" s="20"/>
      <c r="F813" s="20"/>
      <c r="G813" s="20"/>
      <c r="H813" s="20"/>
      <c r="I813" s="19"/>
      <c r="J813" s="19"/>
      <c r="K813" s="49"/>
      <c r="L813" s="49"/>
      <c r="M813" s="56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</row>
    <row r="814" spans="1:25" ht="15.75" customHeight="1" x14ac:dyDescent="0.25">
      <c r="A814" s="20"/>
      <c r="B814" s="20"/>
      <c r="C814" s="20"/>
      <c r="D814" s="20"/>
      <c r="E814" s="20"/>
      <c r="F814" s="20"/>
      <c r="G814" s="20"/>
      <c r="H814" s="20"/>
      <c r="I814" s="19"/>
      <c r="J814" s="19"/>
      <c r="K814" s="49"/>
      <c r="L814" s="49"/>
      <c r="M814" s="56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</row>
    <row r="815" spans="1:25" ht="15.75" customHeight="1" x14ac:dyDescent="0.25">
      <c r="A815" s="20"/>
      <c r="B815" s="20"/>
      <c r="C815" s="20"/>
      <c r="D815" s="20"/>
      <c r="E815" s="20"/>
      <c r="F815" s="20"/>
      <c r="G815" s="20"/>
      <c r="H815" s="20"/>
      <c r="I815" s="19"/>
      <c r="J815" s="19"/>
      <c r="K815" s="49"/>
      <c r="L815" s="49"/>
      <c r="M815" s="56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</row>
    <row r="816" spans="1:25" ht="15.75" customHeight="1" x14ac:dyDescent="0.25">
      <c r="A816" s="20"/>
      <c r="B816" s="20"/>
      <c r="C816" s="20"/>
      <c r="D816" s="20"/>
      <c r="E816" s="20"/>
      <c r="F816" s="20"/>
      <c r="G816" s="20"/>
      <c r="H816" s="20"/>
      <c r="I816" s="19"/>
      <c r="J816" s="19"/>
      <c r="K816" s="49"/>
      <c r="L816" s="49"/>
      <c r="M816" s="56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</row>
    <row r="817" spans="1:25" ht="15.75" customHeight="1" x14ac:dyDescent="0.25">
      <c r="A817" s="20"/>
      <c r="B817" s="20"/>
      <c r="C817" s="20"/>
      <c r="D817" s="20"/>
      <c r="E817" s="20"/>
      <c r="F817" s="20"/>
      <c r="G817" s="20"/>
      <c r="H817" s="20"/>
      <c r="I817" s="19"/>
      <c r="J817" s="19"/>
      <c r="K817" s="49"/>
      <c r="L817" s="49"/>
      <c r="M817" s="56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</row>
    <row r="818" spans="1:25" ht="15.75" customHeight="1" x14ac:dyDescent="0.25">
      <c r="A818" s="20"/>
      <c r="B818" s="20"/>
      <c r="C818" s="20"/>
      <c r="D818" s="20"/>
      <c r="E818" s="20"/>
      <c r="F818" s="20"/>
      <c r="G818" s="20"/>
      <c r="H818" s="20"/>
      <c r="I818" s="19"/>
      <c r="J818" s="19"/>
      <c r="K818" s="49"/>
      <c r="L818" s="49"/>
      <c r="M818" s="56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</row>
    <row r="819" spans="1:25" ht="15.75" customHeight="1" x14ac:dyDescent="0.25">
      <c r="A819" s="20"/>
      <c r="B819" s="20"/>
      <c r="C819" s="20"/>
      <c r="D819" s="20"/>
      <c r="E819" s="20"/>
      <c r="F819" s="20"/>
      <c r="G819" s="20"/>
      <c r="H819" s="20"/>
      <c r="I819" s="19"/>
      <c r="J819" s="19"/>
      <c r="K819" s="49"/>
      <c r="L819" s="49"/>
      <c r="M819" s="56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</row>
    <row r="820" spans="1:25" ht="15.75" customHeight="1" x14ac:dyDescent="0.25">
      <c r="A820" s="20"/>
      <c r="B820" s="20"/>
      <c r="C820" s="20"/>
      <c r="D820" s="20"/>
      <c r="E820" s="20"/>
      <c r="F820" s="20"/>
      <c r="G820" s="20"/>
      <c r="H820" s="20"/>
      <c r="I820" s="19"/>
      <c r="J820" s="19"/>
      <c r="K820" s="49"/>
      <c r="L820" s="49"/>
      <c r="M820" s="56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</row>
    <row r="821" spans="1:25" ht="15.75" customHeight="1" x14ac:dyDescent="0.25">
      <c r="A821" s="20"/>
      <c r="B821" s="20"/>
      <c r="C821" s="20"/>
      <c r="D821" s="20"/>
      <c r="E821" s="20"/>
      <c r="F821" s="20"/>
      <c r="G821" s="20"/>
      <c r="H821" s="20"/>
      <c r="I821" s="19"/>
      <c r="J821" s="19"/>
      <c r="K821" s="49"/>
      <c r="L821" s="49"/>
      <c r="M821" s="56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</row>
    <row r="822" spans="1:25" ht="15.75" customHeight="1" x14ac:dyDescent="0.25">
      <c r="A822" s="20"/>
      <c r="B822" s="20"/>
      <c r="C822" s="20"/>
      <c r="D822" s="20"/>
      <c r="E822" s="20"/>
      <c r="F822" s="20"/>
      <c r="G822" s="20"/>
      <c r="H822" s="20"/>
      <c r="I822" s="19"/>
      <c r="J822" s="19"/>
      <c r="K822" s="49"/>
      <c r="L822" s="49"/>
      <c r="M822" s="56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</row>
    <row r="823" spans="1:25" ht="15.75" customHeight="1" x14ac:dyDescent="0.25">
      <c r="A823" s="20"/>
      <c r="B823" s="20"/>
      <c r="C823" s="20"/>
      <c r="D823" s="20"/>
      <c r="E823" s="20"/>
      <c r="F823" s="20"/>
      <c r="G823" s="20"/>
      <c r="H823" s="20"/>
      <c r="I823" s="19"/>
      <c r="J823" s="19"/>
      <c r="K823" s="49"/>
      <c r="L823" s="49"/>
      <c r="M823" s="56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</row>
    <row r="824" spans="1:25" ht="15.75" customHeight="1" x14ac:dyDescent="0.25">
      <c r="A824" s="20"/>
      <c r="B824" s="20"/>
      <c r="C824" s="20"/>
      <c r="D824" s="20"/>
      <c r="E824" s="20"/>
      <c r="F824" s="20"/>
      <c r="G824" s="20"/>
      <c r="H824" s="20"/>
      <c r="I824" s="19"/>
      <c r="J824" s="19"/>
      <c r="K824" s="49"/>
      <c r="L824" s="49"/>
      <c r="M824" s="56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</row>
    <row r="825" spans="1:25" ht="15.75" customHeight="1" x14ac:dyDescent="0.25">
      <c r="A825" s="20"/>
      <c r="B825" s="20"/>
      <c r="C825" s="20"/>
      <c r="D825" s="20"/>
      <c r="E825" s="20"/>
      <c r="F825" s="20"/>
      <c r="G825" s="20"/>
      <c r="H825" s="20"/>
      <c r="I825" s="19"/>
      <c r="J825" s="19"/>
      <c r="K825" s="49"/>
      <c r="L825" s="49"/>
      <c r="M825" s="56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</row>
    <row r="826" spans="1:25" ht="15.75" customHeight="1" x14ac:dyDescent="0.25">
      <c r="A826" s="20"/>
      <c r="B826" s="20"/>
      <c r="C826" s="20"/>
      <c r="D826" s="20"/>
      <c r="E826" s="20"/>
      <c r="F826" s="20"/>
      <c r="G826" s="20"/>
      <c r="H826" s="20"/>
      <c r="I826" s="19"/>
      <c r="J826" s="19"/>
      <c r="K826" s="49"/>
      <c r="L826" s="49"/>
      <c r="M826" s="56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</row>
    <row r="827" spans="1:25" ht="15.75" customHeight="1" x14ac:dyDescent="0.25">
      <c r="A827" s="20"/>
      <c r="B827" s="20"/>
      <c r="C827" s="20"/>
      <c r="D827" s="20"/>
      <c r="E827" s="20"/>
      <c r="F827" s="20"/>
      <c r="G827" s="20"/>
      <c r="H827" s="20"/>
      <c r="I827" s="19"/>
      <c r="J827" s="19"/>
      <c r="K827" s="49"/>
      <c r="L827" s="49"/>
      <c r="M827" s="56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</row>
    <row r="828" spans="1:25" ht="15.75" customHeight="1" x14ac:dyDescent="0.25">
      <c r="A828" s="20"/>
      <c r="B828" s="20"/>
      <c r="C828" s="20"/>
      <c r="D828" s="20"/>
      <c r="E828" s="20"/>
      <c r="F828" s="20"/>
      <c r="G828" s="20"/>
      <c r="H828" s="20"/>
      <c r="I828" s="19"/>
      <c r="J828" s="19"/>
      <c r="K828" s="49"/>
      <c r="L828" s="49"/>
      <c r="M828" s="56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</row>
    <row r="829" spans="1:25" ht="15.75" customHeight="1" x14ac:dyDescent="0.25">
      <c r="A829" s="20"/>
      <c r="B829" s="20"/>
      <c r="C829" s="20"/>
      <c r="D829" s="20"/>
      <c r="E829" s="20"/>
      <c r="F829" s="20"/>
      <c r="G829" s="20"/>
      <c r="H829" s="20"/>
      <c r="I829" s="19"/>
      <c r="J829" s="19"/>
      <c r="K829" s="49"/>
      <c r="L829" s="49"/>
      <c r="M829" s="56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</row>
    <row r="830" spans="1:25" ht="15.75" customHeight="1" x14ac:dyDescent="0.25">
      <c r="A830" s="20"/>
      <c r="B830" s="20"/>
      <c r="C830" s="20"/>
      <c r="D830" s="20"/>
      <c r="E830" s="20"/>
      <c r="F830" s="20"/>
      <c r="G830" s="20"/>
      <c r="H830" s="20"/>
      <c r="I830" s="19"/>
      <c r="J830" s="19"/>
      <c r="K830" s="49"/>
      <c r="L830" s="49"/>
      <c r="M830" s="56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</row>
    <row r="831" spans="1:25" ht="15.75" customHeight="1" x14ac:dyDescent="0.25">
      <c r="A831" s="20"/>
      <c r="B831" s="20"/>
      <c r="C831" s="20"/>
      <c r="D831" s="20"/>
      <c r="E831" s="20"/>
      <c r="F831" s="20"/>
      <c r="G831" s="20"/>
      <c r="H831" s="20"/>
      <c r="I831" s="19"/>
      <c r="J831" s="19"/>
      <c r="K831" s="49"/>
      <c r="L831" s="49"/>
      <c r="M831" s="56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</row>
    <row r="832" spans="1:25" ht="15.75" customHeight="1" x14ac:dyDescent="0.25">
      <c r="A832" s="20"/>
      <c r="B832" s="20"/>
      <c r="C832" s="20"/>
      <c r="D832" s="20"/>
      <c r="E832" s="20"/>
      <c r="F832" s="20"/>
      <c r="G832" s="20"/>
      <c r="H832" s="20"/>
      <c r="I832" s="19"/>
      <c r="J832" s="19"/>
      <c r="K832" s="49"/>
      <c r="L832" s="49"/>
      <c r="M832" s="56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</row>
    <row r="833" spans="1:25" ht="15.75" customHeight="1" x14ac:dyDescent="0.25">
      <c r="A833" s="20"/>
      <c r="B833" s="20"/>
      <c r="C833" s="20"/>
      <c r="D833" s="20"/>
      <c r="E833" s="20"/>
      <c r="F833" s="20"/>
      <c r="G833" s="20"/>
      <c r="H833" s="20"/>
      <c r="I833" s="19"/>
      <c r="J833" s="19"/>
      <c r="K833" s="49"/>
      <c r="L833" s="49"/>
      <c r="M833" s="56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</row>
    <row r="834" spans="1:25" ht="15.75" customHeight="1" x14ac:dyDescent="0.25">
      <c r="A834" s="20"/>
      <c r="B834" s="20"/>
      <c r="C834" s="20"/>
      <c r="D834" s="20"/>
      <c r="E834" s="20"/>
      <c r="F834" s="20"/>
      <c r="G834" s="20"/>
      <c r="H834" s="20"/>
      <c r="I834" s="19"/>
      <c r="J834" s="19"/>
      <c r="K834" s="49"/>
      <c r="L834" s="49"/>
      <c r="M834" s="56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</row>
    <row r="835" spans="1:25" ht="15.75" customHeight="1" x14ac:dyDescent="0.25">
      <c r="A835" s="20"/>
      <c r="B835" s="20"/>
      <c r="C835" s="20"/>
      <c r="D835" s="20"/>
      <c r="E835" s="20"/>
      <c r="F835" s="20"/>
      <c r="G835" s="20"/>
      <c r="H835" s="20"/>
      <c r="I835" s="19"/>
      <c r="J835" s="19"/>
      <c r="K835" s="49"/>
      <c r="L835" s="49"/>
      <c r="M835" s="56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</row>
    <row r="836" spans="1:25" ht="15.75" customHeight="1" x14ac:dyDescent="0.25">
      <c r="A836" s="20"/>
      <c r="B836" s="20"/>
      <c r="C836" s="20"/>
      <c r="D836" s="20"/>
      <c r="E836" s="20"/>
      <c r="F836" s="20"/>
      <c r="G836" s="20"/>
      <c r="H836" s="20"/>
      <c r="I836" s="19"/>
      <c r="J836" s="19"/>
      <c r="K836" s="49"/>
      <c r="L836" s="49"/>
      <c r="M836" s="56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</row>
    <row r="837" spans="1:25" ht="15.75" customHeight="1" x14ac:dyDescent="0.25">
      <c r="A837" s="20"/>
      <c r="B837" s="20"/>
      <c r="C837" s="20"/>
      <c r="D837" s="20"/>
      <c r="E837" s="20"/>
      <c r="F837" s="20"/>
      <c r="G837" s="20"/>
      <c r="H837" s="20"/>
      <c r="I837" s="19"/>
      <c r="J837" s="19"/>
      <c r="K837" s="49"/>
      <c r="L837" s="49"/>
      <c r="M837" s="56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</row>
    <row r="838" spans="1:25" ht="15.75" customHeight="1" x14ac:dyDescent="0.25">
      <c r="A838" s="20"/>
      <c r="B838" s="20"/>
      <c r="C838" s="20"/>
      <c r="D838" s="20"/>
      <c r="E838" s="20"/>
      <c r="F838" s="20"/>
      <c r="G838" s="20"/>
      <c r="H838" s="20"/>
      <c r="I838" s="19"/>
      <c r="J838" s="19"/>
      <c r="K838" s="49"/>
      <c r="L838" s="49"/>
      <c r="M838" s="56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</row>
    <row r="839" spans="1:25" ht="15.75" customHeight="1" x14ac:dyDescent="0.25">
      <c r="A839" s="20"/>
      <c r="B839" s="20"/>
      <c r="C839" s="20"/>
      <c r="D839" s="20"/>
      <c r="E839" s="20"/>
      <c r="F839" s="20"/>
      <c r="G839" s="20"/>
      <c r="H839" s="20"/>
      <c r="I839" s="19"/>
      <c r="J839" s="19"/>
      <c r="K839" s="49"/>
      <c r="L839" s="49"/>
      <c r="M839" s="56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</row>
    <row r="840" spans="1:25" ht="15.75" customHeight="1" x14ac:dyDescent="0.25">
      <c r="A840" s="20"/>
      <c r="B840" s="20"/>
      <c r="C840" s="20"/>
      <c r="D840" s="20"/>
      <c r="E840" s="20"/>
      <c r="F840" s="20"/>
      <c r="G840" s="20"/>
      <c r="H840" s="20"/>
      <c r="I840" s="19"/>
      <c r="J840" s="19"/>
      <c r="K840" s="49"/>
      <c r="L840" s="49"/>
      <c r="M840" s="56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</row>
    <row r="841" spans="1:25" ht="15.75" customHeight="1" x14ac:dyDescent="0.25">
      <c r="A841" s="20"/>
      <c r="B841" s="20"/>
      <c r="C841" s="20"/>
      <c r="D841" s="20"/>
      <c r="E841" s="20"/>
      <c r="F841" s="20"/>
      <c r="G841" s="20"/>
      <c r="H841" s="20"/>
      <c r="I841" s="19"/>
      <c r="J841" s="19"/>
      <c r="K841" s="49"/>
      <c r="L841" s="49"/>
      <c r="M841" s="56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</row>
    <row r="842" spans="1:25" ht="15.75" customHeight="1" x14ac:dyDescent="0.25">
      <c r="A842" s="20"/>
      <c r="B842" s="20"/>
      <c r="C842" s="20"/>
      <c r="D842" s="20"/>
      <c r="E842" s="20"/>
      <c r="F842" s="20"/>
      <c r="G842" s="20"/>
      <c r="H842" s="20"/>
      <c r="I842" s="19"/>
      <c r="J842" s="19"/>
      <c r="K842" s="49"/>
      <c r="L842" s="49"/>
      <c r="M842" s="56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</row>
    <row r="843" spans="1:25" ht="15.75" customHeight="1" x14ac:dyDescent="0.25">
      <c r="A843" s="20"/>
      <c r="B843" s="20"/>
      <c r="C843" s="20"/>
      <c r="D843" s="20"/>
      <c r="E843" s="20"/>
      <c r="F843" s="20"/>
      <c r="G843" s="20"/>
      <c r="H843" s="20"/>
      <c r="I843" s="19"/>
      <c r="J843" s="19"/>
      <c r="K843" s="49"/>
      <c r="L843" s="49"/>
      <c r="M843" s="56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</row>
    <row r="844" spans="1:25" ht="15.75" customHeight="1" x14ac:dyDescent="0.25">
      <c r="A844" s="20"/>
      <c r="B844" s="20"/>
      <c r="C844" s="20"/>
      <c r="D844" s="20"/>
      <c r="E844" s="20"/>
      <c r="F844" s="20"/>
      <c r="G844" s="20"/>
      <c r="H844" s="20"/>
      <c r="I844" s="19"/>
      <c r="J844" s="19"/>
      <c r="K844" s="49"/>
      <c r="L844" s="49"/>
      <c r="M844" s="56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</row>
    <row r="845" spans="1:25" ht="15.75" customHeight="1" x14ac:dyDescent="0.25">
      <c r="A845" s="20"/>
      <c r="B845" s="20"/>
      <c r="C845" s="20"/>
      <c r="D845" s="20"/>
      <c r="E845" s="20"/>
      <c r="F845" s="20"/>
      <c r="G845" s="20"/>
      <c r="H845" s="20"/>
      <c r="I845" s="19"/>
      <c r="J845" s="19"/>
      <c r="K845" s="49"/>
      <c r="L845" s="49"/>
      <c r="M845" s="56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</row>
    <row r="846" spans="1:25" ht="15.75" customHeight="1" x14ac:dyDescent="0.25">
      <c r="A846" s="20"/>
      <c r="B846" s="20"/>
      <c r="C846" s="20"/>
      <c r="D846" s="20"/>
      <c r="E846" s="20"/>
      <c r="F846" s="20"/>
      <c r="G846" s="20"/>
      <c r="H846" s="20"/>
      <c r="I846" s="19"/>
      <c r="J846" s="19"/>
      <c r="K846" s="49"/>
      <c r="L846" s="49"/>
      <c r="M846" s="56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</row>
    <row r="847" spans="1:25" ht="15.75" customHeight="1" x14ac:dyDescent="0.25">
      <c r="A847" s="20"/>
      <c r="B847" s="20"/>
      <c r="C847" s="20"/>
      <c r="D847" s="20"/>
      <c r="E847" s="20"/>
      <c r="F847" s="20"/>
      <c r="G847" s="20"/>
      <c r="H847" s="20"/>
      <c r="I847" s="19"/>
      <c r="J847" s="19"/>
      <c r="K847" s="49"/>
      <c r="L847" s="49"/>
      <c r="M847" s="56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</row>
    <row r="848" spans="1:25" ht="15.75" customHeight="1" x14ac:dyDescent="0.25">
      <c r="A848" s="20"/>
      <c r="B848" s="20"/>
      <c r="C848" s="20"/>
      <c r="D848" s="20"/>
      <c r="E848" s="20"/>
      <c r="F848" s="20"/>
      <c r="G848" s="20"/>
      <c r="H848" s="20"/>
      <c r="I848" s="19"/>
      <c r="J848" s="19"/>
      <c r="K848" s="49"/>
      <c r="L848" s="49"/>
      <c r="M848" s="56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</row>
    <row r="849" spans="1:25" ht="15.75" customHeight="1" x14ac:dyDescent="0.25">
      <c r="A849" s="20"/>
      <c r="B849" s="20"/>
      <c r="C849" s="20"/>
      <c r="D849" s="20"/>
      <c r="E849" s="20"/>
      <c r="F849" s="20"/>
      <c r="G849" s="20"/>
      <c r="H849" s="20"/>
      <c r="I849" s="19"/>
      <c r="J849" s="19"/>
      <c r="K849" s="49"/>
      <c r="L849" s="49"/>
      <c r="M849" s="56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</row>
    <row r="850" spans="1:25" ht="15.75" customHeight="1" x14ac:dyDescent="0.25">
      <c r="A850" s="20"/>
      <c r="B850" s="20"/>
      <c r="C850" s="20"/>
      <c r="D850" s="20"/>
      <c r="E850" s="20"/>
      <c r="F850" s="20"/>
      <c r="G850" s="20"/>
      <c r="H850" s="20"/>
      <c r="I850" s="19"/>
      <c r="J850" s="19"/>
      <c r="K850" s="49"/>
      <c r="L850" s="49"/>
      <c r="M850" s="56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</row>
    <row r="851" spans="1:25" ht="15.75" customHeight="1" x14ac:dyDescent="0.25">
      <c r="A851" s="20"/>
      <c r="B851" s="20"/>
      <c r="C851" s="20"/>
      <c r="D851" s="20"/>
      <c r="E851" s="20"/>
      <c r="F851" s="20"/>
      <c r="G851" s="20"/>
      <c r="H851" s="20"/>
      <c r="I851" s="19"/>
      <c r="J851" s="19"/>
      <c r="K851" s="49"/>
      <c r="L851" s="49"/>
      <c r="M851" s="56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</row>
    <row r="852" spans="1:25" ht="15.75" customHeight="1" x14ac:dyDescent="0.25">
      <c r="A852" s="20"/>
      <c r="B852" s="20"/>
      <c r="C852" s="20"/>
      <c r="D852" s="20"/>
      <c r="E852" s="20"/>
      <c r="F852" s="20"/>
      <c r="G852" s="20"/>
      <c r="H852" s="20"/>
      <c r="I852" s="19"/>
      <c r="J852" s="19"/>
      <c r="K852" s="49"/>
      <c r="L852" s="49"/>
      <c r="M852" s="56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</row>
    <row r="853" spans="1:25" ht="15.75" customHeight="1" x14ac:dyDescent="0.25">
      <c r="A853" s="20"/>
      <c r="B853" s="20"/>
      <c r="C853" s="20"/>
      <c r="D853" s="20"/>
      <c r="E853" s="20"/>
      <c r="F853" s="20"/>
      <c r="G853" s="20"/>
      <c r="H853" s="20"/>
      <c r="I853" s="19"/>
      <c r="J853" s="19"/>
      <c r="K853" s="49"/>
      <c r="L853" s="49"/>
      <c r="M853" s="56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</row>
    <row r="854" spans="1:25" ht="15.75" customHeight="1" x14ac:dyDescent="0.25">
      <c r="A854" s="20"/>
      <c r="B854" s="20"/>
      <c r="C854" s="20"/>
      <c r="D854" s="20"/>
      <c r="E854" s="20"/>
      <c r="F854" s="20"/>
      <c r="G854" s="20"/>
      <c r="H854" s="20"/>
      <c r="I854" s="19"/>
      <c r="J854" s="19"/>
      <c r="K854" s="49"/>
      <c r="L854" s="49"/>
      <c r="M854" s="56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</row>
    <row r="855" spans="1:25" ht="15.75" customHeight="1" x14ac:dyDescent="0.25">
      <c r="A855" s="20"/>
      <c r="B855" s="20"/>
      <c r="C855" s="20"/>
      <c r="D855" s="20"/>
      <c r="E855" s="20"/>
      <c r="F855" s="20"/>
      <c r="G855" s="20"/>
      <c r="H855" s="20"/>
      <c r="I855" s="19"/>
      <c r="J855" s="19"/>
      <c r="K855" s="49"/>
      <c r="L855" s="49"/>
      <c r="M855" s="56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</row>
    <row r="856" spans="1:25" ht="15.75" customHeight="1" x14ac:dyDescent="0.25">
      <c r="A856" s="20"/>
      <c r="B856" s="20"/>
      <c r="C856" s="20"/>
      <c r="D856" s="20"/>
      <c r="E856" s="20"/>
      <c r="F856" s="20"/>
      <c r="G856" s="20"/>
      <c r="H856" s="20"/>
      <c r="I856" s="19"/>
      <c r="J856" s="19"/>
      <c r="K856" s="49"/>
      <c r="L856" s="49"/>
      <c r="M856" s="56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</row>
    <row r="857" spans="1:25" ht="15.75" customHeight="1" x14ac:dyDescent="0.25">
      <c r="A857" s="20"/>
      <c r="B857" s="20"/>
      <c r="C857" s="20"/>
      <c r="D857" s="20"/>
      <c r="E857" s="20"/>
      <c r="F857" s="20"/>
      <c r="G857" s="20"/>
      <c r="H857" s="20"/>
      <c r="I857" s="19"/>
      <c r="J857" s="19"/>
      <c r="K857" s="49"/>
      <c r="L857" s="49"/>
      <c r="M857" s="56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</row>
    <row r="858" spans="1:25" ht="15.75" customHeight="1" x14ac:dyDescent="0.25">
      <c r="A858" s="20"/>
      <c r="B858" s="20"/>
      <c r="C858" s="20"/>
      <c r="D858" s="20"/>
      <c r="E858" s="20"/>
      <c r="F858" s="20"/>
      <c r="G858" s="20"/>
      <c r="H858" s="20"/>
      <c r="I858" s="19"/>
      <c r="J858" s="19"/>
      <c r="K858" s="49"/>
      <c r="L858" s="49"/>
      <c r="M858" s="56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</row>
    <row r="859" spans="1:25" ht="15.75" customHeight="1" x14ac:dyDescent="0.25">
      <c r="A859" s="20"/>
      <c r="B859" s="20"/>
      <c r="C859" s="20"/>
      <c r="D859" s="20"/>
      <c r="E859" s="20"/>
      <c r="F859" s="20"/>
      <c r="G859" s="20"/>
      <c r="H859" s="20"/>
      <c r="I859" s="19"/>
      <c r="J859" s="19"/>
      <c r="K859" s="49"/>
      <c r="L859" s="49"/>
      <c r="M859" s="56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</row>
    <row r="860" spans="1:25" ht="15.75" customHeight="1" x14ac:dyDescent="0.25">
      <c r="A860" s="20"/>
      <c r="B860" s="20"/>
      <c r="C860" s="20"/>
      <c r="D860" s="20"/>
      <c r="E860" s="20"/>
      <c r="F860" s="20"/>
      <c r="G860" s="20"/>
      <c r="H860" s="20"/>
      <c r="I860" s="19"/>
      <c r="J860" s="19"/>
      <c r="K860" s="49"/>
      <c r="L860" s="49"/>
      <c r="M860" s="56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</row>
    <row r="861" spans="1:25" ht="15.75" customHeight="1" x14ac:dyDescent="0.25">
      <c r="A861" s="20"/>
      <c r="B861" s="20"/>
      <c r="C861" s="20"/>
      <c r="D861" s="20"/>
      <c r="E861" s="20"/>
      <c r="F861" s="20"/>
      <c r="G861" s="20"/>
      <c r="H861" s="20"/>
      <c r="I861" s="19"/>
      <c r="J861" s="19"/>
      <c r="K861" s="49"/>
      <c r="L861" s="49"/>
      <c r="M861" s="56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</row>
    <row r="862" spans="1:25" ht="15.75" customHeight="1" x14ac:dyDescent="0.25">
      <c r="A862" s="20"/>
      <c r="B862" s="20"/>
      <c r="C862" s="20"/>
      <c r="D862" s="20"/>
      <c r="E862" s="20"/>
      <c r="F862" s="20"/>
      <c r="G862" s="20"/>
      <c r="H862" s="20"/>
      <c r="I862" s="19"/>
      <c r="J862" s="19"/>
      <c r="K862" s="49"/>
      <c r="L862" s="49"/>
      <c r="M862" s="56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</row>
    <row r="863" spans="1:25" ht="15.75" customHeight="1" x14ac:dyDescent="0.25">
      <c r="A863" s="20"/>
      <c r="B863" s="20"/>
      <c r="C863" s="20"/>
      <c r="D863" s="20"/>
      <c r="E863" s="20"/>
      <c r="F863" s="20"/>
      <c r="G863" s="20"/>
      <c r="H863" s="20"/>
      <c r="I863" s="19"/>
      <c r="J863" s="19"/>
      <c r="K863" s="49"/>
      <c r="L863" s="49"/>
      <c r="M863" s="56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</row>
    <row r="864" spans="1:25" ht="15.75" customHeight="1" x14ac:dyDescent="0.25">
      <c r="A864" s="20"/>
      <c r="B864" s="20"/>
      <c r="C864" s="20"/>
      <c r="D864" s="20"/>
      <c r="E864" s="20"/>
      <c r="F864" s="20"/>
      <c r="G864" s="20"/>
      <c r="H864" s="20"/>
      <c r="I864" s="19"/>
      <c r="J864" s="19"/>
      <c r="K864" s="49"/>
      <c r="L864" s="49"/>
      <c r="M864" s="56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</row>
    <row r="865" spans="1:25" ht="15.75" customHeight="1" x14ac:dyDescent="0.25">
      <c r="A865" s="20"/>
      <c r="B865" s="20"/>
      <c r="C865" s="20"/>
      <c r="D865" s="20"/>
      <c r="E865" s="20"/>
      <c r="F865" s="20"/>
      <c r="G865" s="20"/>
      <c r="H865" s="20"/>
      <c r="I865" s="19"/>
      <c r="J865" s="19"/>
      <c r="K865" s="49"/>
      <c r="L865" s="49"/>
      <c r="M865" s="56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</row>
    <row r="866" spans="1:25" ht="15.75" customHeight="1" x14ac:dyDescent="0.25">
      <c r="A866" s="20"/>
      <c r="B866" s="20"/>
      <c r="C866" s="20"/>
      <c r="D866" s="20"/>
      <c r="E866" s="20"/>
      <c r="F866" s="20"/>
      <c r="G866" s="20"/>
      <c r="H866" s="20"/>
      <c r="I866" s="19"/>
      <c r="J866" s="19"/>
      <c r="K866" s="49"/>
      <c r="L866" s="49"/>
      <c r="M866" s="56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</row>
    <row r="867" spans="1:25" ht="15.75" customHeight="1" x14ac:dyDescent="0.25">
      <c r="A867" s="20"/>
      <c r="B867" s="20"/>
      <c r="C867" s="20"/>
      <c r="D867" s="20"/>
      <c r="E867" s="20"/>
      <c r="F867" s="20"/>
      <c r="G867" s="20"/>
      <c r="H867" s="20"/>
      <c r="I867" s="19"/>
      <c r="J867" s="19"/>
      <c r="K867" s="49"/>
      <c r="L867" s="49"/>
      <c r="M867" s="56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</row>
    <row r="868" spans="1:25" ht="15.75" customHeight="1" x14ac:dyDescent="0.25">
      <c r="A868" s="20"/>
      <c r="B868" s="20"/>
      <c r="C868" s="20"/>
      <c r="D868" s="20"/>
      <c r="E868" s="20"/>
      <c r="F868" s="20"/>
      <c r="G868" s="20"/>
      <c r="H868" s="20"/>
      <c r="I868" s="19"/>
      <c r="J868" s="19"/>
      <c r="K868" s="49"/>
      <c r="L868" s="49"/>
      <c r="M868" s="56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</row>
    <row r="869" spans="1:25" ht="15.75" customHeight="1" x14ac:dyDescent="0.25">
      <c r="A869" s="20"/>
      <c r="B869" s="20"/>
      <c r="C869" s="20"/>
      <c r="D869" s="20"/>
      <c r="E869" s="20"/>
      <c r="F869" s="20"/>
      <c r="G869" s="20"/>
      <c r="H869" s="20"/>
      <c r="I869" s="19"/>
      <c r="J869" s="19"/>
      <c r="K869" s="49"/>
      <c r="L869" s="49"/>
      <c r="M869" s="56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</row>
    <row r="870" spans="1:25" ht="15.75" customHeight="1" x14ac:dyDescent="0.25">
      <c r="A870" s="20"/>
      <c r="B870" s="20"/>
      <c r="C870" s="20"/>
      <c r="D870" s="20"/>
      <c r="E870" s="20"/>
      <c r="F870" s="20"/>
      <c r="G870" s="20"/>
      <c r="H870" s="20"/>
      <c r="I870" s="19"/>
      <c r="J870" s="19"/>
      <c r="K870" s="49"/>
      <c r="L870" s="49"/>
      <c r="M870" s="56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</row>
    <row r="871" spans="1:25" ht="15.75" customHeight="1" x14ac:dyDescent="0.25">
      <c r="A871" s="20"/>
      <c r="B871" s="20"/>
      <c r="C871" s="20"/>
      <c r="D871" s="20"/>
      <c r="E871" s="20"/>
      <c r="F871" s="20"/>
      <c r="G871" s="20"/>
      <c r="H871" s="20"/>
      <c r="I871" s="19"/>
      <c r="J871" s="19"/>
      <c r="K871" s="49"/>
      <c r="L871" s="49"/>
      <c r="M871" s="56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</row>
    <row r="872" spans="1:25" ht="15.75" customHeight="1" x14ac:dyDescent="0.25">
      <c r="A872" s="20"/>
      <c r="B872" s="20"/>
      <c r="C872" s="20"/>
      <c r="D872" s="20"/>
      <c r="E872" s="20"/>
      <c r="F872" s="20"/>
      <c r="G872" s="20"/>
      <c r="H872" s="20"/>
      <c r="I872" s="19"/>
      <c r="J872" s="19"/>
      <c r="K872" s="49"/>
      <c r="L872" s="49"/>
      <c r="M872" s="56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</row>
    <row r="873" spans="1:25" ht="15.75" customHeight="1" x14ac:dyDescent="0.25">
      <c r="A873" s="20"/>
      <c r="B873" s="20"/>
      <c r="C873" s="20"/>
      <c r="D873" s="20"/>
      <c r="E873" s="20"/>
      <c r="F873" s="20"/>
      <c r="G873" s="20"/>
      <c r="H873" s="20"/>
      <c r="I873" s="19"/>
      <c r="J873" s="19"/>
      <c r="K873" s="49"/>
      <c r="L873" s="49"/>
      <c r="M873" s="56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</row>
    <row r="874" spans="1:25" ht="15.75" customHeight="1" x14ac:dyDescent="0.25">
      <c r="A874" s="20"/>
      <c r="B874" s="20"/>
      <c r="C874" s="20"/>
      <c r="D874" s="20"/>
      <c r="E874" s="20"/>
      <c r="F874" s="20"/>
      <c r="G874" s="20"/>
      <c r="H874" s="20"/>
      <c r="I874" s="19"/>
      <c r="J874" s="19"/>
      <c r="K874" s="49"/>
      <c r="L874" s="49"/>
      <c r="M874" s="56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</row>
    <row r="875" spans="1:25" ht="15.75" customHeight="1" x14ac:dyDescent="0.25">
      <c r="A875" s="20"/>
      <c r="B875" s="20"/>
      <c r="C875" s="20"/>
      <c r="D875" s="20"/>
      <c r="E875" s="20"/>
      <c r="F875" s="20"/>
      <c r="G875" s="20"/>
      <c r="H875" s="20"/>
      <c r="I875" s="19"/>
      <c r="J875" s="19"/>
      <c r="K875" s="49"/>
      <c r="L875" s="49"/>
      <c r="M875" s="56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</row>
    <row r="876" spans="1:25" ht="15.75" customHeight="1" x14ac:dyDescent="0.25">
      <c r="A876" s="20"/>
      <c r="B876" s="20"/>
      <c r="C876" s="20"/>
      <c r="D876" s="20"/>
      <c r="E876" s="20"/>
      <c r="F876" s="20"/>
      <c r="G876" s="20"/>
      <c r="H876" s="20"/>
      <c r="I876" s="19"/>
      <c r="J876" s="19"/>
      <c r="K876" s="49"/>
      <c r="L876" s="49"/>
      <c r="M876" s="56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</row>
    <row r="877" spans="1:25" ht="15.75" customHeight="1" x14ac:dyDescent="0.25">
      <c r="A877" s="20"/>
      <c r="B877" s="20"/>
      <c r="C877" s="20"/>
      <c r="D877" s="20"/>
      <c r="E877" s="20"/>
      <c r="F877" s="20"/>
      <c r="G877" s="20"/>
      <c r="H877" s="20"/>
      <c r="I877" s="19"/>
      <c r="J877" s="19"/>
      <c r="K877" s="49"/>
      <c r="L877" s="49"/>
      <c r="M877" s="56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</row>
    <row r="878" spans="1:25" ht="15.75" customHeight="1" x14ac:dyDescent="0.25">
      <c r="A878" s="20"/>
      <c r="B878" s="20"/>
      <c r="C878" s="20"/>
      <c r="D878" s="20"/>
      <c r="E878" s="20"/>
      <c r="F878" s="20"/>
      <c r="G878" s="20"/>
      <c r="H878" s="20"/>
      <c r="I878" s="19"/>
      <c r="J878" s="19"/>
      <c r="K878" s="49"/>
      <c r="L878" s="49"/>
      <c r="M878" s="56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</row>
    <row r="879" spans="1:25" ht="15.75" customHeight="1" x14ac:dyDescent="0.25">
      <c r="A879" s="20"/>
      <c r="B879" s="20"/>
      <c r="C879" s="20"/>
      <c r="D879" s="20"/>
      <c r="E879" s="20"/>
      <c r="F879" s="20"/>
      <c r="G879" s="20"/>
      <c r="H879" s="20"/>
      <c r="I879" s="19"/>
      <c r="J879" s="19"/>
      <c r="K879" s="49"/>
      <c r="L879" s="49"/>
      <c r="M879" s="56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</row>
    <row r="880" spans="1:25" ht="15.75" customHeight="1" x14ac:dyDescent="0.25">
      <c r="A880" s="20"/>
      <c r="B880" s="20"/>
      <c r="C880" s="20"/>
      <c r="D880" s="20"/>
      <c r="E880" s="20"/>
      <c r="F880" s="20"/>
      <c r="G880" s="20"/>
      <c r="H880" s="20"/>
      <c r="I880" s="19"/>
      <c r="J880" s="19"/>
      <c r="K880" s="49"/>
      <c r="L880" s="49"/>
      <c r="M880" s="56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</row>
    <row r="881" spans="1:25" ht="15.75" customHeight="1" x14ac:dyDescent="0.25">
      <c r="A881" s="20"/>
      <c r="B881" s="20"/>
      <c r="C881" s="20"/>
      <c r="D881" s="20"/>
      <c r="E881" s="20"/>
      <c r="F881" s="20"/>
      <c r="G881" s="20"/>
      <c r="H881" s="20"/>
      <c r="I881" s="19"/>
      <c r="J881" s="19"/>
      <c r="K881" s="49"/>
      <c r="L881" s="49"/>
      <c r="M881" s="56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</row>
    <row r="882" spans="1:25" ht="15.75" customHeight="1" x14ac:dyDescent="0.25">
      <c r="A882" s="20"/>
      <c r="B882" s="20"/>
      <c r="C882" s="20"/>
      <c r="D882" s="20"/>
      <c r="E882" s="20"/>
      <c r="F882" s="20"/>
      <c r="G882" s="20"/>
      <c r="H882" s="20"/>
      <c r="I882" s="19"/>
      <c r="J882" s="19"/>
      <c r="K882" s="49"/>
      <c r="L882" s="49"/>
      <c r="M882" s="56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</row>
    <row r="883" spans="1:25" ht="15.75" customHeight="1" x14ac:dyDescent="0.25">
      <c r="A883" s="20"/>
      <c r="B883" s="20"/>
      <c r="C883" s="20"/>
      <c r="D883" s="20"/>
      <c r="E883" s="20"/>
      <c r="F883" s="20"/>
      <c r="G883" s="20"/>
      <c r="H883" s="20"/>
      <c r="I883" s="19"/>
      <c r="J883" s="19"/>
      <c r="K883" s="49"/>
      <c r="L883" s="49"/>
      <c r="M883" s="56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</row>
    <row r="884" spans="1:25" ht="15.75" customHeight="1" x14ac:dyDescent="0.25">
      <c r="A884" s="20"/>
      <c r="B884" s="20"/>
      <c r="C884" s="20"/>
      <c r="D884" s="20"/>
      <c r="E884" s="20"/>
      <c r="F884" s="20"/>
      <c r="G884" s="20"/>
      <c r="H884" s="20"/>
      <c r="I884" s="19"/>
      <c r="J884" s="19"/>
      <c r="K884" s="49"/>
      <c r="L884" s="49"/>
      <c r="M884" s="56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</row>
    <row r="885" spans="1:25" ht="15.75" customHeight="1" x14ac:dyDescent="0.25">
      <c r="A885" s="20"/>
      <c r="B885" s="20"/>
      <c r="C885" s="20"/>
      <c r="D885" s="20"/>
      <c r="E885" s="20"/>
      <c r="F885" s="20"/>
      <c r="G885" s="20"/>
      <c r="H885" s="20"/>
      <c r="I885" s="19"/>
      <c r="J885" s="19"/>
      <c r="K885" s="49"/>
      <c r="L885" s="49"/>
      <c r="M885" s="56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</row>
    <row r="886" spans="1:25" ht="15.75" customHeight="1" x14ac:dyDescent="0.25">
      <c r="A886" s="20"/>
      <c r="B886" s="20"/>
      <c r="C886" s="20"/>
      <c r="D886" s="20"/>
      <c r="E886" s="20"/>
      <c r="F886" s="20"/>
      <c r="G886" s="20"/>
      <c r="H886" s="20"/>
      <c r="I886" s="19"/>
      <c r="J886" s="19"/>
      <c r="K886" s="49"/>
      <c r="L886" s="49"/>
      <c r="M886" s="56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</row>
    <row r="887" spans="1:25" ht="15.75" customHeight="1" x14ac:dyDescent="0.25">
      <c r="A887" s="20"/>
      <c r="B887" s="20"/>
      <c r="C887" s="20"/>
      <c r="D887" s="20"/>
      <c r="E887" s="20"/>
      <c r="F887" s="20"/>
      <c r="G887" s="20"/>
      <c r="H887" s="20"/>
      <c r="I887" s="19"/>
      <c r="J887" s="19"/>
      <c r="K887" s="49"/>
      <c r="L887" s="49"/>
      <c r="M887" s="56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</row>
    <row r="888" spans="1:25" ht="15.75" customHeight="1" x14ac:dyDescent="0.25">
      <c r="A888" s="20"/>
      <c r="B888" s="20"/>
      <c r="C888" s="20"/>
      <c r="D888" s="20"/>
      <c r="E888" s="20"/>
      <c r="F888" s="20"/>
      <c r="G888" s="20"/>
      <c r="H888" s="20"/>
      <c r="I888" s="19"/>
      <c r="J888" s="19"/>
      <c r="K888" s="49"/>
      <c r="L888" s="49"/>
      <c r="M888" s="56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</row>
    <row r="889" spans="1:25" ht="15.75" customHeight="1" x14ac:dyDescent="0.25">
      <c r="A889" s="20"/>
      <c r="B889" s="20"/>
      <c r="C889" s="20"/>
      <c r="D889" s="20"/>
      <c r="E889" s="20"/>
      <c r="F889" s="20"/>
      <c r="G889" s="20"/>
      <c r="H889" s="20"/>
      <c r="I889" s="19"/>
      <c r="J889" s="19"/>
      <c r="K889" s="49"/>
      <c r="L889" s="49"/>
      <c r="M889" s="56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</row>
    <row r="890" spans="1:25" ht="15.75" customHeight="1" x14ac:dyDescent="0.25">
      <c r="A890" s="20"/>
      <c r="B890" s="20"/>
      <c r="C890" s="20"/>
      <c r="D890" s="20"/>
      <c r="E890" s="20"/>
      <c r="F890" s="20"/>
      <c r="G890" s="20"/>
      <c r="H890" s="20"/>
      <c r="I890" s="19"/>
      <c r="J890" s="19"/>
      <c r="K890" s="49"/>
      <c r="L890" s="49"/>
      <c r="M890" s="56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</row>
    <row r="891" spans="1:25" ht="15.75" customHeight="1" x14ac:dyDescent="0.25">
      <c r="A891" s="20"/>
      <c r="B891" s="20"/>
      <c r="C891" s="20"/>
      <c r="D891" s="20"/>
      <c r="E891" s="20"/>
      <c r="F891" s="20"/>
      <c r="G891" s="20"/>
      <c r="H891" s="20"/>
      <c r="I891" s="19"/>
      <c r="J891" s="19"/>
      <c r="K891" s="49"/>
      <c r="L891" s="49"/>
      <c r="M891" s="56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</row>
    <row r="892" spans="1:25" ht="15.75" customHeight="1" x14ac:dyDescent="0.25">
      <c r="A892" s="20"/>
      <c r="B892" s="20"/>
      <c r="C892" s="20"/>
      <c r="D892" s="20"/>
      <c r="E892" s="20"/>
      <c r="F892" s="20"/>
      <c r="G892" s="20"/>
      <c r="H892" s="20"/>
      <c r="I892" s="19"/>
      <c r="J892" s="19"/>
      <c r="K892" s="49"/>
      <c r="L892" s="49"/>
      <c r="M892" s="56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</row>
    <row r="893" spans="1:25" ht="15.75" customHeight="1" x14ac:dyDescent="0.25">
      <c r="A893" s="20"/>
      <c r="B893" s="20"/>
      <c r="C893" s="20"/>
      <c r="D893" s="20"/>
      <c r="E893" s="20"/>
      <c r="F893" s="20"/>
      <c r="G893" s="20"/>
      <c r="H893" s="20"/>
      <c r="I893" s="19"/>
      <c r="J893" s="19"/>
      <c r="K893" s="49"/>
      <c r="L893" s="49"/>
      <c r="M893" s="56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</row>
    <row r="894" spans="1:25" ht="15.75" customHeight="1" x14ac:dyDescent="0.25">
      <c r="A894" s="20"/>
      <c r="B894" s="20"/>
      <c r="C894" s="20"/>
      <c r="D894" s="20"/>
      <c r="E894" s="20"/>
      <c r="F894" s="20"/>
      <c r="G894" s="20"/>
      <c r="H894" s="20"/>
      <c r="I894" s="19"/>
      <c r="J894" s="19"/>
      <c r="K894" s="49"/>
      <c r="L894" s="49"/>
      <c r="M894" s="56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</row>
    <row r="895" spans="1:25" ht="15.75" customHeight="1" x14ac:dyDescent="0.25">
      <c r="A895" s="20"/>
      <c r="B895" s="20"/>
      <c r="C895" s="20"/>
      <c r="D895" s="20"/>
      <c r="E895" s="20"/>
      <c r="F895" s="20"/>
      <c r="G895" s="20"/>
      <c r="H895" s="20"/>
      <c r="I895" s="19"/>
      <c r="J895" s="19"/>
      <c r="K895" s="49"/>
      <c r="L895" s="49"/>
      <c r="M895" s="56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</row>
    <row r="896" spans="1:25" ht="15.75" customHeight="1" x14ac:dyDescent="0.25">
      <c r="A896" s="20"/>
      <c r="B896" s="20"/>
      <c r="C896" s="20"/>
      <c r="D896" s="20"/>
      <c r="E896" s="20"/>
      <c r="F896" s="20"/>
      <c r="G896" s="20"/>
      <c r="H896" s="20"/>
      <c r="I896" s="19"/>
      <c r="J896" s="19"/>
      <c r="K896" s="49"/>
      <c r="L896" s="49"/>
      <c r="M896" s="56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</row>
    <row r="897" spans="1:25" ht="15.75" customHeight="1" x14ac:dyDescent="0.25">
      <c r="A897" s="20"/>
      <c r="B897" s="20"/>
      <c r="C897" s="20"/>
      <c r="D897" s="20"/>
      <c r="E897" s="20"/>
      <c r="F897" s="20"/>
      <c r="G897" s="20"/>
      <c r="H897" s="20"/>
      <c r="I897" s="19"/>
      <c r="J897" s="19"/>
      <c r="K897" s="49"/>
      <c r="L897" s="49"/>
      <c r="M897" s="56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</row>
    <row r="898" spans="1:25" ht="15.75" customHeight="1" x14ac:dyDescent="0.25">
      <c r="A898" s="20"/>
      <c r="B898" s="20"/>
      <c r="C898" s="20"/>
      <c r="D898" s="20"/>
      <c r="E898" s="20"/>
      <c r="F898" s="20"/>
      <c r="G898" s="20"/>
      <c r="H898" s="20"/>
      <c r="I898" s="19"/>
      <c r="J898" s="19"/>
      <c r="K898" s="49"/>
      <c r="L898" s="49"/>
      <c r="M898" s="56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</row>
    <row r="899" spans="1:25" ht="15.75" customHeight="1" x14ac:dyDescent="0.25">
      <c r="A899" s="20"/>
      <c r="B899" s="20"/>
      <c r="C899" s="20"/>
      <c r="D899" s="20"/>
      <c r="E899" s="20"/>
      <c r="F899" s="20"/>
      <c r="G899" s="20"/>
      <c r="H899" s="20"/>
      <c r="I899" s="19"/>
      <c r="J899" s="19"/>
      <c r="K899" s="49"/>
      <c r="L899" s="49"/>
      <c r="M899" s="56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</row>
    <row r="900" spans="1:25" ht="15.75" customHeight="1" x14ac:dyDescent="0.25">
      <c r="A900" s="20"/>
      <c r="B900" s="20"/>
      <c r="C900" s="20"/>
      <c r="D900" s="20"/>
      <c r="E900" s="20"/>
      <c r="F900" s="20"/>
      <c r="G900" s="20"/>
      <c r="H900" s="20"/>
      <c r="I900" s="19"/>
      <c r="J900" s="19"/>
      <c r="K900" s="49"/>
      <c r="L900" s="49"/>
      <c r="M900" s="56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</row>
    <row r="901" spans="1:25" ht="15.75" customHeight="1" x14ac:dyDescent="0.25">
      <c r="A901" s="20"/>
      <c r="B901" s="20"/>
      <c r="C901" s="20"/>
      <c r="D901" s="20"/>
      <c r="E901" s="20"/>
      <c r="F901" s="20"/>
      <c r="G901" s="20"/>
      <c r="H901" s="20"/>
      <c r="I901" s="19"/>
      <c r="J901" s="19"/>
      <c r="K901" s="49"/>
      <c r="L901" s="49"/>
      <c r="M901" s="56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</row>
    <row r="902" spans="1:25" ht="15.75" customHeight="1" x14ac:dyDescent="0.25">
      <c r="A902" s="20"/>
      <c r="B902" s="20"/>
      <c r="C902" s="20"/>
      <c r="D902" s="20"/>
      <c r="E902" s="20"/>
      <c r="F902" s="20"/>
      <c r="G902" s="20"/>
      <c r="H902" s="20"/>
      <c r="I902" s="19"/>
      <c r="J902" s="19"/>
      <c r="K902" s="49"/>
      <c r="L902" s="49"/>
      <c r="M902" s="56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</row>
    <row r="903" spans="1:25" ht="15.75" customHeight="1" x14ac:dyDescent="0.25">
      <c r="A903" s="20"/>
      <c r="B903" s="20"/>
      <c r="C903" s="20"/>
      <c r="D903" s="20"/>
      <c r="E903" s="20"/>
      <c r="F903" s="20"/>
      <c r="G903" s="20"/>
      <c r="H903" s="20"/>
      <c r="I903" s="19"/>
      <c r="J903" s="19"/>
      <c r="K903" s="49"/>
      <c r="L903" s="49"/>
      <c r="M903" s="56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</row>
    <row r="904" spans="1:25" ht="15.75" customHeight="1" x14ac:dyDescent="0.25">
      <c r="A904" s="20"/>
      <c r="B904" s="20"/>
      <c r="C904" s="20"/>
      <c r="D904" s="20"/>
      <c r="E904" s="20"/>
      <c r="F904" s="20"/>
      <c r="G904" s="20"/>
      <c r="H904" s="20"/>
      <c r="I904" s="19"/>
      <c r="J904" s="19"/>
      <c r="K904" s="49"/>
      <c r="L904" s="49"/>
      <c r="M904" s="56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</row>
    <row r="905" spans="1:25" ht="15.75" customHeight="1" x14ac:dyDescent="0.25">
      <c r="A905" s="20"/>
      <c r="B905" s="20"/>
      <c r="C905" s="20"/>
      <c r="D905" s="20"/>
      <c r="E905" s="20"/>
      <c r="F905" s="20"/>
      <c r="G905" s="20"/>
      <c r="H905" s="20"/>
      <c r="I905" s="19"/>
      <c r="J905" s="19"/>
      <c r="K905" s="49"/>
      <c r="L905" s="49"/>
      <c r="M905" s="56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</row>
    <row r="906" spans="1:25" ht="15.75" customHeight="1" x14ac:dyDescent="0.25">
      <c r="A906" s="20"/>
      <c r="B906" s="20"/>
      <c r="C906" s="20"/>
      <c r="D906" s="20"/>
      <c r="E906" s="20"/>
      <c r="F906" s="20"/>
      <c r="G906" s="20"/>
      <c r="H906" s="20"/>
      <c r="I906" s="19"/>
      <c r="J906" s="19"/>
      <c r="K906" s="49"/>
      <c r="L906" s="49"/>
      <c r="M906" s="56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</row>
    <row r="907" spans="1:25" ht="15.75" customHeight="1" x14ac:dyDescent="0.25">
      <c r="A907" s="20"/>
      <c r="B907" s="20"/>
      <c r="C907" s="20"/>
      <c r="D907" s="20"/>
      <c r="E907" s="20"/>
      <c r="F907" s="20"/>
      <c r="G907" s="20"/>
      <c r="H907" s="20"/>
      <c r="I907" s="19"/>
      <c r="J907" s="19"/>
      <c r="K907" s="49"/>
      <c r="L907" s="49"/>
      <c r="M907" s="56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</row>
    <row r="908" spans="1:25" ht="15.75" customHeight="1" x14ac:dyDescent="0.25">
      <c r="A908" s="20"/>
      <c r="B908" s="20"/>
      <c r="C908" s="20"/>
      <c r="D908" s="20"/>
      <c r="E908" s="20"/>
      <c r="F908" s="20"/>
      <c r="G908" s="20"/>
      <c r="H908" s="20"/>
      <c r="I908" s="19"/>
      <c r="J908" s="19"/>
      <c r="K908" s="49"/>
      <c r="L908" s="49"/>
      <c r="M908" s="56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</row>
    <row r="909" spans="1:25" ht="15.75" customHeight="1" x14ac:dyDescent="0.25">
      <c r="A909" s="20"/>
      <c r="B909" s="20"/>
      <c r="C909" s="20"/>
      <c r="D909" s="20"/>
      <c r="E909" s="20"/>
      <c r="F909" s="20"/>
      <c r="G909" s="20"/>
      <c r="H909" s="20"/>
      <c r="I909" s="19"/>
      <c r="J909" s="19"/>
      <c r="K909" s="49"/>
      <c r="L909" s="49"/>
      <c r="M909" s="56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</row>
    <row r="910" spans="1:25" ht="15.75" customHeight="1" x14ac:dyDescent="0.25">
      <c r="A910" s="20"/>
      <c r="B910" s="20"/>
      <c r="C910" s="20"/>
      <c r="D910" s="20"/>
      <c r="E910" s="20"/>
      <c r="F910" s="20"/>
      <c r="G910" s="20"/>
      <c r="H910" s="20"/>
      <c r="I910" s="19"/>
      <c r="J910" s="19"/>
      <c r="K910" s="49"/>
      <c r="L910" s="49"/>
      <c r="M910" s="56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</row>
    <row r="911" spans="1:25" ht="15.75" customHeight="1" x14ac:dyDescent="0.25">
      <c r="A911" s="20"/>
      <c r="B911" s="20"/>
      <c r="C911" s="20"/>
      <c r="D911" s="20"/>
      <c r="E911" s="20"/>
      <c r="F911" s="20"/>
      <c r="G911" s="20"/>
      <c r="H911" s="20"/>
      <c r="I911" s="19"/>
      <c r="J911" s="19"/>
      <c r="K911" s="49"/>
      <c r="L911" s="49"/>
      <c r="M911" s="56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</row>
    <row r="912" spans="1:25" ht="15.75" customHeight="1" x14ac:dyDescent="0.25">
      <c r="A912" s="20"/>
      <c r="B912" s="20"/>
      <c r="C912" s="20"/>
      <c r="D912" s="20"/>
      <c r="E912" s="20"/>
      <c r="F912" s="20"/>
      <c r="G912" s="20"/>
      <c r="H912" s="20"/>
      <c r="I912" s="19"/>
      <c r="J912" s="19"/>
      <c r="K912" s="49"/>
      <c r="L912" s="49"/>
      <c r="M912" s="56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</row>
    <row r="913" spans="1:25" ht="15.75" customHeight="1" x14ac:dyDescent="0.25">
      <c r="A913" s="20"/>
      <c r="B913" s="20"/>
      <c r="C913" s="20"/>
      <c r="D913" s="20"/>
      <c r="E913" s="20"/>
      <c r="F913" s="20"/>
      <c r="G913" s="20"/>
      <c r="H913" s="20"/>
      <c r="I913" s="19"/>
      <c r="J913" s="19"/>
      <c r="K913" s="49"/>
      <c r="L913" s="49"/>
      <c r="M913" s="56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</row>
    <row r="914" spans="1:25" ht="15.75" customHeight="1" x14ac:dyDescent="0.25">
      <c r="A914" s="20"/>
      <c r="B914" s="20"/>
      <c r="C914" s="20"/>
      <c r="D914" s="20"/>
      <c r="E914" s="20"/>
      <c r="F914" s="20"/>
      <c r="G914" s="20"/>
      <c r="H914" s="20"/>
      <c r="I914" s="19"/>
      <c r="J914" s="19"/>
      <c r="K914" s="49"/>
      <c r="L914" s="49"/>
      <c r="M914" s="56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</row>
    <row r="915" spans="1:25" ht="15.75" customHeight="1" x14ac:dyDescent="0.25">
      <c r="A915" s="20"/>
      <c r="B915" s="20"/>
      <c r="C915" s="20"/>
      <c r="D915" s="20"/>
      <c r="E915" s="20"/>
      <c r="F915" s="20"/>
      <c r="G915" s="20"/>
      <c r="H915" s="20"/>
      <c r="I915" s="19"/>
      <c r="J915" s="19"/>
      <c r="K915" s="49"/>
      <c r="L915" s="49"/>
      <c r="M915" s="56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</row>
    <row r="916" spans="1:25" ht="15.75" customHeight="1" x14ac:dyDescent="0.25">
      <c r="A916" s="20"/>
      <c r="B916" s="20"/>
      <c r="C916" s="20"/>
      <c r="D916" s="20"/>
      <c r="E916" s="20"/>
      <c r="F916" s="20"/>
      <c r="G916" s="20"/>
      <c r="H916" s="20"/>
      <c r="I916" s="19"/>
      <c r="J916" s="19"/>
      <c r="K916" s="49"/>
      <c r="L916" s="49"/>
      <c r="M916" s="56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</row>
    <row r="917" spans="1:25" ht="15.75" customHeight="1" x14ac:dyDescent="0.25">
      <c r="A917" s="20"/>
      <c r="B917" s="20"/>
      <c r="C917" s="20"/>
      <c r="D917" s="20"/>
      <c r="E917" s="20"/>
      <c r="F917" s="20"/>
      <c r="G917" s="20"/>
      <c r="H917" s="20"/>
      <c r="I917" s="19"/>
      <c r="J917" s="19"/>
      <c r="K917" s="49"/>
      <c r="L917" s="49"/>
      <c r="M917" s="56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</row>
    <row r="918" spans="1:25" ht="15.75" customHeight="1" x14ac:dyDescent="0.25">
      <c r="A918" s="20"/>
      <c r="B918" s="20"/>
      <c r="C918" s="20"/>
      <c r="D918" s="20"/>
      <c r="E918" s="20"/>
      <c r="F918" s="20"/>
      <c r="G918" s="20"/>
      <c r="H918" s="20"/>
      <c r="I918" s="19"/>
      <c r="J918" s="19"/>
      <c r="K918" s="49"/>
      <c r="L918" s="49"/>
      <c r="M918" s="56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</row>
    <row r="919" spans="1:25" ht="15.75" customHeight="1" x14ac:dyDescent="0.25">
      <c r="A919" s="20"/>
      <c r="B919" s="20"/>
      <c r="C919" s="20"/>
      <c r="D919" s="20"/>
      <c r="E919" s="20"/>
      <c r="F919" s="20"/>
      <c r="G919" s="20"/>
      <c r="H919" s="20"/>
      <c r="I919" s="19"/>
      <c r="J919" s="19"/>
      <c r="K919" s="49"/>
      <c r="L919" s="49"/>
      <c r="M919" s="56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</row>
    <row r="920" spans="1:25" ht="15.75" customHeight="1" x14ac:dyDescent="0.25">
      <c r="A920" s="20"/>
      <c r="B920" s="20"/>
      <c r="C920" s="20"/>
      <c r="D920" s="20"/>
      <c r="E920" s="20"/>
      <c r="F920" s="20"/>
      <c r="G920" s="20"/>
      <c r="H920" s="20"/>
      <c r="I920" s="19"/>
      <c r="J920" s="19"/>
      <c r="K920" s="49"/>
      <c r="L920" s="49"/>
      <c r="M920" s="56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</row>
    <row r="921" spans="1:25" ht="15.75" customHeight="1" x14ac:dyDescent="0.25">
      <c r="A921" s="20"/>
      <c r="B921" s="20"/>
      <c r="C921" s="20"/>
      <c r="D921" s="20"/>
      <c r="E921" s="20"/>
      <c r="F921" s="20"/>
      <c r="G921" s="20"/>
      <c r="H921" s="20"/>
      <c r="I921" s="19"/>
      <c r="J921" s="19"/>
      <c r="K921" s="49"/>
      <c r="L921" s="49"/>
      <c r="M921" s="56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</row>
    <row r="922" spans="1:25" ht="15.75" customHeight="1" x14ac:dyDescent="0.25">
      <c r="A922" s="20"/>
      <c r="B922" s="20"/>
      <c r="C922" s="20"/>
      <c r="D922" s="20"/>
      <c r="E922" s="20"/>
      <c r="F922" s="20"/>
      <c r="G922" s="20"/>
      <c r="H922" s="20"/>
      <c r="I922" s="19"/>
      <c r="J922" s="19"/>
      <c r="K922" s="49"/>
      <c r="L922" s="49"/>
      <c r="M922" s="56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</row>
    <row r="923" spans="1:25" ht="15.75" customHeight="1" x14ac:dyDescent="0.25">
      <c r="A923" s="20"/>
      <c r="B923" s="20"/>
      <c r="C923" s="20"/>
      <c r="D923" s="20"/>
      <c r="E923" s="20"/>
      <c r="F923" s="20"/>
      <c r="G923" s="20"/>
      <c r="H923" s="20"/>
      <c r="I923" s="19"/>
      <c r="J923" s="19"/>
      <c r="K923" s="49"/>
      <c r="L923" s="49"/>
      <c r="M923" s="56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</row>
    <row r="924" spans="1:25" ht="15.75" customHeight="1" x14ac:dyDescent="0.25">
      <c r="A924" s="20"/>
      <c r="B924" s="20"/>
      <c r="C924" s="20"/>
      <c r="D924" s="20"/>
      <c r="E924" s="20"/>
      <c r="F924" s="20"/>
      <c r="G924" s="20"/>
      <c r="H924" s="20"/>
      <c r="I924" s="19"/>
      <c r="J924" s="19"/>
      <c r="K924" s="49"/>
      <c r="L924" s="49"/>
      <c r="M924" s="56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</row>
    <row r="925" spans="1:25" ht="15.75" customHeight="1" x14ac:dyDescent="0.25">
      <c r="A925" s="20"/>
      <c r="B925" s="20"/>
      <c r="C925" s="20"/>
      <c r="D925" s="20"/>
      <c r="E925" s="20"/>
      <c r="F925" s="20"/>
      <c r="G925" s="20"/>
      <c r="H925" s="20"/>
      <c r="I925" s="19"/>
      <c r="J925" s="19"/>
      <c r="K925" s="49"/>
      <c r="L925" s="49"/>
      <c r="M925" s="56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</row>
    <row r="926" spans="1:25" ht="15.75" customHeight="1" x14ac:dyDescent="0.25">
      <c r="A926" s="20"/>
      <c r="B926" s="20"/>
      <c r="C926" s="20"/>
      <c r="D926" s="20"/>
      <c r="E926" s="20"/>
      <c r="F926" s="20"/>
      <c r="G926" s="20"/>
      <c r="H926" s="20"/>
      <c r="I926" s="19"/>
      <c r="J926" s="19"/>
      <c r="K926" s="49"/>
      <c r="L926" s="49"/>
      <c r="M926" s="56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</row>
    <row r="927" spans="1:25" ht="15.75" customHeight="1" x14ac:dyDescent="0.25">
      <c r="A927" s="20"/>
      <c r="B927" s="20"/>
      <c r="C927" s="20"/>
      <c r="D927" s="20"/>
      <c r="E927" s="20"/>
      <c r="F927" s="20"/>
      <c r="G927" s="20"/>
      <c r="H927" s="20"/>
      <c r="I927" s="19"/>
      <c r="J927" s="19"/>
      <c r="K927" s="49"/>
      <c r="L927" s="49"/>
      <c r="M927" s="56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</row>
    <row r="928" spans="1:25" ht="15.75" customHeight="1" x14ac:dyDescent="0.25">
      <c r="A928" s="20"/>
      <c r="B928" s="20"/>
      <c r="C928" s="20"/>
      <c r="D928" s="20"/>
      <c r="E928" s="20"/>
      <c r="F928" s="20"/>
      <c r="G928" s="20"/>
      <c r="H928" s="20"/>
      <c r="I928" s="19"/>
      <c r="J928" s="19"/>
      <c r="K928" s="49"/>
      <c r="L928" s="49"/>
      <c r="M928" s="56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</row>
    <row r="929" spans="1:25" ht="15.75" customHeight="1" x14ac:dyDescent="0.25">
      <c r="A929" s="20"/>
      <c r="B929" s="20"/>
      <c r="C929" s="20"/>
      <c r="D929" s="20"/>
      <c r="E929" s="20"/>
      <c r="F929" s="20"/>
      <c r="G929" s="20"/>
      <c r="H929" s="20"/>
      <c r="I929" s="19"/>
      <c r="J929" s="19"/>
      <c r="K929" s="49"/>
      <c r="L929" s="49"/>
      <c r="M929" s="56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</row>
    <row r="930" spans="1:25" ht="15.75" customHeight="1" x14ac:dyDescent="0.25">
      <c r="A930" s="20"/>
      <c r="B930" s="20"/>
      <c r="C930" s="20"/>
      <c r="D930" s="20"/>
      <c r="E930" s="20"/>
      <c r="F930" s="20"/>
      <c r="G930" s="20"/>
      <c r="H930" s="20"/>
      <c r="I930" s="19"/>
      <c r="J930" s="19"/>
      <c r="K930" s="49"/>
      <c r="L930" s="49"/>
      <c r="M930" s="56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</row>
    <row r="931" spans="1:25" ht="15.75" customHeight="1" x14ac:dyDescent="0.25">
      <c r="A931" s="20"/>
      <c r="B931" s="20"/>
      <c r="C931" s="20"/>
      <c r="D931" s="20"/>
      <c r="E931" s="20"/>
      <c r="F931" s="20"/>
      <c r="G931" s="20"/>
      <c r="H931" s="20"/>
      <c r="I931" s="19"/>
      <c r="J931" s="19"/>
      <c r="K931" s="49"/>
      <c r="L931" s="49"/>
      <c r="M931" s="56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</row>
    <row r="932" spans="1:25" ht="15.75" customHeight="1" x14ac:dyDescent="0.25">
      <c r="A932" s="20"/>
      <c r="B932" s="20"/>
      <c r="C932" s="20"/>
      <c r="D932" s="20"/>
      <c r="E932" s="20"/>
      <c r="F932" s="20"/>
      <c r="G932" s="20"/>
      <c r="H932" s="20"/>
      <c r="I932" s="19"/>
      <c r="J932" s="19"/>
      <c r="K932" s="49"/>
      <c r="L932" s="49"/>
      <c r="M932" s="56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</row>
    <row r="933" spans="1:25" ht="15.75" customHeight="1" x14ac:dyDescent="0.25">
      <c r="A933" s="20"/>
      <c r="B933" s="20"/>
      <c r="C933" s="20"/>
      <c r="D933" s="20"/>
      <c r="E933" s="20"/>
      <c r="F933" s="20"/>
      <c r="G933" s="20"/>
      <c r="H933" s="20"/>
      <c r="I933" s="19"/>
      <c r="J933" s="19"/>
      <c r="K933" s="49"/>
      <c r="L933" s="49"/>
      <c r="M933" s="56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</row>
    <row r="934" spans="1:25" ht="15.75" customHeight="1" x14ac:dyDescent="0.25">
      <c r="A934" s="20"/>
      <c r="B934" s="20"/>
      <c r="C934" s="20"/>
      <c r="D934" s="20"/>
      <c r="E934" s="20"/>
      <c r="F934" s="20"/>
      <c r="G934" s="20"/>
      <c r="H934" s="20"/>
      <c r="I934" s="19"/>
      <c r="J934" s="19"/>
      <c r="K934" s="49"/>
      <c r="L934" s="49"/>
      <c r="M934" s="56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</row>
    <row r="935" spans="1:25" ht="15.75" customHeight="1" x14ac:dyDescent="0.25">
      <c r="A935" s="20"/>
      <c r="B935" s="20"/>
      <c r="C935" s="20"/>
      <c r="D935" s="20"/>
      <c r="E935" s="20"/>
      <c r="F935" s="20"/>
      <c r="G935" s="20"/>
      <c r="H935" s="20"/>
      <c r="I935" s="19"/>
      <c r="J935" s="19"/>
      <c r="K935" s="49"/>
      <c r="L935" s="49"/>
      <c r="M935" s="56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</row>
    <row r="936" spans="1:25" ht="15.75" customHeight="1" x14ac:dyDescent="0.25">
      <c r="A936" s="20"/>
      <c r="B936" s="20"/>
      <c r="C936" s="20"/>
      <c r="D936" s="20"/>
      <c r="E936" s="20"/>
      <c r="F936" s="20"/>
      <c r="G936" s="20"/>
      <c r="H936" s="20"/>
      <c r="I936" s="19"/>
      <c r="J936" s="19"/>
      <c r="K936" s="49"/>
      <c r="L936" s="49"/>
      <c r="M936" s="56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</row>
    <row r="937" spans="1:25" ht="15.75" customHeight="1" x14ac:dyDescent="0.25">
      <c r="A937" s="20"/>
      <c r="B937" s="20"/>
      <c r="C937" s="20"/>
      <c r="D937" s="20"/>
      <c r="E937" s="20"/>
      <c r="F937" s="20"/>
      <c r="G937" s="20"/>
      <c r="H937" s="20"/>
      <c r="I937" s="19"/>
      <c r="J937" s="19"/>
      <c r="K937" s="49"/>
      <c r="L937" s="49"/>
      <c r="M937" s="56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</row>
    <row r="938" spans="1:25" ht="15.75" customHeight="1" x14ac:dyDescent="0.25">
      <c r="A938" s="20"/>
      <c r="B938" s="20"/>
      <c r="C938" s="20"/>
      <c r="D938" s="20"/>
      <c r="E938" s="20"/>
      <c r="F938" s="20"/>
      <c r="G938" s="20"/>
      <c r="H938" s="20"/>
      <c r="I938" s="19"/>
      <c r="J938" s="19"/>
      <c r="K938" s="49"/>
      <c r="L938" s="49"/>
      <c r="M938" s="56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</row>
    <row r="939" spans="1:25" ht="15.75" customHeight="1" x14ac:dyDescent="0.25">
      <c r="A939" s="20"/>
      <c r="B939" s="20"/>
      <c r="C939" s="20"/>
      <c r="D939" s="20"/>
      <c r="E939" s="20"/>
      <c r="F939" s="20"/>
      <c r="G939" s="20"/>
      <c r="H939" s="20"/>
      <c r="I939" s="19"/>
      <c r="J939" s="19"/>
      <c r="K939" s="49"/>
      <c r="L939" s="49"/>
      <c r="M939" s="56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</row>
    <row r="940" spans="1:25" ht="15.75" customHeight="1" x14ac:dyDescent="0.25">
      <c r="A940" s="20"/>
      <c r="B940" s="20"/>
      <c r="C940" s="20"/>
      <c r="D940" s="20"/>
      <c r="E940" s="20"/>
      <c r="F940" s="20"/>
      <c r="G940" s="20"/>
      <c r="H940" s="20"/>
      <c r="I940" s="19"/>
      <c r="J940" s="19"/>
      <c r="K940" s="49"/>
      <c r="L940" s="49"/>
      <c r="M940" s="56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</row>
    <row r="941" spans="1:25" ht="15.75" customHeight="1" x14ac:dyDescent="0.25">
      <c r="A941" s="20"/>
      <c r="B941" s="20"/>
      <c r="C941" s="20"/>
      <c r="D941" s="20"/>
      <c r="E941" s="20"/>
      <c r="F941" s="20"/>
      <c r="G941" s="20"/>
      <c r="H941" s="20"/>
      <c r="I941" s="19"/>
      <c r="J941" s="19"/>
      <c r="K941" s="49"/>
      <c r="L941" s="49"/>
      <c r="M941" s="56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</row>
    <row r="942" spans="1:25" ht="15.75" customHeight="1" x14ac:dyDescent="0.25">
      <c r="A942" s="20"/>
      <c r="B942" s="20"/>
      <c r="C942" s="20"/>
      <c r="D942" s="20"/>
      <c r="E942" s="20"/>
      <c r="F942" s="20"/>
      <c r="G942" s="20"/>
      <c r="H942" s="20"/>
      <c r="I942" s="19"/>
      <c r="J942" s="19"/>
      <c r="K942" s="49"/>
      <c r="L942" s="49"/>
      <c r="M942" s="56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</row>
    <row r="943" spans="1:25" ht="15.75" customHeight="1" x14ac:dyDescent="0.25">
      <c r="A943" s="20"/>
      <c r="B943" s="20"/>
      <c r="C943" s="20"/>
      <c r="D943" s="20"/>
      <c r="E943" s="20"/>
      <c r="F943" s="20"/>
      <c r="G943" s="20"/>
      <c r="H943" s="20"/>
      <c r="I943" s="19"/>
      <c r="J943" s="19"/>
      <c r="K943" s="49"/>
      <c r="L943" s="49"/>
      <c r="M943" s="56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</row>
    <row r="944" spans="1:25" ht="15.75" customHeight="1" x14ac:dyDescent="0.25">
      <c r="A944" s="20"/>
      <c r="B944" s="20"/>
      <c r="C944" s="20"/>
      <c r="D944" s="20"/>
      <c r="E944" s="20"/>
      <c r="F944" s="20"/>
      <c r="G944" s="20"/>
      <c r="H944" s="20"/>
      <c r="I944" s="19"/>
      <c r="J944" s="19"/>
      <c r="K944" s="49"/>
      <c r="L944" s="49"/>
      <c r="M944" s="56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</row>
    <row r="945" spans="1:25" ht="15.75" customHeight="1" x14ac:dyDescent="0.25">
      <c r="A945" s="20"/>
      <c r="B945" s="20"/>
      <c r="C945" s="20"/>
      <c r="D945" s="20"/>
      <c r="E945" s="20"/>
      <c r="F945" s="20"/>
      <c r="G945" s="20"/>
      <c r="H945" s="20"/>
      <c r="I945" s="19"/>
      <c r="J945" s="19"/>
      <c r="K945" s="49"/>
      <c r="L945" s="49"/>
      <c r="M945" s="56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</row>
    <row r="946" spans="1:25" ht="15.75" customHeight="1" x14ac:dyDescent="0.25">
      <c r="A946" s="20"/>
      <c r="B946" s="20"/>
      <c r="C946" s="20"/>
      <c r="D946" s="20"/>
      <c r="E946" s="20"/>
      <c r="F946" s="20"/>
      <c r="G946" s="20"/>
      <c r="H946" s="20"/>
      <c r="I946" s="19"/>
      <c r="J946" s="19"/>
      <c r="K946" s="49"/>
      <c r="L946" s="49"/>
      <c r="M946" s="56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</row>
    <row r="947" spans="1:25" ht="15.75" customHeight="1" x14ac:dyDescent="0.25">
      <c r="A947" s="20"/>
      <c r="B947" s="20"/>
      <c r="C947" s="20"/>
      <c r="D947" s="20"/>
      <c r="E947" s="20"/>
      <c r="F947" s="20"/>
      <c r="G947" s="20"/>
      <c r="H947" s="20"/>
      <c r="I947" s="19"/>
      <c r="J947" s="19"/>
      <c r="K947" s="49"/>
      <c r="L947" s="49"/>
      <c r="M947" s="56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</row>
    <row r="948" spans="1:25" ht="15.75" customHeight="1" x14ac:dyDescent="0.25">
      <c r="A948" s="20"/>
      <c r="B948" s="20"/>
      <c r="C948" s="20"/>
      <c r="D948" s="20"/>
      <c r="E948" s="20"/>
      <c r="F948" s="20"/>
      <c r="G948" s="20"/>
      <c r="H948" s="20"/>
      <c r="I948" s="19"/>
      <c r="J948" s="19"/>
      <c r="K948" s="49"/>
      <c r="L948" s="49"/>
      <c r="M948" s="56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</row>
    <row r="949" spans="1:25" ht="15.75" customHeight="1" x14ac:dyDescent="0.25">
      <c r="A949" s="20"/>
      <c r="B949" s="20"/>
      <c r="C949" s="20"/>
      <c r="D949" s="20"/>
      <c r="E949" s="20"/>
      <c r="F949" s="20"/>
      <c r="G949" s="20"/>
      <c r="H949" s="20"/>
      <c r="I949" s="19"/>
      <c r="J949" s="19"/>
      <c r="K949" s="49"/>
      <c r="L949" s="49"/>
      <c r="M949" s="56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</row>
    <row r="950" spans="1:25" ht="15.75" customHeight="1" x14ac:dyDescent="0.25">
      <c r="A950" s="20"/>
      <c r="B950" s="20"/>
      <c r="C950" s="20"/>
      <c r="D950" s="20"/>
      <c r="E950" s="20"/>
      <c r="F950" s="20"/>
      <c r="G950" s="20"/>
      <c r="H950" s="20"/>
      <c r="I950" s="19"/>
      <c r="J950" s="19"/>
      <c r="K950" s="49"/>
      <c r="L950" s="49"/>
      <c r="M950" s="56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</row>
    <row r="951" spans="1:25" ht="15.75" customHeight="1" x14ac:dyDescent="0.25">
      <c r="A951" s="20"/>
      <c r="B951" s="20"/>
      <c r="C951" s="20"/>
      <c r="D951" s="20"/>
      <c r="E951" s="20"/>
      <c r="F951" s="20"/>
      <c r="G951" s="20"/>
      <c r="H951" s="20"/>
      <c r="I951" s="19"/>
      <c r="J951" s="19"/>
      <c r="K951" s="49"/>
      <c r="L951" s="49"/>
      <c r="M951" s="56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</row>
    <row r="952" spans="1:25" ht="15.75" customHeight="1" x14ac:dyDescent="0.25">
      <c r="A952" s="20"/>
      <c r="B952" s="20"/>
      <c r="C952" s="20"/>
      <c r="D952" s="20"/>
      <c r="E952" s="20"/>
      <c r="F952" s="20"/>
      <c r="G952" s="20"/>
      <c r="H952" s="20"/>
      <c r="I952" s="19"/>
      <c r="J952" s="19"/>
      <c r="K952" s="49"/>
      <c r="L952" s="49"/>
      <c r="M952" s="56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</row>
    <row r="953" spans="1:25" ht="15.75" customHeight="1" x14ac:dyDescent="0.25">
      <c r="A953" s="20"/>
      <c r="B953" s="20"/>
      <c r="C953" s="20"/>
      <c r="D953" s="20"/>
      <c r="E953" s="20"/>
      <c r="F953" s="20"/>
      <c r="G953" s="20"/>
      <c r="H953" s="20"/>
      <c r="I953" s="19"/>
      <c r="J953" s="19"/>
      <c r="K953" s="49"/>
      <c r="L953" s="49"/>
      <c r="M953" s="56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</row>
    <row r="954" spans="1:25" ht="15.75" customHeight="1" x14ac:dyDescent="0.25">
      <c r="A954" s="20"/>
      <c r="B954" s="20"/>
      <c r="C954" s="20"/>
      <c r="D954" s="20"/>
      <c r="E954" s="20"/>
      <c r="F954" s="20"/>
      <c r="G954" s="20"/>
      <c r="H954" s="20"/>
      <c r="I954" s="19"/>
      <c r="J954" s="19"/>
      <c r="K954" s="49"/>
      <c r="L954" s="49"/>
      <c r="M954" s="56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</row>
    <row r="955" spans="1:25" ht="15.75" customHeight="1" x14ac:dyDescent="0.25">
      <c r="A955" s="20"/>
      <c r="B955" s="20"/>
      <c r="C955" s="20"/>
      <c r="D955" s="20"/>
      <c r="E955" s="20"/>
      <c r="F955" s="20"/>
      <c r="G955" s="20"/>
      <c r="H955" s="20"/>
      <c r="I955" s="19"/>
      <c r="J955" s="19"/>
      <c r="K955" s="49"/>
      <c r="L955" s="49"/>
      <c r="M955" s="56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</row>
    <row r="956" spans="1:25" ht="15.75" customHeight="1" x14ac:dyDescent="0.25">
      <c r="A956" s="20"/>
      <c r="B956" s="20"/>
      <c r="C956" s="20"/>
      <c r="D956" s="20"/>
      <c r="E956" s="20"/>
      <c r="F956" s="20"/>
      <c r="G956" s="20"/>
      <c r="H956" s="20"/>
      <c r="I956" s="19"/>
      <c r="J956" s="19"/>
      <c r="K956" s="49"/>
      <c r="L956" s="49"/>
      <c r="M956" s="56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</row>
    <row r="957" spans="1:25" ht="15.75" customHeight="1" x14ac:dyDescent="0.25">
      <c r="A957" s="20"/>
      <c r="B957" s="20"/>
      <c r="C957" s="20"/>
      <c r="D957" s="20"/>
      <c r="E957" s="20"/>
      <c r="F957" s="20"/>
      <c r="G957" s="20"/>
      <c r="H957" s="20"/>
      <c r="I957" s="19"/>
      <c r="J957" s="19"/>
      <c r="K957" s="49"/>
      <c r="L957" s="49"/>
      <c r="M957" s="56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</row>
    <row r="958" spans="1:25" ht="15.75" customHeight="1" x14ac:dyDescent="0.25">
      <c r="A958" s="20"/>
      <c r="B958" s="20"/>
      <c r="C958" s="20"/>
      <c r="D958" s="20"/>
      <c r="E958" s="20"/>
      <c r="F958" s="20"/>
      <c r="G958" s="20"/>
      <c r="H958" s="20"/>
      <c r="I958" s="19"/>
      <c r="J958" s="19"/>
      <c r="K958" s="49"/>
      <c r="L958" s="49"/>
      <c r="M958" s="56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</row>
    <row r="959" spans="1:25" ht="15.75" customHeight="1" x14ac:dyDescent="0.25">
      <c r="A959" s="20"/>
      <c r="B959" s="20"/>
      <c r="C959" s="20"/>
      <c r="D959" s="20"/>
      <c r="E959" s="20"/>
      <c r="F959" s="20"/>
      <c r="G959" s="20"/>
      <c r="H959" s="20"/>
      <c r="I959" s="19"/>
      <c r="J959" s="19"/>
      <c r="K959" s="49"/>
      <c r="L959" s="49"/>
      <c r="M959" s="56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</row>
    <row r="960" spans="1:25" ht="15.75" customHeight="1" x14ac:dyDescent="0.25">
      <c r="A960" s="20"/>
      <c r="B960" s="20"/>
      <c r="C960" s="20"/>
      <c r="D960" s="20"/>
      <c r="E960" s="20"/>
      <c r="F960" s="20"/>
      <c r="G960" s="20"/>
      <c r="H960" s="20"/>
      <c r="I960" s="19"/>
      <c r="J960" s="19"/>
      <c r="K960" s="49"/>
      <c r="L960" s="49"/>
      <c r="M960" s="56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</row>
    <row r="961" spans="1:25" ht="15.75" customHeight="1" x14ac:dyDescent="0.25">
      <c r="A961" s="20"/>
      <c r="B961" s="20"/>
      <c r="C961" s="20"/>
      <c r="D961" s="20"/>
      <c r="E961" s="20"/>
      <c r="F961" s="20"/>
      <c r="G961" s="20"/>
      <c r="H961" s="20"/>
      <c r="I961" s="19"/>
      <c r="J961" s="19"/>
      <c r="K961" s="49"/>
      <c r="L961" s="49"/>
      <c r="M961" s="56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</row>
    <row r="962" spans="1:25" ht="15.75" customHeight="1" x14ac:dyDescent="0.25">
      <c r="A962" s="20"/>
      <c r="B962" s="20"/>
      <c r="C962" s="20"/>
      <c r="D962" s="20"/>
      <c r="E962" s="20"/>
      <c r="F962" s="20"/>
      <c r="G962" s="20"/>
      <c r="H962" s="20"/>
      <c r="I962" s="19"/>
      <c r="J962" s="19"/>
      <c r="K962" s="49"/>
      <c r="L962" s="49"/>
      <c r="M962" s="56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</row>
    <row r="963" spans="1:25" ht="15.75" customHeight="1" x14ac:dyDescent="0.25">
      <c r="A963" s="20"/>
      <c r="B963" s="20"/>
      <c r="C963" s="20"/>
      <c r="D963" s="20"/>
      <c r="E963" s="20"/>
      <c r="F963" s="20"/>
      <c r="G963" s="20"/>
      <c r="H963" s="20"/>
      <c r="I963" s="19"/>
      <c r="J963" s="19"/>
      <c r="K963" s="49"/>
      <c r="L963" s="49"/>
      <c r="M963" s="56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</row>
    <row r="964" spans="1:25" ht="15.75" customHeight="1" x14ac:dyDescent="0.25">
      <c r="A964" s="20"/>
      <c r="B964" s="20"/>
      <c r="C964" s="20"/>
      <c r="D964" s="20"/>
      <c r="E964" s="20"/>
      <c r="F964" s="20"/>
      <c r="G964" s="20"/>
      <c r="H964" s="20"/>
      <c r="I964" s="19"/>
      <c r="J964" s="19"/>
      <c r="K964" s="49"/>
      <c r="L964" s="49"/>
      <c r="M964" s="56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</row>
    <row r="965" spans="1:25" ht="15.75" customHeight="1" x14ac:dyDescent="0.25">
      <c r="A965" s="20"/>
      <c r="B965" s="20"/>
      <c r="C965" s="20"/>
      <c r="D965" s="20"/>
      <c r="E965" s="20"/>
      <c r="F965" s="20"/>
      <c r="G965" s="20"/>
      <c r="H965" s="20"/>
      <c r="I965" s="19"/>
      <c r="J965" s="19"/>
      <c r="K965" s="49"/>
      <c r="L965" s="49"/>
      <c r="M965" s="56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</row>
    <row r="966" spans="1:25" ht="15.75" customHeight="1" x14ac:dyDescent="0.25">
      <c r="A966" s="20"/>
      <c r="B966" s="20"/>
      <c r="C966" s="20"/>
      <c r="D966" s="20"/>
      <c r="E966" s="20"/>
      <c r="F966" s="20"/>
      <c r="G966" s="20"/>
      <c r="H966" s="20"/>
      <c r="I966" s="19"/>
      <c r="J966" s="19"/>
      <c r="K966" s="49"/>
      <c r="L966" s="49"/>
      <c r="M966" s="56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</row>
    <row r="967" spans="1:25" ht="15.75" customHeight="1" x14ac:dyDescent="0.25">
      <c r="A967" s="20"/>
      <c r="B967" s="20"/>
      <c r="C967" s="20"/>
      <c r="D967" s="20"/>
      <c r="E967" s="20"/>
      <c r="F967" s="20"/>
      <c r="G967" s="20"/>
      <c r="H967" s="20"/>
      <c r="I967" s="19"/>
      <c r="J967" s="19"/>
      <c r="K967" s="49"/>
      <c r="L967" s="49"/>
      <c r="M967" s="56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</row>
    <row r="968" spans="1:25" ht="15.75" customHeight="1" x14ac:dyDescent="0.25">
      <c r="A968" s="20"/>
      <c r="B968" s="20"/>
      <c r="C968" s="20"/>
      <c r="D968" s="20"/>
      <c r="E968" s="20"/>
      <c r="F968" s="20"/>
      <c r="G968" s="20"/>
      <c r="H968" s="20"/>
      <c r="I968" s="19"/>
      <c r="J968" s="19"/>
      <c r="K968" s="49"/>
      <c r="L968" s="49"/>
      <c r="M968" s="56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</row>
    <row r="969" spans="1:25" ht="15.75" customHeight="1" x14ac:dyDescent="0.25">
      <c r="A969" s="20"/>
      <c r="B969" s="20"/>
      <c r="C969" s="20"/>
      <c r="D969" s="20"/>
      <c r="E969" s="20"/>
      <c r="F969" s="20"/>
      <c r="G969" s="20"/>
      <c r="H969" s="20"/>
      <c r="I969" s="19"/>
      <c r="J969" s="19"/>
      <c r="K969" s="49"/>
      <c r="L969" s="49"/>
      <c r="M969" s="56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</row>
    <row r="970" spans="1:25" ht="15.75" customHeight="1" x14ac:dyDescent="0.25">
      <c r="A970" s="20"/>
      <c r="B970" s="20"/>
      <c r="C970" s="20"/>
      <c r="D970" s="20"/>
      <c r="E970" s="20"/>
      <c r="F970" s="20"/>
      <c r="G970" s="20"/>
      <c r="H970" s="20"/>
      <c r="I970" s="19"/>
      <c r="J970" s="19"/>
      <c r="K970" s="49"/>
      <c r="L970" s="49"/>
      <c r="M970" s="56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</row>
    <row r="971" spans="1:25" ht="15.75" customHeight="1" x14ac:dyDescent="0.25">
      <c r="A971" s="20"/>
      <c r="B971" s="20"/>
      <c r="C971" s="20"/>
      <c r="D971" s="20"/>
      <c r="E971" s="20"/>
      <c r="F971" s="20"/>
      <c r="G971" s="20"/>
      <c r="H971" s="20"/>
      <c r="I971" s="19"/>
      <c r="J971" s="19"/>
      <c r="K971" s="49"/>
      <c r="L971" s="49"/>
      <c r="M971" s="56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</row>
    <row r="972" spans="1:25" ht="15.75" customHeight="1" x14ac:dyDescent="0.25">
      <c r="A972" s="20"/>
      <c r="B972" s="20"/>
      <c r="C972" s="20"/>
      <c r="D972" s="20"/>
      <c r="E972" s="20"/>
      <c r="F972" s="20"/>
      <c r="G972" s="20"/>
      <c r="H972" s="20"/>
      <c r="I972" s="19"/>
      <c r="J972" s="19"/>
      <c r="K972" s="49"/>
      <c r="L972" s="49"/>
      <c r="M972" s="56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</row>
    <row r="973" spans="1:25" ht="15.75" customHeight="1" x14ac:dyDescent="0.25">
      <c r="A973" s="20"/>
      <c r="B973" s="20"/>
      <c r="C973" s="20"/>
      <c r="D973" s="20"/>
      <c r="E973" s="20"/>
      <c r="F973" s="20"/>
      <c r="G973" s="20"/>
      <c r="H973" s="20"/>
      <c r="I973" s="19"/>
      <c r="J973" s="19"/>
      <c r="K973" s="49"/>
      <c r="L973" s="49"/>
      <c r="M973" s="56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</row>
    <row r="974" spans="1:25" ht="15.75" customHeight="1" x14ac:dyDescent="0.25">
      <c r="A974" s="20"/>
      <c r="B974" s="20"/>
      <c r="C974" s="20"/>
      <c r="D974" s="20"/>
      <c r="E974" s="20"/>
      <c r="F974" s="20"/>
      <c r="G974" s="20"/>
      <c r="H974" s="20"/>
      <c r="I974" s="19"/>
      <c r="J974" s="19"/>
      <c r="K974" s="49"/>
      <c r="L974" s="49"/>
      <c r="M974" s="56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</row>
    <row r="975" spans="1:25" ht="15.75" customHeight="1" x14ac:dyDescent="0.25">
      <c r="A975" s="20"/>
      <c r="B975" s="20"/>
      <c r="C975" s="20"/>
      <c r="D975" s="20"/>
      <c r="E975" s="20"/>
      <c r="F975" s="20"/>
      <c r="G975" s="20"/>
      <c r="H975" s="20"/>
      <c r="I975" s="19"/>
      <c r="J975" s="19"/>
      <c r="K975" s="49"/>
      <c r="L975" s="49"/>
      <c r="M975" s="56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</row>
    <row r="976" spans="1:25" ht="15.75" customHeight="1" x14ac:dyDescent="0.25">
      <c r="A976" s="20"/>
      <c r="B976" s="20"/>
      <c r="C976" s="20"/>
      <c r="D976" s="20"/>
      <c r="E976" s="20"/>
      <c r="F976" s="20"/>
      <c r="G976" s="20"/>
      <c r="H976" s="20"/>
      <c r="I976" s="19"/>
      <c r="J976" s="19"/>
      <c r="K976" s="49"/>
      <c r="L976" s="49"/>
      <c r="M976" s="56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</row>
    <row r="977" spans="11:13" ht="15.75" customHeight="1" x14ac:dyDescent="0.25">
      <c r="K977" s="41"/>
      <c r="L977" s="41"/>
      <c r="M977" s="42"/>
    </row>
    <row r="978" spans="11:13" ht="15.75" customHeight="1" x14ac:dyDescent="0.25">
      <c r="K978" s="41"/>
      <c r="L978" s="41"/>
      <c r="M978" s="42"/>
    </row>
    <row r="979" spans="11:13" ht="15.75" customHeight="1" x14ac:dyDescent="0.25">
      <c r="K979" s="41"/>
      <c r="L979" s="41"/>
      <c r="M979" s="42"/>
    </row>
    <row r="980" spans="11:13" ht="15.75" customHeight="1" x14ac:dyDescent="0.25">
      <c r="K980" s="41"/>
      <c r="L980" s="41"/>
      <c r="M980" s="42"/>
    </row>
    <row r="981" spans="11:13" ht="15.75" customHeight="1" x14ac:dyDescent="0.25">
      <c r="K981" s="41"/>
      <c r="L981" s="41"/>
      <c r="M981" s="42"/>
    </row>
    <row r="982" spans="11:13" ht="15.75" customHeight="1" x14ac:dyDescent="0.25">
      <c r="K982" s="41"/>
      <c r="L982" s="41"/>
      <c r="M982" s="42"/>
    </row>
    <row r="983" spans="11:13" ht="15.75" customHeight="1" x14ac:dyDescent="0.25">
      <c r="K983" s="41"/>
      <c r="L983" s="41"/>
      <c r="M983" s="42"/>
    </row>
    <row r="984" spans="11:13" ht="15.75" customHeight="1" x14ac:dyDescent="0.25">
      <c r="K984" s="41"/>
      <c r="L984" s="41"/>
      <c r="M984" s="42"/>
    </row>
    <row r="985" spans="11:13" ht="15.75" customHeight="1" x14ac:dyDescent="0.25">
      <c r="K985" s="41"/>
      <c r="L985" s="41"/>
      <c r="M985" s="42"/>
    </row>
    <row r="986" spans="11:13" ht="15.75" customHeight="1" x14ac:dyDescent="0.25">
      <c r="K986" s="41"/>
      <c r="L986" s="41"/>
      <c r="M986" s="42"/>
    </row>
    <row r="987" spans="11:13" ht="15.75" customHeight="1" x14ac:dyDescent="0.25">
      <c r="K987" s="41"/>
      <c r="L987" s="41"/>
      <c r="M987" s="42"/>
    </row>
    <row r="988" spans="11:13" ht="15.75" customHeight="1" x14ac:dyDescent="0.25">
      <c r="K988" s="41"/>
      <c r="L988" s="41"/>
      <c r="M988" s="42"/>
    </row>
    <row r="989" spans="11:13" ht="15.75" customHeight="1" x14ac:dyDescent="0.25">
      <c r="K989" s="41"/>
      <c r="L989" s="41"/>
      <c r="M989" s="42"/>
    </row>
    <row r="990" spans="11:13" ht="15.75" customHeight="1" x14ac:dyDescent="0.25">
      <c r="K990" s="41"/>
      <c r="L990" s="41"/>
      <c r="M990" s="42"/>
    </row>
    <row r="991" spans="11:13" ht="15.75" customHeight="1" x14ac:dyDescent="0.25">
      <c r="K991" s="41"/>
      <c r="L991" s="41"/>
      <c r="M991" s="42"/>
    </row>
    <row r="992" spans="11:13" ht="15.75" customHeight="1" x14ac:dyDescent="0.25">
      <c r="K992" s="41"/>
      <c r="L992" s="41"/>
      <c r="M992" s="42"/>
    </row>
    <row r="993" spans="11:13" ht="15.75" customHeight="1" x14ac:dyDescent="0.25">
      <c r="K993" s="41"/>
      <c r="L993" s="41"/>
      <c r="M993" s="42"/>
    </row>
    <row r="994" spans="11:13" ht="15.75" customHeight="1" x14ac:dyDescent="0.25">
      <c r="K994" s="41"/>
      <c r="L994" s="41"/>
      <c r="M994" s="42"/>
    </row>
    <row r="995" spans="11:13" ht="15.75" customHeight="1" x14ac:dyDescent="0.25">
      <c r="K995" s="41"/>
      <c r="L995" s="41"/>
      <c r="M995" s="42"/>
    </row>
    <row r="996" spans="11:13" ht="15.75" customHeight="1" x14ac:dyDescent="0.25">
      <c r="K996" s="41"/>
      <c r="L996" s="41"/>
      <c r="M996" s="42"/>
    </row>
    <row r="997" spans="11:13" ht="15.75" customHeight="1" x14ac:dyDescent="0.25">
      <c r="K997" s="41"/>
      <c r="L997" s="41"/>
      <c r="M997" s="42"/>
    </row>
    <row r="998" spans="11:13" ht="15.75" customHeight="1" x14ac:dyDescent="0.25">
      <c r="K998" s="41"/>
      <c r="L998" s="41"/>
      <c r="M998" s="42"/>
    </row>
    <row r="999" spans="11:13" ht="15.75" customHeight="1" x14ac:dyDescent="0.25">
      <c r="K999" s="41"/>
      <c r="L999" s="41"/>
      <c r="M999" s="42"/>
    </row>
    <row r="1000" spans="11:13" ht="15.75" customHeight="1" x14ac:dyDescent="0.25">
      <c r="K1000" s="41"/>
      <c r="L1000" s="41"/>
      <c r="M1000" s="42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00"/>
  <sheetViews>
    <sheetView workbookViewId="0">
      <selection activeCell="O10" sqref="O10"/>
    </sheetView>
  </sheetViews>
  <sheetFormatPr defaultColWidth="14.42578125" defaultRowHeight="15" customHeight="1" x14ac:dyDescent="0.25"/>
  <cols>
    <col min="1" max="1" width="8.7109375" customWidth="1"/>
    <col min="2" max="2" width="19.140625" customWidth="1"/>
    <col min="3" max="8" width="8.7109375" customWidth="1"/>
    <col min="9" max="10" width="9.140625" customWidth="1"/>
    <col min="11" max="11" width="14.140625" bestFit="1" customWidth="1"/>
    <col min="12" max="12" width="14.42578125" bestFit="1" customWidth="1"/>
    <col min="13" max="13" width="13.140625" bestFit="1" customWidth="1"/>
    <col min="14" max="25" width="8.7109375" customWidth="1"/>
  </cols>
  <sheetData>
    <row r="1" spans="1:25" x14ac:dyDescent="0.25">
      <c r="A1" s="6" t="s">
        <v>0</v>
      </c>
      <c r="B1" s="6" t="s">
        <v>4</v>
      </c>
      <c r="C1" s="6" t="s">
        <v>5</v>
      </c>
      <c r="D1" s="6" t="s">
        <v>6</v>
      </c>
      <c r="E1" s="6" t="s">
        <v>8</v>
      </c>
      <c r="F1" s="6" t="s">
        <v>10</v>
      </c>
      <c r="G1" s="6" t="s">
        <v>12</v>
      </c>
      <c r="H1" s="6" t="s">
        <v>14</v>
      </c>
      <c r="I1" s="8" t="s">
        <v>16</v>
      </c>
      <c r="J1" s="8" t="s">
        <v>17</v>
      </c>
      <c r="K1" s="48" t="s">
        <v>1676</v>
      </c>
      <c r="L1" s="44" t="s">
        <v>18</v>
      </c>
      <c r="M1" s="44" t="s">
        <v>19</v>
      </c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x14ac:dyDescent="0.25">
      <c r="A2" s="11" t="s">
        <v>1574</v>
      </c>
      <c r="B2" s="11" t="s">
        <v>1575</v>
      </c>
      <c r="C2" s="11" t="s">
        <v>22</v>
      </c>
      <c r="D2" s="11" t="s">
        <v>70</v>
      </c>
      <c r="E2" s="11" t="s">
        <v>26</v>
      </c>
      <c r="F2" s="11" t="s">
        <v>71</v>
      </c>
      <c r="G2" s="11" t="s">
        <v>27</v>
      </c>
      <c r="H2" s="11" t="s">
        <v>27</v>
      </c>
      <c r="I2" s="14" t="s">
        <v>27</v>
      </c>
      <c r="J2" s="14" t="s">
        <v>27</v>
      </c>
      <c r="K2" s="46" t="str">
        <f t="shared" ref="K2:K256" si="0">IF(J2="","",IF(ISNUMBER(FIND(":",J2)),VALUE(LEFT(J2,FIND(":",J2)-1)) + IF(VALUE(MID(J2,FIND(":",J2)+1,2))&gt;=50,1,0),J2))</f>
        <v/>
      </c>
      <c r="L2" s="47">
        <f t="shared" ref="L2:L256" si="1">DATE(RIGHT(C2,4),MID(C2,4,2),LEFT(C2,2))</f>
        <v>46229</v>
      </c>
      <c r="M2" s="38">
        <f t="shared" ref="M2:M256" si="2">IF(ISNUMBER(SEARCH("Minggu",D2)),1,0)</f>
        <v>1</v>
      </c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</row>
    <row r="3" spans="1:25" x14ac:dyDescent="0.25">
      <c r="A3" s="11" t="s">
        <v>1574</v>
      </c>
      <c r="B3" s="11" t="s">
        <v>1575</v>
      </c>
      <c r="C3" s="11" t="s">
        <v>34</v>
      </c>
      <c r="D3" s="11" t="s">
        <v>74</v>
      </c>
      <c r="E3" s="11" t="s">
        <v>25</v>
      </c>
      <c r="F3" s="11" t="s">
        <v>75</v>
      </c>
      <c r="G3" s="11" t="s">
        <v>198</v>
      </c>
      <c r="H3" s="11" t="s">
        <v>573</v>
      </c>
      <c r="I3" s="14">
        <v>1</v>
      </c>
      <c r="J3" s="14" t="s">
        <v>27</v>
      </c>
      <c r="K3" s="46" t="str">
        <f t="shared" si="0"/>
        <v/>
      </c>
      <c r="L3" s="47">
        <f t="shared" si="1"/>
        <v>46230</v>
      </c>
      <c r="M3" s="38">
        <f t="shared" si="2"/>
        <v>0</v>
      </c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</row>
    <row r="4" spans="1:25" x14ac:dyDescent="0.25">
      <c r="A4" s="11" t="s">
        <v>1574</v>
      </c>
      <c r="B4" s="11" t="s">
        <v>1575</v>
      </c>
      <c r="C4" s="11" t="s">
        <v>41</v>
      </c>
      <c r="D4" s="11" t="s">
        <v>74</v>
      </c>
      <c r="E4" s="11" t="s">
        <v>25</v>
      </c>
      <c r="F4" s="11" t="s">
        <v>75</v>
      </c>
      <c r="G4" s="11" t="s">
        <v>27</v>
      </c>
      <c r="H4" s="11" t="s">
        <v>27</v>
      </c>
      <c r="I4" s="14" t="s">
        <v>27</v>
      </c>
      <c r="J4" s="14" t="s">
        <v>27</v>
      </c>
      <c r="K4" s="46" t="str">
        <f t="shared" si="0"/>
        <v/>
      </c>
      <c r="L4" s="47">
        <f t="shared" si="1"/>
        <v>46231</v>
      </c>
      <c r="M4" s="38">
        <f t="shared" si="2"/>
        <v>0</v>
      </c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</row>
    <row r="5" spans="1:25" x14ac:dyDescent="0.25">
      <c r="A5" s="11" t="s">
        <v>1574</v>
      </c>
      <c r="B5" s="11" t="s">
        <v>1575</v>
      </c>
      <c r="C5" s="11" t="s">
        <v>50</v>
      </c>
      <c r="D5" s="11" t="s">
        <v>74</v>
      </c>
      <c r="E5" s="11" t="s">
        <v>25</v>
      </c>
      <c r="F5" s="11" t="s">
        <v>75</v>
      </c>
      <c r="G5" s="11" t="s">
        <v>127</v>
      </c>
      <c r="H5" s="11" t="s">
        <v>324</v>
      </c>
      <c r="I5" s="14">
        <v>1</v>
      </c>
      <c r="J5" s="14" t="s">
        <v>27</v>
      </c>
      <c r="K5" s="46" t="str">
        <f t="shared" si="0"/>
        <v/>
      </c>
      <c r="L5" s="47">
        <f t="shared" si="1"/>
        <v>46232</v>
      </c>
      <c r="M5" s="38">
        <f t="shared" si="2"/>
        <v>0</v>
      </c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</row>
    <row r="6" spans="1:25" x14ac:dyDescent="0.25">
      <c r="A6" s="11" t="s">
        <v>1574</v>
      </c>
      <c r="B6" s="11" t="s">
        <v>1575</v>
      </c>
      <c r="C6" s="11" t="s">
        <v>55</v>
      </c>
      <c r="D6" s="11" t="s">
        <v>74</v>
      </c>
      <c r="E6" s="11" t="s">
        <v>25</v>
      </c>
      <c r="F6" s="11" t="s">
        <v>75</v>
      </c>
      <c r="G6" s="11" t="s">
        <v>180</v>
      </c>
      <c r="H6" s="11" t="s">
        <v>284</v>
      </c>
      <c r="I6" s="14">
        <v>1</v>
      </c>
      <c r="J6" s="14" t="s">
        <v>27</v>
      </c>
      <c r="K6" s="46" t="str">
        <f t="shared" si="0"/>
        <v/>
      </c>
      <c r="L6" s="47">
        <f t="shared" si="1"/>
        <v>46233</v>
      </c>
      <c r="M6" s="38">
        <f t="shared" si="2"/>
        <v>0</v>
      </c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</row>
    <row r="7" spans="1:25" x14ac:dyDescent="0.25">
      <c r="A7" s="11" t="s">
        <v>1574</v>
      </c>
      <c r="B7" s="11" t="s">
        <v>1575</v>
      </c>
      <c r="C7" s="11" t="s">
        <v>57</v>
      </c>
      <c r="D7" s="11" t="s">
        <v>74</v>
      </c>
      <c r="E7" s="11" t="s">
        <v>25</v>
      </c>
      <c r="F7" s="11" t="s">
        <v>75</v>
      </c>
      <c r="G7" s="11" t="s">
        <v>81</v>
      </c>
      <c r="H7" s="11" t="s">
        <v>324</v>
      </c>
      <c r="I7" s="14">
        <v>1</v>
      </c>
      <c r="J7" s="14" t="s">
        <v>27</v>
      </c>
      <c r="K7" s="46" t="str">
        <f t="shared" si="0"/>
        <v/>
      </c>
      <c r="L7" s="47">
        <f t="shared" si="1"/>
        <v>46234</v>
      </c>
      <c r="M7" s="38">
        <f t="shared" si="2"/>
        <v>0</v>
      </c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</row>
    <row r="8" spans="1:25" x14ac:dyDescent="0.25">
      <c r="A8" s="11" t="s">
        <v>1574</v>
      </c>
      <c r="B8" s="11" t="s">
        <v>1575</v>
      </c>
      <c r="C8" s="11" t="s">
        <v>62</v>
      </c>
      <c r="D8" s="11" t="s">
        <v>74</v>
      </c>
      <c r="E8" s="11" t="s">
        <v>25</v>
      </c>
      <c r="F8" s="11" t="s">
        <v>75</v>
      </c>
      <c r="G8" s="11" t="s">
        <v>108</v>
      </c>
      <c r="H8" s="11" t="s">
        <v>75</v>
      </c>
      <c r="I8" s="14">
        <v>1</v>
      </c>
      <c r="J8" s="14" t="s">
        <v>27</v>
      </c>
      <c r="K8" s="46" t="str">
        <f t="shared" si="0"/>
        <v/>
      </c>
      <c r="L8" s="47">
        <f t="shared" si="1"/>
        <v>46235</v>
      </c>
      <c r="M8" s="38">
        <f t="shared" si="2"/>
        <v>0</v>
      </c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</row>
    <row r="9" spans="1:25" x14ac:dyDescent="0.25">
      <c r="A9" s="11" t="s">
        <v>1574</v>
      </c>
      <c r="B9" s="11" t="s">
        <v>1575</v>
      </c>
      <c r="C9" s="11" t="s">
        <v>69</v>
      </c>
      <c r="D9" s="11" t="s">
        <v>23</v>
      </c>
      <c r="E9" s="11" t="s">
        <v>25</v>
      </c>
      <c r="F9" s="11" t="s">
        <v>26</v>
      </c>
      <c r="G9" s="11" t="s">
        <v>27</v>
      </c>
      <c r="H9" s="11" t="s">
        <v>27</v>
      </c>
      <c r="I9" s="14" t="s">
        <v>27</v>
      </c>
      <c r="J9" s="14" t="s">
        <v>27</v>
      </c>
      <c r="K9" s="46" t="str">
        <f t="shared" si="0"/>
        <v/>
      </c>
      <c r="L9" s="47">
        <f t="shared" si="1"/>
        <v>46236</v>
      </c>
      <c r="M9" s="38">
        <f t="shared" si="2"/>
        <v>1</v>
      </c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</row>
    <row r="10" spans="1:25" x14ac:dyDescent="0.25">
      <c r="A10" s="11" t="s">
        <v>1574</v>
      </c>
      <c r="B10" s="11" t="s">
        <v>1575</v>
      </c>
      <c r="C10" s="11" t="s">
        <v>73</v>
      </c>
      <c r="D10" s="11" t="s">
        <v>125</v>
      </c>
      <c r="E10" s="11" t="s">
        <v>75</v>
      </c>
      <c r="F10" s="11" t="s">
        <v>126</v>
      </c>
      <c r="G10" s="11" t="s">
        <v>384</v>
      </c>
      <c r="H10" s="11" t="s">
        <v>129</v>
      </c>
      <c r="I10" s="14">
        <v>1</v>
      </c>
      <c r="J10" s="14" t="s">
        <v>27</v>
      </c>
      <c r="K10" s="46" t="str">
        <f t="shared" si="0"/>
        <v/>
      </c>
      <c r="L10" s="47">
        <f t="shared" si="1"/>
        <v>46237</v>
      </c>
      <c r="M10" s="38">
        <f t="shared" si="2"/>
        <v>0</v>
      </c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</row>
    <row r="11" spans="1:25" x14ac:dyDescent="0.25">
      <c r="A11" s="11" t="s">
        <v>1574</v>
      </c>
      <c r="B11" s="11" t="s">
        <v>1575</v>
      </c>
      <c r="C11" s="11" t="s">
        <v>78</v>
      </c>
      <c r="D11" s="11" t="s">
        <v>125</v>
      </c>
      <c r="E11" s="11" t="s">
        <v>75</v>
      </c>
      <c r="F11" s="11" t="s">
        <v>126</v>
      </c>
      <c r="G11" s="11" t="s">
        <v>398</v>
      </c>
      <c r="H11" s="11" t="s">
        <v>374</v>
      </c>
      <c r="I11" s="14">
        <v>1</v>
      </c>
      <c r="J11" s="14" t="s">
        <v>27</v>
      </c>
      <c r="K11" s="46" t="str">
        <f t="shared" si="0"/>
        <v/>
      </c>
      <c r="L11" s="47">
        <f t="shared" si="1"/>
        <v>46238</v>
      </c>
      <c r="M11" s="38">
        <f t="shared" si="2"/>
        <v>0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</row>
    <row r="12" spans="1:25" x14ac:dyDescent="0.25">
      <c r="A12" s="11" t="s">
        <v>1574</v>
      </c>
      <c r="B12" s="11" t="s">
        <v>1575</v>
      </c>
      <c r="C12" s="11" t="s">
        <v>82</v>
      </c>
      <c r="D12" s="11" t="s">
        <v>125</v>
      </c>
      <c r="E12" s="11" t="s">
        <v>75</v>
      </c>
      <c r="F12" s="11" t="s">
        <v>126</v>
      </c>
      <c r="G12" s="11" t="s">
        <v>220</v>
      </c>
      <c r="H12" s="11" t="s">
        <v>374</v>
      </c>
      <c r="I12" s="14">
        <v>1</v>
      </c>
      <c r="J12" s="14" t="s">
        <v>27</v>
      </c>
      <c r="K12" s="46" t="str">
        <f t="shared" si="0"/>
        <v/>
      </c>
      <c r="L12" s="47">
        <f t="shared" si="1"/>
        <v>46239</v>
      </c>
      <c r="M12" s="38">
        <f t="shared" si="2"/>
        <v>0</v>
      </c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</row>
    <row r="13" spans="1:25" x14ac:dyDescent="0.25">
      <c r="A13" s="11" t="s">
        <v>1574</v>
      </c>
      <c r="B13" s="11" t="s">
        <v>1575</v>
      </c>
      <c r="C13" s="11" t="s">
        <v>86</v>
      </c>
      <c r="D13" s="11" t="s">
        <v>125</v>
      </c>
      <c r="E13" s="11" t="s">
        <v>75</v>
      </c>
      <c r="F13" s="11" t="s">
        <v>126</v>
      </c>
      <c r="G13" s="11" t="s">
        <v>573</v>
      </c>
      <c r="H13" s="11" t="s">
        <v>200</v>
      </c>
      <c r="I13" s="14">
        <v>1</v>
      </c>
      <c r="J13" s="14" t="s">
        <v>27</v>
      </c>
      <c r="K13" s="46" t="str">
        <f t="shared" si="0"/>
        <v/>
      </c>
      <c r="L13" s="47">
        <f t="shared" si="1"/>
        <v>46240</v>
      </c>
      <c r="M13" s="38">
        <f t="shared" si="2"/>
        <v>0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</row>
    <row r="14" spans="1:25" x14ac:dyDescent="0.25">
      <c r="A14" s="11" t="s">
        <v>1574</v>
      </c>
      <c r="B14" s="11" t="s">
        <v>1575</v>
      </c>
      <c r="C14" s="11" t="s">
        <v>92</v>
      </c>
      <c r="D14" s="11" t="s">
        <v>125</v>
      </c>
      <c r="E14" s="11" t="s">
        <v>75</v>
      </c>
      <c r="F14" s="11" t="s">
        <v>126</v>
      </c>
      <c r="G14" s="11" t="s">
        <v>471</v>
      </c>
      <c r="H14" s="11" t="s">
        <v>200</v>
      </c>
      <c r="I14" s="14">
        <v>1</v>
      </c>
      <c r="J14" s="14" t="s">
        <v>27</v>
      </c>
      <c r="K14" s="46" t="str">
        <f t="shared" si="0"/>
        <v/>
      </c>
      <c r="L14" s="47">
        <f t="shared" si="1"/>
        <v>46241</v>
      </c>
      <c r="M14" s="38">
        <f t="shared" si="2"/>
        <v>0</v>
      </c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</row>
    <row r="15" spans="1:25" x14ac:dyDescent="0.25">
      <c r="A15" s="11" t="s">
        <v>1574</v>
      </c>
      <c r="B15" s="11" t="s">
        <v>1575</v>
      </c>
      <c r="C15" s="11" t="s">
        <v>97</v>
      </c>
      <c r="D15" s="11" t="s">
        <v>125</v>
      </c>
      <c r="E15" s="11" t="s">
        <v>75</v>
      </c>
      <c r="F15" s="11" t="s">
        <v>126</v>
      </c>
      <c r="G15" s="11" t="s">
        <v>384</v>
      </c>
      <c r="H15" s="11" t="s">
        <v>374</v>
      </c>
      <c r="I15" s="14">
        <v>1</v>
      </c>
      <c r="J15" s="14" t="s">
        <v>27</v>
      </c>
      <c r="K15" s="46" t="str">
        <f t="shared" si="0"/>
        <v/>
      </c>
      <c r="L15" s="47">
        <f t="shared" si="1"/>
        <v>46242</v>
      </c>
      <c r="M15" s="38">
        <f t="shared" si="2"/>
        <v>0</v>
      </c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</row>
    <row r="16" spans="1:25" x14ac:dyDescent="0.25">
      <c r="A16" s="11" t="s">
        <v>1574</v>
      </c>
      <c r="B16" s="11" t="s">
        <v>1575</v>
      </c>
      <c r="C16" s="11" t="s">
        <v>102</v>
      </c>
      <c r="D16" s="11" t="s">
        <v>70</v>
      </c>
      <c r="E16" s="11" t="s">
        <v>26</v>
      </c>
      <c r="F16" s="11" t="s">
        <v>71</v>
      </c>
      <c r="G16" s="11" t="s">
        <v>27</v>
      </c>
      <c r="H16" s="11" t="s">
        <v>27</v>
      </c>
      <c r="I16" s="14" t="s">
        <v>27</v>
      </c>
      <c r="J16" s="14" t="s">
        <v>27</v>
      </c>
      <c r="K16" s="46" t="str">
        <f t="shared" si="0"/>
        <v/>
      </c>
      <c r="L16" s="47">
        <f t="shared" si="1"/>
        <v>46243</v>
      </c>
      <c r="M16" s="38">
        <f t="shared" si="2"/>
        <v>1</v>
      </c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</row>
    <row r="17" spans="1:25" x14ac:dyDescent="0.25">
      <c r="A17" s="11" t="s">
        <v>1574</v>
      </c>
      <c r="B17" s="11" t="s">
        <v>1575</v>
      </c>
      <c r="C17" s="11" t="s">
        <v>106</v>
      </c>
      <c r="D17" s="11" t="s">
        <v>74</v>
      </c>
      <c r="E17" s="11" t="s">
        <v>25</v>
      </c>
      <c r="F17" s="11" t="s">
        <v>75</v>
      </c>
      <c r="G17" s="11" t="s">
        <v>79</v>
      </c>
      <c r="H17" s="11" t="s">
        <v>553</v>
      </c>
      <c r="I17" s="14">
        <v>1</v>
      </c>
      <c r="J17" s="14" t="s">
        <v>27</v>
      </c>
      <c r="K17" s="46" t="str">
        <f t="shared" si="0"/>
        <v/>
      </c>
      <c r="L17" s="47">
        <f t="shared" si="1"/>
        <v>46244</v>
      </c>
      <c r="M17" s="38">
        <f t="shared" si="2"/>
        <v>0</v>
      </c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</row>
    <row r="18" spans="1:25" x14ac:dyDescent="0.25">
      <c r="A18" s="11" t="s">
        <v>1574</v>
      </c>
      <c r="B18" s="11" t="s">
        <v>1575</v>
      </c>
      <c r="C18" s="11" t="s">
        <v>115</v>
      </c>
      <c r="D18" s="11" t="s">
        <v>74</v>
      </c>
      <c r="E18" s="11" t="s">
        <v>25</v>
      </c>
      <c r="F18" s="11" t="s">
        <v>75</v>
      </c>
      <c r="G18" s="11" t="s">
        <v>27</v>
      </c>
      <c r="H18" s="11" t="s">
        <v>27</v>
      </c>
      <c r="I18" s="14" t="s">
        <v>27</v>
      </c>
      <c r="J18" s="14" t="s">
        <v>27</v>
      </c>
      <c r="K18" s="46" t="str">
        <f t="shared" si="0"/>
        <v/>
      </c>
      <c r="L18" s="47">
        <f t="shared" si="1"/>
        <v>46245</v>
      </c>
      <c r="M18" s="38">
        <f t="shared" si="2"/>
        <v>0</v>
      </c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</row>
    <row r="19" spans="1:25" x14ac:dyDescent="0.25">
      <c r="A19" s="11" t="s">
        <v>1574</v>
      </c>
      <c r="B19" s="11" t="s">
        <v>1575</v>
      </c>
      <c r="C19" s="11" t="s">
        <v>118</v>
      </c>
      <c r="D19" s="11" t="s">
        <v>74</v>
      </c>
      <c r="E19" s="11" t="s">
        <v>25</v>
      </c>
      <c r="F19" s="11" t="s">
        <v>75</v>
      </c>
      <c r="G19" s="11" t="s">
        <v>308</v>
      </c>
      <c r="H19" s="11" t="s">
        <v>406</v>
      </c>
      <c r="I19" s="14">
        <v>1</v>
      </c>
      <c r="J19" s="14" t="s">
        <v>344</v>
      </c>
      <c r="K19" s="46">
        <f t="shared" si="0"/>
        <v>4</v>
      </c>
      <c r="L19" s="47">
        <f t="shared" si="1"/>
        <v>46246</v>
      </c>
      <c r="M19" s="38">
        <f t="shared" si="2"/>
        <v>0</v>
      </c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</row>
    <row r="20" spans="1:25" x14ac:dyDescent="0.25">
      <c r="A20" s="11" t="s">
        <v>1574</v>
      </c>
      <c r="B20" s="11" t="s">
        <v>1575</v>
      </c>
      <c r="C20" s="11" t="s">
        <v>121</v>
      </c>
      <c r="D20" s="11" t="s">
        <v>74</v>
      </c>
      <c r="E20" s="11" t="s">
        <v>25</v>
      </c>
      <c r="F20" s="11" t="s">
        <v>75</v>
      </c>
      <c r="G20" s="11" t="s">
        <v>25</v>
      </c>
      <c r="H20" s="11" t="s">
        <v>546</v>
      </c>
      <c r="I20" s="14">
        <v>1</v>
      </c>
      <c r="J20" s="14" t="s">
        <v>547</v>
      </c>
      <c r="K20" s="46">
        <f t="shared" si="0"/>
        <v>4</v>
      </c>
      <c r="L20" s="47">
        <f t="shared" si="1"/>
        <v>46247</v>
      </c>
      <c r="M20" s="38">
        <f t="shared" si="2"/>
        <v>0</v>
      </c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</row>
    <row r="21" spans="1:25" ht="15.75" customHeight="1" x14ac:dyDescent="0.25">
      <c r="A21" s="11" t="s">
        <v>1574</v>
      </c>
      <c r="B21" s="11" t="s">
        <v>1575</v>
      </c>
      <c r="C21" s="11" t="s">
        <v>124</v>
      </c>
      <c r="D21" s="11" t="s">
        <v>74</v>
      </c>
      <c r="E21" s="11" t="s">
        <v>25</v>
      </c>
      <c r="F21" s="11" t="s">
        <v>75</v>
      </c>
      <c r="G21" s="11" t="s">
        <v>25</v>
      </c>
      <c r="H21" s="11" t="s">
        <v>1578</v>
      </c>
      <c r="I21" s="14">
        <v>1</v>
      </c>
      <c r="J21" s="14" t="s">
        <v>1062</v>
      </c>
      <c r="K21" s="46">
        <f t="shared" si="0"/>
        <v>1</v>
      </c>
      <c r="L21" s="47">
        <f t="shared" si="1"/>
        <v>46248</v>
      </c>
      <c r="M21" s="38">
        <f t="shared" si="2"/>
        <v>0</v>
      </c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</row>
    <row r="22" spans="1:25" ht="15.75" customHeight="1" x14ac:dyDescent="0.25">
      <c r="A22" s="11" t="s">
        <v>1574</v>
      </c>
      <c r="B22" s="11" t="s">
        <v>1575</v>
      </c>
      <c r="C22" s="11" t="s">
        <v>131</v>
      </c>
      <c r="D22" s="11" t="s">
        <v>132</v>
      </c>
      <c r="E22" s="11" t="s">
        <v>25</v>
      </c>
      <c r="F22" s="11" t="s">
        <v>133</v>
      </c>
      <c r="G22" s="11" t="s">
        <v>170</v>
      </c>
      <c r="H22" s="11" t="s">
        <v>1132</v>
      </c>
      <c r="I22" s="14">
        <v>0</v>
      </c>
      <c r="J22" s="14" t="s">
        <v>27</v>
      </c>
      <c r="K22" s="46" t="str">
        <f t="shared" si="0"/>
        <v/>
      </c>
      <c r="L22" s="47">
        <f t="shared" si="1"/>
        <v>46249</v>
      </c>
      <c r="M22" s="38">
        <f t="shared" si="2"/>
        <v>0</v>
      </c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</row>
    <row r="23" spans="1:25" ht="15.75" customHeight="1" x14ac:dyDescent="0.25">
      <c r="A23" s="11" t="s">
        <v>1574</v>
      </c>
      <c r="B23" s="11" t="s">
        <v>1575</v>
      </c>
      <c r="C23" s="11" t="s">
        <v>139</v>
      </c>
      <c r="D23" s="11" t="s">
        <v>23</v>
      </c>
      <c r="E23" s="11" t="s">
        <v>25</v>
      </c>
      <c r="F23" s="11" t="s">
        <v>26</v>
      </c>
      <c r="G23" s="11" t="s">
        <v>27</v>
      </c>
      <c r="H23" s="11" t="s">
        <v>27</v>
      </c>
      <c r="I23" s="14" t="s">
        <v>27</v>
      </c>
      <c r="J23" s="14" t="s">
        <v>27</v>
      </c>
      <c r="K23" s="46" t="str">
        <f t="shared" si="0"/>
        <v/>
      </c>
      <c r="L23" s="47">
        <f t="shared" si="1"/>
        <v>46250</v>
      </c>
      <c r="M23" s="38">
        <f t="shared" si="2"/>
        <v>1</v>
      </c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</row>
    <row r="24" spans="1:25" ht="15.75" customHeight="1" x14ac:dyDescent="0.25">
      <c r="A24" s="11" t="s">
        <v>1574</v>
      </c>
      <c r="B24" s="11" t="s">
        <v>1575</v>
      </c>
      <c r="C24" s="11" t="s">
        <v>141</v>
      </c>
      <c r="D24" s="11" t="s">
        <v>70</v>
      </c>
      <c r="E24" s="11" t="s">
        <v>26</v>
      </c>
      <c r="F24" s="11" t="s">
        <v>71</v>
      </c>
      <c r="G24" s="11" t="s">
        <v>27</v>
      </c>
      <c r="H24" s="11" t="s">
        <v>27</v>
      </c>
      <c r="I24" s="14" t="s">
        <v>27</v>
      </c>
      <c r="J24" s="14" t="s">
        <v>27</v>
      </c>
      <c r="K24" s="46" t="str">
        <f t="shared" si="0"/>
        <v/>
      </c>
      <c r="L24" s="47">
        <f t="shared" si="1"/>
        <v>46251</v>
      </c>
      <c r="M24" s="38">
        <f t="shared" si="2"/>
        <v>1</v>
      </c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</row>
    <row r="25" spans="1:25" ht="15.75" customHeight="1" x14ac:dyDescent="0.25">
      <c r="A25" s="11" t="s">
        <v>1574</v>
      </c>
      <c r="B25" s="11" t="s">
        <v>1575</v>
      </c>
      <c r="C25" s="11" t="s">
        <v>145</v>
      </c>
      <c r="D25" s="11" t="s">
        <v>35</v>
      </c>
      <c r="E25" s="11" t="s">
        <v>36</v>
      </c>
      <c r="F25" s="11" t="s">
        <v>37</v>
      </c>
      <c r="G25" s="11" t="s">
        <v>322</v>
      </c>
      <c r="H25" s="11" t="s">
        <v>873</v>
      </c>
      <c r="I25" s="14">
        <v>1</v>
      </c>
      <c r="J25" s="14" t="s">
        <v>1087</v>
      </c>
      <c r="K25" s="46">
        <f t="shared" si="0"/>
        <v>4</v>
      </c>
      <c r="L25" s="47">
        <f t="shared" si="1"/>
        <v>46252</v>
      </c>
      <c r="M25" s="38">
        <f t="shared" si="2"/>
        <v>0</v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</row>
    <row r="26" spans="1:25" ht="15.75" customHeight="1" x14ac:dyDescent="0.25">
      <c r="A26" s="11" t="s">
        <v>1574</v>
      </c>
      <c r="B26" s="11" t="s">
        <v>1575</v>
      </c>
      <c r="C26" s="11" t="s">
        <v>152</v>
      </c>
      <c r="D26" s="11" t="s">
        <v>35</v>
      </c>
      <c r="E26" s="11" t="s">
        <v>36</v>
      </c>
      <c r="F26" s="11" t="s">
        <v>37</v>
      </c>
      <c r="G26" s="11" t="s">
        <v>262</v>
      </c>
      <c r="H26" s="11" t="s">
        <v>421</v>
      </c>
      <c r="I26" s="14">
        <v>1</v>
      </c>
      <c r="J26" s="14" t="s">
        <v>357</v>
      </c>
      <c r="K26" s="46">
        <f t="shared" si="0"/>
        <v>4</v>
      </c>
      <c r="L26" s="47">
        <f t="shared" si="1"/>
        <v>46253</v>
      </c>
      <c r="M26" s="38">
        <f t="shared" si="2"/>
        <v>0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</row>
    <row r="27" spans="1:25" ht="15.75" customHeight="1" x14ac:dyDescent="0.25">
      <c r="A27" s="11" t="s">
        <v>1574</v>
      </c>
      <c r="B27" s="11" t="s">
        <v>1575</v>
      </c>
      <c r="C27" s="11" t="s">
        <v>155</v>
      </c>
      <c r="D27" s="11" t="s">
        <v>35</v>
      </c>
      <c r="E27" s="11" t="s">
        <v>36</v>
      </c>
      <c r="F27" s="11" t="s">
        <v>37</v>
      </c>
      <c r="G27" s="11" t="s">
        <v>242</v>
      </c>
      <c r="H27" s="11" t="s">
        <v>348</v>
      </c>
      <c r="I27" s="14">
        <v>1</v>
      </c>
      <c r="J27" s="14" t="s">
        <v>349</v>
      </c>
      <c r="K27" s="46">
        <f t="shared" si="0"/>
        <v>4</v>
      </c>
      <c r="L27" s="47">
        <f t="shared" si="1"/>
        <v>46254</v>
      </c>
      <c r="M27" s="38">
        <f t="shared" si="2"/>
        <v>0</v>
      </c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</row>
    <row r="28" spans="1:25" ht="15.75" customHeight="1" x14ac:dyDescent="0.25">
      <c r="A28" s="11" t="s">
        <v>1574</v>
      </c>
      <c r="B28" s="11" t="s">
        <v>1575</v>
      </c>
      <c r="C28" s="11" t="s">
        <v>162</v>
      </c>
      <c r="D28" s="11" t="s">
        <v>35</v>
      </c>
      <c r="E28" s="11" t="s">
        <v>36</v>
      </c>
      <c r="F28" s="11" t="s">
        <v>37</v>
      </c>
      <c r="G28" s="11" t="s">
        <v>351</v>
      </c>
      <c r="H28" s="11" t="s">
        <v>346</v>
      </c>
      <c r="I28" s="14">
        <v>1</v>
      </c>
      <c r="J28" s="14" t="s">
        <v>347</v>
      </c>
      <c r="K28" s="46">
        <f t="shared" si="0"/>
        <v>4</v>
      </c>
      <c r="L28" s="47">
        <f t="shared" si="1"/>
        <v>46255</v>
      </c>
      <c r="M28" s="38">
        <f t="shared" si="2"/>
        <v>0</v>
      </c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</row>
    <row r="29" spans="1:25" ht="15.75" customHeight="1" x14ac:dyDescent="0.25">
      <c r="A29" s="11" t="s">
        <v>1574</v>
      </c>
      <c r="B29" s="11" t="s">
        <v>1575</v>
      </c>
      <c r="C29" s="11" t="s">
        <v>165</v>
      </c>
      <c r="D29" s="11" t="s">
        <v>35</v>
      </c>
      <c r="E29" s="11" t="s">
        <v>36</v>
      </c>
      <c r="F29" s="11" t="s">
        <v>37</v>
      </c>
      <c r="G29" s="11" t="s">
        <v>262</v>
      </c>
      <c r="H29" s="11" t="s">
        <v>48</v>
      </c>
      <c r="I29" s="14">
        <v>1</v>
      </c>
      <c r="J29" s="14" t="s">
        <v>49</v>
      </c>
      <c r="K29" s="46">
        <f t="shared" si="0"/>
        <v>4</v>
      </c>
      <c r="L29" s="47">
        <f t="shared" si="1"/>
        <v>46256</v>
      </c>
      <c r="M29" s="38">
        <f t="shared" si="2"/>
        <v>0</v>
      </c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</row>
    <row r="30" spans="1:25" ht="15.75" customHeight="1" x14ac:dyDescent="0.25">
      <c r="A30" s="11" t="s">
        <v>1574</v>
      </c>
      <c r="B30" s="11" t="s">
        <v>1575</v>
      </c>
      <c r="C30" s="11" t="s">
        <v>167</v>
      </c>
      <c r="D30" s="11" t="s">
        <v>70</v>
      </c>
      <c r="E30" s="11" t="s">
        <v>26</v>
      </c>
      <c r="F30" s="11" t="s">
        <v>71</v>
      </c>
      <c r="G30" s="11" t="s">
        <v>27</v>
      </c>
      <c r="H30" s="11" t="s">
        <v>27</v>
      </c>
      <c r="I30" s="14" t="s">
        <v>27</v>
      </c>
      <c r="J30" s="14" t="s">
        <v>27</v>
      </c>
      <c r="K30" s="46" t="str">
        <f t="shared" si="0"/>
        <v/>
      </c>
      <c r="L30" s="47">
        <f t="shared" si="1"/>
        <v>46257</v>
      </c>
      <c r="M30" s="38">
        <f t="shared" si="2"/>
        <v>1</v>
      </c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</row>
    <row r="31" spans="1:25" ht="15.75" customHeight="1" x14ac:dyDescent="0.25">
      <c r="A31" s="11" t="s">
        <v>1574</v>
      </c>
      <c r="B31" s="11" t="s">
        <v>1575</v>
      </c>
      <c r="C31" s="11" t="s">
        <v>169</v>
      </c>
      <c r="D31" s="11" t="s">
        <v>74</v>
      </c>
      <c r="E31" s="11" t="s">
        <v>25</v>
      </c>
      <c r="F31" s="11" t="s">
        <v>75</v>
      </c>
      <c r="G31" s="11" t="s">
        <v>308</v>
      </c>
      <c r="H31" s="11" t="s">
        <v>406</v>
      </c>
      <c r="I31" s="14">
        <v>1</v>
      </c>
      <c r="J31" s="14" t="s">
        <v>344</v>
      </c>
      <c r="K31" s="46">
        <f t="shared" si="0"/>
        <v>4</v>
      </c>
      <c r="L31" s="47">
        <f t="shared" si="1"/>
        <v>46258</v>
      </c>
      <c r="M31" s="38">
        <f t="shared" si="2"/>
        <v>0</v>
      </c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</row>
    <row r="32" spans="1:25" ht="15.75" customHeight="1" x14ac:dyDescent="0.25">
      <c r="A32" s="11" t="s">
        <v>1574</v>
      </c>
      <c r="B32" s="11" t="s">
        <v>1575</v>
      </c>
      <c r="C32" s="11" t="s">
        <v>174</v>
      </c>
      <c r="D32" s="11" t="s">
        <v>23</v>
      </c>
      <c r="E32" s="11" t="s">
        <v>25</v>
      </c>
      <c r="F32" s="11" t="s">
        <v>26</v>
      </c>
      <c r="G32" s="11" t="s">
        <v>25</v>
      </c>
      <c r="H32" s="11" t="s">
        <v>615</v>
      </c>
      <c r="I32" s="14">
        <v>2</v>
      </c>
      <c r="J32" s="14" t="s">
        <v>27</v>
      </c>
      <c r="K32" s="46" t="str">
        <f t="shared" si="0"/>
        <v/>
      </c>
      <c r="L32" s="47">
        <f t="shared" si="1"/>
        <v>46259</v>
      </c>
      <c r="M32" s="38">
        <f t="shared" si="2"/>
        <v>1</v>
      </c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</row>
    <row r="33" spans="1:25" ht="15.75" customHeight="1" x14ac:dyDescent="0.25">
      <c r="A33" s="11" t="s">
        <v>1580</v>
      </c>
      <c r="B33" s="11" t="s">
        <v>1581</v>
      </c>
      <c r="C33" s="11" t="s">
        <v>22</v>
      </c>
      <c r="D33" s="11" t="s">
        <v>70</v>
      </c>
      <c r="E33" s="11" t="s">
        <v>26</v>
      </c>
      <c r="F33" s="11" t="s">
        <v>71</v>
      </c>
      <c r="G33" s="11" t="s">
        <v>27</v>
      </c>
      <c r="H33" s="11" t="s">
        <v>27</v>
      </c>
      <c r="I33" s="14" t="s">
        <v>27</v>
      </c>
      <c r="J33" s="14" t="s">
        <v>27</v>
      </c>
      <c r="K33" s="46" t="str">
        <f t="shared" si="0"/>
        <v/>
      </c>
      <c r="L33" s="47">
        <f t="shared" si="1"/>
        <v>46229</v>
      </c>
      <c r="M33" s="38">
        <f t="shared" si="2"/>
        <v>1</v>
      </c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</row>
    <row r="34" spans="1:25" ht="15.75" customHeight="1" x14ac:dyDescent="0.25">
      <c r="A34" s="11" t="s">
        <v>1580</v>
      </c>
      <c r="B34" s="11" t="s">
        <v>1581</v>
      </c>
      <c r="C34" s="11" t="s">
        <v>34</v>
      </c>
      <c r="D34" s="11" t="s">
        <v>74</v>
      </c>
      <c r="E34" s="11" t="s">
        <v>25</v>
      </c>
      <c r="F34" s="11" t="s">
        <v>75</v>
      </c>
      <c r="G34" s="11" t="s">
        <v>414</v>
      </c>
      <c r="H34" s="11" t="s">
        <v>324</v>
      </c>
      <c r="I34" s="14">
        <v>1</v>
      </c>
      <c r="J34" s="14" t="s">
        <v>27</v>
      </c>
      <c r="K34" s="46" t="str">
        <f t="shared" si="0"/>
        <v/>
      </c>
      <c r="L34" s="47">
        <f t="shared" si="1"/>
        <v>46230</v>
      </c>
      <c r="M34" s="38">
        <f t="shared" si="2"/>
        <v>0</v>
      </c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</row>
    <row r="35" spans="1:25" ht="15.75" customHeight="1" x14ac:dyDescent="0.25">
      <c r="A35" s="11" t="s">
        <v>1580</v>
      </c>
      <c r="B35" s="11" t="s">
        <v>1581</v>
      </c>
      <c r="C35" s="11" t="s">
        <v>41</v>
      </c>
      <c r="D35" s="11" t="s">
        <v>74</v>
      </c>
      <c r="E35" s="11" t="s">
        <v>25</v>
      </c>
      <c r="F35" s="11" t="s">
        <v>75</v>
      </c>
      <c r="G35" s="11" t="s">
        <v>464</v>
      </c>
      <c r="H35" s="11" t="s">
        <v>220</v>
      </c>
      <c r="I35" s="14">
        <v>1</v>
      </c>
      <c r="J35" s="14" t="s">
        <v>27</v>
      </c>
      <c r="K35" s="46" t="str">
        <f t="shared" si="0"/>
        <v/>
      </c>
      <c r="L35" s="47">
        <f t="shared" si="1"/>
        <v>46231</v>
      </c>
      <c r="M35" s="38">
        <f t="shared" si="2"/>
        <v>0</v>
      </c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</row>
    <row r="36" spans="1:25" ht="15.75" customHeight="1" x14ac:dyDescent="0.25">
      <c r="A36" s="11" t="s">
        <v>1580</v>
      </c>
      <c r="B36" s="11" t="s">
        <v>1581</v>
      </c>
      <c r="C36" s="11" t="s">
        <v>50</v>
      </c>
      <c r="D36" s="11" t="s">
        <v>74</v>
      </c>
      <c r="E36" s="11" t="s">
        <v>25</v>
      </c>
      <c r="F36" s="11" t="s">
        <v>75</v>
      </c>
      <c r="G36" s="11" t="s">
        <v>414</v>
      </c>
      <c r="H36" s="11" t="s">
        <v>283</v>
      </c>
      <c r="I36" s="14">
        <v>1</v>
      </c>
      <c r="J36" s="14" t="s">
        <v>27</v>
      </c>
      <c r="K36" s="46" t="str">
        <f t="shared" si="0"/>
        <v/>
      </c>
      <c r="L36" s="47">
        <f t="shared" si="1"/>
        <v>46232</v>
      </c>
      <c r="M36" s="38">
        <f t="shared" si="2"/>
        <v>0</v>
      </c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</row>
    <row r="37" spans="1:25" ht="15.75" customHeight="1" x14ac:dyDescent="0.25">
      <c r="A37" s="11" t="s">
        <v>1580</v>
      </c>
      <c r="B37" s="11" t="s">
        <v>1581</v>
      </c>
      <c r="C37" s="11" t="s">
        <v>55</v>
      </c>
      <c r="D37" s="11" t="s">
        <v>74</v>
      </c>
      <c r="E37" s="11" t="s">
        <v>25</v>
      </c>
      <c r="F37" s="11" t="s">
        <v>75</v>
      </c>
      <c r="G37" s="11" t="s">
        <v>414</v>
      </c>
      <c r="H37" s="11" t="s">
        <v>220</v>
      </c>
      <c r="I37" s="14">
        <v>1</v>
      </c>
      <c r="J37" s="14" t="s">
        <v>27</v>
      </c>
      <c r="K37" s="46" t="str">
        <f t="shared" si="0"/>
        <v/>
      </c>
      <c r="L37" s="47">
        <f t="shared" si="1"/>
        <v>46233</v>
      </c>
      <c r="M37" s="38">
        <f t="shared" si="2"/>
        <v>0</v>
      </c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</row>
    <row r="38" spans="1:25" ht="15.75" customHeight="1" x14ac:dyDescent="0.25">
      <c r="A38" s="11" t="s">
        <v>1580</v>
      </c>
      <c r="B38" s="11" t="s">
        <v>1581</v>
      </c>
      <c r="C38" s="11" t="s">
        <v>57</v>
      </c>
      <c r="D38" s="11" t="s">
        <v>74</v>
      </c>
      <c r="E38" s="11" t="s">
        <v>25</v>
      </c>
      <c r="F38" s="11" t="s">
        <v>75</v>
      </c>
      <c r="G38" s="11" t="s">
        <v>99</v>
      </c>
      <c r="H38" s="11" t="s">
        <v>283</v>
      </c>
      <c r="I38" s="14">
        <v>1</v>
      </c>
      <c r="J38" s="14" t="s">
        <v>27</v>
      </c>
      <c r="K38" s="46" t="str">
        <f t="shared" si="0"/>
        <v/>
      </c>
      <c r="L38" s="47">
        <f t="shared" si="1"/>
        <v>46234</v>
      </c>
      <c r="M38" s="38">
        <f t="shared" si="2"/>
        <v>0</v>
      </c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</row>
    <row r="39" spans="1:25" ht="15.75" customHeight="1" x14ac:dyDescent="0.25">
      <c r="A39" s="11" t="s">
        <v>1580</v>
      </c>
      <c r="B39" s="11" t="s">
        <v>1581</v>
      </c>
      <c r="C39" s="11" t="s">
        <v>62</v>
      </c>
      <c r="D39" s="11" t="s">
        <v>74</v>
      </c>
      <c r="E39" s="11" t="s">
        <v>25</v>
      </c>
      <c r="F39" s="11" t="s">
        <v>75</v>
      </c>
      <c r="G39" s="11" t="s">
        <v>291</v>
      </c>
      <c r="H39" s="11" t="s">
        <v>75</v>
      </c>
      <c r="I39" s="14">
        <v>1</v>
      </c>
      <c r="J39" s="14" t="s">
        <v>27</v>
      </c>
      <c r="K39" s="46" t="str">
        <f t="shared" si="0"/>
        <v/>
      </c>
      <c r="L39" s="47">
        <f t="shared" si="1"/>
        <v>46235</v>
      </c>
      <c r="M39" s="38">
        <f t="shared" si="2"/>
        <v>0</v>
      </c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</row>
    <row r="40" spans="1:25" ht="15.75" customHeight="1" x14ac:dyDescent="0.25">
      <c r="A40" s="11" t="s">
        <v>1580</v>
      </c>
      <c r="B40" s="11" t="s">
        <v>1581</v>
      </c>
      <c r="C40" s="11" t="s">
        <v>69</v>
      </c>
      <c r="D40" s="11" t="s">
        <v>23</v>
      </c>
      <c r="E40" s="11" t="s">
        <v>25</v>
      </c>
      <c r="F40" s="11" t="s">
        <v>26</v>
      </c>
      <c r="G40" s="11" t="s">
        <v>27</v>
      </c>
      <c r="H40" s="11" t="s">
        <v>27</v>
      </c>
      <c r="I40" s="14" t="s">
        <v>27</v>
      </c>
      <c r="J40" s="14" t="s">
        <v>27</v>
      </c>
      <c r="K40" s="46" t="str">
        <f t="shared" si="0"/>
        <v/>
      </c>
      <c r="L40" s="47">
        <f t="shared" si="1"/>
        <v>46236</v>
      </c>
      <c r="M40" s="38">
        <f t="shared" si="2"/>
        <v>1</v>
      </c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</row>
    <row r="41" spans="1:25" ht="15.75" customHeight="1" x14ac:dyDescent="0.25">
      <c r="A41" s="11" t="s">
        <v>1580</v>
      </c>
      <c r="B41" s="11" t="s">
        <v>1581</v>
      </c>
      <c r="C41" s="11" t="s">
        <v>73</v>
      </c>
      <c r="D41" s="11" t="s">
        <v>125</v>
      </c>
      <c r="E41" s="11" t="s">
        <v>75</v>
      </c>
      <c r="F41" s="11" t="s">
        <v>126</v>
      </c>
      <c r="G41" s="11" t="s">
        <v>1508</v>
      </c>
      <c r="H41" s="11" t="s">
        <v>270</v>
      </c>
      <c r="I41" s="14">
        <v>1</v>
      </c>
      <c r="J41" s="14" t="s">
        <v>27</v>
      </c>
      <c r="K41" s="46" t="str">
        <f t="shared" si="0"/>
        <v/>
      </c>
      <c r="L41" s="47">
        <f t="shared" si="1"/>
        <v>46237</v>
      </c>
      <c r="M41" s="38">
        <f t="shared" si="2"/>
        <v>0</v>
      </c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</row>
    <row r="42" spans="1:25" ht="15.75" customHeight="1" x14ac:dyDescent="0.25">
      <c r="A42" s="11" t="s">
        <v>1580</v>
      </c>
      <c r="B42" s="11" t="s">
        <v>1581</v>
      </c>
      <c r="C42" s="11" t="s">
        <v>78</v>
      </c>
      <c r="D42" s="11" t="s">
        <v>125</v>
      </c>
      <c r="E42" s="11" t="s">
        <v>75</v>
      </c>
      <c r="F42" s="11" t="s">
        <v>126</v>
      </c>
      <c r="G42" s="11" t="s">
        <v>1130</v>
      </c>
      <c r="H42" s="11" t="s">
        <v>1100</v>
      </c>
      <c r="I42" s="14">
        <v>1</v>
      </c>
      <c r="J42" s="14" t="s">
        <v>27</v>
      </c>
      <c r="K42" s="46" t="str">
        <f t="shared" si="0"/>
        <v/>
      </c>
      <c r="L42" s="47">
        <f t="shared" si="1"/>
        <v>46238</v>
      </c>
      <c r="M42" s="38">
        <f t="shared" si="2"/>
        <v>0</v>
      </c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</row>
    <row r="43" spans="1:25" ht="15.75" customHeight="1" x14ac:dyDescent="0.25">
      <c r="A43" s="11" t="s">
        <v>1580</v>
      </c>
      <c r="B43" s="11" t="s">
        <v>1581</v>
      </c>
      <c r="C43" s="11" t="s">
        <v>82</v>
      </c>
      <c r="D43" s="11" t="s">
        <v>125</v>
      </c>
      <c r="E43" s="11" t="s">
        <v>75</v>
      </c>
      <c r="F43" s="11" t="s">
        <v>126</v>
      </c>
      <c r="G43" s="11" t="s">
        <v>432</v>
      </c>
      <c r="H43" s="11" t="s">
        <v>172</v>
      </c>
      <c r="I43" s="14">
        <v>1</v>
      </c>
      <c r="J43" s="14" t="s">
        <v>27</v>
      </c>
      <c r="K43" s="46" t="str">
        <f t="shared" si="0"/>
        <v/>
      </c>
      <c r="L43" s="47">
        <f t="shared" si="1"/>
        <v>46239</v>
      </c>
      <c r="M43" s="38">
        <f t="shared" si="2"/>
        <v>0</v>
      </c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</row>
    <row r="44" spans="1:25" ht="15.75" customHeight="1" x14ac:dyDescent="0.25">
      <c r="A44" s="11" t="s">
        <v>1580</v>
      </c>
      <c r="B44" s="11" t="s">
        <v>1581</v>
      </c>
      <c r="C44" s="11" t="s">
        <v>86</v>
      </c>
      <c r="D44" s="11" t="s">
        <v>125</v>
      </c>
      <c r="E44" s="11" t="s">
        <v>75</v>
      </c>
      <c r="F44" s="11" t="s">
        <v>126</v>
      </c>
      <c r="G44" s="11" t="s">
        <v>666</v>
      </c>
      <c r="H44" s="11" t="s">
        <v>1100</v>
      </c>
      <c r="I44" s="14">
        <v>1</v>
      </c>
      <c r="J44" s="14" t="s">
        <v>27</v>
      </c>
      <c r="K44" s="46" t="str">
        <f t="shared" si="0"/>
        <v/>
      </c>
      <c r="L44" s="47">
        <f t="shared" si="1"/>
        <v>46240</v>
      </c>
      <c r="M44" s="38">
        <f t="shared" si="2"/>
        <v>0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</row>
    <row r="45" spans="1:25" ht="15.75" customHeight="1" x14ac:dyDescent="0.25">
      <c r="A45" s="11" t="s">
        <v>1580</v>
      </c>
      <c r="B45" s="11" t="s">
        <v>1581</v>
      </c>
      <c r="C45" s="11" t="s">
        <v>92</v>
      </c>
      <c r="D45" s="11" t="s">
        <v>125</v>
      </c>
      <c r="E45" s="11" t="s">
        <v>75</v>
      </c>
      <c r="F45" s="11" t="s">
        <v>126</v>
      </c>
      <c r="G45" s="11" t="s">
        <v>666</v>
      </c>
      <c r="H45" s="11" t="s">
        <v>463</v>
      </c>
      <c r="I45" s="14">
        <v>1</v>
      </c>
      <c r="J45" s="14" t="s">
        <v>27</v>
      </c>
      <c r="K45" s="46" t="str">
        <f t="shared" si="0"/>
        <v/>
      </c>
      <c r="L45" s="47">
        <f t="shared" si="1"/>
        <v>46241</v>
      </c>
      <c r="M45" s="38">
        <f t="shared" si="2"/>
        <v>0</v>
      </c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</row>
    <row r="46" spans="1:25" ht="15.75" customHeight="1" x14ac:dyDescent="0.25">
      <c r="A46" s="11" t="s">
        <v>1580</v>
      </c>
      <c r="B46" s="11" t="s">
        <v>1581</v>
      </c>
      <c r="C46" s="11" t="s">
        <v>97</v>
      </c>
      <c r="D46" s="11" t="s">
        <v>125</v>
      </c>
      <c r="E46" s="11" t="s">
        <v>75</v>
      </c>
      <c r="F46" s="11" t="s">
        <v>126</v>
      </c>
      <c r="G46" s="11" t="s">
        <v>1130</v>
      </c>
      <c r="H46" s="11" t="s">
        <v>463</v>
      </c>
      <c r="I46" s="14">
        <v>1</v>
      </c>
      <c r="J46" s="14" t="s">
        <v>27</v>
      </c>
      <c r="K46" s="46" t="str">
        <f t="shared" si="0"/>
        <v/>
      </c>
      <c r="L46" s="47">
        <f t="shared" si="1"/>
        <v>46242</v>
      </c>
      <c r="M46" s="38">
        <f t="shared" si="2"/>
        <v>0</v>
      </c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</row>
    <row r="47" spans="1:25" ht="15.75" customHeight="1" x14ac:dyDescent="0.25">
      <c r="A47" s="11" t="s">
        <v>1580</v>
      </c>
      <c r="B47" s="11" t="s">
        <v>1581</v>
      </c>
      <c r="C47" s="11" t="s">
        <v>102</v>
      </c>
      <c r="D47" s="11" t="s">
        <v>70</v>
      </c>
      <c r="E47" s="11" t="s">
        <v>26</v>
      </c>
      <c r="F47" s="11" t="s">
        <v>71</v>
      </c>
      <c r="G47" s="11" t="s">
        <v>27</v>
      </c>
      <c r="H47" s="11" t="s">
        <v>27</v>
      </c>
      <c r="I47" s="14" t="s">
        <v>27</v>
      </c>
      <c r="J47" s="14" t="s">
        <v>27</v>
      </c>
      <c r="K47" s="46" t="str">
        <f t="shared" si="0"/>
        <v/>
      </c>
      <c r="L47" s="47">
        <f t="shared" si="1"/>
        <v>46243</v>
      </c>
      <c r="M47" s="38">
        <f t="shared" si="2"/>
        <v>1</v>
      </c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</row>
    <row r="48" spans="1:25" ht="15.75" customHeight="1" x14ac:dyDescent="0.25">
      <c r="A48" s="11" t="s">
        <v>1580</v>
      </c>
      <c r="B48" s="11" t="s">
        <v>1581</v>
      </c>
      <c r="C48" s="11" t="s">
        <v>106</v>
      </c>
      <c r="D48" s="11" t="s">
        <v>74</v>
      </c>
      <c r="E48" s="11" t="s">
        <v>25</v>
      </c>
      <c r="F48" s="11" t="s">
        <v>75</v>
      </c>
      <c r="G48" s="11" t="s">
        <v>323</v>
      </c>
      <c r="H48" s="11" t="s">
        <v>441</v>
      </c>
      <c r="I48" s="14">
        <v>1</v>
      </c>
      <c r="J48" s="14" t="s">
        <v>27</v>
      </c>
      <c r="K48" s="46" t="str">
        <f t="shared" si="0"/>
        <v/>
      </c>
      <c r="L48" s="47">
        <f t="shared" si="1"/>
        <v>46244</v>
      </c>
      <c r="M48" s="38">
        <f t="shared" si="2"/>
        <v>0</v>
      </c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</row>
    <row r="49" spans="1:25" ht="15.75" customHeight="1" x14ac:dyDescent="0.25">
      <c r="A49" s="11" t="s">
        <v>1580</v>
      </c>
      <c r="B49" s="11" t="s">
        <v>1581</v>
      </c>
      <c r="C49" s="11" t="s">
        <v>115</v>
      </c>
      <c r="D49" s="11" t="s">
        <v>74</v>
      </c>
      <c r="E49" s="11" t="s">
        <v>25</v>
      </c>
      <c r="F49" s="11" t="s">
        <v>75</v>
      </c>
      <c r="G49" s="11" t="s">
        <v>323</v>
      </c>
      <c r="H49" s="11" t="s">
        <v>553</v>
      </c>
      <c r="I49" s="14">
        <v>1</v>
      </c>
      <c r="J49" s="14" t="s">
        <v>27</v>
      </c>
      <c r="K49" s="46" t="str">
        <f t="shared" si="0"/>
        <v/>
      </c>
      <c r="L49" s="47">
        <f t="shared" si="1"/>
        <v>46245</v>
      </c>
      <c r="M49" s="38">
        <f t="shared" si="2"/>
        <v>0</v>
      </c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</row>
    <row r="50" spans="1:25" ht="15.75" customHeight="1" x14ac:dyDescent="0.25">
      <c r="A50" s="11" t="s">
        <v>1580</v>
      </c>
      <c r="B50" s="11" t="s">
        <v>1581</v>
      </c>
      <c r="C50" s="11" t="s">
        <v>118</v>
      </c>
      <c r="D50" s="11" t="s">
        <v>74</v>
      </c>
      <c r="E50" s="11" t="s">
        <v>25</v>
      </c>
      <c r="F50" s="11" t="s">
        <v>75</v>
      </c>
      <c r="G50" s="11" t="s">
        <v>77</v>
      </c>
      <c r="H50" s="11" t="s">
        <v>351</v>
      </c>
      <c r="I50" s="14">
        <v>1</v>
      </c>
      <c r="J50" s="14" t="s">
        <v>349</v>
      </c>
      <c r="K50" s="46">
        <f t="shared" si="0"/>
        <v>4</v>
      </c>
      <c r="L50" s="47">
        <f t="shared" si="1"/>
        <v>46246</v>
      </c>
      <c r="M50" s="38">
        <f t="shared" si="2"/>
        <v>0</v>
      </c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</row>
    <row r="51" spans="1:25" ht="15.75" customHeight="1" x14ac:dyDescent="0.25">
      <c r="A51" s="11" t="s">
        <v>1580</v>
      </c>
      <c r="B51" s="11" t="s">
        <v>1581</v>
      </c>
      <c r="C51" s="11" t="s">
        <v>121</v>
      </c>
      <c r="D51" s="11" t="s">
        <v>74</v>
      </c>
      <c r="E51" s="11" t="s">
        <v>25</v>
      </c>
      <c r="F51" s="11" t="s">
        <v>75</v>
      </c>
      <c r="G51" s="11" t="s">
        <v>77</v>
      </c>
      <c r="H51" s="11" t="s">
        <v>549</v>
      </c>
      <c r="I51" s="14">
        <v>1</v>
      </c>
      <c r="J51" s="14" t="s">
        <v>550</v>
      </c>
      <c r="K51" s="46">
        <f t="shared" si="0"/>
        <v>4</v>
      </c>
      <c r="L51" s="47">
        <f t="shared" si="1"/>
        <v>46247</v>
      </c>
      <c r="M51" s="38">
        <f t="shared" si="2"/>
        <v>0</v>
      </c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</row>
    <row r="52" spans="1:25" ht="15.75" customHeight="1" x14ac:dyDescent="0.25">
      <c r="A52" s="11" t="s">
        <v>1580</v>
      </c>
      <c r="B52" s="11" t="s">
        <v>1581</v>
      </c>
      <c r="C52" s="11" t="s">
        <v>124</v>
      </c>
      <c r="D52" s="11" t="s">
        <v>74</v>
      </c>
      <c r="E52" s="11" t="s">
        <v>25</v>
      </c>
      <c r="F52" s="11" t="s">
        <v>75</v>
      </c>
      <c r="G52" s="11" t="s">
        <v>77</v>
      </c>
      <c r="H52" s="11" t="s">
        <v>787</v>
      </c>
      <c r="I52" s="14">
        <v>1</v>
      </c>
      <c r="J52" s="14" t="s">
        <v>27</v>
      </c>
      <c r="K52" s="46" t="str">
        <f t="shared" si="0"/>
        <v/>
      </c>
      <c r="L52" s="47">
        <f t="shared" si="1"/>
        <v>46248</v>
      </c>
      <c r="M52" s="38">
        <f t="shared" si="2"/>
        <v>0</v>
      </c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</row>
    <row r="53" spans="1:25" ht="15.75" customHeight="1" x14ac:dyDescent="0.25">
      <c r="A53" s="11" t="s">
        <v>1580</v>
      </c>
      <c r="B53" s="11" t="s">
        <v>1581</v>
      </c>
      <c r="C53" s="11" t="s">
        <v>131</v>
      </c>
      <c r="D53" s="11" t="s">
        <v>132</v>
      </c>
      <c r="E53" s="11" t="s">
        <v>25</v>
      </c>
      <c r="F53" s="11" t="s">
        <v>133</v>
      </c>
      <c r="G53" s="11" t="s">
        <v>216</v>
      </c>
      <c r="H53" s="11" t="s">
        <v>422</v>
      </c>
      <c r="I53" s="14">
        <v>0</v>
      </c>
      <c r="J53" s="14" t="s">
        <v>27</v>
      </c>
      <c r="K53" s="46" t="str">
        <f t="shared" si="0"/>
        <v/>
      </c>
      <c r="L53" s="47">
        <f t="shared" si="1"/>
        <v>46249</v>
      </c>
      <c r="M53" s="38">
        <f t="shared" si="2"/>
        <v>0</v>
      </c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</row>
    <row r="54" spans="1:25" ht="15.75" customHeight="1" x14ac:dyDescent="0.25">
      <c r="A54" s="11" t="s">
        <v>1580</v>
      </c>
      <c r="B54" s="11" t="s">
        <v>1581</v>
      </c>
      <c r="C54" s="11" t="s">
        <v>139</v>
      </c>
      <c r="D54" s="11" t="s">
        <v>23</v>
      </c>
      <c r="E54" s="11" t="s">
        <v>25</v>
      </c>
      <c r="F54" s="11" t="s">
        <v>26</v>
      </c>
      <c r="G54" s="11" t="s">
        <v>27</v>
      </c>
      <c r="H54" s="11" t="s">
        <v>27</v>
      </c>
      <c r="I54" s="14" t="s">
        <v>27</v>
      </c>
      <c r="J54" s="14" t="s">
        <v>27</v>
      </c>
      <c r="K54" s="46" t="str">
        <f t="shared" si="0"/>
        <v/>
      </c>
      <c r="L54" s="47">
        <f t="shared" si="1"/>
        <v>46250</v>
      </c>
      <c r="M54" s="38">
        <f t="shared" si="2"/>
        <v>1</v>
      </c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</row>
    <row r="55" spans="1:25" ht="15.75" customHeight="1" x14ac:dyDescent="0.25">
      <c r="A55" s="11" t="s">
        <v>1580</v>
      </c>
      <c r="B55" s="11" t="s">
        <v>1581</v>
      </c>
      <c r="C55" s="11" t="s">
        <v>141</v>
      </c>
      <c r="D55" s="11" t="s">
        <v>70</v>
      </c>
      <c r="E55" s="11" t="s">
        <v>26</v>
      </c>
      <c r="F55" s="11" t="s">
        <v>71</v>
      </c>
      <c r="G55" s="11" t="s">
        <v>27</v>
      </c>
      <c r="H55" s="11" t="s">
        <v>27</v>
      </c>
      <c r="I55" s="14" t="s">
        <v>27</v>
      </c>
      <c r="J55" s="14" t="s">
        <v>27</v>
      </c>
      <c r="K55" s="46" t="str">
        <f t="shared" si="0"/>
        <v/>
      </c>
      <c r="L55" s="47">
        <f t="shared" si="1"/>
        <v>46251</v>
      </c>
      <c r="M55" s="38">
        <f t="shared" si="2"/>
        <v>1</v>
      </c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</row>
    <row r="56" spans="1:25" ht="15.75" customHeight="1" x14ac:dyDescent="0.25">
      <c r="A56" s="11" t="s">
        <v>1580</v>
      </c>
      <c r="B56" s="11" t="s">
        <v>1581</v>
      </c>
      <c r="C56" s="11" t="s">
        <v>145</v>
      </c>
      <c r="D56" s="11" t="s">
        <v>35</v>
      </c>
      <c r="E56" s="11" t="s">
        <v>36</v>
      </c>
      <c r="F56" s="11" t="s">
        <v>37</v>
      </c>
      <c r="G56" s="11" t="s">
        <v>321</v>
      </c>
      <c r="H56" s="11" t="s">
        <v>342</v>
      </c>
      <c r="I56" s="14">
        <v>1</v>
      </c>
      <c r="J56" s="14" t="s">
        <v>327</v>
      </c>
      <c r="K56" s="46">
        <f t="shared" si="0"/>
        <v>4</v>
      </c>
      <c r="L56" s="47">
        <f t="shared" si="1"/>
        <v>46252</v>
      </c>
      <c r="M56" s="38">
        <f t="shared" si="2"/>
        <v>0</v>
      </c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</row>
    <row r="57" spans="1:25" ht="15.75" customHeight="1" x14ac:dyDescent="0.25">
      <c r="A57" s="11" t="s">
        <v>1580</v>
      </c>
      <c r="B57" s="11" t="s">
        <v>1581</v>
      </c>
      <c r="C57" s="11" t="s">
        <v>152</v>
      </c>
      <c r="D57" s="11" t="s">
        <v>35</v>
      </c>
      <c r="E57" s="11" t="s">
        <v>36</v>
      </c>
      <c r="F57" s="11" t="s">
        <v>37</v>
      </c>
      <c r="G57" s="11" t="s">
        <v>56</v>
      </c>
      <c r="H57" s="11" t="s">
        <v>676</v>
      </c>
      <c r="I57" s="14">
        <v>1</v>
      </c>
      <c r="J57" s="14" t="s">
        <v>528</v>
      </c>
      <c r="K57" s="46">
        <f t="shared" si="0"/>
        <v>4</v>
      </c>
      <c r="L57" s="47">
        <f t="shared" si="1"/>
        <v>46253</v>
      </c>
      <c r="M57" s="38">
        <f t="shared" si="2"/>
        <v>0</v>
      </c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</row>
    <row r="58" spans="1:25" ht="15.75" customHeight="1" x14ac:dyDescent="0.25">
      <c r="A58" s="11" t="s">
        <v>1580</v>
      </c>
      <c r="B58" s="11" t="s">
        <v>1581</v>
      </c>
      <c r="C58" s="11" t="s">
        <v>155</v>
      </c>
      <c r="D58" s="11" t="s">
        <v>35</v>
      </c>
      <c r="E58" s="11" t="s">
        <v>36</v>
      </c>
      <c r="F58" s="11" t="s">
        <v>37</v>
      </c>
      <c r="G58" s="11" t="s">
        <v>56</v>
      </c>
      <c r="H58" s="11" t="s">
        <v>207</v>
      </c>
      <c r="I58" s="14">
        <v>1</v>
      </c>
      <c r="J58" s="14" t="s">
        <v>344</v>
      </c>
      <c r="K58" s="46">
        <f t="shared" si="0"/>
        <v>4</v>
      </c>
      <c r="L58" s="47">
        <f t="shared" si="1"/>
        <v>46254</v>
      </c>
      <c r="M58" s="38">
        <f t="shared" si="2"/>
        <v>0</v>
      </c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</row>
    <row r="59" spans="1:25" ht="15.75" customHeight="1" x14ac:dyDescent="0.25">
      <c r="A59" s="11" t="s">
        <v>1580</v>
      </c>
      <c r="B59" s="11" t="s">
        <v>1581</v>
      </c>
      <c r="C59" s="11" t="s">
        <v>162</v>
      </c>
      <c r="D59" s="11" t="s">
        <v>35</v>
      </c>
      <c r="E59" s="11" t="s">
        <v>36</v>
      </c>
      <c r="F59" s="11" t="s">
        <v>37</v>
      </c>
      <c r="G59" s="11" t="s">
        <v>321</v>
      </c>
      <c r="H59" s="11" t="s">
        <v>207</v>
      </c>
      <c r="I59" s="14">
        <v>1</v>
      </c>
      <c r="J59" s="14" t="s">
        <v>344</v>
      </c>
      <c r="K59" s="46">
        <f t="shared" si="0"/>
        <v>4</v>
      </c>
      <c r="L59" s="47">
        <f t="shared" si="1"/>
        <v>46255</v>
      </c>
      <c r="M59" s="38">
        <f t="shared" si="2"/>
        <v>0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</row>
    <row r="60" spans="1:25" ht="15.75" customHeight="1" x14ac:dyDescent="0.25">
      <c r="A60" s="11" t="s">
        <v>1580</v>
      </c>
      <c r="B60" s="11" t="s">
        <v>1581</v>
      </c>
      <c r="C60" s="11" t="s">
        <v>165</v>
      </c>
      <c r="D60" s="11" t="s">
        <v>35</v>
      </c>
      <c r="E60" s="11" t="s">
        <v>36</v>
      </c>
      <c r="F60" s="11" t="s">
        <v>37</v>
      </c>
      <c r="G60" s="11" t="s">
        <v>288</v>
      </c>
      <c r="H60" s="11" t="s">
        <v>348</v>
      </c>
      <c r="I60" s="14">
        <v>1</v>
      </c>
      <c r="J60" s="14" t="s">
        <v>349</v>
      </c>
      <c r="K60" s="46">
        <f t="shared" si="0"/>
        <v>4</v>
      </c>
      <c r="L60" s="47">
        <f t="shared" si="1"/>
        <v>46256</v>
      </c>
      <c r="M60" s="38">
        <f t="shared" si="2"/>
        <v>0</v>
      </c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</row>
    <row r="61" spans="1:25" ht="15.75" customHeight="1" x14ac:dyDescent="0.25">
      <c r="A61" s="11" t="s">
        <v>1580</v>
      </c>
      <c r="B61" s="11" t="s">
        <v>1581</v>
      </c>
      <c r="C61" s="11" t="s">
        <v>167</v>
      </c>
      <c r="D61" s="11" t="s">
        <v>70</v>
      </c>
      <c r="E61" s="11" t="s">
        <v>26</v>
      </c>
      <c r="F61" s="11" t="s">
        <v>71</v>
      </c>
      <c r="G61" s="11" t="s">
        <v>27</v>
      </c>
      <c r="H61" s="11" t="s">
        <v>27</v>
      </c>
      <c r="I61" s="14" t="s">
        <v>27</v>
      </c>
      <c r="J61" s="14" t="s">
        <v>27</v>
      </c>
      <c r="K61" s="46" t="str">
        <f t="shared" si="0"/>
        <v/>
      </c>
      <c r="L61" s="47">
        <f t="shared" si="1"/>
        <v>46257</v>
      </c>
      <c r="M61" s="38">
        <f t="shared" si="2"/>
        <v>1</v>
      </c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</row>
    <row r="62" spans="1:25" ht="15.75" customHeight="1" x14ac:dyDescent="0.25">
      <c r="A62" s="11" t="s">
        <v>1580</v>
      </c>
      <c r="B62" s="11" t="s">
        <v>1581</v>
      </c>
      <c r="C62" s="11" t="s">
        <v>169</v>
      </c>
      <c r="D62" s="11" t="s">
        <v>74</v>
      </c>
      <c r="E62" s="11" t="s">
        <v>25</v>
      </c>
      <c r="F62" s="11" t="s">
        <v>75</v>
      </c>
      <c r="G62" s="11" t="s">
        <v>323</v>
      </c>
      <c r="H62" s="11" t="s">
        <v>27</v>
      </c>
      <c r="I62" s="14">
        <v>1</v>
      </c>
      <c r="J62" s="14" t="s">
        <v>27</v>
      </c>
      <c r="K62" s="46" t="str">
        <f t="shared" si="0"/>
        <v/>
      </c>
      <c r="L62" s="47">
        <f t="shared" si="1"/>
        <v>46258</v>
      </c>
      <c r="M62" s="38">
        <f t="shared" si="2"/>
        <v>0</v>
      </c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</row>
    <row r="63" spans="1:25" ht="15.75" customHeight="1" x14ac:dyDescent="0.25">
      <c r="A63" s="11" t="s">
        <v>1580</v>
      </c>
      <c r="B63" s="11" t="s">
        <v>1581</v>
      </c>
      <c r="C63" s="11" t="s">
        <v>174</v>
      </c>
      <c r="D63" s="11" t="s">
        <v>23</v>
      </c>
      <c r="E63" s="11" t="s">
        <v>25</v>
      </c>
      <c r="F63" s="11" t="s">
        <v>26</v>
      </c>
      <c r="G63" s="11" t="s">
        <v>27</v>
      </c>
      <c r="H63" s="11" t="s">
        <v>27</v>
      </c>
      <c r="I63" s="14" t="s">
        <v>27</v>
      </c>
      <c r="J63" s="14" t="s">
        <v>27</v>
      </c>
      <c r="K63" s="46" t="str">
        <f t="shared" si="0"/>
        <v/>
      </c>
      <c r="L63" s="47">
        <f t="shared" si="1"/>
        <v>46259</v>
      </c>
      <c r="M63" s="38">
        <f t="shared" si="2"/>
        <v>1</v>
      </c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</row>
    <row r="64" spans="1:25" ht="15.75" customHeight="1" x14ac:dyDescent="0.25">
      <c r="A64" s="11" t="s">
        <v>1585</v>
      </c>
      <c r="B64" s="11" t="s">
        <v>1510</v>
      </c>
      <c r="C64" s="11" t="s">
        <v>22</v>
      </c>
      <c r="D64" s="11" t="s">
        <v>23</v>
      </c>
      <c r="E64" s="11" t="s">
        <v>25</v>
      </c>
      <c r="F64" s="11" t="s">
        <v>26</v>
      </c>
      <c r="G64" s="11" t="s">
        <v>27</v>
      </c>
      <c r="H64" s="11" t="s">
        <v>27</v>
      </c>
      <c r="I64" s="14" t="s">
        <v>27</v>
      </c>
      <c r="J64" s="14" t="s">
        <v>27</v>
      </c>
      <c r="K64" s="46" t="str">
        <f t="shared" si="0"/>
        <v/>
      </c>
      <c r="L64" s="47">
        <f t="shared" si="1"/>
        <v>46229</v>
      </c>
      <c r="M64" s="38">
        <f t="shared" si="2"/>
        <v>1</v>
      </c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</row>
    <row r="65" spans="1:25" ht="15.75" customHeight="1" x14ac:dyDescent="0.25">
      <c r="A65" s="11" t="s">
        <v>1585</v>
      </c>
      <c r="B65" s="11" t="s">
        <v>1510</v>
      </c>
      <c r="C65" s="11" t="s">
        <v>34</v>
      </c>
      <c r="D65" s="11" t="s">
        <v>125</v>
      </c>
      <c r="E65" s="11" t="s">
        <v>75</v>
      </c>
      <c r="F65" s="11" t="s">
        <v>126</v>
      </c>
      <c r="G65" s="11" t="s">
        <v>658</v>
      </c>
      <c r="H65" s="11" t="s">
        <v>937</v>
      </c>
      <c r="I65" s="14">
        <v>1</v>
      </c>
      <c r="J65" s="14" t="s">
        <v>27</v>
      </c>
      <c r="K65" s="46" t="str">
        <f t="shared" si="0"/>
        <v/>
      </c>
      <c r="L65" s="47">
        <f t="shared" si="1"/>
        <v>46230</v>
      </c>
      <c r="M65" s="38">
        <f t="shared" si="2"/>
        <v>0</v>
      </c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</row>
    <row r="66" spans="1:25" ht="15.75" customHeight="1" x14ac:dyDescent="0.25">
      <c r="A66" s="11" t="s">
        <v>1585</v>
      </c>
      <c r="B66" s="11" t="s">
        <v>1510</v>
      </c>
      <c r="C66" s="11" t="s">
        <v>41</v>
      </c>
      <c r="D66" s="11" t="s">
        <v>125</v>
      </c>
      <c r="E66" s="11" t="s">
        <v>75</v>
      </c>
      <c r="F66" s="11" t="s">
        <v>126</v>
      </c>
      <c r="G66" s="11" t="s">
        <v>303</v>
      </c>
      <c r="H66" s="11" t="s">
        <v>937</v>
      </c>
      <c r="I66" s="14">
        <v>1</v>
      </c>
      <c r="J66" s="14" t="s">
        <v>27</v>
      </c>
      <c r="K66" s="46" t="str">
        <f t="shared" si="0"/>
        <v/>
      </c>
      <c r="L66" s="47">
        <f t="shared" si="1"/>
        <v>46231</v>
      </c>
      <c r="M66" s="38">
        <f t="shared" si="2"/>
        <v>0</v>
      </c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</row>
    <row r="67" spans="1:25" ht="15.75" customHeight="1" x14ac:dyDescent="0.25">
      <c r="A67" s="11" t="s">
        <v>1585</v>
      </c>
      <c r="B67" s="11" t="s">
        <v>1510</v>
      </c>
      <c r="C67" s="11" t="s">
        <v>50</v>
      </c>
      <c r="D67" s="11" t="s">
        <v>125</v>
      </c>
      <c r="E67" s="11" t="s">
        <v>75</v>
      </c>
      <c r="F67" s="11" t="s">
        <v>126</v>
      </c>
      <c r="G67" s="11" t="s">
        <v>509</v>
      </c>
      <c r="H67" s="11" t="s">
        <v>385</v>
      </c>
      <c r="I67" s="14">
        <v>1</v>
      </c>
      <c r="J67" s="14" t="s">
        <v>27</v>
      </c>
      <c r="K67" s="46" t="str">
        <f t="shared" si="0"/>
        <v/>
      </c>
      <c r="L67" s="47">
        <f t="shared" si="1"/>
        <v>46232</v>
      </c>
      <c r="M67" s="38">
        <f t="shared" si="2"/>
        <v>0</v>
      </c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</row>
    <row r="68" spans="1:25" ht="15.75" customHeight="1" x14ac:dyDescent="0.25">
      <c r="A68" s="11" t="s">
        <v>1585</v>
      </c>
      <c r="B68" s="11" t="s">
        <v>1510</v>
      </c>
      <c r="C68" s="11" t="s">
        <v>55</v>
      </c>
      <c r="D68" s="11" t="s">
        <v>125</v>
      </c>
      <c r="E68" s="11" t="s">
        <v>75</v>
      </c>
      <c r="F68" s="11" t="s">
        <v>126</v>
      </c>
      <c r="G68" s="11" t="s">
        <v>502</v>
      </c>
      <c r="H68" s="11" t="s">
        <v>297</v>
      </c>
      <c r="I68" s="14">
        <v>1</v>
      </c>
      <c r="J68" s="14" t="s">
        <v>27</v>
      </c>
      <c r="K68" s="46" t="str">
        <f t="shared" si="0"/>
        <v/>
      </c>
      <c r="L68" s="47">
        <f t="shared" si="1"/>
        <v>46233</v>
      </c>
      <c r="M68" s="38">
        <f t="shared" si="2"/>
        <v>0</v>
      </c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</row>
    <row r="69" spans="1:25" ht="15.75" customHeight="1" x14ac:dyDescent="0.25">
      <c r="A69" s="11" t="s">
        <v>1585</v>
      </c>
      <c r="B69" s="11" t="s">
        <v>1510</v>
      </c>
      <c r="C69" s="11" t="s">
        <v>57</v>
      </c>
      <c r="D69" s="11" t="s">
        <v>125</v>
      </c>
      <c r="E69" s="11" t="s">
        <v>75</v>
      </c>
      <c r="F69" s="11" t="s">
        <v>126</v>
      </c>
      <c r="G69" s="11" t="s">
        <v>1368</v>
      </c>
      <c r="H69" s="11" t="s">
        <v>297</v>
      </c>
      <c r="I69" s="14">
        <v>1</v>
      </c>
      <c r="J69" s="14" t="s">
        <v>27</v>
      </c>
      <c r="K69" s="46" t="str">
        <f t="shared" si="0"/>
        <v/>
      </c>
      <c r="L69" s="47">
        <f t="shared" si="1"/>
        <v>46234</v>
      </c>
      <c r="M69" s="38">
        <f t="shared" si="2"/>
        <v>0</v>
      </c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</row>
    <row r="70" spans="1:25" ht="15.75" customHeight="1" x14ac:dyDescent="0.25">
      <c r="A70" s="11" t="s">
        <v>1585</v>
      </c>
      <c r="B70" s="11" t="s">
        <v>1510</v>
      </c>
      <c r="C70" s="11" t="s">
        <v>62</v>
      </c>
      <c r="D70" s="11" t="s">
        <v>125</v>
      </c>
      <c r="E70" s="11" t="s">
        <v>75</v>
      </c>
      <c r="F70" s="11" t="s">
        <v>126</v>
      </c>
      <c r="G70" s="11" t="s">
        <v>384</v>
      </c>
      <c r="H70" s="11" t="s">
        <v>297</v>
      </c>
      <c r="I70" s="14">
        <v>1</v>
      </c>
      <c r="J70" s="14" t="s">
        <v>27</v>
      </c>
      <c r="K70" s="46" t="str">
        <f t="shared" si="0"/>
        <v/>
      </c>
      <c r="L70" s="47">
        <f t="shared" si="1"/>
        <v>46235</v>
      </c>
      <c r="M70" s="38">
        <f t="shared" si="2"/>
        <v>0</v>
      </c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</row>
    <row r="71" spans="1:25" ht="15.75" customHeight="1" x14ac:dyDescent="0.25">
      <c r="A71" s="11" t="s">
        <v>1585</v>
      </c>
      <c r="B71" s="11" t="s">
        <v>1510</v>
      </c>
      <c r="C71" s="11" t="s">
        <v>69</v>
      </c>
      <c r="D71" s="11" t="s">
        <v>70</v>
      </c>
      <c r="E71" s="11" t="s">
        <v>26</v>
      </c>
      <c r="F71" s="11" t="s">
        <v>71</v>
      </c>
      <c r="G71" s="11" t="s">
        <v>27</v>
      </c>
      <c r="H71" s="11" t="s">
        <v>27</v>
      </c>
      <c r="I71" s="14" t="s">
        <v>27</v>
      </c>
      <c r="J71" s="14" t="s">
        <v>27</v>
      </c>
      <c r="K71" s="46" t="str">
        <f t="shared" si="0"/>
        <v/>
      </c>
      <c r="L71" s="47">
        <f t="shared" si="1"/>
        <v>46236</v>
      </c>
      <c r="M71" s="38">
        <f t="shared" si="2"/>
        <v>1</v>
      </c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</row>
    <row r="72" spans="1:25" ht="15.75" customHeight="1" x14ac:dyDescent="0.25">
      <c r="A72" s="11" t="s">
        <v>1585</v>
      </c>
      <c r="B72" s="11" t="s">
        <v>1510</v>
      </c>
      <c r="C72" s="11" t="s">
        <v>73</v>
      </c>
      <c r="D72" s="11" t="s">
        <v>74</v>
      </c>
      <c r="E72" s="11" t="s">
        <v>25</v>
      </c>
      <c r="F72" s="11" t="s">
        <v>75</v>
      </c>
      <c r="G72" s="11" t="s">
        <v>27</v>
      </c>
      <c r="H72" s="11" t="s">
        <v>27</v>
      </c>
      <c r="I72" s="14" t="s">
        <v>27</v>
      </c>
      <c r="J72" s="14" t="s">
        <v>27</v>
      </c>
      <c r="K72" s="46" t="str">
        <f t="shared" si="0"/>
        <v/>
      </c>
      <c r="L72" s="47">
        <f t="shared" si="1"/>
        <v>46237</v>
      </c>
      <c r="M72" s="38">
        <f t="shared" si="2"/>
        <v>0</v>
      </c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</row>
    <row r="73" spans="1:25" ht="15.75" customHeight="1" x14ac:dyDescent="0.25">
      <c r="A73" s="11" t="s">
        <v>1585</v>
      </c>
      <c r="B73" s="11" t="s">
        <v>1510</v>
      </c>
      <c r="C73" s="11" t="s">
        <v>78</v>
      </c>
      <c r="D73" s="11" t="s">
        <v>74</v>
      </c>
      <c r="E73" s="11" t="s">
        <v>25</v>
      </c>
      <c r="F73" s="11" t="s">
        <v>75</v>
      </c>
      <c r="G73" s="11" t="s">
        <v>229</v>
      </c>
      <c r="H73" s="11" t="s">
        <v>220</v>
      </c>
      <c r="I73" s="14">
        <v>1</v>
      </c>
      <c r="J73" s="14" t="s">
        <v>27</v>
      </c>
      <c r="K73" s="46" t="str">
        <f t="shared" si="0"/>
        <v/>
      </c>
      <c r="L73" s="47">
        <f t="shared" si="1"/>
        <v>46238</v>
      </c>
      <c r="M73" s="38">
        <f t="shared" si="2"/>
        <v>0</v>
      </c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</row>
    <row r="74" spans="1:25" ht="15.75" customHeight="1" x14ac:dyDescent="0.25">
      <c r="A74" s="11" t="s">
        <v>1585</v>
      </c>
      <c r="B74" s="11" t="s">
        <v>1510</v>
      </c>
      <c r="C74" s="11" t="s">
        <v>82</v>
      </c>
      <c r="D74" s="11" t="s">
        <v>74</v>
      </c>
      <c r="E74" s="11" t="s">
        <v>25</v>
      </c>
      <c r="F74" s="11" t="s">
        <v>75</v>
      </c>
      <c r="G74" s="11" t="s">
        <v>191</v>
      </c>
      <c r="H74" s="11" t="s">
        <v>75</v>
      </c>
      <c r="I74" s="14">
        <v>1</v>
      </c>
      <c r="J74" s="14" t="s">
        <v>27</v>
      </c>
      <c r="K74" s="46" t="str">
        <f t="shared" si="0"/>
        <v/>
      </c>
      <c r="L74" s="47">
        <f t="shared" si="1"/>
        <v>46239</v>
      </c>
      <c r="M74" s="38">
        <f t="shared" si="2"/>
        <v>0</v>
      </c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</row>
    <row r="75" spans="1:25" ht="15.75" customHeight="1" x14ac:dyDescent="0.25">
      <c r="A75" s="11" t="s">
        <v>1585</v>
      </c>
      <c r="B75" s="11" t="s">
        <v>1510</v>
      </c>
      <c r="C75" s="11" t="s">
        <v>86</v>
      </c>
      <c r="D75" s="11" t="s">
        <v>74</v>
      </c>
      <c r="E75" s="11" t="s">
        <v>25</v>
      </c>
      <c r="F75" s="11" t="s">
        <v>75</v>
      </c>
      <c r="G75" s="11" t="s">
        <v>25</v>
      </c>
      <c r="H75" s="11" t="s">
        <v>220</v>
      </c>
      <c r="I75" s="14">
        <v>1</v>
      </c>
      <c r="J75" s="14" t="s">
        <v>27</v>
      </c>
      <c r="K75" s="46" t="str">
        <f t="shared" si="0"/>
        <v/>
      </c>
      <c r="L75" s="47">
        <f t="shared" si="1"/>
        <v>46240</v>
      </c>
      <c r="M75" s="38">
        <f t="shared" si="2"/>
        <v>0</v>
      </c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</row>
    <row r="76" spans="1:25" ht="15.75" customHeight="1" x14ac:dyDescent="0.25">
      <c r="A76" s="11" t="s">
        <v>1585</v>
      </c>
      <c r="B76" s="11" t="s">
        <v>1510</v>
      </c>
      <c r="C76" s="11" t="s">
        <v>92</v>
      </c>
      <c r="D76" s="11" t="s">
        <v>74</v>
      </c>
      <c r="E76" s="11" t="s">
        <v>25</v>
      </c>
      <c r="F76" s="11" t="s">
        <v>75</v>
      </c>
      <c r="G76" s="11" t="s">
        <v>25</v>
      </c>
      <c r="H76" s="11" t="s">
        <v>573</v>
      </c>
      <c r="I76" s="14">
        <v>1</v>
      </c>
      <c r="J76" s="14" t="s">
        <v>27</v>
      </c>
      <c r="K76" s="46" t="str">
        <f t="shared" si="0"/>
        <v/>
      </c>
      <c r="L76" s="47">
        <f t="shared" si="1"/>
        <v>46241</v>
      </c>
      <c r="M76" s="38">
        <f t="shared" si="2"/>
        <v>0</v>
      </c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</row>
    <row r="77" spans="1:25" ht="15.75" customHeight="1" x14ac:dyDescent="0.25">
      <c r="A77" s="11" t="s">
        <v>1585</v>
      </c>
      <c r="B77" s="11" t="s">
        <v>1510</v>
      </c>
      <c r="C77" s="11" t="s">
        <v>97</v>
      </c>
      <c r="D77" s="11" t="s">
        <v>74</v>
      </c>
      <c r="E77" s="11" t="s">
        <v>25</v>
      </c>
      <c r="F77" s="11" t="s">
        <v>75</v>
      </c>
      <c r="G77" s="11" t="s">
        <v>108</v>
      </c>
      <c r="H77" s="11" t="s">
        <v>75</v>
      </c>
      <c r="I77" s="14">
        <v>1</v>
      </c>
      <c r="J77" s="14" t="s">
        <v>27</v>
      </c>
      <c r="K77" s="46" t="str">
        <f t="shared" si="0"/>
        <v/>
      </c>
      <c r="L77" s="47">
        <f t="shared" si="1"/>
        <v>46242</v>
      </c>
      <c r="M77" s="38">
        <f t="shared" si="2"/>
        <v>0</v>
      </c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</row>
    <row r="78" spans="1:25" ht="15.75" customHeight="1" x14ac:dyDescent="0.25">
      <c r="A78" s="11" t="s">
        <v>1585</v>
      </c>
      <c r="B78" s="11" t="s">
        <v>1510</v>
      </c>
      <c r="C78" s="11" t="s">
        <v>102</v>
      </c>
      <c r="D78" s="11" t="s">
        <v>23</v>
      </c>
      <c r="E78" s="11" t="s">
        <v>25</v>
      </c>
      <c r="F78" s="11" t="s">
        <v>26</v>
      </c>
      <c r="G78" s="11" t="s">
        <v>27</v>
      </c>
      <c r="H78" s="11" t="s">
        <v>27</v>
      </c>
      <c r="I78" s="14" t="s">
        <v>27</v>
      </c>
      <c r="J78" s="14" t="s">
        <v>27</v>
      </c>
      <c r="K78" s="46" t="str">
        <f t="shared" si="0"/>
        <v/>
      </c>
      <c r="L78" s="47">
        <f t="shared" si="1"/>
        <v>46243</v>
      </c>
      <c r="M78" s="38">
        <f t="shared" si="2"/>
        <v>1</v>
      </c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</row>
    <row r="79" spans="1:25" ht="15.75" customHeight="1" x14ac:dyDescent="0.25">
      <c r="A79" s="11" t="s">
        <v>1585</v>
      </c>
      <c r="B79" s="11" t="s">
        <v>1510</v>
      </c>
      <c r="C79" s="11" t="s">
        <v>106</v>
      </c>
      <c r="D79" s="11" t="s">
        <v>125</v>
      </c>
      <c r="E79" s="11" t="s">
        <v>75</v>
      </c>
      <c r="F79" s="11" t="s">
        <v>126</v>
      </c>
      <c r="G79" s="11" t="s">
        <v>455</v>
      </c>
      <c r="H79" s="11" t="s">
        <v>297</v>
      </c>
      <c r="I79" s="14">
        <v>1</v>
      </c>
      <c r="J79" s="14" t="s">
        <v>27</v>
      </c>
      <c r="K79" s="46" t="str">
        <f t="shared" si="0"/>
        <v/>
      </c>
      <c r="L79" s="47">
        <f t="shared" si="1"/>
        <v>46244</v>
      </c>
      <c r="M79" s="38">
        <f t="shared" si="2"/>
        <v>0</v>
      </c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</row>
    <row r="80" spans="1:25" ht="15.75" customHeight="1" x14ac:dyDescent="0.25">
      <c r="A80" s="11" t="s">
        <v>1585</v>
      </c>
      <c r="B80" s="11" t="s">
        <v>1510</v>
      </c>
      <c r="C80" s="11" t="s">
        <v>115</v>
      </c>
      <c r="D80" s="11" t="s">
        <v>125</v>
      </c>
      <c r="E80" s="11" t="s">
        <v>75</v>
      </c>
      <c r="F80" s="11" t="s">
        <v>126</v>
      </c>
      <c r="G80" s="11" t="s">
        <v>502</v>
      </c>
      <c r="H80" s="11" t="s">
        <v>200</v>
      </c>
      <c r="I80" s="14">
        <v>1</v>
      </c>
      <c r="J80" s="14" t="s">
        <v>27</v>
      </c>
      <c r="K80" s="46" t="str">
        <f t="shared" si="0"/>
        <v/>
      </c>
      <c r="L80" s="47">
        <f t="shared" si="1"/>
        <v>46245</v>
      </c>
      <c r="M80" s="38">
        <f t="shared" si="2"/>
        <v>0</v>
      </c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</row>
    <row r="81" spans="1:25" ht="15.75" customHeight="1" x14ac:dyDescent="0.25">
      <c r="A81" s="11" t="s">
        <v>1585</v>
      </c>
      <c r="B81" s="11" t="s">
        <v>1510</v>
      </c>
      <c r="C81" s="11" t="s">
        <v>118</v>
      </c>
      <c r="D81" s="11" t="s">
        <v>35</v>
      </c>
      <c r="E81" s="11" t="s">
        <v>36</v>
      </c>
      <c r="F81" s="11" t="s">
        <v>37</v>
      </c>
      <c r="G81" s="11" t="s">
        <v>230</v>
      </c>
      <c r="H81" s="11" t="s">
        <v>122</v>
      </c>
      <c r="I81" s="14">
        <v>1</v>
      </c>
      <c r="J81" s="14" t="s">
        <v>123</v>
      </c>
      <c r="K81" s="46">
        <f t="shared" si="0"/>
        <v>4</v>
      </c>
      <c r="L81" s="47">
        <f t="shared" si="1"/>
        <v>46246</v>
      </c>
      <c r="M81" s="38">
        <f t="shared" si="2"/>
        <v>0</v>
      </c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</row>
    <row r="82" spans="1:25" ht="15.75" customHeight="1" x14ac:dyDescent="0.25">
      <c r="A82" s="11" t="s">
        <v>1585</v>
      </c>
      <c r="B82" s="11" t="s">
        <v>1510</v>
      </c>
      <c r="C82" s="11" t="s">
        <v>121</v>
      </c>
      <c r="D82" s="11" t="s">
        <v>35</v>
      </c>
      <c r="E82" s="11" t="s">
        <v>36</v>
      </c>
      <c r="F82" s="11" t="s">
        <v>37</v>
      </c>
      <c r="G82" s="11" t="s">
        <v>181</v>
      </c>
      <c r="H82" s="11" t="s">
        <v>122</v>
      </c>
      <c r="I82" s="14">
        <v>1</v>
      </c>
      <c r="J82" s="14" t="s">
        <v>123</v>
      </c>
      <c r="K82" s="46">
        <f t="shared" si="0"/>
        <v>4</v>
      </c>
      <c r="L82" s="47">
        <f t="shared" si="1"/>
        <v>46247</v>
      </c>
      <c r="M82" s="38">
        <f t="shared" si="2"/>
        <v>0</v>
      </c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</row>
    <row r="83" spans="1:25" ht="15.75" customHeight="1" x14ac:dyDescent="0.25">
      <c r="A83" s="11" t="s">
        <v>1585</v>
      </c>
      <c r="B83" s="11" t="s">
        <v>1510</v>
      </c>
      <c r="C83" s="11" t="s">
        <v>124</v>
      </c>
      <c r="D83" s="11" t="s">
        <v>125</v>
      </c>
      <c r="E83" s="11" t="s">
        <v>75</v>
      </c>
      <c r="F83" s="11" t="s">
        <v>126</v>
      </c>
      <c r="G83" s="11" t="s">
        <v>758</v>
      </c>
      <c r="H83" s="11" t="s">
        <v>1100</v>
      </c>
      <c r="I83" s="14">
        <v>1</v>
      </c>
      <c r="J83" s="14" t="s">
        <v>27</v>
      </c>
      <c r="K83" s="46" t="str">
        <f t="shared" si="0"/>
        <v/>
      </c>
      <c r="L83" s="47">
        <f t="shared" si="1"/>
        <v>46248</v>
      </c>
      <c r="M83" s="38">
        <f t="shared" si="2"/>
        <v>0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</row>
    <row r="84" spans="1:25" ht="15.75" customHeight="1" x14ac:dyDescent="0.25">
      <c r="A84" s="11" t="s">
        <v>1585</v>
      </c>
      <c r="B84" s="11" t="s">
        <v>1510</v>
      </c>
      <c r="C84" s="11" t="s">
        <v>131</v>
      </c>
      <c r="D84" s="11" t="s">
        <v>132</v>
      </c>
      <c r="E84" s="11" t="s">
        <v>25</v>
      </c>
      <c r="F84" s="11" t="s">
        <v>133</v>
      </c>
      <c r="G84" s="11" t="s">
        <v>64</v>
      </c>
      <c r="H84" s="11" t="s">
        <v>355</v>
      </c>
      <c r="I84" s="14">
        <v>0</v>
      </c>
      <c r="J84" s="14" t="s">
        <v>27</v>
      </c>
      <c r="K84" s="46" t="str">
        <f t="shared" si="0"/>
        <v/>
      </c>
      <c r="L84" s="47">
        <f t="shared" si="1"/>
        <v>46249</v>
      </c>
      <c r="M84" s="38">
        <f t="shared" si="2"/>
        <v>0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</row>
    <row r="85" spans="1:25" ht="15.75" customHeight="1" x14ac:dyDescent="0.25">
      <c r="A85" s="11" t="s">
        <v>1585</v>
      </c>
      <c r="B85" s="11" t="s">
        <v>1510</v>
      </c>
      <c r="C85" s="11" t="s">
        <v>139</v>
      </c>
      <c r="D85" s="11" t="s">
        <v>70</v>
      </c>
      <c r="E85" s="11" t="s">
        <v>26</v>
      </c>
      <c r="F85" s="11" t="s">
        <v>71</v>
      </c>
      <c r="G85" s="11" t="s">
        <v>27</v>
      </c>
      <c r="H85" s="11" t="s">
        <v>27</v>
      </c>
      <c r="I85" s="14" t="s">
        <v>27</v>
      </c>
      <c r="J85" s="14" t="s">
        <v>27</v>
      </c>
      <c r="K85" s="46" t="str">
        <f t="shared" si="0"/>
        <v/>
      </c>
      <c r="L85" s="47">
        <f t="shared" si="1"/>
        <v>46250</v>
      </c>
      <c r="M85" s="38">
        <f t="shared" si="2"/>
        <v>1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</row>
    <row r="86" spans="1:25" ht="15.75" customHeight="1" x14ac:dyDescent="0.25">
      <c r="A86" s="11" t="s">
        <v>1585</v>
      </c>
      <c r="B86" s="11" t="s">
        <v>1510</v>
      </c>
      <c r="C86" s="11" t="s">
        <v>141</v>
      </c>
      <c r="D86" s="11" t="s">
        <v>23</v>
      </c>
      <c r="E86" s="11" t="s">
        <v>25</v>
      </c>
      <c r="F86" s="11" t="s">
        <v>26</v>
      </c>
      <c r="G86" s="11" t="s">
        <v>27</v>
      </c>
      <c r="H86" s="11" t="s">
        <v>27</v>
      </c>
      <c r="I86" s="14" t="s">
        <v>27</v>
      </c>
      <c r="J86" s="14" t="s">
        <v>27</v>
      </c>
      <c r="K86" s="46" t="str">
        <f t="shared" si="0"/>
        <v/>
      </c>
      <c r="L86" s="47">
        <f t="shared" si="1"/>
        <v>46251</v>
      </c>
      <c r="M86" s="38">
        <f t="shared" si="2"/>
        <v>1</v>
      </c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</row>
    <row r="87" spans="1:25" ht="15.75" customHeight="1" x14ac:dyDescent="0.25">
      <c r="A87" s="11" t="s">
        <v>1585</v>
      </c>
      <c r="B87" s="11" t="s">
        <v>1510</v>
      </c>
      <c r="C87" s="11" t="s">
        <v>145</v>
      </c>
      <c r="D87" s="11" t="s">
        <v>74</v>
      </c>
      <c r="E87" s="11" t="s">
        <v>25</v>
      </c>
      <c r="F87" s="11" t="s">
        <v>75</v>
      </c>
      <c r="G87" s="11" t="s">
        <v>127</v>
      </c>
      <c r="H87" s="11" t="s">
        <v>160</v>
      </c>
      <c r="I87" s="14">
        <v>1</v>
      </c>
      <c r="J87" s="14" t="s">
        <v>40</v>
      </c>
      <c r="K87" s="46">
        <f t="shared" si="0"/>
        <v>4</v>
      </c>
      <c r="L87" s="47">
        <f t="shared" si="1"/>
        <v>46252</v>
      </c>
      <c r="M87" s="38">
        <f t="shared" si="2"/>
        <v>0</v>
      </c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</row>
    <row r="88" spans="1:25" ht="15.75" customHeight="1" x14ac:dyDescent="0.25">
      <c r="A88" s="11" t="s">
        <v>1585</v>
      </c>
      <c r="B88" s="11" t="s">
        <v>1510</v>
      </c>
      <c r="C88" s="11" t="s">
        <v>152</v>
      </c>
      <c r="D88" s="11" t="s">
        <v>74</v>
      </c>
      <c r="E88" s="11" t="s">
        <v>25</v>
      </c>
      <c r="F88" s="11" t="s">
        <v>75</v>
      </c>
      <c r="G88" s="11" t="s">
        <v>180</v>
      </c>
      <c r="H88" s="11" t="s">
        <v>84</v>
      </c>
      <c r="I88" s="14">
        <v>1</v>
      </c>
      <c r="J88" s="14" t="s">
        <v>85</v>
      </c>
      <c r="K88" s="46">
        <f t="shared" si="0"/>
        <v>4</v>
      </c>
      <c r="L88" s="47">
        <f t="shared" si="1"/>
        <v>46253</v>
      </c>
      <c r="M88" s="38">
        <f t="shared" si="2"/>
        <v>0</v>
      </c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</row>
    <row r="89" spans="1:25" ht="15.75" customHeight="1" x14ac:dyDescent="0.25">
      <c r="A89" s="11" t="s">
        <v>1585</v>
      </c>
      <c r="B89" s="11" t="s">
        <v>1510</v>
      </c>
      <c r="C89" s="11" t="s">
        <v>155</v>
      </c>
      <c r="D89" s="11" t="s">
        <v>74</v>
      </c>
      <c r="E89" s="11" t="s">
        <v>25</v>
      </c>
      <c r="F89" s="11" t="s">
        <v>75</v>
      </c>
      <c r="G89" s="11" t="s">
        <v>198</v>
      </c>
      <c r="H89" s="11" t="s">
        <v>93</v>
      </c>
      <c r="I89" s="14">
        <v>1</v>
      </c>
      <c r="J89" s="14" t="s">
        <v>94</v>
      </c>
      <c r="K89" s="46">
        <f t="shared" si="0"/>
        <v>4</v>
      </c>
      <c r="L89" s="47">
        <f t="shared" si="1"/>
        <v>46254</v>
      </c>
      <c r="M89" s="38">
        <f t="shared" si="2"/>
        <v>0</v>
      </c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</row>
    <row r="90" spans="1:25" ht="15.75" customHeight="1" x14ac:dyDescent="0.25">
      <c r="A90" s="11" t="s">
        <v>1585</v>
      </c>
      <c r="B90" s="11" t="s">
        <v>1510</v>
      </c>
      <c r="C90" s="11" t="s">
        <v>162</v>
      </c>
      <c r="D90" s="11" t="s">
        <v>74</v>
      </c>
      <c r="E90" s="11" t="s">
        <v>25</v>
      </c>
      <c r="F90" s="11" t="s">
        <v>75</v>
      </c>
      <c r="G90" s="11" t="s">
        <v>108</v>
      </c>
      <c r="H90" s="11" t="s">
        <v>84</v>
      </c>
      <c r="I90" s="14">
        <v>1</v>
      </c>
      <c r="J90" s="14" t="s">
        <v>85</v>
      </c>
      <c r="K90" s="46">
        <f t="shared" si="0"/>
        <v>4</v>
      </c>
      <c r="L90" s="47">
        <f t="shared" si="1"/>
        <v>46255</v>
      </c>
      <c r="M90" s="38">
        <f t="shared" si="2"/>
        <v>0</v>
      </c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</row>
    <row r="91" spans="1:25" ht="15.75" customHeight="1" x14ac:dyDescent="0.25">
      <c r="A91" s="11" t="s">
        <v>1585</v>
      </c>
      <c r="B91" s="11" t="s">
        <v>1510</v>
      </c>
      <c r="C91" s="11" t="s">
        <v>165</v>
      </c>
      <c r="D91" s="11" t="s">
        <v>74</v>
      </c>
      <c r="E91" s="11" t="s">
        <v>25</v>
      </c>
      <c r="F91" s="11" t="s">
        <v>75</v>
      </c>
      <c r="G91" s="11" t="s">
        <v>64</v>
      </c>
      <c r="H91" s="11" t="s">
        <v>160</v>
      </c>
      <c r="I91" s="14">
        <v>1</v>
      </c>
      <c r="J91" s="14" t="s">
        <v>40</v>
      </c>
      <c r="K91" s="46">
        <f t="shared" si="0"/>
        <v>4</v>
      </c>
      <c r="L91" s="47">
        <f t="shared" si="1"/>
        <v>46256</v>
      </c>
      <c r="M91" s="38">
        <f t="shared" si="2"/>
        <v>0</v>
      </c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</row>
    <row r="92" spans="1:25" ht="15.75" customHeight="1" x14ac:dyDescent="0.25">
      <c r="A92" s="11" t="s">
        <v>1585</v>
      </c>
      <c r="B92" s="11" t="s">
        <v>1510</v>
      </c>
      <c r="C92" s="11" t="s">
        <v>167</v>
      </c>
      <c r="D92" s="11" t="s">
        <v>23</v>
      </c>
      <c r="E92" s="11" t="s">
        <v>25</v>
      </c>
      <c r="F92" s="11" t="s">
        <v>26</v>
      </c>
      <c r="G92" s="11" t="s">
        <v>27</v>
      </c>
      <c r="H92" s="11" t="s">
        <v>27</v>
      </c>
      <c r="I92" s="14" t="s">
        <v>27</v>
      </c>
      <c r="J92" s="14" t="s">
        <v>27</v>
      </c>
      <c r="K92" s="46" t="str">
        <f t="shared" si="0"/>
        <v/>
      </c>
      <c r="L92" s="47">
        <f t="shared" si="1"/>
        <v>46257</v>
      </c>
      <c r="M92" s="38">
        <f t="shared" si="2"/>
        <v>1</v>
      </c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</row>
    <row r="93" spans="1:25" ht="15.75" customHeight="1" x14ac:dyDescent="0.25">
      <c r="A93" s="11" t="s">
        <v>1585</v>
      </c>
      <c r="B93" s="11" t="s">
        <v>1510</v>
      </c>
      <c r="C93" s="11" t="s">
        <v>169</v>
      </c>
      <c r="D93" s="11" t="s">
        <v>35</v>
      </c>
      <c r="E93" s="11" t="s">
        <v>36</v>
      </c>
      <c r="F93" s="11" t="s">
        <v>37</v>
      </c>
      <c r="G93" s="11" t="s">
        <v>262</v>
      </c>
      <c r="H93" s="11" t="s">
        <v>122</v>
      </c>
      <c r="I93" s="14">
        <v>1</v>
      </c>
      <c r="J93" s="14" t="s">
        <v>123</v>
      </c>
      <c r="K93" s="46">
        <f t="shared" si="0"/>
        <v>4</v>
      </c>
      <c r="L93" s="47">
        <f t="shared" si="1"/>
        <v>46258</v>
      </c>
      <c r="M93" s="38">
        <f t="shared" si="2"/>
        <v>0</v>
      </c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</row>
    <row r="94" spans="1:25" ht="15.75" customHeight="1" x14ac:dyDescent="0.25">
      <c r="A94" s="11" t="s">
        <v>1585</v>
      </c>
      <c r="B94" s="11" t="s">
        <v>1510</v>
      </c>
      <c r="C94" s="11" t="s">
        <v>174</v>
      </c>
      <c r="D94" s="11" t="s">
        <v>70</v>
      </c>
      <c r="E94" s="11" t="s">
        <v>26</v>
      </c>
      <c r="F94" s="11" t="s">
        <v>71</v>
      </c>
      <c r="G94" s="11" t="s">
        <v>27</v>
      </c>
      <c r="H94" s="11" t="s">
        <v>27</v>
      </c>
      <c r="I94" s="14" t="s">
        <v>27</v>
      </c>
      <c r="J94" s="14" t="s">
        <v>27</v>
      </c>
      <c r="K94" s="46" t="str">
        <f t="shared" si="0"/>
        <v/>
      </c>
      <c r="L94" s="47">
        <f t="shared" si="1"/>
        <v>46259</v>
      </c>
      <c r="M94" s="38">
        <f t="shared" si="2"/>
        <v>1</v>
      </c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</row>
    <row r="95" spans="1:25" ht="15.75" customHeight="1" x14ac:dyDescent="0.25">
      <c r="A95" s="11" t="s">
        <v>1588</v>
      </c>
      <c r="B95" s="11" t="s">
        <v>1512</v>
      </c>
      <c r="C95" s="11" t="s">
        <v>22</v>
      </c>
      <c r="D95" s="11" t="s">
        <v>23</v>
      </c>
      <c r="E95" s="11" t="s">
        <v>25</v>
      </c>
      <c r="F95" s="11" t="s">
        <v>26</v>
      </c>
      <c r="G95" s="11" t="s">
        <v>27</v>
      </c>
      <c r="H95" s="11" t="s">
        <v>27</v>
      </c>
      <c r="I95" s="14" t="s">
        <v>27</v>
      </c>
      <c r="J95" s="14" t="s">
        <v>27</v>
      </c>
      <c r="K95" s="46" t="str">
        <f t="shared" si="0"/>
        <v/>
      </c>
      <c r="L95" s="47">
        <f t="shared" si="1"/>
        <v>46229</v>
      </c>
      <c r="M95" s="38">
        <f t="shared" si="2"/>
        <v>1</v>
      </c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</row>
    <row r="96" spans="1:25" ht="15.75" customHeight="1" x14ac:dyDescent="0.25">
      <c r="A96" s="11" t="s">
        <v>1588</v>
      </c>
      <c r="B96" s="11" t="s">
        <v>1512</v>
      </c>
      <c r="C96" s="11" t="s">
        <v>34</v>
      </c>
      <c r="D96" s="11" t="s">
        <v>125</v>
      </c>
      <c r="E96" s="11" t="s">
        <v>75</v>
      </c>
      <c r="F96" s="11" t="s">
        <v>126</v>
      </c>
      <c r="G96" s="11" t="s">
        <v>1296</v>
      </c>
      <c r="H96" s="11" t="s">
        <v>937</v>
      </c>
      <c r="I96" s="14">
        <v>1</v>
      </c>
      <c r="J96" s="14" t="s">
        <v>27</v>
      </c>
      <c r="K96" s="46" t="str">
        <f t="shared" si="0"/>
        <v/>
      </c>
      <c r="L96" s="47">
        <f t="shared" si="1"/>
        <v>46230</v>
      </c>
      <c r="M96" s="38">
        <f t="shared" si="2"/>
        <v>0</v>
      </c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</row>
    <row r="97" spans="1:25" ht="15.75" customHeight="1" x14ac:dyDescent="0.25">
      <c r="A97" s="11" t="s">
        <v>1588</v>
      </c>
      <c r="B97" s="11" t="s">
        <v>1512</v>
      </c>
      <c r="C97" s="11" t="s">
        <v>41</v>
      </c>
      <c r="D97" s="11" t="s">
        <v>125</v>
      </c>
      <c r="E97" s="11" t="s">
        <v>75</v>
      </c>
      <c r="F97" s="11" t="s">
        <v>126</v>
      </c>
      <c r="G97" s="11" t="s">
        <v>384</v>
      </c>
      <c r="H97" s="11" t="s">
        <v>937</v>
      </c>
      <c r="I97" s="14">
        <v>1</v>
      </c>
      <c r="J97" s="14" t="s">
        <v>27</v>
      </c>
      <c r="K97" s="46" t="str">
        <f t="shared" si="0"/>
        <v/>
      </c>
      <c r="L97" s="47">
        <f t="shared" si="1"/>
        <v>46231</v>
      </c>
      <c r="M97" s="38">
        <f t="shared" si="2"/>
        <v>0</v>
      </c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</row>
    <row r="98" spans="1:25" ht="15.75" customHeight="1" x14ac:dyDescent="0.25">
      <c r="A98" s="11" t="s">
        <v>1588</v>
      </c>
      <c r="B98" s="11" t="s">
        <v>1512</v>
      </c>
      <c r="C98" s="11" t="s">
        <v>50</v>
      </c>
      <c r="D98" s="11" t="s">
        <v>125</v>
      </c>
      <c r="E98" s="11" t="s">
        <v>75</v>
      </c>
      <c r="F98" s="11" t="s">
        <v>126</v>
      </c>
      <c r="G98" s="11" t="s">
        <v>741</v>
      </c>
      <c r="H98" s="11" t="s">
        <v>297</v>
      </c>
      <c r="I98" s="14">
        <v>1</v>
      </c>
      <c r="J98" s="14" t="s">
        <v>27</v>
      </c>
      <c r="K98" s="46" t="str">
        <f t="shared" si="0"/>
        <v/>
      </c>
      <c r="L98" s="47">
        <f t="shared" si="1"/>
        <v>46232</v>
      </c>
      <c r="M98" s="38">
        <f t="shared" si="2"/>
        <v>0</v>
      </c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</row>
    <row r="99" spans="1:25" ht="15.75" customHeight="1" x14ac:dyDescent="0.25">
      <c r="A99" s="11" t="s">
        <v>1588</v>
      </c>
      <c r="B99" s="11" t="s">
        <v>1512</v>
      </c>
      <c r="C99" s="11" t="s">
        <v>55</v>
      </c>
      <c r="D99" s="11" t="s">
        <v>125</v>
      </c>
      <c r="E99" s="11" t="s">
        <v>75</v>
      </c>
      <c r="F99" s="11" t="s">
        <v>126</v>
      </c>
      <c r="G99" s="11" t="s">
        <v>509</v>
      </c>
      <c r="H99" s="11" t="s">
        <v>129</v>
      </c>
      <c r="I99" s="14">
        <v>1</v>
      </c>
      <c r="J99" s="14" t="s">
        <v>27</v>
      </c>
      <c r="K99" s="46" t="str">
        <f t="shared" si="0"/>
        <v/>
      </c>
      <c r="L99" s="47">
        <f t="shared" si="1"/>
        <v>46233</v>
      </c>
      <c r="M99" s="38">
        <f t="shared" si="2"/>
        <v>0</v>
      </c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</row>
    <row r="100" spans="1:25" ht="15.75" customHeight="1" x14ac:dyDescent="0.25">
      <c r="A100" s="11" t="s">
        <v>1588</v>
      </c>
      <c r="B100" s="11" t="s">
        <v>1512</v>
      </c>
      <c r="C100" s="11" t="s">
        <v>57</v>
      </c>
      <c r="D100" s="11" t="s">
        <v>125</v>
      </c>
      <c r="E100" s="11" t="s">
        <v>75</v>
      </c>
      <c r="F100" s="11" t="s">
        <v>126</v>
      </c>
      <c r="G100" s="11" t="s">
        <v>303</v>
      </c>
      <c r="H100" s="11" t="s">
        <v>80</v>
      </c>
      <c r="I100" s="14">
        <v>1</v>
      </c>
      <c r="J100" s="14" t="s">
        <v>27</v>
      </c>
      <c r="K100" s="46" t="str">
        <f t="shared" si="0"/>
        <v/>
      </c>
      <c r="L100" s="47">
        <f t="shared" si="1"/>
        <v>46234</v>
      </c>
      <c r="M100" s="38">
        <f t="shared" si="2"/>
        <v>0</v>
      </c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</row>
    <row r="101" spans="1:25" ht="15.75" customHeight="1" x14ac:dyDescent="0.25">
      <c r="A101" s="11" t="s">
        <v>1588</v>
      </c>
      <c r="B101" s="11" t="s">
        <v>1512</v>
      </c>
      <c r="C101" s="11" t="s">
        <v>62</v>
      </c>
      <c r="D101" s="11" t="s">
        <v>125</v>
      </c>
      <c r="E101" s="11" t="s">
        <v>75</v>
      </c>
      <c r="F101" s="11" t="s">
        <v>126</v>
      </c>
      <c r="G101" s="11" t="s">
        <v>27</v>
      </c>
      <c r="H101" s="11" t="s">
        <v>27</v>
      </c>
      <c r="I101" s="14" t="s">
        <v>27</v>
      </c>
      <c r="J101" s="14" t="s">
        <v>27</v>
      </c>
      <c r="K101" s="46" t="str">
        <f t="shared" si="0"/>
        <v/>
      </c>
      <c r="L101" s="47">
        <f t="shared" si="1"/>
        <v>46235</v>
      </c>
      <c r="M101" s="38">
        <f t="shared" si="2"/>
        <v>0</v>
      </c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</row>
    <row r="102" spans="1:25" ht="15.75" customHeight="1" x14ac:dyDescent="0.25">
      <c r="A102" s="11" t="s">
        <v>1588</v>
      </c>
      <c r="B102" s="11" t="s">
        <v>1512</v>
      </c>
      <c r="C102" s="11" t="s">
        <v>69</v>
      </c>
      <c r="D102" s="11" t="s">
        <v>70</v>
      </c>
      <c r="E102" s="11" t="s">
        <v>26</v>
      </c>
      <c r="F102" s="11" t="s">
        <v>71</v>
      </c>
      <c r="G102" s="11" t="s">
        <v>27</v>
      </c>
      <c r="H102" s="11" t="s">
        <v>27</v>
      </c>
      <c r="I102" s="14" t="s">
        <v>27</v>
      </c>
      <c r="J102" s="14" t="s">
        <v>27</v>
      </c>
      <c r="K102" s="46" t="str">
        <f t="shared" si="0"/>
        <v/>
      </c>
      <c r="L102" s="47">
        <f t="shared" si="1"/>
        <v>46236</v>
      </c>
      <c r="M102" s="38">
        <f t="shared" si="2"/>
        <v>1</v>
      </c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</row>
    <row r="103" spans="1:25" ht="15.75" customHeight="1" x14ac:dyDescent="0.25">
      <c r="A103" s="11" t="s">
        <v>1588</v>
      </c>
      <c r="B103" s="11" t="s">
        <v>1512</v>
      </c>
      <c r="C103" s="11" t="s">
        <v>73</v>
      </c>
      <c r="D103" s="11" t="s">
        <v>74</v>
      </c>
      <c r="E103" s="11" t="s">
        <v>25</v>
      </c>
      <c r="F103" s="11" t="s">
        <v>75</v>
      </c>
      <c r="G103" s="11" t="s">
        <v>25</v>
      </c>
      <c r="H103" s="11" t="s">
        <v>284</v>
      </c>
      <c r="I103" s="14">
        <v>1</v>
      </c>
      <c r="J103" s="14" t="s">
        <v>27</v>
      </c>
      <c r="K103" s="46" t="str">
        <f t="shared" si="0"/>
        <v/>
      </c>
      <c r="L103" s="47">
        <f t="shared" si="1"/>
        <v>46237</v>
      </c>
      <c r="M103" s="38">
        <f t="shared" si="2"/>
        <v>0</v>
      </c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</row>
    <row r="104" spans="1:25" ht="15.75" customHeight="1" x14ac:dyDescent="0.25">
      <c r="A104" s="11" t="s">
        <v>1588</v>
      </c>
      <c r="B104" s="11" t="s">
        <v>1512</v>
      </c>
      <c r="C104" s="11" t="s">
        <v>78</v>
      </c>
      <c r="D104" s="11" t="s">
        <v>74</v>
      </c>
      <c r="E104" s="11" t="s">
        <v>25</v>
      </c>
      <c r="F104" s="11" t="s">
        <v>75</v>
      </c>
      <c r="G104" s="11" t="s">
        <v>198</v>
      </c>
      <c r="H104" s="11" t="s">
        <v>220</v>
      </c>
      <c r="I104" s="14">
        <v>1</v>
      </c>
      <c r="J104" s="14" t="s">
        <v>27</v>
      </c>
      <c r="K104" s="46" t="str">
        <f t="shared" si="0"/>
        <v/>
      </c>
      <c r="L104" s="47">
        <f t="shared" si="1"/>
        <v>46238</v>
      </c>
      <c r="M104" s="38">
        <f t="shared" si="2"/>
        <v>0</v>
      </c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</row>
    <row r="105" spans="1:25" ht="15.75" customHeight="1" x14ac:dyDescent="0.25">
      <c r="A105" s="11" t="s">
        <v>1588</v>
      </c>
      <c r="B105" s="11" t="s">
        <v>1512</v>
      </c>
      <c r="C105" s="11" t="s">
        <v>82</v>
      </c>
      <c r="D105" s="11" t="s">
        <v>74</v>
      </c>
      <c r="E105" s="11" t="s">
        <v>25</v>
      </c>
      <c r="F105" s="11" t="s">
        <v>75</v>
      </c>
      <c r="G105" s="11" t="s">
        <v>229</v>
      </c>
      <c r="H105" s="11" t="s">
        <v>75</v>
      </c>
      <c r="I105" s="14">
        <v>1</v>
      </c>
      <c r="J105" s="14" t="s">
        <v>27</v>
      </c>
      <c r="K105" s="46" t="str">
        <f t="shared" si="0"/>
        <v/>
      </c>
      <c r="L105" s="47">
        <f t="shared" si="1"/>
        <v>46239</v>
      </c>
      <c r="M105" s="38">
        <f t="shared" si="2"/>
        <v>0</v>
      </c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</row>
    <row r="106" spans="1:25" ht="15.75" customHeight="1" x14ac:dyDescent="0.25">
      <c r="A106" s="11" t="s">
        <v>1588</v>
      </c>
      <c r="B106" s="11" t="s">
        <v>1512</v>
      </c>
      <c r="C106" s="11" t="s">
        <v>86</v>
      </c>
      <c r="D106" s="11" t="s">
        <v>74</v>
      </c>
      <c r="E106" s="11" t="s">
        <v>25</v>
      </c>
      <c r="F106" s="11" t="s">
        <v>75</v>
      </c>
      <c r="G106" s="11" t="s">
        <v>81</v>
      </c>
      <c r="H106" s="11" t="s">
        <v>573</v>
      </c>
      <c r="I106" s="14">
        <v>1</v>
      </c>
      <c r="J106" s="14" t="s">
        <v>27</v>
      </c>
      <c r="K106" s="46" t="str">
        <f t="shared" si="0"/>
        <v/>
      </c>
      <c r="L106" s="47">
        <f t="shared" si="1"/>
        <v>46240</v>
      </c>
      <c r="M106" s="38">
        <f t="shared" si="2"/>
        <v>0</v>
      </c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</row>
    <row r="107" spans="1:25" ht="15.75" customHeight="1" x14ac:dyDescent="0.25">
      <c r="A107" s="11" t="s">
        <v>1588</v>
      </c>
      <c r="B107" s="11" t="s">
        <v>1512</v>
      </c>
      <c r="C107" s="11" t="s">
        <v>92</v>
      </c>
      <c r="D107" s="11" t="s">
        <v>74</v>
      </c>
      <c r="E107" s="11" t="s">
        <v>25</v>
      </c>
      <c r="F107" s="11" t="s">
        <v>75</v>
      </c>
      <c r="G107" s="11" t="s">
        <v>159</v>
      </c>
      <c r="H107" s="11" t="s">
        <v>284</v>
      </c>
      <c r="I107" s="14">
        <v>1</v>
      </c>
      <c r="J107" s="14" t="s">
        <v>27</v>
      </c>
      <c r="K107" s="46" t="str">
        <f t="shared" si="0"/>
        <v/>
      </c>
      <c r="L107" s="47">
        <f t="shared" si="1"/>
        <v>46241</v>
      </c>
      <c r="M107" s="38">
        <f t="shared" si="2"/>
        <v>0</v>
      </c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</row>
    <row r="108" spans="1:25" ht="15.75" customHeight="1" x14ac:dyDescent="0.25">
      <c r="A108" s="11" t="s">
        <v>1588</v>
      </c>
      <c r="B108" s="11" t="s">
        <v>1512</v>
      </c>
      <c r="C108" s="11" t="s">
        <v>97</v>
      </c>
      <c r="D108" s="11" t="s">
        <v>74</v>
      </c>
      <c r="E108" s="11" t="s">
        <v>25</v>
      </c>
      <c r="F108" s="11" t="s">
        <v>75</v>
      </c>
      <c r="G108" s="11" t="s">
        <v>180</v>
      </c>
      <c r="H108" s="11" t="s">
        <v>27</v>
      </c>
      <c r="I108" s="14">
        <v>1</v>
      </c>
      <c r="J108" s="14" t="s">
        <v>27</v>
      </c>
      <c r="K108" s="46" t="str">
        <f t="shared" si="0"/>
        <v/>
      </c>
      <c r="L108" s="47">
        <f t="shared" si="1"/>
        <v>46242</v>
      </c>
      <c r="M108" s="38">
        <f t="shared" si="2"/>
        <v>0</v>
      </c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</row>
    <row r="109" spans="1:25" ht="15.75" customHeight="1" x14ac:dyDescent="0.25">
      <c r="A109" s="11" t="s">
        <v>1588</v>
      </c>
      <c r="B109" s="11" t="s">
        <v>1512</v>
      </c>
      <c r="C109" s="11" t="s">
        <v>102</v>
      </c>
      <c r="D109" s="11" t="s">
        <v>23</v>
      </c>
      <c r="E109" s="11" t="s">
        <v>25</v>
      </c>
      <c r="F109" s="11" t="s">
        <v>26</v>
      </c>
      <c r="G109" s="11" t="s">
        <v>27</v>
      </c>
      <c r="H109" s="11" t="s">
        <v>27</v>
      </c>
      <c r="I109" s="14" t="s">
        <v>27</v>
      </c>
      <c r="J109" s="14" t="s">
        <v>27</v>
      </c>
      <c r="K109" s="46" t="str">
        <f t="shared" si="0"/>
        <v/>
      </c>
      <c r="L109" s="47">
        <f t="shared" si="1"/>
        <v>46243</v>
      </c>
      <c r="M109" s="38">
        <f t="shared" si="2"/>
        <v>1</v>
      </c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</row>
    <row r="110" spans="1:25" ht="15.75" customHeight="1" x14ac:dyDescent="0.25">
      <c r="A110" s="11" t="s">
        <v>1588</v>
      </c>
      <c r="B110" s="11" t="s">
        <v>1512</v>
      </c>
      <c r="C110" s="11" t="s">
        <v>106</v>
      </c>
      <c r="D110" s="11" t="s">
        <v>125</v>
      </c>
      <c r="E110" s="11" t="s">
        <v>75</v>
      </c>
      <c r="F110" s="11" t="s">
        <v>126</v>
      </c>
      <c r="G110" s="11" t="s">
        <v>75</v>
      </c>
      <c r="H110" s="11" t="s">
        <v>80</v>
      </c>
      <c r="I110" s="14">
        <v>1</v>
      </c>
      <c r="J110" s="14" t="s">
        <v>27</v>
      </c>
      <c r="K110" s="46" t="str">
        <f t="shared" si="0"/>
        <v/>
      </c>
      <c r="L110" s="47">
        <f t="shared" si="1"/>
        <v>46244</v>
      </c>
      <c r="M110" s="38">
        <f t="shared" si="2"/>
        <v>0</v>
      </c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</row>
    <row r="111" spans="1:25" ht="15.75" customHeight="1" x14ac:dyDescent="0.25">
      <c r="A111" s="11" t="s">
        <v>1588</v>
      </c>
      <c r="B111" s="11" t="s">
        <v>1512</v>
      </c>
      <c r="C111" s="11" t="s">
        <v>115</v>
      </c>
      <c r="D111" s="11" t="s">
        <v>125</v>
      </c>
      <c r="E111" s="11" t="s">
        <v>75</v>
      </c>
      <c r="F111" s="11" t="s">
        <v>126</v>
      </c>
      <c r="G111" s="11" t="s">
        <v>283</v>
      </c>
      <c r="H111" s="11" t="s">
        <v>374</v>
      </c>
      <c r="I111" s="14">
        <v>1</v>
      </c>
      <c r="J111" s="14" t="s">
        <v>27</v>
      </c>
      <c r="K111" s="46" t="str">
        <f t="shared" si="0"/>
        <v/>
      </c>
      <c r="L111" s="47">
        <f t="shared" si="1"/>
        <v>46245</v>
      </c>
      <c r="M111" s="38">
        <f t="shared" si="2"/>
        <v>0</v>
      </c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</row>
    <row r="112" spans="1:25" ht="15.75" customHeight="1" x14ac:dyDescent="0.25">
      <c r="A112" s="11" t="s">
        <v>1588</v>
      </c>
      <c r="B112" s="11" t="s">
        <v>1512</v>
      </c>
      <c r="C112" s="11" t="s">
        <v>118</v>
      </c>
      <c r="D112" s="11" t="s">
        <v>35</v>
      </c>
      <c r="E112" s="11" t="s">
        <v>36</v>
      </c>
      <c r="F112" s="11" t="s">
        <v>37</v>
      </c>
      <c r="G112" s="11" t="s">
        <v>38</v>
      </c>
      <c r="H112" s="11" t="s">
        <v>122</v>
      </c>
      <c r="I112" s="14">
        <v>1</v>
      </c>
      <c r="J112" s="14" t="s">
        <v>123</v>
      </c>
      <c r="K112" s="46">
        <f t="shared" si="0"/>
        <v>4</v>
      </c>
      <c r="L112" s="47">
        <f t="shared" si="1"/>
        <v>46246</v>
      </c>
      <c r="M112" s="38">
        <f t="shared" si="2"/>
        <v>0</v>
      </c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</row>
    <row r="113" spans="1:25" ht="15.75" customHeight="1" x14ac:dyDescent="0.25">
      <c r="A113" s="11" t="s">
        <v>1588</v>
      </c>
      <c r="B113" s="11" t="s">
        <v>1512</v>
      </c>
      <c r="C113" s="11" t="s">
        <v>121</v>
      </c>
      <c r="D113" s="11" t="s">
        <v>35</v>
      </c>
      <c r="E113" s="11" t="s">
        <v>36</v>
      </c>
      <c r="F113" s="11" t="s">
        <v>37</v>
      </c>
      <c r="G113" s="11" t="s">
        <v>288</v>
      </c>
      <c r="H113" s="11" t="s">
        <v>122</v>
      </c>
      <c r="I113" s="14">
        <v>1</v>
      </c>
      <c r="J113" s="14" t="s">
        <v>123</v>
      </c>
      <c r="K113" s="46">
        <f t="shared" si="0"/>
        <v>4</v>
      </c>
      <c r="L113" s="47">
        <f t="shared" si="1"/>
        <v>46247</v>
      </c>
      <c r="M113" s="38">
        <f t="shared" si="2"/>
        <v>0</v>
      </c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</row>
    <row r="114" spans="1:25" ht="15.75" customHeight="1" x14ac:dyDescent="0.25">
      <c r="A114" s="11" t="s">
        <v>1588</v>
      </c>
      <c r="B114" s="11" t="s">
        <v>1512</v>
      </c>
      <c r="C114" s="11" t="s">
        <v>124</v>
      </c>
      <c r="D114" s="11" t="s">
        <v>125</v>
      </c>
      <c r="E114" s="11" t="s">
        <v>75</v>
      </c>
      <c r="F114" s="11" t="s">
        <v>126</v>
      </c>
      <c r="G114" s="11" t="s">
        <v>284</v>
      </c>
      <c r="H114" s="11" t="s">
        <v>1100</v>
      </c>
      <c r="I114" s="14">
        <v>1</v>
      </c>
      <c r="J114" s="14" t="s">
        <v>27</v>
      </c>
      <c r="K114" s="46" t="str">
        <f t="shared" si="0"/>
        <v/>
      </c>
      <c r="L114" s="47">
        <f t="shared" si="1"/>
        <v>46248</v>
      </c>
      <c r="M114" s="38">
        <f t="shared" si="2"/>
        <v>0</v>
      </c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</row>
    <row r="115" spans="1:25" ht="15.75" customHeight="1" x14ac:dyDescent="0.25">
      <c r="A115" s="11" t="s">
        <v>1588</v>
      </c>
      <c r="B115" s="11" t="s">
        <v>1512</v>
      </c>
      <c r="C115" s="11" t="s">
        <v>131</v>
      </c>
      <c r="D115" s="11" t="s">
        <v>132</v>
      </c>
      <c r="E115" s="11" t="s">
        <v>25</v>
      </c>
      <c r="F115" s="11" t="s">
        <v>133</v>
      </c>
      <c r="G115" s="11" t="s">
        <v>27</v>
      </c>
      <c r="H115" s="11" t="s">
        <v>27</v>
      </c>
      <c r="I115" s="14" t="s">
        <v>27</v>
      </c>
      <c r="J115" s="14" t="s">
        <v>27</v>
      </c>
      <c r="K115" s="46" t="str">
        <f t="shared" si="0"/>
        <v/>
      </c>
      <c r="L115" s="47">
        <f t="shared" si="1"/>
        <v>46249</v>
      </c>
      <c r="M115" s="38">
        <f t="shared" si="2"/>
        <v>0</v>
      </c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</row>
    <row r="116" spans="1:25" ht="15.75" customHeight="1" x14ac:dyDescent="0.25">
      <c r="A116" s="11" t="s">
        <v>1588</v>
      </c>
      <c r="B116" s="11" t="s">
        <v>1512</v>
      </c>
      <c r="C116" s="11" t="s">
        <v>139</v>
      </c>
      <c r="D116" s="11" t="s">
        <v>70</v>
      </c>
      <c r="E116" s="11" t="s">
        <v>26</v>
      </c>
      <c r="F116" s="11" t="s">
        <v>71</v>
      </c>
      <c r="G116" s="11" t="s">
        <v>27</v>
      </c>
      <c r="H116" s="11" t="s">
        <v>27</v>
      </c>
      <c r="I116" s="14" t="s">
        <v>27</v>
      </c>
      <c r="J116" s="14" t="s">
        <v>27</v>
      </c>
      <c r="K116" s="46" t="str">
        <f t="shared" si="0"/>
        <v/>
      </c>
      <c r="L116" s="47">
        <f t="shared" si="1"/>
        <v>46250</v>
      </c>
      <c r="M116" s="38">
        <f t="shared" si="2"/>
        <v>1</v>
      </c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</row>
    <row r="117" spans="1:25" ht="15.75" customHeight="1" x14ac:dyDescent="0.25">
      <c r="A117" s="11" t="s">
        <v>1588</v>
      </c>
      <c r="B117" s="11" t="s">
        <v>1512</v>
      </c>
      <c r="C117" s="11" t="s">
        <v>141</v>
      </c>
      <c r="D117" s="11" t="s">
        <v>23</v>
      </c>
      <c r="E117" s="11" t="s">
        <v>25</v>
      </c>
      <c r="F117" s="11" t="s">
        <v>26</v>
      </c>
      <c r="G117" s="11" t="s">
        <v>27</v>
      </c>
      <c r="H117" s="11" t="s">
        <v>27</v>
      </c>
      <c r="I117" s="14" t="s">
        <v>27</v>
      </c>
      <c r="J117" s="14" t="s">
        <v>27</v>
      </c>
      <c r="K117" s="46" t="str">
        <f t="shared" si="0"/>
        <v/>
      </c>
      <c r="L117" s="47">
        <f t="shared" si="1"/>
        <v>46251</v>
      </c>
      <c r="M117" s="38">
        <f t="shared" si="2"/>
        <v>1</v>
      </c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</row>
    <row r="118" spans="1:25" ht="15.75" customHeight="1" x14ac:dyDescent="0.25">
      <c r="A118" s="11" t="s">
        <v>1588</v>
      </c>
      <c r="B118" s="11" t="s">
        <v>1512</v>
      </c>
      <c r="C118" s="11" t="s">
        <v>145</v>
      </c>
      <c r="D118" s="11" t="s">
        <v>74</v>
      </c>
      <c r="E118" s="11" t="s">
        <v>25</v>
      </c>
      <c r="F118" s="11" t="s">
        <v>75</v>
      </c>
      <c r="G118" s="11" t="s">
        <v>27</v>
      </c>
      <c r="H118" s="11" t="s">
        <v>27</v>
      </c>
      <c r="I118" s="14" t="s">
        <v>27</v>
      </c>
      <c r="J118" s="14" t="s">
        <v>27</v>
      </c>
      <c r="K118" s="46" t="str">
        <f t="shared" si="0"/>
        <v/>
      </c>
      <c r="L118" s="47">
        <f t="shared" si="1"/>
        <v>46252</v>
      </c>
      <c r="M118" s="38">
        <f t="shared" si="2"/>
        <v>0</v>
      </c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</row>
    <row r="119" spans="1:25" ht="15.75" customHeight="1" x14ac:dyDescent="0.25">
      <c r="A119" s="11" t="s">
        <v>1588</v>
      </c>
      <c r="B119" s="11" t="s">
        <v>1512</v>
      </c>
      <c r="C119" s="11" t="s">
        <v>152</v>
      </c>
      <c r="D119" s="11" t="s">
        <v>74</v>
      </c>
      <c r="E119" s="11" t="s">
        <v>25</v>
      </c>
      <c r="F119" s="11" t="s">
        <v>75</v>
      </c>
      <c r="G119" s="11" t="s">
        <v>79</v>
      </c>
      <c r="H119" s="11" t="s">
        <v>27</v>
      </c>
      <c r="I119" s="14">
        <v>1</v>
      </c>
      <c r="J119" s="14" t="s">
        <v>27</v>
      </c>
      <c r="K119" s="46" t="str">
        <f t="shared" si="0"/>
        <v/>
      </c>
      <c r="L119" s="47">
        <f t="shared" si="1"/>
        <v>46253</v>
      </c>
      <c r="M119" s="38">
        <f t="shared" si="2"/>
        <v>0</v>
      </c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</row>
    <row r="120" spans="1:25" ht="15.75" customHeight="1" x14ac:dyDescent="0.25">
      <c r="A120" s="11" t="s">
        <v>1588</v>
      </c>
      <c r="B120" s="11" t="s">
        <v>1512</v>
      </c>
      <c r="C120" s="11" t="s">
        <v>155</v>
      </c>
      <c r="D120" s="11" t="s">
        <v>74</v>
      </c>
      <c r="E120" s="11" t="s">
        <v>25</v>
      </c>
      <c r="F120" s="11" t="s">
        <v>75</v>
      </c>
      <c r="G120" s="11" t="s">
        <v>81</v>
      </c>
      <c r="H120" s="11" t="s">
        <v>27</v>
      </c>
      <c r="I120" s="14">
        <v>1</v>
      </c>
      <c r="J120" s="14" t="s">
        <v>27</v>
      </c>
      <c r="K120" s="46" t="str">
        <f t="shared" si="0"/>
        <v/>
      </c>
      <c r="L120" s="47">
        <f t="shared" si="1"/>
        <v>46254</v>
      </c>
      <c r="M120" s="38">
        <f t="shared" si="2"/>
        <v>0</v>
      </c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</row>
    <row r="121" spans="1:25" ht="15.75" customHeight="1" x14ac:dyDescent="0.25">
      <c r="A121" s="11" t="s">
        <v>1588</v>
      </c>
      <c r="B121" s="11" t="s">
        <v>1512</v>
      </c>
      <c r="C121" s="11" t="s">
        <v>162</v>
      </c>
      <c r="D121" s="11" t="s">
        <v>74</v>
      </c>
      <c r="E121" s="11" t="s">
        <v>25</v>
      </c>
      <c r="F121" s="11" t="s">
        <v>75</v>
      </c>
      <c r="G121" s="11" t="s">
        <v>146</v>
      </c>
      <c r="H121" s="11" t="s">
        <v>27</v>
      </c>
      <c r="I121" s="14">
        <v>1</v>
      </c>
      <c r="J121" s="14" t="s">
        <v>27</v>
      </c>
      <c r="K121" s="46" t="str">
        <f t="shared" si="0"/>
        <v/>
      </c>
      <c r="L121" s="47">
        <f t="shared" si="1"/>
        <v>46255</v>
      </c>
      <c r="M121" s="38">
        <f t="shared" si="2"/>
        <v>0</v>
      </c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</row>
    <row r="122" spans="1:25" ht="15.75" customHeight="1" x14ac:dyDescent="0.25">
      <c r="A122" s="11" t="s">
        <v>1588</v>
      </c>
      <c r="B122" s="11" t="s">
        <v>1512</v>
      </c>
      <c r="C122" s="11" t="s">
        <v>165</v>
      </c>
      <c r="D122" s="11" t="s">
        <v>74</v>
      </c>
      <c r="E122" s="11" t="s">
        <v>25</v>
      </c>
      <c r="F122" s="11" t="s">
        <v>75</v>
      </c>
      <c r="G122" s="11" t="s">
        <v>79</v>
      </c>
      <c r="H122" s="11" t="s">
        <v>84</v>
      </c>
      <c r="I122" s="14">
        <v>1</v>
      </c>
      <c r="J122" s="14" t="s">
        <v>85</v>
      </c>
      <c r="K122" s="46">
        <f t="shared" si="0"/>
        <v>4</v>
      </c>
      <c r="L122" s="47">
        <f t="shared" si="1"/>
        <v>46256</v>
      </c>
      <c r="M122" s="38">
        <f t="shared" si="2"/>
        <v>0</v>
      </c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</row>
    <row r="123" spans="1:25" ht="15.75" customHeight="1" x14ac:dyDescent="0.25">
      <c r="A123" s="11" t="s">
        <v>1588</v>
      </c>
      <c r="B123" s="11" t="s">
        <v>1512</v>
      </c>
      <c r="C123" s="11" t="s">
        <v>167</v>
      </c>
      <c r="D123" s="11" t="s">
        <v>23</v>
      </c>
      <c r="E123" s="11" t="s">
        <v>25</v>
      </c>
      <c r="F123" s="11" t="s">
        <v>26</v>
      </c>
      <c r="G123" s="11" t="s">
        <v>27</v>
      </c>
      <c r="H123" s="11" t="s">
        <v>27</v>
      </c>
      <c r="I123" s="14" t="s">
        <v>27</v>
      </c>
      <c r="J123" s="14" t="s">
        <v>27</v>
      </c>
      <c r="K123" s="46" t="str">
        <f t="shared" si="0"/>
        <v/>
      </c>
      <c r="L123" s="47">
        <f t="shared" si="1"/>
        <v>46257</v>
      </c>
      <c r="M123" s="38">
        <f t="shared" si="2"/>
        <v>1</v>
      </c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</row>
    <row r="124" spans="1:25" ht="15.75" customHeight="1" x14ac:dyDescent="0.25">
      <c r="A124" s="11" t="s">
        <v>1588</v>
      </c>
      <c r="B124" s="11" t="s">
        <v>1512</v>
      </c>
      <c r="C124" s="11" t="s">
        <v>169</v>
      </c>
      <c r="D124" s="11" t="s">
        <v>35</v>
      </c>
      <c r="E124" s="11" t="s">
        <v>36</v>
      </c>
      <c r="F124" s="11" t="s">
        <v>37</v>
      </c>
      <c r="G124" s="11" t="s">
        <v>46</v>
      </c>
      <c r="H124" s="11" t="s">
        <v>421</v>
      </c>
      <c r="I124" s="14">
        <v>1</v>
      </c>
      <c r="J124" s="14" t="s">
        <v>357</v>
      </c>
      <c r="K124" s="46">
        <f t="shared" si="0"/>
        <v>4</v>
      </c>
      <c r="L124" s="47">
        <f t="shared" si="1"/>
        <v>46258</v>
      </c>
      <c r="M124" s="38">
        <f t="shared" si="2"/>
        <v>0</v>
      </c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</row>
    <row r="125" spans="1:25" ht="15.75" customHeight="1" x14ac:dyDescent="0.25">
      <c r="A125" s="11" t="s">
        <v>1588</v>
      </c>
      <c r="B125" s="11" t="s">
        <v>1512</v>
      </c>
      <c r="C125" s="11" t="s">
        <v>174</v>
      </c>
      <c r="D125" s="11" t="s">
        <v>70</v>
      </c>
      <c r="E125" s="11" t="s">
        <v>26</v>
      </c>
      <c r="F125" s="11" t="s">
        <v>71</v>
      </c>
      <c r="G125" s="11" t="s">
        <v>27</v>
      </c>
      <c r="H125" s="11" t="s">
        <v>27</v>
      </c>
      <c r="I125" s="14" t="s">
        <v>27</v>
      </c>
      <c r="J125" s="14" t="s">
        <v>27</v>
      </c>
      <c r="K125" s="46" t="str">
        <f t="shared" si="0"/>
        <v/>
      </c>
      <c r="L125" s="47">
        <f t="shared" si="1"/>
        <v>46259</v>
      </c>
      <c r="M125" s="38">
        <f t="shared" si="2"/>
        <v>1</v>
      </c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</row>
    <row r="126" spans="1:25" ht="15.75" customHeight="1" x14ac:dyDescent="0.25">
      <c r="A126" s="11" t="s">
        <v>1592</v>
      </c>
      <c r="B126" s="11" t="s">
        <v>1514</v>
      </c>
      <c r="C126" s="11" t="s">
        <v>22</v>
      </c>
      <c r="D126" s="11" t="s">
        <v>70</v>
      </c>
      <c r="E126" s="11" t="s">
        <v>26</v>
      </c>
      <c r="F126" s="11" t="s">
        <v>71</v>
      </c>
      <c r="G126" s="11" t="s">
        <v>27</v>
      </c>
      <c r="H126" s="11" t="s">
        <v>27</v>
      </c>
      <c r="I126" s="14" t="s">
        <v>27</v>
      </c>
      <c r="J126" s="14" t="s">
        <v>27</v>
      </c>
      <c r="K126" s="46" t="str">
        <f t="shared" si="0"/>
        <v/>
      </c>
      <c r="L126" s="47">
        <f t="shared" si="1"/>
        <v>46229</v>
      </c>
      <c r="M126" s="38">
        <f t="shared" si="2"/>
        <v>1</v>
      </c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</row>
    <row r="127" spans="1:25" ht="15.75" customHeight="1" x14ac:dyDescent="0.25">
      <c r="A127" s="11" t="s">
        <v>1592</v>
      </c>
      <c r="B127" s="11" t="s">
        <v>1514</v>
      </c>
      <c r="C127" s="11" t="s">
        <v>34</v>
      </c>
      <c r="D127" s="11" t="s">
        <v>74</v>
      </c>
      <c r="E127" s="11" t="s">
        <v>25</v>
      </c>
      <c r="F127" s="11" t="s">
        <v>75</v>
      </c>
      <c r="G127" s="11" t="s">
        <v>198</v>
      </c>
      <c r="H127" s="11" t="s">
        <v>573</v>
      </c>
      <c r="I127" s="14">
        <v>1</v>
      </c>
      <c r="J127" s="14" t="s">
        <v>27</v>
      </c>
      <c r="K127" s="46" t="str">
        <f t="shared" si="0"/>
        <v/>
      </c>
      <c r="L127" s="47">
        <f t="shared" si="1"/>
        <v>46230</v>
      </c>
      <c r="M127" s="38">
        <f t="shared" si="2"/>
        <v>0</v>
      </c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</row>
    <row r="128" spans="1:25" ht="15.75" customHeight="1" x14ac:dyDescent="0.25">
      <c r="A128" s="11" t="s">
        <v>1592</v>
      </c>
      <c r="B128" s="11" t="s">
        <v>1514</v>
      </c>
      <c r="C128" s="11" t="s">
        <v>41</v>
      </c>
      <c r="D128" s="11" t="s">
        <v>74</v>
      </c>
      <c r="E128" s="11" t="s">
        <v>25</v>
      </c>
      <c r="F128" s="11" t="s">
        <v>75</v>
      </c>
      <c r="G128" s="11" t="s">
        <v>159</v>
      </c>
      <c r="H128" s="11" t="s">
        <v>455</v>
      </c>
      <c r="I128" s="14">
        <v>1</v>
      </c>
      <c r="J128" s="14" t="s">
        <v>27</v>
      </c>
      <c r="K128" s="46" t="str">
        <f t="shared" si="0"/>
        <v/>
      </c>
      <c r="L128" s="47">
        <f t="shared" si="1"/>
        <v>46231</v>
      </c>
      <c r="M128" s="38">
        <f t="shared" si="2"/>
        <v>0</v>
      </c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</row>
    <row r="129" spans="1:25" ht="15.75" customHeight="1" x14ac:dyDescent="0.25">
      <c r="A129" s="11" t="s">
        <v>1592</v>
      </c>
      <c r="B129" s="11" t="s">
        <v>1514</v>
      </c>
      <c r="C129" s="11" t="s">
        <v>50</v>
      </c>
      <c r="D129" s="11" t="s">
        <v>74</v>
      </c>
      <c r="E129" s="11" t="s">
        <v>25</v>
      </c>
      <c r="F129" s="11" t="s">
        <v>75</v>
      </c>
      <c r="G129" s="11" t="s">
        <v>153</v>
      </c>
      <c r="H129" s="11" t="s">
        <v>324</v>
      </c>
      <c r="I129" s="14">
        <v>1</v>
      </c>
      <c r="J129" s="14" t="s">
        <v>27</v>
      </c>
      <c r="K129" s="46" t="str">
        <f t="shared" si="0"/>
        <v/>
      </c>
      <c r="L129" s="47">
        <f t="shared" si="1"/>
        <v>46232</v>
      </c>
      <c r="M129" s="38">
        <f t="shared" si="2"/>
        <v>0</v>
      </c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</row>
    <row r="130" spans="1:25" ht="15.75" customHeight="1" x14ac:dyDescent="0.25">
      <c r="A130" s="11" t="s">
        <v>1592</v>
      </c>
      <c r="B130" s="11" t="s">
        <v>1514</v>
      </c>
      <c r="C130" s="11" t="s">
        <v>55</v>
      </c>
      <c r="D130" s="11" t="s">
        <v>74</v>
      </c>
      <c r="E130" s="11" t="s">
        <v>25</v>
      </c>
      <c r="F130" s="11" t="s">
        <v>75</v>
      </c>
      <c r="G130" s="11" t="s">
        <v>229</v>
      </c>
      <c r="H130" s="11" t="s">
        <v>210</v>
      </c>
      <c r="I130" s="14">
        <v>1</v>
      </c>
      <c r="J130" s="14" t="s">
        <v>27</v>
      </c>
      <c r="K130" s="46" t="str">
        <f t="shared" si="0"/>
        <v/>
      </c>
      <c r="L130" s="47">
        <f t="shared" si="1"/>
        <v>46233</v>
      </c>
      <c r="M130" s="38">
        <f t="shared" si="2"/>
        <v>0</v>
      </c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</row>
    <row r="131" spans="1:25" ht="15.75" customHeight="1" x14ac:dyDescent="0.25">
      <c r="A131" s="11" t="s">
        <v>1592</v>
      </c>
      <c r="B131" s="11" t="s">
        <v>1514</v>
      </c>
      <c r="C131" s="11" t="s">
        <v>57</v>
      </c>
      <c r="D131" s="11" t="s">
        <v>74</v>
      </c>
      <c r="E131" s="11" t="s">
        <v>25</v>
      </c>
      <c r="F131" s="11" t="s">
        <v>75</v>
      </c>
      <c r="G131" s="11" t="s">
        <v>81</v>
      </c>
      <c r="H131" s="11" t="s">
        <v>497</v>
      </c>
      <c r="I131" s="14">
        <v>1</v>
      </c>
      <c r="J131" s="14" t="s">
        <v>27</v>
      </c>
      <c r="K131" s="46" t="str">
        <f t="shared" si="0"/>
        <v/>
      </c>
      <c r="L131" s="47">
        <f t="shared" si="1"/>
        <v>46234</v>
      </c>
      <c r="M131" s="38">
        <f t="shared" si="2"/>
        <v>0</v>
      </c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</row>
    <row r="132" spans="1:25" ht="15.75" customHeight="1" x14ac:dyDescent="0.25">
      <c r="A132" s="11" t="s">
        <v>1592</v>
      </c>
      <c r="B132" s="11" t="s">
        <v>1514</v>
      </c>
      <c r="C132" s="11" t="s">
        <v>62</v>
      </c>
      <c r="D132" s="11" t="s">
        <v>74</v>
      </c>
      <c r="E132" s="11" t="s">
        <v>25</v>
      </c>
      <c r="F132" s="11" t="s">
        <v>75</v>
      </c>
      <c r="G132" s="11" t="s">
        <v>180</v>
      </c>
      <c r="H132" s="11" t="s">
        <v>75</v>
      </c>
      <c r="I132" s="14">
        <v>1</v>
      </c>
      <c r="J132" s="14" t="s">
        <v>27</v>
      </c>
      <c r="K132" s="46" t="str">
        <f t="shared" si="0"/>
        <v/>
      </c>
      <c r="L132" s="47">
        <f t="shared" si="1"/>
        <v>46235</v>
      </c>
      <c r="M132" s="38">
        <f t="shared" si="2"/>
        <v>0</v>
      </c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</row>
    <row r="133" spans="1:25" ht="15.75" customHeight="1" x14ac:dyDescent="0.25">
      <c r="A133" s="11" t="s">
        <v>1592</v>
      </c>
      <c r="B133" s="11" t="s">
        <v>1514</v>
      </c>
      <c r="C133" s="11" t="s">
        <v>69</v>
      </c>
      <c r="D133" s="11" t="s">
        <v>23</v>
      </c>
      <c r="E133" s="11" t="s">
        <v>25</v>
      </c>
      <c r="F133" s="11" t="s">
        <v>26</v>
      </c>
      <c r="G133" s="11" t="s">
        <v>27</v>
      </c>
      <c r="H133" s="11" t="s">
        <v>27</v>
      </c>
      <c r="I133" s="14" t="s">
        <v>27</v>
      </c>
      <c r="J133" s="14" t="s">
        <v>27</v>
      </c>
      <c r="K133" s="46" t="str">
        <f t="shared" si="0"/>
        <v/>
      </c>
      <c r="L133" s="47">
        <f t="shared" si="1"/>
        <v>46236</v>
      </c>
      <c r="M133" s="38">
        <f t="shared" si="2"/>
        <v>1</v>
      </c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</row>
    <row r="134" spans="1:25" ht="15.75" customHeight="1" x14ac:dyDescent="0.25">
      <c r="A134" s="11" t="s">
        <v>1592</v>
      </c>
      <c r="B134" s="11" t="s">
        <v>1514</v>
      </c>
      <c r="C134" s="11" t="s">
        <v>73</v>
      </c>
      <c r="D134" s="11" t="s">
        <v>125</v>
      </c>
      <c r="E134" s="11" t="s">
        <v>75</v>
      </c>
      <c r="F134" s="11" t="s">
        <v>126</v>
      </c>
      <c r="G134" s="11" t="s">
        <v>396</v>
      </c>
      <c r="H134" s="11" t="s">
        <v>374</v>
      </c>
      <c r="I134" s="14">
        <v>1</v>
      </c>
      <c r="J134" s="14" t="s">
        <v>27</v>
      </c>
      <c r="K134" s="46" t="str">
        <f t="shared" si="0"/>
        <v/>
      </c>
      <c r="L134" s="47">
        <f t="shared" si="1"/>
        <v>46237</v>
      </c>
      <c r="M134" s="38">
        <f t="shared" si="2"/>
        <v>0</v>
      </c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</row>
    <row r="135" spans="1:25" ht="15.75" customHeight="1" x14ac:dyDescent="0.25">
      <c r="A135" s="11" t="s">
        <v>1592</v>
      </c>
      <c r="B135" s="11" t="s">
        <v>1514</v>
      </c>
      <c r="C135" s="11" t="s">
        <v>78</v>
      </c>
      <c r="D135" s="11" t="s">
        <v>125</v>
      </c>
      <c r="E135" s="11" t="s">
        <v>75</v>
      </c>
      <c r="F135" s="11" t="s">
        <v>126</v>
      </c>
      <c r="G135" s="11" t="s">
        <v>305</v>
      </c>
      <c r="H135" s="11" t="s">
        <v>374</v>
      </c>
      <c r="I135" s="14">
        <v>1</v>
      </c>
      <c r="J135" s="14" t="s">
        <v>27</v>
      </c>
      <c r="K135" s="46" t="str">
        <f t="shared" si="0"/>
        <v/>
      </c>
      <c r="L135" s="47">
        <f t="shared" si="1"/>
        <v>46238</v>
      </c>
      <c r="M135" s="38">
        <f t="shared" si="2"/>
        <v>0</v>
      </c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</row>
    <row r="136" spans="1:25" ht="15.75" customHeight="1" x14ac:dyDescent="0.25">
      <c r="A136" s="11" t="s">
        <v>1592</v>
      </c>
      <c r="B136" s="11" t="s">
        <v>1514</v>
      </c>
      <c r="C136" s="11" t="s">
        <v>82</v>
      </c>
      <c r="D136" s="11" t="s">
        <v>125</v>
      </c>
      <c r="E136" s="11" t="s">
        <v>75</v>
      </c>
      <c r="F136" s="11" t="s">
        <v>126</v>
      </c>
      <c r="G136" s="11" t="s">
        <v>509</v>
      </c>
      <c r="H136" s="11" t="s">
        <v>374</v>
      </c>
      <c r="I136" s="14">
        <v>1</v>
      </c>
      <c r="J136" s="14" t="s">
        <v>27</v>
      </c>
      <c r="K136" s="46" t="str">
        <f t="shared" si="0"/>
        <v/>
      </c>
      <c r="L136" s="47">
        <f t="shared" si="1"/>
        <v>46239</v>
      </c>
      <c r="M136" s="38">
        <f t="shared" si="2"/>
        <v>0</v>
      </c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</row>
    <row r="137" spans="1:25" ht="15.75" customHeight="1" x14ac:dyDescent="0.25">
      <c r="A137" s="11" t="s">
        <v>1592</v>
      </c>
      <c r="B137" s="11" t="s">
        <v>1514</v>
      </c>
      <c r="C137" s="11" t="s">
        <v>86</v>
      </c>
      <c r="D137" s="11" t="s">
        <v>125</v>
      </c>
      <c r="E137" s="11" t="s">
        <v>75</v>
      </c>
      <c r="F137" s="11" t="s">
        <v>126</v>
      </c>
      <c r="G137" s="11" t="s">
        <v>373</v>
      </c>
      <c r="H137" s="11" t="s">
        <v>200</v>
      </c>
      <c r="I137" s="14">
        <v>1</v>
      </c>
      <c r="J137" s="14" t="s">
        <v>27</v>
      </c>
      <c r="K137" s="46" t="str">
        <f t="shared" si="0"/>
        <v/>
      </c>
      <c r="L137" s="47">
        <f t="shared" si="1"/>
        <v>46240</v>
      </c>
      <c r="M137" s="38">
        <f t="shared" si="2"/>
        <v>0</v>
      </c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</row>
    <row r="138" spans="1:25" ht="15.75" customHeight="1" x14ac:dyDescent="0.25">
      <c r="A138" s="11" t="s">
        <v>1592</v>
      </c>
      <c r="B138" s="11" t="s">
        <v>1514</v>
      </c>
      <c r="C138" s="11" t="s">
        <v>92</v>
      </c>
      <c r="D138" s="11" t="s">
        <v>125</v>
      </c>
      <c r="E138" s="11" t="s">
        <v>75</v>
      </c>
      <c r="F138" s="11" t="s">
        <v>126</v>
      </c>
      <c r="G138" s="11" t="s">
        <v>471</v>
      </c>
      <c r="H138" s="11" t="s">
        <v>200</v>
      </c>
      <c r="I138" s="14">
        <v>1</v>
      </c>
      <c r="J138" s="14" t="s">
        <v>27</v>
      </c>
      <c r="K138" s="46" t="str">
        <f t="shared" si="0"/>
        <v/>
      </c>
      <c r="L138" s="47">
        <f t="shared" si="1"/>
        <v>46241</v>
      </c>
      <c r="M138" s="38">
        <f t="shared" si="2"/>
        <v>0</v>
      </c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</row>
    <row r="139" spans="1:25" ht="15.75" customHeight="1" x14ac:dyDescent="0.25">
      <c r="A139" s="11" t="s">
        <v>1592</v>
      </c>
      <c r="B139" s="11" t="s">
        <v>1514</v>
      </c>
      <c r="C139" s="11" t="s">
        <v>97</v>
      </c>
      <c r="D139" s="11" t="s">
        <v>125</v>
      </c>
      <c r="E139" s="11" t="s">
        <v>75</v>
      </c>
      <c r="F139" s="11" t="s">
        <v>126</v>
      </c>
      <c r="G139" s="11" t="s">
        <v>284</v>
      </c>
      <c r="H139" s="11" t="s">
        <v>503</v>
      </c>
      <c r="I139" s="14">
        <v>1</v>
      </c>
      <c r="J139" s="14" t="s">
        <v>27</v>
      </c>
      <c r="K139" s="46" t="str">
        <f t="shared" si="0"/>
        <v/>
      </c>
      <c r="L139" s="47">
        <f t="shared" si="1"/>
        <v>46242</v>
      </c>
      <c r="M139" s="38">
        <f t="shared" si="2"/>
        <v>0</v>
      </c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</row>
    <row r="140" spans="1:25" ht="15.75" customHeight="1" x14ac:dyDescent="0.25">
      <c r="A140" s="11" t="s">
        <v>1592</v>
      </c>
      <c r="B140" s="11" t="s">
        <v>1514</v>
      </c>
      <c r="C140" s="11" t="s">
        <v>102</v>
      </c>
      <c r="D140" s="11" t="s">
        <v>70</v>
      </c>
      <c r="E140" s="11" t="s">
        <v>26</v>
      </c>
      <c r="F140" s="11" t="s">
        <v>71</v>
      </c>
      <c r="G140" s="11" t="s">
        <v>27</v>
      </c>
      <c r="H140" s="11" t="s">
        <v>27</v>
      </c>
      <c r="I140" s="14" t="s">
        <v>27</v>
      </c>
      <c r="J140" s="14" t="s">
        <v>27</v>
      </c>
      <c r="K140" s="46" t="str">
        <f t="shared" si="0"/>
        <v/>
      </c>
      <c r="L140" s="47">
        <f t="shared" si="1"/>
        <v>46243</v>
      </c>
      <c r="M140" s="38">
        <f t="shared" si="2"/>
        <v>1</v>
      </c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</row>
    <row r="141" spans="1:25" ht="15.75" customHeight="1" x14ac:dyDescent="0.25">
      <c r="A141" s="11" t="s">
        <v>1592</v>
      </c>
      <c r="B141" s="11" t="s">
        <v>1514</v>
      </c>
      <c r="C141" s="11" t="s">
        <v>106</v>
      </c>
      <c r="D141" s="11" t="s">
        <v>74</v>
      </c>
      <c r="E141" s="11" t="s">
        <v>25</v>
      </c>
      <c r="F141" s="11" t="s">
        <v>75</v>
      </c>
      <c r="G141" s="11" t="s">
        <v>25</v>
      </c>
      <c r="H141" s="11" t="s">
        <v>497</v>
      </c>
      <c r="I141" s="14">
        <v>1</v>
      </c>
      <c r="J141" s="14" t="s">
        <v>27</v>
      </c>
      <c r="K141" s="46" t="str">
        <f t="shared" si="0"/>
        <v/>
      </c>
      <c r="L141" s="47">
        <f t="shared" si="1"/>
        <v>46244</v>
      </c>
      <c r="M141" s="38">
        <f t="shared" si="2"/>
        <v>0</v>
      </c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</row>
    <row r="142" spans="1:25" ht="15.75" customHeight="1" x14ac:dyDescent="0.25">
      <c r="A142" s="11" t="s">
        <v>1592</v>
      </c>
      <c r="B142" s="11" t="s">
        <v>1514</v>
      </c>
      <c r="C142" s="11" t="s">
        <v>115</v>
      </c>
      <c r="D142" s="11" t="s">
        <v>74</v>
      </c>
      <c r="E142" s="11" t="s">
        <v>25</v>
      </c>
      <c r="F142" s="11" t="s">
        <v>75</v>
      </c>
      <c r="G142" s="11" t="s">
        <v>147</v>
      </c>
      <c r="H142" s="11" t="s">
        <v>553</v>
      </c>
      <c r="I142" s="14">
        <v>1</v>
      </c>
      <c r="J142" s="14" t="s">
        <v>27</v>
      </c>
      <c r="K142" s="46" t="str">
        <f t="shared" si="0"/>
        <v/>
      </c>
      <c r="L142" s="47">
        <f t="shared" si="1"/>
        <v>46245</v>
      </c>
      <c r="M142" s="38">
        <f t="shared" si="2"/>
        <v>0</v>
      </c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</row>
    <row r="143" spans="1:25" ht="15.75" customHeight="1" x14ac:dyDescent="0.25">
      <c r="A143" s="11" t="s">
        <v>1592</v>
      </c>
      <c r="B143" s="11" t="s">
        <v>1514</v>
      </c>
      <c r="C143" s="11" t="s">
        <v>118</v>
      </c>
      <c r="D143" s="11" t="s">
        <v>74</v>
      </c>
      <c r="E143" s="11" t="s">
        <v>25</v>
      </c>
      <c r="F143" s="11" t="s">
        <v>75</v>
      </c>
      <c r="G143" s="11" t="s">
        <v>190</v>
      </c>
      <c r="H143" s="11" t="s">
        <v>84</v>
      </c>
      <c r="I143" s="14">
        <v>1</v>
      </c>
      <c r="J143" s="14" t="s">
        <v>85</v>
      </c>
      <c r="K143" s="46">
        <f t="shared" si="0"/>
        <v>4</v>
      </c>
      <c r="L143" s="47">
        <f t="shared" si="1"/>
        <v>46246</v>
      </c>
      <c r="M143" s="38">
        <f t="shared" si="2"/>
        <v>0</v>
      </c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</row>
    <row r="144" spans="1:25" ht="15.75" customHeight="1" x14ac:dyDescent="0.25">
      <c r="A144" s="11" t="s">
        <v>1592</v>
      </c>
      <c r="B144" s="11" t="s">
        <v>1514</v>
      </c>
      <c r="C144" s="11" t="s">
        <v>121</v>
      </c>
      <c r="D144" s="11" t="s">
        <v>74</v>
      </c>
      <c r="E144" s="11" t="s">
        <v>25</v>
      </c>
      <c r="F144" s="11" t="s">
        <v>75</v>
      </c>
      <c r="G144" s="11" t="s">
        <v>25</v>
      </c>
      <c r="H144" s="11" t="s">
        <v>84</v>
      </c>
      <c r="I144" s="14">
        <v>1</v>
      </c>
      <c r="J144" s="14" t="s">
        <v>85</v>
      </c>
      <c r="K144" s="46">
        <f t="shared" si="0"/>
        <v>4</v>
      </c>
      <c r="L144" s="47">
        <f t="shared" si="1"/>
        <v>46247</v>
      </c>
      <c r="M144" s="38">
        <f t="shared" si="2"/>
        <v>0</v>
      </c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</row>
    <row r="145" spans="1:25" ht="15.75" customHeight="1" x14ac:dyDescent="0.25">
      <c r="A145" s="11" t="s">
        <v>1592</v>
      </c>
      <c r="B145" s="11" t="s">
        <v>1514</v>
      </c>
      <c r="C145" s="11" t="s">
        <v>124</v>
      </c>
      <c r="D145" s="11" t="s">
        <v>74</v>
      </c>
      <c r="E145" s="11" t="s">
        <v>25</v>
      </c>
      <c r="F145" s="11" t="s">
        <v>75</v>
      </c>
      <c r="G145" s="11" t="s">
        <v>180</v>
      </c>
      <c r="H145" s="11" t="s">
        <v>901</v>
      </c>
      <c r="I145" s="14">
        <v>1</v>
      </c>
      <c r="J145" s="14" t="s">
        <v>27</v>
      </c>
      <c r="K145" s="46" t="str">
        <f t="shared" si="0"/>
        <v/>
      </c>
      <c r="L145" s="47">
        <f t="shared" si="1"/>
        <v>46248</v>
      </c>
      <c r="M145" s="38">
        <f t="shared" si="2"/>
        <v>0</v>
      </c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</row>
    <row r="146" spans="1:25" ht="15.75" customHeight="1" x14ac:dyDescent="0.25">
      <c r="A146" s="11" t="s">
        <v>1592</v>
      </c>
      <c r="B146" s="11" t="s">
        <v>1514</v>
      </c>
      <c r="C146" s="11" t="s">
        <v>131</v>
      </c>
      <c r="D146" s="11" t="s">
        <v>132</v>
      </c>
      <c r="E146" s="11" t="s">
        <v>25</v>
      </c>
      <c r="F146" s="11" t="s">
        <v>133</v>
      </c>
      <c r="G146" s="11" t="s">
        <v>180</v>
      </c>
      <c r="H146" s="11" t="s">
        <v>388</v>
      </c>
      <c r="I146" s="14">
        <v>0</v>
      </c>
      <c r="J146" s="14" t="s">
        <v>27</v>
      </c>
      <c r="K146" s="46" t="str">
        <f t="shared" si="0"/>
        <v/>
      </c>
      <c r="L146" s="47">
        <f t="shared" si="1"/>
        <v>46249</v>
      </c>
      <c r="M146" s="38">
        <f t="shared" si="2"/>
        <v>0</v>
      </c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</row>
    <row r="147" spans="1:25" ht="15.75" customHeight="1" x14ac:dyDescent="0.25">
      <c r="A147" s="11" t="s">
        <v>1592</v>
      </c>
      <c r="B147" s="11" t="s">
        <v>1514</v>
      </c>
      <c r="C147" s="11" t="s">
        <v>139</v>
      </c>
      <c r="D147" s="11" t="s">
        <v>23</v>
      </c>
      <c r="E147" s="11" t="s">
        <v>25</v>
      </c>
      <c r="F147" s="11" t="s">
        <v>26</v>
      </c>
      <c r="G147" s="11" t="s">
        <v>27</v>
      </c>
      <c r="H147" s="11" t="s">
        <v>27</v>
      </c>
      <c r="I147" s="14" t="s">
        <v>27</v>
      </c>
      <c r="J147" s="14" t="s">
        <v>27</v>
      </c>
      <c r="K147" s="46" t="str">
        <f t="shared" si="0"/>
        <v/>
      </c>
      <c r="L147" s="47">
        <f t="shared" si="1"/>
        <v>46250</v>
      </c>
      <c r="M147" s="38">
        <f t="shared" si="2"/>
        <v>1</v>
      </c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</row>
    <row r="148" spans="1:25" ht="15.75" customHeight="1" x14ac:dyDescent="0.25">
      <c r="A148" s="11" t="s">
        <v>1592</v>
      </c>
      <c r="B148" s="11" t="s">
        <v>1514</v>
      </c>
      <c r="C148" s="11" t="s">
        <v>141</v>
      </c>
      <c r="D148" s="11" t="s">
        <v>70</v>
      </c>
      <c r="E148" s="11" t="s">
        <v>26</v>
      </c>
      <c r="F148" s="11" t="s">
        <v>71</v>
      </c>
      <c r="G148" s="11" t="s">
        <v>27</v>
      </c>
      <c r="H148" s="11" t="s">
        <v>27</v>
      </c>
      <c r="I148" s="14" t="s">
        <v>27</v>
      </c>
      <c r="J148" s="14" t="s">
        <v>27</v>
      </c>
      <c r="K148" s="46" t="str">
        <f t="shared" si="0"/>
        <v/>
      </c>
      <c r="L148" s="47">
        <f t="shared" si="1"/>
        <v>46251</v>
      </c>
      <c r="M148" s="38">
        <f t="shared" si="2"/>
        <v>1</v>
      </c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</row>
    <row r="149" spans="1:25" ht="15.75" customHeight="1" x14ac:dyDescent="0.25">
      <c r="A149" s="11" t="s">
        <v>1592</v>
      </c>
      <c r="B149" s="11" t="s">
        <v>1514</v>
      </c>
      <c r="C149" s="11" t="s">
        <v>145</v>
      </c>
      <c r="D149" s="11" t="s">
        <v>35</v>
      </c>
      <c r="E149" s="11" t="s">
        <v>36</v>
      </c>
      <c r="F149" s="11" t="s">
        <v>37</v>
      </c>
      <c r="G149" s="11" t="s">
        <v>119</v>
      </c>
      <c r="H149" s="11" t="s">
        <v>281</v>
      </c>
      <c r="I149" s="14">
        <v>1</v>
      </c>
      <c r="J149" s="14" t="s">
        <v>94</v>
      </c>
      <c r="K149" s="46">
        <f t="shared" si="0"/>
        <v>4</v>
      </c>
      <c r="L149" s="47">
        <f t="shared" si="1"/>
        <v>46252</v>
      </c>
      <c r="M149" s="38">
        <f t="shared" si="2"/>
        <v>0</v>
      </c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</row>
    <row r="150" spans="1:25" ht="15.75" customHeight="1" x14ac:dyDescent="0.25">
      <c r="A150" s="11" t="s">
        <v>1592</v>
      </c>
      <c r="B150" s="11" t="s">
        <v>1514</v>
      </c>
      <c r="C150" s="11" t="s">
        <v>152</v>
      </c>
      <c r="D150" s="11" t="s">
        <v>35</v>
      </c>
      <c r="E150" s="11" t="s">
        <v>36</v>
      </c>
      <c r="F150" s="11" t="s">
        <v>37</v>
      </c>
      <c r="G150" s="11" t="s">
        <v>63</v>
      </c>
      <c r="H150" s="11" t="s">
        <v>421</v>
      </c>
      <c r="I150" s="14">
        <v>1</v>
      </c>
      <c r="J150" s="14" t="s">
        <v>357</v>
      </c>
      <c r="K150" s="46">
        <f t="shared" si="0"/>
        <v>4</v>
      </c>
      <c r="L150" s="47">
        <f t="shared" si="1"/>
        <v>46253</v>
      </c>
      <c r="M150" s="38">
        <f t="shared" si="2"/>
        <v>0</v>
      </c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</row>
    <row r="151" spans="1:25" ht="15.75" customHeight="1" x14ac:dyDescent="0.25">
      <c r="A151" s="11" t="s">
        <v>1592</v>
      </c>
      <c r="B151" s="11" t="s">
        <v>1514</v>
      </c>
      <c r="C151" s="11" t="s">
        <v>155</v>
      </c>
      <c r="D151" s="11" t="s">
        <v>35</v>
      </c>
      <c r="E151" s="11" t="s">
        <v>36</v>
      </c>
      <c r="F151" s="11" t="s">
        <v>37</v>
      </c>
      <c r="G151" s="11" t="s">
        <v>113</v>
      </c>
      <c r="H151" s="11" t="s">
        <v>348</v>
      </c>
      <c r="I151" s="14">
        <v>1</v>
      </c>
      <c r="J151" s="14" t="s">
        <v>349</v>
      </c>
      <c r="K151" s="46">
        <f t="shared" si="0"/>
        <v>4</v>
      </c>
      <c r="L151" s="47">
        <f t="shared" si="1"/>
        <v>46254</v>
      </c>
      <c r="M151" s="38">
        <f t="shared" si="2"/>
        <v>0</v>
      </c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</row>
    <row r="152" spans="1:25" ht="15.75" customHeight="1" x14ac:dyDescent="0.25">
      <c r="A152" s="11" t="s">
        <v>1592</v>
      </c>
      <c r="B152" s="11" t="s">
        <v>1514</v>
      </c>
      <c r="C152" s="11" t="s">
        <v>162</v>
      </c>
      <c r="D152" s="11" t="s">
        <v>35</v>
      </c>
      <c r="E152" s="11" t="s">
        <v>36</v>
      </c>
      <c r="F152" s="11" t="s">
        <v>37</v>
      </c>
      <c r="G152" s="11" t="s">
        <v>340</v>
      </c>
      <c r="H152" s="11" t="s">
        <v>1596</v>
      </c>
      <c r="I152" s="14">
        <v>1</v>
      </c>
      <c r="J152" s="14" t="s">
        <v>27</v>
      </c>
      <c r="K152" s="46" t="str">
        <f t="shared" si="0"/>
        <v/>
      </c>
      <c r="L152" s="47">
        <f t="shared" si="1"/>
        <v>46255</v>
      </c>
      <c r="M152" s="38">
        <f t="shared" si="2"/>
        <v>0</v>
      </c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</row>
    <row r="153" spans="1:25" ht="15.75" customHeight="1" x14ac:dyDescent="0.25">
      <c r="A153" s="11" t="s">
        <v>1592</v>
      </c>
      <c r="B153" s="11" t="s">
        <v>1514</v>
      </c>
      <c r="C153" s="11" t="s">
        <v>165</v>
      </c>
      <c r="D153" s="11" t="s">
        <v>35</v>
      </c>
      <c r="E153" s="11" t="s">
        <v>36</v>
      </c>
      <c r="F153" s="11" t="s">
        <v>37</v>
      </c>
      <c r="G153" s="11" t="s">
        <v>27</v>
      </c>
      <c r="H153" s="11" t="s">
        <v>27</v>
      </c>
      <c r="I153" s="14" t="s">
        <v>27</v>
      </c>
      <c r="J153" s="14" t="s">
        <v>27</v>
      </c>
      <c r="K153" s="46" t="str">
        <f t="shared" si="0"/>
        <v/>
      </c>
      <c r="L153" s="47">
        <f t="shared" si="1"/>
        <v>46256</v>
      </c>
      <c r="M153" s="38">
        <f t="shared" si="2"/>
        <v>0</v>
      </c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</row>
    <row r="154" spans="1:25" ht="15.75" customHeight="1" x14ac:dyDescent="0.25">
      <c r="A154" s="11" t="s">
        <v>1592</v>
      </c>
      <c r="B154" s="11" t="s">
        <v>1514</v>
      </c>
      <c r="C154" s="11" t="s">
        <v>167</v>
      </c>
      <c r="D154" s="11" t="s">
        <v>70</v>
      </c>
      <c r="E154" s="11" t="s">
        <v>26</v>
      </c>
      <c r="F154" s="11" t="s">
        <v>71</v>
      </c>
      <c r="G154" s="11" t="s">
        <v>27</v>
      </c>
      <c r="H154" s="11" t="s">
        <v>27</v>
      </c>
      <c r="I154" s="14" t="s">
        <v>27</v>
      </c>
      <c r="J154" s="14" t="s">
        <v>27</v>
      </c>
      <c r="K154" s="46" t="str">
        <f t="shared" si="0"/>
        <v/>
      </c>
      <c r="L154" s="47">
        <f t="shared" si="1"/>
        <v>46257</v>
      </c>
      <c r="M154" s="38">
        <f t="shared" si="2"/>
        <v>1</v>
      </c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</row>
    <row r="155" spans="1:25" ht="15.75" customHeight="1" x14ac:dyDescent="0.25">
      <c r="A155" s="11" t="s">
        <v>1592</v>
      </c>
      <c r="B155" s="11" t="s">
        <v>1514</v>
      </c>
      <c r="C155" s="11" t="s">
        <v>169</v>
      </c>
      <c r="D155" s="11" t="s">
        <v>74</v>
      </c>
      <c r="E155" s="11" t="s">
        <v>25</v>
      </c>
      <c r="F155" s="11" t="s">
        <v>75</v>
      </c>
      <c r="G155" s="11" t="s">
        <v>216</v>
      </c>
      <c r="H155" s="11" t="s">
        <v>84</v>
      </c>
      <c r="I155" s="14">
        <v>1</v>
      </c>
      <c r="J155" s="14" t="s">
        <v>85</v>
      </c>
      <c r="K155" s="46">
        <f t="shared" si="0"/>
        <v>4</v>
      </c>
      <c r="L155" s="47">
        <f t="shared" si="1"/>
        <v>46258</v>
      </c>
      <c r="M155" s="38">
        <f t="shared" si="2"/>
        <v>0</v>
      </c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</row>
    <row r="156" spans="1:25" ht="15.75" customHeight="1" x14ac:dyDescent="0.25">
      <c r="A156" s="11" t="s">
        <v>1592</v>
      </c>
      <c r="B156" s="11" t="s">
        <v>1514</v>
      </c>
      <c r="C156" s="11" t="s">
        <v>174</v>
      </c>
      <c r="D156" s="11" t="s">
        <v>23</v>
      </c>
      <c r="E156" s="11" t="s">
        <v>25</v>
      </c>
      <c r="F156" s="11" t="s">
        <v>26</v>
      </c>
      <c r="G156" s="11" t="s">
        <v>190</v>
      </c>
      <c r="H156" s="11" t="s">
        <v>236</v>
      </c>
      <c r="I156" s="14">
        <v>2</v>
      </c>
      <c r="J156" s="14" t="s">
        <v>27</v>
      </c>
      <c r="K156" s="46" t="str">
        <f t="shared" si="0"/>
        <v/>
      </c>
      <c r="L156" s="47">
        <f t="shared" si="1"/>
        <v>46259</v>
      </c>
      <c r="M156" s="38">
        <f t="shared" si="2"/>
        <v>1</v>
      </c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</row>
    <row r="157" spans="1:25" ht="15.75" customHeight="1" x14ac:dyDescent="0.25">
      <c r="A157" s="11" t="s">
        <v>1597</v>
      </c>
      <c r="B157" s="11" t="s">
        <v>1516</v>
      </c>
      <c r="C157" s="11" t="s">
        <v>22</v>
      </c>
      <c r="D157" s="11" t="s">
        <v>23</v>
      </c>
      <c r="E157" s="11" t="s">
        <v>25</v>
      </c>
      <c r="F157" s="11" t="s">
        <v>26</v>
      </c>
      <c r="G157" s="11" t="s">
        <v>27</v>
      </c>
      <c r="H157" s="11" t="s">
        <v>27</v>
      </c>
      <c r="I157" s="14" t="s">
        <v>27</v>
      </c>
      <c r="J157" s="14" t="s">
        <v>27</v>
      </c>
      <c r="K157" s="46" t="str">
        <f t="shared" si="0"/>
        <v/>
      </c>
      <c r="L157" s="47">
        <f t="shared" si="1"/>
        <v>46229</v>
      </c>
      <c r="M157" s="38">
        <f t="shared" si="2"/>
        <v>1</v>
      </c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</row>
    <row r="158" spans="1:25" ht="15.75" customHeight="1" x14ac:dyDescent="0.25">
      <c r="A158" s="11" t="s">
        <v>1597</v>
      </c>
      <c r="B158" s="11" t="s">
        <v>1516</v>
      </c>
      <c r="C158" s="11" t="s">
        <v>34</v>
      </c>
      <c r="D158" s="11" t="s">
        <v>125</v>
      </c>
      <c r="E158" s="11" t="s">
        <v>75</v>
      </c>
      <c r="F158" s="11" t="s">
        <v>126</v>
      </c>
      <c r="G158" s="11" t="s">
        <v>432</v>
      </c>
      <c r="H158" s="11" t="s">
        <v>297</v>
      </c>
      <c r="I158" s="14">
        <v>1</v>
      </c>
      <c r="J158" s="14" t="s">
        <v>27</v>
      </c>
      <c r="K158" s="46" t="str">
        <f t="shared" si="0"/>
        <v/>
      </c>
      <c r="L158" s="47">
        <f t="shared" si="1"/>
        <v>46230</v>
      </c>
      <c r="M158" s="38">
        <f t="shared" si="2"/>
        <v>0</v>
      </c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</row>
    <row r="159" spans="1:25" ht="15.75" customHeight="1" x14ac:dyDescent="0.25">
      <c r="A159" s="11" t="s">
        <v>1597</v>
      </c>
      <c r="B159" s="11" t="s">
        <v>1516</v>
      </c>
      <c r="C159" s="11" t="s">
        <v>41</v>
      </c>
      <c r="D159" s="11" t="s">
        <v>125</v>
      </c>
      <c r="E159" s="11" t="s">
        <v>75</v>
      </c>
      <c r="F159" s="11" t="s">
        <v>126</v>
      </c>
      <c r="G159" s="11" t="s">
        <v>1296</v>
      </c>
      <c r="H159" s="11" t="s">
        <v>385</v>
      </c>
      <c r="I159" s="14">
        <v>1</v>
      </c>
      <c r="J159" s="14" t="s">
        <v>27</v>
      </c>
      <c r="K159" s="46" t="str">
        <f t="shared" si="0"/>
        <v/>
      </c>
      <c r="L159" s="47">
        <f t="shared" si="1"/>
        <v>46231</v>
      </c>
      <c r="M159" s="38">
        <f t="shared" si="2"/>
        <v>0</v>
      </c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</row>
    <row r="160" spans="1:25" ht="15.75" customHeight="1" x14ac:dyDescent="0.25">
      <c r="A160" s="11" t="s">
        <v>1597</v>
      </c>
      <c r="B160" s="11" t="s">
        <v>1516</v>
      </c>
      <c r="C160" s="11" t="s">
        <v>50</v>
      </c>
      <c r="D160" s="11" t="s">
        <v>125</v>
      </c>
      <c r="E160" s="11" t="s">
        <v>75</v>
      </c>
      <c r="F160" s="11" t="s">
        <v>126</v>
      </c>
      <c r="G160" s="11" t="s">
        <v>666</v>
      </c>
      <c r="H160" s="11" t="s">
        <v>80</v>
      </c>
      <c r="I160" s="14">
        <v>1</v>
      </c>
      <c r="J160" s="14" t="s">
        <v>27</v>
      </c>
      <c r="K160" s="46" t="str">
        <f t="shared" si="0"/>
        <v/>
      </c>
      <c r="L160" s="47">
        <f t="shared" si="1"/>
        <v>46232</v>
      </c>
      <c r="M160" s="38">
        <f t="shared" si="2"/>
        <v>0</v>
      </c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</row>
    <row r="161" spans="1:25" ht="15.75" customHeight="1" x14ac:dyDescent="0.25">
      <c r="A161" s="11" t="s">
        <v>1597</v>
      </c>
      <c r="B161" s="11" t="s">
        <v>1516</v>
      </c>
      <c r="C161" s="11" t="s">
        <v>55</v>
      </c>
      <c r="D161" s="11" t="s">
        <v>125</v>
      </c>
      <c r="E161" s="11" t="s">
        <v>75</v>
      </c>
      <c r="F161" s="11" t="s">
        <v>126</v>
      </c>
      <c r="G161" s="11" t="s">
        <v>1358</v>
      </c>
      <c r="H161" s="11" t="s">
        <v>297</v>
      </c>
      <c r="I161" s="14">
        <v>1</v>
      </c>
      <c r="J161" s="14" t="s">
        <v>27</v>
      </c>
      <c r="K161" s="46" t="str">
        <f t="shared" si="0"/>
        <v/>
      </c>
      <c r="L161" s="47">
        <f t="shared" si="1"/>
        <v>46233</v>
      </c>
      <c r="M161" s="38">
        <f t="shared" si="2"/>
        <v>0</v>
      </c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</row>
    <row r="162" spans="1:25" ht="15.75" customHeight="1" x14ac:dyDescent="0.25">
      <c r="A162" s="11" t="s">
        <v>1597</v>
      </c>
      <c r="B162" s="11" t="s">
        <v>1516</v>
      </c>
      <c r="C162" s="11" t="s">
        <v>57</v>
      </c>
      <c r="D162" s="11" t="s">
        <v>125</v>
      </c>
      <c r="E162" s="11" t="s">
        <v>75</v>
      </c>
      <c r="F162" s="11" t="s">
        <v>126</v>
      </c>
      <c r="G162" s="11" t="s">
        <v>1508</v>
      </c>
      <c r="H162" s="11" t="s">
        <v>297</v>
      </c>
      <c r="I162" s="14">
        <v>1</v>
      </c>
      <c r="J162" s="14" t="s">
        <v>27</v>
      </c>
      <c r="K162" s="46" t="str">
        <f t="shared" si="0"/>
        <v/>
      </c>
      <c r="L162" s="47">
        <f t="shared" si="1"/>
        <v>46234</v>
      </c>
      <c r="M162" s="38">
        <f t="shared" si="2"/>
        <v>0</v>
      </c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</row>
    <row r="163" spans="1:25" ht="15.75" customHeight="1" x14ac:dyDescent="0.25">
      <c r="A163" s="11" t="s">
        <v>1597</v>
      </c>
      <c r="B163" s="11" t="s">
        <v>1516</v>
      </c>
      <c r="C163" s="11" t="s">
        <v>62</v>
      </c>
      <c r="D163" s="11" t="s">
        <v>125</v>
      </c>
      <c r="E163" s="11" t="s">
        <v>75</v>
      </c>
      <c r="F163" s="11" t="s">
        <v>126</v>
      </c>
      <c r="G163" s="11" t="s">
        <v>741</v>
      </c>
      <c r="H163" s="11" t="s">
        <v>129</v>
      </c>
      <c r="I163" s="14">
        <v>1</v>
      </c>
      <c r="J163" s="14" t="s">
        <v>27</v>
      </c>
      <c r="K163" s="46" t="str">
        <f t="shared" si="0"/>
        <v/>
      </c>
      <c r="L163" s="47">
        <f t="shared" si="1"/>
        <v>46235</v>
      </c>
      <c r="M163" s="38">
        <f t="shared" si="2"/>
        <v>0</v>
      </c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</row>
    <row r="164" spans="1:25" ht="15.75" customHeight="1" x14ac:dyDescent="0.25">
      <c r="A164" s="11" t="s">
        <v>1597</v>
      </c>
      <c r="B164" s="11" t="s">
        <v>1516</v>
      </c>
      <c r="C164" s="11" t="s">
        <v>69</v>
      </c>
      <c r="D164" s="11" t="s">
        <v>70</v>
      </c>
      <c r="E164" s="11" t="s">
        <v>26</v>
      </c>
      <c r="F164" s="11" t="s">
        <v>71</v>
      </c>
      <c r="G164" s="11" t="s">
        <v>27</v>
      </c>
      <c r="H164" s="11" t="s">
        <v>27</v>
      </c>
      <c r="I164" s="14" t="s">
        <v>27</v>
      </c>
      <c r="J164" s="14" t="s">
        <v>27</v>
      </c>
      <c r="K164" s="46" t="str">
        <f t="shared" si="0"/>
        <v/>
      </c>
      <c r="L164" s="47">
        <f t="shared" si="1"/>
        <v>46236</v>
      </c>
      <c r="M164" s="38">
        <f t="shared" si="2"/>
        <v>1</v>
      </c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</row>
    <row r="165" spans="1:25" ht="15.75" customHeight="1" x14ac:dyDescent="0.25">
      <c r="A165" s="11" t="s">
        <v>1597</v>
      </c>
      <c r="B165" s="11" t="s">
        <v>1516</v>
      </c>
      <c r="C165" s="11" t="s">
        <v>73</v>
      </c>
      <c r="D165" s="11" t="s">
        <v>74</v>
      </c>
      <c r="E165" s="11" t="s">
        <v>25</v>
      </c>
      <c r="F165" s="11" t="s">
        <v>75</v>
      </c>
      <c r="G165" s="11" t="s">
        <v>323</v>
      </c>
      <c r="H165" s="11" t="s">
        <v>75</v>
      </c>
      <c r="I165" s="14">
        <v>1</v>
      </c>
      <c r="J165" s="14" t="s">
        <v>27</v>
      </c>
      <c r="K165" s="46" t="str">
        <f t="shared" si="0"/>
        <v/>
      </c>
      <c r="L165" s="47">
        <f t="shared" si="1"/>
        <v>46237</v>
      </c>
      <c r="M165" s="38">
        <f t="shared" si="2"/>
        <v>0</v>
      </c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</row>
    <row r="166" spans="1:25" ht="15.75" customHeight="1" x14ac:dyDescent="0.25">
      <c r="A166" s="11" t="s">
        <v>1597</v>
      </c>
      <c r="B166" s="11" t="s">
        <v>1516</v>
      </c>
      <c r="C166" s="11" t="s">
        <v>78</v>
      </c>
      <c r="D166" s="11" t="s">
        <v>74</v>
      </c>
      <c r="E166" s="11" t="s">
        <v>25</v>
      </c>
      <c r="F166" s="11" t="s">
        <v>75</v>
      </c>
      <c r="G166" s="11" t="s">
        <v>77</v>
      </c>
      <c r="H166" s="11" t="s">
        <v>220</v>
      </c>
      <c r="I166" s="14">
        <v>1</v>
      </c>
      <c r="J166" s="14" t="s">
        <v>27</v>
      </c>
      <c r="K166" s="46" t="str">
        <f t="shared" si="0"/>
        <v/>
      </c>
      <c r="L166" s="47">
        <f t="shared" si="1"/>
        <v>46238</v>
      </c>
      <c r="M166" s="38">
        <f t="shared" si="2"/>
        <v>0</v>
      </c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</row>
    <row r="167" spans="1:25" ht="15.75" customHeight="1" x14ac:dyDescent="0.25">
      <c r="A167" s="11" t="s">
        <v>1597</v>
      </c>
      <c r="B167" s="11" t="s">
        <v>1516</v>
      </c>
      <c r="C167" s="11" t="s">
        <v>82</v>
      </c>
      <c r="D167" s="11" t="s">
        <v>74</v>
      </c>
      <c r="E167" s="11" t="s">
        <v>25</v>
      </c>
      <c r="F167" s="11" t="s">
        <v>75</v>
      </c>
      <c r="G167" s="11" t="s">
        <v>164</v>
      </c>
      <c r="H167" s="11" t="s">
        <v>75</v>
      </c>
      <c r="I167" s="14">
        <v>1</v>
      </c>
      <c r="J167" s="14" t="s">
        <v>27</v>
      </c>
      <c r="K167" s="46" t="str">
        <f t="shared" si="0"/>
        <v/>
      </c>
      <c r="L167" s="47">
        <f t="shared" si="1"/>
        <v>46239</v>
      </c>
      <c r="M167" s="38">
        <f t="shared" si="2"/>
        <v>0</v>
      </c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</row>
    <row r="168" spans="1:25" ht="15.75" customHeight="1" x14ac:dyDescent="0.25">
      <c r="A168" s="11" t="s">
        <v>1597</v>
      </c>
      <c r="B168" s="11" t="s">
        <v>1516</v>
      </c>
      <c r="C168" s="11" t="s">
        <v>86</v>
      </c>
      <c r="D168" s="11" t="s">
        <v>74</v>
      </c>
      <c r="E168" s="11" t="s">
        <v>25</v>
      </c>
      <c r="F168" s="11" t="s">
        <v>75</v>
      </c>
      <c r="G168" s="11" t="s">
        <v>190</v>
      </c>
      <c r="H168" s="11" t="s">
        <v>573</v>
      </c>
      <c r="I168" s="14">
        <v>1</v>
      </c>
      <c r="J168" s="14" t="s">
        <v>27</v>
      </c>
      <c r="K168" s="46" t="str">
        <f t="shared" si="0"/>
        <v/>
      </c>
      <c r="L168" s="47">
        <f t="shared" si="1"/>
        <v>46240</v>
      </c>
      <c r="M168" s="38">
        <f t="shared" si="2"/>
        <v>0</v>
      </c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</row>
    <row r="169" spans="1:25" ht="15.75" customHeight="1" x14ac:dyDescent="0.25">
      <c r="A169" s="11" t="s">
        <v>1597</v>
      </c>
      <c r="B169" s="11" t="s">
        <v>1516</v>
      </c>
      <c r="C169" s="11" t="s">
        <v>92</v>
      </c>
      <c r="D169" s="11" t="s">
        <v>74</v>
      </c>
      <c r="E169" s="11" t="s">
        <v>25</v>
      </c>
      <c r="F169" s="11" t="s">
        <v>75</v>
      </c>
      <c r="G169" s="11" t="s">
        <v>164</v>
      </c>
      <c r="H169" s="11" t="s">
        <v>284</v>
      </c>
      <c r="I169" s="14">
        <v>1</v>
      </c>
      <c r="J169" s="14" t="s">
        <v>27</v>
      </c>
      <c r="K169" s="46" t="str">
        <f t="shared" si="0"/>
        <v/>
      </c>
      <c r="L169" s="47">
        <f t="shared" si="1"/>
        <v>46241</v>
      </c>
      <c r="M169" s="38">
        <f t="shared" si="2"/>
        <v>0</v>
      </c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</row>
    <row r="170" spans="1:25" ht="15.75" customHeight="1" x14ac:dyDescent="0.25">
      <c r="A170" s="11" t="s">
        <v>1597</v>
      </c>
      <c r="B170" s="11" t="s">
        <v>1516</v>
      </c>
      <c r="C170" s="11" t="s">
        <v>97</v>
      </c>
      <c r="D170" s="11" t="s">
        <v>74</v>
      </c>
      <c r="E170" s="11" t="s">
        <v>25</v>
      </c>
      <c r="F170" s="11" t="s">
        <v>75</v>
      </c>
      <c r="G170" s="11" t="s">
        <v>216</v>
      </c>
      <c r="H170" s="11" t="s">
        <v>75</v>
      </c>
      <c r="I170" s="14">
        <v>1</v>
      </c>
      <c r="J170" s="14" t="s">
        <v>27</v>
      </c>
      <c r="K170" s="46" t="str">
        <f t="shared" si="0"/>
        <v/>
      </c>
      <c r="L170" s="47">
        <f t="shared" si="1"/>
        <v>46242</v>
      </c>
      <c r="M170" s="38">
        <f t="shared" si="2"/>
        <v>0</v>
      </c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</row>
    <row r="171" spans="1:25" ht="15.75" customHeight="1" x14ac:dyDescent="0.25">
      <c r="A171" s="11" t="s">
        <v>1597</v>
      </c>
      <c r="B171" s="11" t="s">
        <v>1516</v>
      </c>
      <c r="C171" s="11" t="s">
        <v>102</v>
      </c>
      <c r="D171" s="11" t="s">
        <v>23</v>
      </c>
      <c r="E171" s="11" t="s">
        <v>25</v>
      </c>
      <c r="F171" s="11" t="s">
        <v>26</v>
      </c>
      <c r="G171" s="11" t="s">
        <v>27</v>
      </c>
      <c r="H171" s="11" t="s">
        <v>27</v>
      </c>
      <c r="I171" s="14" t="s">
        <v>27</v>
      </c>
      <c r="J171" s="14" t="s">
        <v>27</v>
      </c>
      <c r="K171" s="46" t="str">
        <f t="shared" si="0"/>
        <v/>
      </c>
      <c r="L171" s="47">
        <f t="shared" si="1"/>
        <v>46243</v>
      </c>
      <c r="M171" s="38">
        <f t="shared" si="2"/>
        <v>1</v>
      </c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</row>
    <row r="172" spans="1:25" ht="15.75" customHeight="1" x14ac:dyDescent="0.25">
      <c r="A172" s="11" t="s">
        <v>1597</v>
      </c>
      <c r="B172" s="11" t="s">
        <v>1516</v>
      </c>
      <c r="C172" s="11" t="s">
        <v>106</v>
      </c>
      <c r="D172" s="11" t="s">
        <v>125</v>
      </c>
      <c r="E172" s="11" t="s">
        <v>75</v>
      </c>
      <c r="F172" s="11" t="s">
        <v>126</v>
      </c>
      <c r="G172" s="11" t="s">
        <v>666</v>
      </c>
      <c r="H172" s="11" t="s">
        <v>80</v>
      </c>
      <c r="I172" s="14">
        <v>1</v>
      </c>
      <c r="J172" s="14" t="s">
        <v>27</v>
      </c>
      <c r="K172" s="46" t="str">
        <f t="shared" si="0"/>
        <v/>
      </c>
      <c r="L172" s="47">
        <f t="shared" si="1"/>
        <v>46244</v>
      </c>
      <c r="M172" s="38">
        <f t="shared" si="2"/>
        <v>0</v>
      </c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</row>
    <row r="173" spans="1:25" ht="15.75" customHeight="1" x14ac:dyDescent="0.25">
      <c r="A173" s="11" t="s">
        <v>1597</v>
      </c>
      <c r="B173" s="11" t="s">
        <v>1516</v>
      </c>
      <c r="C173" s="11" t="s">
        <v>115</v>
      </c>
      <c r="D173" s="11" t="s">
        <v>125</v>
      </c>
      <c r="E173" s="11" t="s">
        <v>75</v>
      </c>
      <c r="F173" s="11" t="s">
        <v>126</v>
      </c>
      <c r="G173" s="11" t="s">
        <v>27</v>
      </c>
      <c r="H173" s="11" t="s">
        <v>27</v>
      </c>
      <c r="I173" s="14" t="s">
        <v>27</v>
      </c>
      <c r="J173" s="14" t="s">
        <v>27</v>
      </c>
      <c r="K173" s="46" t="str">
        <f t="shared" si="0"/>
        <v/>
      </c>
      <c r="L173" s="47">
        <f t="shared" si="1"/>
        <v>46245</v>
      </c>
      <c r="M173" s="38">
        <f t="shared" si="2"/>
        <v>0</v>
      </c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</row>
    <row r="174" spans="1:25" ht="15.75" customHeight="1" x14ac:dyDescent="0.25">
      <c r="A174" s="11" t="s">
        <v>1597</v>
      </c>
      <c r="B174" s="11" t="s">
        <v>1516</v>
      </c>
      <c r="C174" s="11" t="s">
        <v>118</v>
      </c>
      <c r="D174" s="11" t="s">
        <v>35</v>
      </c>
      <c r="E174" s="11" t="s">
        <v>36</v>
      </c>
      <c r="F174" s="11" t="s">
        <v>37</v>
      </c>
      <c r="G174" s="11" t="s">
        <v>315</v>
      </c>
      <c r="H174" s="11" t="s">
        <v>346</v>
      </c>
      <c r="I174" s="14">
        <v>1</v>
      </c>
      <c r="J174" s="14" t="s">
        <v>347</v>
      </c>
      <c r="K174" s="46">
        <f t="shared" si="0"/>
        <v>4</v>
      </c>
      <c r="L174" s="47">
        <f t="shared" si="1"/>
        <v>46246</v>
      </c>
      <c r="M174" s="38">
        <f t="shared" si="2"/>
        <v>0</v>
      </c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</row>
    <row r="175" spans="1:25" ht="15.75" customHeight="1" x14ac:dyDescent="0.25">
      <c r="A175" s="11" t="s">
        <v>1597</v>
      </c>
      <c r="B175" s="11" t="s">
        <v>1516</v>
      </c>
      <c r="C175" s="11" t="s">
        <v>121</v>
      </c>
      <c r="D175" s="11" t="s">
        <v>35</v>
      </c>
      <c r="E175" s="11" t="s">
        <v>36</v>
      </c>
      <c r="F175" s="11" t="s">
        <v>37</v>
      </c>
      <c r="G175" s="11" t="s">
        <v>119</v>
      </c>
      <c r="H175" s="11" t="s">
        <v>421</v>
      </c>
      <c r="I175" s="14">
        <v>1</v>
      </c>
      <c r="J175" s="14" t="s">
        <v>357</v>
      </c>
      <c r="K175" s="46">
        <f t="shared" si="0"/>
        <v>4</v>
      </c>
      <c r="L175" s="47">
        <f t="shared" si="1"/>
        <v>46247</v>
      </c>
      <c r="M175" s="38">
        <f t="shared" si="2"/>
        <v>0</v>
      </c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</row>
    <row r="176" spans="1:25" ht="15.75" customHeight="1" x14ac:dyDescent="0.25">
      <c r="A176" s="11" t="s">
        <v>1597</v>
      </c>
      <c r="B176" s="11" t="s">
        <v>1516</v>
      </c>
      <c r="C176" s="11" t="s">
        <v>124</v>
      </c>
      <c r="D176" s="11" t="s">
        <v>125</v>
      </c>
      <c r="E176" s="11" t="s">
        <v>75</v>
      </c>
      <c r="F176" s="11" t="s">
        <v>126</v>
      </c>
      <c r="G176" s="11" t="s">
        <v>1366</v>
      </c>
      <c r="H176" s="11" t="s">
        <v>172</v>
      </c>
      <c r="I176" s="14">
        <v>1</v>
      </c>
      <c r="J176" s="14" t="s">
        <v>27</v>
      </c>
      <c r="K176" s="46" t="str">
        <f t="shared" si="0"/>
        <v/>
      </c>
      <c r="L176" s="47">
        <f t="shared" si="1"/>
        <v>46248</v>
      </c>
      <c r="M176" s="38">
        <f t="shared" si="2"/>
        <v>0</v>
      </c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</row>
    <row r="177" spans="1:25" ht="15.75" customHeight="1" x14ac:dyDescent="0.25">
      <c r="A177" s="11" t="s">
        <v>1597</v>
      </c>
      <c r="B177" s="11" t="s">
        <v>1516</v>
      </c>
      <c r="C177" s="11" t="s">
        <v>131</v>
      </c>
      <c r="D177" s="11" t="s">
        <v>132</v>
      </c>
      <c r="E177" s="11" t="s">
        <v>25</v>
      </c>
      <c r="F177" s="11" t="s">
        <v>133</v>
      </c>
      <c r="G177" s="11" t="s">
        <v>27</v>
      </c>
      <c r="H177" s="11" t="s">
        <v>27</v>
      </c>
      <c r="I177" s="14" t="s">
        <v>27</v>
      </c>
      <c r="J177" s="14" t="s">
        <v>27</v>
      </c>
      <c r="K177" s="46" t="str">
        <f t="shared" si="0"/>
        <v/>
      </c>
      <c r="L177" s="47">
        <f t="shared" si="1"/>
        <v>46249</v>
      </c>
      <c r="M177" s="38">
        <f t="shared" si="2"/>
        <v>0</v>
      </c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</row>
    <row r="178" spans="1:25" ht="15.75" customHeight="1" x14ac:dyDescent="0.25">
      <c r="A178" s="11" t="s">
        <v>1597</v>
      </c>
      <c r="B178" s="11" t="s">
        <v>1516</v>
      </c>
      <c r="C178" s="11" t="s">
        <v>139</v>
      </c>
      <c r="D178" s="11" t="s">
        <v>70</v>
      </c>
      <c r="E178" s="11" t="s">
        <v>26</v>
      </c>
      <c r="F178" s="11" t="s">
        <v>71</v>
      </c>
      <c r="G178" s="11" t="s">
        <v>27</v>
      </c>
      <c r="H178" s="11" t="s">
        <v>27</v>
      </c>
      <c r="I178" s="14" t="s">
        <v>27</v>
      </c>
      <c r="J178" s="14" t="s">
        <v>27</v>
      </c>
      <c r="K178" s="46" t="str">
        <f t="shared" si="0"/>
        <v/>
      </c>
      <c r="L178" s="47">
        <f t="shared" si="1"/>
        <v>46250</v>
      </c>
      <c r="M178" s="38">
        <f t="shared" si="2"/>
        <v>1</v>
      </c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</row>
    <row r="179" spans="1:25" ht="15.75" customHeight="1" x14ac:dyDescent="0.25">
      <c r="A179" s="11" t="s">
        <v>1597</v>
      </c>
      <c r="B179" s="11" t="s">
        <v>1516</v>
      </c>
      <c r="C179" s="11" t="s">
        <v>141</v>
      </c>
      <c r="D179" s="11" t="s">
        <v>23</v>
      </c>
      <c r="E179" s="11" t="s">
        <v>25</v>
      </c>
      <c r="F179" s="11" t="s">
        <v>26</v>
      </c>
      <c r="G179" s="11" t="s">
        <v>27</v>
      </c>
      <c r="H179" s="11" t="s">
        <v>27</v>
      </c>
      <c r="I179" s="14" t="s">
        <v>27</v>
      </c>
      <c r="J179" s="14" t="s">
        <v>27</v>
      </c>
      <c r="K179" s="46" t="str">
        <f t="shared" si="0"/>
        <v/>
      </c>
      <c r="L179" s="47">
        <f t="shared" si="1"/>
        <v>46251</v>
      </c>
      <c r="M179" s="38">
        <f t="shared" si="2"/>
        <v>1</v>
      </c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</row>
    <row r="180" spans="1:25" ht="15.75" customHeight="1" x14ac:dyDescent="0.25">
      <c r="A180" s="11" t="s">
        <v>1597</v>
      </c>
      <c r="B180" s="11" t="s">
        <v>1516</v>
      </c>
      <c r="C180" s="11" t="s">
        <v>145</v>
      </c>
      <c r="D180" s="11" t="s">
        <v>74</v>
      </c>
      <c r="E180" s="11" t="s">
        <v>25</v>
      </c>
      <c r="F180" s="11" t="s">
        <v>75</v>
      </c>
      <c r="G180" s="11" t="s">
        <v>127</v>
      </c>
      <c r="H180" s="11" t="s">
        <v>351</v>
      </c>
      <c r="I180" s="14">
        <v>1</v>
      </c>
      <c r="J180" s="14" t="s">
        <v>349</v>
      </c>
      <c r="K180" s="46">
        <f t="shared" si="0"/>
        <v>4</v>
      </c>
      <c r="L180" s="47">
        <f t="shared" si="1"/>
        <v>46252</v>
      </c>
      <c r="M180" s="38">
        <f t="shared" si="2"/>
        <v>0</v>
      </c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</row>
    <row r="181" spans="1:25" ht="15.75" customHeight="1" x14ac:dyDescent="0.25">
      <c r="A181" s="11" t="s">
        <v>1597</v>
      </c>
      <c r="B181" s="11" t="s">
        <v>1516</v>
      </c>
      <c r="C181" s="11" t="s">
        <v>152</v>
      </c>
      <c r="D181" s="11" t="s">
        <v>74</v>
      </c>
      <c r="E181" s="11" t="s">
        <v>25</v>
      </c>
      <c r="F181" s="11" t="s">
        <v>75</v>
      </c>
      <c r="G181" s="11" t="s">
        <v>164</v>
      </c>
      <c r="H181" s="11" t="s">
        <v>352</v>
      </c>
      <c r="I181" s="14">
        <v>1</v>
      </c>
      <c r="J181" s="14" t="s">
        <v>123</v>
      </c>
      <c r="K181" s="46">
        <f t="shared" si="0"/>
        <v>4</v>
      </c>
      <c r="L181" s="47">
        <f t="shared" si="1"/>
        <v>46253</v>
      </c>
      <c r="M181" s="38">
        <f t="shared" si="2"/>
        <v>0</v>
      </c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</row>
    <row r="182" spans="1:25" ht="15.75" customHeight="1" x14ac:dyDescent="0.25">
      <c r="A182" s="11" t="s">
        <v>1597</v>
      </c>
      <c r="B182" s="11" t="s">
        <v>1516</v>
      </c>
      <c r="C182" s="11" t="s">
        <v>155</v>
      </c>
      <c r="D182" s="11" t="s">
        <v>74</v>
      </c>
      <c r="E182" s="11" t="s">
        <v>25</v>
      </c>
      <c r="F182" s="11" t="s">
        <v>75</v>
      </c>
      <c r="G182" s="11" t="s">
        <v>198</v>
      </c>
      <c r="H182" s="11" t="s">
        <v>93</v>
      </c>
      <c r="I182" s="14">
        <v>1</v>
      </c>
      <c r="J182" s="14" t="s">
        <v>94</v>
      </c>
      <c r="K182" s="46">
        <f t="shared" si="0"/>
        <v>4</v>
      </c>
      <c r="L182" s="47">
        <f t="shared" si="1"/>
        <v>46254</v>
      </c>
      <c r="M182" s="38">
        <f t="shared" si="2"/>
        <v>0</v>
      </c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</row>
    <row r="183" spans="1:25" ht="15.75" customHeight="1" x14ac:dyDescent="0.25">
      <c r="A183" s="11" t="s">
        <v>1597</v>
      </c>
      <c r="B183" s="11" t="s">
        <v>1516</v>
      </c>
      <c r="C183" s="11" t="s">
        <v>162</v>
      </c>
      <c r="D183" s="11" t="s">
        <v>74</v>
      </c>
      <c r="E183" s="11" t="s">
        <v>25</v>
      </c>
      <c r="F183" s="11" t="s">
        <v>75</v>
      </c>
      <c r="G183" s="11" t="s">
        <v>147</v>
      </c>
      <c r="H183" s="11" t="s">
        <v>352</v>
      </c>
      <c r="I183" s="14">
        <v>1</v>
      </c>
      <c r="J183" s="14" t="s">
        <v>123</v>
      </c>
      <c r="K183" s="46">
        <f t="shared" si="0"/>
        <v>4</v>
      </c>
      <c r="L183" s="47">
        <f t="shared" si="1"/>
        <v>46255</v>
      </c>
      <c r="M183" s="38">
        <f t="shared" si="2"/>
        <v>0</v>
      </c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</row>
    <row r="184" spans="1:25" ht="15.75" customHeight="1" x14ac:dyDescent="0.25">
      <c r="A184" s="11" t="s">
        <v>1597</v>
      </c>
      <c r="B184" s="11" t="s">
        <v>1516</v>
      </c>
      <c r="C184" s="11" t="s">
        <v>165</v>
      </c>
      <c r="D184" s="11" t="s">
        <v>74</v>
      </c>
      <c r="E184" s="11" t="s">
        <v>25</v>
      </c>
      <c r="F184" s="11" t="s">
        <v>75</v>
      </c>
      <c r="G184" s="11" t="s">
        <v>216</v>
      </c>
      <c r="H184" s="11" t="s">
        <v>352</v>
      </c>
      <c r="I184" s="14">
        <v>1</v>
      </c>
      <c r="J184" s="14" t="s">
        <v>123</v>
      </c>
      <c r="K184" s="46">
        <f t="shared" si="0"/>
        <v>4</v>
      </c>
      <c r="L184" s="47">
        <f t="shared" si="1"/>
        <v>46256</v>
      </c>
      <c r="M184" s="38">
        <f t="shared" si="2"/>
        <v>0</v>
      </c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</row>
    <row r="185" spans="1:25" ht="15.75" customHeight="1" x14ac:dyDescent="0.25">
      <c r="A185" s="11" t="s">
        <v>1597</v>
      </c>
      <c r="B185" s="11" t="s">
        <v>1516</v>
      </c>
      <c r="C185" s="11" t="s">
        <v>167</v>
      </c>
      <c r="D185" s="11" t="s">
        <v>23</v>
      </c>
      <c r="E185" s="11" t="s">
        <v>25</v>
      </c>
      <c r="F185" s="11" t="s">
        <v>26</v>
      </c>
      <c r="G185" s="11" t="s">
        <v>27</v>
      </c>
      <c r="H185" s="11" t="s">
        <v>27</v>
      </c>
      <c r="I185" s="14" t="s">
        <v>27</v>
      </c>
      <c r="J185" s="14" t="s">
        <v>27</v>
      </c>
      <c r="K185" s="46" t="str">
        <f t="shared" si="0"/>
        <v/>
      </c>
      <c r="L185" s="47">
        <f t="shared" si="1"/>
        <v>46257</v>
      </c>
      <c r="M185" s="38">
        <f t="shared" si="2"/>
        <v>1</v>
      </c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</row>
    <row r="186" spans="1:25" ht="15.75" customHeight="1" x14ac:dyDescent="0.25">
      <c r="A186" s="11" t="s">
        <v>1597</v>
      </c>
      <c r="B186" s="11" t="s">
        <v>1516</v>
      </c>
      <c r="C186" s="11" t="s">
        <v>169</v>
      </c>
      <c r="D186" s="11" t="s">
        <v>35</v>
      </c>
      <c r="E186" s="11" t="s">
        <v>36</v>
      </c>
      <c r="F186" s="11" t="s">
        <v>37</v>
      </c>
      <c r="G186" s="11" t="s">
        <v>119</v>
      </c>
      <c r="H186" s="11" t="s">
        <v>122</v>
      </c>
      <c r="I186" s="14">
        <v>1</v>
      </c>
      <c r="J186" s="14" t="s">
        <v>123</v>
      </c>
      <c r="K186" s="46">
        <f t="shared" si="0"/>
        <v>4</v>
      </c>
      <c r="L186" s="47">
        <f t="shared" si="1"/>
        <v>46258</v>
      </c>
      <c r="M186" s="38">
        <f t="shared" si="2"/>
        <v>0</v>
      </c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</row>
    <row r="187" spans="1:25" ht="15.75" customHeight="1" x14ac:dyDescent="0.25">
      <c r="A187" s="11" t="s">
        <v>1597</v>
      </c>
      <c r="B187" s="11" t="s">
        <v>1516</v>
      </c>
      <c r="C187" s="11" t="s">
        <v>174</v>
      </c>
      <c r="D187" s="11" t="s">
        <v>70</v>
      </c>
      <c r="E187" s="11" t="s">
        <v>26</v>
      </c>
      <c r="F187" s="11" t="s">
        <v>71</v>
      </c>
      <c r="G187" s="11" t="s">
        <v>27</v>
      </c>
      <c r="H187" s="11" t="s">
        <v>27</v>
      </c>
      <c r="I187" s="14" t="s">
        <v>27</v>
      </c>
      <c r="J187" s="14" t="s">
        <v>27</v>
      </c>
      <c r="K187" s="46" t="str">
        <f t="shared" si="0"/>
        <v/>
      </c>
      <c r="L187" s="47">
        <f t="shared" si="1"/>
        <v>46259</v>
      </c>
      <c r="M187" s="38">
        <f t="shared" si="2"/>
        <v>1</v>
      </c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</row>
    <row r="188" spans="1:25" ht="15.75" customHeight="1" x14ac:dyDescent="0.25">
      <c r="A188" s="11" t="s">
        <v>1599</v>
      </c>
      <c r="B188" s="11" t="s">
        <v>1600</v>
      </c>
      <c r="C188" s="11" t="s">
        <v>22</v>
      </c>
      <c r="D188" s="11" t="s">
        <v>23</v>
      </c>
      <c r="E188" s="11" t="s">
        <v>25</v>
      </c>
      <c r="F188" s="11" t="s">
        <v>26</v>
      </c>
      <c r="G188" s="11" t="s">
        <v>27</v>
      </c>
      <c r="H188" s="11" t="s">
        <v>27</v>
      </c>
      <c r="I188" s="14" t="s">
        <v>27</v>
      </c>
      <c r="J188" s="14" t="s">
        <v>27</v>
      </c>
      <c r="K188" s="46" t="str">
        <f t="shared" si="0"/>
        <v/>
      </c>
      <c r="L188" s="47">
        <f t="shared" si="1"/>
        <v>46229</v>
      </c>
      <c r="M188" s="38">
        <f t="shared" si="2"/>
        <v>1</v>
      </c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</row>
    <row r="189" spans="1:25" ht="15.75" customHeight="1" x14ac:dyDescent="0.25">
      <c r="A189" s="11" t="s">
        <v>1599</v>
      </c>
      <c r="B189" s="11" t="s">
        <v>1600</v>
      </c>
      <c r="C189" s="11" t="s">
        <v>34</v>
      </c>
      <c r="D189" s="11" t="s">
        <v>125</v>
      </c>
      <c r="E189" s="11" t="s">
        <v>75</v>
      </c>
      <c r="F189" s="11" t="s">
        <v>126</v>
      </c>
      <c r="G189" s="11" t="s">
        <v>303</v>
      </c>
      <c r="H189" s="11" t="s">
        <v>297</v>
      </c>
      <c r="I189" s="14">
        <v>1</v>
      </c>
      <c r="J189" s="14" t="s">
        <v>27</v>
      </c>
      <c r="K189" s="46" t="str">
        <f t="shared" si="0"/>
        <v/>
      </c>
      <c r="L189" s="47">
        <f t="shared" si="1"/>
        <v>46230</v>
      </c>
      <c r="M189" s="38">
        <f t="shared" si="2"/>
        <v>0</v>
      </c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</row>
    <row r="190" spans="1:25" ht="15.75" customHeight="1" x14ac:dyDescent="0.25">
      <c r="A190" s="11" t="s">
        <v>1599</v>
      </c>
      <c r="B190" s="11" t="s">
        <v>1600</v>
      </c>
      <c r="C190" s="11" t="s">
        <v>41</v>
      </c>
      <c r="D190" s="11" t="s">
        <v>125</v>
      </c>
      <c r="E190" s="11" t="s">
        <v>75</v>
      </c>
      <c r="F190" s="11" t="s">
        <v>126</v>
      </c>
      <c r="G190" s="11" t="s">
        <v>384</v>
      </c>
      <c r="H190" s="11" t="s">
        <v>385</v>
      </c>
      <c r="I190" s="14">
        <v>1</v>
      </c>
      <c r="J190" s="14" t="s">
        <v>27</v>
      </c>
      <c r="K190" s="46" t="str">
        <f t="shared" si="0"/>
        <v/>
      </c>
      <c r="L190" s="47">
        <f t="shared" si="1"/>
        <v>46231</v>
      </c>
      <c r="M190" s="38">
        <f t="shared" si="2"/>
        <v>0</v>
      </c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</row>
    <row r="191" spans="1:25" ht="15.75" customHeight="1" x14ac:dyDescent="0.25">
      <c r="A191" s="11" t="s">
        <v>1599</v>
      </c>
      <c r="B191" s="11" t="s">
        <v>1600</v>
      </c>
      <c r="C191" s="11" t="s">
        <v>50</v>
      </c>
      <c r="D191" s="11" t="s">
        <v>125</v>
      </c>
      <c r="E191" s="11" t="s">
        <v>75</v>
      </c>
      <c r="F191" s="11" t="s">
        <v>126</v>
      </c>
      <c r="G191" s="11" t="s">
        <v>647</v>
      </c>
      <c r="H191" s="11" t="s">
        <v>80</v>
      </c>
      <c r="I191" s="14">
        <v>1</v>
      </c>
      <c r="J191" s="14" t="s">
        <v>27</v>
      </c>
      <c r="K191" s="46" t="str">
        <f t="shared" si="0"/>
        <v/>
      </c>
      <c r="L191" s="47">
        <f t="shared" si="1"/>
        <v>46232</v>
      </c>
      <c r="M191" s="38">
        <f t="shared" si="2"/>
        <v>0</v>
      </c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</row>
    <row r="192" spans="1:25" ht="15.75" customHeight="1" x14ac:dyDescent="0.25">
      <c r="A192" s="11" t="s">
        <v>1599</v>
      </c>
      <c r="B192" s="11" t="s">
        <v>1600</v>
      </c>
      <c r="C192" s="11" t="s">
        <v>55</v>
      </c>
      <c r="D192" s="11" t="s">
        <v>125</v>
      </c>
      <c r="E192" s="11" t="s">
        <v>75</v>
      </c>
      <c r="F192" s="11" t="s">
        <v>126</v>
      </c>
      <c r="G192" s="11" t="s">
        <v>502</v>
      </c>
      <c r="H192" s="11" t="s">
        <v>297</v>
      </c>
      <c r="I192" s="14">
        <v>1</v>
      </c>
      <c r="J192" s="14" t="s">
        <v>27</v>
      </c>
      <c r="K192" s="46" t="str">
        <f t="shared" si="0"/>
        <v/>
      </c>
      <c r="L192" s="47">
        <f t="shared" si="1"/>
        <v>46233</v>
      </c>
      <c r="M192" s="38">
        <f t="shared" si="2"/>
        <v>0</v>
      </c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</row>
    <row r="193" spans="1:25" ht="15.75" customHeight="1" x14ac:dyDescent="0.25">
      <c r="A193" s="11" t="s">
        <v>1599</v>
      </c>
      <c r="B193" s="11" t="s">
        <v>1600</v>
      </c>
      <c r="C193" s="11" t="s">
        <v>57</v>
      </c>
      <c r="D193" s="11" t="s">
        <v>125</v>
      </c>
      <c r="E193" s="11" t="s">
        <v>75</v>
      </c>
      <c r="F193" s="11" t="s">
        <v>126</v>
      </c>
      <c r="G193" s="11" t="s">
        <v>303</v>
      </c>
      <c r="H193" s="11" t="s">
        <v>200</v>
      </c>
      <c r="I193" s="14">
        <v>1</v>
      </c>
      <c r="J193" s="14" t="s">
        <v>27</v>
      </c>
      <c r="K193" s="46" t="str">
        <f t="shared" si="0"/>
        <v/>
      </c>
      <c r="L193" s="47">
        <f t="shared" si="1"/>
        <v>46234</v>
      </c>
      <c r="M193" s="38">
        <f t="shared" si="2"/>
        <v>0</v>
      </c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</row>
    <row r="194" spans="1:25" ht="15.75" customHeight="1" x14ac:dyDescent="0.25">
      <c r="A194" s="11" t="s">
        <v>1599</v>
      </c>
      <c r="B194" s="11" t="s">
        <v>1600</v>
      </c>
      <c r="C194" s="11" t="s">
        <v>62</v>
      </c>
      <c r="D194" s="11" t="s">
        <v>125</v>
      </c>
      <c r="E194" s="11" t="s">
        <v>75</v>
      </c>
      <c r="F194" s="11" t="s">
        <v>126</v>
      </c>
      <c r="G194" s="11" t="s">
        <v>194</v>
      </c>
      <c r="H194" s="11" t="s">
        <v>129</v>
      </c>
      <c r="I194" s="14">
        <v>1</v>
      </c>
      <c r="J194" s="14" t="s">
        <v>27</v>
      </c>
      <c r="K194" s="46" t="str">
        <f t="shared" si="0"/>
        <v/>
      </c>
      <c r="L194" s="47">
        <f t="shared" si="1"/>
        <v>46235</v>
      </c>
      <c r="M194" s="38">
        <f t="shared" si="2"/>
        <v>0</v>
      </c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</row>
    <row r="195" spans="1:25" ht="15.75" customHeight="1" x14ac:dyDescent="0.25">
      <c r="A195" s="11" t="s">
        <v>1599</v>
      </c>
      <c r="B195" s="11" t="s">
        <v>1600</v>
      </c>
      <c r="C195" s="11" t="s">
        <v>69</v>
      </c>
      <c r="D195" s="11" t="s">
        <v>70</v>
      </c>
      <c r="E195" s="11" t="s">
        <v>26</v>
      </c>
      <c r="F195" s="11" t="s">
        <v>71</v>
      </c>
      <c r="G195" s="11" t="s">
        <v>27</v>
      </c>
      <c r="H195" s="11" t="s">
        <v>27</v>
      </c>
      <c r="I195" s="14" t="s">
        <v>27</v>
      </c>
      <c r="J195" s="14" t="s">
        <v>27</v>
      </c>
      <c r="K195" s="46" t="str">
        <f t="shared" si="0"/>
        <v/>
      </c>
      <c r="L195" s="47">
        <f t="shared" si="1"/>
        <v>46236</v>
      </c>
      <c r="M195" s="38">
        <f t="shared" si="2"/>
        <v>1</v>
      </c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</row>
    <row r="196" spans="1:25" ht="15.75" customHeight="1" x14ac:dyDescent="0.25">
      <c r="A196" s="11" t="s">
        <v>1599</v>
      </c>
      <c r="B196" s="11" t="s">
        <v>1600</v>
      </c>
      <c r="C196" s="11" t="s">
        <v>73</v>
      </c>
      <c r="D196" s="11" t="s">
        <v>74</v>
      </c>
      <c r="E196" s="11" t="s">
        <v>25</v>
      </c>
      <c r="F196" s="11" t="s">
        <v>75</v>
      </c>
      <c r="G196" s="11" t="s">
        <v>27</v>
      </c>
      <c r="H196" s="11" t="s">
        <v>27</v>
      </c>
      <c r="I196" s="14" t="s">
        <v>27</v>
      </c>
      <c r="J196" s="14" t="s">
        <v>27</v>
      </c>
      <c r="K196" s="46" t="str">
        <f t="shared" si="0"/>
        <v/>
      </c>
      <c r="L196" s="47">
        <f t="shared" si="1"/>
        <v>46237</v>
      </c>
      <c r="M196" s="38">
        <f t="shared" si="2"/>
        <v>0</v>
      </c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</row>
    <row r="197" spans="1:25" ht="15.75" customHeight="1" x14ac:dyDescent="0.25">
      <c r="A197" s="11" t="s">
        <v>1599</v>
      </c>
      <c r="B197" s="11" t="s">
        <v>1600</v>
      </c>
      <c r="C197" s="11" t="s">
        <v>78</v>
      </c>
      <c r="D197" s="11" t="s">
        <v>74</v>
      </c>
      <c r="E197" s="11" t="s">
        <v>25</v>
      </c>
      <c r="F197" s="11" t="s">
        <v>75</v>
      </c>
      <c r="G197" s="11" t="s">
        <v>127</v>
      </c>
      <c r="H197" s="11" t="s">
        <v>220</v>
      </c>
      <c r="I197" s="14">
        <v>1</v>
      </c>
      <c r="J197" s="14" t="s">
        <v>27</v>
      </c>
      <c r="K197" s="46" t="str">
        <f t="shared" si="0"/>
        <v/>
      </c>
      <c r="L197" s="47">
        <f t="shared" si="1"/>
        <v>46238</v>
      </c>
      <c r="M197" s="38">
        <f t="shared" si="2"/>
        <v>0</v>
      </c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</row>
    <row r="198" spans="1:25" ht="15.75" customHeight="1" x14ac:dyDescent="0.25">
      <c r="A198" s="11" t="s">
        <v>1599</v>
      </c>
      <c r="B198" s="11" t="s">
        <v>1600</v>
      </c>
      <c r="C198" s="11" t="s">
        <v>82</v>
      </c>
      <c r="D198" s="11" t="s">
        <v>74</v>
      </c>
      <c r="E198" s="11" t="s">
        <v>25</v>
      </c>
      <c r="F198" s="11" t="s">
        <v>75</v>
      </c>
      <c r="G198" s="11" t="s">
        <v>147</v>
      </c>
      <c r="H198" s="11" t="s">
        <v>75</v>
      </c>
      <c r="I198" s="14">
        <v>1</v>
      </c>
      <c r="J198" s="14" t="s">
        <v>27</v>
      </c>
      <c r="K198" s="46" t="str">
        <f t="shared" si="0"/>
        <v/>
      </c>
      <c r="L198" s="47">
        <f t="shared" si="1"/>
        <v>46239</v>
      </c>
      <c r="M198" s="38">
        <f t="shared" si="2"/>
        <v>0</v>
      </c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</row>
    <row r="199" spans="1:25" ht="15.75" customHeight="1" x14ac:dyDescent="0.25">
      <c r="A199" s="11" t="s">
        <v>1599</v>
      </c>
      <c r="B199" s="11" t="s">
        <v>1600</v>
      </c>
      <c r="C199" s="11" t="s">
        <v>86</v>
      </c>
      <c r="D199" s="11" t="s">
        <v>74</v>
      </c>
      <c r="E199" s="11" t="s">
        <v>25</v>
      </c>
      <c r="F199" s="11" t="s">
        <v>75</v>
      </c>
      <c r="G199" s="11" t="s">
        <v>180</v>
      </c>
      <c r="H199" s="11" t="s">
        <v>220</v>
      </c>
      <c r="I199" s="14">
        <v>1</v>
      </c>
      <c r="J199" s="14" t="s">
        <v>27</v>
      </c>
      <c r="K199" s="46" t="str">
        <f t="shared" si="0"/>
        <v/>
      </c>
      <c r="L199" s="47">
        <f t="shared" si="1"/>
        <v>46240</v>
      </c>
      <c r="M199" s="38">
        <f t="shared" si="2"/>
        <v>0</v>
      </c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</row>
    <row r="200" spans="1:25" ht="15.75" customHeight="1" x14ac:dyDescent="0.25">
      <c r="A200" s="11" t="s">
        <v>1599</v>
      </c>
      <c r="B200" s="11" t="s">
        <v>1600</v>
      </c>
      <c r="C200" s="11" t="s">
        <v>92</v>
      </c>
      <c r="D200" s="11" t="s">
        <v>74</v>
      </c>
      <c r="E200" s="11" t="s">
        <v>25</v>
      </c>
      <c r="F200" s="11" t="s">
        <v>75</v>
      </c>
      <c r="G200" s="11" t="s">
        <v>64</v>
      </c>
      <c r="H200" s="11" t="s">
        <v>573</v>
      </c>
      <c r="I200" s="14">
        <v>1</v>
      </c>
      <c r="J200" s="14" t="s">
        <v>27</v>
      </c>
      <c r="K200" s="46" t="str">
        <f t="shared" si="0"/>
        <v/>
      </c>
      <c r="L200" s="47">
        <f t="shared" si="1"/>
        <v>46241</v>
      </c>
      <c r="M200" s="38">
        <f t="shared" si="2"/>
        <v>0</v>
      </c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</row>
    <row r="201" spans="1:25" ht="15.75" customHeight="1" x14ac:dyDescent="0.25">
      <c r="A201" s="11" t="s">
        <v>1599</v>
      </c>
      <c r="B201" s="11" t="s">
        <v>1600</v>
      </c>
      <c r="C201" s="11" t="s">
        <v>97</v>
      </c>
      <c r="D201" s="11" t="s">
        <v>74</v>
      </c>
      <c r="E201" s="11" t="s">
        <v>25</v>
      </c>
      <c r="F201" s="11" t="s">
        <v>75</v>
      </c>
      <c r="G201" s="11" t="s">
        <v>64</v>
      </c>
      <c r="H201" s="11" t="s">
        <v>75</v>
      </c>
      <c r="I201" s="14">
        <v>1</v>
      </c>
      <c r="J201" s="14" t="s">
        <v>27</v>
      </c>
      <c r="K201" s="46" t="str">
        <f t="shared" si="0"/>
        <v/>
      </c>
      <c r="L201" s="47">
        <f t="shared" si="1"/>
        <v>46242</v>
      </c>
      <c r="M201" s="38">
        <f t="shared" si="2"/>
        <v>0</v>
      </c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</row>
    <row r="202" spans="1:25" ht="15.75" customHeight="1" x14ac:dyDescent="0.25">
      <c r="A202" s="11" t="s">
        <v>1599</v>
      </c>
      <c r="B202" s="11" t="s">
        <v>1600</v>
      </c>
      <c r="C202" s="11" t="s">
        <v>102</v>
      </c>
      <c r="D202" s="11" t="s">
        <v>23</v>
      </c>
      <c r="E202" s="11" t="s">
        <v>25</v>
      </c>
      <c r="F202" s="11" t="s">
        <v>26</v>
      </c>
      <c r="G202" s="11" t="s">
        <v>27</v>
      </c>
      <c r="H202" s="11" t="s">
        <v>27</v>
      </c>
      <c r="I202" s="14" t="s">
        <v>27</v>
      </c>
      <c r="J202" s="14" t="s">
        <v>27</v>
      </c>
      <c r="K202" s="46" t="str">
        <f t="shared" si="0"/>
        <v/>
      </c>
      <c r="L202" s="47">
        <f t="shared" si="1"/>
        <v>46243</v>
      </c>
      <c r="M202" s="38">
        <f t="shared" si="2"/>
        <v>1</v>
      </c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</row>
    <row r="203" spans="1:25" ht="15.75" customHeight="1" x14ac:dyDescent="0.25">
      <c r="A203" s="11" t="s">
        <v>1599</v>
      </c>
      <c r="B203" s="11" t="s">
        <v>1600</v>
      </c>
      <c r="C203" s="11" t="s">
        <v>106</v>
      </c>
      <c r="D203" s="11" t="s">
        <v>125</v>
      </c>
      <c r="E203" s="11" t="s">
        <v>75</v>
      </c>
      <c r="F203" s="11" t="s">
        <v>126</v>
      </c>
      <c r="G203" s="11" t="s">
        <v>75</v>
      </c>
      <c r="H203" s="11" t="s">
        <v>80</v>
      </c>
      <c r="I203" s="14">
        <v>1</v>
      </c>
      <c r="J203" s="14" t="s">
        <v>27</v>
      </c>
      <c r="K203" s="46" t="str">
        <f t="shared" si="0"/>
        <v/>
      </c>
      <c r="L203" s="47">
        <f t="shared" si="1"/>
        <v>46244</v>
      </c>
      <c r="M203" s="38">
        <f t="shared" si="2"/>
        <v>0</v>
      </c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</row>
    <row r="204" spans="1:25" ht="15.75" customHeight="1" x14ac:dyDescent="0.25">
      <c r="A204" s="11" t="s">
        <v>1599</v>
      </c>
      <c r="B204" s="11" t="s">
        <v>1600</v>
      </c>
      <c r="C204" s="11" t="s">
        <v>115</v>
      </c>
      <c r="D204" s="11" t="s">
        <v>125</v>
      </c>
      <c r="E204" s="11" t="s">
        <v>75</v>
      </c>
      <c r="F204" s="11" t="s">
        <v>126</v>
      </c>
      <c r="G204" s="11" t="s">
        <v>283</v>
      </c>
      <c r="H204" s="11" t="s">
        <v>374</v>
      </c>
      <c r="I204" s="14">
        <v>1</v>
      </c>
      <c r="J204" s="14" t="s">
        <v>27</v>
      </c>
      <c r="K204" s="46" t="str">
        <f t="shared" si="0"/>
        <v/>
      </c>
      <c r="L204" s="47">
        <f t="shared" si="1"/>
        <v>46245</v>
      </c>
      <c r="M204" s="38">
        <f t="shared" si="2"/>
        <v>0</v>
      </c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</row>
    <row r="205" spans="1:25" ht="15.75" customHeight="1" x14ac:dyDescent="0.25">
      <c r="A205" s="11" t="s">
        <v>1599</v>
      </c>
      <c r="B205" s="11" t="s">
        <v>1600</v>
      </c>
      <c r="C205" s="11" t="s">
        <v>118</v>
      </c>
      <c r="D205" s="11" t="s">
        <v>35</v>
      </c>
      <c r="E205" s="11" t="s">
        <v>36</v>
      </c>
      <c r="F205" s="11" t="s">
        <v>37</v>
      </c>
      <c r="G205" s="11" t="s">
        <v>27</v>
      </c>
      <c r="H205" s="11" t="s">
        <v>27</v>
      </c>
      <c r="I205" s="14" t="s">
        <v>27</v>
      </c>
      <c r="J205" s="14" t="s">
        <v>27</v>
      </c>
      <c r="K205" s="46" t="str">
        <f t="shared" si="0"/>
        <v/>
      </c>
      <c r="L205" s="47">
        <f t="shared" si="1"/>
        <v>46246</v>
      </c>
      <c r="M205" s="38">
        <f t="shared" si="2"/>
        <v>0</v>
      </c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</row>
    <row r="206" spans="1:25" ht="15.75" customHeight="1" x14ac:dyDescent="0.25">
      <c r="A206" s="11" t="s">
        <v>1599</v>
      </c>
      <c r="B206" s="11" t="s">
        <v>1600</v>
      </c>
      <c r="C206" s="11" t="s">
        <v>121</v>
      </c>
      <c r="D206" s="11" t="s">
        <v>35</v>
      </c>
      <c r="E206" s="11" t="s">
        <v>36</v>
      </c>
      <c r="F206" s="11" t="s">
        <v>37</v>
      </c>
      <c r="G206" s="11" t="s">
        <v>252</v>
      </c>
      <c r="H206" s="11" t="s">
        <v>122</v>
      </c>
      <c r="I206" s="14">
        <v>1</v>
      </c>
      <c r="J206" s="14" t="s">
        <v>123</v>
      </c>
      <c r="K206" s="46">
        <f t="shared" si="0"/>
        <v>4</v>
      </c>
      <c r="L206" s="47">
        <f t="shared" si="1"/>
        <v>46247</v>
      </c>
      <c r="M206" s="38">
        <f t="shared" si="2"/>
        <v>0</v>
      </c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</row>
    <row r="207" spans="1:25" ht="15.75" customHeight="1" x14ac:dyDescent="0.25">
      <c r="A207" s="11" t="s">
        <v>1599</v>
      </c>
      <c r="B207" s="11" t="s">
        <v>1600</v>
      </c>
      <c r="C207" s="11" t="s">
        <v>124</v>
      </c>
      <c r="D207" s="11" t="s">
        <v>125</v>
      </c>
      <c r="E207" s="11" t="s">
        <v>75</v>
      </c>
      <c r="F207" s="11" t="s">
        <v>126</v>
      </c>
      <c r="G207" s="11" t="s">
        <v>666</v>
      </c>
      <c r="H207" s="11" t="s">
        <v>463</v>
      </c>
      <c r="I207" s="14">
        <v>1</v>
      </c>
      <c r="J207" s="14" t="s">
        <v>27</v>
      </c>
      <c r="K207" s="46" t="str">
        <f t="shared" si="0"/>
        <v/>
      </c>
      <c r="L207" s="47">
        <f t="shared" si="1"/>
        <v>46248</v>
      </c>
      <c r="M207" s="38">
        <f t="shared" si="2"/>
        <v>0</v>
      </c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</row>
    <row r="208" spans="1:25" ht="15.75" customHeight="1" x14ac:dyDescent="0.25">
      <c r="A208" s="11" t="s">
        <v>1599</v>
      </c>
      <c r="B208" s="11" t="s">
        <v>1600</v>
      </c>
      <c r="C208" s="11" t="s">
        <v>131</v>
      </c>
      <c r="D208" s="11" t="s">
        <v>132</v>
      </c>
      <c r="E208" s="11" t="s">
        <v>25</v>
      </c>
      <c r="F208" s="11" t="s">
        <v>133</v>
      </c>
      <c r="G208" s="11" t="s">
        <v>281</v>
      </c>
      <c r="H208" s="11" t="s">
        <v>298</v>
      </c>
      <c r="I208" s="14">
        <v>0</v>
      </c>
      <c r="J208" s="14" t="s">
        <v>27</v>
      </c>
      <c r="K208" s="46" t="str">
        <f t="shared" si="0"/>
        <v/>
      </c>
      <c r="L208" s="47">
        <f t="shared" si="1"/>
        <v>46249</v>
      </c>
      <c r="M208" s="38">
        <f t="shared" si="2"/>
        <v>0</v>
      </c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</row>
    <row r="209" spans="1:25" ht="15.75" customHeight="1" x14ac:dyDescent="0.25">
      <c r="A209" s="11" t="s">
        <v>1599</v>
      </c>
      <c r="B209" s="11" t="s">
        <v>1600</v>
      </c>
      <c r="C209" s="11" t="s">
        <v>139</v>
      </c>
      <c r="D209" s="11" t="s">
        <v>70</v>
      </c>
      <c r="E209" s="11" t="s">
        <v>26</v>
      </c>
      <c r="F209" s="11" t="s">
        <v>71</v>
      </c>
      <c r="G209" s="11" t="s">
        <v>27</v>
      </c>
      <c r="H209" s="11" t="s">
        <v>27</v>
      </c>
      <c r="I209" s="14" t="s">
        <v>27</v>
      </c>
      <c r="J209" s="14" t="s">
        <v>27</v>
      </c>
      <c r="K209" s="46" t="str">
        <f t="shared" si="0"/>
        <v/>
      </c>
      <c r="L209" s="47">
        <f t="shared" si="1"/>
        <v>46250</v>
      </c>
      <c r="M209" s="38">
        <f t="shared" si="2"/>
        <v>1</v>
      </c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</row>
    <row r="210" spans="1:25" ht="15.75" customHeight="1" x14ac:dyDescent="0.25">
      <c r="A210" s="11" t="s">
        <v>1599</v>
      </c>
      <c r="B210" s="11" t="s">
        <v>1600</v>
      </c>
      <c r="C210" s="11" t="s">
        <v>141</v>
      </c>
      <c r="D210" s="11" t="s">
        <v>23</v>
      </c>
      <c r="E210" s="11" t="s">
        <v>25</v>
      </c>
      <c r="F210" s="11" t="s">
        <v>26</v>
      </c>
      <c r="G210" s="11" t="s">
        <v>27</v>
      </c>
      <c r="H210" s="11" t="s">
        <v>27</v>
      </c>
      <c r="I210" s="14" t="s">
        <v>27</v>
      </c>
      <c r="J210" s="14" t="s">
        <v>27</v>
      </c>
      <c r="K210" s="46" t="str">
        <f t="shared" si="0"/>
        <v/>
      </c>
      <c r="L210" s="47">
        <f t="shared" si="1"/>
        <v>46251</v>
      </c>
      <c r="M210" s="38">
        <f t="shared" si="2"/>
        <v>1</v>
      </c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</row>
    <row r="211" spans="1:25" ht="15.75" customHeight="1" x14ac:dyDescent="0.25">
      <c r="A211" s="11" t="s">
        <v>1599</v>
      </c>
      <c r="B211" s="11" t="s">
        <v>1600</v>
      </c>
      <c r="C211" s="11" t="s">
        <v>145</v>
      </c>
      <c r="D211" s="11" t="s">
        <v>74</v>
      </c>
      <c r="E211" s="11" t="s">
        <v>25</v>
      </c>
      <c r="F211" s="11" t="s">
        <v>75</v>
      </c>
      <c r="G211" s="11" t="s">
        <v>27</v>
      </c>
      <c r="H211" s="11" t="s">
        <v>27</v>
      </c>
      <c r="I211" s="14" t="s">
        <v>27</v>
      </c>
      <c r="J211" s="14" t="s">
        <v>27</v>
      </c>
      <c r="K211" s="46" t="str">
        <f t="shared" si="0"/>
        <v/>
      </c>
      <c r="L211" s="47">
        <f t="shared" si="1"/>
        <v>46252</v>
      </c>
      <c r="M211" s="38">
        <f t="shared" si="2"/>
        <v>0</v>
      </c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</row>
    <row r="212" spans="1:25" ht="15.75" customHeight="1" x14ac:dyDescent="0.25">
      <c r="A212" s="11" t="s">
        <v>1599</v>
      </c>
      <c r="B212" s="11" t="s">
        <v>1600</v>
      </c>
      <c r="C212" s="11" t="s">
        <v>152</v>
      </c>
      <c r="D212" s="11" t="s">
        <v>74</v>
      </c>
      <c r="E212" s="11" t="s">
        <v>25</v>
      </c>
      <c r="F212" s="11" t="s">
        <v>75</v>
      </c>
      <c r="G212" s="11" t="s">
        <v>27</v>
      </c>
      <c r="H212" s="11" t="s">
        <v>27</v>
      </c>
      <c r="I212" s="14" t="s">
        <v>27</v>
      </c>
      <c r="J212" s="14" t="s">
        <v>27</v>
      </c>
      <c r="K212" s="46" t="str">
        <f t="shared" si="0"/>
        <v/>
      </c>
      <c r="L212" s="47">
        <f t="shared" si="1"/>
        <v>46253</v>
      </c>
      <c r="M212" s="38">
        <f t="shared" si="2"/>
        <v>0</v>
      </c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</row>
    <row r="213" spans="1:25" ht="15.75" customHeight="1" x14ac:dyDescent="0.25">
      <c r="A213" s="11" t="s">
        <v>1599</v>
      </c>
      <c r="B213" s="11" t="s">
        <v>1600</v>
      </c>
      <c r="C213" s="11" t="s">
        <v>155</v>
      </c>
      <c r="D213" s="11" t="s">
        <v>74</v>
      </c>
      <c r="E213" s="11" t="s">
        <v>25</v>
      </c>
      <c r="F213" s="11" t="s">
        <v>75</v>
      </c>
      <c r="G213" s="11" t="s">
        <v>27</v>
      </c>
      <c r="H213" s="11" t="s">
        <v>27</v>
      </c>
      <c r="I213" s="14" t="s">
        <v>27</v>
      </c>
      <c r="J213" s="14" t="s">
        <v>27</v>
      </c>
      <c r="K213" s="46" t="str">
        <f t="shared" si="0"/>
        <v/>
      </c>
      <c r="L213" s="47">
        <f t="shared" si="1"/>
        <v>46254</v>
      </c>
      <c r="M213" s="38">
        <f t="shared" si="2"/>
        <v>0</v>
      </c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</row>
    <row r="214" spans="1:25" ht="15.75" customHeight="1" x14ac:dyDescent="0.25">
      <c r="A214" s="11" t="s">
        <v>1599</v>
      </c>
      <c r="B214" s="11" t="s">
        <v>1600</v>
      </c>
      <c r="C214" s="11" t="s">
        <v>162</v>
      </c>
      <c r="D214" s="11" t="s">
        <v>74</v>
      </c>
      <c r="E214" s="11" t="s">
        <v>25</v>
      </c>
      <c r="F214" s="11" t="s">
        <v>75</v>
      </c>
      <c r="G214" s="11" t="s">
        <v>27</v>
      </c>
      <c r="H214" s="11" t="s">
        <v>27</v>
      </c>
      <c r="I214" s="14" t="s">
        <v>27</v>
      </c>
      <c r="J214" s="14" t="s">
        <v>27</v>
      </c>
      <c r="K214" s="46" t="str">
        <f t="shared" si="0"/>
        <v/>
      </c>
      <c r="L214" s="47">
        <f t="shared" si="1"/>
        <v>46255</v>
      </c>
      <c r="M214" s="38">
        <f t="shared" si="2"/>
        <v>0</v>
      </c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</row>
    <row r="215" spans="1:25" ht="15.75" customHeight="1" x14ac:dyDescent="0.25">
      <c r="A215" s="11" t="s">
        <v>1599</v>
      </c>
      <c r="B215" s="11" t="s">
        <v>1600</v>
      </c>
      <c r="C215" s="11" t="s">
        <v>165</v>
      </c>
      <c r="D215" s="11" t="s">
        <v>74</v>
      </c>
      <c r="E215" s="11" t="s">
        <v>25</v>
      </c>
      <c r="F215" s="11" t="s">
        <v>75</v>
      </c>
      <c r="G215" s="11" t="s">
        <v>27</v>
      </c>
      <c r="H215" s="11" t="s">
        <v>27</v>
      </c>
      <c r="I215" s="14" t="s">
        <v>27</v>
      </c>
      <c r="J215" s="14" t="s">
        <v>27</v>
      </c>
      <c r="K215" s="46" t="str">
        <f t="shared" si="0"/>
        <v/>
      </c>
      <c r="L215" s="47">
        <f t="shared" si="1"/>
        <v>46256</v>
      </c>
      <c r="M215" s="38">
        <f t="shared" si="2"/>
        <v>0</v>
      </c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</row>
    <row r="216" spans="1:25" ht="15.75" customHeight="1" x14ac:dyDescent="0.25">
      <c r="A216" s="11" t="s">
        <v>1599</v>
      </c>
      <c r="B216" s="11" t="s">
        <v>1600</v>
      </c>
      <c r="C216" s="11" t="s">
        <v>167</v>
      </c>
      <c r="D216" s="11" t="s">
        <v>23</v>
      </c>
      <c r="E216" s="11" t="s">
        <v>25</v>
      </c>
      <c r="F216" s="11" t="s">
        <v>26</v>
      </c>
      <c r="G216" s="11" t="s">
        <v>27</v>
      </c>
      <c r="H216" s="11" t="s">
        <v>27</v>
      </c>
      <c r="I216" s="14" t="s">
        <v>27</v>
      </c>
      <c r="J216" s="14" t="s">
        <v>27</v>
      </c>
      <c r="K216" s="46" t="str">
        <f t="shared" si="0"/>
        <v/>
      </c>
      <c r="L216" s="47">
        <f t="shared" si="1"/>
        <v>46257</v>
      </c>
      <c r="M216" s="38">
        <f t="shared" si="2"/>
        <v>1</v>
      </c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</row>
    <row r="217" spans="1:25" ht="15.75" customHeight="1" x14ac:dyDescent="0.25">
      <c r="A217" s="11" t="s">
        <v>1599</v>
      </c>
      <c r="B217" s="11" t="s">
        <v>1600</v>
      </c>
      <c r="C217" s="11" t="s">
        <v>169</v>
      </c>
      <c r="D217" s="11" t="s">
        <v>35</v>
      </c>
      <c r="E217" s="11" t="s">
        <v>36</v>
      </c>
      <c r="F217" s="11" t="s">
        <v>37</v>
      </c>
      <c r="G217" s="11" t="s">
        <v>46</v>
      </c>
      <c r="H217" s="11" t="s">
        <v>421</v>
      </c>
      <c r="I217" s="14">
        <v>1</v>
      </c>
      <c r="J217" s="14" t="s">
        <v>357</v>
      </c>
      <c r="K217" s="46">
        <f t="shared" si="0"/>
        <v>4</v>
      </c>
      <c r="L217" s="47">
        <f t="shared" si="1"/>
        <v>46258</v>
      </c>
      <c r="M217" s="38">
        <f t="shared" si="2"/>
        <v>0</v>
      </c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</row>
    <row r="218" spans="1:25" ht="15.75" customHeight="1" x14ac:dyDescent="0.25">
      <c r="A218" s="11" t="s">
        <v>1599</v>
      </c>
      <c r="B218" s="11" t="s">
        <v>1600</v>
      </c>
      <c r="C218" s="11" t="s">
        <v>174</v>
      </c>
      <c r="D218" s="11" t="s">
        <v>70</v>
      </c>
      <c r="E218" s="11" t="s">
        <v>26</v>
      </c>
      <c r="F218" s="11" t="s">
        <v>71</v>
      </c>
      <c r="G218" s="11" t="s">
        <v>27</v>
      </c>
      <c r="H218" s="11" t="s">
        <v>27</v>
      </c>
      <c r="I218" s="14" t="s">
        <v>27</v>
      </c>
      <c r="J218" s="14" t="s">
        <v>27</v>
      </c>
      <c r="K218" s="46" t="str">
        <f t="shared" si="0"/>
        <v/>
      </c>
      <c r="L218" s="47">
        <f t="shared" si="1"/>
        <v>46259</v>
      </c>
      <c r="M218" s="38">
        <f t="shared" si="2"/>
        <v>1</v>
      </c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</row>
    <row r="219" spans="1:25" ht="15.75" customHeight="1" x14ac:dyDescent="0.25">
      <c r="A219" s="11" t="s">
        <v>1604</v>
      </c>
      <c r="B219" s="11" t="s">
        <v>1520</v>
      </c>
      <c r="C219" s="11" t="s">
        <v>22</v>
      </c>
      <c r="D219" s="11" t="s">
        <v>70</v>
      </c>
      <c r="E219" s="11" t="s">
        <v>26</v>
      </c>
      <c r="F219" s="11" t="s">
        <v>71</v>
      </c>
      <c r="G219" s="11" t="s">
        <v>27</v>
      </c>
      <c r="H219" s="11" t="s">
        <v>27</v>
      </c>
      <c r="I219" s="14" t="s">
        <v>27</v>
      </c>
      <c r="J219" s="14" t="s">
        <v>27</v>
      </c>
      <c r="K219" s="46" t="str">
        <f t="shared" si="0"/>
        <v/>
      </c>
      <c r="L219" s="47">
        <f t="shared" si="1"/>
        <v>46229</v>
      </c>
      <c r="M219" s="38">
        <f t="shared" si="2"/>
        <v>1</v>
      </c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</row>
    <row r="220" spans="1:25" ht="15.75" customHeight="1" x14ac:dyDescent="0.25">
      <c r="A220" s="11" t="s">
        <v>1604</v>
      </c>
      <c r="B220" s="11" t="s">
        <v>1520</v>
      </c>
      <c r="C220" s="11" t="s">
        <v>34</v>
      </c>
      <c r="D220" s="11" t="s">
        <v>74</v>
      </c>
      <c r="E220" s="11" t="s">
        <v>25</v>
      </c>
      <c r="F220" s="11" t="s">
        <v>75</v>
      </c>
      <c r="G220" s="11" t="s">
        <v>229</v>
      </c>
      <c r="H220" s="11" t="s">
        <v>220</v>
      </c>
      <c r="I220" s="14">
        <v>1</v>
      </c>
      <c r="J220" s="14" t="s">
        <v>27</v>
      </c>
      <c r="K220" s="46" t="str">
        <f t="shared" si="0"/>
        <v/>
      </c>
      <c r="L220" s="47">
        <f t="shared" si="1"/>
        <v>46230</v>
      </c>
      <c r="M220" s="38">
        <f t="shared" si="2"/>
        <v>0</v>
      </c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</row>
    <row r="221" spans="1:25" ht="15.75" customHeight="1" x14ac:dyDescent="0.25">
      <c r="A221" s="11" t="s">
        <v>1604</v>
      </c>
      <c r="B221" s="11" t="s">
        <v>1520</v>
      </c>
      <c r="C221" s="11" t="s">
        <v>41</v>
      </c>
      <c r="D221" s="11" t="s">
        <v>74</v>
      </c>
      <c r="E221" s="11" t="s">
        <v>25</v>
      </c>
      <c r="F221" s="11" t="s">
        <v>75</v>
      </c>
      <c r="G221" s="11" t="s">
        <v>81</v>
      </c>
      <c r="H221" s="11" t="s">
        <v>573</v>
      </c>
      <c r="I221" s="14">
        <v>1</v>
      </c>
      <c r="J221" s="14" t="s">
        <v>27</v>
      </c>
      <c r="K221" s="46" t="str">
        <f t="shared" si="0"/>
        <v/>
      </c>
      <c r="L221" s="47">
        <f t="shared" si="1"/>
        <v>46231</v>
      </c>
      <c r="M221" s="38">
        <f t="shared" si="2"/>
        <v>0</v>
      </c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</row>
    <row r="222" spans="1:25" ht="15.75" customHeight="1" x14ac:dyDescent="0.25">
      <c r="A222" s="11" t="s">
        <v>1604</v>
      </c>
      <c r="B222" s="11" t="s">
        <v>1520</v>
      </c>
      <c r="C222" s="11" t="s">
        <v>50</v>
      </c>
      <c r="D222" s="11" t="s">
        <v>74</v>
      </c>
      <c r="E222" s="11" t="s">
        <v>25</v>
      </c>
      <c r="F222" s="11" t="s">
        <v>75</v>
      </c>
      <c r="G222" s="11" t="s">
        <v>134</v>
      </c>
      <c r="H222" s="11" t="s">
        <v>324</v>
      </c>
      <c r="I222" s="14">
        <v>1</v>
      </c>
      <c r="J222" s="14" t="s">
        <v>27</v>
      </c>
      <c r="K222" s="46" t="str">
        <f t="shared" si="0"/>
        <v/>
      </c>
      <c r="L222" s="47">
        <f t="shared" si="1"/>
        <v>46232</v>
      </c>
      <c r="M222" s="38">
        <f t="shared" si="2"/>
        <v>0</v>
      </c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</row>
    <row r="223" spans="1:25" ht="15.75" customHeight="1" x14ac:dyDescent="0.25">
      <c r="A223" s="11" t="s">
        <v>1604</v>
      </c>
      <c r="B223" s="11" t="s">
        <v>1520</v>
      </c>
      <c r="C223" s="11" t="s">
        <v>55</v>
      </c>
      <c r="D223" s="11" t="s">
        <v>74</v>
      </c>
      <c r="E223" s="11" t="s">
        <v>25</v>
      </c>
      <c r="F223" s="11" t="s">
        <v>75</v>
      </c>
      <c r="G223" s="11" t="s">
        <v>216</v>
      </c>
      <c r="H223" s="11" t="s">
        <v>284</v>
      </c>
      <c r="I223" s="14">
        <v>1</v>
      </c>
      <c r="J223" s="14" t="s">
        <v>27</v>
      </c>
      <c r="K223" s="46" t="str">
        <f t="shared" si="0"/>
        <v/>
      </c>
      <c r="L223" s="47">
        <f t="shared" si="1"/>
        <v>46233</v>
      </c>
      <c r="M223" s="38">
        <f t="shared" si="2"/>
        <v>0</v>
      </c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</row>
    <row r="224" spans="1:25" ht="15.75" customHeight="1" x14ac:dyDescent="0.25">
      <c r="A224" s="11" t="s">
        <v>1604</v>
      </c>
      <c r="B224" s="11" t="s">
        <v>1520</v>
      </c>
      <c r="C224" s="11" t="s">
        <v>57</v>
      </c>
      <c r="D224" s="11" t="s">
        <v>74</v>
      </c>
      <c r="E224" s="11" t="s">
        <v>25</v>
      </c>
      <c r="F224" s="11" t="s">
        <v>75</v>
      </c>
      <c r="G224" s="11" t="s">
        <v>81</v>
      </c>
      <c r="H224" s="11" t="s">
        <v>713</v>
      </c>
      <c r="I224" s="14">
        <v>1</v>
      </c>
      <c r="J224" s="14" t="s">
        <v>27</v>
      </c>
      <c r="K224" s="46" t="str">
        <f t="shared" si="0"/>
        <v/>
      </c>
      <c r="L224" s="47">
        <f t="shared" si="1"/>
        <v>46234</v>
      </c>
      <c r="M224" s="38">
        <f t="shared" si="2"/>
        <v>0</v>
      </c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</row>
    <row r="225" spans="1:25" ht="15.75" customHeight="1" x14ac:dyDescent="0.25">
      <c r="A225" s="11" t="s">
        <v>1604</v>
      </c>
      <c r="B225" s="11" t="s">
        <v>1520</v>
      </c>
      <c r="C225" s="11" t="s">
        <v>62</v>
      </c>
      <c r="D225" s="11" t="s">
        <v>74</v>
      </c>
      <c r="E225" s="11" t="s">
        <v>25</v>
      </c>
      <c r="F225" s="11" t="s">
        <v>75</v>
      </c>
      <c r="G225" s="11" t="s">
        <v>159</v>
      </c>
      <c r="H225" s="11" t="s">
        <v>283</v>
      </c>
      <c r="I225" s="14">
        <v>1</v>
      </c>
      <c r="J225" s="14" t="s">
        <v>27</v>
      </c>
      <c r="K225" s="46" t="str">
        <f t="shared" si="0"/>
        <v/>
      </c>
      <c r="L225" s="47">
        <f t="shared" si="1"/>
        <v>46235</v>
      </c>
      <c r="M225" s="38">
        <f t="shared" si="2"/>
        <v>0</v>
      </c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</row>
    <row r="226" spans="1:25" ht="15.75" customHeight="1" x14ac:dyDescent="0.25">
      <c r="A226" s="11" t="s">
        <v>1604</v>
      </c>
      <c r="B226" s="11" t="s">
        <v>1520</v>
      </c>
      <c r="C226" s="11" t="s">
        <v>69</v>
      </c>
      <c r="D226" s="11" t="s">
        <v>23</v>
      </c>
      <c r="E226" s="11" t="s">
        <v>25</v>
      </c>
      <c r="F226" s="11" t="s">
        <v>26</v>
      </c>
      <c r="G226" s="11" t="s">
        <v>27</v>
      </c>
      <c r="H226" s="11" t="s">
        <v>27</v>
      </c>
      <c r="I226" s="14" t="s">
        <v>27</v>
      </c>
      <c r="J226" s="14" t="s">
        <v>27</v>
      </c>
      <c r="K226" s="46" t="str">
        <f t="shared" si="0"/>
        <v/>
      </c>
      <c r="L226" s="47">
        <f t="shared" si="1"/>
        <v>46236</v>
      </c>
      <c r="M226" s="38">
        <f t="shared" si="2"/>
        <v>1</v>
      </c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</row>
    <row r="227" spans="1:25" ht="15.75" customHeight="1" x14ac:dyDescent="0.25">
      <c r="A227" s="11" t="s">
        <v>1604</v>
      </c>
      <c r="B227" s="11" t="s">
        <v>1520</v>
      </c>
      <c r="C227" s="11" t="s">
        <v>73</v>
      </c>
      <c r="D227" s="11" t="s">
        <v>125</v>
      </c>
      <c r="E227" s="11" t="s">
        <v>75</v>
      </c>
      <c r="F227" s="11" t="s">
        <v>126</v>
      </c>
      <c r="G227" s="11" t="s">
        <v>373</v>
      </c>
      <c r="H227" s="11" t="s">
        <v>374</v>
      </c>
      <c r="I227" s="14">
        <v>1</v>
      </c>
      <c r="J227" s="14" t="s">
        <v>27</v>
      </c>
      <c r="K227" s="46" t="str">
        <f t="shared" si="0"/>
        <v/>
      </c>
      <c r="L227" s="47">
        <f t="shared" si="1"/>
        <v>46237</v>
      </c>
      <c r="M227" s="38">
        <f t="shared" si="2"/>
        <v>0</v>
      </c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</row>
    <row r="228" spans="1:25" ht="15.75" customHeight="1" x14ac:dyDescent="0.25">
      <c r="A228" s="11" t="s">
        <v>1604</v>
      </c>
      <c r="B228" s="11" t="s">
        <v>1520</v>
      </c>
      <c r="C228" s="11" t="s">
        <v>78</v>
      </c>
      <c r="D228" s="11" t="s">
        <v>125</v>
      </c>
      <c r="E228" s="11" t="s">
        <v>75</v>
      </c>
      <c r="F228" s="11" t="s">
        <v>126</v>
      </c>
      <c r="G228" s="11" t="s">
        <v>432</v>
      </c>
      <c r="H228" s="11" t="s">
        <v>270</v>
      </c>
      <c r="I228" s="14">
        <v>1</v>
      </c>
      <c r="J228" s="14" t="s">
        <v>27</v>
      </c>
      <c r="K228" s="46" t="str">
        <f t="shared" si="0"/>
        <v/>
      </c>
      <c r="L228" s="47">
        <f t="shared" si="1"/>
        <v>46238</v>
      </c>
      <c r="M228" s="38">
        <f t="shared" si="2"/>
        <v>0</v>
      </c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</row>
    <row r="229" spans="1:25" ht="15.75" customHeight="1" x14ac:dyDescent="0.25">
      <c r="A229" s="11" t="s">
        <v>1604</v>
      </c>
      <c r="B229" s="11" t="s">
        <v>1520</v>
      </c>
      <c r="C229" s="11" t="s">
        <v>82</v>
      </c>
      <c r="D229" s="11" t="s">
        <v>125</v>
      </c>
      <c r="E229" s="11" t="s">
        <v>75</v>
      </c>
      <c r="F229" s="11" t="s">
        <v>126</v>
      </c>
      <c r="G229" s="11" t="s">
        <v>471</v>
      </c>
      <c r="H229" s="11" t="s">
        <v>1100</v>
      </c>
      <c r="I229" s="14">
        <v>1</v>
      </c>
      <c r="J229" s="14" t="s">
        <v>27</v>
      </c>
      <c r="K229" s="46" t="str">
        <f t="shared" si="0"/>
        <v/>
      </c>
      <c r="L229" s="47">
        <f t="shared" si="1"/>
        <v>46239</v>
      </c>
      <c r="M229" s="38">
        <f t="shared" si="2"/>
        <v>0</v>
      </c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</row>
    <row r="230" spans="1:25" ht="15.75" customHeight="1" x14ac:dyDescent="0.25">
      <c r="A230" s="11" t="s">
        <v>1604</v>
      </c>
      <c r="B230" s="11" t="s">
        <v>1520</v>
      </c>
      <c r="C230" s="11" t="s">
        <v>86</v>
      </c>
      <c r="D230" s="11" t="s">
        <v>125</v>
      </c>
      <c r="E230" s="11" t="s">
        <v>75</v>
      </c>
      <c r="F230" s="11" t="s">
        <v>126</v>
      </c>
      <c r="G230" s="11" t="s">
        <v>647</v>
      </c>
      <c r="H230" s="11" t="s">
        <v>200</v>
      </c>
      <c r="I230" s="14">
        <v>1</v>
      </c>
      <c r="J230" s="14" t="s">
        <v>27</v>
      </c>
      <c r="K230" s="46" t="str">
        <f t="shared" si="0"/>
        <v/>
      </c>
      <c r="L230" s="47">
        <f t="shared" si="1"/>
        <v>46240</v>
      </c>
      <c r="M230" s="38">
        <f t="shared" si="2"/>
        <v>0</v>
      </c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</row>
    <row r="231" spans="1:25" ht="15.75" customHeight="1" x14ac:dyDescent="0.25">
      <c r="A231" s="11" t="s">
        <v>1604</v>
      </c>
      <c r="B231" s="11" t="s">
        <v>1520</v>
      </c>
      <c r="C231" s="11" t="s">
        <v>92</v>
      </c>
      <c r="D231" s="11" t="s">
        <v>125</v>
      </c>
      <c r="E231" s="11" t="s">
        <v>75</v>
      </c>
      <c r="F231" s="11" t="s">
        <v>126</v>
      </c>
      <c r="G231" s="11" t="s">
        <v>471</v>
      </c>
      <c r="H231" s="11" t="s">
        <v>374</v>
      </c>
      <c r="I231" s="14">
        <v>1</v>
      </c>
      <c r="J231" s="14" t="s">
        <v>27</v>
      </c>
      <c r="K231" s="46" t="str">
        <f t="shared" si="0"/>
        <v/>
      </c>
      <c r="L231" s="47">
        <f t="shared" si="1"/>
        <v>46241</v>
      </c>
      <c r="M231" s="38">
        <f t="shared" si="2"/>
        <v>0</v>
      </c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</row>
    <row r="232" spans="1:25" ht="15.75" customHeight="1" x14ac:dyDescent="0.25">
      <c r="A232" s="11" t="s">
        <v>1604</v>
      </c>
      <c r="B232" s="11" t="s">
        <v>1520</v>
      </c>
      <c r="C232" s="11" t="s">
        <v>97</v>
      </c>
      <c r="D232" s="11" t="s">
        <v>125</v>
      </c>
      <c r="E232" s="11" t="s">
        <v>75</v>
      </c>
      <c r="F232" s="11" t="s">
        <v>126</v>
      </c>
      <c r="G232" s="11" t="s">
        <v>844</v>
      </c>
      <c r="H232" s="11" t="s">
        <v>374</v>
      </c>
      <c r="I232" s="14">
        <v>1</v>
      </c>
      <c r="J232" s="14" t="s">
        <v>27</v>
      </c>
      <c r="K232" s="46" t="str">
        <f t="shared" si="0"/>
        <v/>
      </c>
      <c r="L232" s="47">
        <f t="shared" si="1"/>
        <v>46242</v>
      </c>
      <c r="M232" s="38">
        <f t="shared" si="2"/>
        <v>0</v>
      </c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</row>
    <row r="233" spans="1:25" ht="15.75" customHeight="1" x14ac:dyDescent="0.25">
      <c r="A233" s="11" t="s">
        <v>1604</v>
      </c>
      <c r="B233" s="11" t="s">
        <v>1520</v>
      </c>
      <c r="C233" s="11" t="s">
        <v>102</v>
      </c>
      <c r="D233" s="11" t="s">
        <v>70</v>
      </c>
      <c r="E233" s="11" t="s">
        <v>26</v>
      </c>
      <c r="F233" s="11" t="s">
        <v>71</v>
      </c>
      <c r="G233" s="11" t="s">
        <v>27</v>
      </c>
      <c r="H233" s="11" t="s">
        <v>27</v>
      </c>
      <c r="I233" s="14" t="s">
        <v>27</v>
      </c>
      <c r="J233" s="14" t="s">
        <v>27</v>
      </c>
      <c r="K233" s="46" t="str">
        <f t="shared" si="0"/>
        <v/>
      </c>
      <c r="L233" s="47">
        <f t="shared" si="1"/>
        <v>46243</v>
      </c>
      <c r="M233" s="38">
        <f t="shared" si="2"/>
        <v>1</v>
      </c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</row>
    <row r="234" spans="1:25" ht="15.75" customHeight="1" x14ac:dyDescent="0.25">
      <c r="A234" s="11" t="s">
        <v>1604</v>
      </c>
      <c r="B234" s="11" t="s">
        <v>1520</v>
      </c>
      <c r="C234" s="11" t="s">
        <v>106</v>
      </c>
      <c r="D234" s="11" t="s">
        <v>74</v>
      </c>
      <c r="E234" s="11" t="s">
        <v>25</v>
      </c>
      <c r="F234" s="11" t="s">
        <v>75</v>
      </c>
      <c r="G234" s="11" t="s">
        <v>154</v>
      </c>
      <c r="H234" s="11" t="s">
        <v>678</v>
      </c>
      <c r="I234" s="14">
        <v>1</v>
      </c>
      <c r="J234" s="14" t="s">
        <v>27</v>
      </c>
      <c r="K234" s="46" t="str">
        <f t="shared" si="0"/>
        <v/>
      </c>
      <c r="L234" s="47">
        <f t="shared" si="1"/>
        <v>46244</v>
      </c>
      <c r="M234" s="38">
        <f t="shared" si="2"/>
        <v>0</v>
      </c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</row>
    <row r="235" spans="1:25" ht="15.75" customHeight="1" x14ac:dyDescent="0.25">
      <c r="A235" s="11" t="s">
        <v>1604</v>
      </c>
      <c r="B235" s="11" t="s">
        <v>1520</v>
      </c>
      <c r="C235" s="11" t="s">
        <v>115</v>
      </c>
      <c r="D235" s="11" t="s">
        <v>74</v>
      </c>
      <c r="E235" s="11" t="s">
        <v>25</v>
      </c>
      <c r="F235" s="11" t="s">
        <v>75</v>
      </c>
      <c r="G235" s="11" t="s">
        <v>180</v>
      </c>
      <c r="H235" s="11" t="s">
        <v>713</v>
      </c>
      <c r="I235" s="14">
        <v>1</v>
      </c>
      <c r="J235" s="14" t="s">
        <v>27</v>
      </c>
      <c r="K235" s="46" t="str">
        <f t="shared" si="0"/>
        <v/>
      </c>
      <c r="L235" s="47">
        <f t="shared" si="1"/>
        <v>46245</v>
      </c>
      <c r="M235" s="38">
        <f t="shared" si="2"/>
        <v>0</v>
      </c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</row>
    <row r="236" spans="1:25" ht="15.75" customHeight="1" x14ac:dyDescent="0.25">
      <c r="A236" s="11" t="s">
        <v>1604</v>
      </c>
      <c r="B236" s="11" t="s">
        <v>1520</v>
      </c>
      <c r="C236" s="11" t="s">
        <v>118</v>
      </c>
      <c r="D236" s="11" t="s">
        <v>74</v>
      </c>
      <c r="E236" s="11" t="s">
        <v>25</v>
      </c>
      <c r="F236" s="11" t="s">
        <v>75</v>
      </c>
      <c r="G236" s="11" t="s">
        <v>147</v>
      </c>
      <c r="H236" s="11" t="s">
        <v>356</v>
      </c>
      <c r="I236" s="14">
        <v>1</v>
      </c>
      <c r="J236" s="14" t="s">
        <v>357</v>
      </c>
      <c r="K236" s="46">
        <f t="shared" si="0"/>
        <v>4</v>
      </c>
      <c r="L236" s="47">
        <f t="shared" si="1"/>
        <v>46246</v>
      </c>
      <c r="M236" s="38">
        <f t="shared" si="2"/>
        <v>0</v>
      </c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</row>
    <row r="237" spans="1:25" ht="15.75" customHeight="1" x14ac:dyDescent="0.25">
      <c r="A237" s="11" t="s">
        <v>1604</v>
      </c>
      <c r="B237" s="11" t="s">
        <v>1520</v>
      </c>
      <c r="C237" s="11" t="s">
        <v>121</v>
      </c>
      <c r="D237" s="11" t="s">
        <v>74</v>
      </c>
      <c r="E237" s="11" t="s">
        <v>25</v>
      </c>
      <c r="F237" s="11" t="s">
        <v>75</v>
      </c>
      <c r="G237" s="11" t="s">
        <v>216</v>
      </c>
      <c r="H237" s="11" t="s">
        <v>350</v>
      </c>
      <c r="I237" s="14">
        <v>1</v>
      </c>
      <c r="J237" s="14" t="s">
        <v>347</v>
      </c>
      <c r="K237" s="46">
        <f t="shared" si="0"/>
        <v>4</v>
      </c>
      <c r="L237" s="47">
        <f t="shared" si="1"/>
        <v>46247</v>
      </c>
      <c r="M237" s="38">
        <f t="shared" si="2"/>
        <v>0</v>
      </c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</row>
    <row r="238" spans="1:25" ht="15.75" customHeight="1" x14ac:dyDescent="0.25">
      <c r="A238" s="11" t="s">
        <v>1604</v>
      </c>
      <c r="B238" s="11" t="s">
        <v>1520</v>
      </c>
      <c r="C238" s="11" t="s">
        <v>124</v>
      </c>
      <c r="D238" s="11" t="s">
        <v>74</v>
      </c>
      <c r="E238" s="11" t="s">
        <v>25</v>
      </c>
      <c r="F238" s="11" t="s">
        <v>75</v>
      </c>
      <c r="G238" s="11" t="s">
        <v>79</v>
      </c>
      <c r="H238" s="11" t="s">
        <v>774</v>
      </c>
      <c r="I238" s="14">
        <v>1</v>
      </c>
      <c r="J238" s="14" t="s">
        <v>27</v>
      </c>
      <c r="K238" s="46" t="str">
        <f t="shared" si="0"/>
        <v/>
      </c>
      <c r="L238" s="47">
        <f t="shared" si="1"/>
        <v>46248</v>
      </c>
      <c r="M238" s="38">
        <f t="shared" si="2"/>
        <v>0</v>
      </c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</row>
    <row r="239" spans="1:25" ht="15.75" customHeight="1" x14ac:dyDescent="0.25">
      <c r="A239" s="11" t="s">
        <v>1604</v>
      </c>
      <c r="B239" s="11" t="s">
        <v>1520</v>
      </c>
      <c r="C239" s="11" t="s">
        <v>131</v>
      </c>
      <c r="D239" s="11" t="s">
        <v>132</v>
      </c>
      <c r="E239" s="11" t="s">
        <v>25</v>
      </c>
      <c r="F239" s="11" t="s">
        <v>133</v>
      </c>
      <c r="G239" s="11" t="s">
        <v>281</v>
      </c>
      <c r="H239" s="11" t="s">
        <v>388</v>
      </c>
      <c r="I239" s="14">
        <v>0</v>
      </c>
      <c r="J239" s="14" t="s">
        <v>27</v>
      </c>
      <c r="K239" s="46" t="str">
        <f t="shared" si="0"/>
        <v/>
      </c>
      <c r="L239" s="47">
        <f t="shared" si="1"/>
        <v>46249</v>
      </c>
      <c r="M239" s="38">
        <f t="shared" si="2"/>
        <v>0</v>
      </c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</row>
    <row r="240" spans="1:25" ht="15.75" customHeight="1" x14ac:dyDescent="0.25">
      <c r="A240" s="11" t="s">
        <v>1604</v>
      </c>
      <c r="B240" s="11" t="s">
        <v>1520</v>
      </c>
      <c r="C240" s="11" t="s">
        <v>139</v>
      </c>
      <c r="D240" s="11" t="s">
        <v>23</v>
      </c>
      <c r="E240" s="11" t="s">
        <v>25</v>
      </c>
      <c r="F240" s="11" t="s">
        <v>26</v>
      </c>
      <c r="G240" s="11" t="s">
        <v>27</v>
      </c>
      <c r="H240" s="11" t="s">
        <v>27</v>
      </c>
      <c r="I240" s="14" t="s">
        <v>27</v>
      </c>
      <c r="J240" s="14" t="s">
        <v>27</v>
      </c>
      <c r="K240" s="46" t="str">
        <f t="shared" si="0"/>
        <v/>
      </c>
      <c r="L240" s="47">
        <f t="shared" si="1"/>
        <v>46250</v>
      </c>
      <c r="M240" s="38">
        <f t="shared" si="2"/>
        <v>1</v>
      </c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</row>
    <row r="241" spans="1:25" ht="15.75" customHeight="1" x14ac:dyDescent="0.25">
      <c r="A241" s="11" t="s">
        <v>1604</v>
      </c>
      <c r="B241" s="11" t="s">
        <v>1520</v>
      </c>
      <c r="C241" s="11" t="s">
        <v>141</v>
      </c>
      <c r="D241" s="11" t="s">
        <v>70</v>
      </c>
      <c r="E241" s="11" t="s">
        <v>26</v>
      </c>
      <c r="F241" s="11" t="s">
        <v>71</v>
      </c>
      <c r="G241" s="11" t="s">
        <v>27</v>
      </c>
      <c r="H241" s="11" t="s">
        <v>27</v>
      </c>
      <c r="I241" s="14" t="s">
        <v>27</v>
      </c>
      <c r="J241" s="14" t="s">
        <v>27</v>
      </c>
      <c r="K241" s="46" t="str">
        <f t="shared" si="0"/>
        <v/>
      </c>
      <c r="L241" s="47">
        <f t="shared" si="1"/>
        <v>46251</v>
      </c>
      <c r="M241" s="38">
        <f t="shared" si="2"/>
        <v>1</v>
      </c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</row>
    <row r="242" spans="1:25" ht="15.75" customHeight="1" x14ac:dyDescent="0.25">
      <c r="A242" s="11" t="s">
        <v>1604</v>
      </c>
      <c r="B242" s="11" t="s">
        <v>1520</v>
      </c>
      <c r="C242" s="11" t="s">
        <v>145</v>
      </c>
      <c r="D242" s="11" t="s">
        <v>35</v>
      </c>
      <c r="E242" s="11" t="s">
        <v>36</v>
      </c>
      <c r="F242" s="11" t="s">
        <v>37</v>
      </c>
      <c r="G242" s="11" t="s">
        <v>36</v>
      </c>
      <c r="H242" s="11" t="s">
        <v>421</v>
      </c>
      <c r="I242" s="14">
        <v>1</v>
      </c>
      <c r="J242" s="14" t="s">
        <v>357</v>
      </c>
      <c r="K242" s="46">
        <f t="shared" si="0"/>
        <v>4</v>
      </c>
      <c r="L242" s="47">
        <f t="shared" si="1"/>
        <v>46252</v>
      </c>
      <c r="M242" s="38">
        <f t="shared" si="2"/>
        <v>0</v>
      </c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</row>
    <row r="243" spans="1:25" ht="15.75" customHeight="1" x14ac:dyDescent="0.25">
      <c r="A243" s="11" t="s">
        <v>1604</v>
      </c>
      <c r="B243" s="11" t="s">
        <v>1520</v>
      </c>
      <c r="C243" s="11" t="s">
        <v>152</v>
      </c>
      <c r="D243" s="11" t="s">
        <v>35</v>
      </c>
      <c r="E243" s="11" t="s">
        <v>36</v>
      </c>
      <c r="F243" s="11" t="s">
        <v>37</v>
      </c>
      <c r="G243" s="11" t="s">
        <v>262</v>
      </c>
      <c r="H243" s="11" t="s">
        <v>342</v>
      </c>
      <c r="I243" s="14">
        <v>1</v>
      </c>
      <c r="J243" s="14" t="s">
        <v>327</v>
      </c>
      <c r="K243" s="46">
        <f t="shared" si="0"/>
        <v>4</v>
      </c>
      <c r="L243" s="47">
        <f t="shared" si="1"/>
        <v>46253</v>
      </c>
      <c r="M243" s="38">
        <f t="shared" si="2"/>
        <v>0</v>
      </c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</row>
    <row r="244" spans="1:25" ht="15.75" customHeight="1" x14ac:dyDescent="0.25">
      <c r="A244" s="11" t="s">
        <v>1604</v>
      </c>
      <c r="B244" s="11" t="s">
        <v>1520</v>
      </c>
      <c r="C244" s="11" t="s">
        <v>155</v>
      </c>
      <c r="D244" s="11" t="s">
        <v>35</v>
      </c>
      <c r="E244" s="11" t="s">
        <v>36</v>
      </c>
      <c r="F244" s="11" t="s">
        <v>37</v>
      </c>
      <c r="G244" s="11" t="s">
        <v>242</v>
      </c>
      <c r="H244" s="11" t="s">
        <v>348</v>
      </c>
      <c r="I244" s="14">
        <v>1</v>
      </c>
      <c r="J244" s="14" t="s">
        <v>349</v>
      </c>
      <c r="K244" s="46">
        <f t="shared" si="0"/>
        <v>4</v>
      </c>
      <c r="L244" s="47">
        <f t="shared" si="1"/>
        <v>46254</v>
      </c>
      <c r="M244" s="38">
        <f t="shared" si="2"/>
        <v>0</v>
      </c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</row>
    <row r="245" spans="1:25" ht="15.75" customHeight="1" x14ac:dyDescent="0.25">
      <c r="A245" s="11" t="s">
        <v>1604</v>
      </c>
      <c r="B245" s="11" t="s">
        <v>1520</v>
      </c>
      <c r="C245" s="11" t="s">
        <v>162</v>
      </c>
      <c r="D245" s="11" t="s">
        <v>35</v>
      </c>
      <c r="E245" s="11" t="s">
        <v>36</v>
      </c>
      <c r="F245" s="11" t="s">
        <v>37</v>
      </c>
      <c r="G245" s="11" t="s">
        <v>356</v>
      </c>
      <c r="H245" s="11" t="s">
        <v>342</v>
      </c>
      <c r="I245" s="14">
        <v>1</v>
      </c>
      <c r="J245" s="14" t="s">
        <v>327</v>
      </c>
      <c r="K245" s="46">
        <f t="shared" si="0"/>
        <v>4</v>
      </c>
      <c r="L245" s="47">
        <f t="shared" si="1"/>
        <v>46255</v>
      </c>
      <c r="M245" s="38">
        <f t="shared" si="2"/>
        <v>0</v>
      </c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</row>
    <row r="246" spans="1:25" ht="15.75" customHeight="1" x14ac:dyDescent="0.25">
      <c r="A246" s="11" t="s">
        <v>1604</v>
      </c>
      <c r="B246" s="11" t="s">
        <v>1520</v>
      </c>
      <c r="C246" s="11" t="s">
        <v>165</v>
      </c>
      <c r="D246" s="11" t="s">
        <v>35</v>
      </c>
      <c r="E246" s="11" t="s">
        <v>36</v>
      </c>
      <c r="F246" s="11" t="s">
        <v>37</v>
      </c>
      <c r="G246" s="11" t="s">
        <v>262</v>
      </c>
      <c r="H246" s="11" t="s">
        <v>39</v>
      </c>
      <c r="I246" s="14">
        <v>1</v>
      </c>
      <c r="J246" s="14" t="s">
        <v>40</v>
      </c>
      <c r="K246" s="46">
        <f t="shared" si="0"/>
        <v>4</v>
      </c>
      <c r="L246" s="47">
        <f t="shared" si="1"/>
        <v>46256</v>
      </c>
      <c r="M246" s="38">
        <f t="shared" si="2"/>
        <v>0</v>
      </c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</row>
    <row r="247" spans="1:25" ht="15.75" customHeight="1" x14ac:dyDescent="0.25">
      <c r="A247" s="11" t="s">
        <v>1604</v>
      </c>
      <c r="B247" s="11" t="s">
        <v>1520</v>
      </c>
      <c r="C247" s="11" t="s">
        <v>167</v>
      </c>
      <c r="D247" s="11" t="s">
        <v>70</v>
      </c>
      <c r="E247" s="11" t="s">
        <v>26</v>
      </c>
      <c r="F247" s="11" t="s">
        <v>71</v>
      </c>
      <c r="G247" s="11" t="s">
        <v>27</v>
      </c>
      <c r="H247" s="11" t="s">
        <v>27</v>
      </c>
      <c r="I247" s="14" t="s">
        <v>27</v>
      </c>
      <c r="J247" s="14" t="s">
        <v>27</v>
      </c>
      <c r="K247" s="46" t="str">
        <f t="shared" si="0"/>
        <v/>
      </c>
      <c r="L247" s="47">
        <f t="shared" si="1"/>
        <v>46257</v>
      </c>
      <c r="M247" s="38">
        <f t="shared" si="2"/>
        <v>1</v>
      </c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</row>
    <row r="248" spans="1:25" ht="15.75" customHeight="1" x14ac:dyDescent="0.25">
      <c r="A248" s="11" t="s">
        <v>1604</v>
      </c>
      <c r="B248" s="11" t="s">
        <v>1520</v>
      </c>
      <c r="C248" s="11" t="s">
        <v>169</v>
      </c>
      <c r="D248" s="11" t="s">
        <v>74</v>
      </c>
      <c r="E248" s="11" t="s">
        <v>25</v>
      </c>
      <c r="F248" s="11" t="s">
        <v>75</v>
      </c>
      <c r="G248" s="11" t="s">
        <v>48</v>
      </c>
      <c r="H248" s="11" t="s">
        <v>406</v>
      </c>
      <c r="I248" s="14">
        <v>1</v>
      </c>
      <c r="J248" s="14" t="s">
        <v>344</v>
      </c>
      <c r="K248" s="46">
        <f t="shared" si="0"/>
        <v>4</v>
      </c>
      <c r="L248" s="47">
        <f t="shared" si="1"/>
        <v>46258</v>
      </c>
      <c r="M248" s="38">
        <f t="shared" si="2"/>
        <v>0</v>
      </c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</row>
    <row r="249" spans="1:25" ht="15.75" customHeight="1" x14ac:dyDescent="0.25">
      <c r="A249" s="11" t="s">
        <v>1604</v>
      </c>
      <c r="B249" s="11" t="s">
        <v>1520</v>
      </c>
      <c r="C249" s="11" t="s">
        <v>174</v>
      </c>
      <c r="D249" s="11" t="s">
        <v>23</v>
      </c>
      <c r="E249" s="11" t="s">
        <v>25</v>
      </c>
      <c r="F249" s="11" t="s">
        <v>26</v>
      </c>
      <c r="G249" s="11" t="s">
        <v>127</v>
      </c>
      <c r="H249" s="11" t="s">
        <v>236</v>
      </c>
      <c r="I249" s="14">
        <v>2</v>
      </c>
      <c r="J249" s="14" t="s">
        <v>27</v>
      </c>
      <c r="K249" s="46" t="str">
        <f t="shared" si="0"/>
        <v/>
      </c>
      <c r="L249" s="47">
        <f t="shared" si="1"/>
        <v>46259</v>
      </c>
      <c r="M249" s="38">
        <f t="shared" si="2"/>
        <v>1</v>
      </c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</row>
    <row r="250" spans="1:25" ht="15.75" customHeight="1" x14ac:dyDescent="0.25">
      <c r="A250" s="11" t="s">
        <v>1608</v>
      </c>
      <c r="B250" s="11" t="s">
        <v>1522</v>
      </c>
      <c r="C250" s="11" t="s">
        <v>22</v>
      </c>
      <c r="D250" s="11" t="s">
        <v>70</v>
      </c>
      <c r="E250" s="11" t="s">
        <v>26</v>
      </c>
      <c r="F250" s="11" t="s">
        <v>71</v>
      </c>
      <c r="G250" s="11" t="s">
        <v>27</v>
      </c>
      <c r="H250" s="11" t="s">
        <v>27</v>
      </c>
      <c r="I250" s="14" t="s">
        <v>27</v>
      </c>
      <c r="J250" s="14" t="s">
        <v>27</v>
      </c>
      <c r="K250" s="46" t="str">
        <f t="shared" si="0"/>
        <v/>
      </c>
      <c r="L250" s="47">
        <f t="shared" si="1"/>
        <v>46229</v>
      </c>
      <c r="M250" s="38">
        <f t="shared" si="2"/>
        <v>1</v>
      </c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</row>
    <row r="251" spans="1:25" ht="15.75" customHeight="1" x14ac:dyDescent="0.25">
      <c r="A251" s="11" t="s">
        <v>1608</v>
      </c>
      <c r="B251" s="11" t="s">
        <v>1522</v>
      </c>
      <c r="C251" s="11" t="s">
        <v>34</v>
      </c>
      <c r="D251" s="11" t="s">
        <v>74</v>
      </c>
      <c r="E251" s="11" t="s">
        <v>25</v>
      </c>
      <c r="F251" s="11" t="s">
        <v>75</v>
      </c>
      <c r="G251" s="11" t="s">
        <v>27</v>
      </c>
      <c r="H251" s="11" t="s">
        <v>27</v>
      </c>
      <c r="I251" s="14" t="s">
        <v>27</v>
      </c>
      <c r="J251" s="14" t="s">
        <v>27</v>
      </c>
      <c r="K251" s="46" t="str">
        <f t="shared" si="0"/>
        <v/>
      </c>
      <c r="L251" s="47">
        <f t="shared" si="1"/>
        <v>46230</v>
      </c>
      <c r="M251" s="38">
        <f t="shared" si="2"/>
        <v>0</v>
      </c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</row>
    <row r="252" spans="1:25" ht="15.75" customHeight="1" x14ac:dyDescent="0.25">
      <c r="A252" s="11" t="s">
        <v>1608</v>
      </c>
      <c r="B252" s="11" t="s">
        <v>1522</v>
      </c>
      <c r="C252" s="11" t="s">
        <v>41</v>
      </c>
      <c r="D252" s="11" t="s">
        <v>74</v>
      </c>
      <c r="E252" s="11" t="s">
        <v>25</v>
      </c>
      <c r="F252" s="11" t="s">
        <v>75</v>
      </c>
      <c r="G252" s="11" t="s">
        <v>27</v>
      </c>
      <c r="H252" s="11" t="s">
        <v>27</v>
      </c>
      <c r="I252" s="14" t="s">
        <v>27</v>
      </c>
      <c r="J252" s="14" t="s">
        <v>27</v>
      </c>
      <c r="K252" s="46" t="str">
        <f t="shared" si="0"/>
        <v/>
      </c>
      <c r="L252" s="47">
        <f t="shared" si="1"/>
        <v>46231</v>
      </c>
      <c r="M252" s="38">
        <f t="shared" si="2"/>
        <v>0</v>
      </c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</row>
    <row r="253" spans="1:25" ht="15.75" customHeight="1" x14ac:dyDescent="0.25">
      <c r="A253" s="11" t="s">
        <v>1608</v>
      </c>
      <c r="B253" s="11" t="s">
        <v>1522</v>
      </c>
      <c r="C253" s="11" t="s">
        <v>50</v>
      </c>
      <c r="D253" s="11" t="s">
        <v>74</v>
      </c>
      <c r="E253" s="11" t="s">
        <v>25</v>
      </c>
      <c r="F253" s="11" t="s">
        <v>75</v>
      </c>
      <c r="G253" s="11" t="s">
        <v>127</v>
      </c>
      <c r="H253" s="11" t="s">
        <v>324</v>
      </c>
      <c r="I253" s="14">
        <v>1</v>
      </c>
      <c r="J253" s="14" t="s">
        <v>27</v>
      </c>
      <c r="K253" s="46" t="str">
        <f t="shared" si="0"/>
        <v/>
      </c>
      <c r="L253" s="47">
        <f t="shared" si="1"/>
        <v>46232</v>
      </c>
      <c r="M253" s="38">
        <f t="shared" si="2"/>
        <v>0</v>
      </c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</row>
    <row r="254" spans="1:25" ht="15.75" customHeight="1" x14ac:dyDescent="0.25">
      <c r="A254" s="11" t="s">
        <v>1608</v>
      </c>
      <c r="B254" s="11" t="s">
        <v>1522</v>
      </c>
      <c r="C254" s="11" t="s">
        <v>55</v>
      </c>
      <c r="D254" s="11" t="s">
        <v>74</v>
      </c>
      <c r="E254" s="11" t="s">
        <v>25</v>
      </c>
      <c r="F254" s="11" t="s">
        <v>75</v>
      </c>
      <c r="G254" s="11" t="s">
        <v>180</v>
      </c>
      <c r="H254" s="11" t="s">
        <v>284</v>
      </c>
      <c r="I254" s="14">
        <v>1</v>
      </c>
      <c r="J254" s="14" t="s">
        <v>27</v>
      </c>
      <c r="K254" s="46" t="str">
        <f t="shared" si="0"/>
        <v/>
      </c>
      <c r="L254" s="47">
        <f t="shared" si="1"/>
        <v>46233</v>
      </c>
      <c r="M254" s="38">
        <f t="shared" si="2"/>
        <v>0</v>
      </c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</row>
    <row r="255" spans="1:25" ht="15.75" customHeight="1" x14ac:dyDescent="0.25">
      <c r="A255" s="11" t="s">
        <v>1608</v>
      </c>
      <c r="B255" s="11" t="s">
        <v>1522</v>
      </c>
      <c r="C255" s="11" t="s">
        <v>57</v>
      </c>
      <c r="D255" s="11" t="s">
        <v>74</v>
      </c>
      <c r="E255" s="11" t="s">
        <v>25</v>
      </c>
      <c r="F255" s="11" t="s">
        <v>75</v>
      </c>
      <c r="G255" s="11" t="s">
        <v>64</v>
      </c>
      <c r="H255" s="11" t="s">
        <v>27</v>
      </c>
      <c r="I255" s="14">
        <v>1</v>
      </c>
      <c r="J255" s="14" t="s">
        <v>27</v>
      </c>
      <c r="K255" s="46" t="str">
        <f t="shared" si="0"/>
        <v/>
      </c>
      <c r="L255" s="47">
        <f t="shared" si="1"/>
        <v>46234</v>
      </c>
      <c r="M255" s="38">
        <f t="shared" si="2"/>
        <v>0</v>
      </c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</row>
    <row r="256" spans="1:25" ht="15.75" customHeight="1" x14ac:dyDescent="0.25">
      <c r="A256" s="11" t="s">
        <v>1608</v>
      </c>
      <c r="B256" s="11" t="s">
        <v>1522</v>
      </c>
      <c r="C256" s="11" t="s">
        <v>62</v>
      </c>
      <c r="D256" s="11" t="s">
        <v>74</v>
      </c>
      <c r="E256" s="11" t="s">
        <v>25</v>
      </c>
      <c r="F256" s="11" t="s">
        <v>75</v>
      </c>
      <c r="G256" s="11" t="s">
        <v>180</v>
      </c>
      <c r="H256" s="11" t="s">
        <v>75</v>
      </c>
      <c r="I256" s="14">
        <v>1</v>
      </c>
      <c r="J256" s="14" t="s">
        <v>27</v>
      </c>
      <c r="K256" s="46" t="str">
        <f t="shared" si="0"/>
        <v/>
      </c>
      <c r="L256" s="47">
        <f t="shared" si="1"/>
        <v>46235</v>
      </c>
      <c r="M256" s="38">
        <f t="shared" si="2"/>
        <v>0</v>
      </c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</row>
    <row r="257" spans="1:25" ht="15.75" customHeight="1" x14ac:dyDescent="0.25">
      <c r="A257" s="11" t="s">
        <v>1608</v>
      </c>
      <c r="B257" s="11" t="s">
        <v>1522</v>
      </c>
      <c r="C257" s="11" t="s">
        <v>69</v>
      </c>
      <c r="D257" s="11" t="s">
        <v>23</v>
      </c>
      <c r="E257" s="11" t="s">
        <v>25</v>
      </c>
      <c r="F257" s="11" t="s">
        <v>26</v>
      </c>
      <c r="G257" s="11" t="s">
        <v>27</v>
      </c>
      <c r="H257" s="11" t="s">
        <v>27</v>
      </c>
      <c r="I257" s="14" t="s">
        <v>27</v>
      </c>
      <c r="J257" s="14" t="s">
        <v>27</v>
      </c>
      <c r="K257" s="46" t="str">
        <f t="shared" ref="K257:K451" si="3">IF(J257="","",IF(ISNUMBER(FIND(":",J257)),VALUE(LEFT(J257,FIND(":",J257)-1)) + IF(VALUE(MID(J257,FIND(":",J257)+1,2))&gt;=50,1,0),J257))</f>
        <v/>
      </c>
      <c r="L257" s="47">
        <f t="shared" ref="L257:L451" si="4">DATE(RIGHT(C257,4),MID(C257,4,2),LEFT(C257,2))</f>
        <v>46236</v>
      </c>
      <c r="M257" s="38">
        <f t="shared" ref="M257:M451" si="5">IF(ISNUMBER(SEARCH("Minggu",D257)),1,0)</f>
        <v>1</v>
      </c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</row>
    <row r="258" spans="1:25" ht="15.75" customHeight="1" x14ac:dyDescent="0.25">
      <c r="A258" s="11" t="s">
        <v>1608</v>
      </c>
      <c r="B258" s="11" t="s">
        <v>1522</v>
      </c>
      <c r="C258" s="11" t="s">
        <v>73</v>
      </c>
      <c r="D258" s="11" t="s">
        <v>125</v>
      </c>
      <c r="E258" s="11" t="s">
        <v>75</v>
      </c>
      <c r="F258" s="11" t="s">
        <v>126</v>
      </c>
      <c r="G258" s="11" t="s">
        <v>384</v>
      </c>
      <c r="H258" s="11" t="s">
        <v>270</v>
      </c>
      <c r="I258" s="14">
        <v>1</v>
      </c>
      <c r="J258" s="14" t="s">
        <v>27</v>
      </c>
      <c r="K258" s="46" t="str">
        <f t="shared" si="3"/>
        <v/>
      </c>
      <c r="L258" s="47">
        <f t="shared" si="4"/>
        <v>46237</v>
      </c>
      <c r="M258" s="38">
        <f t="shared" si="5"/>
        <v>0</v>
      </c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</row>
    <row r="259" spans="1:25" ht="15.75" customHeight="1" x14ac:dyDescent="0.25">
      <c r="A259" s="11" t="s">
        <v>1608</v>
      </c>
      <c r="B259" s="11" t="s">
        <v>1522</v>
      </c>
      <c r="C259" s="11" t="s">
        <v>78</v>
      </c>
      <c r="D259" s="11" t="s">
        <v>125</v>
      </c>
      <c r="E259" s="11" t="s">
        <v>75</v>
      </c>
      <c r="F259" s="11" t="s">
        <v>126</v>
      </c>
      <c r="G259" s="11" t="s">
        <v>455</v>
      </c>
      <c r="H259" s="11" t="s">
        <v>200</v>
      </c>
      <c r="I259" s="14">
        <v>1</v>
      </c>
      <c r="J259" s="14" t="s">
        <v>27</v>
      </c>
      <c r="K259" s="46" t="str">
        <f t="shared" si="3"/>
        <v/>
      </c>
      <c r="L259" s="47">
        <f t="shared" si="4"/>
        <v>46238</v>
      </c>
      <c r="M259" s="38">
        <f t="shared" si="5"/>
        <v>0</v>
      </c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</row>
    <row r="260" spans="1:25" ht="15.75" customHeight="1" x14ac:dyDescent="0.25">
      <c r="A260" s="11" t="s">
        <v>1608</v>
      </c>
      <c r="B260" s="11" t="s">
        <v>1522</v>
      </c>
      <c r="C260" s="11" t="s">
        <v>82</v>
      </c>
      <c r="D260" s="11" t="s">
        <v>125</v>
      </c>
      <c r="E260" s="11" t="s">
        <v>75</v>
      </c>
      <c r="F260" s="11" t="s">
        <v>126</v>
      </c>
      <c r="G260" s="11" t="s">
        <v>284</v>
      </c>
      <c r="H260" s="11" t="s">
        <v>200</v>
      </c>
      <c r="I260" s="14">
        <v>1</v>
      </c>
      <c r="J260" s="14" t="s">
        <v>27</v>
      </c>
      <c r="K260" s="46" t="str">
        <f t="shared" si="3"/>
        <v/>
      </c>
      <c r="L260" s="47">
        <f t="shared" si="4"/>
        <v>46239</v>
      </c>
      <c r="M260" s="38">
        <f t="shared" si="5"/>
        <v>0</v>
      </c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</row>
    <row r="261" spans="1:25" ht="15.75" customHeight="1" x14ac:dyDescent="0.25">
      <c r="A261" s="11" t="s">
        <v>1608</v>
      </c>
      <c r="B261" s="11" t="s">
        <v>1522</v>
      </c>
      <c r="C261" s="11" t="s">
        <v>86</v>
      </c>
      <c r="D261" s="11" t="s">
        <v>125</v>
      </c>
      <c r="E261" s="11" t="s">
        <v>75</v>
      </c>
      <c r="F261" s="11" t="s">
        <v>126</v>
      </c>
      <c r="G261" s="11" t="s">
        <v>573</v>
      </c>
      <c r="H261" s="11" t="s">
        <v>204</v>
      </c>
      <c r="I261" s="14">
        <v>0.5</v>
      </c>
      <c r="J261" s="14" t="s">
        <v>27</v>
      </c>
      <c r="K261" s="46" t="str">
        <f t="shared" si="3"/>
        <v/>
      </c>
      <c r="L261" s="47">
        <f t="shared" si="4"/>
        <v>46240</v>
      </c>
      <c r="M261" s="38">
        <f t="shared" si="5"/>
        <v>0</v>
      </c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</row>
    <row r="262" spans="1:25" ht="15.75" customHeight="1" x14ac:dyDescent="0.25">
      <c r="A262" s="11" t="s">
        <v>1608</v>
      </c>
      <c r="B262" s="11" t="s">
        <v>1522</v>
      </c>
      <c r="C262" s="11" t="s">
        <v>92</v>
      </c>
      <c r="D262" s="11" t="s">
        <v>125</v>
      </c>
      <c r="E262" s="11" t="s">
        <v>75</v>
      </c>
      <c r="F262" s="11" t="s">
        <v>126</v>
      </c>
      <c r="G262" s="11" t="s">
        <v>27</v>
      </c>
      <c r="H262" s="11" t="s">
        <v>27</v>
      </c>
      <c r="I262" s="14" t="s">
        <v>27</v>
      </c>
      <c r="J262" s="14" t="s">
        <v>27</v>
      </c>
      <c r="K262" s="46" t="str">
        <f t="shared" si="3"/>
        <v/>
      </c>
      <c r="L262" s="47">
        <f t="shared" si="4"/>
        <v>46241</v>
      </c>
      <c r="M262" s="38">
        <f t="shared" si="5"/>
        <v>0</v>
      </c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</row>
    <row r="263" spans="1:25" ht="15.75" customHeight="1" x14ac:dyDescent="0.25">
      <c r="A263" s="11" t="s">
        <v>1608</v>
      </c>
      <c r="B263" s="11" t="s">
        <v>1522</v>
      </c>
      <c r="C263" s="11" t="s">
        <v>97</v>
      </c>
      <c r="D263" s="11" t="s">
        <v>125</v>
      </c>
      <c r="E263" s="11" t="s">
        <v>75</v>
      </c>
      <c r="F263" s="11" t="s">
        <v>126</v>
      </c>
      <c r="G263" s="11" t="s">
        <v>27</v>
      </c>
      <c r="H263" s="11" t="s">
        <v>27</v>
      </c>
      <c r="I263" s="14" t="s">
        <v>27</v>
      </c>
      <c r="J263" s="14" t="s">
        <v>27</v>
      </c>
      <c r="K263" s="46" t="str">
        <f t="shared" si="3"/>
        <v/>
      </c>
      <c r="L263" s="47">
        <f t="shared" si="4"/>
        <v>46242</v>
      </c>
      <c r="M263" s="38">
        <f t="shared" si="5"/>
        <v>0</v>
      </c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</row>
    <row r="264" spans="1:25" ht="15.75" customHeight="1" x14ac:dyDescent="0.25">
      <c r="A264" s="11" t="s">
        <v>1608</v>
      </c>
      <c r="B264" s="11" t="s">
        <v>1522</v>
      </c>
      <c r="C264" s="11" t="s">
        <v>102</v>
      </c>
      <c r="D264" s="11" t="s">
        <v>70</v>
      </c>
      <c r="E264" s="11" t="s">
        <v>26</v>
      </c>
      <c r="F264" s="11" t="s">
        <v>71</v>
      </c>
      <c r="G264" s="11" t="s">
        <v>27</v>
      </c>
      <c r="H264" s="11" t="s">
        <v>27</v>
      </c>
      <c r="I264" s="14" t="s">
        <v>27</v>
      </c>
      <c r="J264" s="14" t="s">
        <v>27</v>
      </c>
      <c r="K264" s="46" t="str">
        <f t="shared" si="3"/>
        <v/>
      </c>
      <c r="L264" s="47">
        <f t="shared" si="4"/>
        <v>46243</v>
      </c>
      <c r="M264" s="38">
        <f t="shared" si="5"/>
        <v>1</v>
      </c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</row>
    <row r="265" spans="1:25" ht="15.75" customHeight="1" x14ac:dyDescent="0.25">
      <c r="A265" s="11" t="s">
        <v>1608</v>
      </c>
      <c r="B265" s="11" t="s">
        <v>1522</v>
      </c>
      <c r="C265" s="11" t="s">
        <v>106</v>
      </c>
      <c r="D265" s="11" t="s">
        <v>74</v>
      </c>
      <c r="E265" s="11" t="s">
        <v>25</v>
      </c>
      <c r="F265" s="11" t="s">
        <v>75</v>
      </c>
      <c r="G265" s="11" t="s">
        <v>27</v>
      </c>
      <c r="H265" s="11" t="s">
        <v>27</v>
      </c>
      <c r="I265" s="14" t="s">
        <v>27</v>
      </c>
      <c r="J265" s="14" t="s">
        <v>27</v>
      </c>
      <c r="K265" s="46" t="str">
        <f t="shared" si="3"/>
        <v/>
      </c>
      <c r="L265" s="47">
        <f t="shared" si="4"/>
        <v>46244</v>
      </c>
      <c r="M265" s="38">
        <f t="shared" si="5"/>
        <v>0</v>
      </c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</row>
    <row r="266" spans="1:25" ht="15.75" customHeight="1" x14ac:dyDescent="0.25">
      <c r="A266" s="11" t="s">
        <v>1608</v>
      </c>
      <c r="B266" s="11" t="s">
        <v>1522</v>
      </c>
      <c r="C266" s="11" t="s">
        <v>115</v>
      </c>
      <c r="D266" s="11" t="s">
        <v>74</v>
      </c>
      <c r="E266" s="11" t="s">
        <v>25</v>
      </c>
      <c r="F266" s="11" t="s">
        <v>75</v>
      </c>
      <c r="G266" s="11" t="s">
        <v>27</v>
      </c>
      <c r="H266" s="11" t="s">
        <v>27</v>
      </c>
      <c r="I266" s="14" t="s">
        <v>27</v>
      </c>
      <c r="J266" s="14" t="s">
        <v>27</v>
      </c>
      <c r="K266" s="46" t="str">
        <f t="shared" si="3"/>
        <v/>
      </c>
      <c r="L266" s="47">
        <f t="shared" si="4"/>
        <v>46245</v>
      </c>
      <c r="M266" s="38">
        <f t="shared" si="5"/>
        <v>0</v>
      </c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</row>
    <row r="267" spans="1:25" ht="15.75" customHeight="1" x14ac:dyDescent="0.25">
      <c r="A267" s="11" t="s">
        <v>1608</v>
      </c>
      <c r="B267" s="11" t="s">
        <v>1522</v>
      </c>
      <c r="C267" s="11" t="s">
        <v>118</v>
      </c>
      <c r="D267" s="11" t="s">
        <v>74</v>
      </c>
      <c r="E267" s="11" t="s">
        <v>25</v>
      </c>
      <c r="F267" s="11" t="s">
        <v>75</v>
      </c>
      <c r="G267" s="11" t="s">
        <v>27</v>
      </c>
      <c r="H267" s="11" t="s">
        <v>27</v>
      </c>
      <c r="I267" s="14" t="s">
        <v>27</v>
      </c>
      <c r="J267" s="14" t="s">
        <v>27</v>
      </c>
      <c r="K267" s="46" t="str">
        <f t="shared" si="3"/>
        <v/>
      </c>
      <c r="L267" s="47">
        <f t="shared" si="4"/>
        <v>46246</v>
      </c>
      <c r="M267" s="38">
        <f t="shared" si="5"/>
        <v>0</v>
      </c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</row>
    <row r="268" spans="1:25" ht="15.75" customHeight="1" x14ac:dyDescent="0.25">
      <c r="A268" s="11" t="s">
        <v>1608</v>
      </c>
      <c r="B268" s="11" t="s">
        <v>1522</v>
      </c>
      <c r="C268" s="11" t="s">
        <v>121</v>
      </c>
      <c r="D268" s="11" t="s">
        <v>74</v>
      </c>
      <c r="E268" s="11" t="s">
        <v>25</v>
      </c>
      <c r="F268" s="11" t="s">
        <v>75</v>
      </c>
      <c r="G268" s="11" t="s">
        <v>229</v>
      </c>
      <c r="H268" s="11" t="s">
        <v>553</v>
      </c>
      <c r="I268" s="14">
        <v>1</v>
      </c>
      <c r="J268" s="14" t="s">
        <v>27</v>
      </c>
      <c r="K268" s="46" t="str">
        <f t="shared" si="3"/>
        <v/>
      </c>
      <c r="L268" s="47">
        <f t="shared" si="4"/>
        <v>46247</v>
      </c>
      <c r="M268" s="38">
        <f t="shared" si="5"/>
        <v>0</v>
      </c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</row>
    <row r="269" spans="1:25" ht="15.75" customHeight="1" x14ac:dyDescent="0.25">
      <c r="A269" s="11" t="s">
        <v>1608</v>
      </c>
      <c r="B269" s="11" t="s">
        <v>1522</v>
      </c>
      <c r="C269" s="11" t="s">
        <v>124</v>
      </c>
      <c r="D269" s="11" t="s">
        <v>74</v>
      </c>
      <c r="E269" s="11" t="s">
        <v>25</v>
      </c>
      <c r="F269" s="11" t="s">
        <v>75</v>
      </c>
      <c r="G269" s="11" t="s">
        <v>25</v>
      </c>
      <c r="H269" s="11" t="s">
        <v>553</v>
      </c>
      <c r="I269" s="14">
        <v>1</v>
      </c>
      <c r="J269" s="14" t="s">
        <v>27</v>
      </c>
      <c r="K269" s="46" t="str">
        <f t="shared" si="3"/>
        <v/>
      </c>
      <c r="L269" s="47">
        <f t="shared" si="4"/>
        <v>46248</v>
      </c>
      <c r="M269" s="38">
        <f t="shared" si="5"/>
        <v>0</v>
      </c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</row>
    <row r="270" spans="1:25" ht="15.75" customHeight="1" x14ac:dyDescent="0.25">
      <c r="A270" s="11" t="s">
        <v>1608</v>
      </c>
      <c r="B270" s="11" t="s">
        <v>1522</v>
      </c>
      <c r="C270" s="11" t="s">
        <v>131</v>
      </c>
      <c r="D270" s="11" t="s">
        <v>132</v>
      </c>
      <c r="E270" s="11" t="s">
        <v>25</v>
      </c>
      <c r="F270" s="11" t="s">
        <v>133</v>
      </c>
      <c r="G270" s="11" t="s">
        <v>27</v>
      </c>
      <c r="H270" s="11" t="s">
        <v>27</v>
      </c>
      <c r="I270" s="14" t="s">
        <v>27</v>
      </c>
      <c r="J270" s="14" t="s">
        <v>27</v>
      </c>
      <c r="K270" s="46" t="str">
        <f t="shared" si="3"/>
        <v/>
      </c>
      <c r="L270" s="47">
        <f t="shared" si="4"/>
        <v>46249</v>
      </c>
      <c r="M270" s="38">
        <f t="shared" si="5"/>
        <v>0</v>
      </c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</row>
    <row r="271" spans="1:25" ht="15.75" customHeight="1" x14ac:dyDescent="0.25">
      <c r="A271" s="11" t="s">
        <v>1608</v>
      </c>
      <c r="B271" s="11" t="s">
        <v>1522</v>
      </c>
      <c r="C271" s="11" t="s">
        <v>139</v>
      </c>
      <c r="D271" s="11" t="s">
        <v>23</v>
      </c>
      <c r="E271" s="11" t="s">
        <v>25</v>
      </c>
      <c r="F271" s="11" t="s">
        <v>26</v>
      </c>
      <c r="G271" s="11" t="s">
        <v>27</v>
      </c>
      <c r="H271" s="11" t="s">
        <v>27</v>
      </c>
      <c r="I271" s="14" t="s">
        <v>27</v>
      </c>
      <c r="J271" s="14" t="s">
        <v>27</v>
      </c>
      <c r="K271" s="46" t="str">
        <f t="shared" si="3"/>
        <v/>
      </c>
      <c r="L271" s="47">
        <f t="shared" si="4"/>
        <v>46250</v>
      </c>
      <c r="M271" s="38">
        <f t="shared" si="5"/>
        <v>1</v>
      </c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</row>
    <row r="272" spans="1:25" ht="15.75" customHeight="1" x14ac:dyDescent="0.25">
      <c r="A272" s="11" t="s">
        <v>1608</v>
      </c>
      <c r="B272" s="11" t="s">
        <v>1522</v>
      </c>
      <c r="C272" s="11" t="s">
        <v>141</v>
      </c>
      <c r="D272" s="11" t="s">
        <v>70</v>
      </c>
      <c r="E272" s="11" t="s">
        <v>26</v>
      </c>
      <c r="F272" s="11" t="s">
        <v>71</v>
      </c>
      <c r="G272" s="11" t="s">
        <v>27</v>
      </c>
      <c r="H272" s="11" t="s">
        <v>27</v>
      </c>
      <c r="I272" s="14" t="s">
        <v>27</v>
      </c>
      <c r="J272" s="14" t="s">
        <v>27</v>
      </c>
      <c r="K272" s="46" t="str">
        <f t="shared" si="3"/>
        <v/>
      </c>
      <c r="L272" s="47">
        <f t="shared" si="4"/>
        <v>46251</v>
      </c>
      <c r="M272" s="38">
        <f t="shared" si="5"/>
        <v>1</v>
      </c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</row>
    <row r="273" spans="1:25" ht="15.75" customHeight="1" x14ac:dyDescent="0.25">
      <c r="A273" s="11" t="s">
        <v>1608</v>
      </c>
      <c r="B273" s="11" t="s">
        <v>1522</v>
      </c>
      <c r="C273" s="11" t="s">
        <v>145</v>
      </c>
      <c r="D273" s="11" t="s">
        <v>35</v>
      </c>
      <c r="E273" s="11" t="s">
        <v>36</v>
      </c>
      <c r="F273" s="11" t="s">
        <v>37</v>
      </c>
      <c r="G273" s="11" t="s">
        <v>295</v>
      </c>
      <c r="H273" s="11" t="s">
        <v>421</v>
      </c>
      <c r="I273" s="14">
        <v>1</v>
      </c>
      <c r="J273" s="14" t="s">
        <v>357</v>
      </c>
      <c r="K273" s="46">
        <f t="shared" si="3"/>
        <v>4</v>
      </c>
      <c r="L273" s="47">
        <f t="shared" si="4"/>
        <v>46252</v>
      </c>
      <c r="M273" s="38">
        <f t="shared" si="5"/>
        <v>0</v>
      </c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</row>
    <row r="274" spans="1:25" ht="15.75" customHeight="1" x14ac:dyDescent="0.25">
      <c r="A274" s="11" t="s">
        <v>1608</v>
      </c>
      <c r="B274" s="11" t="s">
        <v>1522</v>
      </c>
      <c r="C274" s="11" t="s">
        <v>152</v>
      </c>
      <c r="D274" s="11" t="s">
        <v>35</v>
      </c>
      <c r="E274" s="11" t="s">
        <v>36</v>
      </c>
      <c r="F274" s="11" t="s">
        <v>37</v>
      </c>
      <c r="G274" s="11" t="s">
        <v>262</v>
      </c>
      <c r="H274" s="11" t="s">
        <v>342</v>
      </c>
      <c r="I274" s="14">
        <v>1</v>
      </c>
      <c r="J274" s="14" t="s">
        <v>327</v>
      </c>
      <c r="K274" s="46">
        <f t="shared" si="3"/>
        <v>4</v>
      </c>
      <c r="L274" s="47">
        <f t="shared" si="4"/>
        <v>46253</v>
      </c>
      <c r="M274" s="38">
        <f t="shared" si="5"/>
        <v>0</v>
      </c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</row>
    <row r="275" spans="1:25" ht="15.75" customHeight="1" x14ac:dyDescent="0.25">
      <c r="A275" s="11" t="s">
        <v>1608</v>
      </c>
      <c r="B275" s="11" t="s">
        <v>1522</v>
      </c>
      <c r="C275" s="11" t="s">
        <v>155</v>
      </c>
      <c r="D275" s="11" t="s">
        <v>35</v>
      </c>
      <c r="E275" s="11" t="s">
        <v>36</v>
      </c>
      <c r="F275" s="11" t="s">
        <v>37</v>
      </c>
      <c r="G275" s="11" t="s">
        <v>113</v>
      </c>
      <c r="H275" s="11" t="s">
        <v>122</v>
      </c>
      <c r="I275" s="14">
        <v>1</v>
      </c>
      <c r="J275" s="14" t="s">
        <v>123</v>
      </c>
      <c r="K275" s="46">
        <f t="shared" si="3"/>
        <v>4</v>
      </c>
      <c r="L275" s="47">
        <f t="shared" si="4"/>
        <v>46254</v>
      </c>
      <c r="M275" s="38">
        <f t="shared" si="5"/>
        <v>0</v>
      </c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</row>
    <row r="276" spans="1:25" ht="15.75" customHeight="1" x14ac:dyDescent="0.25">
      <c r="A276" s="11" t="s">
        <v>1608</v>
      </c>
      <c r="B276" s="11" t="s">
        <v>1522</v>
      </c>
      <c r="C276" s="11" t="s">
        <v>162</v>
      </c>
      <c r="D276" s="11" t="s">
        <v>35</v>
      </c>
      <c r="E276" s="11" t="s">
        <v>36</v>
      </c>
      <c r="F276" s="11" t="s">
        <v>37</v>
      </c>
      <c r="G276" s="11" t="s">
        <v>27</v>
      </c>
      <c r="H276" s="11" t="s">
        <v>27</v>
      </c>
      <c r="I276" s="14" t="s">
        <v>27</v>
      </c>
      <c r="J276" s="14" t="s">
        <v>27</v>
      </c>
      <c r="K276" s="46" t="str">
        <f t="shared" si="3"/>
        <v/>
      </c>
      <c r="L276" s="47">
        <f t="shared" si="4"/>
        <v>46255</v>
      </c>
      <c r="M276" s="38">
        <f t="shared" si="5"/>
        <v>0</v>
      </c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</row>
    <row r="277" spans="1:25" ht="15.75" customHeight="1" x14ac:dyDescent="0.25">
      <c r="A277" s="11" t="s">
        <v>1608</v>
      </c>
      <c r="B277" s="11" t="s">
        <v>1522</v>
      </c>
      <c r="C277" s="11" t="s">
        <v>165</v>
      </c>
      <c r="D277" s="11" t="s">
        <v>35</v>
      </c>
      <c r="E277" s="11" t="s">
        <v>36</v>
      </c>
      <c r="F277" s="11" t="s">
        <v>37</v>
      </c>
      <c r="G277" s="11" t="s">
        <v>27</v>
      </c>
      <c r="H277" s="11" t="s">
        <v>27</v>
      </c>
      <c r="I277" s="14" t="s">
        <v>27</v>
      </c>
      <c r="J277" s="14" t="s">
        <v>27</v>
      </c>
      <c r="K277" s="46" t="str">
        <f t="shared" si="3"/>
        <v/>
      </c>
      <c r="L277" s="47">
        <f t="shared" si="4"/>
        <v>46256</v>
      </c>
      <c r="M277" s="38">
        <f t="shared" si="5"/>
        <v>0</v>
      </c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</row>
    <row r="278" spans="1:25" ht="15.75" customHeight="1" x14ac:dyDescent="0.25">
      <c r="A278" s="11" t="s">
        <v>1608</v>
      </c>
      <c r="B278" s="11" t="s">
        <v>1522</v>
      </c>
      <c r="C278" s="11" t="s">
        <v>167</v>
      </c>
      <c r="D278" s="11" t="s">
        <v>70</v>
      </c>
      <c r="E278" s="11" t="s">
        <v>26</v>
      </c>
      <c r="F278" s="11" t="s">
        <v>71</v>
      </c>
      <c r="G278" s="11" t="s">
        <v>27</v>
      </c>
      <c r="H278" s="11" t="s">
        <v>27</v>
      </c>
      <c r="I278" s="14" t="s">
        <v>27</v>
      </c>
      <c r="J278" s="14" t="s">
        <v>27</v>
      </c>
      <c r="K278" s="46" t="str">
        <f t="shared" si="3"/>
        <v/>
      </c>
      <c r="L278" s="47">
        <f t="shared" si="4"/>
        <v>46257</v>
      </c>
      <c r="M278" s="38">
        <f t="shared" si="5"/>
        <v>1</v>
      </c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</row>
    <row r="279" spans="1:25" ht="15.75" customHeight="1" x14ac:dyDescent="0.25">
      <c r="A279" s="11" t="s">
        <v>1608</v>
      </c>
      <c r="B279" s="11" t="s">
        <v>1522</v>
      </c>
      <c r="C279" s="11" t="s">
        <v>169</v>
      </c>
      <c r="D279" s="11" t="s">
        <v>74</v>
      </c>
      <c r="E279" s="11" t="s">
        <v>25</v>
      </c>
      <c r="F279" s="11" t="s">
        <v>75</v>
      </c>
      <c r="G279" s="11" t="s">
        <v>27</v>
      </c>
      <c r="H279" s="11" t="s">
        <v>27</v>
      </c>
      <c r="I279" s="14" t="s">
        <v>27</v>
      </c>
      <c r="J279" s="14" t="s">
        <v>27</v>
      </c>
      <c r="K279" s="46" t="str">
        <f t="shared" si="3"/>
        <v/>
      </c>
      <c r="L279" s="47">
        <f t="shared" si="4"/>
        <v>46258</v>
      </c>
      <c r="M279" s="38">
        <f t="shared" si="5"/>
        <v>0</v>
      </c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</row>
    <row r="280" spans="1:25" ht="15.75" customHeight="1" x14ac:dyDescent="0.25">
      <c r="A280" s="11" t="s">
        <v>1608</v>
      </c>
      <c r="B280" s="11" t="s">
        <v>1522</v>
      </c>
      <c r="C280" s="11" t="s">
        <v>174</v>
      </c>
      <c r="D280" s="11" t="s">
        <v>23</v>
      </c>
      <c r="E280" s="11" t="s">
        <v>25</v>
      </c>
      <c r="F280" s="11" t="s">
        <v>26</v>
      </c>
      <c r="G280" s="11" t="s">
        <v>27</v>
      </c>
      <c r="H280" s="11" t="s">
        <v>27</v>
      </c>
      <c r="I280" s="14" t="s">
        <v>27</v>
      </c>
      <c r="J280" s="14" t="s">
        <v>27</v>
      </c>
      <c r="K280" s="46" t="str">
        <f t="shared" si="3"/>
        <v/>
      </c>
      <c r="L280" s="47">
        <f t="shared" si="4"/>
        <v>46259</v>
      </c>
      <c r="M280" s="38">
        <f t="shared" si="5"/>
        <v>1</v>
      </c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</row>
    <row r="281" spans="1:25" ht="15.75" customHeight="1" x14ac:dyDescent="0.25">
      <c r="A281" s="11" t="s">
        <v>1611</v>
      </c>
      <c r="B281" s="11" t="s">
        <v>1523</v>
      </c>
      <c r="C281" s="11" t="s">
        <v>22</v>
      </c>
      <c r="D281" s="11" t="s">
        <v>70</v>
      </c>
      <c r="E281" s="11" t="s">
        <v>26</v>
      </c>
      <c r="F281" s="11" t="s">
        <v>71</v>
      </c>
      <c r="G281" s="11" t="s">
        <v>27</v>
      </c>
      <c r="H281" s="11" t="s">
        <v>27</v>
      </c>
      <c r="I281" s="14" t="s">
        <v>27</v>
      </c>
      <c r="J281" s="14" t="s">
        <v>27</v>
      </c>
      <c r="K281" s="46" t="str">
        <f t="shared" si="3"/>
        <v/>
      </c>
      <c r="L281" s="47">
        <f t="shared" si="4"/>
        <v>46229</v>
      </c>
      <c r="M281" s="38">
        <f t="shared" si="5"/>
        <v>1</v>
      </c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</row>
    <row r="282" spans="1:25" ht="15.75" customHeight="1" x14ac:dyDescent="0.25">
      <c r="A282" s="11" t="s">
        <v>1611</v>
      </c>
      <c r="B282" s="11" t="s">
        <v>1523</v>
      </c>
      <c r="C282" s="11" t="s">
        <v>34</v>
      </c>
      <c r="D282" s="11" t="s">
        <v>74</v>
      </c>
      <c r="E282" s="11" t="s">
        <v>25</v>
      </c>
      <c r="F282" s="11" t="s">
        <v>75</v>
      </c>
      <c r="G282" s="11" t="s">
        <v>83</v>
      </c>
      <c r="H282" s="11" t="s">
        <v>284</v>
      </c>
      <c r="I282" s="14">
        <v>1</v>
      </c>
      <c r="J282" s="14" t="s">
        <v>27</v>
      </c>
      <c r="K282" s="46" t="str">
        <f t="shared" si="3"/>
        <v/>
      </c>
      <c r="L282" s="47">
        <f t="shared" si="4"/>
        <v>46230</v>
      </c>
      <c r="M282" s="38">
        <f t="shared" si="5"/>
        <v>0</v>
      </c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</row>
    <row r="283" spans="1:25" ht="15.75" customHeight="1" x14ac:dyDescent="0.25">
      <c r="A283" s="11" t="s">
        <v>1611</v>
      </c>
      <c r="B283" s="11" t="s">
        <v>1523</v>
      </c>
      <c r="C283" s="11" t="s">
        <v>41</v>
      </c>
      <c r="D283" s="11" t="s">
        <v>74</v>
      </c>
      <c r="E283" s="11" t="s">
        <v>25</v>
      </c>
      <c r="F283" s="11" t="s">
        <v>75</v>
      </c>
      <c r="G283" s="11" t="s">
        <v>87</v>
      </c>
      <c r="H283" s="11" t="s">
        <v>284</v>
      </c>
      <c r="I283" s="14">
        <v>1</v>
      </c>
      <c r="J283" s="14" t="s">
        <v>27</v>
      </c>
      <c r="K283" s="46" t="str">
        <f t="shared" si="3"/>
        <v/>
      </c>
      <c r="L283" s="47">
        <f t="shared" si="4"/>
        <v>46231</v>
      </c>
      <c r="M283" s="38">
        <f t="shared" si="5"/>
        <v>0</v>
      </c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</row>
    <row r="284" spans="1:25" ht="15.75" customHeight="1" x14ac:dyDescent="0.25">
      <c r="A284" s="11" t="s">
        <v>1611</v>
      </c>
      <c r="B284" s="11" t="s">
        <v>1523</v>
      </c>
      <c r="C284" s="11" t="s">
        <v>50</v>
      </c>
      <c r="D284" s="11" t="s">
        <v>74</v>
      </c>
      <c r="E284" s="11" t="s">
        <v>25</v>
      </c>
      <c r="F284" s="11" t="s">
        <v>75</v>
      </c>
      <c r="G284" s="11" t="s">
        <v>414</v>
      </c>
      <c r="H284" s="11" t="s">
        <v>324</v>
      </c>
      <c r="I284" s="14">
        <v>1</v>
      </c>
      <c r="J284" s="14" t="s">
        <v>27</v>
      </c>
      <c r="K284" s="46" t="str">
        <f t="shared" si="3"/>
        <v/>
      </c>
      <c r="L284" s="47">
        <f t="shared" si="4"/>
        <v>46232</v>
      </c>
      <c r="M284" s="38">
        <f t="shared" si="5"/>
        <v>0</v>
      </c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</row>
    <row r="285" spans="1:25" ht="15.75" customHeight="1" x14ac:dyDescent="0.25">
      <c r="A285" s="11" t="s">
        <v>1611</v>
      </c>
      <c r="B285" s="11" t="s">
        <v>1523</v>
      </c>
      <c r="C285" s="11" t="s">
        <v>55</v>
      </c>
      <c r="D285" s="11" t="s">
        <v>74</v>
      </c>
      <c r="E285" s="11" t="s">
        <v>25</v>
      </c>
      <c r="F285" s="11" t="s">
        <v>75</v>
      </c>
      <c r="G285" s="11" t="s">
        <v>27</v>
      </c>
      <c r="H285" s="11" t="s">
        <v>27</v>
      </c>
      <c r="I285" s="14" t="s">
        <v>27</v>
      </c>
      <c r="J285" s="14" t="s">
        <v>27</v>
      </c>
      <c r="K285" s="46" t="str">
        <f t="shared" si="3"/>
        <v/>
      </c>
      <c r="L285" s="47">
        <f t="shared" si="4"/>
        <v>46233</v>
      </c>
      <c r="M285" s="38">
        <f t="shared" si="5"/>
        <v>0</v>
      </c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</row>
    <row r="286" spans="1:25" ht="15.75" customHeight="1" x14ac:dyDescent="0.25">
      <c r="A286" s="11" t="s">
        <v>1611</v>
      </c>
      <c r="B286" s="11" t="s">
        <v>1523</v>
      </c>
      <c r="C286" s="11" t="s">
        <v>57</v>
      </c>
      <c r="D286" s="11" t="s">
        <v>74</v>
      </c>
      <c r="E286" s="11" t="s">
        <v>25</v>
      </c>
      <c r="F286" s="11" t="s">
        <v>75</v>
      </c>
      <c r="G286" s="11" t="s">
        <v>414</v>
      </c>
      <c r="H286" s="11" t="s">
        <v>497</v>
      </c>
      <c r="I286" s="14">
        <v>1</v>
      </c>
      <c r="J286" s="14" t="s">
        <v>27</v>
      </c>
      <c r="K286" s="46" t="str">
        <f t="shared" si="3"/>
        <v/>
      </c>
      <c r="L286" s="47">
        <f t="shared" si="4"/>
        <v>46234</v>
      </c>
      <c r="M286" s="38">
        <f t="shared" si="5"/>
        <v>0</v>
      </c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</row>
    <row r="287" spans="1:25" ht="15.75" customHeight="1" x14ac:dyDescent="0.25">
      <c r="A287" s="11" t="s">
        <v>1611</v>
      </c>
      <c r="B287" s="11" t="s">
        <v>1523</v>
      </c>
      <c r="C287" s="11" t="s">
        <v>62</v>
      </c>
      <c r="D287" s="11" t="s">
        <v>74</v>
      </c>
      <c r="E287" s="11" t="s">
        <v>25</v>
      </c>
      <c r="F287" s="11" t="s">
        <v>75</v>
      </c>
      <c r="G287" s="11" t="s">
        <v>269</v>
      </c>
      <c r="H287" s="11" t="s">
        <v>324</v>
      </c>
      <c r="I287" s="14">
        <v>1</v>
      </c>
      <c r="J287" s="14" t="s">
        <v>27</v>
      </c>
      <c r="K287" s="46" t="str">
        <f t="shared" si="3"/>
        <v/>
      </c>
      <c r="L287" s="47">
        <f t="shared" si="4"/>
        <v>46235</v>
      </c>
      <c r="M287" s="38">
        <f t="shared" si="5"/>
        <v>0</v>
      </c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</row>
    <row r="288" spans="1:25" ht="15.75" customHeight="1" x14ac:dyDescent="0.25">
      <c r="A288" s="11" t="s">
        <v>1611</v>
      </c>
      <c r="B288" s="11" t="s">
        <v>1523</v>
      </c>
      <c r="C288" s="11" t="s">
        <v>69</v>
      </c>
      <c r="D288" s="11" t="s">
        <v>23</v>
      </c>
      <c r="E288" s="11" t="s">
        <v>25</v>
      </c>
      <c r="F288" s="11" t="s">
        <v>26</v>
      </c>
      <c r="G288" s="11" t="s">
        <v>27</v>
      </c>
      <c r="H288" s="11" t="s">
        <v>27</v>
      </c>
      <c r="I288" s="14" t="s">
        <v>27</v>
      </c>
      <c r="J288" s="14" t="s">
        <v>27</v>
      </c>
      <c r="K288" s="46" t="str">
        <f t="shared" si="3"/>
        <v/>
      </c>
      <c r="L288" s="47">
        <f t="shared" si="4"/>
        <v>46236</v>
      </c>
      <c r="M288" s="38">
        <f t="shared" si="5"/>
        <v>1</v>
      </c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</row>
    <row r="289" spans="1:25" ht="15.75" customHeight="1" x14ac:dyDescent="0.25">
      <c r="A289" s="11" t="s">
        <v>1611</v>
      </c>
      <c r="B289" s="11" t="s">
        <v>1523</v>
      </c>
      <c r="C289" s="11" t="s">
        <v>73</v>
      </c>
      <c r="D289" s="11" t="s">
        <v>125</v>
      </c>
      <c r="E289" s="11" t="s">
        <v>75</v>
      </c>
      <c r="F289" s="11" t="s">
        <v>126</v>
      </c>
      <c r="G289" s="11" t="s">
        <v>1612</v>
      </c>
      <c r="H289" s="11" t="s">
        <v>80</v>
      </c>
      <c r="I289" s="14">
        <v>1</v>
      </c>
      <c r="J289" s="14" t="s">
        <v>27</v>
      </c>
      <c r="K289" s="46" t="str">
        <f t="shared" si="3"/>
        <v/>
      </c>
      <c r="L289" s="47">
        <f t="shared" si="4"/>
        <v>46237</v>
      </c>
      <c r="M289" s="38">
        <f t="shared" si="5"/>
        <v>0</v>
      </c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</row>
    <row r="290" spans="1:25" ht="15.75" customHeight="1" x14ac:dyDescent="0.25">
      <c r="A290" s="11" t="s">
        <v>1611</v>
      </c>
      <c r="B290" s="11" t="s">
        <v>1523</v>
      </c>
      <c r="C290" s="11" t="s">
        <v>78</v>
      </c>
      <c r="D290" s="11" t="s">
        <v>125</v>
      </c>
      <c r="E290" s="11" t="s">
        <v>75</v>
      </c>
      <c r="F290" s="11" t="s">
        <v>126</v>
      </c>
      <c r="G290" s="11" t="s">
        <v>396</v>
      </c>
      <c r="H290" s="11" t="s">
        <v>374</v>
      </c>
      <c r="I290" s="14">
        <v>1</v>
      </c>
      <c r="J290" s="14" t="s">
        <v>27</v>
      </c>
      <c r="K290" s="46" t="str">
        <f t="shared" si="3"/>
        <v/>
      </c>
      <c r="L290" s="47">
        <f t="shared" si="4"/>
        <v>46238</v>
      </c>
      <c r="M290" s="38">
        <f t="shared" si="5"/>
        <v>0</v>
      </c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</row>
    <row r="291" spans="1:25" ht="15.75" customHeight="1" x14ac:dyDescent="0.25">
      <c r="A291" s="11" t="s">
        <v>1611</v>
      </c>
      <c r="B291" s="11" t="s">
        <v>1523</v>
      </c>
      <c r="C291" s="11" t="s">
        <v>82</v>
      </c>
      <c r="D291" s="11" t="s">
        <v>125</v>
      </c>
      <c r="E291" s="11" t="s">
        <v>75</v>
      </c>
      <c r="F291" s="11" t="s">
        <v>126</v>
      </c>
      <c r="G291" s="11" t="s">
        <v>455</v>
      </c>
      <c r="H291" s="11" t="s">
        <v>200</v>
      </c>
      <c r="I291" s="14">
        <v>1</v>
      </c>
      <c r="J291" s="14" t="s">
        <v>27</v>
      </c>
      <c r="K291" s="46" t="str">
        <f t="shared" si="3"/>
        <v/>
      </c>
      <c r="L291" s="47">
        <f t="shared" si="4"/>
        <v>46239</v>
      </c>
      <c r="M291" s="38">
        <f t="shared" si="5"/>
        <v>0</v>
      </c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</row>
    <row r="292" spans="1:25" ht="15.75" customHeight="1" x14ac:dyDescent="0.25">
      <c r="A292" s="11" t="s">
        <v>1611</v>
      </c>
      <c r="B292" s="11" t="s">
        <v>1523</v>
      </c>
      <c r="C292" s="11" t="s">
        <v>86</v>
      </c>
      <c r="D292" s="11" t="s">
        <v>125</v>
      </c>
      <c r="E292" s="11" t="s">
        <v>75</v>
      </c>
      <c r="F292" s="11" t="s">
        <v>126</v>
      </c>
      <c r="G292" s="11" t="s">
        <v>535</v>
      </c>
      <c r="H292" s="11" t="s">
        <v>503</v>
      </c>
      <c r="I292" s="14">
        <v>1</v>
      </c>
      <c r="J292" s="14" t="s">
        <v>27</v>
      </c>
      <c r="K292" s="46" t="str">
        <f t="shared" si="3"/>
        <v/>
      </c>
      <c r="L292" s="47">
        <f t="shared" si="4"/>
        <v>46240</v>
      </c>
      <c r="M292" s="38">
        <f t="shared" si="5"/>
        <v>0</v>
      </c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</row>
    <row r="293" spans="1:25" ht="15.75" customHeight="1" x14ac:dyDescent="0.25">
      <c r="A293" s="11" t="s">
        <v>1611</v>
      </c>
      <c r="B293" s="11" t="s">
        <v>1523</v>
      </c>
      <c r="C293" s="11" t="s">
        <v>92</v>
      </c>
      <c r="D293" s="11" t="s">
        <v>125</v>
      </c>
      <c r="E293" s="11" t="s">
        <v>75</v>
      </c>
      <c r="F293" s="11" t="s">
        <v>126</v>
      </c>
      <c r="G293" s="11" t="s">
        <v>432</v>
      </c>
      <c r="H293" s="11" t="s">
        <v>374</v>
      </c>
      <c r="I293" s="14">
        <v>1</v>
      </c>
      <c r="J293" s="14" t="s">
        <v>27</v>
      </c>
      <c r="K293" s="46" t="str">
        <f t="shared" si="3"/>
        <v/>
      </c>
      <c r="L293" s="47">
        <f t="shared" si="4"/>
        <v>46241</v>
      </c>
      <c r="M293" s="38">
        <f t="shared" si="5"/>
        <v>0</v>
      </c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</row>
    <row r="294" spans="1:25" ht="15.75" customHeight="1" x14ac:dyDescent="0.25">
      <c r="A294" s="11" t="s">
        <v>1611</v>
      </c>
      <c r="B294" s="11" t="s">
        <v>1523</v>
      </c>
      <c r="C294" s="11" t="s">
        <v>97</v>
      </c>
      <c r="D294" s="11" t="s">
        <v>125</v>
      </c>
      <c r="E294" s="11" t="s">
        <v>75</v>
      </c>
      <c r="F294" s="11" t="s">
        <v>126</v>
      </c>
      <c r="G294" s="11" t="s">
        <v>455</v>
      </c>
      <c r="H294" s="11" t="s">
        <v>374</v>
      </c>
      <c r="I294" s="14">
        <v>1</v>
      </c>
      <c r="J294" s="14" t="s">
        <v>27</v>
      </c>
      <c r="K294" s="46" t="str">
        <f t="shared" si="3"/>
        <v/>
      </c>
      <c r="L294" s="47">
        <f t="shared" si="4"/>
        <v>46242</v>
      </c>
      <c r="M294" s="38">
        <f t="shared" si="5"/>
        <v>0</v>
      </c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</row>
    <row r="295" spans="1:25" ht="15.75" customHeight="1" x14ac:dyDescent="0.25">
      <c r="A295" s="11" t="s">
        <v>1611</v>
      </c>
      <c r="B295" s="11" t="s">
        <v>1523</v>
      </c>
      <c r="C295" s="11" t="s">
        <v>102</v>
      </c>
      <c r="D295" s="11" t="s">
        <v>70</v>
      </c>
      <c r="E295" s="11" t="s">
        <v>26</v>
      </c>
      <c r="F295" s="11" t="s">
        <v>71</v>
      </c>
      <c r="G295" s="11" t="s">
        <v>27</v>
      </c>
      <c r="H295" s="11" t="s">
        <v>27</v>
      </c>
      <c r="I295" s="14" t="s">
        <v>27</v>
      </c>
      <c r="J295" s="14" t="s">
        <v>27</v>
      </c>
      <c r="K295" s="46" t="str">
        <f t="shared" si="3"/>
        <v/>
      </c>
      <c r="L295" s="47">
        <f t="shared" si="4"/>
        <v>46243</v>
      </c>
      <c r="M295" s="38">
        <f t="shared" si="5"/>
        <v>1</v>
      </c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</row>
    <row r="296" spans="1:25" ht="15.75" customHeight="1" x14ac:dyDescent="0.25">
      <c r="A296" s="11" t="s">
        <v>1611</v>
      </c>
      <c r="B296" s="11" t="s">
        <v>1523</v>
      </c>
      <c r="C296" s="11" t="s">
        <v>106</v>
      </c>
      <c r="D296" s="11" t="s">
        <v>74</v>
      </c>
      <c r="E296" s="11" t="s">
        <v>25</v>
      </c>
      <c r="F296" s="11" t="s">
        <v>75</v>
      </c>
      <c r="G296" s="11" t="s">
        <v>99</v>
      </c>
      <c r="H296" s="11" t="s">
        <v>553</v>
      </c>
      <c r="I296" s="14">
        <v>1</v>
      </c>
      <c r="J296" s="14" t="s">
        <v>27</v>
      </c>
      <c r="K296" s="46" t="str">
        <f t="shared" si="3"/>
        <v/>
      </c>
      <c r="L296" s="47">
        <f t="shared" si="4"/>
        <v>46244</v>
      </c>
      <c r="M296" s="38">
        <f t="shared" si="5"/>
        <v>0</v>
      </c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</row>
    <row r="297" spans="1:25" ht="15.75" customHeight="1" x14ac:dyDescent="0.25">
      <c r="A297" s="11" t="s">
        <v>1611</v>
      </c>
      <c r="B297" s="11" t="s">
        <v>1523</v>
      </c>
      <c r="C297" s="11" t="s">
        <v>115</v>
      </c>
      <c r="D297" s="11" t="s">
        <v>74</v>
      </c>
      <c r="E297" s="11" t="s">
        <v>25</v>
      </c>
      <c r="F297" s="11" t="s">
        <v>75</v>
      </c>
      <c r="G297" s="11" t="s">
        <v>414</v>
      </c>
      <c r="H297" s="11" t="s">
        <v>774</v>
      </c>
      <c r="I297" s="14">
        <v>1</v>
      </c>
      <c r="J297" s="14" t="s">
        <v>27</v>
      </c>
      <c r="K297" s="46" t="str">
        <f t="shared" si="3"/>
        <v/>
      </c>
      <c r="L297" s="47">
        <f t="shared" si="4"/>
        <v>46245</v>
      </c>
      <c r="M297" s="38">
        <f t="shared" si="5"/>
        <v>0</v>
      </c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</row>
    <row r="298" spans="1:25" ht="15.75" customHeight="1" x14ac:dyDescent="0.25">
      <c r="A298" s="11" t="s">
        <v>1611</v>
      </c>
      <c r="B298" s="11" t="s">
        <v>1523</v>
      </c>
      <c r="C298" s="11" t="s">
        <v>118</v>
      </c>
      <c r="D298" s="11" t="s">
        <v>74</v>
      </c>
      <c r="E298" s="11" t="s">
        <v>25</v>
      </c>
      <c r="F298" s="11" t="s">
        <v>75</v>
      </c>
      <c r="G298" s="11" t="s">
        <v>323</v>
      </c>
      <c r="H298" s="11" t="s">
        <v>93</v>
      </c>
      <c r="I298" s="14">
        <v>1</v>
      </c>
      <c r="J298" s="14" t="s">
        <v>94</v>
      </c>
      <c r="K298" s="46">
        <f t="shared" si="3"/>
        <v>4</v>
      </c>
      <c r="L298" s="47">
        <f t="shared" si="4"/>
        <v>46246</v>
      </c>
      <c r="M298" s="38">
        <f t="shared" si="5"/>
        <v>0</v>
      </c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</row>
    <row r="299" spans="1:25" ht="15.75" customHeight="1" x14ac:dyDescent="0.25">
      <c r="A299" s="11" t="s">
        <v>1611</v>
      </c>
      <c r="B299" s="11" t="s">
        <v>1523</v>
      </c>
      <c r="C299" s="11" t="s">
        <v>121</v>
      </c>
      <c r="D299" s="11" t="s">
        <v>74</v>
      </c>
      <c r="E299" s="11" t="s">
        <v>25</v>
      </c>
      <c r="F299" s="11" t="s">
        <v>75</v>
      </c>
      <c r="G299" s="11" t="s">
        <v>299</v>
      </c>
      <c r="H299" s="11" t="s">
        <v>356</v>
      </c>
      <c r="I299" s="14">
        <v>1</v>
      </c>
      <c r="J299" s="14" t="s">
        <v>357</v>
      </c>
      <c r="K299" s="46">
        <f t="shared" si="3"/>
        <v>4</v>
      </c>
      <c r="L299" s="47">
        <f t="shared" si="4"/>
        <v>46247</v>
      </c>
      <c r="M299" s="38">
        <f t="shared" si="5"/>
        <v>0</v>
      </c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</row>
    <row r="300" spans="1:25" ht="15.75" customHeight="1" x14ac:dyDescent="0.25">
      <c r="A300" s="11" t="s">
        <v>1611</v>
      </c>
      <c r="B300" s="11" t="s">
        <v>1523</v>
      </c>
      <c r="C300" s="11" t="s">
        <v>124</v>
      </c>
      <c r="D300" s="11" t="s">
        <v>74</v>
      </c>
      <c r="E300" s="11" t="s">
        <v>25</v>
      </c>
      <c r="F300" s="11" t="s">
        <v>75</v>
      </c>
      <c r="G300" s="11" t="s">
        <v>27</v>
      </c>
      <c r="H300" s="11" t="s">
        <v>27</v>
      </c>
      <c r="I300" s="14" t="s">
        <v>27</v>
      </c>
      <c r="J300" s="14" t="s">
        <v>27</v>
      </c>
      <c r="K300" s="46" t="str">
        <f t="shared" si="3"/>
        <v/>
      </c>
      <c r="L300" s="47">
        <f t="shared" si="4"/>
        <v>46248</v>
      </c>
      <c r="M300" s="38">
        <f t="shared" si="5"/>
        <v>0</v>
      </c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</row>
    <row r="301" spans="1:25" ht="15.75" customHeight="1" x14ac:dyDescent="0.25">
      <c r="A301" s="11" t="s">
        <v>1611</v>
      </c>
      <c r="B301" s="11" t="s">
        <v>1523</v>
      </c>
      <c r="C301" s="11" t="s">
        <v>131</v>
      </c>
      <c r="D301" s="11" t="s">
        <v>132</v>
      </c>
      <c r="E301" s="11" t="s">
        <v>25</v>
      </c>
      <c r="F301" s="11" t="s">
        <v>133</v>
      </c>
      <c r="G301" s="11" t="s">
        <v>421</v>
      </c>
      <c r="H301" s="11" t="s">
        <v>759</v>
      </c>
      <c r="I301" s="14">
        <v>0</v>
      </c>
      <c r="J301" s="14" t="s">
        <v>27</v>
      </c>
      <c r="K301" s="46" t="str">
        <f t="shared" si="3"/>
        <v/>
      </c>
      <c r="L301" s="47">
        <f t="shared" si="4"/>
        <v>46249</v>
      </c>
      <c r="M301" s="38">
        <f t="shared" si="5"/>
        <v>0</v>
      </c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</row>
    <row r="302" spans="1:25" ht="15.75" customHeight="1" x14ac:dyDescent="0.25">
      <c r="A302" s="11" t="s">
        <v>1611</v>
      </c>
      <c r="B302" s="11" t="s">
        <v>1523</v>
      </c>
      <c r="C302" s="11" t="s">
        <v>139</v>
      </c>
      <c r="D302" s="11" t="s">
        <v>23</v>
      </c>
      <c r="E302" s="11" t="s">
        <v>25</v>
      </c>
      <c r="F302" s="11" t="s">
        <v>26</v>
      </c>
      <c r="G302" s="11" t="s">
        <v>27</v>
      </c>
      <c r="H302" s="11" t="s">
        <v>27</v>
      </c>
      <c r="I302" s="14" t="s">
        <v>27</v>
      </c>
      <c r="J302" s="14" t="s">
        <v>27</v>
      </c>
      <c r="K302" s="46" t="str">
        <f t="shared" si="3"/>
        <v/>
      </c>
      <c r="L302" s="47">
        <f t="shared" si="4"/>
        <v>46250</v>
      </c>
      <c r="M302" s="38">
        <f t="shared" si="5"/>
        <v>1</v>
      </c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</row>
    <row r="303" spans="1:25" ht="15.75" customHeight="1" x14ac:dyDescent="0.25">
      <c r="A303" s="11" t="s">
        <v>1611</v>
      </c>
      <c r="B303" s="11" t="s">
        <v>1523</v>
      </c>
      <c r="C303" s="11" t="s">
        <v>141</v>
      </c>
      <c r="D303" s="11" t="s">
        <v>70</v>
      </c>
      <c r="E303" s="11" t="s">
        <v>26</v>
      </c>
      <c r="F303" s="11" t="s">
        <v>71</v>
      </c>
      <c r="G303" s="11" t="s">
        <v>27</v>
      </c>
      <c r="H303" s="11" t="s">
        <v>27</v>
      </c>
      <c r="I303" s="14" t="s">
        <v>27</v>
      </c>
      <c r="J303" s="14" t="s">
        <v>27</v>
      </c>
      <c r="K303" s="46" t="str">
        <f t="shared" si="3"/>
        <v/>
      </c>
      <c r="L303" s="47">
        <f t="shared" si="4"/>
        <v>46251</v>
      </c>
      <c r="M303" s="38">
        <f t="shared" si="5"/>
        <v>1</v>
      </c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</row>
    <row r="304" spans="1:25" ht="15.75" customHeight="1" x14ac:dyDescent="0.25">
      <c r="A304" s="11" t="s">
        <v>1611</v>
      </c>
      <c r="B304" s="11" t="s">
        <v>1523</v>
      </c>
      <c r="C304" s="11" t="s">
        <v>145</v>
      </c>
      <c r="D304" s="11" t="s">
        <v>35</v>
      </c>
      <c r="E304" s="11" t="s">
        <v>36</v>
      </c>
      <c r="F304" s="11" t="s">
        <v>37</v>
      </c>
      <c r="G304" s="11" t="s">
        <v>325</v>
      </c>
      <c r="H304" s="11" t="s">
        <v>852</v>
      </c>
      <c r="I304" s="14">
        <v>1</v>
      </c>
      <c r="J304" s="14" t="s">
        <v>213</v>
      </c>
      <c r="K304" s="46">
        <f t="shared" si="3"/>
        <v>4</v>
      </c>
      <c r="L304" s="47">
        <f t="shared" si="4"/>
        <v>46252</v>
      </c>
      <c r="M304" s="38">
        <f t="shared" si="5"/>
        <v>0</v>
      </c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</row>
    <row r="305" spans="1:25" ht="15.75" customHeight="1" x14ac:dyDescent="0.25">
      <c r="A305" s="11" t="s">
        <v>1611</v>
      </c>
      <c r="B305" s="11" t="s">
        <v>1523</v>
      </c>
      <c r="C305" s="11" t="s">
        <v>152</v>
      </c>
      <c r="D305" s="11" t="s">
        <v>35</v>
      </c>
      <c r="E305" s="11" t="s">
        <v>36</v>
      </c>
      <c r="F305" s="11" t="s">
        <v>37</v>
      </c>
      <c r="G305" s="11" t="s">
        <v>321</v>
      </c>
      <c r="H305" s="11" t="s">
        <v>342</v>
      </c>
      <c r="I305" s="14">
        <v>1</v>
      </c>
      <c r="J305" s="14" t="s">
        <v>327</v>
      </c>
      <c r="K305" s="46">
        <f t="shared" si="3"/>
        <v>4</v>
      </c>
      <c r="L305" s="47">
        <f t="shared" si="4"/>
        <v>46253</v>
      </c>
      <c r="M305" s="38">
        <f t="shared" si="5"/>
        <v>0</v>
      </c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</row>
    <row r="306" spans="1:25" ht="15.75" customHeight="1" x14ac:dyDescent="0.25">
      <c r="A306" s="11" t="s">
        <v>1611</v>
      </c>
      <c r="B306" s="11" t="s">
        <v>1523</v>
      </c>
      <c r="C306" s="11" t="s">
        <v>155</v>
      </c>
      <c r="D306" s="11" t="s">
        <v>35</v>
      </c>
      <c r="E306" s="11" t="s">
        <v>36</v>
      </c>
      <c r="F306" s="11" t="s">
        <v>37</v>
      </c>
      <c r="G306" s="11" t="s">
        <v>316</v>
      </c>
      <c r="H306" s="11" t="s">
        <v>122</v>
      </c>
      <c r="I306" s="14">
        <v>1</v>
      </c>
      <c r="J306" s="14" t="s">
        <v>123</v>
      </c>
      <c r="K306" s="46">
        <f t="shared" si="3"/>
        <v>4</v>
      </c>
      <c r="L306" s="47">
        <f t="shared" si="4"/>
        <v>46254</v>
      </c>
      <c r="M306" s="38">
        <f t="shared" si="5"/>
        <v>0</v>
      </c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</row>
    <row r="307" spans="1:25" ht="15.75" customHeight="1" x14ac:dyDescent="0.25">
      <c r="A307" s="11" t="s">
        <v>1611</v>
      </c>
      <c r="B307" s="11" t="s">
        <v>1523</v>
      </c>
      <c r="C307" s="11" t="s">
        <v>162</v>
      </c>
      <c r="D307" s="11" t="s">
        <v>35</v>
      </c>
      <c r="E307" s="11" t="s">
        <v>36</v>
      </c>
      <c r="F307" s="11" t="s">
        <v>37</v>
      </c>
      <c r="G307" s="11" t="s">
        <v>462</v>
      </c>
      <c r="H307" s="11" t="s">
        <v>757</v>
      </c>
      <c r="I307" s="14">
        <v>1</v>
      </c>
      <c r="J307" s="14" t="s">
        <v>547</v>
      </c>
      <c r="K307" s="46">
        <f t="shared" si="3"/>
        <v>4</v>
      </c>
      <c r="L307" s="47">
        <f t="shared" si="4"/>
        <v>46255</v>
      </c>
      <c r="M307" s="38">
        <f t="shared" si="5"/>
        <v>0</v>
      </c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</row>
    <row r="308" spans="1:25" ht="15.75" customHeight="1" x14ac:dyDescent="0.25">
      <c r="A308" s="11" t="s">
        <v>1611</v>
      </c>
      <c r="B308" s="11" t="s">
        <v>1523</v>
      </c>
      <c r="C308" s="11" t="s">
        <v>165</v>
      </c>
      <c r="D308" s="11" t="s">
        <v>35</v>
      </c>
      <c r="E308" s="11" t="s">
        <v>36</v>
      </c>
      <c r="F308" s="11" t="s">
        <v>37</v>
      </c>
      <c r="G308" s="11" t="s">
        <v>329</v>
      </c>
      <c r="H308" s="11" t="s">
        <v>122</v>
      </c>
      <c r="I308" s="14">
        <v>1</v>
      </c>
      <c r="J308" s="14" t="s">
        <v>123</v>
      </c>
      <c r="K308" s="46">
        <f t="shared" si="3"/>
        <v>4</v>
      </c>
      <c r="L308" s="47">
        <f t="shared" si="4"/>
        <v>46256</v>
      </c>
      <c r="M308" s="38">
        <f t="shared" si="5"/>
        <v>0</v>
      </c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</row>
    <row r="309" spans="1:25" ht="15.75" customHeight="1" x14ac:dyDescent="0.25">
      <c r="A309" s="11" t="s">
        <v>1611</v>
      </c>
      <c r="B309" s="11" t="s">
        <v>1523</v>
      </c>
      <c r="C309" s="11" t="s">
        <v>167</v>
      </c>
      <c r="D309" s="11" t="s">
        <v>70</v>
      </c>
      <c r="E309" s="11" t="s">
        <v>26</v>
      </c>
      <c r="F309" s="11" t="s">
        <v>71</v>
      </c>
      <c r="G309" s="11" t="s">
        <v>27</v>
      </c>
      <c r="H309" s="11" t="s">
        <v>27</v>
      </c>
      <c r="I309" s="14" t="s">
        <v>27</v>
      </c>
      <c r="J309" s="14" t="s">
        <v>27</v>
      </c>
      <c r="K309" s="46" t="str">
        <f t="shared" si="3"/>
        <v/>
      </c>
      <c r="L309" s="47">
        <f t="shared" si="4"/>
        <v>46257</v>
      </c>
      <c r="M309" s="38">
        <f t="shared" si="5"/>
        <v>1</v>
      </c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</row>
    <row r="310" spans="1:25" ht="15.75" customHeight="1" x14ac:dyDescent="0.25">
      <c r="A310" s="11" t="s">
        <v>1611</v>
      </c>
      <c r="B310" s="11" t="s">
        <v>1523</v>
      </c>
      <c r="C310" s="11" t="s">
        <v>169</v>
      </c>
      <c r="D310" s="11" t="s">
        <v>74</v>
      </c>
      <c r="E310" s="11" t="s">
        <v>25</v>
      </c>
      <c r="F310" s="11" t="s">
        <v>75</v>
      </c>
      <c r="G310" s="11" t="s">
        <v>211</v>
      </c>
      <c r="H310" s="11" t="s">
        <v>220</v>
      </c>
      <c r="I310" s="14">
        <v>1</v>
      </c>
      <c r="J310" s="14" t="s">
        <v>27</v>
      </c>
      <c r="K310" s="46" t="str">
        <f t="shared" si="3"/>
        <v/>
      </c>
      <c r="L310" s="47">
        <f t="shared" si="4"/>
        <v>46258</v>
      </c>
      <c r="M310" s="38">
        <f t="shared" si="5"/>
        <v>0</v>
      </c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</row>
    <row r="311" spans="1:25" ht="15.75" customHeight="1" x14ac:dyDescent="0.25">
      <c r="A311" s="11" t="s">
        <v>1611</v>
      </c>
      <c r="B311" s="11" t="s">
        <v>1523</v>
      </c>
      <c r="C311" s="11" t="s">
        <v>174</v>
      </c>
      <c r="D311" s="11" t="s">
        <v>23</v>
      </c>
      <c r="E311" s="11" t="s">
        <v>25</v>
      </c>
      <c r="F311" s="11" t="s">
        <v>26</v>
      </c>
      <c r="G311" s="11" t="s">
        <v>27</v>
      </c>
      <c r="H311" s="11" t="s">
        <v>27</v>
      </c>
      <c r="I311" s="14" t="s">
        <v>27</v>
      </c>
      <c r="J311" s="14" t="s">
        <v>27</v>
      </c>
      <c r="K311" s="46" t="str">
        <f t="shared" si="3"/>
        <v/>
      </c>
      <c r="L311" s="47">
        <f t="shared" si="4"/>
        <v>46259</v>
      </c>
      <c r="M311" s="38">
        <f t="shared" si="5"/>
        <v>1</v>
      </c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</row>
    <row r="312" spans="1:25" ht="15.75" customHeight="1" x14ac:dyDescent="0.25">
      <c r="A312" s="11" t="s">
        <v>1618</v>
      </c>
      <c r="B312" s="11" t="s">
        <v>1527</v>
      </c>
      <c r="C312" s="11" t="s">
        <v>22</v>
      </c>
      <c r="D312" s="11" t="s">
        <v>23</v>
      </c>
      <c r="E312" s="11" t="s">
        <v>25</v>
      </c>
      <c r="F312" s="11" t="s">
        <v>26</v>
      </c>
      <c r="G312" s="11" t="s">
        <v>27</v>
      </c>
      <c r="H312" s="11" t="s">
        <v>27</v>
      </c>
      <c r="I312" s="14" t="s">
        <v>27</v>
      </c>
      <c r="J312" s="14" t="s">
        <v>27</v>
      </c>
      <c r="K312" s="46" t="str">
        <f t="shared" si="3"/>
        <v/>
      </c>
      <c r="L312" s="47">
        <f t="shared" si="4"/>
        <v>46229</v>
      </c>
      <c r="M312" s="38">
        <f t="shared" si="5"/>
        <v>1</v>
      </c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</row>
    <row r="313" spans="1:25" ht="15.75" customHeight="1" x14ac:dyDescent="0.25">
      <c r="A313" s="11" t="s">
        <v>1618</v>
      </c>
      <c r="B313" s="11" t="s">
        <v>1527</v>
      </c>
      <c r="C313" s="11" t="s">
        <v>34</v>
      </c>
      <c r="D313" s="11" t="s">
        <v>74</v>
      </c>
      <c r="E313" s="11" t="s">
        <v>25</v>
      </c>
      <c r="F313" s="11" t="s">
        <v>75</v>
      </c>
      <c r="G313" s="11" t="s">
        <v>198</v>
      </c>
      <c r="H313" s="11" t="s">
        <v>573</v>
      </c>
      <c r="I313" s="14">
        <v>1</v>
      </c>
      <c r="J313" s="14" t="s">
        <v>27</v>
      </c>
      <c r="K313" s="46" t="str">
        <f t="shared" si="3"/>
        <v/>
      </c>
      <c r="L313" s="47">
        <f t="shared" si="4"/>
        <v>46230</v>
      </c>
      <c r="M313" s="38">
        <f t="shared" si="5"/>
        <v>0</v>
      </c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</row>
    <row r="314" spans="1:25" ht="15.75" customHeight="1" x14ac:dyDescent="0.25">
      <c r="A314" s="11" t="s">
        <v>1618</v>
      </c>
      <c r="B314" s="11" t="s">
        <v>1527</v>
      </c>
      <c r="C314" s="11" t="s">
        <v>41</v>
      </c>
      <c r="D314" s="11" t="s">
        <v>74</v>
      </c>
      <c r="E314" s="11" t="s">
        <v>25</v>
      </c>
      <c r="F314" s="11" t="s">
        <v>75</v>
      </c>
      <c r="G314" s="11" t="s">
        <v>79</v>
      </c>
      <c r="H314" s="11" t="s">
        <v>220</v>
      </c>
      <c r="I314" s="14">
        <v>1</v>
      </c>
      <c r="J314" s="14" t="s">
        <v>27</v>
      </c>
      <c r="K314" s="46" t="str">
        <f t="shared" si="3"/>
        <v/>
      </c>
      <c r="L314" s="47">
        <f t="shared" si="4"/>
        <v>46231</v>
      </c>
      <c r="M314" s="38">
        <f t="shared" si="5"/>
        <v>0</v>
      </c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</row>
    <row r="315" spans="1:25" ht="15.75" customHeight="1" x14ac:dyDescent="0.25">
      <c r="A315" s="11" t="s">
        <v>1618</v>
      </c>
      <c r="B315" s="11" t="s">
        <v>1527</v>
      </c>
      <c r="C315" s="11" t="s">
        <v>50</v>
      </c>
      <c r="D315" s="11" t="s">
        <v>74</v>
      </c>
      <c r="E315" s="11" t="s">
        <v>25</v>
      </c>
      <c r="F315" s="11" t="s">
        <v>75</v>
      </c>
      <c r="G315" s="11" t="s">
        <v>25</v>
      </c>
      <c r="H315" s="11" t="s">
        <v>324</v>
      </c>
      <c r="I315" s="14">
        <v>1</v>
      </c>
      <c r="J315" s="14" t="s">
        <v>27</v>
      </c>
      <c r="K315" s="46" t="str">
        <f t="shared" si="3"/>
        <v/>
      </c>
      <c r="L315" s="47">
        <f t="shared" si="4"/>
        <v>46232</v>
      </c>
      <c r="M315" s="38">
        <f t="shared" si="5"/>
        <v>0</v>
      </c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</row>
    <row r="316" spans="1:25" ht="15.75" customHeight="1" x14ac:dyDescent="0.25">
      <c r="A316" s="11" t="s">
        <v>1618</v>
      </c>
      <c r="B316" s="11" t="s">
        <v>1527</v>
      </c>
      <c r="C316" s="11" t="s">
        <v>55</v>
      </c>
      <c r="D316" s="11" t="s">
        <v>74</v>
      </c>
      <c r="E316" s="11" t="s">
        <v>25</v>
      </c>
      <c r="F316" s="11" t="s">
        <v>75</v>
      </c>
      <c r="G316" s="11" t="s">
        <v>191</v>
      </c>
      <c r="H316" s="11" t="s">
        <v>455</v>
      </c>
      <c r="I316" s="14">
        <v>1</v>
      </c>
      <c r="J316" s="14" t="s">
        <v>27</v>
      </c>
      <c r="K316" s="46" t="str">
        <f t="shared" si="3"/>
        <v/>
      </c>
      <c r="L316" s="47">
        <f t="shared" si="4"/>
        <v>46233</v>
      </c>
      <c r="M316" s="38">
        <f t="shared" si="5"/>
        <v>0</v>
      </c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</row>
    <row r="317" spans="1:25" ht="15.75" customHeight="1" x14ac:dyDescent="0.25">
      <c r="A317" s="11" t="s">
        <v>1618</v>
      </c>
      <c r="B317" s="11" t="s">
        <v>1527</v>
      </c>
      <c r="C317" s="11" t="s">
        <v>57</v>
      </c>
      <c r="D317" s="11" t="s">
        <v>74</v>
      </c>
      <c r="E317" s="11" t="s">
        <v>25</v>
      </c>
      <c r="F317" s="11" t="s">
        <v>75</v>
      </c>
      <c r="G317" s="11" t="s">
        <v>64</v>
      </c>
      <c r="H317" s="11" t="s">
        <v>88</v>
      </c>
      <c r="I317" s="14">
        <v>1</v>
      </c>
      <c r="J317" s="14" t="s">
        <v>90</v>
      </c>
      <c r="K317" s="46">
        <f t="shared" si="3"/>
        <v>4</v>
      </c>
      <c r="L317" s="47">
        <f t="shared" si="4"/>
        <v>46234</v>
      </c>
      <c r="M317" s="38">
        <f t="shared" si="5"/>
        <v>0</v>
      </c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</row>
    <row r="318" spans="1:25" ht="15.75" customHeight="1" x14ac:dyDescent="0.25">
      <c r="A318" s="11" t="s">
        <v>1618</v>
      </c>
      <c r="B318" s="11" t="s">
        <v>1527</v>
      </c>
      <c r="C318" s="11" t="s">
        <v>62</v>
      </c>
      <c r="D318" s="11" t="s">
        <v>74</v>
      </c>
      <c r="E318" s="11" t="s">
        <v>25</v>
      </c>
      <c r="F318" s="11" t="s">
        <v>75</v>
      </c>
      <c r="G318" s="11" t="s">
        <v>25</v>
      </c>
      <c r="H318" s="11" t="s">
        <v>43</v>
      </c>
      <c r="I318" s="14">
        <v>1</v>
      </c>
      <c r="J318" s="14" t="s">
        <v>1190</v>
      </c>
      <c r="K318" s="46">
        <f t="shared" si="3"/>
        <v>2</v>
      </c>
      <c r="L318" s="47">
        <f t="shared" si="4"/>
        <v>46235</v>
      </c>
      <c r="M318" s="38">
        <f t="shared" si="5"/>
        <v>0</v>
      </c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</row>
    <row r="319" spans="1:25" ht="15.75" customHeight="1" x14ac:dyDescent="0.25">
      <c r="A319" s="11" t="s">
        <v>1618</v>
      </c>
      <c r="B319" s="11" t="s">
        <v>1527</v>
      </c>
      <c r="C319" s="11" t="s">
        <v>69</v>
      </c>
      <c r="D319" s="11" t="s">
        <v>23</v>
      </c>
      <c r="E319" s="11" t="s">
        <v>25</v>
      </c>
      <c r="F319" s="11" t="s">
        <v>26</v>
      </c>
      <c r="G319" s="11" t="s">
        <v>27</v>
      </c>
      <c r="H319" s="11" t="s">
        <v>27</v>
      </c>
      <c r="I319" s="14" t="s">
        <v>27</v>
      </c>
      <c r="J319" s="14" t="s">
        <v>27</v>
      </c>
      <c r="K319" s="46" t="str">
        <f t="shared" si="3"/>
        <v/>
      </c>
      <c r="L319" s="47">
        <f t="shared" si="4"/>
        <v>46236</v>
      </c>
      <c r="M319" s="38">
        <f t="shared" si="5"/>
        <v>1</v>
      </c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</row>
    <row r="320" spans="1:25" ht="15.75" customHeight="1" x14ac:dyDescent="0.25">
      <c r="A320" s="11" t="s">
        <v>1618</v>
      </c>
      <c r="B320" s="11" t="s">
        <v>1527</v>
      </c>
      <c r="C320" s="11" t="s">
        <v>73</v>
      </c>
      <c r="D320" s="11" t="s">
        <v>74</v>
      </c>
      <c r="E320" s="11" t="s">
        <v>25</v>
      </c>
      <c r="F320" s="11" t="s">
        <v>75</v>
      </c>
      <c r="G320" s="11" t="s">
        <v>79</v>
      </c>
      <c r="H320" s="11" t="s">
        <v>237</v>
      </c>
      <c r="I320" s="14">
        <v>1</v>
      </c>
      <c r="J320" s="14" t="s">
        <v>253</v>
      </c>
      <c r="K320" s="46">
        <f t="shared" si="3"/>
        <v>4</v>
      </c>
      <c r="L320" s="47">
        <f t="shared" si="4"/>
        <v>46237</v>
      </c>
      <c r="M320" s="38">
        <f t="shared" si="5"/>
        <v>0</v>
      </c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</row>
    <row r="321" spans="1:25" ht="15.75" customHeight="1" x14ac:dyDescent="0.25">
      <c r="A321" s="11" t="s">
        <v>1618</v>
      </c>
      <c r="B321" s="11" t="s">
        <v>1527</v>
      </c>
      <c r="C321" s="11" t="s">
        <v>78</v>
      </c>
      <c r="D321" s="11" t="s">
        <v>74</v>
      </c>
      <c r="E321" s="11" t="s">
        <v>25</v>
      </c>
      <c r="F321" s="11" t="s">
        <v>75</v>
      </c>
      <c r="G321" s="11" t="s">
        <v>25</v>
      </c>
      <c r="H321" s="11" t="s">
        <v>156</v>
      </c>
      <c r="I321" s="14">
        <v>1</v>
      </c>
      <c r="J321" s="14" t="s">
        <v>109</v>
      </c>
      <c r="K321" s="46">
        <f t="shared" si="3"/>
        <v>4</v>
      </c>
      <c r="L321" s="47">
        <f t="shared" si="4"/>
        <v>46238</v>
      </c>
      <c r="M321" s="38">
        <f t="shared" si="5"/>
        <v>0</v>
      </c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</row>
    <row r="322" spans="1:25" ht="15.75" customHeight="1" x14ac:dyDescent="0.25">
      <c r="A322" s="11" t="s">
        <v>1618</v>
      </c>
      <c r="B322" s="11" t="s">
        <v>1527</v>
      </c>
      <c r="C322" s="11" t="s">
        <v>82</v>
      </c>
      <c r="D322" s="11" t="s">
        <v>74</v>
      </c>
      <c r="E322" s="11" t="s">
        <v>25</v>
      </c>
      <c r="F322" s="11" t="s">
        <v>75</v>
      </c>
      <c r="G322" s="11" t="s">
        <v>191</v>
      </c>
      <c r="H322" s="11" t="s">
        <v>36</v>
      </c>
      <c r="I322" s="14">
        <v>1</v>
      </c>
      <c r="J322" s="14" t="s">
        <v>120</v>
      </c>
      <c r="K322" s="46">
        <f t="shared" si="3"/>
        <v>4</v>
      </c>
      <c r="L322" s="47">
        <f t="shared" si="4"/>
        <v>46239</v>
      </c>
      <c r="M322" s="38">
        <f t="shared" si="5"/>
        <v>0</v>
      </c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</row>
    <row r="323" spans="1:25" ht="15.75" customHeight="1" x14ac:dyDescent="0.25">
      <c r="A323" s="11" t="s">
        <v>1618</v>
      </c>
      <c r="B323" s="11" t="s">
        <v>1527</v>
      </c>
      <c r="C323" s="11" t="s">
        <v>86</v>
      </c>
      <c r="D323" s="11" t="s">
        <v>74</v>
      </c>
      <c r="E323" s="11" t="s">
        <v>25</v>
      </c>
      <c r="F323" s="11" t="s">
        <v>75</v>
      </c>
      <c r="G323" s="11" t="s">
        <v>39</v>
      </c>
      <c r="H323" s="11" t="s">
        <v>1192</v>
      </c>
      <c r="I323" s="14">
        <v>1</v>
      </c>
      <c r="J323" s="14" t="s">
        <v>1193</v>
      </c>
      <c r="K323" s="46">
        <f t="shared" si="3"/>
        <v>2</v>
      </c>
      <c r="L323" s="47">
        <f t="shared" si="4"/>
        <v>46240</v>
      </c>
      <c r="M323" s="38">
        <f t="shared" si="5"/>
        <v>0</v>
      </c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</row>
    <row r="324" spans="1:25" ht="15.75" customHeight="1" x14ac:dyDescent="0.25">
      <c r="A324" s="11" t="s">
        <v>1618</v>
      </c>
      <c r="B324" s="11" t="s">
        <v>1527</v>
      </c>
      <c r="C324" s="11" t="s">
        <v>92</v>
      </c>
      <c r="D324" s="11" t="s">
        <v>74</v>
      </c>
      <c r="E324" s="11" t="s">
        <v>25</v>
      </c>
      <c r="F324" s="11" t="s">
        <v>75</v>
      </c>
      <c r="G324" s="11" t="s">
        <v>281</v>
      </c>
      <c r="H324" s="11" t="s">
        <v>88</v>
      </c>
      <c r="I324" s="14">
        <v>1</v>
      </c>
      <c r="J324" s="14" t="s">
        <v>90</v>
      </c>
      <c r="K324" s="46">
        <f t="shared" si="3"/>
        <v>4</v>
      </c>
      <c r="L324" s="47">
        <f t="shared" si="4"/>
        <v>46241</v>
      </c>
      <c r="M324" s="38">
        <f t="shared" si="5"/>
        <v>0</v>
      </c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</row>
    <row r="325" spans="1:25" ht="15.75" customHeight="1" x14ac:dyDescent="0.25">
      <c r="A325" s="11" t="s">
        <v>1618</v>
      </c>
      <c r="B325" s="11" t="s">
        <v>1527</v>
      </c>
      <c r="C325" s="11" t="s">
        <v>97</v>
      </c>
      <c r="D325" s="11" t="s">
        <v>74</v>
      </c>
      <c r="E325" s="11" t="s">
        <v>25</v>
      </c>
      <c r="F325" s="11" t="s">
        <v>75</v>
      </c>
      <c r="G325" s="11" t="s">
        <v>48</v>
      </c>
      <c r="H325" s="11" t="s">
        <v>324</v>
      </c>
      <c r="I325" s="14">
        <v>1</v>
      </c>
      <c r="J325" s="14" t="s">
        <v>27</v>
      </c>
      <c r="K325" s="46" t="str">
        <f t="shared" si="3"/>
        <v/>
      </c>
      <c r="L325" s="47">
        <f t="shared" si="4"/>
        <v>46242</v>
      </c>
      <c r="M325" s="38">
        <f t="shared" si="5"/>
        <v>0</v>
      </c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</row>
    <row r="326" spans="1:25" ht="15.75" customHeight="1" x14ac:dyDescent="0.25">
      <c r="A326" s="11" t="s">
        <v>1618</v>
      </c>
      <c r="B326" s="11" t="s">
        <v>1527</v>
      </c>
      <c r="C326" s="11" t="s">
        <v>102</v>
      </c>
      <c r="D326" s="11" t="s">
        <v>23</v>
      </c>
      <c r="E326" s="11" t="s">
        <v>25</v>
      </c>
      <c r="F326" s="11" t="s">
        <v>26</v>
      </c>
      <c r="G326" s="11" t="s">
        <v>27</v>
      </c>
      <c r="H326" s="11" t="s">
        <v>27</v>
      </c>
      <c r="I326" s="14" t="s">
        <v>27</v>
      </c>
      <c r="J326" s="14" t="s">
        <v>27</v>
      </c>
      <c r="K326" s="46" t="str">
        <f t="shared" si="3"/>
        <v/>
      </c>
      <c r="L326" s="47">
        <f t="shared" si="4"/>
        <v>46243</v>
      </c>
      <c r="M326" s="38">
        <f t="shared" si="5"/>
        <v>1</v>
      </c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</row>
    <row r="327" spans="1:25" ht="15.75" customHeight="1" x14ac:dyDescent="0.25">
      <c r="A327" s="11" t="s">
        <v>1618</v>
      </c>
      <c r="B327" s="11" t="s">
        <v>1527</v>
      </c>
      <c r="C327" s="11" t="s">
        <v>106</v>
      </c>
      <c r="D327" s="11" t="s">
        <v>74</v>
      </c>
      <c r="E327" s="11" t="s">
        <v>25</v>
      </c>
      <c r="F327" s="11" t="s">
        <v>75</v>
      </c>
      <c r="G327" s="11" t="s">
        <v>39</v>
      </c>
      <c r="H327" s="11" t="s">
        <v>214</v>
      </c>
      <c r="I327" s="14">
        <v>1</v>
      </c>
      <c r="J327" s="14" t="s">
        <v>1605</v>
      </c>
      <c r="K327" s="46">
        <f t="shared" si="3"/>
        <v>2</v>
      </c>
      <c r="L327" s="47">
        <f t="shared" si="4"/>
        <v>46244</v>
      </c>
      <c r="M327" s="38">
        <f t="shared" si="5"/>
        <v>0</v>
      </c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</row>
    <row r="328" spans="1:25" ht="15.75" customHeight="1" x14ac:dyDescent="0.25">
      <c r="A328" s="11" t="s">
        <v>1618</v>
      </c>
      <c r="B328" s="11" t="s">
        <v>1527</v>
      </c>
      <c r="C328" s="11" t="s">
        <v>115</v>
      </c>
      <c r="D328" s="11" t="s">
        <v>74</v>
      </c>
      <c r="E328" s="11" t="s">
        <v>25</v>
      </c>
      <c r="F328" s="11" t="s">
        <v>75</v>
      </c>
      <c r="G328" s="11" t="s">
        <v>308</v>
      </c>
      <c r="H328" s="11" t="s">
        <v>1203</v>
      </c>
      <c r="I328" s="14">
        <v>1</v>
      </c>
      <c r="J328" s="14" t="s">
        <v>1204</v>
      </c>
      <c r="K328" s="46">
        <f t="shared" si="3"/>
        <v>2</v>
      </c>
      <c r="L328" s="47">
        <f t="shared" si="4"/>
        <v>46245</v>
      </c>
      <c r="M328" s="38">
        <f t="shared" si="5"/>
        <v>0</v>
      </c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</row>
    <row r="329" spans="1:25" ht="15.75" customHeight="1" x14ac:dyDescent="0.25">
      <c r="A329" s="11" t="s">
        <v>1618</v>
      </c>
      <c r="B329" s="11" t="s">
        <v>1527</v>
      </c>
      <c r="C329" s="11" t="s">
        <v>118</v>
      </c>
      <c r="D329" s="11" t="s">
        <v>74</v>
      </c>
      <c r="E329" s="11" t="s">
        <v>25</v>
      </c>
      <c r="F329" s="11" t="s">
        <v>75</v>
      </c>
      <c r="G329" s="11" t="s">
        <v>191</v>
      </c>
      <c r="H329" s="11" t="s">
        <v>36</v>
      </c>
      <c r="I329" s="14">
        <v>1</v>
      </c>
      <c r="J329" s="14" t="s">
        <v>120</v>
      </c>
      <c r="K329" s="46">
        <f t="shared" si="3"/>
        <v>4</v>
      </c>
      <c r="L329" s="47">
        <f t="shared" si="4"/>
        <v>46246</v>
      </c>
      <c r="M329" s="38">
        <f t="shared" si="5"/>
        <v>0</v>
      </c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</row>
    <row r="330" spans="1:25" ht="15.75" customHeight="1" x14ac:dyDescent="0.25">
      <c r="A330" s="11" t="s">
        <v>1618</v>
      </c>
      <c r="B330" s="11" t="s">
        <v>1527</v>
      </c>
      <c r="C330" s="11" t="s">
        <v>121</v>
      </c>
      <c r="D330" s="11" t="s">
        <v>74</v>
      </c>
      <c r="E330" s="11" t="s">
        <v>25</v>
      </c>
      <c r="F330" s="11" t="s">
        <v>75</v>
      </c>
      <c r="G330" s="11" t="s">
        <v>308</v>
      </c>
      <c r="H330" s="11" t="s">
        <v>237</v>
      </c>
      <c r="I330" s="14">
        <v>1</v>
      </c>
      <c r="J330" s="14" t="s">
        <v>253</v>
      </c>
      <c r="K330" s="46">
        <f t="shared" si="3"/>
        <v>4</v>
      </c>
      <c r="L330" s="47">
        <f t="shared" si="4"/>
        <v>46247</v>
      </c>
      <c r="M330" s="38">
        <f t="shared" si="5"/>
        <v>0</v>
      </c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</row>
    <row r="331" spans="1:25" ht="15.75" customHeight="1" x14ac:dyDescent="0.25">
      <c r="A331" s="11" t="s">
        <v>1618</v>
      </c>
      <c r="B331" s="11" t="s">
        <v>1527</v>
      </c>
      <c r="C331" s="11" t="s">
        <v>124</v>
      </c>
      <c r="D331" s="11" t="s">
        <v>74</v>
      </c>
      <c r="E331" s="11" t="s">
        <v>25</v>
      </c>
      <c r="F331" s="11" t="s">
        <v>75</v>
      </c>
      <c r="G331" s="11" t="s">
        <v>64</v>
      </c>
      <c r="H331" s="11" t="s">
        <v>969</v>
      </c>
      <c r="I331" s="14">
        <v>1</v>
      </c>
      <c r="J331" s="14" t="s">
        <v>27</v>
      </c>
      <c r="K331" s="46" t="str">
        <f t="shared" si="3"/>
        <v/>
      </c>
      <c r="L331" s="47">
        <f t="shared" si="4"/>
        <v>46248</v>
      </c>
      <c r="M331" s="38">
        <f t="shared" si="5"/>
        <v>0</v>
      </c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</row>
    <row r="332" spans="1:25" ht="15.75" customHeight="1" x14ac:dyDescent="0.25">
      <c r="A332" s="11" t="s">
        <v>1618</v>
      </c>
      <c r="B332" s="11" t="s">
        <v>1527</v>
      </c>
      <c r="C332" s="11" t="s">
        <v>131</v>
      </c>
      <c r="D332" s="11" t="s">
        <v>132</v>
      </c>
      <c r="E332" s="11" t="s">
        <v>25</v>
      </c>
      <c r="F332" s="11" t="s">
        <v>133</v>
      </c>
      <c r="G332" s="11" t="s">
        <v>308</v>
      </c>
      <c r="H332" s="11" t="s">
        <v>714</v>
      </c>
      <c r="I332" s="14">
        <v>0</v>
      </c>
      <c r="J332" s="14" t="s">
        <v>27</v>
      </c>
      <c r="K332" s="46" t="str">
        <f t="shared" si="3"/>
        <v/>
      </c>
      <c r="L332" s="47">
        <f t="shared" si="4"/>
        <v>46249</v>
      </c>
      <c r="M332" s="38">
        <f t="shared" si="5"/>
        <v>0</v>
      </c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</row>
    <row r="333" spans="1:25" ht="15.75" customHeight="1" x14ac:dyDescent="0.25">
      <c r="A333" s="11" t="s">
        <v>1618</v>
      </c>
      <c r="B333" s="11" t="s">
        <v>1527</v>
      </c>
      <c r="C333" s="11" t="s">
        <v>139</v>
      </c>
      <c r="D333" s="11" t="s">
        <v>23</v>
      </c>
      <c r="E333" s="11" t="s">
        <v>25</v>
      </c>
      <c r="F333" s="11" t="s">
        <v>26</v>
      </c>
      <c r="G333" s="11" t="s">
        <v>27</v>
      </c>
      <c r="H333" s="11" t="s">
        <v>27</v>
      </c>
      <c r="I333" s="14" t="s">
        <v>27</v>
      </c>
      <c r="J333" s="14" t="s">
        <v>27</v>
      </c>
      <c r="K333" s="46" t="str">
        <f t="shared" si="3"/>
        <v/>
      </c>
      <c r="L333" s="47">
        <f t="shared" si="4"/>
        <v>46250</v>
      </c>
      <c r="M333" s="38">
        <f t="shared" si="5"/>
        <v>1</v>
      </c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</row>
    <row r="334" spans="1:25" ht="15.75" customHeight="1" x14ac:dyDescent="0.25">
      <c r="A334" s="11" t="s">
        <v>1618</v>
      </c>
      <c r="B334" s="11" t="s">
        <v>1527</v>
      </c>
      <c r="C334" s="11" t="s">
        <v>141</v>
      </c>
      <c r="D334" s="11" t="s">
        <v>23</v>
      </c>
      <c r="E334" s="11" t="s">
        <v>25</v>
      </c>
      <c r="F334" s="11" t="s">
        <v>26</v>
      </c>
      <c r="G334" s="11" t="s">
        <v>27</v>
      </c>
      <c r="H334" s="11" t="s">
        <v>27</v>
      </c>
      <c r="I334" s="14" t="s">
        <v>27</v>
      </c>
      <c r="J334" s="14" t="s">
        <v>27</v>
      </c>
      <c r="K334" s="46" t="str">
        <f t="shared" si="3"/>
        <v/>
      </c>
      <c r="L334" s="47">
        <f t="shared" si="4"/>
        <v>46251</v>
      </c>
      <c r="M334" s="38">
        <f t="shared" si="5"/>
        <v>1</v>
      </c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</row>
    <row r="335" spans="1:25" ht="15.75" customHeight="1" x14ac:dyDescent="0.25">
      <c r="A335" s="11" t="s">
        <v>1618</v>
      </c>
      <c r="B335" s="11" t="s">
        <v>1527</v>
      </c>
      <c r="C335" s="11" t="s">
        <v>145</v>
      </c>
      <c r="D335" s="11" t="s">
        <v>74</v>
      </c>
      <c r="E335" s="11" t="s">
        <v>25</v>
      </c>
      <c r="F335" s="11" t="s">
        <v>75</v>
      </c>
      <c r="G335" s="11" t="s">
        <v>64</v>
      </c>
      <c r="H335" s="11" t="s">
        <v>166</v>
      </c>
      <c r="I335" s="14">
        <v>1</v>
      </c>
      <c r="J335" s="14" t="s">
        <v>49</v>
      </c>
      <c r="K335" s="46">
        <f t="shared" si="3"/>
        <v>4</v>
      </c>
      <c r="L335" s="47">
        <f t="shared" si="4"/>
        <v>46252</v>
      </c>
      <c r="M335" s="38">
        <f t="shared" si="5"/>
        <v>0</v>
      </c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</row>
    <row r="336" spans="1:25" ht="15.75" customHeight="1" x14ac:dyDescent="0.25">
      <c r="A336" s="11" t="s">
        <v>1618</v>
      </c>
      <c r="B336" s="11" t="s">
        <v>1527</v>
      </c>
      <c r="C336" s="11" t="s">
        <v>152</v>
      </c>
      <c r="D336" s="11" t="s">
        <v>74</v>
      </c>
      <c r="E336" s="11" t="s">
        <v>25</v>
      </c>
      <c r="F336" s="11" t="s">
        <v>75</v>
      </c>
      <c r="G336" s="11" t="s">
        <v>191</v>
      </c>
      <c r="H336" s="11" t="s">
        <v>27</v>
      </c>
      <c r="I336" s="14">
        <v>1</v>
      </c>
      <c r="J336" s="14" t="s">
        <v>27</v>
      </c>
      <c r="K336" s="46" t="str">
        <f t="shared" si="3"/>
        <v/>
      </c>
      <c r="L336" s="47">
        <f t="shared" si="4"/>
        <v>46253</v>
      </c>
      <c r="M336" s="38">
        <f t="shared" si="5"/>
        <v>0</v>
      </c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</row>
    <row r="337" spans="1:25" ht="15.75" customHeight="1" x14ac:dyDescent="0.25">
      <c r="A337" s="11" t="s">
        <v>1618</v>
      </c>
      <c r="B337" s="11" t="s">
        <v>1527</v>
      </c>
      <c r="C337" s="11" t="s">
        <v>155</v>
      </c>
      <c r="D337" s="11" t="s">
        <v>74</v>
      </c>
      <c r="E337" s="11" t="s">
        <v>25</v>
      </c>
      <c r="F337" s="11" t="s">
        <v>75</v>
      </c>
      <c r="G337" s="11" t="s">
        <v>64</v>
      </c>
      <c r="H337" s="11" t="s">
        <v>192</v>
      </c>
      <c r="I337" s="14">
        <v>1</v>
      </c>
      <c r="J337" s="14" t="s">
        <v>65</v>
      </c>
      <c r="K337" s="46">
        <f t="shared" si="3"/>
        <v>4</v>
      </c>
      <c r="L337" s="47">
        <f t="shared" si="4"/>
        <v>46254</v>
      </c>
      <c r="M337" s="38">
        <f t="shared" si="5"/>
        <v>0</v>
      </c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</row>
    <row r="338" spans="1:25" ht="15.75" customHeight="1" x14ac:dyDescent="0.25">
      <c r="A338" s="11" t="s">
        <v>1618</v>
      </c>
      <c r="B338" s="11" t="s">
        <v>1527</v>
      </c>
      <c r="C338" s="11" t="s">
        <v>162</v>
      </c>
      <c r="D338" s="11" t="s">
        <v>74</v>
      </c>
      <c r="E338" s="11" t="s">
        <v>25</v>
      </c>
      <c r="F338" s="11" t="s">
        <v>75</v>
      </c>
      <c r="G338" s="11" t="s">
        <v>108</v>
      </c>
      <c r="H338" s="11" t="s">
        <v>160</v>
      </c>
      <c r="I338" s="14">
        <v>1</v>
      </c>
      <c r="J338" s="14" t="s">
        <v>40</v>
      </c>
      <c r="K338" s="46">
        <f t="shared" si="3"/>
        <v>4</v>
      </c>
      <c r="L338" s="47">
        <f t="shared" si="4"/>
        <v>46255</v>
      </c>
      <c r="M338" s="38">
        <f t="shared" si="5"/>
        <v>0</v>
      </c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</row>
    <row r="339" spans="1:25" ht="15.75" customHeight="1" x14ac:dyDescent="0.25">
      <c r="A339" s="11" t="s">
        <v>1618</v>
      </c>
      <c r="B339" s="11" t="s">
        <v>1527</v>
      </c>
      <c r="C339" s="11" t="s">
        <v>165</v>
      </c>
      <c r="D339" s="11" t="s">
        <v>74</v>
      </c>
      <c r="E339" s="11" t="s">
        <v>25</v>
      </c>
      <c r="F339" s="11" t="s">
        <v>75</v>
      </c>
      <c r="G339" s="11" t="s">
        <v>108</v>
      </c>
      <c r="H339" s="11" t="s">
        <v>242</v>
      </c>
      <c r="I339" s="14">
        <v>1</v>
      </c>
      <c r="J339" s="14" t="s">
        <v>243</v>
      </c>
      <c r="K339" s="46">
        <f t="shared" si="3"/>
        <v>4</v>
      </c>
      <c r="L339" s="47">
        <f t="shared" si="4"/>
        <v>46256</v>
      </c>
      <c r="M339" s="38">
        <f t="shared" si="5"/>
        <v>0</v>
      </c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</row>
    <row r="340" spans="1:25" ht="15.75" customHeight="1" x14ac:dyDescent="0.25">
      <c r="A340" s="11" t="s">
        <v>1618</v>
      </c>
      <c r="B340" s="11" t="s">
        <v>1527</v>
      </c>
      <c r="C340" s="11" t="s">
        <v>167</v>
      </c>
      <c r="D340" s="11" t="s">
        <v>23</v>
      </c>
      <c r="E340" s="11" t="s">
        <v>25</v>
      </c>
      <c r="F340" s="11" t="s">
        <v>26</v>
      </c>
      <c r="G340" s="11" t="s">
        <v>27</v>
      </c>
      <c r="H340" s="11" t="s">
        <v>27</v>
      </c>
      <c r="I340" s="14" t="s">
        <v>27</v>
      </c>
      <c r="J340" s="14" t="s">
        <v>27</v>
      </c>
      <c r="K340" s="46" t="str">
        <f t="shared" si="3"/>
        <v/>
      </c>
      <c r="L340" s="47">
        <f t="shared" si="4"/>
        <v>46257</v>
      </c>
      <c r="M340" s="38">
        <f t="shared" si="5"/>
        <v>1</v>
      </c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</row>
    <row r="341" spans="1:25" ht="15.75" customHeight="1" x14ac:dyDescent="0.25">
      <c r="A341" s="11" t="s">
        <v>1618</v>
      </c>
      <c r="B341" s="11" t="s">
        <v>1527</v>
      </c>
      <c r="C341" s="11" t="s">
        <v>169</v>
      </c>
      <c r="D341" s="11" t="s">
        <v>74</v>
      </c>
      <c r="E341" s="11" t="s">
        <v>25</v>
      </c>
      <c r="F341" s="11" t="s">
        <v>75</v>
      </c>
      <c r="G341" s="11" t="s">
        <v>48</v>
      </c>
      <c r="H341" s="11" t="s">
        <v>237</v>
      </c>
      <c r="I341" s="14">
        <v>1</v>
      </c>
      <c r="J341" s="14" t="s">
        <v>253</v>
      </c>
      <c r="K341" s="46">
        <f t="shared" si="3"/>
        <v>4</v>
      </c>
      <c r="L341" s="47">
        <f t="shared" si="4"/>
        <v>46258</v>
      </c>
      <c r="M341" s="38">
        <f t="shared" si="5"/>
        <v>0</v>
      </c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</row>
    <row r="342" spans="1:25" ht="15.75" customHeight="1" x14ac:dyDescent="0.25">
      <c r="A342" s="11" t="s">
        <v>1618</v>
      </c>
      <c r="B342" s="11" t="s">
        <v>1527</v>
      </c>
      <c r="C342" s="11" t="s">
        <v>174</v>
      </c>
      <c r="D342" s="11" t="s">
        <v>23</v>
      </c>
      <c r="E342" s="11" t="s">
        <v>25</v>
      </c>
      <c r="F342" s="11" t="s">
        <v>26</v>
      </c>
      <c r="G342" s="11" t="s">
        <v>180</v>
      </c>
      <c r="H342" s="11" t="s">
        <v>187</v>
      </c>
      <c r="I342" s="14">
        <v>2</v>
      </c>
      <c r="J342" s="14" t="s">
        <v>27</v>
      </c>
      <c r="K342" s="46" t="str">
        <f t="shared" si="3"/>
        <v/>
      </c>
      <c r="L342" s="47">
        <f t="shared" si="4"/>
        <v>46259</v>
      </c>
      <c r="M342" s="38">
        <f t="shared" si="5"/>
        <v>1</v>
      </c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</row>
    <row r="343" spans="1:25" ht="15.75" customHeight="1" x14ac:dyDescent="0.25">
      <c r="A343" s="11" t="s">
        <v>1622</v>
      </c>
      <c r="B343" s="11" t="s">
        <v>1529</v>
      </c>
      <c r="C343" s="11" t="s">
        <v>22</v>
      </c>
      <c r="D343" s="11" t="s">
        <v>70</v>
      </c>
      <c r="E343" s="11" t="s">
        <v>26</v>
      </c>
      <c r="F343" s="11" t="s">
        <v>71</v>
      </c>
      <c r="G343" s="11" t="s">
        <v>27</v>
      </c>
      <c r="H343" s="11" t="s">
        <v>27</v>
      </c>
      <c r="I343" s="14" t="s">
        <v>27</v>
      </c>
      <c r="J343" s="14" t="s">
        <v>27</v>
      </c>
      <c r="K343" s="46" t="str">
        <f t="shared" si="3"/>
        <v/>
      </c>
      <c r="L343" s="47">
        <f t="shared" si="4"/>
        <v>46229</v>
      </c>
      <c r="M343" s="38">
        <f t="shared" si="5"/>
        <v>1</v>
      </c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</row>
    <row r="344" spans="1:25" ht="15.75" customHeight="1" x14ac:dyDescent="0.25">
      <c r="A344" s="11" t="s">
        <v>1622</v>
      </c>
      <c r="B344" s="11" t="s">
        <v>1529</v>
      </c>
      <c r="C344" s="11" t="s">
        <v>34</v>
      </c>
      <c r="D344" s="11" t="s">
        <v>74</v>
      </c>
      <c r="E344" s="11" t="s">
        <v>25</v>
      </c>
      <c r="F344" s="11" t="s">
        <v>75</v>
      </c>
      <c r="G344" s="11" t="s">
        <v>164</v>
      </c>
      <c r="H344" s="11" t="s">
        <v>220</v>
      </c>
      <c r="I344" s="14">
        <v>1</v>
      </c>
      <c r="J344" s="14" t="s">
        <v>27</v>
      </c>
      <c r="K344" s="46" t="str">
        <f t="shared" si="3"/>
        <v/>
      </c>
      <c r="L344" s="47">
        <f t="shared" si="4"/>
        <v>46230</v>
      </c>
      <c r="M344" s="38">
        <f t="shared" si="5"/>
        <v>0</v>
      </c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</row>
    <row r="345" spans="1:25" ht="15.75" customHeight="1" x14ac:dyDescent="0.25">
      <c r="A345" s="11" t="s">
        <v>1622</v>
      </c>
      <c r="B345" s="11" t="s">
        <v>1529</v>
      </c>
      <c r="C345" s="11" t="s">
        <v>41</v>
      </c>
      <c r="D345" s="11" t="s">
        <v>74</v>
      </c>
      <c r="E345" s="11" t="s">
        <v>25</v>
      </c>
      <c r="F345" s="11" t="s">
        <v>75</v>
      </c>
      <c r="G345" s="11" t="s">
        <v>77</v>
      </c>
      <c r="H345" s="11" t="s">
        <v>455</v>
      </c>
      <c r="I345" s="14">
        <v>1</v>
      </c>
      <c r="J345" s="14" t="s">
        <v>27</v>
      </c>
      <c r="K345" s="46" t="str">
        <f t="shared" si="3"/>
        <v/>
      </c>
      <c r="L345" s="47">
        <f t="shared" si="4"/>
        <v>46231</v>
      </c>
      <c r="M345" s="38">
        <f t="shared" si="5"/>
        <v>0</v>
      </c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</row>
    <row r="346" spans="1:25" ht="15.75" customHeight="1" x14ac:dyDescent="0.25">
      <c r="A346" s="11" t="s">
        <v>1622</v>
      </c>
      <c r="B346" s="11" t="s">
        <v>1529</v>
      </c>
      <c r="C346" s="11" t="s">
        <v>50</v>
      </c>
      <c r="D346" s="11" t="s">
        <v>74</v>
      </c>
      <c r="E346" s="11" t="s">
        <v>25</v>
      </c>
      <c r="F346" s="11" t="s">
        <v>75</v>
      </c>
      <c r="G346" s="11" t="s">
        <v>186</v>
      </c>
      <c r="H346" s="11" t="s">
        <v>324</v>
      </c>
      <c r="I346" s="14">
        <v>1</v>
      </c>
      <c r="J346" s="14" t="s">
        <v>27</v>
      </c>
      <c r="K346" s="46" t="str">
        <f t="shared" si="3"/>
        <v/>
      </c>
      <c r="L346" s="47">
        <f t="shared" si="4"/>
        <v>46232</v>
      </c>
      <c r="M346" s="38">
        <f t="shared" si="5"/>
        <v>0</v>
      </c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</row>
    <row r="347" spans="1:25" ht="15.75" customHeight="1" x14ac:dyDescent="0.25">
      <c r="A347" s="11" t="s">
        <v>1622</v>
      </c>
      <c r="B347" s="11" t="s">
        <v>1529</v>
      </c>
      <c r="C347" s="11" t="s">
        <v>55</v>
      </c>
      <c r="D347" s="11" t="s">
        <v>74</v>
      </c>
      <c r="E347" s="11" t="s">
        <v>25</v>
      </c>
      <c r="F347" s="11" t="s">
        <v>75</v>
      </c>
      <c r="G347" s="11" t="s">
        <v>146</v>
      </c>
      <c r="H347" s="11" t="s">
        <v>455</v>
      </c>
      <c r="I347" s="14">
        <v>1</v>
      </c>
      <c r="J347" s="14" t="s">
        <v>27</v>
      </c>
      <c r="K347" s="46" t="str">
        <f t="shared" si="3"/>
        <v/>
      </c>
      <c r="L347" s="47">
        <f t="shared" si="4"/>
        <v>46233</v>
      </c>
      <c r="M347" s="38">
        <f t="shared" si="5"/>
        <v>0</v>
      </c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</row>
    <row r="348" spans="1:25" ht="15.75" customHeight="1" x14ac:dyDescent="0.25">
      <c r="A348" s="11" t="s">
        <v>1622</v>
      </c>
      <c r="B348" s="11" t="s">
        <v>1529</v>
      </c>
      <c r="C348" s="11" t="s">
        <v>57</v>
      </c>
      <c r="D348" s="11" t="s">
        <v>74</v>
      </c>
      <c r="E348" s="11" t="s">
        <v>25</v>
      </c>
      <c r="F348" s="11" t="s">
        <v>75</v>
      </c>
      <c r="G348" s="11" t="s">
        <v>27</v>
      </c>
      <c r="H348" s="11" t="s">
        <v>27</v>
      </c>
      <c r="I348" s="14" t="s">
        <v>27</v>
      </c>
      <c r="J348" s="14" t="s">
        <v>27</v>
      </c>
      <c r="K348" s="46" t="str">
        <f t="shared" si="3"/>
        <v/>
      </c>
      <c r="L348" s="47">
        <f t="shared" si="4"/>
        <v>46234</v>
      </c>
      <c r="M348" s="38">
        <f t="shared" si="5"/>
        <v>0</v>
      </c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</row>
    <row r="349" spans="1:25" ht="15.75" customHeight="1" x14ac:dyDescent="0.25">
      <c r="A349" s="11" t="s">
        <v>1622</v>
      </c>
      <c r="B349" s="11" t="s">
        <v>1529</v>
      </c>
      <c r="C349" s="11" t="s">
        <v>62</v>
      </c>
      <c r="D349" s="11" t="s">
        <v>74</v>
      </c>
      <c r="E349" s="11" t="s">
        <v>25</v>
      </c>
      <c r="F349" s="11" t="s">
        <v>75</v>
      </c>
      <c r="G349" s="11" t="s">
        <v>299</v>
      </c>
      <c r="H349" s="11" t="s">
        <v>324</v>
      </c>
      <c r="I349" s="14">
        <v>1</v>
      </c>
      <c r="J349" s="14" t="s">
        <v>27</v>
      </c>
      <c r="K349" s="46" t="str">
        <f t="shared" si="3"/>
        <v/>
      </c>
      <c r="L349" s="47">
        <f t="shared" si="4"/>
        <v>46235</v>
      </c>
      <c r="M349" s="38">
        <f t="shared" si="5"/>
        <v>0</v>
      </c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</row>
    <row r="350" spans="1:25" ht="15.75" customHeight="1" x14ac:dyDescent="0.25">
      <c r="A350" s="11" t="s">
        <v>1622</v>
      </c>
      <c r="B350" s="11" t="s">
        <v>1529</v>
      </c>
      <c r="C350" s="11" t="s">
        <v>69</v>
      </c>
      <c r="D350" s="11" t="s">
        <v>23</v>
      </c>
      <c r="E350" s="11" t="s">
        <v>25</v>
      </c>
      <c r="F350" s="11" t="s">
        <v>26</v>
      </c>
      <c r="G350" s="11" t="s">
        <v>27</v>
      </c>
      <c r="H350" s="11" t="s">
        <v>27</v>
      </c>
      <c r="I350" s="14" t="s">
        <v>27</v>
      </c>
      <c r="J350" s="14" t="s">
        <v>27</v>
      </c>
      <c r="K350" s="46" t="str">
        <f t="shared" si="3"/>
        <v/>
      </c>
      <c r="L350" s="47">
        <f t="shared" si="4"/>
        <v>46236</v>
      </c>
      <c r="M350" s="38">
        <f t="shared" si="5"/>
        <v>1</v>
      </c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</row>
    <row r="351" spans="1:25" ht="15.75" customHeight="1" x14ac:dyDescent="0.25">
      <c r="A351" s="11" t="s">
        <v>1622</v>
      </c>
      <c r="B351" s="11" t="s">
        <v>1529</v>
      </c>
      <c r="C351" s="11" t="s">
        <v>73</v>
      </c>
      <c r="D351" s="11" t="s">
        <v>125</v>
      </c>
      <c r="E351" s="11" t="s">
        <v>75</v>
      </c>
      <c r="F351" s="11" t="s">
        <v>126</v>
      </c>
      <c r="G351" s="11" t="s">
        <v>27</v>
      </c>
      <c r="H351" s="11" t="s">
        <v>385</v>
      </c>
      <c r="I351" s="14">
        <v>0.5</v>
      </c>
      <c r="J351" s="14" t="s">
        <v>27</v>
      </c>
      <c r="K351" s="46" t="str">
        <f t="shared" si="3"/>
        <v/>
      </c>
      <c r="L351" s="47">
        <f t="shared" si="4"/>
        <v>46237</v>
      </c>
      <c r="M351" s="38">
        <f t="shared" si="5"/>
        <v>0</v>
      </c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</row>
    <row r="352" spans="1:25" ht="15.75" customHeight="1" x14ac:dyDescent="0.25">
      <c r="A352" s="11" t="s">
        <v>1622</v>
      </c>
      <c r="B352" s="11" t="s">
        <v>1529</v>
      </c>
      <c r="C352" s="11" t="s">
        <v>78</v>
      </c>
      <c r="D352" s="11" t="s">
        <v>125</v>
      </c>
      <c r="E352" s="11" t="s">
        <v>75</v>
      </c>
      <c r="F352" s="11" t="s">
        <v>126</v>
      </c>
      <c r="G352" s="11" t="s">
        <v>509</v>
      </c>
      <c r="H352" s="11" t="s">
        <v>129</v>
      </c>
      <c r="I352" s="14">
        <v>1</v>
      </c>
      <c r="J352" s="14" t="s">
        <v>27</v>
      </c>
      <c r="K352" s="46" t="str">
        <f t="shared" si="3"/>
        <v/>
      </c>
      <c r="L352" s="47">
        <f t="shared" si="4"/>
        <v>46238</v>
      </c>
      <c r="M352" s="38">
        <f t="shared" si="5"/>
        <v>0</v>
      </c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</row>
    <row r="353" spans="1:25" ht="15.75" customHeight="1" x14ac:dyDescent="0.25">
      <c r="A353" s="11" t="s">
        <v>1622</v>
      </c>
      <c r="B353" s="11" t="s">
        <v>1529</v>
      </c>
      <c r="C353" s="11" t="s">
        <v>82</v>
      </c>
      <c r="D353" s="11" t="s">
        <v>125</v>
      </c>
      <c r="E353" s="11" t="s">
        <v>75</v>
      </c>
      <c r="F353" s="11" t="s">
        <v>126</v>
      </c>
      <c r="G353" s="11" t="s">
        <v>502</v>
      </c>
      <c r="H353" s="11" t="s">
        <v>200</v>
      </c>
      <c r="I353" s="14">
        <v>1</v>
      </c>
      <c r="J353" s="14" t="s">
        <v>27</v>
      </c>
      <c r="K353" s="46" t="str">
        <f t="shared" si="3"/>
        <v/>
      </c>
      <c r="L353" s="47">
        <f t="shared" si="4"/>
        <v>46239</v>
      </c>
      <c r="M353" s="38">
        <f t="shared" si="5"/>
        <v>0</v>
      </c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</row>
    <row r="354" spans="1:25" ht="15.75" customHeight="1" x14ac:dyDescent="0.25">
      <c r="A354" s="11" t="s">
        <v>1622</v>
      </c>
      <c r="B354" s="11" t="s">
        <v>1529</v>
      </c>
      <c r="C354" s="11" t="s">
        <v>86</v>
      </c>
      <c r="D354" s="11" t="s">
        <v>35</v>
      </c>
      <c r="E354" s="11" t="s">
        <v>36</v>
      </c>
      <c r="F354" s="11" t="s">
        <v>37</v>
      </c>
      <c r="G354" s="11" t="s">
        <v>119</v>
      </c>
      <c r="H354" s="11" t="s">
        <v>64</v>
      </c>
      <c r="I354" s="14">
        <v>1</v>
      </c>
      <c r="J354" s="14" t="s">
        <v>65</v>
      </c>
      <c r="K354" s="46">
        <f t="shared" si="3"/>
        <v>4</v>
      </c>
      <c r="L354" s="47">
        <f t="shared" si="4"/>
        <v>46240</v>
      </c>
      <c r="M354" s="38">
        <f t="shared" si="5"/>
        <v>0</v>
      </c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</row>
    <row r="355" spans="1:25" ht="15.75" customHeight="1" x14ac:dyDescent="0.25">
      <c r="A355" s="11" t="s">
        <v>1622</v>
      </c>
      <c r="B355" s="11" t="s">
        <v>1529</v>
      </c>
      <c r="C355" s="11" t="s">
        <v>92</v>
      </c>
      <c r="D355" s="11" t="s">
        <v>35</v>
      </c>
      <c r="E355" s="11" t="s">
        <v>36</v>
      </c>
      <c r="F355" s="11" t="s">
        <v>37</v>
      </c>
      <c r="G355" s="11" t="s">
        <v>100</v>
      </c>
      <c r="H355" s="11" t="s">
        <v>198</v>
      </c>
      <c r="I355" s="14">
        <v>1</v>
      </c>
      <c r="J355" s="14" t="s">
        <v>243</v>
      </c>
      <c r="K355" s="46">
        <f t="shared" si="3"/>
        <v>4</v>
      </c>
      <c r="L355" s="47">
        <f t="shared" si="4"/>
        <v>46241</v>
      </c>
      <c r="M355" s="38">
        <f t="shared" si="5"/>
        <v>0</v>
      </c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</row>
    <row r="356" spans="1:25" ht="15.75" customHeight="1" x14ac:dyDescent="0.25">
      <c r="A356" s="11" t="s">
        <v>1622</v>
      </c>
      <c r="B356" s="11" t="s">
        <v>1529</v>
      </c>
      <c r="C356" s="11" t="s">
        <v>97</v>
      </c>
      <c r="D356" s="11" t="s">
        <v>35</v>
      </c>
      <c r="E356" s="11" t="s">
        <v>36</v>
      </c>
      <c r="F356" s="11" t="s">
        <v>37</v>
      </c>
      <c r="G356" s="11" t="s">
        <v>262</v>
      </c>
      <c r="H356" s="11" t="s">
        <v>81</v>
      </c>
      <c r="I356" s="14">
        <v>1</v>
      </c>
      <c r="J356" s="14" t="s">
        <v>253</v>
      </c>
      <c r="K356" s="46">
        <f t="shared" si="3"/>
        <v>4</v>
      </c>
      <c r="L356" s="47">
        <f t="shared" si="4"/>
        <v>46242</v>
      </c>
      <c r="M356" s="38">
        <f t="shared" si="5"/>
        <v>0</v>
      </c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</row>
    <row r="357" spans="1:25" ht="15.75" customHeight="1" x14ac:dyDescent="0.25">
      <c r="A357" s="11" t="s">
        <v>1622</v>
      </c>
      <c r="B357" s="11" t="s">
        <v>1529</v>
      </c>
      <c r="C357" s="11" t="s">
        <v>102</v>
      </c>
      <c r="D357" s="11" t="s">
        <v>70</v>
      </c>
      <c r="E357" s="11" t="s">
        <v>26</v>
      </c>
      <c r="F357" s="11" t="s">
        <v>71</v>
      </c>
      <c r="G357" s="11" t="s">
        <v>27</v>
      </c>
      <c r="H357" s="11" t="s">
        <v>27</v>
      </c>
      <c r="I357" s="14" t="s">
        <v>27</v>
      </c>
      <c r="J357" s="14" t="s">
        <v>27</v>
      </c>
      <c r="K357" s="46" t="str">
        <f t="shared" si="3"/>
        <v/>
      </c>
      <c r="L357" s="47">
        <f t="shared" si="4"/>
        <v>46243</v>
      </c>
      <c r="M357" s="38">
        <f t="shared" si="5"/>
        <v>1</v>
      </c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</row>
    <row r="358" spans="1:25" ht="15.75" customHeight="1" x14ac:dyDescent="0.25">
      <c r="A358" s="11" t="s">
        <v>1622</v>
      </c>
      <c r="B358" s="11" t="s">
        <v>1529</v>
      </c>
      <c r="C358" s="11" t="s">
        <v>106</v>
      </c>
      <c r="D358" s="11" t="s">
        <v>74</v>
      </c>
      <c r="E358" s="11" t="s">
        <v>25</v>
      </c>
      <c r="F358" s="11" t="s">
        <v>75</v>
      </c>
      <c r="G358" s="11" t="s">
        <v>64</v>
      </c>
      <c r="H358" s="11" t="s">
        <v>237</v>
      </c>
      <c r="I358" s="14">
        <v>1</v>
      </c>
      <c r="J358" s="14" t="s">
        <v>253</v>
      </c>
      <c r="K358" s="46">
        <f t="shared" si="3"/>
        <v>4</v>
      </c>
      <c r="L358" s="47">
        <f t="shared" si="4"/>
        <v>46244</v>
      </c>
      <c r="M358" s="38">
        <f t="shared" si="5"/>
        <v>0</v>
      </c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</row>
    <row r="359" spans="1:25" ht="15.75" customHeight="1" x14ac:dyDescent="0.25">
      <c r="A359" s="11" t="s">
        <v>1622</v>
      </c>
      <c r="B359" s="11" t="s">
        <v>1529</v>
      </c>
      <c r="C359" s="11" t="s">
        <v>115</v>
      </c>
      <c r="D359" s="11" t="s">
        <v>74</v>
      </c>
      <c r="E359" s="11" t="s">
        <v>25</v>
      </c>
      <c r="F359" s="11" t="s">
        <v>75</v>
      </c>
      <c r="G359" s="11" t="s">
        <v>81</v>
      </c>
      <c r="H359" s="11" t="s">
        <v>237</v>
      </c>
      <c r="I359" s="14">
        <v>1</v>
      </c>
      <c r="J359" s="14" t="s">
        <v>253</v>
      </c>
      <c r="K359" s="46">
        <f t="shared" si="3"/>
        <v>4</v>
      </c>
      <c r="L359" s="47">
        <f t="shared" si="4"/>
        <v>46245</v>
      </c>
      <c r="M359" s="38">
        <f t="shared" si="5"/>
        <v>0</v>
      </c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</row>
    <row r="360" spans="1:25" ht="15.75" customHeight="1" x14ac:dyDescent="0.25">
      <c r="A360" s="11" t="s">
        <v>1622</v>
      </c>
      <c r="B360" s="11" t="s">
        <v>1529</v>
      </c>
      <c r="C360" s="11" t="s">
        <v>118</v>
      </c>
      <c r="D360" s="11" t="s">
        <v>74</v>
      </c>
      <c r="E360" s="11" t="s">
        <v>25</v>
      </c>
      <c r="F360" s="11" t="s">
        <v>75</v>
      </c>
      <c r="G360" s="11" t="s">
        <v>154</v>
      </c>
      <c r="H360" s="11" t="s">
        <v>181</v>
      </c>
      <c r="I360" s="14">
        <v>1</v>
      </c>
      <c r="J360" s="14" t="s">
        <v>101</v>
      </c>
      <c r="K360" s="46">
        <f t="shared" si="3"/>
        <v>4</v>
      </c>
      <c r="L360" s="47">
        <f t="shared" si="4"/>
        <v>46246</v>
      </c>
      <c r="M360" s="38">
        <f t="shared" si="5"/>
        <v>0</v>
      </c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</row>
    <row r="361" spans="1:25" ht="15.75" customHeight="1" x14ac:dyDescent="0.25">
      <c r="A361" s="11" t="s">
        <v>1622</v>
      </c>
      <c r="B361" s="11" t="s">
        <v>1529</v>
      </c>
      <c r="C361" s="11" t="s">
        <v>121</v>
      </c>
      <c r="D361" s="11" t="s">
        <v>74</v>
      </c>
      <c r="E361" s="11" t="s">
        <v>25</v>
      </c>
      <c r="F361" s="11" t="s">
        <v>75</v>
      </c>
      <c r="G361" s="11" t="s">
        <v>164</v>
      </c>
      <c r="H361" s="11" t="s">
        <v>237</v>
      </c>
      <c r="I361" s="14">
        <v>1</v>
      </c>
      <c r="J361" s="14" t="s">
        <v>253</v>
      </c>
      <c r="K361" s="46">
        <f t="shared" si="3"/>
        <v>4</v>
      </c>
      <c r="L361" s="47">
        <f t="shared" si="4"/>
        <v>46247</v>
      </c>
      <c r="M361" s="38">
        <f t="shared" si="5"/>
        <v>0</v>
      </c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</row>
    <row r="362" spans="1:25" ht="15.75" customHeight="1" x14ac:dyDescent="0.25">
      <c r="A362" s="11" t="s">
        <v>1622</v>
      </c>
      <c r="B362" s="11" t="s">
        <v>1529</v>
      </c>
      <c r="C362" s="11" t="s">
        <v>124</v>
      </c>
      <c r="D362" s="11" t="s">
        <v>74</v>
      </c>
      <c r="E362" s="11" t="s">
        <v>25</v>
      </c>
      <c r="F362" s="11" t="s">
        <v>75</v>
      </c>
      <c r="G362" s="11" t="s">
        <v>79</v>
      </c>
      <c r="H362" s="11" t="s">
        <v>75</v>
      </c>
      <c r="I362" s="14">
        <v>1</v>
      </c>
      <c r="J362" s="14" t="s">
        <v>27</v>
      </c>
      <c r="K362" s="46" t="str">
        <f t="shared" si="3"/>
        <v/>
      </c>
      <c r="L362" s="47">
        <f t="shared" si="4"/>
        <v>46248</v>
      </c>
      <c r="M362" s="38">
        <f t="shared" si="5"/>
        <v>0</v>
      </c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</row>
    <row r="363" spans="1:25" ht="15.75" customHeight="1" x14ac:dyDescent="0.25">
      <c r="A363" s="11" t="s">
        <v>1622</v>
      </c>
      <c r="B363" s="11" t="s">
        <v>1529</v>
      </c>
      <c r="C363" s="11" t="s">
        <v>131</v>
      </c>
      <c r="D363" s="11" t="s">
        <v>132</v>
      </c>
      <c r="E363" s="11" t="s">
        <v>25</v>
      </c>
      <c r="F363" s="11" t="s">
        <v>133</v>
      </c>
      <c r="G363" s="11" t="s">
        <v>159</v>
      </c>
      <c r="H363" s="11" t="s">
        <v>714</v>
      </c>
      <c r="I363" s="14">
        <v>0</v>
      </c>
      <c r="J363" s="14" t="s">
        <v>27</v>
      </c>
      <c r="K363" s="46" t="str">
        <f t="shared" si="3"/>
        <v/>
      </c>
      <c r="L363" s="47">
        <f t="shared" si="4"/>
        <v>46249</v>
      </c>
      <c r="M363" s="38">
        <f t="shared" si="5"/>
        <v>0</v>
      </c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</row>
    <row r="364" spans="1:25" ht="15.75" customHeight="1" x14ac:dyDescent="0.25">
      <c r="A364" s="11" t="s">
        <v>1622</v>
      </c>
      <c r="B364" s="11" t="s">
        <v>1529</v>
      </c>
      <c r="C364" s="11" t="s">
        <v>139</v>
      </c>
      <c r="D364" s="11" t="s">
        <v>23</v>
      </c>
      <c r="E364" s="11" t="s">
        <v>25</v>
      </c>
      <c r="F364" s="11" t="s">
        <v>26</v>
      </c>
      <c r="G364" s="11" t="s">
        <v>27</v>
      </c>
      <c r="H364" s="11" t="s">
        <v>27</v>
      </c>
      <c r="I364" s="14" t="s">
        <v>27</v>
      </c>
      <c r="J364" s="14" t="s">
        <v>27</v>
      </c>
      <c r="K364" s="46" t="str">
        <f t="shared" si="3"/>
        <v/>
      </c>
      <c r="L364" s="47">
        <f t="shared" si="4"/>
        <v>46250</v>
      </c>
      <c r="M364" s="38">
        <f t="shared" si="5"/>
        <v>1</v>
      </c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</row>
    <row r="365" spans="1:25" ht="15.75" customHeight="1" x14ac:dyDescent="0.25">
      <c r="A365" s="11" t="s">
        <v>1622</v>
      </c>
      <c r="B365" s="11" t="s">
        <v>1529</v>
      </c>
      <c r="C365" s="11" t="s">
        <v>141</v>
      </c>
      <c r="D365" s="11" t="s">
        <v>70</v>
      </c>
      <c r="E365" s="11" t="s">
        <v>26</v>
      </c>
      <c r="F365" s="11" t="s">
        <v>71</v>
      </c>
      <c r="G365" s="11" t="s">
        <v>27</v>
      </c>
      <c r="H365" s="11" t="s">
        <v>27</v>
      </c>
      <c r="I365" s="14" t="s">
        <v>27</v>
      </c>
      <c r="J365" s="14" t="s">
        <v>27</v>
      </c>
      <c r="K365" s="46" t="str">
        <f t="shared" si="3"/>
        <v/>
      </c>
      <c r="L365" s="47">
        <f t="shared" si="4"/>
        <v>46251</v>
      </c>
      <c r="M365" s="38">
        <f t="shared" si="5"/>
        <v>1</v>
      </c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</row>
    <row r="366" spans="1:25" ht="15.75" customHeight="1" x14ac:dyDescent="0.25">
      <c r="A366" s="11" t="s">
        <v>1622</v>
      </c>
      <c r="B366" s="11" t="s">
        <v>1529</v>
      </c>
      <c r="C366" s="11" t="s">
        <v>145</v>
      </c>
      <c r="D366" s="11" t="s">
        <v>35</v>
      </c>
      <c r="E366" s="11" t="s">
        <v>36</v>
      </c>
      <c r="F366" s="11" t="s">
        <v>37</v>
      </c>
      <c r="G366" s="11" t="s">
        <v>340</v>
      </c>
      <c r="H366" s="11" t="s">
        <v>81</v>
      </c>
      <c r="I366" s="14">
        <v>1</v>
      </c>
      <c r="J366" s="14" t="s">
        <v>253</v>
      </c>
      <c r="K366" s="46">
        <f t="shared" si="3"/>
        <v>4</v>
      </c>
      <c r="L366" s="47">
        <f t="shared" si="4"/>
        <v>46252</v>
      </c>
      <c r="M366" s="38">
        <f t="shared" si="5"/>
        <v>0</v>
      </c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</row>
    <row r="367" spans="1:25" ht="15.75" customHeight="1" x14ac:dyDescent="0.25">
      <c r="A367" s="11" t="s">
        <v>1622</v>
      </c>
      <c r="B367" s="11" t="s">
        <v>1529</v>
      </c>
      <c r="C367" s="11" t="s">
        <v>152</v>
      </c>
      <c r="D367" s="11" t="s">
        <v>35</v>
      </c>
      <c r="E367" s="11" t="s">
        <v>36</v>
      </c>
      <c r="F367" s="11" t="s">
        <v>37</v>
      </c>
      <c r="G367" s="11" t="s">
        <v>295</v>
      </c>
      <c r="H367" s="11" t="s">
        <v>108</v>
      </c>
      <c r="I367" s="14">
        <v>1</v>
      </c>
      <c r="J367" s="14" t="s">
        <v>109</v>
      </c>
      <c r="K367" s="46">
        <f t="shared" si="3"/>
        <v>4</v>
      </c>
      <c r="L367" s="47">
        <f t="shared" si="4"/>
        <v>46253</v>
      </c>
      <c r="M367" s="38">
        <f t="shared" si="5"/>
        <v>0</v>
      </c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</row>
    <row r="368" spans="1:25" ht="15.75" customHeight="1" x14ac:dyDescent="0.25">
      <c r="A368" s="11" t="s">
        <v>1622</v>
      </c>
      <c r="B368" s="11" t="s">
        <v>1529</v>
      </c>
      <c r="C368" s="11" t="s">
        <v>155</v>
      </c>
      <c r="D368" s="11" t="s">
        <v>35</v>
      </c>
      <c r="E368" s="11" t="s">
        <v>36</v>
      </c>
      <c r="F368" s="11" t="s">
        <v>37</v>
      </c>
      <c r="G368" s="11" t="s">
        <v>63</v>
      </c>
      <c r="H368" s="11" t="s">
        <v>81</v>
      </c>
      <c r="I368" s="14">
        <v>1</v>
      </c>
      <c r="J368" s="14" t="s">
        <v>253</v>
      </c>
      <c r="K368" s="46">
        <f t="shared" si="3"/>
        <v>4</v>
      </c>
      <c r="L368" s="47">
        <f t="shared" si="4"/>
        <v>46254</v>
      </c>
      <c r="M368" s="38">
        <f t="shared" si="5"/>
        <v>0</v>
      </c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</row>
    <row r="369" spans="1:25" ht="15.75" customHeight="1" x14ac:dyDescent="0.25">
      <c r="A369" s="11" t="s">
        <v>1622</v>
      </c>
      <c r="B369" s="11" t="s">
        <v>1529</v>
      </c>
      <c r="C369" s="11" t="s">
        <v>162</v>
      </c>
      <c r="D369" s="11" t="s">
        <v>35</v>
      </c>
      <c r="E369" s="11" t="s">
        <v>36</v>
      </c>
      <c r="F369" s="11" t="s">
        <v>37</v>
      </c>
      <c r="G369" s="11" t="s">
        <v>295</v>
      </c>
      <c r="H369" s="11" t="s">
        <v>81</v>
      </c>
      <c r="I369" s="14">
        <v>1</v>
      </c>
      <c r="J369" s="14" t="s">
        <v>253</v>
      </c>
      <c r="K369" s="46">
        <f t="shared" si="3"/>
        <v>4</v>
      </c>
      <c r="L369" s="47">
        <f t="shared" si="4"/>
        <v>46255</v>
      </c>
      <c r="M369" s="38">
        <f t="shared" si="5"/>
        <v>0</v>
      </c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</row>
    <row r="370" spans="1:25" ht="15.75" customHeight="1" x14ac:dyDescent="0.25">
      <c r="A370" s="11" t="s">
        <v>1622</v>
      </c>
      <c r="B370" s="11" t="s">
        <v>1529</v>
      </c>
      <c r="C370" s="11" t="s">
        <v>165</v>
      </c>
      <c r="D370" s="11" t="s">
        <v>35</v>
      </c>
      <c r="E370" s="11" t="s">
        <v>36</v>
      </c>
      <c r="F370" s="11" t="s">
        <v>37</v>
      </c>
      <c r="G370" s="11" t="s">
        <v>295</v>
      </c>
      <c r="H370" s="11" t="s">
        <v>81</v>
      </c>
      <c r="I370" s="14">
        <v>1</v>
      </c>
      <c r="J370" s="14" t="s">
        <v>253</v>
      </c>
      <c r="K370" s="46">
        <f t="shared" si="3"/>
        <v>4</v>
      </c>
      <c r="L370" s="47">
        <f t="shared" si="4"/>
        <v>46256</v>
      </c>
      <c r="M370" s="38">
        <f t="shared" si="5"/>
        <v>0</v>
      </c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</row>
    <row r="371" spans="1:25" ht="15.75" customHeight="1" x14ac:dyDescent="0.25">
      <c r="A371" s="11" t="s">
        <v>1622</v>
      </c>
      <c r="B371" s="11" t="s">
        <v>1529</v>
      </c>
      <c r="C371" s="11" t="s">
        <v>167</v>
      </c>
      <c r="D371" s="11" t="s">
        <v>70</v>
      </c>
      <c r="E371" s="11" t="s">
        <v>26</v>
      </c>
      <c r="F371" s="11" t="s">
        <v>71</v>
      </c>
      <c r="G371" s="11" t="s">
        <v>27</v>
      </c>
      <c r="H371" s="11" t="s">
        <v>27</v>
      </c>
      <c r="I371" s="14" t="s">
        <v>27</v>
      </c>
      <c r="J371" s="14" t="s">
        <v>27</v>
      </c>
      <c r="K371" s="46" t="str">
        <f t="shared" si="3"/>
        <v/>
      </c>
      <c r="L371" s="47">
        <f t="shared" si="4"/>
        <v>46257</v>
      </c>
      <c r="M371" s="38">
        <f t="shared" si="5"/>
        <v>1</v>
      </c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</row>
    <row r="372" spans="1:25" ht="15.75" customHeight="1" x14ac:dyDescent="0.25">
      <c r="A372" s="11" t="s">
        <v>1622</v>
      </c>
      <c r="B372" s="11" t="s">
        <v>1529</v>
      </c>
      <c r="C372" s="11" t="s">
        <v>169</v>
      </c>
      <c r="D372" s="11" t="s">
        <v>74</v>
      </c>
      <c r="E372" s="11" t="s">
        <v>25</v>
      </c>
      <c r="F372" s="11" t="s">
        <v>75</v>
      </c>
      <c r="G372" s="11" t="s">
        <v>229</v>
      </c>
      <c r="H372" s="11" t="s">
        <v>242</v>
      </c>
      <c r="I372" s="14">
        <v>1</v>
      </c>
      <c r="J372" s="14" t="s">
        <v>243</v>
      </c>
      <c r="K372" s="46">
        <f t="shared" si="3"/>
        <v>4</v>
      </c>
      <c r="L372" s="47">
        <f t="shared" si="4"/>
        <v>46258</v>
      </c>
      <c r="M372" s="38">
        <f t="shared" si="5"/>
        <v>0</v>
      </c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</row>
    <row r="373" spans="1:25" ht="15.75" customHeight="1" x14ac:dyDescent="0.25">
      <c r="A373" s="11" t="s">
        <v>1622</v>
      </c>
      <c r="B373" s="11" t="s">
        <v>1529</v>
      </c>
      <c r="C373" s="11" t="s">
        <v>174</v>
      </c>
      <c r="D373" s="11" t="s">
        <v>23</v>
      </c>
      <c r="E373" s="11" t="s">
        <v>25</v>
      </c>
      <c r="F373" s="11" t="s">
        <v>26</v>
      </c>
      <c r="G373" s="11" t="s">
        <v>134</v>
      </c>
      <c r="H373" s="11" t="s">
        <v>187</v>
      </c>
      <c r="I373" s="14">
        <v>2</v>
      </c>
      <c r="J373" s="14" t="s">
        <v>27</v>
      </c>
      <c r="K373" s="46" t="str">
        <f t="shared" si="3"/>
        <v/>
      </c>
      <c r="L373" s="47">
        <f t="shared" si="4"/>
        <v>46259</v>
      </c>
      <c r="M373" s="38">
        <f t="shared" si="5"/>
        <v>1</v>
      </c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</row>
    <row r="374" spans="1:25" ht="15.75" customHeight="1" x14ac:dyDescent="0.25">
      <c r="A374" s="11" t="s">
        <v>1625</v>
      </c>
      <c r="B374" s="11" t="s">
        <v>1534</v>
      </c>
      <c r="C374" s="11" t="s">
        <v>22</v>
      </c>
      <c r="D374" s="11" t="s">
        <v>70</v>
      </c>
      <c r="E374" s="11" t="s">
        <v>26</v>
      </c>
      <c r="F374" s="11" t="s">
        <v>71</v>
      </c>
      <c r="G374" s="11" t="s">
        <v>27</v>
      </c>
      <c r="H374" s="11" t="s">
        <v>27</v>
      </c>
      <c r="I374" s="14" t="s">
        <v>27</v>
      </c>
      <c r="J374" s="14" t="s">
        <v>27</v>
      </c>
      <c r="K374" s="46" t="str">
        <f t="shared" si="3"/>
        <v/>
      </c>
      <c r="L374" s="47">
        <f t="shared" si="4"/>
        <v>46229</v>
      </c>
      <c r="M374" s="38">
        <f t="shared" si="5"/>
        <v>1</v>
      </c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</row>
    <row r="375" spans="1:25" ht="15.75" customHeight="1" x14ac:dyDescent="0.25">
      <c r="A375" s="11" t="s">
        <v>1625</v>
      </c>
      <c r="B375" s="11" t="s">
        <v>1534</v>
      </c>
      <c r="C375" s="11" t="s">
        <v>34</v>
      </c>
      <c r="D375" s="11" t="s">
        <v>74</v>
      </c>
      <c r="E375" s="11" t="s">
        <v>25</v>
      </c>
      <c r="F375" s="11" t="s">
        <v>75</v>
      </c>
      <c r="G375" s="11" t="s">
        <v>291</v>
      </c>
      <c r="H375" s="11" t="s">
        <v>220</v>
      </c>
      <c r="I375" s="14">
        <v>1</v>
      </c>
      <c r="J375" s="14" t="s">
        <v>27</v>
      </c>
      <c r="K375" s="46" t="str">
        <f t="shared" si="3"/>
        <v/>
      </c>
      <c r="L375" s="47">
        <f t="shared" si="4"/>
        <v>46230</v>
      </c>
      <c r="M375" s="38">
        <f t="shared" si="5"/>
        <v>0</v>
      </c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</row>
    <row r="376" spans="1:25" ht="15.75" customHeight="1" x14ac:dyDescent="0.25">
      <c r="A376" s="11" t="s">
        <v>1625</v>
      </c>
      <c r="B376" s="11" t="s">
        <v>1534</v>
      </c>
      <c r="C376" s="11" t="s">
        <v>41</v>
      </c>
      <c r="D376" s="11" t="s">
        <v>74</v>
      </c>
      <c r="E376" s="11" t="s">
        <v>25</v>
      </c>
      <c r="F376" s="11" t="s">
        <v>75</v>
      </c>
      <c r="G376" s="11" t="s">
        <v>87</v>
      </c>
      <c r="H376" s="11" t="s">
        <v>455</v>
      </c>
      <c r="I376" s="14">
        <v>1</v>
      </c>
      <c r="J376" s="14" t="s">
        <v>27</v>
      </c>
      <c r="K376" s="46" t="str">
        <f t="shared" si="3"/>
        <v/>
      </c>
      <c r="L376" s="47">
        <f t="shared" si="4"/>
        <v>46231</v>
      </c>
      <c r="M376" s="38">
        <f t="shared" si="5"/>
        <v>0</v>
      </c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</row>
    <row r="377" spans="1:25" ht="15.75" customHeight="1" x14ac:dyDescent="0.25">
      <c r="A377" s="11" t="s">
        <v>1625</v>
      </c>
      <c r="B377" s="11" t="s">
        <v>1534</v>
      </c>
      <c r="C377" s="11" t="s">
        <v>50</v>
      </c>
      <c r="D377" s="11" t="s">
        <v>74</v>
      </c>
      <c r="E377" s="11" t="s">
        <v>25</v>
      </c>
      <c r="F377" s="11" t="s">
        <v>75</v>
      </c>
      <c r="G377" s="11" t="s">
        <v>334</v>
      </c>
      <c r="H377" s="11" t="s">
        <v>324</v>
      </c>
      <c r="I377" s="14">
        <v>1</v>
      </c>
      <c r="J377" s="14" t="s">
        <v>27</v>
      </c>
      <c r="K377" s="46" t="str">
        <f t="shared" si="3"/>
        <v/>
      </c>
      <c r="L377" s="47">
        <f t="shared" si="4"/>
        <v>46232</v>
      </c>
      <c r="M377" s="38">
        <f t="shared" si="5"/>
        <v>0</v>
      </c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</row>
    <row r="378" spans="1:25" ht="15.75" customHeight="1" x14ac:dyDescent="0.25">
      <c r="A378" s="11" t="s">
        <v>1625</v>
      </c>
      <c r="B378" s="11" t="s">
        <v>1534</v>
      </c>
      <c r="C378" s="11" t="s">
        <v>55</v>
      </c>
      <c r="D378" s="11" t="s">
        <v>74</v>
      </c>
      <c r="E378" s="11" t="s">
        <v>25</v>
      </c>
      <c r="F378" s="11" t="s">
        <v>75</v>
      </c>
      <c r="G378" s="11" t="s">
        <v>291</v>
      </c>
      <c r="H378" s="11" t="s">
        <v>455</v>
      </c>
      <c r="I378" s="14">
        <v>1</v>
      </c>
      <c r="J378" s="14" t="s">
        <v>27</v>
      </c>
      <c r="K378" s="46" t="str">
        <f t="shared" si="3"/>
        <v/>
      </c>
      <c r="L378" s="47">
        <f t="shared" si="4"/>
        <v>46233</v>
      </c>
      <c r="M378" s="38">
        <f t="shared" si="5"/>
        <v>0</v>
      </c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</row>
    <row r="379" spans="1:25" ht="15.75" customHeight="1" x14ac:dyDescent="0.25">
      <c r="A379" s="11" t="s">
        <v>1625</v>
      </c>
      <c r="B379" s="11" t="s">
        <v>1534</v>
      </c>
      <c r="C379" s="11" t="s">
        <v>57</v>
      </c>
      <c r="D379" s="11" t="s">
        <v>74</v>
      </c>
      <c r="E379" s="11" t="s">
        <v>25</v>
      </c>
      <c r="F379" s="11" t="s">
        <v>75</v>
      </c>
      <c r="G379" s="11" t="s">
        <v>99</v>
      </c>
      <c r="H379" s="11" t="s">
        <v>497</v>
      </c>
      <c r="I379" s="14">
        <v>1</v>
      </c>
      <c r="J379" s="14" t="s">
        <v>27</v>
      </c>
      <c r="K379" s="46" t="str">
        <f t="shared" si="3"/>
        <v/>
      </c>
      <c r="L379" s="47">
        <f t="shared" si="4"/>
        <v>46234</v>
      </c>
      <c r="M379" s="38">
        <f t="shared" si="5"/>
        <v>0</v>
      </c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</row>
    <row r="380" spans="1:25" ht="15.75" customHeight="1" x14ac:dyDescent="0.25">
      <c r="A380" s="11" t="s">
        <v>1625</v>
      </c>
      <c r="B380" s="11" t="s">
        <v>1534</v>
      </c>
      <c r="C380" s="11" t="s">
        <v>62</v>
      </c>
      <c r="D380" s="11" t="s">
        <v>74</v>
      </c>
      <c r="E380" s="11" t="s">
        <v>25</v>
      </c>
      <c r="F380" s="11" t="s">
        <v>75</v>
      </c>
      <c r="G380" s="11" t="s">
        <v>269</v>
      </c>
      <c r="H380" s="11" t="s">
        <v>324</v>
      </c>
      <c r="I380" s="14">
        <v>1</v>
      </c>
      <c r="J380" s="14" t="s">
        <v>27</v>
      </c>
      <c r="K380" s="46" t="str">
        <f t="shared" si="3"/>
        <v/>
      </c>
      <c r="L380" s="47">
        <f t="shared" si="4"/>
        <v>46235</v>
      </c>
      <c r="M380" s="38">
        <f t="shared" si="5"/>
        <v>0</v>
      </c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</row>
    <row r="381" spans="1:25" ht="15.75" customHeight="1" x14ac:dyDescent="0.25">
      <c r="A381" s="11" t="s">
        <v>1625</v>
      </c>
      <c r="B381" s="11" t="s">
        <v>1534</v>
      </c>
      <c r="C381" s="11" t="s">
        <v>69</v>
      </c>
      <c r="D381" s="11" t="s">
        <v>23</v>
      </c>
      <c r="E381" s="11" t="s">
        <v>25</v>
      </c>
      <c r="F381" s="11" t="s">
        <v>26</v>
      </c>
      <c r="G381" s="11" t="s">
        <v>27</v>
      </c>
      <c r="H381" s="11" t="s">
        <v>27</v>
      </c>
      <c r="I381" s="14" t="s">
        <v>27</v>
      </c>
      <c r="J381" s="14" t="s">
        <v>27</v>
      </c>
      <c r="K381" s="46" t="str">
        <f t="shared" si="3"/>
        <v/>
      </c>
      <c r="L381" s="47">
        <f t="shared" si="4"/>
        <v>46236</v>
      </c>
      <c r="M381" s="38">
        <f t="shared" si="5"/>
        <v>1</v>
      </c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</row>
    <row r="382" spans="1:25" ht="15.75" customHeight="1" x14ac:dyDescent="0.25">
      <c r="A382" s="11" t="s">
        <v>1625</v>
      </c>
      <c r="B382" s="11" t="s">
        <v>1534</v>
      </c>
      <c r="C382" s="11" t="s">
        <v>73</v>
      </c>
      <c r="D382" s="11" t="s">
        <v>125</v>
      </c>
      <c r="E382" s="11" t="s">
        <v>75</v>
      </c>
      <c r="F382" s="11" t="s">
        <v>126</v>
      </c>
      <c r="G382" s="11" t="s">
        <v>27</v>
      </c>
      <c r="H382" s="11" t="s">
        <v>385</v>
      </c>
      <c r="I382" s="14">
        <v>0.5</v>
      </c>
      <c r="J382" s="14" t="s">
        <v>27</v>
      </c>
      <c r="K382" s="46" t="str">
        <f t="shared" si="3"/>
        <v/>
      </c>
      <c r="L382" s="47">
        <f t="shared" si="4"/>
        <v>46237</v>
      </c>
      <c r="M382" s="38">
        <f t="shared" si="5"/>
        <v>0</v>
      </c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</row>
    <row r="383" spans="1:25" ht="15.75" customHeight="1" x14ac:dyDescent="0.25">
      <c r="A383" s="11" t="s">
        <v>1625</v>
      </c>
      <c r="B383" s="11" t="s">
        <v>1534</v>
      </c>
      <c r="C383" s="11" t="s">
        <v>78</v>
      </c>
      <c r="D383" s="11" t="s">
        <v>125</v>
      </c>
      <c r="E383" s="11" t="s">
        <v>75</v>
      </c>
      <c r="F383" s="11" t="s">
        <v>126</v>
      </c>
      <c r="G383" s="11" t="s">
        <v>1508</v>
      </c>
      <c r="H383" s="11" t="s">
        <v>200</v>
      </c>
      <c r="I383" s="14">
        <v>1</v>
      </c>
      <c r="J383" s="14" t="s">
        <v>27</v>
      </c>
      <c r="K383" s="46" t="str">
        <f t="shared" si="3"/>
        <v/>
      </c>
      <c r="L383" s="47">
        <f t="shared" si="4"/>
        <v>46238</v>
      </c>
      <c r="M383" s="38">
        <f t="shared" si="5"/>
        <v>0</v>
      </c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</row>
    <row r="384" spans="1:25" ht="15.75" customHeight="1" x14ac:dyDescent="0.25">
      <c r="A384" s="11" t="s">
        <v>1625</v>
      </c>
      <c r="B384" s="11" t="s">
        <v>1534</v>
      </c>
      <c r="C384" s="11" t="s">
        <v>82</v>
      </c>
      <c r="D384" s="11" t="s">
        <v>125</v>
      </c>
      <c r="E384" s="11" t="s">
        <v>75</v>
      </c>
      <c r="F384" s="11" t="s">
        <v>126</v>
      </c>
      <c r="G384" s="11" t="s">
        <v>1368</v>
      </c>
      <c r="H384" s="11" t="s">
        <v>200</v>
      </c>
      <c r="I384" s="14">
        <v>1</v>
      </c>
      <c r="J384" s="14" t="s">
        <v>27</v>
      </c>
      <c r="K384" s="46" t="str">
        <f t="shared" si="3"/>
        <v/>
      </c>
      <c r="L384" s="47">
        <f t="shared" si="4"/>
        <v>46239</v>
      </c>
      <c r="M384" s="38">
        <f t="shared" si="5"/>
        <v>0</v>
      </c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</row>
    <row r="385" spans="1:25" ht="15.75" customHeight="1" x14ac:dyDescent="0.25">
      <c r="A385" s="11" t="s">
        <v>1625</v>
      </c>
      <c r="B385" s="11" t="s">
        <v>1534</v>
      </c>
      <c r="C385" s="11" t="s">
        <v>86</v>
      </c>
      <c r="D385" s="11" t="s">
        <v>35</v>
      </c>
      <c r="E385" s="11" t="s">
        <v>36</v>
      </c>
      <c r="F385" s="11" t="s">
        <v>37</v>
      </c>
      <c r="G385" s="11" t="s">
        <v>295</v>
      </c>
      <c r="H385" s="11" t="s">
        <v>64</v>
      </c>
      <c r="I385" s="14">
        <v>1</v>
      </c>
      <c r="J385" s="14" t="s">
        <v>65</v>
      </c>
      <c r="K385" s="46">
        <f t="shared" si="3"/>
        <v>4</v>
      </c>
      <c r="L385" s="47">
        <f t="shared" si="4"/>
        <v>46240</v>
      </c>
      <c r="M385" s="38">
        <f t="shared" si="5"/>
        <v>0</v>
      </c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</row>
    <row r="386" spans="1:25" ht="15.75" customHeight="1" x14ac:dyDescent="0.25">
      <c r="A386" s="11" t="s">
        <v>1625</v>
      </c>
      <c r="B386" s="11" t="s">
        <v>1534</v>
      </c>
      <c r="C386" s="11" t="s">
        <v>92</v>
      </c>
      <c r="D386" s="11" t="s">
        <v>35</v>
      </c>
      <c r="E386" s="11" t="s">
        <v>36</v>
      </c>
      <c r="F386" s="11" t="s">
        <v>37</v>
      </c>
      <c r="G386" s="11" t="s">
        <v>119</v>
      </c>
      <c r="H386" s="11" t="s">
        <v>79</v>
      </c>
      <c r="I386" s="14">
        <v>1</v>
      </c>
      <c r="J386" s="14" t="s">
        <v>101</v>
      </c>
      <c r="K386" s="46">
        <f t="shared" si="3"/>
        <v>4</v>
      </c>
      <c r="L386" s="47">
        <f t="shared" si="4"/>
        <v>46241</v>
      </c>
      <c r="M386" s="38">
        <f t="shared" si="5"/>
        <v>0</v>
      </c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</row>
    <row r="387" spans="1:25" ht="15.75" customHeight="1" x14ac:dyDescent="0.25">
      <c r="A387" s="11" t="s">
        <v>1625</v>
      </c>
      <c r="B387" s="11" t="s">
        <v>1534</v>
      </c>
      <c r="C387" s="11" t="s">
        <v>97</v>
      </c>
      <c r="D387" s="11" t="s">
        <v>35</v>
      </c>
      <c r="E387" s="11" t="s">
        <v>36</v>
      </c>
      <c r="F387" s="11" t="s">
        <v>37</v>
      </c>
      <c r="G387" s="11" t="s">
        <v>63</v>
      </c>
      <c r="H387" s="11" t="s">
        <v>81</v>
      </c>
      <c r="I387" s="14">
        <v>1</v>
      </c>
      <c r="J387" s="14" t="s">
        <v>253</v>
      </c>
      <c r="K387" s="46">
        <f t="shared" si="3"/>
        <v>4</v>
      </c>
      <c r="L387" s="47">
        <f t="shared" si="4"/>
        <v>46242</v>
      </c>
      <c r="M387" s="38">
        <f t="shared" si="5"/>
        <v>0</v>
      </c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</row>
    <row r="388" spans="1:25" ht="15.75" customHeight="1" x14ac:dyDescent="0.25">
      <c r="A388" s="11" t="s">
        <v>1625</v>
      </c>
      <c r="B388" s="11" t="s">
        <v>1534</v>
      </c>
      <c r="C388" s="11" t="s">
        <v>102</v>
      </c>
      <c r="D388" s="11" t="s">
        <v>70</v>
      </c>
      <c r="E388" s="11" t="s">
        <v>26</v>
      </c>
      <c r="F388" s="11" t="s">
        <v>71</v>
      </c>
      <c r="G388" s="11" t="s">
        <v>27</v>
      </c>
      <c r="H388" s="11" t="s">
        <v>27</v>
      </c>
      <c r="I388" s="14" t="s">
        <v>27</v>
      </c>
      <c r="J388" s="14" t="s">
        <v>27</v>
      </c>
      <c r="K388" s="46" t="str">
        <f t="shared" si="3"/>
        <v/>
      </c>
      <c r="L388" s="47">
        <f t="shared" si="4"/>
        <v>46243</v>
      </c>
      <c r="M388" s="38">
        <f t="shared" si="5"/>
        <v>1</v>
      </c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</row>
    <row r="389" spans="1:25" ht="15.75" customHeight="1" x14ac:dyDescent="0.25">
      <c r="A389" s="11" t="s">
        <v>1625</v>
      </c>
      <c r="B389" s="11" t="s">
        <v>1534</v>
      </c>
      <c r="C389" s="11" t="s">
        <v>106</v>
      </c>
      <c r="D389" s="11" t="s">
        <v>74</v>
      </c>
      <c r="E389" s="11" t="s">
        <v>25</v>
      </c>
      <c r="F389" s="11" t="s">
        <v>75</v>
      </c>
      <c r="G389" s="11" t="s">
        <v>146</v>
      </c>
      <c r="H389" s="11" t="s">
        <v>88</v>
      </c>
      <c r="I389" s="14">
        <v>1</v>
      </c>
      <c r="J389" s="14" t="s">
        <v>90</v>
      </c>
      <c r="K389" s="46">
        <f t="shared" si="3"/>
        <v>4</v>
      </c>
      <c r="L389" s="47">
        <f t="shared" si="4"/>
        <v>46244</v>
      </c>
      <c r="M389" s="38">
        <f t="shared" si="5"/>
        <v>0</v>
      </c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</row>
    <row r="390" spans="1:25" ht="15.75" customHeight="1" x14ac:dyDescent="0.25">
      <c r="A390" s="11" t="s">
        <v>1625</v>
      </c>
      <c r="B390" s="11" t="s">
        <v>1534</v>
      </c>
      <c r="C390" s="11" t="s">
        <v>115</v>
      </c>
      <c r="D390" s="11" t="s">
        <v>74</v>
      </c>
      <c r="E390" s="11" t="s">
        <v>25</v>
      </c>
      <c r="F390" s="11" t="s">
        <v>75</v>
      </c>
      <c r="G390" s="11" t="s">
        <v>146</v>
      </c>
      <c r="H390" s="11" t="s">
        <v>88</v>
      </c>
      <c r="I390" s="14">
        <v>1</v>
      </c>
      <c r="J390" s="14" t="s">
        <v>90</v>
      </c>
      <c r="K390" s="46">
        <f t="shared" si="3"/>
        <v>4</v>
      </c>
      <c r="L390" s="47">
        <f t="shared" si="4"/>
        <v>46245</v>
      </c>
      <c r="M390" s="38">
        <f t="shared" si="5"/>
        <v>0</v>
      </c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</row>
    <row r="391" spans="1:25" ht="15.75" customHeight="1" x14ac:dyDescent="0.25">
      <c r="A391" s="11" t="s">
        <v>1625</v>
      </c>
      <c r="B391" s="11" t="s">
        <v>1534</v>
      </c>
      <c r="C391" s="11" t="s">
        <v>118</v>
      </c>
      <c r="D391" s="11" t="s">
        <v>74</v>
      </c>
      <c r="E391" s="11" t="s">
        <v>25</v>
      </c>
      <c r="F391" s="11" t="s">
        <v>75</v>
      </c>
      <c r="G391" s="11" t="s">
        <v>164</v>
      </c>
      <c r="H391" s="11" t="s">
        <v>88</v>
      </c>
      <c r="I391" s="14">
        <v>1</v>
      </c>
      <c r="J391" s="14" t="s">
        <v>90</v>
      </c>
      <c r="K391" s="46">
        <f t="shared" si="3"/>
        <v>4</v>
      </c>
      <c r="L391" s="47">
        <f t="shared" si="4"/>
        <v>46246</v>
      </c>
      <c r="M391" s="38">
        <f t="shared" si="5"/>
        <v>0</v>
      </c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</row>
    <row r="392" spans="1:25" ht="15.75" customHeight="1" x14ac:dyDescent="0.25">
      <c r="A392" s="11" t="s">
        <v>1625</v>
      </c>
      <c r="B392" s="11" t="s">
        <v>1534</v>
      </c>
      <c r="C392" s="11" t="s">
        <v>121</v>
      </c>
      <c r="D392" s="11" t="s">
        <v>74</v>
      </c>
      <c r="E392" s="11" t="s">
        <v>25</v>
      </c>
      <c r="F392" s="11" t="s">
        <v>75</v>
      </c>
      <c r="G392" s="11" t="s">
        <v>146</v>
      </c>
      <c r="H392" s="11" t="s">
        <v>242</v>
      </c>
      <c r="I392" s="14">
        <v>1</v>
      </c>
      <c r="J392" s="14" t="s">
        <v>243</v>
      </c>
      <c r="K392" s="46">
        <f t="shared" si="3"/>
        <v>4</v>
      </c>
      <c r="L392" s="47">
        <f t="shared" si="4"/>
        <v>46247</v>
      </c>
      <c r="M392" s="38">
        <f t="shared" si="5"/>
        <v>0</v>
      </c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</row>
    <row r="393" spans="1:25" ht="15.75" customHeight="1" x14ac:dyDescent="0.25">
      <c r="A393" s="11" t="s">
        <v>1625</v>
      </c>
      <c r="B393" s="11" t="s">
        <v>1534</v>
      </c>
      <c r="C393" s="11" t="s">
        <v>124</v>
      </c>
      <c r="D393" s="11" t="s">
        <v>74</v>
      </c>
      <c r="E393" s="11" t="s">
        <v>25</v>
      </c>
      <c r="F393" s="11" t="s">
        <v>75</v>
      </c>
      <c r="G393" s="11" t="s">
        <v>186</v>
      </c>
      <c r="H393" s="11" t="s">
        <v>324</v>
      </c>
      <c r="I393" s="14">
        <v>1</v>
      </c>
      <c r="J393" s="14" t="s">
        <v>27</v>
      </c>
      <c r="K393" s="46" t="str">
        <f t="shared" si="3"/>
        <v/>
      </c>
      <c r="L393" s="47">
        <f t="shared" si="4"/>
        <v>46248</v>
      </c>
      <c r="M393" s="38">
        <f t="shared" si="5"/>
        <v>0</v>
      </c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</row>
    <row r="394" spans="1:25" ht="15.75" customHeight="1" x14ac:dyDescent="0.25">
      <c r="A394" s="11" t="s">
        <v>1625</v>
      </c>
      <c r="B394" s="11" t="s">
        <v>1534</v>
      </c>
      <c r="C394" s="11" t="s">
        <v>131</v>
      </c>
      <c r="D394" s="11" t="s">
        <v>132</v>
      </c>
      <c r="E394" s="11" t="s">
        <v>25</v>
      </c>
      <c r="F394" s="11" t="s">
        <v>133</v>
      </c>
      <c r="G394" s="11" t="s">
        <v>229</v>
      </c>
      <c r="H394" s="11" t="s">
        <v>493</v>
      </c>
      <c r="I394" s="14">
        <v>0</v>
      </c>
      <c r="J394" s="14" t="s">
        <v>27</v>
      </c>
      <c r="K394" s="46" t="str">
        <f t="shared" si="3"/>
        <v/>
      </c>
      <c r="L394" s="47">
        <f t="shared" si="4"/>
        <v>46249</v>
      </c>
      <c r="M394" s="38">
        <f t="shared" si="5"/>
        <v>0</v>
      </c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</row>
    <row r="395" spans="1:25" ht="15.75" customHeight="1" x14ac:dyDescent="0.25">
      <c r="A395" s="11" t="s">
        <v>1625</v>
      </c>
      <c r="B395" s="11" t="s">
        <v>1534</v>
      </c>
      <c r="C395" s="11" t="s">
        <v>139</v>
      </c>
      <c r="D395" s="11" t="s">
        <v>23</v>
      </c>
      <c r="E395" s="11" t="s">
        <v>25</v>
      </c>
      <c r="F395" s="11" t="s">
        <v>26</v>
      </c>
      <c r="G395" s="11" t="s">
        <v>27</v>
      </c>
      <c r="H395" s="11" t="s">
        <v>27</v>
      </c>
      <c r="I395" s="14" t="s">
        <v>27</v>
      </c>
      <c r="J395" s="14" t="s">
        <v>27</v>
      </c>
      <c r="K395" s="46" t="str">
        <f t="shared" si="3"/>
        <v/>
      </c>
      <c r="L395" s="47">
        <f t="shared" si="4"/>
        <v>46250</v>
      </c>
      <c r="M395" s="38">
        <f t="shared" si="5"/>
        <v>1</v>
      </c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</row>
    <row r="396" spans="1:25" ht="15.75" customHeight="1" x14ac:dyDescent="0.25">
      <c r="A396" s="11" t="s">
        <v>1625</v>
      </c>
      <c r="B396" s="11" t="s">
        <v>1534</v>
      </c>
      <c r="C396" s="11" t="s">
        <v>141</v>
      </c>
      <c r="D396" s="11" t="s">
        <v>70</v>
      </c>
      <c r="E396" s="11" t="s">
        <v>26</v>
      </c>
      <c r="F396" s="11" t="s">
        <v>71</v>
      </c>
      <c r="G396" s="11" t="s">
        <v>27</v>
      </c>
      <c r="H396" s="11" t="s">
        <v>27</v>
      </c>
      <c r="I396" s="14" t="s">
        <v>27</v>
      </c>
      <c r="J396" s="14" t="s">
        <v>27</v>
      </c>
      <c r="K396" s="46" t="str">
        <f t="shared" si="3"/>
        <v/>
      </c>
      <c r="L396" s="47">
        <f t="shared" si="4"/>
        <v>46251</v>
      </c>
      <c r="M396" s="38">
        <f t="shared" si="5"/>
        <v>1</v>
      </c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</row>
    <row r="397" spans="1:25" ht="15.75" customHeight="1" x14ac:dyDescent="0.25">
      <c r="A397" s="11" t="s">
        <v>1625</v>
      </c>
      <c r="B397" s="11" t="s">
        <v>1534</v>
      </c>
      <c r="C397" s="11" t="s">
        <v>145</v>
      </c>
      <c r="D397" s="11" t="s">
        <v>35</v>
      </c>
      <c r="E397" s="11" t="s">
        <v>36</v>
      </c>
      <c r="F397" s="11" t="s">
        <v>37</v>
      </c>
      <c r="G397" s="11" t="s">
        <v>329</v>
      </c>
      <c r="H397" s="11" t="s">
        <v>198</v>
      </c>
      <c r="I397" s="14">
        <v>1</v>
      </c>
      <c r="J397" s="14" t="s">
        <v>243</v>
      </c>
      <c r="K397" s="46">
        <f t="shared" si="3"/>
        <v>4</v>
      </c>
      <c r="L397" s="47">
        <f t="shared" si="4"/>
        <v>46252</v>
      </c>
      <c r="M397" s="38">
        <f t="shared" si="5"/>
        <v>0</v>
      </c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</row>
    <row r="398" spans="1:25" ht="15.75" customHeight="1" x14ac:dyDescent="0.25">
      <c r="A398" s="11" t="s">
        <v>1625</v>
      </c>
      <c r="B398" s="11" t="s">
        <v>1534</v>
      </c>
      <c r="C398" s="11" t="s">
        <v>152</v>
      </c>
      <c r="D398" s="11" t="s">
        <v>35</v>
      </c>
      <c r="E398" s="11" t="s">
        <v>36</v>
      </c>
      <c r="F398" s="11" t="s">
        <v>37</v>
      </c>
      <c r="G398" s="11" t="s">
        <v>63</v>
      </c>
      <c r="H398" s="11" t="s">
        <v>191</v>
      </c>
      <c r="I398" s="14">
        <v>1</v>
      </c>
      <c r="J398" s="14" t="s">
        <v>105</v>
      </c>
      <c r="K398" s="46">
        <f t="shared" si="3"/>
        <v>4</v>
      </c>
      <c r="L398" s="47">
        <f t="shared" si="4"/>
        <v>46253</v>
      </c>
      <c r="M398" s="38">
        <f t="shared" si="5"/>
        <v>0</v>
      </c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</row>
    <row r="399" spans="1:25" ht="15.75" customHeight="1" x14ac:dyDescent="0.25">
      <c r="A399" s="11" t="s">
        <v>1625</v>
      </c>
      <c r="B399" s="11" t="s">
        <v>1534</v>
      </c>
      <c r="C399" s="11" t="s">
        <v>155</v>
      </c>
      <c r="D399" s="11" t="s">
        <v>35</v>
      </c>
      <c r="E399" s="11" t="s">
        <v>36</v>
      </c>
      <c r="F399" s="11" t="s">
        <v>37</v>
      </c>
      <c r="G399" s="11" t="s">
        <v>113</v>
      </c>
      <c r="H399" s="11" t="s">
        <v>198</v>
      </c>
      <c r="I399" s="14">
        <v>1</v>
      </c>
      <c r="J399" s="14" t="s">
        <v>243</v>
      </c>
      <c r="K399" s="46">
        <f t="shared" si="3"/>
        <v>4</v>
      </c>
      <c r="L399" s="47">
        <f t="shared" si="4"/>
        <v>46254</v>
      </c>
      <c r="M399" s="38">
        <f t="shared" si="5"/>
        <v>0</v>
      </c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</row>
    <row r="400" spans="1:25" ht="15.75" customHeight="1" x14ac:dyDescent="0.25">
      <c r="A400" s="11" t="s">
        <v>1625</v>
      </c>
      <c r="B400" s="11" t="s">
        <v>1534</v>
      </c>
      <c r="C400" s="11" t="s">
        <v>162</v>
      </c>
      <c r="D400" s="11" t="s">
        <v>35</v>
      </c>
      <c r="E400" s="11" t="s">
        <v>36</v>
      </c>
      <c r="F400" s="11" t="s">
        <v>37</v>
      </c>
      <c r="G400" s="11" t="s">
        <v>295</v>
      </c>
      <c r="H400" s="11" t="s">
        <v>198</v>
      </c>
      <c r="I400" s="14">
        <v>1</v>
      </c>
      <c r="J400" s="14" t="s">
        <v>243</v>
      </c>
      <c r="K400" s="46">
        <f t="shared" si="3"/>
        <v>4</v>
      </c>
      <c r="L400" s="47">
        <f t="shared" si="4"/>
        <v>46255</v>
      </c>
      <c r="M400" s="38">
        <f t="shared" si="5"/>
        <v>0</v>
      </c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</row>
    <row r="401" spans="1:25" ht="15.75" customHeight="1" x14ac:dyDescent="0.25">
      <c r="A401" s="11" t="s">
        <v>1625</v>
      </c>
      <c r="B401" s="11" t="s">
        <v>1534</v>
      </c>
      <c r="C401" s="11" t="s">
        <v>165</v>
      </c>
      <c r="D401" s="11" t="s">
        <v>35</v>
      </c>
      <c r="E401" s="11" t="s">
        <v>36</v>
      </c>
      <c r="F401" s="11" t="s">
        <v>37</v>
      </c>
      <c r="G401" s="11" t="s">
        <v>107</v>
      </c>
      <c r="H401" s="11" t="s">
        <v>81</v>
      </c>
      <c r="I401" s="14">
        <v>1</v>
      </c>
      <c r="J401" s="14" t="s">
        <v>253</v>
      </c>
      <c r="K401" s="46">
        <f t="shared" si="3"/>
        <v>4</v>
      </c>
      <c r="L401" s="47">
        <f t="shared" si="4"/>
        <v>46256</v>
      </c>
      <c r="M401" s="38">
        <f t="shared" si="5"/>
        <v>0</v>
      </c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</row>
    <row r="402" spans="1:25" ht="15.75" customHeight="1" x14ac:dyDescent="0.25">
      <c r="A402" s="11" t="s">
        <v>1625</v>
      </c>
      <c r="B402" s="11" t="s">
        <v>1534</v>
      </c>
      <c r="C402" s="11" t="s">
        <v>167</v>
      </c>
      <c r="D402" s="11" t="s">
        <v>70</v>
      </c>
      <c r="E402" s="11" t="s">
        <v>26</v>
      </c>
      <c r="F402" s="11" t="s">
        <v>71</v>
      </c>
      <c r="G402" s="11" t="s">
        <v>27</v>
      </c>
      <c r="H402" s="11" t="s">
        <v>27</v>
      </c>
      <c r="I402" s="14" t="s">
        <v>27</v>
      </c>
      <c r="J402" s="14" t="s">
        <v>27</v>
      </c>
      <c r="K402" s="46" t="str">
        <f t="shared" si="3"/>
        <v/>
      </c>
      <c r="L402" s="47">
        <f t="shared" si="4"/>
        <v>46257</v>
      </c>
      <c r="M402" s="38">
        <f t="shared" si="5"/>
        <v>1</v>
      </c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</row>
    <row r="403" spans="1:25" ht="15.75" customHeight="1" x14ac:dyDescent="0.25">
      <c r="A403" s="11" t="s">
        <v>1625</v>
      </c>
      <c r="B403" s="11" t="s">
        <v>1534</v>
      </c>
      <c r="C403" s="11" t="s">
        <v>169</v>
      </c>
      <c r="D403" s="11" t="s">
        <v>74</v>
      </c>
      <c r="E403" s="11" t="s">
        <v>25</v>
      </c>
      <c r="F403" s="11" t="s">
        <v>75</v>
      </c>
      <c r="G403" s="11" t="s">
        <v>299</v>
      </c>
      <c r="H403" s="11" t="s">
        <v>88</v>
      </c>
      <c r="I403" s="14">
        <v>1</v>
      </c>
      <c r="J403" s="14" t="s">
        <v>90</v>
      </c>
      <c r="K403" s="46">
        <f t="shared" si="3"/>
        <v>4</v>
      </c>
      <c r="L403" s="47">
        <f t="shared" si="4"/>
        <v>46258</v>
      </c>
      <c r="M403" s="38">
        <f t="shared" si="5"/>
        <v>0</v>
      </c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</row>
    <row r="404" spans="1:25" ht="15.75" customHeight="1" x14ac:dyDescent="0.25">
      <c r="A404" s="11" t="s">
        <v>1625</v>
      </c>
      <c r="B404" s="11" t="s">
        <v>1534</v>
      </c>
      <c r="C404" s="11" t="s">
        <v>174</v>
      </c>
      <c r="D404" s="11" t="s">
        <v>23</v>
      </c>
      <c r="E404" s="11" t="s">
        <v>25</v>
      </c>
      <c r="F404" s="11" t="s">
        <v>26</v>
      </c>
      <c r="G404" s="11" t="s">
        <v>359</v>
      </c>
      <c r="H404" s="11" t="s">
        <v>187</v>
      </c>
      <c r="I404" s="14">
        <v>2</v>
      </c>
      <c r="J404" s="14" t="s">
        <v>27</v>
      </c>
      <c r="K404" s="46" t="str">
        <f t="shared" si="3"/>
        <v/>
      </c>
      <c r="L404" s="47">
        <f t="shared" si="4"/>
        <v>46259</v>
      </c>
      <c r="M404" s="38">
        <f t="shared" si="5"/>
        <v>1</v>
      </c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</row>
    <row r="405" spans="1:25" ht="15.75" customHeight="1" x14ac:dyDescent="0.25">
      <c r="A405" s="11" t="s">
        <v>1632</v>
      </c>
      <c r="B405" s="11" t="s">
        <v>1535</v>
      </c>
      <c r="C405" s="11" t="s">
        <v>22</v>
      </c>
      <c r="D405" s="11" t="s">
        <v>23</v>
      </c>
      <c r="E405" s="11" t="s">
        <v>25</v>
      </c>
      <c r="F405" s="11" t="s">
        <v>26</v>
      </c>
      <c r="G405" s="11" t="s">
        <v>27</v>
      </c>
      <c r="H405" s="11" t="s">
        <v>27</v>
      </c>
      <c r="I405" s="14" t="s">
        <v>27</v>
      </c>
      <c r="J405" s="14" t="s">
        <v>27</v>
      </c>
      <c r="K405" s="46" t="str">
        <f t="shared" si="3"/>
        <v/>
      </c>
      <c r="L405" s="47">
        <f t="shared" si="4"/>
        <v>46229</v>
      </c>
      <c r="M405" s="38">
        <f t="shared" si="5"/>
        <v>1</v>
      </c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</row>
    <row r="406" spans="1:25" ht="15.75" customHeight="1" x14ac:dyDescent="0.25">
      <c r="A406" s="11" t="s">
        <v>1632</v>
      </c>
      <c r="B406" s="11" t="s">
        <v>1535</v>
      </c>
      <c r="C406" s="11" t="s">
        <v>34</v>
      </c>
      <c r="D406" s="11" t="s">
        <v>125</v>
      </c>
      <c r="E406" s="11" t="s">
        <v>75</v>
      </c>
      <c r="F406" s="11" t="s">
        <v>126</v>
      </c>
      <c r="G406" s="11" t="s">
        <v>939</v>
      </c>
      <c r="H406" s="11" t="s">
        <v>80</v>
      </c>
      <c r="I406" s="14">
        <v>1</v>
      </c>
      <c r="J406" s="14" t="s">
        <v>27</v>
      </c>
      <c r="K406" s="46" t="str">
        <f t="shared" si="3"/>
        <v/>
      </c>
      <c r="L406" s="47">
        <f t="shared" si="4"/>
        <v>46230</v>
      </c>
      <c r="M406" s="38">
        <f t="shared" si="5"/>
        <v>0</v>
      </c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</row>
    <row r="407" spans="1:25" ht="15.75" customHeight="1" x14ac:dyDescent="0.25">
      <c r="A407" s="11" t="s">
        <v>1632</v>
      </c>
      <c r="B407" s="11" t="s">
        <v>1535</v>
      </c>
      <c r="C407" s="11" t="s">
        <v>41</v>
      </c>
      <c r="D407" s="11" t="s">
        <v>125</v>
      </c>
      <c r="E407" s="11" t="s">
        <v>75</v>
      </c>
      <c r="F407" s="11" t="s">
        <v>126</v>
      </c>
      <c r="G407" s="11" t="s">
        <v>1368</v>
      </c>
      <c r="H407" s="11" t="s">
        <v>385</v>
      </c>
      <c r="I407" s="14">
        <v>1</v>
      </c>
      <c r="J407" s="14" t="s">
        <v>27</v>
      </c>
      <c r="K407" s="46" t="str">
        <f t="shared" si="3"/>
        <v/>
      </c>
      <c r="L407" s="47">
        <f t="shared" si="4"/>
        <v>46231</v>
      </c>
      <c r="M407" s="38">
        <f t="shared" si="5"/>
        <v>0</v>
      </c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</row>
    <row r="408" spans="1:25" ht="15.75" customHeight="1" x14ac:dyDescent="0.25">
      <c r="A408" s="11" t="s">
        <v>1632</v>
      </c>
      <c r="B408" s="11" t="s">
        <v>1535</v>
      </c>
      <c r="C408" s="11" t="s">
        <v>50</v>
      </c>
      <c r="D408" s="11" t="s">
        <v>125</v>
      </c>
      <c r="E408" s="11" t="s">
        <v>75</v>
      </c>
      <c r="F408" s="11" t="s">
        <v>126</v>
      </c>
      <c r="G408" s="11" t="s">
        <v>432</v>
      </c>
      <c r="H408" s="11" t="s">
        <v>80</v>
      </c>
      <c r="I408" s="14">
        <v>1</v>
      </c>
      <c r="J408" s="14" t="s">
        <v>27</v>
      </c>
      <c r="K408" s="46" t="str">
        <f t="shared" si="3"/>
        <v/>
      </c>
      <c r="L408" s="47">
        <f t="shared" si="4"/>
        <v>46232</v>
      </c>
      <c r="M408" s="38">
        <f t="shared" si="5"/>
        <v>0</v>
      </c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</row>
    <row r="409" spans="1:25" ht="15.75" customHeight="1" x14ac:dyDescent="0.25">
      <c r="A409" s="11" t="s">
        <v>1632</v>
      </c>
      <c r="B409" s="11" t="s">
        <v>1535</v>
      </c>
      <c r="C409" s="11" t="s">
        <v>55</v>
      </c>
      <c r="D409" s="11" t="s">
        <v>125</v>
      </c>
      <c r="E409" s="11" t="s">
        <v>75</v>
      </c>
      <c r="F409" s="11" t="s">
        <v>126</v>
      </c>
      <c r="G409" s="11" t="s">
        <v>1612</v>
      </c>
      <c r="H409" s="11" t="s">
        <v>200</v>
      </c>
      <c r="I409" s="14">
        <v>1</v>
      </c>
      <c r="J409" s="14" t="s">
        <v>27</v>
      </c>
      <c r="K409" s="46" t="str">
        <f t="shared" si="3"/>
        <v/>
      </c>
      <c r="L409" s="47">
        <f t="shared" si="4"/>
        <v>46233</v>
      </c>
      <c r="M409" s="38">
        <f t="shared" si="5"/>
        <v>0</v>
      </c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</row>
    <row r="410" spans="1:25" ht="15.75" customHeight="1" x14ac:dyDescent="0.25">
      <c r="A410" s="11" t="s">
        <v>1632</v>
      </c>
      <c r="B410" s="11" t="s">
        <v>1535</v>
      </c>
      <c r="C410" s="11" t="s">
        <v>57</v>
      </c>
      <c r="D410" s="11" t="s">
        <v>125</v>
      </c>
      <c r="E410" s="11" t="s">
        <v>75</v>
      </c>
      <c r="F410" s="11" t="s">
        <v>126</v>
      </c>
      <c r="G410" s="11" t="s">
        <v>1368</v>
      </c>
      <c r="H410" s="11" t="s">
        <v>129</v>
      </c>
      <c r="I410" s="14">
        <v>1</v>
      </c>
      <c r="J410" s="14" t="s">
        <v>27</v>
      </c>
      <c r="K410" s="46" t="str">
        <f t="shared" si="3"/>
        <v/>
      </c>
      <c r="L410" s="47">
        <f t="shared" si="4"/>
        <v>46234</v>
      </c>
      <c r="M410" s="38">
        <f t="shared" si="5"/>
        <v>0</v>
      </c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</row>
    <row r="411" spans="1:25" ht="15.75" customHeight="1" x14ac:dyDescent="0.25">
      <c r="A411" s="11" t="s">
        <v>1632</v>
      </c>
      <c r="B411" s="11" t="s">
        <v>1535</v>
      </c>
      <c r="C411" s="11" t="s">
        <v>62</v>
      </c>
      <c r="D411" s="11" t="s">
        <v>125</v>
      </c>
      <c r="E411" s="11" t="s">
        <v>75</v>
      </c>
      <c r="F411" s="11" t="s">
        <v>126</v>
      </c>
      <c r="G411" s="11" t="s">
        <v>844</v>
      </c>
      <c r="H411" s="11" t="s">
        <v>80</v>
      </c>
      <c r="I411" s="14">
        <v>1</v>
      </c>
      <c r="J411" s="14" t="s">
        <v>27</v>
      </c>
      <c r="K411" s="46" t="str">
        <f t="shared" si="3"/>
        <v/>
      </c>
      <c r="L411" s="47">
        <f t="shared" si="4"/>
        <v>46235</v>
      </c>
      <c r="M411" s="38">
        <f t="shared" si="5"/>
        <v>0</v>
      </c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</row>
    <row r="412" spans="1:25" ht="15.75" customHeight="1" x14ac:dyDescent="0.25">
      <c r="A412" s="11" t="s">
        <v>1632</v>
      </c>
      <c r="B412" s="11" t="s">
        <v>1535</v>
      </c>
      <c r="C412" s="11" t="s">
        <v>69</v>
      </c>
      <c r="D412" s="11" t="s">
        <v>70</v>
      </c>
      <c r="E412" s="11" t="s">
        <v>26</v>
      </c>
      <c r="F412" s="11" t="s">
        <v>71</v>
      </c>
      <c r="G412" s="11" t="s">
        <v>27</v>
      </c>
      <c r="H412" s="11" t="s">
        <v>27</v>
      </c>
      <c r="I412" s="14" t="s">
        <v>27</v>
      </c>
      <c r="J412" s="14" t="s">
        <v>27</v>
      </c>
      <c r="K412" s="46" t="str">
        <f t="shared" si="3"/>
        <v/>
      </c>
      <c r="L412" s="47">
        <f t="shared" si="4"/>
        <v>46236</v>
      </c>
      <c r="M412" s="38">
        <f t="shared" si="5"/>
        <v>1</v>
      </c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</row>
    <row r="413" spans="1:25" ht="15.75" customHeight="1" x14ac:dyDescent="0.25">
      <c r="A413" s="11" t="s">
        <v>1632</v>
      </c>
      <c r="B413" s="11" t="s">
        <v>1535</v>
      </c>
      <c r="C413" s="11" t="s">
        <v>73</v>
      </c>
      <c r="D413" s="11" t="s">
        <v>74</v>
      </c>
      <c r="E413" s="11" t="s">
        <v>25</v>
      </c>
      <c r="F413" s="11" t="s">
        <v>75</v>
      </c>
      <c r="G413" s="11" t="s">
        <v>27</v>
      </c>
      <c r="H413" s="11" t="s">
        <v>27</v>
      </c>
      <c r="I413" s="14" t="s">
        <v>27</v>
      </c>
      <c r="J413" s="14" t="s">
        <v>27</v>
      </c>
      <c r="K413" s="46" t="str">
        <f t="shared" si="3"/>
        <v/>
      </c>
      <c r="L413" s="47">
        <f t="shared" si="4"/>
        <v>46237</v>
      </c>
      <c r="M413" s="38">
        <f t="shared" si="5"/>
        <v>0</v>
      </c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</row>
    <row r="414" spans="1:25" ht="15.75" customHeight="1" x14ac:dyDescent="0.25">
      <c r="A414" s="11" t="s">
        <v>1632</v>
      </c>
      <c r="B414" s="11" t="s">
        <v>1535</v>
      </c>
      <c r="C414" s="11" t="s">
        <v>78</v>
      </c>
      <c r="D414" s="11" t="s">
        <v>74</v>
      </c>
      <c r="E414" s="11" t="s">
        <v>25</v>
      </c>
      <c r="F414" s="11" t="s">
        <v>75</v>
      </c>
      <c r="G414" s="11" t="s">
        <v>163</v>
      </c>
      <c r="H414" s="11" t="s">
        <v>220</v>
      </c>
      <c r="I414" s="14">
        <v>1</v>
      </c>
      <c r="J414" s="14" t="s">
        <v>27</v>
      </c>
      <c r="K414" s="46" t="str">
        <f t="shared" si="3"/>
        <v/>
      </c>
      <c r="L414" s="47">
        <f t="shared" si="4"/>
        <v>46238</v>
      </c>
      <c r="M414" s="38">
        <f t="shared" si="5"/>
        <v>0</v>
      </c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</row>
    <row r="415" spans="1:25" ht="15.75" customHeight="1" x14ac:dyDescent="0.25">
      <c r="A415" s="11" t="s">
        <v>1632</v>
      </c>
      <c r="B415" s="11" t="s">
        <v>1535</v>
      </c>
      <c r="C415" s="11" t="s">
        <v>82</v>
      </c>
      <c r="D415" s="11" t="s">
        <v>74</v>
      </c>
      <c r="E415" s="11" t="s">
        <v>25</v>
      </c>
      <c r="F415" s="11" t="s">
        <v>75</v>
      </c>
      <c r="G415" s="11" t="s">
        <v>186</v>
      </c>
      <c r="H415" s="11" t="s">
        <v>220</v>
      </c>
      <c r="I415" s="14">
        <v>1</v>
      </c>
      <c r="J415" s="14" t="s">
        <v>27</v>
      </c>
      <c r="K415" s="46" t="str">
        <f t="shared" si="3"/>
        <v/>
      </c>
      <c r="L415" s="47">
        <f t="shared" si="4"/>
        <v>46239</v>
      </c>
      <c r="M415" s="38">
        <f t="shared" si="5"/>
        <v>0</v>
      </c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</row>
    <row r="416" spans="1:25" ht="15.75" customHeight="1" x14ac:dyDescent="0.25">
      <c r="A416" s="11" t="s">
        <v>1632</v>
      </c>
      <c r="B416" s="11" t="s">
        <v>1535</v>
      </c>
      <c r="C416" s="11" t="s">
        <v>86</v>
      </c>
      <c r="D416" s="11" t="s">
        <v>74</v>
      </c>
      <c r="E416" s="11" t="s">
        <v>25</v>
      </c>
      <c r="F416" s="11" t="s">
        <v>75</v>
      </c>
      <c r="G416" s="11" t="s">
        <v>81</v>
      </c>
      <c r="H416" s="11" t="s">
        <v>181</v>
      </c>
      <c r="I416" s="14">
        <v>1</v>
      </c>
      <c r="J416" s="14" t="s">
        <v>101</v>
      </c>
      <c r="K416" s="46">
        <f t="shared" si="3"/>
        <v>4</v>
      </c>
      <c r="L416" s="47">
        <f t="shared" si="4"/>
        <v>46240</v>
      </c>
      <c r="M416" s="38">
        <f t="shared" si="5"/>
        <v>0</v>
      </c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</row>
    <row r="417" spans="1:25" ht="15.75" customHeight="1" x14ac:dyDescent="0.25">
      <c r="A417" s="11" t="s">
        <v>1632</v>
      </c>
      <c r="B417" s="11" t="s">
        <v>1535</v>
      </c>
      <c r="C417" s="11" t="s">
        <v>92</v>
      </c>
      <c r="D417" s="11" t="s">
        <v>74</v>
      </c>
      <c r="E417" s="11" t="s">
        <v>25</v>
      </c>
      <c r="F417" s="11" t="s">
        <v>75</v>
      </c>
      <c r="G417" s="11" t="s">
        <v>147</v>
      </c>
      <c r="H417" s="11" t="s">
        <v>88</v>
      </c>
      <c r="I417" s="14">
        <v>1</v>
      </c>
      <c r="J417" s="14" t="s">
        <v>90</v>
      </c>
      <c r="K417" s="46">
        <f t="shared" si="3"/>
        <v>4</v>
      </c>
      <c r="L417" s="47">
        <f t="shared" si="4"/>
        <v>46241</v>
      </c>
      <c r="M417" s="38">
        <f t="shared" si="5"/>
        <v>0</v>
      </c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</row>
    <row r="418" spans="1:25" ht="15.75" customHeight="1" x14ac:dyDescent="0.25">
      <c r="A418" s="11" t="s">
        <v>1632</v>
      </c>
      <c r="B418" s="11" t="s">
        <v>1535</v>
      </c>
      <c r="C418" s="11" t="s">
        <v>97</v>
      </c>
      <c r="D418" s="11" t="s">
        <v>74</v>
      </c>
      <c r="E418" s="11" t="s">
        <v>25</v>
      </c>
      <c r="F418" s="11" t="s">
        <v>75</v>
      </c>
      <c r="G418" s="11" t="s">
        <v>134</v>
      </c>
      <c r="H418" s="11" t="s">
        <v>181</v>
      </c>
      <c r="I418" s="14">
        <v>1</v>
      </c>
      <c r="J418" s="14" t="s">
        <v>101</v>
      </c>
      <c r="K418" s="46">
        <f t="shared" si="3"/>
        <v>4</v>
      </c>
      <c r="L418" s="47">
        <f t="shared" si="4"/>
        <v>46242</v>
      </c>
      <c r="M418" s="38">
        <f t="shared" si="5"/>
        <v>0</v>
      </c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</row>
    <row r="419" spans="1:25" ht="15.75" customHeight="1" x14ac:dyDescent="0.25">
      <c r="A419" s="11" t="s">
        <v>1632</v>
      </c>
      <c r="B419" s="11" t="s">
        <v>1535</v>
      </c>
      <c r="C419" s="11" t="s">
        <v>102</v>
      </c>
      <c r="D419" s="11" t="s">
        <v>23</v>
      </c>
      <c r="E419" s="11" t="s">
        <v>25</v>
      </c>
      <c r="F419" s="11" t="s">
        <v>26</v>
      </c>
      <c r="G419" s="11" t="s">
        <v>27</v>
      </c>
      <c r="H419" s="11" t="s">
        <v>27</v>
      </c>
      <c r="I419" s="14" t="s">
        <v>27</v>
      </c>
      <c r="J419" s="14" t="s">
        <v>27</v>
      </c>
      <c r="K419" s="46" t="str">
        <f t="shared" si="3"/>
        <v/>
      </c>
      <c r="L419" s="47">
        <f t="shared" si="4"/>
        <v>46243</v>
      </c>
      <c r="M419" s="38">
        <f t="shared" si="5"/>
        <v>1</v>
      </c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</row>
    <row r="420" spans="1:25" ht="15.75" customHeight="1" x14ac:dyDescent="0.25">
      <c r="A420" s="11" t="s">
        <v>1632</v>
      </c>
      <c r="B420" s="11" t="s">
        <v>1535</v>
      </c>
      <c r="C420" s="11" t="s">
        <v>106</v>
      </c>
      <c r="D420" s="11" t="s">
        <v>35</v>
      </c>
      <c r="E420" s="11" t="s">
        <v>36</v>
      </c>
      <c r="F420" s="11" t="s">
        <v>37</v>
      </c>
      <c r="G420" s="11" t="s">
        <v>322</v>
      </c>
      <c r="H420" s="11" t="s">
        <v>64</v>
      </c>
      <c r="I420" s="14">
        <v>1</v>
      </c>
      <c r="J420" s="14" t="s">
        <v>65</v>
      </c>
      <c r="K420" s="46">
        <f t="shared" si="3"/>
        <v>4</v>
      </c>
      <c r="L420" s="47">
        <f t="shared" si="4"/>
        <v>46244</v>
      </c>
      <c r="M420" s="38">
        <f t="shared" si="5"/>
        <v>0</v>
      </c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</row>
    <row r="421" spans="1:25" ht="15.75" customHeight="1" x14ac:dyDescent="0.25">
      <c r="A421" s="11" t="s">
        <v>1632</v>
      </c>
      <c r="B421" s="11" t="s">
        <v>1535</v>
      </c>
      <c r="C421" s="11" t="s">
        <v>115</v>
      </c>
      <c r="D421" s="11" t="s">
        <v>35</v>
      </c>
      <c r="E421" s="11" t="s">
        <v>36</v>
      </c>
      <c r="F421" s="11" t="s">
        <v>37</v>
      </c>
      <c r="G421" s="11" t="s">
        <v>197</v>
      </c>
      <c r="H421" s="11" t="s">
        <v>198</v>
      </c>
      <c r="I421" s="14">
        <v>1</v>
      </c>
      <c r="J421" s="14" t="s">
        <v>243</v>
      </c>
      <c r="K421" s="46">
        <f t="shared" si="3"/>
        <v>4</v>
      </c>
      <c r="L421" s="47">
        <f t="shared" si="4"/>
        <v>46245</v>
      </c>
      <c r="M421" s="38">
        <f t="shared" si="5"/>
        <v>0</v>
      </c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</row>
    <row r="422" spans="1:25" ht="15.75" customHeight="1" x14ac:dyDescent="0.25">
      <c r="A422" s="11" t="s">
        <v>1632</v>
      </c>
      <c r="B422" s="11" t="s">
        <v>1535</v>
      </c>
      <c r="C422" s="11" t="s">
        <v>118</v>
      </c>
      <c r="D422" s="11" t="s">
        <v>35</v>
      </c>
      <c r="E422" s="11" t="s">
        <v>36</v>
      </c>
      <c r="F422" s="11" t="s">
        <v>37</v>
      </c>
      <c r="G422" s="11" t="s">
        <v>296</v>
      </c>
      <c r="H422" s="11" t="s">
        <v>191</v>
      </c>
      <c r="I422" s="14">
        <v>1</v>
      </c>
      <c r="J422" s="14" t="s">
        <v>105</v>
      </c>
      <c r="K422" s="46">
        <f t="shared" si="3"/>
        <v>4</v>
      </c>
      <c r="L422" s="47">
        <f t="shared" si="4"/>
        <v>46246</v>
      </c>
      <c r="M422" s="38">
        <f t="shared" si="5"/>
        <v>0</v>
      </c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</row>
    <row r="423" spans="1:25" ht="15.75" customHeight="1" x14ac:dyDescent="0.25">
      <c r="A423" s="11" t="s">
        <v>1632</v>
      </c>
      <c r="B423" s="11" t="s">
        <v>1535</v>
      </c>
      <c r="C423" s="11" t="s">
        <v>121</v>
      </c>
      <c r="D423" s="11" t="s">
        <v>35</v>
      </c>
      <c r="E423" s="11" t="s">
        <v>36</v>
      </c>
      <c r="F423" s="11" t="s">
        <v>37</v>
      </c>
      <c r="G423" s="11" t="s">
        <v>63</v>
      </c>
      <c r="H423" s="11" t="s">
        <v>180</v>
      </c>
      <c r="I423" s="14">
        <v>1</v>
      </c>
      <c r="J423" s="14" t="s">
        <v>90</v>
      </c>
      <c r="K423" s="46">
        <f t="shared" si="3"/>
        <v>4</v>
      </c>
      <c r="L423" s="47">
        <f t="shared" si="4"/>
        <v>46247</v>
      </c>
      <c r="M423" s="38">
        <f t="shared" si="5"/>
        <v>0</v>
      </c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</row>
    <row r="424" spans="1:25" ht="15.75" customHeight="1" x14ac:dyDescent="0.25">
      <c r="A424" s="11" t="s">
        <v>1632</v>
      </c>
      <c r="B424" s="11" t="s">
        <v>1535</v>
      </c>
      <c r="C424" s="11" t="s">
        <v>124</v>
      </c>
      <c r="D424" s="11" t="s">
        <v>125</v>
      </c>
      <c r="E424" s="11" t="s">
        <v>75</v>
      </c>
      <c r="F424" s="11" t="s">
        <v>126</v>
      </c>
      <c r="G424" s="11" t="s">
        <v>666</v>
      </c>
      <c r="H424" s="11" t="s">
        <v>80</v>
      </c>
      <c r="I424" s="14">
        <v>1</v>
      </c>
      <c r="J424" s="14" t="s">
        <v>27</v>
      </c>
      <c r="K424" s="46" t="str">
        <f t="shared" si="3"/>
        <v/>
      </c>
      <c r="L424" s="47">
        <f t="shared" si="4"/>
        <v>46248</v>
      </c>
      <c r="M424" s="38">
        <f t="shared" si="5"/>
        <v>0</v>
      </c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</row>
    <row r="425" spans="1:25" ht="15.75" customHeight="1" x14ac:dyDescent="0.25">
      <c r="A425" s="11" t="s">
        <v>1632</v>
      </c>
      <c r="B425" s="11" t="s">
        <v>1535</v>
      </c>
      <c r="C425" s="11" t="s">
        <v>131</v>
      </c>
      <c r="D425" s="11" t="s">
        <v>132</v>
      </c>
      <c r="E425" s="11" t="s">
        <v>25</v>
      </c>
      <c r="F425" s="11" t="s">
        <v>133</v>
      </c>
      <c r="G425" s="11" t="s">
        <v>25</v>
      </c>
      <c r="H425" s="11" t="s">
        <v>417</v>
      </c>
      <c r="I425" s="14">
        <v>0</v>
      </c>
      <c r="J425" s="14" t="s">
        <v>27</v>
      </c>
      <c r="K425" s="46" t="str">
        <f t="shared" si="3"/>
        <v/>
      </c>
      <c r="L425" s="47">
        <f t="shared" si="4"/>
        <v>46249</v>
      </c>
      <c r="M425" s="38">
        <f t="shared" si="5"/>
        <v>0</v>
      </c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</row>
    <row r="426" spans="1:25" ht="15.75" customHeight="1" x14ac:dyDescent="0.25">
      <c r="A426" s="11" t="s">
        <v>1632</v>
      </c>
      <c r="B426" s="11" t="s">
        <v>1535</v>
      </c>
      <c r="C426" s="11" t="s">
        <v>139</v>
      </c>
      <c r="D426" s="11" t="s">
        <v>70</v>
      </c>
      <c r="E426" s="11" t="s">
        <v>26</v>
      </c>
      <c r="F426" s="11" t="s">
        <v>71</v>
      </c>
      <c r="G426" s="11" t="s">
        <v>27</v>
      </c>
      <c r="H426" s="11" t="s">
        <v>27</v>
      </c>
      <c r="I426" s="14" t="s">
        <v>27</v>
      </c>
      <c r="J426" s="14" t="s">
        <v>27</v>
      </c>
      <c r="K426" s="46" t="str">
        <f t="shared" si="3"/>
        <v/>
      </c>
      <c r="L426" s="47">
        <f t="shared" si="4"/>
        <v>46250</v>
      </c>
      <c r="M426" s="38">
        <f t="shared" si="5"/>
        <v>1</v>
      </c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</row>
    <row r="427" spans="1:25" ht="15.75" customHeight="1" x14ac:dyDescent="0.25">
      <c r="A427" s="11" t="s">
        <v>1632</v>
      </c>
      <c r="B427" s="11" t="s">
        <v>1535</v>
      </c>
      <c r="C427" s="11" t="s">
        <v>141</v>
      </c>
      <c r="D427" s="11" t="s">
        <v>23</v>
      </c>
      <c r="E427" s="11" t="s">
        <v>25</v>
      </c>
      <c r="F427" s="11" t="s">
        <v>26</v>
      </c>
      <c r="G427" s="11" t="s">
        <v>27</v>
      </c>
      <c r="H427" s="11" t="s">
        <v>27</v>
      </c>
      <c r="I427" s="14" t="s">
        <v>27</v>
      </c>
      <c r="J427" s="14" t="s">
        <v>27</v>
      </c>
      <c r="K427" s="46" t="str">
        <f t="shared" si="3"/>
        <v/>
      </c>
      <c r="L427" s="47">
        <f t="shared" si="4"/>
        <v>46251</v>
      </c>
      <c r="M427" s="38">
        <f t="shared" si="5"/>
        <v>1</v>
      </c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</row>
    <row r="428" spans="1:25" ht="15.75" customHeight="1" x14ac:dyDescent="0.25">
      <c r="A428" s="11" t="s">
        <v>1632</v>
      </c>
      <c r="B428" s="11" t="s">
        <v>1535</v>
      </c>
      <c r="C428" s="11" t="s">
        <v>145</v>
      </c>
      <c r="D428" s="11" t="s">
        <v>74</v>
      </c>
      <c r="E428" s="11" t="s">
        <v>25</v>
      </c>
      <c r="F428" s="11" t="s">
        <v>75</v>
      </c>
      <c r="G428" s="11" t="s">
        <v>191</v>
      </c>
      <c r="H428" s="11" t="s">
        <v>242</v>
      </c>
      <c r="I428" s="14">
        <v>1</v>
      </c>
      <c r="J428" s="14" t="s">
        <v>243</v>
      </c>
      <c r="K428" s="46">
        <f t="shared" si="3"/>
        <v>4</v>
      </c>
      <c r="L428" s="47">
        <f t="shared" si="4"/>
        <v>46252</v>
      </c>
      <c r="M428" s="38">
        <f t="shared" si="5"/>
        <v>0</v>
      </c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</row>
    <row r="429" spans="1:25" ht="15.75" customHeight="1" x14ac:dyDescent="0.25">
      <c r="A429" s="11" t="s">
        <v>1632</v>
      </c>
      <c r="B429" s="11" t="s">
        <v>1535</v>
      </c>
      <c r="C429" s="11" t="s">
        <v>152</v>
      </c>
      <c r="D429" s="11" t="s">
        <v>74</v>
      </c>
      <c r="E429" s="11" t="s">
        <v>25</v>
      </c>
      <c r="F429" s="11" t="s">
        <v>75</v>
      </c>
      <c r="G429" s="11" t="s">
        <v>27</v>
      </c>
      <c r="H429" s="11" t="s">
        <v>27</v>
      </c>
      <c r="I429" s="14" t="s">
        <v>27</v>
      </c>
      <c r="J429" s="14" t="s">
        <v>27</v>
      </c>
      <c r="K429" s="46" t="str">
        <f t="shared" si="3"/>
        <v/>
      </c>
      <c r="L429" s="47">
        <f t="shared" si="4"/>
        <v>46253</v>
      </c>
      <c r="M429" s="38">
        <f t="shared" si="5"/>
        <v>0</v>
      </c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</row>
    <row r="430" spans="1:25" ht="15.75" customHeight="1" x14ac:dyDescent="0.25">
      <c r="A430" s="11" t="s">
        <v>1632</v>
      </c>
      <c r="B430" s="11" t="s">
        <v>1535</v>
      </c>
      <c r="C430" s="11" t="s">
        <v>155</v>
      </c>
      <c r="D430" s="11" t="s">
        <v>74</v>
      </c>
      <c r="E430" s="11" t="s">
        <v>25</v>
      </c>
      <c r="F430" s="11" t="s">
        <v>75</v>
      </c>
      <c r="G430" s="11" t="s">
        <v>147</v>
      </c>
      <c r="H430" s="11" t="s">
        <v>192</v>
      </c>
      <c r="I430" s="14">
        <v>1</v>
      </c>
      <c r="J430" s="14" t="s">
        <v>65</v>
      </c>
      <c r="K430" s="46">
        <f t="shared" si="3"/>
        <v>4</v>
      </c>
      <c r="L430" s="47">
        <f t="shared" si="4"/>
        <v>46254</v>
      </c>
      <c r="M430" s="38">
        <f t="shared" si="5"/>
        <v>0</v>
      </c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</row>
    <row r="431" spans="1:25" ht="15.75" customHeight="1" x14ac:dyDescent="0.25">
      <c r="A431" s="11" t="s">
        <v>1632</v>
      </c>
      <c r="B431" s="11" t="s">
        <v>1535</v>
      </c>
      <c r="C431" s="11" t="s">
        <v>162</v>
      </c>
      <c r="D431" s="11" t="s">
        <v>74</v>
      </c>
      <c r="E431" s="11" t="s">
        <v>25</v>
      </c>
      <c r="F431" s="11" t="s">
        <v>75</v>
      </c>
      <c r="G431" s="11" t="s">
        <v>229</v>
      </c>
      <c r="H431" s="11" t="s">
        <v>88</v>
      </c>
      <c r="I431" s="14">
        <v>1</v>
      </c>
      <c r="J431" s="14" t="s">
        <v>90</v>
      </c>
      <c r="K431" s="46">
        <f t="shared" si="3"/>
        <v>4</v>
      </c>
      <c r="L431" s="47">
        <f t="shared" si="4"/>
        <v>46255</v>
      </c>
      <c r="M431" s="38">
        <f t="shared" si="5"/>
        <v>0</v>
      </c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</row>
    <row r="432" spans="1:25" ht="15.75" customHeight="1" x14ac:dyDescent="0.25">
      <c r="A432" s="11" t="s">
        <v>1632</v>
      </c>
      <c r="B432" s="11" t="s">
        <v>1535</v>
      </c>
      <c r="C432" s="11" t="s">
        <v>165</v>
      </c>
      <c r="D432" s="11" t="s">
        <v>74</v>
      </c>
      <c r="E432" s="11" t="s">
        <v>25</v>
      </c>
      <c r="F432" s="11" t="s">
        <v>75</v>
      </c>
      <c r="G432" s="11" t="s">
        <v>147</v>
      </c>
      <c r="H432" s="11" t="s">
        <v>181</v>
      </c>
      <c r="I432" s="14">
        <v>1</v>
      </c>
      <c r="J432" s="14" t="s">
        <v>101</v>
      </c>
      <c r="K432" s="46">
        <f t="shared" si="3"/>
        <v>4</v>
      </c>
      <c r="L432" s="47">
        <f t="shared" si="4"/>
        <v>46256</v>
      </c>
      <c r="M432" s="38">
        <f t="shared" si="5"/>
        <v>0</v>
      </c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</row>
    <row r="433" spans="1:25" ht="15.75" customHeight="1" x14ac:dyDescent="0.25">
      <c r="A433" s="11" t="s">
        <v>1632</v>
      </c>
      <c r="B433" s="11" t="s">
        <v>1535</v>
      </c>
      <c r="C433" s="11" t="s">
        <v>167</v>
      </c>
      <c r="D433" s="11" t="s">
        <v>23</v>
      </c>
      <c r="E433" s="11" t="s">
        <v>25</v>
      </c>
      <c r="F433" s="11" t="s">
        <v>26</v>
      </c>
      <c r="G433" s="11" t="s">
        <v>27</v>
      </c>
      <c r="H433" s="11" t="s">
        <v>27</v>
      </c>
      <c r="I433" s="14" t="s">
        <v>27</v>
      </c>
      <c r="J433" s="14" t="s">
        <v>27</v>
      </c>
      <c r="K433" s="46" t="str">
        <f t="shared" si="3"/>
        <v/>
      </c>
      <c r="L433" s="47">
        <f t="shared" si="4"/>
        <v>46257</v>
      </c>
      <c r="M433" s="38">
        <f t="shared" si="5"/>
        <v>1</v>
      </c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</row>
    <row r="434" spans="1:25" ht="15.75" customHeight="1" x14ac:dyDescent="0.25">
      <c r="A434" s="11" t="s">
        <v>1632</v>
      </c>
      <c r="B434" s="11" t="s">
        <v>1535</v>
      </c>
      <c r="C434" s="11" t="s">
        <v>169</v>
      </c>
      <c r="D434" s="11" t="s">
        <v>35</v>
      </c>
      <c r="E434" s="11" t="s">
        <v>36</v>
      </c>
      <c r="F434" s="11" t="s">
        <v>37</v>
      </c>
      <c r="G434" s="11" t="s">
        <v>193</v>
      </c>
      <c r="H434" s="11" t="s">
        <v>79</v>
      </c>
      <c r="I434" s="14">
        <v>1</v>
      </c>
      <c r="J434" s="14" t="s">
        <v>101</v>
      </c>
      <c r="K434" s="46">
        <f t="shared" si="3"/>
        <v>4</v>
      </c>
      <c r="L434" s="47">
        <f t="shared" si="4"/>
        <v>46258</v>
      </c>
      <c r="M434" s="38">
        <f t="shared" si="5"/>
        <v>0</v>
      </c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</row>
    <row r="435" spans="1:25" ht="15.75" customHeight="1" x14ac:dyDescent="0.25">
      <c r="A435" s="11" t="s">
        <v>1632</v>
      </c>
      <c r="B435" s="11" t="s">
        <v>1535</v>
      </c>
      <c r="C435" s="11" t="s">
        <v>174</v>
      </c>
      <c r="D435" s="11" t="s">
        <v>70</v>
      </c>
      <c r="E435" s="11" t="s">
        <v>26</v>
      </c>
      <c r="F435" s="11" t="s">
        <v>71</v>
      </c>
      <c r="G435" s="11" t="s">
        <v>27</v>
      </c>
      <c r="H435" s="11" t="s">
        <v>27</v>
      </c>
      <c r="I435" s="14" t="s">
        <v>27</v>
      </c>
      <c r="J435" s="14" t="s">
        <v>27</v>
      </c>
      <c r="K435" s="46" t="str">
        <f t="shared" si="3"/>
        <v/>
      </c>
      <c r="L435" s="47">
        <f t="shared" si="4"/>
        <v>46259</v>
      </c>
      <c r="M435" s="38">
        <f t="shared" si="5"/>
        <v>1</v>
      </c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</row>
    <row r="436" spans="1:25" ht="15.75" customHeight="1" x14ac:dyDescent="0.25">
      <c r="A436" s="58"/>
      <c r="B436" s="58"/>
      <c r="C436" s="58"/>
      <c r="D436" s="58"/>
      <c r="E436" s="58"/>
      <c r="F436" s="58"/>
      <c r="G436" s="58"/>
      <c r="H436" s="58"/>
      <c r="I436" s="59"/>
      <c r="J436" s="59"/>
      <c r="K436" s="46" t="str">
        <f t="shared" si="3"/>
        <v/>
      </c>
      <c r="L436" s="47" t="e">
        <f t="shared" si="4"/>
        <v>#VALUE!</v>
      </c>
      <c r="M436" s="38">
        <f t="shared" si="5"/>
        <v>0</v>
      </c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</row>
    <row r="437" spans="1:25" ht="15.75" customHeight="1" x14ac:dyDescent="0.25">
      <c r="A437" s="58"/>
      <c r="B437" s="58"/>
      <c r="C437" s="58"/>
      <c r="D437" s="58"/>
      <c r="E437" s="58"/>
      <c r="F437" s="58"/>
      <c r="G437" s="58"/>
      <c r="H437" s="58"/>
      <c r="I437" s="59"/>
      <c r="J437" s="59"/>
      <c r="K437" s="46" t="str">
        <f t="shared" si="3"/>
        <v/>
      </c>
      <c r="L437" s="47" t="e">
        <f t="shared" si="4"/>
        <v>#VALUE!</v>
      </c>
      <c r="M437" s="38">
        <f t="shared" si="5"/>
        <v>0</v>
      </c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</row>
    <row r="438" spans="1:25" ht="15.75" customHeight="1" x14ac:dyDescent="0.25">
      <c r="A438" s="58"/>
      <c r="B438" s="58"/>
      <c r="C438" s="58"/>
      <c r="D438" s="58"/>
      <c r="E438" s="58"/>
      <c r="F438" s="58"/>
      <c r="G438" s="58"/>
      <c r="H438" s="58"/>
      <c r="I438" s="59"/>
      <c r="J438" s="59"/>
      <c r="K438" s="46" t="str">
        <f t="shared" si="3"/>
        <v/>
      </c>
      <c r="L438" s="47" t="e">
        <f t="shared" si="4"/>
        <v>#VALUE!</v>
      </c>
      <c r="M438" s="38">
        <f t="shared" si="5"/>
        <v>0</v>
      </c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</row>
    <row r="439" spans="1:25" ht="15.75" customHeight="1" x14ac:dyDescent="0.25">
      <c r="A439" s="58"/>
      <c r="B439" s="58"/>
      <c r="C439" s="58"/>
      <c r="D439" s="58"/>
      <c r="E439" s="58"/>
      <c r="F439" s="58"/>
      <c r="G439" s="58"/>
      <c r="H439" s="58"/>
      <c r="I439" s="59"/>
      <c r="J439" s="59"/>
      <c r="K439" s="46" t="str">
        <f t="shared" si="3"/>
        <v/>
      </c>
      <c r="L439" s="47" t="e">
        <f t="shared" si="4"/>
        <v>#VALUE!</v>
      </c>
      <c r="M439" s="38">
        <f t="shared" si="5"/>
        <v>0</v>
      </c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</row>
    <row r="440" spans="1:25" ht="15.75" customHeight="1" x14ac:dyDescent="0.25">
      <c r="A440" s="58"/>
      <c r="B440" s="58"/>
      <c r="C440" s="58"/>
      <c r="D440" s="58"/>
      <c r="E440" s="58"/>
      <c r="F440" s="58"/>
      <c r="G440" s="58"/>
      <c r="H440" s="58"/>
      <c r="I440" s="59"/>
      <c r="J440" s="59"/>
      <c r="K440" s="46" t="str">
        <f t="shared" si="3"/>
        <v/>
      </c>
      <c r="L440" s="47" t="e">
        <f t="shared" si="4"/>
        <v>#VALUE!</v>
      </c>
      <c r="M440" s="38">
        <f t="shared" si="5"/>
        <v>0</v>
      </c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</row>
    <row r="441" spans="1:25" ht="15.75" customHeight="1" x14ac:dyDescent="0.25">
      <c r="A441" s="58"/>
      <c r="B441" s="58"/>
      <c r="C441" s="58"/>
      <c r="D441" s="58"/>
      <c r="E441" s="58"/>
      <c r="F441" s="58"/>
      <c r="G441" s="58"/>
      <c r="H441" s="58"/>
      <c r="I441" s="59"/>
      <c r="J441" s="59"/>
      <c r="K441" s="46" t="str">
        <f t="shared" si="3"/>
        <v/>
      </c>
      <c r="L441" s="47" t="e">
        <f t="shared" si="4"/>
        <v>#VALUE!</v>
      </c>
      <c r="M441" s="38">
        <f t="shared" si="5"/>
        <v>0</v>
      </c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</row>
    <row r="442" spans="1:25" ht="15.75" customHeight="1" x14ac:dyDescent="0.25">
      <c r="A442" s="58"/>
      <c r="B442" s="58"/>
      <c r="C442" s="58"/>
      <c r="D442" s="58"/>
      <c r="E442" s="58"/>
      <c r="F442" s="58"/>
      <c r="G442" s="58"/>
      <c r="H442" s="58"/>
      <c r="I442" s="59"/>
      <c r="J442" s="59"/>
      <c r="K442" s="46" t="str">
        <f t="shared" si="3"/>
        <v/>
      </c>
      <c r="L442" s="47" t="e">
        <f t="shared" si="4"/>
        <v>#VALUE!</v>
      </c>
      <c r="M442" s="38">
        <f t="shared" si="5"/>
        <v>0</v>
      </c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</row>
    <row r="443" spans="1:25" ht="15.75" customHeight="1" x14ac:dyDescent="0.25">
      <c r="A443" s="58"/>
      <c r="B443" s="58"/>
      <c r="C443" s="58"/>
      <c r="D443" s="58"/>
      <c r="E443" s="58"/>
      <c r="F443" s="58"/>
      <c r="G443" s="58"/>
      <c r="H443" s="58"/>
      <c r="I443" s="59"/>
      <c r="J443" s="59"/>
      <c r="K443" s="46" t="str">
        <f t="shared" si="3"/>
        <v/>
      </c>
      <c r="L443" s="47" t="e">
        <f t="shared" si="4"/>
        <v>#VALUE!</v>
      </c>
      <c r="M443" s="38">
        <f t="shared" si="5"/>
        <v>0</v>
      </c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</row>
    <row r="444" spans="1:25" ht="15.75" customHeight="1" x14ac:dyDescent="0.25">
      <c r="A444" s="58"/>
      <c r="B444" s="58"/>
      <c r="C444" s="58"/>
      <c r="D444" s="58"/>
      <c r="E444" s="58"/>
      <c r="F444" s="58"/>
      <c r="G444" s="58"/>
      <c r="H444" s="58"/>
      <c r="I444" s="59"/>
      <c r="J444" s="59"/>
      <c r="K444" s="46" t="str">
        <f t="shared" si="3"/>
        <v/>
      </c>
      <c r="L444" s="47" t="e">
        <f t="shared" si="4"/>
        <v>#VALUE!</v>
      </c>
      <c r="M444" s="38">
        <f t="shared" si="5"/>
        <v>0</v>
      </c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</row>
    <row r="445" spans="1:25" ht="15.75" customHeight="1" x14ac:dyDescent="0.25">
      <c r="A445" s="58"/>
      <c r="B445" s="58"/>
      <c r="C445" s="58"/>
      <c r="D445" s="58"/>
      <c r="E445" s="58"/>
      <c r="F445" s="58"/>
      <c r="G445" s="58"/>
      <c r="H445" s="58"/>
      <c r="I445" s="59"/>
      <c r="J445" s="59"/>
      <c r="K445" s="46" t="str">
        <f t="shared" si="3"/>
        <v/>
      </c>
      <c r="L445" s="47" t="e">
        <f t="shared" si="4"/>
        <v>#VALUE!</v>
      </c>
      <c r="M445" s="38">
        <f t="shared" si="5"/>
        <v>0</v>
      </c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</row>
    <row r="446" spans="1:25" ht="15.75" customHeight="1" x14ac:dyDescent="0.25">
      <c r="A446" s="58"/>
      <c r="B446" s="58"/>
      <c r="C446" s="58"/>
      <c r="D446" s="58"/>
      <c r="E446" s="58"/>
      <c r="F446" s="58"/>
      <c r="G446" s="58"/>
      <c r="H446" s="58"/>
      <c r="I446" s="59"/>
      <c r="J446" s="59"/>
      <c r="K446" s="46" t="str">
        <f t="shared" si="3"/>
        <v/>
      </c>
      <c r="L446" s="47" t="e">
        <f t="shared" si="4"/>
        <v>#VALUE!</v>
      </c>
      <c r="M446" s="38">
        <f t="shared" si="5"/>
        <v>0</v>
      </c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</row>
    <row r="447" spans="1:25" ht="15.75" customHeight="1" x14ac:dyDescent="0.25">
      <c r="A447" s="58"/>
      <c r="B447" s="58"/>
      <c r="C447" s="58"/>
      <c r="D447" s="58"/>
      <c r="E447" s="58"/>
      <c r="F447" s="58"/>
      <c r="G447" s="58"/>
      <c r="H447" s="58"/>
      <c r="I447" s="59"/>
      <c r="J447" s="59"/>
      <c r="K447" s="46" t="str">
        <f t="shared" si="3"/>
        <v/>
      </c>
      <c r="L447" s="47" t="e">
        <f t="shared" si="4"/>
        <v>#VALUE!</v>
      </c>
      <c r="M447" s="38">
        <f t="shared" si="5"/>
        <v>0</v>
      </c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</row>
    <row r="448" spans="1:25" ht="15.75" customHeight="1" x14ac:dyDescent="0.25">
      <c r="A448" s="58"/>
      <c r="B448" s="58"/>
      <c r="C448" s="58"/>
      <c r="D448" s="58"/>
      <c r="E448" s="58"/>
      <c r="F448" s="58"/>
      <c r="G448" s="58"/>
      <c r="H448" s="58"/>
      <c r="I448" s="59"/>
      <c r="J448" s="59"/>
      <c r="K448" s="46" t="str">
        <f t="shared" si="3"/>
        <v/>
      </c>
      <c r="L448" s="47" t="e">
        <f t="shared" si="4"/>
        <v>#VALUE!</v>
      </c>
      <c r="M448" s="38">
        <f t="shared" si="5"/>
        <v>0</v>
      </c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</row>
    <row r="449" spans="1:25" ht="15.75" customHeight="1" x14ac:dyDescent="0.25">
      <c r="A449" s="58"/>
      <c r="B449" s="58"/>
      <c r="C449" s="58"/>
      <c r="D449" s="58"/>
      <c r="E449" s="58"/>
      <c r="F449" s="58"/>
      <c r="G449" s="58"/>
      <c r="H449" s="58"/>
      <c r="I449" s="59"/>
      <c r="J449" s="59"/>
      <c r="K449" s="46" t="str">
        <f t="shared" si="3"/>
        <v/>
      </c>
      <c r="L449" s="47" t="e">
        <f t="shared" si="4"/>
        <v>#VALUE!</v>
      </c>
      <c r="M449" s="38">
        <f t="shared" si="5"/>
        <v>0</v>
      </c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</row>
    <row r="450" spans="1:25" ht="15.75" customHeight="1" x14ac:dyDescent="0.25">
      <c r="A450" s="58"/>
      <c r="B450" s="58"/>
      <c r="C450" s="58"/>
      <c r="D450" s="58"/>
      <c r="E450" s="58"/>
      <c r="F450" s="58"/>
      <c r="G450" s="58"/>
      <c r="H450" s="58"/>
      <c r="I450" s="60"/>
      <c r="J450" s="60"/>
      <c r="K450" s="46" t="str">
        <f t="shared" si="3"/>
        <v/>
      </c>
      <c r="L450" s="47" t="e">
        <f t="shared" si="4"/>
        <v>#VALUE!</v>
      </c>
      <c r="M450" s="38">
        <f t="shared" si="5"/>
        <v>0</v>
      </c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</row>
    <row r="451" spans="1:25" ht="15.75" customHeight="1" x14ac:dyDescent="0.25">
      <c r="A451" s="58"/>
      <c r="B451" s="58"/>
      <c r="C451" s="58"/>
      <c r="D451" s="58"/>
      <c r="E451" s="58"/>
      <c r="F451" s="58"/>
      <c r="G451" s="58"/>
      <c r="H451" s="58"/>
      <c r="I451" s="60"/>
      <c r="J451" s="60"/>
      <c r="K451" s="46" t="str">
        <f t="shared" si="3"/>
        <v/>
      </c>
      <c r="L451" s="47" t="e">
        <f t="shared" si="4"/>
        <v>#VALUE!</v>
      </c>
      <c r="M451" s="38">
        <f t="shared" si="5"/>
        <v>0</v>
      </c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</row>
    <row r="452" spans="1:25" ht="15.75" customHeight="1" x14ac:dyDescent="0.25">
      <c r="A452" s="20"/>
      <c r="B452" s="20"/>
      <c r="C452" s="20"/>
      <c r="D452" s="20"/>
      <c r="E452" s="20"/>
      <c r="F452" s="20"/>
      <c r="G452" s="20"/>
      <c r="H452" s="20"/>
      <c r="I452" s="19"/>
      <c r="J452" s="19"/>
      <c r="K452" s="46"/>
      <c r="L452" s="49"/>
      <c r="M452" s="49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</row>
    <row r="453" spans="1:25" ht="15.75" customHeight="1" x14ac:dyDescent="0.25">
      <c r="A453" s="20"/>
      <c r="B453" s="20"/>
      <c r="C453" s="20"/>
      <c r="D453" s="20"/>
      <c r="E453" s="20"/>
      <c r="F453" s="20"/>
      <c r="G453" s="20"/>
      <c r="H453" s="20"/>
      <c r="I453" s="19"/>
      <c r="J453" s="19"/>
      <c r="K453" s="46"/>
      <c r="L453" s="49"/>
      <c r="M453" s="49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</row>
    <row r="454" spans="1:25" ht="15.75" customHeight="1" x14ac:dyDescent="0.25">
      <c r="A454" s="20"/>
      <c r="B454" s="20"/>
      <c r="C454" s="20"/>
      <c r="D454" s="20"/>
      <c r="E454" s="20"/>
      <c r="F454" s="20"/>
      <c r="G454" s="20"/>
      <c r="H454" s="20"/>
      <c r="I454" s="19"/>
      <c r="J454" s="19"/>
      <c r="K454" s="46"/>
      <c r="L454" s="49"/>
      <c r="M454" s="49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</row>
    <row r="455" spans="1:25" ht="15.75" customHeight="1" x14ac:dyDescent="0.25">
      <c r="A455" s="20"/>
      <c r="B455" s="20"/>
      <c r="C455" s="20"/>
      <c r="D455" s="20"/>
      <c r="E455" s="20"/>
      <c r="F455" s="20"/>
      <c r="G455" s="20"/>
      <c r="H455" s="20"/>
      <c r="I455" s="19"/>
      <c r="J455" s="19"/>
      <c r="K455" s="46"/>
      <c r="L455" s="49"/>
      <c r="M455" s="49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</row>
    <row r="456" spans="1:25" ht="15.75" customHeight="1" x14ac:dyDescent="0.25">
      <c r="A456" s="20"/>
      <c r="B456" s="20"/>
      <c r="C456" s="20"/>
      <c r="D456" s="20"/>
      <c r="E456" s="20"/>
      <c r="F456" s="20"/>
      <c r="G456" s="20"/>
      <c r="H456" s="20"/>
      <c r="I456" s="19"/>
      <c r="J456" s="19"/>
      <c r="K456" s="46"/>
      <c r="L456" s="49"/>
      <c r="M456" s="49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</row>
    <row r="457" spans="1:25" ht="15.75" customHeight="1" x14ac:dyDescent="0.25">
      <c r="A457" s="20"/>
      <c r="B457" s="20"/>
      <c r="C457" s="20"/>
      <c r="D457" s="20"/>
      <c r="E457" s="20"/>
      <c r="F457" s="20"/>
      <c r="G457" s="20"/>
      <c r="H457" s="20"/>
      <c r="I457" s="19"/>
      <c r="J457" s="19"/>
      <c r="K457" s="46"/>
      <c r="L457" s="49"/>
      <c r="M457" s="49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</row>
    <row r="458" spans="1:25" ht="15.75" customHeight="1" x14ac:dyDescent="0.25">
      <c r="A458" s="20"/>
      <c r="B458" s="20"/>
      <c r="C458" s="20"/>
      <c r="D458" s="20"/>
      <c r="E458" s="20"/>
      <c r="F458" s="20"/>
      <c r="G458" s="20"/>
      <c r="H458" s="20"/>
      <c r="I458" s="19"/>
      <c r="J458" s="19"/>
      <c r="K458" s="46"/>
      <c r="L458" s="49"/>
      <c r="M458" s="49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</row>
    <row r="459" spans="1:25" ht="15.75" customHeight="1" x14ac:dyDescent="0.25">
      <c r="A459" s="20"/>
      <c r="B459" s="20"/>
      <c r="C459" s="20"/>
      <c r="D459" s="20"/>
      <c r="E459" s="20"/>
      <c r="F459" s="20"/>
      <c r="G459" s="20"/>
      <c r="H459" s="20"/>
      <c r="I459" s="19"/>
      <c r="J459" s="19"/>
      <c r="K459" s="46"/>
      <c r="L459" s="49"/>
      <c r="M459" s="49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</row>
    <row r="460" spans="1:25" ht="15.75" customHeight="1" x14ac:dyDescent="0.25">
      <c r="A460" s="20"/>
      <c r="B460" s="20"/>
      <c r="C460" s="20"/>
      <c r="D460" s="20"/>
      <c r="E460" s="20"/>
      <c r="F460" s="20"/>
      <c r="G460" s="20"/>
      <c r="H460" s="20"/>
      <c r="I460" s="19"/>
      <c r="J460" s="19"/>
      <c r="K460" s="46"/>
      <c r="L460" s="49"/>
      <c r="M460" s="49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</row>
    <row r="461" spans="1:25" ht="15.75" customHeight="1" x14ac:dyDescent="0.25">
      <c r="A461" s="20"/>
      <c r="B461" s="20"/>
      <c r="C461" s="20"/>
      <c r="D461" s="20"/>
      <c r="E461" s="20"/>
      <c r="F461" s="20"/>
      <c r="G461" s="20"/>
      <c r="H461" s="20"/>
      <c r="I461" s="19"/>
      <c r="J461" s="19"/>
      <c r="K461" s="46"/>
      <c r="L461" s="49"/>
      <c r="M461" s="49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</row>
    <row r="462" spans="1:25" ht="15.75" customHeight="1" x14ac:dyDescent="0.25">
      <c r="A462" s="20"/>
      <c r="B462" s="20"/>
      <c r="C462" s="20"/>
      <c r="D462" s="20"/>
      <c r="E462" s="20"/>
      <c r="F462" s="20"/>
      <c r="G462" s="20"/>
      <c r="H462" s="20"/>
      <c r="I462" s="19"/>
      <c r="J462" s="19"/>
      <c r="K462" s="46"/>
      <c r="L462" s="49"/>
      <c r="M462" s="49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</row>
    <row r="463" spans="1:25" ht="15.75" customHeight="1" x14ac:dyDescent="0.25">
      <c r="A463" s="20"/>
      <c r="B463" s="20"/>
      <c r="C463" s="20"/>
      <c r="D463" s="20"/>
      <c r="E463" s="20"/>
      <c r="F463" s="20"/>
      <c r="G463" s="20"/>
      <c r="H463" s="20"/>
      <c r="I463" s="19"/>
      <c r="J463" s="19"/>
      <c r="K463" s="46"/>
      <c r="L463" s="49"/>
      <c r="M463" s="49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</row>
    <row r="464" spans="1:25" ht="15.75" customHeight="1" x14ac:dyDescent="0.25">
      <c r="A464" s="20"/>
      <c r="B464" s="20"/>
      <c r="C464" s="20"/>
      <c r="D464" s="20"/>
      <c r="E464" s="20"/>
      <c r="F464" s="20"/>
      <c r="G464" s="20"/>
      <c r="H464" s="20"/>
      <c r="I464" s="19"/>
      <c r="J464" s="19"/>
      <c r="K464" s="46"/>
      <c r="L464" s="49"/>
      <c r="M464" s="49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</row>
    <row r="465" spans="1:25" ht="15.75" customHeight="1" x14ac:dyDescent="0.25">
      <c r="A465" s="20"/>
      <c r="B465" s="20"/>
      <c r="C465" s="20"/>
      <c r="D465" s="20"/>
      <c r="E465" s="20"/>
      <c r="F465" s="20"/>
      <c r="G465" s="20"/>
      <c r="H465" s="20"/>
      <c r="I465" s="19"/>
      <c r="J465" s="19"/>
      <c r="K465" s="46"/>
      <c r="L465" s="49"/>
      <c r="M465" s="49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</row>
    <row r="466" spans="1:25" ht="15.75" customHeight="1" x14ac:dyDescent="0.25">
      <c r="A466" s="20"/>
      <c r="B466" s="20"/>
      <c r="C466" s="20"/>
      <c r="D466" s="20"/>
      <c r="E466" s="20"/>
      <c r="F466" s="20"/>
      <c r="G466" s="20"/>
      <c r="H466" s="20"/>
      <c r="I466" s="19"/>
      <c r="J466" s="19"/>
      <c r="K466" s="46"/>
      <c r="L466" s="49"/>
      <c r="M466" s="49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</row>
    <row r="467" spans="1:25" ht="15.75" customHeight="1" x14ac:dyDescent="0.25">
      <c r="A467" s="20"/>
      <c r="B467" s="20"/>
      <c r="C467" s="20"/>
      <c r="D467" s="20"/>
      <c r="E467" s="20"/>
      <c r="F467" s="20"/>
      <c r="G467" s="20"/>
      <c r="H467" s="20"/>
      <c r="I467" s="19"/>
      <c r="J467" s="19"/>
      <c r="K467" s="46"/>
      <c r="L467" s="49"/>
      <c r="M467" s="49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</row>
    <row r="468" spans="1:25" ht="15.75" customHeight="1" x14ac:dyDescent="0.25">
      <c r="A468" s="20"/>
      <c r="B468" s="20"/>
      <c r="C468" s="20"/>
      <c r="D468" s="20"/>
      <c r="E468" s="20"/>
      <c r="F468" s="20"/>
      <c r="G468" s="20"/>
      <c r="H468" s="20"/>
      <c r="I468" s="19"/>
      <c r="J468" s="19"/>
      <c r="K468" s="46"/>
      <c r="L468" s="49"/>
      <c r="M468" s="49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</row>
    <row r="469" spans="1:25" ht="15.75" customHeight="1" x14ac:dyDescent="0.25">
      <c r="A469" s="20"/>
      <c r="B469" s="20"/>
      <c r="C469" s="20"/>
      <c r="D469" s="20"/>
      <c r="E469" s="20"/>
      <c r="F469" s="20"/>
      <c r="G469" s="20"/>
      <c r="H469" s="20"/>
      <c r="I469" s="19"/>
      <c r="J469" s="19"/>
      <c r="K469" s="46"/>
      <c r="L469" s="49"/>
      <c r="M469" s="49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</row>
    <row r="470" spans="1:25" ht="15.75" customHeight="1" x14ac:dyDescent="0.25">
      <c r="A470" s="20"/>
      <c r="B470" s="20"/>
      <c r="C470" s="20"/>
      <c r="D470" s="20"/>
      <c r="E470" s="20"/>
      <c r="F470" s="20"/>
      <c r="G470" s="20"/>
      <c r="H470" s="20"/>
      <c r="I470" s="19"/>
      <c r="J470" s="19"/>
      <c r="K470" s="46"/>
      <c r="L470" s="49"/>
      <c r="M470" s="49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</row>
    <row r="471" spans="1:25" ht="15.75" customHeight="1" x14ac:dyDescent="0.25">
      <c r="A471" s="20"/>
      <c r="B471" s="20"/>
      <c r="C471" s="20"/>
      <c r="D471" s="20"/>
      <c r="E471" s="20"/>
      <c r="F471" s="20"/>
      <c r="G471" s="20"/>
      <c r="H471" s="20"/>
      <c r="I471" s="19"/>
      <c r="J471" s="19"/>
      <c r="K471" s="46"/>
      <c r="L471" s="49"/>
      <c r="M471" s="49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</row>
    <row r="472" spans="1:25" ht="15.75" customHeight="1" x14ac:dyDescent="0.25">
      <c r="A472" s="20"/>
      <c r="B472" s="20"/>
      <c r="C472" s="20"/>
      <c r="D472" s="20"/>
      <c r="E472" s="20"/>
      <c r="F472" s="20"/>
      <c r="G472" s="20"/>
      <c r="H472" s="20"/>
      <c r="I472" s="19"/>
      <c r="J472" s="19"/>
      <c r="K472" s="46"/>
      <c r="L472" s="49"/>
      <c r="M472" s="49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</row>
    <row r="473" spans="1:25" ht="15.75" customHeight="1" x14ac:dyDescent="0.25">
      <c r="A473" s="20"/>
      <c r="B473" s="20"/>
      <c r="C473" s="20"/>
      <c r="D473" s="20"/>
      <c r="E473" s="20"/>
      <c r="F473" s="20"/>
      <c r="G473" s="20"/>
      <c r="H473" s="20"/>
      <c r="I473" s="19"/>
      <c r="J473" s="19"/>
      <c r="K473" s="46"/>
      <c r="L473" s="49"/>
      <c r="M473" s="49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</row>
    <row r="474" spans="1:25" ht="15.75" customHeight="1" x14ac:dyDescent="0.25">
      <c r="A474" s="20"/>
      <c r="B474" s="20"/>
      <c r="C474" s="20"/>
      <c r="D474" s="20"/>
      <c r="E474" s="20"/>
      <c r="F474" s="20"/>
      <c r="G474" s="20"/>
      <c r="H474" s="20"/>
      <c r="I474" s="19"/>
      <c r="J474" s="19"/>
      <c r="K474" s="46"/>
      <c r="L474" s="49"/>
      <c r="M474" s="49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</row>
    <row r="475" spans="1:25" ht="15.75" customHeight="1" x14ac:dyDescent="0.25">
      <c r="A475" s="20"/>
      <c r="B475" s="20"/>
      <c r="C475" s="20"/>
      <c r="D475" s="20"/>
      <c r="E475" s="20"/>
      <c r="F475" s="20"/>
      <c r="G475" s="20"/>
      <c r="H475" s="20"/>
      <c r="I475" s="19"/>
      <c r="J475" s="19"/>
      <c r="K475" s="46"/>
      <c r="L475" s="49"/>
      <c r="M475" s="49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</row>
    <row r="476" spans="1:25" ht="15.75" customHeight="1" x14ac:dyDescent="0.25">
      <c r="A476" s="20"/>
      <c r="B476" s="20"/>
      <c r="C476" s="20"/>
      <c r="D476" s="20"/>
      <c r="E476" s="20"/>
      <c r="F476" s="20"/>
      <c r="G476" s="20"/>
      <c r="H476" s="20"/>
      <c r="I476" s="19"/>
      <c r="J476" s="19"/>
      <c r="K476" s="46"/>
      <c r="L476" s="49"/>
      <c r="M476" s="49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</row>
    <row r="477" spans="1:25" ht="15.75" customHeight="1" x14ac:dyDescent="0.25">
      <c r="A477" s="20"/>
      <c r="B477" s="20"/>
      <c r="C477" s="20"/>
      <c r="D477" s="20"/>
      <c r="E477" s="20"/>
      <c r="F477" s="20"/>
      <c r="G477" s="20"/>
      <c r="H477" s="20"/>
      <c r="I477" s="19"/>
      <c r="J477" s="19"/>
      <c r="K477" s="46"/>
      <c r="L477" s="49"/>
      <c r="M477" s="49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</row>
    <row r="478" spans="1:25" ht="15.75" customHeight="1" x14ac:dyDescent="0.25">
      <c r="A478" s="20"/>
      <c r="B478" s="20"/>
      <c r="C478" s="20"/>
      <c r="D478" s="20"/>
      <c r="E478" s="20"/>
      <c r="F478" s="20"/>
      <c r="G478" s="20"/>
      <c r="H478" s="20"/>
      <c r="I478" s="19"/>
      <c r="J478" s="19"/>
      <c r="K478" s="46"/>
      <c r="L478" s="49"/>
      <c r="M478" s="49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</row>
    <row r="479" spans="1:25" ht="15.75" customHeight="1" x14ac:dyDescent="0.25">
      <c r="A479" s="20"/>
      <c r="B479" s="20"/>
      <c r="C479" s="20"/>
      <c r="D479" s="20"/>
      <c r="E479" s="20"/>
      <c r="F479" s="20"/>
      <c r="G479" s="20"/>
      <c r="H479" s="20"/>
      <c r="I479" s="19"/>
      <c r="J479" s="19"/>
      <c r="K479" s="46"/>
      <c r="L479" s="49"/>
      <c r="M479" s="49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</row>
    <row r="480" spans="1:25" ht="15.75" customHeight="1" x14ac:dyDescent="0.25">
      <c r="A480" s="20"/>
      <c r="B480" s="20"/>
      <c r="C480" s="20"/>
      <c r="D480" s="20"/>
      <c r="E480" s="20"/>
      <c r="F480" s="20"/>
      <c r="G480" s="20"/>
      <c r="H480" s="20"/>
      <c r="I480" s="19"/>
      <c r="J480" s="19"/>
      <c r="K480" s="46"/>
      <c r="L480" s="49"/>
      <c r="M480" s="49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</row>
    <row r="481" spans="1:25" ht="15.75" customHeight="1" x14ac:dyDescent="0.25">
      <c r="A481" s="20"/>
      <c r="B481" s="20"/>
      <c r="C481" s="20"/>
      <c r="D481" s="20"/>
      <c r="E481" s="20"/>
      <c r="F481" s="20"/>
      <c r="G481" s="20"/>
      <c r="H481" s="20"/>
      <c r="I481" s="19"/>
      <c r="J481" s="19"/>
      <c r="K481" s="46"/>
      <c r="L481" s="49"/>
      <c r="M481" s="49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</row>
    <row r="482" spans="1:25" ht="15.75" customHeight="1" x14ac:dyDescent="0.25">
      <c r="A482" s="20"/>
      <c r="B482" s="20"/>
      <c r="C482" s="20"/>
      <c r="D482" s="20"/>
      <c r="E482" s="20"/>
      <c r="F482" s="20"/>
      <c r="G482" s="20"/>
      <c r="H482" s="20"/>
      <c r="I482" s="19"/>
      <c r="J482" s="19"/>
      <c r="K482" s="46"/>
      <c r="L482" s="49"/>
      <c r="M482" s="49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</row>
    <row r="483" spans="1:25" ht="15.75" customHeight="1" x14ac:dyDescent="0.25">
      <c r="A483" s="20"/>
      <c r="B483" s="20"/>
      <c r="C483" s="20"/>
      <c r="D483" s="20"/>
      <c r="E483" s="20"/>
      <c r="F483" s="20"/>
      <c r="G483" s="20"/>
      <c r="H483" s="20"/>
      <c r="I483" s="19"/>
      <c r="J483" s="19"/>
      <c r="K483" s="46"/>
      <c r="L483" s="49"/>
      <c r="M483" s="49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</row>
    <row r="484" spans="1:25" ht="15.75" customHeight="1" x14ac:dyDescent="0.25">
      <c r="A484" s="20"/>
      <c r="B484" s="20"/>
      <c r="C484" s="20"/>
      <c r="D484" s="20"/>
      <c r="E484" s="20"/>
      <c r="F484" s="20"/>
      <c r="G484" s="20"/>
      <c r="H484" s="20"/>
      <c r="I484" s="19"/>
      <c r="J484" s="19"/>
      <c r="K484" s="46"/>
      <c r="L484" s="49"/>
      <c r="M484" s="49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</row>
    <row r="485" spans="1:25" ht="15.75" customHeight="1" x14ac:dyDescent="0.25">
      <c r="A485" s="20"/>
      <c r="B485" s="20"/>
      <c r="C485" s="20"/>
      <c r="D485" s="20"/>
      <c r="E485" s="20"/>
      <c r="F485" s="20"/>
      <c r="G485" s="20"/>
      <c r="H485" s="20"/>
      <c r="I485" s="19"/>
      <c r="J485" s="19"/>
      <c r="K485" s="46"/>
      <c r="L485" s="49"/>
      <c r="M485" s="49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</row>
    <row r="486" spans="1:25" ht="15.75" customHeight="1" x14ac:dyDescent="0.25">
      <c r="A486" s="20"/>
      <c r="B486" s="20"/>
      <c r="C486" s="20"/>
      <c r="D486" s="20"/>
      <c r="E486" s="20"/>
      <c r="F486" s="20"/>
      <c r="G486" s="20"/>
      <c r="H486" s="20"/>
      <c r="I486" s="19"/>
      <c r="J486" s="19"/>
      <c r="K486" s="46"/>
      <c r="L486" s="49"/>
      <c r="M486" s="49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</row>
    <row r="487" spans="1:25" ht="15.75" customHeight="1" x14ac:dyDescent="0.25">
      <c r="A487" s="20"/>
      <c r="B487" s="20"/>
      <c r="C487" s="20"/>
      <c r="D487" s="20"/>
      <c r="E487" s="20"/>
      <c r="F487" s="20"/>
      <c r="G487" s="20"/>
      <c r="H487" s="20"/>
      <c r="I487" s="19"/>
      <c r="J487" s="19"/>
      <c r="K487" s="46"/>
      <c r="L487" s="49"/>
      <c r="M487" s="49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</row>
    <row r="488" spans="1:25" ht="15.75" customHeight="1" x14ac:dyDescent="0.25">
      <c r="A488" s="20"/>
      <c r="B488" s="20"/>
      <c r="C488" s="20"/>
      <c r="D488" s="20"/>
      <c r="E488" s="20"/>
      <c r="F488" s="20"/>
      <c r="G488" s="20"/>
      <c r="H488" s="20"/>
      <c r="I488" s="19"/>
      <c r="J488" s="19"/>
      <c r="K488" s="46"/>
      <c r="L488" s="49"/>
      <c r="M488" s="49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</row>
    <row r="489" spans="1:25" ht="15.75" customHeight="1" x14ac:dyDescent="0.25">
      <c r="A489" s="20"/>
      <c r="B489" s="20"/>
      <c r="C489" s="20"/>
      <c r="D489" s="20"/>
      <c r="E489" s="20"/>
      <c r="F489" s="20"/>
      <c r="G489" s="20"/>
      <c r="H489" s="20"/>
      <c r="I489" s="19"/>
      <c r="J489" s="19"/>
      <c r="K489" s="46"/>
      <c r="L489" s="49"/>
      <c r="M489" s="49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</row>
    <row r="490" spans="1:25" ht="15.75" customHeight="1" x14ac:dyDescent="0.25">
      <c r="A490" s="20"/>
      <c r="B490" s="20"/>
      <c r="C490" s="20"/>
      <c r="D490" s="20"/>
      <c r="E490" s="20"/>
      <c r="F490" s="20"/>
      <c r="G490" s="20"/>
      <c r="H490" s="20"/>
      <c r="I490" s="19"/>
      <c r="J490" s="19"/>
      <c r="K490" s="46"/>
      <c r="L490" s="49"/>
      <c r="M490" s="49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</row>
    <row r="491" spans="1:25" ht="15.75" customHeight="1" x14ac:dyDescent="0.25">
      <c r="A491" s="20"/>
      <c r="B491" s="20"/>
      <c r="C491" s="20"/>
      <c r="D491" s="20"/>
      <c r="E491" s="20"/>
      <c r="F491" s="20"/>
      <c r="G491" s="20"/>
      <c r="H491" s="20"/>
      <c r="I491" s="19"/>
      <c r="J491" s="19"/>
      <c r="K491" s="46"/>
      <c r="L491" s="49"/>
      <c r="M491" s="49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</row>
    <row r="492" spans="1:25" ht="15.75" customHeight="1" x14ac:dyDescent="0.25">
      <c r="A492" s="20"/>
      <c r="B492" s="20"/>
      <c r="C492" s="20"/>
      <c r="D492" s="20"/>
      <c r="E492" s="20"/>
      <c r="F492" s="20"/>
      <c r="G492" s="20"/>
      <c r="H492" s="20"/>
      <c r="I492" s="19"/>
      <c r="J492" s="19"/>
      <c r="K492" s="46"/>
      <c r="L492" s="49"/>
      <c r="M492" s="49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</row>
    <row r="493" spans="1:25" ht="15.75" customHeight="1" x14ac:dyDescent="0.25">
      <c r="A493" s="20"/>
      <c r="B493" s="20"/>
      <c r="C493" s="20"/>
      <c r="D493" s="20"/>
      <c r="E493" s="20"/>
      <c r="F493" s="20"/>
      <c r="G493" s="20"/>
      <c r="H493" s="20"/>
      <c r="I493" s="19"/>
      <c r="J493" s="19"/>
      <c r="K493" s="46"/>
      <c r="L493" s="49"/>
      <c r="M493" s="49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</row>
    <row r="494" spans="1:25" ht="15.75" customHeight="1" x14ac:dyDescent="0.25">
      <c r="A494" s="20"/>
      <c r="B494" s="20"/>
      <c r="C494" s="20"/>
      <c r="D494" s="20"/>
      <c r="E494" s="20"/>
      <c r="F494" s="20"/>
      <c r="G494" s="20"/>
      <c r="H494" s="20"/>
      <c r="I494" s="19"/>
      <c r="J494" s="19"/>
      <c r="K494" s="46"/>
      <c r="L494" s="49"/>
      <c r="M494" s="49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</row>
    <row r="495" spans="1:25" ht="15.75" customHeight="1" x14ac:dyDescent="0.25">
      <c r="A495" s="20"/>
      <c r="B495" s="20"/>
      <c r="C495" s="20"/>
      <c r="D495" s="20"/>
      <c r="E495" s="20"/>
      <c r="F495" s="20"/>
      <c r="G495" s="20"/>
      <c r="H495" s="20"/>
      <c r="I495" s="19"/>
      <c r="J495" s="19"/>
      <c r="K495" s="46"/>
      <c r="L495" s="49"/>
      <c r="M495" s="49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</row>
    <row r="496" spans="1:25" ht="15.75" customHeight="1" x14ac:dyDescent="0.25">
      <c r="A496" s="20"/>
      <c r="B496" s="20"/>
      <c r="C496" s="20"/>
      <c r="D496" s="20"/>
      <c r="E496" s="20"/>
      <c r="F496" s="20"/>
      <c r="G496" s="20"/>
      <c r="H496" s="20"/>
      <c r="I496" s="19"/>
      <c r="J496" s="19"/>
      <c r="K496" s="46"/>
      <c r="L496" s="49"/>
      <c r="M496" s="49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</row>
    <row r="497" spans="1:25" ht="15.75" customHeight="1" x14ac:dyDescent="0.25">
      <c r="A497" s="20"/>
      <c r="B497" s="20"/>
      <c r="C497" s="20"/>
      <c r="D497" s="20"/>
      <c r="E497" s="20"/>
      <c r="F497" s="20"/>
      <c r="G497" s="20"/>
      <c r="H497" s="20"/>
      <c r="I497" s="19"/>
      <c r="J497" s="19"/>
      <c r="K497" s="46"/>
      <c r="L497" s="49"/>
      <c r="M497" s="49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</row>
    <row r="498" spans="1:25" ht="15.75" customHeight="1" x14ac:dyDescent="0.25">
      <c r="A498" s="20"/>
      <c r="B498" s="20"/>
      <c r="C498" s="20"/>
      <c r="D498" s="20"/>
      <c r="E498" s="20"/>
      <c r="F498" s="20"/>
      <c r="G498" s="20"/>
      <c r="H498" s="20"/>
      <c r="I498" s="19"/>
      <c r="J498" s="19"/>
      <c r="K498" s="46"/>
      <c r="L498" s="49"/>
      <c r="M498" s="49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</row>
    <row r="499" spans="1:25" ht="15.75" customHeight="1" x14ac:dyDescent="0.25">
      <c r="A499" s="20"/>
      <c r="B499" s="20"/>
      <c r="C499" s="20"/>
      <c r="D499" s="20"/>
      <c r="E499" s="20"/>
      <c r="F499" s="20"/>
      <c r="G499" s="20"/>
      <c r="H499" s="20"/>
      <c r="I499" s="19"/>
      <c r="J499" s="19"/>
      <c r="K499" s="46"/>
      <c r="L499" s="49"/>
      <c r="M499" s="49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</row>
    <row r="500" spans="1:25" ht="15.75" customHeight="1" x14ac:dyDescent="0.25">
      <c r="A500" s="20"/>
      <c r="B500" s="20"/>
      <c r="C500" s="20"/>
      <c r="D500" s="20"/>
      <c r="E500" s="20"/>
      <c r="F500" s="20"/>
      <c r="G500" s="20"/>
      <c r="H500" s="20"/>
      <c r="I500" s="19"/>
      <c r="J500" s="19"/>
      <c r="K500" s="46"/>
      <c r="L500" s="49"/>
      <c r="M500" s="49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</row>
    <row r="501" spans="1:25" ht="15.75" customHeight="1" x14ac:dyDescent="0.25">
      <c r="A501" s="20"/>
      <c r="B501" s="20"/>
      <c r="C501" s="20"/>
      <c r="D501" s="20"/>
      <c r="E501" s="20"/>
      <c r="F501" s="20"/>
      <c r="G501" s="20"/>
      <c r="H501" s="20"/>
      <c r="I501" s="19"/>
      <c r="J501" s="19"/>
      <c r="K501" s="46"/>
      <c r="L501" s="49"/>
      <c r="M501" s="49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</row>
    <row r="502" spans="1:25" ht="15.75" customHeight="1" x14ac:dyDescent="0.25">
      <c r="A502" s="20"/>
      <c r="B502" s="20"/>
      <c r="C502" s="20"/>
      <c r="D502" s="20"/>
      <c r="E502" s="20"/>
      <c r="F502" s="20"/>
      <c r="G502" s="20"/>
      <c r="H502" s="20"/>
      <c r="I502" s="19"/>
      <c r="J502" s="19"/>
      <c r="K502" s="46"/>
      <c r="L502" s="49"/>
      <c r="M502" s="49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</row>
    <row r="503" spans="1:25" ht="15.75" customHeight="1" x14ac:dyDescent="0.25">
      <c r="A503" s="20"/>
      <c r="B503" s="20"/>
      <c r="C503" s="20"/>
      <c r="D503" s="20"/>
      <c r="E503" s="20"/>
      <c r="F503" s="20"/>
      <c r="G503" s="20"/>
      <c r="H503" s="20"/>
      <c r="I503" s="19"/>
      <c r="J503" s="19"/>
      <c r="K503" s="46"/>
      <c r="L503" s="49"/>
      <c r="M503" s="49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</row>
    <row r="504" spans="1:25" ht="15.75" customHeight="1" x14ac:dyDescent="0.25">
      <c r="A504" s="20"/>
      <c r="B504" s="20"/>
      <c r="C504" s="20"/>
      <c r="D504" s="20"/>
      <c r="E504" s="20"/>
      <c r="F504" s="20"/>
      <c r="G504" s="20"/>
      <c r="H504" s="20"/>
      <c r="I504" s="19"/>
      <c r="J504" s="19"/>
      <c r="K504" s="46"/>
      <c r="L504" s="49"/>
      <c r="M504" s="49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</row>
    <row r="505" spans="1:25" ht="15.75" customHeight="1" x14ac:dyDescent="0.25">
      <c r="A505" s="20"/>
      <c r="B505" s="20"/>
      <c r="C505" s="20"/>
      <c r="D505" s="20"/>
      <c r="E505" s="20"/>
      <c r="F505" s="20"/>
      <c r="G505" s="20"/>
      <c r="H505" s="20"/>
      <c r="I505" s="19"/>
      <c r="J505" s="19"/>
      <c r="K505" s="46"/>
      <c r="L505" s="49"/>
      <c r="M505" s="49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</row>
    <row r="506" spans="1:25" ht="15.75" customHeight="1" x14ac:dyDescent="0.25">
      <c r="A506" s="20"/>
      <c r="B506" s="20"/>
      <c r="C506" s="20"/>
      <c r="D506" s="20"/>
      <c r="E506" s="20"/>
      <c r="F506" s="20"/>
      <c r="G506" s="20"/>
      <c r="H506" s="20"/>
      <c r="I506" s="19"/>
      <c r="J506" s="19"/>
      <c r="K506" s="46"/>
      <c r="L506" s="49"/>
      <c r="M506" s="49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</row>
    <row r="507" spans="1:25" ht="15.75" customHeight="1" x14ac:dyDescent="0.25">
      <c r="A507" s="20"/>
      <c r="B507" s="20"/>
      <c r="C507" s="20"/>
      <c r="D507" s="20"/>
      <c r="E507" s="20"/>
      <c r="F507" s="20"/>
      <c r="G507" s="20"/>
      <c r="H507" s="20"/>
      <c r="I507" s="19"/>
      <c r="J507" s="19"/>
      <c r="K507" s="46"/>
      <c r="L507" s="49"/>
      <c r="M507" s="49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</row>
    <row r="508" spans="1:25" ht="15.75" customHeight="1" x14ac:dyDescent="0.25">
      <c r="A508" s="20"/>
      <c r="B508" s="20"/>
      <c r="C508" s="20"/>
      <c r="D508" s="20"/>
      <c r="E508" s="20"/>
      <c r="F508" s="20"/>
      <c r="G508" s="20"/>
      <c r="H508" s="20"/>
      <c r="I508" s="19"/>
      <c r="J508" s="19"/>
      <c r="K508" s="46"/>
      <c r="L508" s="49"/>
      <c r="M508" s="49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</row>
    <row r="509" spans="1:25" ht="15.75" customHeight="1" x14ac:dyDescent="0.25">
      <c r="A509" s="20"/>
      <c r="B509" s="20"/>
      <c r="C509" s="20"/>
      <c r="D509" s="20"/>
      <c r="E509" s="20"/>
      <c r="F509" s="20"/>
      <c r="G509" s="20"/>
      <c r="H509" s="20"/>
      <c r="I509" s="19"/>
      <c r="J509" s="19"/>
      <c r="K509" s="46"/>
      <c r="L509" s="49"/>
      <c r="M509" s="49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</row>
    <row r="510" spans="1:25" ht="15.75" customHeight="1" x14ac:dyDescent="0.25">
      <c r="A510" s="20"/>
      <c r="B510" s="20"/>
      <c r="C510" s="20"/>
      <c r="D510" s="20"/>
      <c r="E510" s="20"/>
      <c r="F510" s="20"/>
      <c r="G510" s="20"/>
      <c r="H510" s="20"/>
      <c r="I510" s="19"/>
      <c r="J510" s="19"/>
      <c r="K510" s="46"/>
      <c r="L510" s="49"/>
      <c r="M510" s="49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</row>
    <row r="511" spans="1:25" ht="15.75" customHeight="1" x14ac:dyDescent="0.25">
      <c r="A511" s="20"/>
      <c r="B511" s="20"/>
      <c r="C511" s="20"/>
      <c r="D511" s="20"/>
      <c r="E511" s="20"/>
      <c r="F511" s="20"/>
      <c r="G511" s="20"/>
      <c r="H511" s="20"/>
      <c r="I511" s="19"/>
      <c r="J511" s="19"/>
      <c r="K511" s="46"/>
      <c r="L511" s="49"/>
      <c r="M511" s="49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</row>
    <row r="512" spans="1:25" ht="15.75" customHeight="1" x14ac:dyDescent="0.25">
      <c r="A512" s="20"/>
      <c r="B512" s="20"/>
      <c r="C512" s="20"/>
      <c r="D512" s="20"/>
      <c r="E512" s="20"/>
      <c r="F512" s="20"/>
      <c r="G512" s="20"/>
      <c r="H512" s="20"/>
      <c r="I512" s="19"/>
      <c r="J512" s="19"/>
      <c r="K512" s="46"/>
      <c r="L512" s="49"/>
      <c r="M512" s="49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</row>
    <row r="513" spans="1:25" ht="15.75" customHeight="1" x14ac:dyDescent="0.25">
      <c r="A513" s="20"/>
      <c r="B513" s="20"/>
      <c r="C513" s="20"/>
      <c r="D513" s="20"/>
      <c r="E513" s="20"/>
      <c r="F513" s="20"/>
      <c r="G513" s="20"/>
      <c r="H513" s="20"/>
      <c r="I513" s="19"/>
      <c r="J513" s="19"/>
      <c r="K513" s="46"/>
      <c r="L513" s="49"/>
      <c r="M513" s="49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</row>
    <row r="514" spans="1:25" ht="15.75" customHeight="1" x14ac:dyDescent="0.25">
      <c r="A514" s="20"/>
      <c r="B514" s="20"/>
      <c r="C514" s="20"/>
      <c r="D514" s="20"/>
      <c r="E514" s="20"/>
      <c r="F514" s="20"/>
      <c r="G514" s="20"/>
      <c r="H514" s="20"/>
      <c r="I514" s="19"/>
      <c r="J514" s="19"/>
      <c r="K514" s="46"/>
      <c r="L514" s="49"/>
      <c r="M514" s="49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</row>
    <row r="515" spans="1:25" ht="15.75" customHeight="1" x14ac:dyDescent="0.25">
      <c r="A515" s="20"/>
      <c r="B515" s="20"/>
      <c r="C515" s="20"/>
      <c r="D515" s="20"/>
      <c r="E515" s="20"/>
      <c r="F515" s="20"/>
      <c r="G515" s="20"/>
      <c r="H515" s="20"/>
      <c r="I515" s="19"/>
      <c r="J515" s="19"/>
      <c r="K515" s="46"/>
      <c r="L515" s="49"/>
      <c r="M515" s="49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</row>
    <row r="516" spans="1:25" ht="15.75" customHeight="1" x14ac:dyDescent="0.25">
      <c r="A516" s="20"/>
      <c r="B516" s="20"/>
      <c r="C516" s="20"/>
      <c r="D516" s="20"/>
      <c r="E516" s="20"/>
      <c r="F516" s="20"/>
      <c r="G516" s="20"/>
      <c r="H516" s="20"/>
      <c r="I516" s="19"/>
      <c r="J516" s="19"/>
      <c r="K516" s="46"/>
      <c r="L516" s="49"/>
      <c r="M516" s="49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</row>
    <row r="517" spans="1:25" ht="15.75" customHeight="1" x14ac:dyDescent="0.25">
      <c r="A517" s="20"/>
      <c r="B517" s="20"/>
      <c r="C517" s="20"/>
      <c r="D517" s="20"/>
      <c r="E517" s="20"/>
      <c r="F517" s="20"/>
      <c r="G517" s="20"/>
      <c r="H517" s="20"/>
      <c r="I517" s="19"/>
      <c r="J517" s="19"/>
      <c r="K517" s="46"/>
      <c r="L517" s="49"/>
      <c r="M517" s="49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</row>
    <row r="518" spans="1:25" ht="15.75" customHeight="1" x14ac:dyDescent="0.25">
      <c r="A518" s="20"/>
      <c r="B518" s="20"/>
      <c r="C518" s="20"/>
      <c r="D518" s="20"/>
      <c r="E518" s="20"/>
      <c r="F518" s="20"/>
      <c r="G518" s="20"/>
      <c r="H518" s="20"/>
      <c r="I518" s="19"/>
      <c r="J518" s="19"/>
      <c r="K518" s="46"/>
      <c r="L518" s="49"/>
      <c r="M518" s="49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</row>
    <row r="519" spans="1:25" ht="15.75" customHeight="1" x14ac:dyDescent="0.25">
      <c r="A519" s="20"/>
      <c r="B519" s="20"/>
      <c r="C519" s="20"/>
      <c r="D519" s="20"/>
      <c r="E519" s="20"/>
      <c r="F519" s="20"/>
      <c r="G519" s="20"/>
      <c r="H519" s="20"/>
      <c r="I519" s="19"/>
      <c r="J519" s="19"/>
      <c r="K519" s="46"/>
      <c r="L519" s="49"/>
      <c r="M519" s="49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</row>
    <row r="520" spans="1:25" ht="15.75" customHeight="1" x14ac:dyDescent="0.25">
      <c r="A520" s="20"/>
      <c r="B520" s="20"/>
      <c r="C520" s="20"/>
      <c r="D520" s="20"/>
      <c r="E520" s="20"/>
      <c r="F520" s="20"/>
      <c r="G520" s="20"/>
      <c r="H520" s="20"/>
      <c r="I520" s="19"/>
      <c r="J520" s="19"/>
      <c r="K520" s="46"/>
      <c r="L520" s="49"/>
      <c r="M520" s="49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</row>
    <row r="521" spans="1:25" ht="15.75" customHeight="1" x14ac:dyDescent="0.25">
      <c r="A521" s="20"/>
      <c r="B521" s="20"/>
      <c r="C521" s="20"/>
      <c r="D521" s="20"/>
      <c r="E521" s="20"/>
      <c r="F521" s="20"/>
      <c r="G521" s="20"/>
      <c r="H521" s="20"/>
      <c r="I521" s="19"/>
      <c r="J521" s="19"/>
      <c r="K521" s="46"/>
      <c r="L521" s="49"/>
      <c r="M521" s="49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</row>
    <row r="522" spans="1:25" ht="15.75" customHeight="1" x14ac:dyDescent="0.25">
      <c r="A522" s="20"/>
      <c r="B522" s="20"/>
      <c r="C522" s="20"/>
      <c r="D522" s="20"/>
      <c r="E522" s="20"/>
      <c r="F522" s="20"/>
      <c r="G522" s="20"/>
      <c r="H522" s="20"/>
      <c r="I522" s="19"/>
      <c r="J522" s="19"/>
      <c r="K522" s="46"/>
      <c r="L522" s="49"/>
      <c r="M522" s="49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</row>
    <row r="523" spans="1:25" ht="15.75" customHeight="1" x14ac:dyDescent="0.25">
      <c r="A523" s="20"/>
      <c r="B523" s="20"/>
      <c r="C523" s="20"/>
      <c r="D523" s="20"/>
      <c r="E523" s="20"/>
      <c r="F523" s="20"/>
      <c r="G523" s="20"/>
      <c r="H523" s="20"/>
      <c r="I523" s="19"/>
      <c r="J523" s="19"/>
      <c r="K523" s="46"/>
      <c r="L523" s="49"/>
      <c r="M523" s="49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</row>
    <row r="524" spans="1:25" ht="15.75" customHeight="1" x14ac:dyDescent="0.25">
      <c r="A524" s="20"/>
      <c r="B524" s="20"/>
      <c r="C524" s="20"/>
      <c r="D524" s="20"/>
      <c r="E524" s="20"/>
      <c r="F524" s="20"/>
      <c r="G524" s="20"/>
      <c r="H524" s="20"/>
      <c r="I524" s="19"/>
      <c r="J524" s="19"/>
      <c r="K524" s="46"/>
      <c r="L524" s="49"/>
      <c r="M524" s="49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</row>
    <row r="525" spans="1:25" ht="15.75" customHeight="1" x14ac:dyDescent="0.25">
      <c r="A525" s="20"/>
      <c r="B525" s="20"/>
      <c r="C525" s="20"/>
      <c r="D525" s="20"/>
      <c r="E525" s="20"/>
      <c r="F525" s="20"/>
      <c r="G525" s="20"/>
      <c r="H525" s="20"/>
      <c r="I525" s="19"/>
      <c r="J525" s="19"/>
      <c r="K525" s="46"/>
      <c r="L525" s="49"/>
      <c r="M525" s="49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</row>
    <row r="526" spans="1:25" ht="15.75" customHeight="1" x14ac:dyDescent="0.25">
      <c r="A526" s="20"/>
      <c r="B526" s="20"/>
      <c r="C526" s="20"/>
      <c r="D526" s="20"/>
      <c r="E526" s="20"/>
      <c r="F526" s="20"/>
      <c r="G526" s="20"/>
      <c r="H526" s="20"/>
      <c r="I526" s="19"/>
      <c r="J526" s="19"/>
      <c r="K526" s="46"/>
      <c r="L526" s="49"/>
      <c r="M526" s="49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</row>
    <row r="527" spans="1:25" ht="15.75" customHeight="1" x14ac:dyDescent="0.25">
      <c r="A527" s="20"/>
      <c r="B527" s="20"/>
      <c r="C527" s="20"/>
      <c r="D527" s="20"/>
      <c r="E527" s="20"/>
      <c r="F527" s="20"/>
      <c r="G527" s="20"/>
      <c r="H527" s="20"/>
      <c r="I527" s="19"/>
      <c r="J527" s="19"/>
      <c r="K527" s="46"/>
      <c r="L527" s="49"/>
      <c r="M527" s="49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</row>
    <row r="528" spans="1:25" ht="15.75" customHeight="1" x14ac:dyDescent="0.25">
      <c r="A528" s="20"/>
      <c r="B528" s="20"/>
      <c r="C528" s="20"/>
      <c r="D528" s="20"/>
      <c r="E528" s="20"/>
      <c r="F528" s="20"/>
      <c r="G528" s="20"/>
      <c r="H528" s="20"/>
      <c r="I528" s="19"/>
      <c r="J528" s="19"/>
      <c r="K528" s="46"/>
      <c r="L528" s="49"/>
      <c r="M528" s="49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</row>
    <row r="529" spans="1:25" ht="15.75" customHeight="1" x14ac:dyDescent="0.25">
      <c r="A529" s="20"/>
      <c r="B529" s="20"/>
      <c r="C529" s="20"/>
      <c r="D529" s="20"/>
      <c r="E529" s="20"/>
      <c r="F529" s="20"/>
      <c r="G529" s="20"/>
      <c r="H529" s="20"/>
      <c r="I529" s="19"/>
      <c r="J529" s="19"/>
      <c r="K529" s="46"/>
      <c r="L529" s="49"/>
      <c r="M529" s="49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</row>
    <row r="530" spans="1:25" ht="15.75" customHeight="1" x14ac:dyDescent="0.25">
      <c r="A530" s="20"/>
      <c r="B530" s="20"/>
      <c r="C530" s="20"/>
      <c r="D530" s="20"/>
      <c r="E530" s="20"/>
      <c r="F530" s="20"/>
      <c r="G530" s="20"/>
      <c r="H530" s="20"/>
      <c r="I530" s="19"/>
      <c r="J530" s="19"/>
      <c r="K530" s="46"/>
      <c r="L530" s="49"/>
      <c r="M530" s="49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</row>
    <row r="531" spans="1:25" ht="15.75" customHeight="1" x14ac:dyDescent="0.25">
      <c r="A531" s="20"/>
      <c r="B531" s="20"/>
      <c r="C531" s="20"/>
      <c r="D531" s="20"/>
      <c r="E531" s="20"/>
      <c r="F531" s="20"/>
      <c r="G531" s="20"/>
      <c r="H531" s="20"/>
      <c r="I531" s="19"/>
      <c r="J531" s="19"/>
      <c r="K531" s="46"/>
      <c r="L531" s="49"/>
      <c r="M531" s="49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</row>
    <row r="532" spans="1:25" ht="15.75" customHeight="1" x14ac:dyDescent="0.25">
      <c r="A532" s="20"/>
      <c r="B532" s="20"/>
      <c r="C532" s="20"/>
      <c r="D532" s="20"/>
      <c r="E532" s="20"/>
      <c r="F532" s="20"/>
      <c r="G532" s="20"/>
      <c r="H532" s="20"/>
      <c r="I532" s="19"/>
      <c r="J532" s="19"/>
      <c r="K532" s="46"/>
      <c r="L532" s="49"/>
      <c r="M532" s="49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</row>
    <row r="533" spans="1:25" ht="15.75" customHeight="1" x14ac:dyDescent="0.25">
      <c r="A533" s="20"/>
      <c r="B533" s="20"/>
      <c r="C533" s="20"/>
      <c r="D533" s="20"/>
      <c r="E533" s="20"/>
      <c r="F533" s="20"/>
      <c r="G533" s="20"/>
      <c r="H533" s="20"/>
      <c r="I533" s="19"/>
      <c r="J533" s="19"/>
      <c r="K533" s="46"/>
      <c r="L533" s="49"/>
      <c r="M533" s="49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</row>
    <row r="534" spans="1:25" ht="15.75" customHeight="1" x14ac:dyDescent="0.25">
      <c r="A534" s="20"/>
      <c r="B534" s="20"/>
      <c r="C534" s="20"/>
      <c r="D534" s="20"/>
      <c r="E534" s="20"/>
      <c r="F534" s="20"/>
      <c r="G534" s="20"/>
      <c r="H534" s="20"/>
      <c r="I534" s="19"/>
      <c r="J534" s="19"/>
      <c r="K534" s="46"/>
      <c r="L534" s="49"/>
      <c r="M534" s="49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</row>
    <row r="535" spans="1:25" ht="15.75" customHeight="1" x14ac:dyDescent="0.25">
      <c r="A535" s="20"/>
      <c r="B535" s="20"/>
      <c r="C535" s="20"/>
      <c r="D535" s="20"/>
      <c r="E535" s="20"/>
      <c r="F535" s="20"/>
      <c r="G535" s="20"/>
      <c r="H535" s="20"/>
      <c r="I535" s="19"/>
      <c r="J535" s="19"/>
      <c r="K535" s="46"/>
      <c r="L535" s="49"/>
      <c r="M535" s="49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</row>
    <row r="536" spans="1:25" ht="15.75" customHeight="1" x14ac:dyDescent="0.25">
      <c r="A536" s="20"/>
      <c r="B536" s="20"/>
      <c r="C536" s="20"/>
      <c r="D536" s="20"/>
      <c r="E536" s="20"/>
      <c r="F536" s="20"/>
      <c r="G536" s="20"/>
      <c r="H536" s="20"/>
      <c r="I536" s="19"/>
      <c r="J536" s="19"/>
      <c r="K536" s="46"/>
      <c r="L536" s="49"/>
      <c r="M536" s="49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</row>
    <row r="537" spans="1:25" ht="15.75" customHeight="1" x14ac:dyDescent="0.25">
      <c r="A537" s="20"/>
      <c r="B537" s="20"/>
      <c r="C537" s="20"/>
      <c r="D537" s="20"/>
      <c r="E537" s="20"/>
      <c r="F537" s="20"/>
      <c r="G537" s="20"/>
      <c r="H537" s="20"/>
      <c r="I537" s="19"/>
      <c r="J537" s="19"/>
      <c r="K537" s="46"/>
      <c r="L537" s="49"/>
      <c r="M537" s="49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</row>
    <row r="538" spans="1:25" ht="15.75" customHeight="1" x14ac:dyDescent="0.25">
      <c r="A538" s="20"/>
      <c r="B538" s="20"/>
      <c r="C538" s="20"/>
      <c r="D538" s="20"/>
      <c r="E538" s="20"/>
      <c r="F538" s="20"/>
      <c r="G538" s="20"/>
      <c r="H538" s="20"/>
      <c r="I538" s="19"/>
      <c r="J538" s="19"/>
      <c r="K538" s="46"/>
      <c r="L538" s="49"/>
      <c r="M538" s="49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</row>
    <row r="539" spans="1:25" ht="15.75" customHeight="1" x14ac:dyDescent="0.25">
      <c r="A539" s="20"/>
      <c r="B539" s="20"/>
      <c r="C539" s="20"/>
      <c r="D539" s="20"/>
      <c r="E539" s="20"/>
      <c r="F539" s="20"/>
      <c r="G539" s="20"/>
      <c r="H539" s="20"/>
      <c r="I539" s="19"/>
      <c r="J539" s="19"/>
      <c r="K539" s="46"/>
      <c r="L539" s="49"/>
      <c r="M539" s="49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</row>
    <row r="540" spans="1:25" ht="15.75" customHeight="1" x14ac:dyDescent="0.25">
      <c r="A540" s="20"/>
      <c r="B540" s="20"/>
      <c r="C540" s="20"/>
      <c r="D540" s="20"/>
      <c r="E540" s="20"/>
      <c r="F540" s="20"/>
      <c r="G540" s="20"/>
      <c r="H540" s="20"/>
      <c r="I540" s="19"/>
      <c r="J540" s="19"/>
      <c r="K540" s="46"/>
      <c r="L540" s="49"/>
      <c r="M540" s="49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</row>
    <row r="541" spans="1:25" ht="15.75" customHeight="1" x14ac:dyDescent="0.25">
      <c r="A541" s="20"/>
      <c r="B541" s="20"/>
      <c r="C541" s="20"/>
      <c r="D541" s="20"/>
      <c r="E541" s="20"/>
      <c r="F541" s="20"/>
      <c r="G541" s="20"/>
      <c r="H541" s="20"/>
      <c r="I541" s="19"/>
      <c r="J541" s="19"/>
      <c r="K541" s="46"/>
      <c r="L541" s="49"/>
      <c r="M541" s="49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</row>
    <row r="542" spans="1:25" ht="15.75" customHeight="1" x14ac:dyDescent="0.25">
      <c r="A542" s="20"/>
      <c r="B542" s="20"/>
      <c r="C542" s="20"/>
      <c r="D542" s="20"/>
      <c r="E542" s="20"/>
      <c r="F542" s="20"/>
      <c r="G542" s="20"/>
      <c r="H542" s="20"/>
      <c r="I542" s="19"/>
      <c r="J542" s="19"/>
      <c r="K542" s="46"/>
      <c r="L542" s="49"/>
      <c r="M542" s="49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</row>
    <row r="543" spans="1:25" ht="15.75" customHeight="1" x14ac:dyDescent="0.25">
      <c r="A543" s="20"/>
      <c r="B543" s="20"/>
      <c r="C543" s="20"/>
      <c r="D543" s="20"/>
      <c r="E543" s="20"/>
      <c r="F543" s="20"/>
      <c r="G543" s="20"/>
      <c r="H543" s="20"/>
      <c r="I543" s="19"/>
      <c r="J543" s="19"/>
      <c r="K543" s="46"/>
      <c r="L543" s="49"/>
      <c r="M543" s="49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</row>
    <row r="544" spans="1:25" ht="15.75" customHeight="1" x14ac:dyDescent="0.25">
      <c r="A544" s="20"/>
      <c r="B544" s="20"/>
      <c r="C544" s="20"/>
      <c r="D544" s="20"/>
      <c r="E544" s="20"/>
      <c r="F544" s="20"/>
      <c r="G544" s="20"/>
      <c r="H544" s="20"/>
      <c r="I544" s="19"/>
      <c r="J544" s="19"/>
      <c r="K544" s="46"/>
      <c r="L544" s="49"/>
      <c r="M544" s="49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</row>
    <row r="545" spans="1:25" ht="15.75" customHeight="1" x14ac:dyDescent="0.25">
      <c r="A545" s="20"/>
      <c r="B545" s="20"/>
      <c r="C545" s="20"/>
      <c r="D545" s="20"/>
      <c r="E545" s="20"/>
      <c r="F545" s="20"/>
      <c r="G545" s="20"/>
      <c r="H545" s="20"/>
      <c r="I545" s="19"/>
      <c r="J545" s="19"/>
      <c r="K545" s="46"/>
      <c r="L545" s="49"/>
      <c r="M545" s="49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</row>
    <row r="546" spans="1:25" ht="15.75" customHeight="1" x14ac:dyDescent="0.25">
      <c r="A546" s="20"/>
      <c r="B546" s="20"/>
      <c r="C546" s="20"/>
      <c r="D546" s="20"/>
      <c r="E546" s="20"/>
      <c r="F546" s="20"/>
      <c r="G546" s="20"/>
      <c r="H546" s="20"/>
      <c r="I546" s="19"/>
      <c r="J546" s="19"/>
      <c r="K546" s="46"/>
      <c r="L546" s="49"/>
      <c r="M546" s="49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</row>
    <row r="547" spans="1:25" ht="15.75" customHeight="1" x14ac:dyDescent="0.25">
      <c r="A547" s="20"/>
      <c r="B547" s="20"/>
      <c r="C547" s="20"/>
      <c r="D547" s="20"/>
      <c r="E547" s="20"/>
      <c r="F547" s="20"/>
      <c r="G547" s="20"/>
      <c r="H547" s="20"/>
      <c r="I547" s="19"/>
      <c r="J547" s="19"/>
      <c r="K547" s="46"/>
      <c r="L547" s="49"/>
      <c r="M547" s="49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</row>
    <row r="548" spans="1:25" ht="15.75" customHeight="1" x14ac:dyDescent="0.25">
      <c r="A548" s="20"/>
      <c r="B548" s="20"/>
      <c r="C548" s="20"/>
      <c r="D548" s="20"/>
      <c r="E548" s="20"/>
      <c r="F548" s="20"/>
      <c r="G548" s="20"/>
      <c r="H548" s="20"/>
      <c r="I548" s="19"/>
      <c r="J548" s="19"/>
      <c r="K548" s="46"/>
      <c r="L548" s="49"/>
      <c r="M548" s="49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</row>
    <row r="549" spans="1:25" ht="15.75" customHeight="1" x14ac:dyDescent="0.25">
      <c r="A549" s="20"/>
      <c r="B549" s="20"/>
      <c r="C549" s="20"/>
      <c r="D549" s="20"/>
      <c r="E549" s="20"/>
      <c r="F549" s="20"/>
      <c r="G549" s="20"/>
      <c r="H549" s="20"/>
      <c r="I549" s="19"/>
      <c r="J549" s="19"/>
      <c r="K549" s="46"/>
      <c r="L549" s="49"/>
      <c r="M549" s="49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</row>
    <row r="550" spans="1:25" ht="15.75" customHeight="1" x14ac:dyDescent="0.25">
      <c r="A550" s="20"/>
      <c r="B550" s="20"/>
      <c r="C550" s="20"/>
      <c r="D550" s="20"/>
      <c r="E550" s="20"/>
      <c r="F550" s="20"/>
      <c r="G550" s="20"/>
      <c r="H550" s="20"/>
      <c r="I550" s="19"/>
      <c r="J550" s="19"/>
      <c r="K550" s="46"/>
      <c r="L550" s="49"/>
      <c r="M550" s="49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</row>
    <row r="551" spans="1:25" ht="15.75" customHeight="1" x14ac:dyDescent="0.25">
      <c r="A551" s="20"/>
      <c r="B551" s="20"/>
      <c r="C551" s="20"/>
      <c r="D551" s="20"/>
      <c r="E551" s="20"/>
      <c r="F551" s="20"/>
      <c r="G551" s="20"/>
      <c r="H551" s="20"/>
      <c r="I551" s="19"/>
      <c r="J551" s="19"/>
      <c r="K551" s="46"/>
      <c r="L551" s="49"/>
      <c r="M551" s="49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</row>
    <row r="552" spans="1:25" ht="15.75" customHeight="1" x14ac:dyDescent="0.25">
      <c r="A552" s="20"/>
      <c r="B552" s="20"/>
      <c r="C552" s="20"/>
      <c r="D552" s="20"/>
      <c r="E552" s="20"/>
      <c r="F552" s="20"/>
      <c r="G552" s="20"/>
      <c r="H552" s="20"/>
      <c r="I552" s="19"/>
      <c r="J552" s="19"/>
      <c r="K552" s="46"/>
      <c r="L552" s="49"/>
      <c r="M552" s="49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</row>
    <row r="553" spans="1:25" ht="15.75" customHeight="1" x14ac:dyDescent="0.25">
      <c r="A553" s="20"/>
      <c r="B553" s="20"/>
      <c r="C553" s="20"/>
      <c r="D553" s="20"/>
      <c r="E553" s="20"/>
      <c r="F553" s="20"/>
      <c r="G553" s="20"/>
      <c r="H553" s="20"/>
      <c r="I553" s="19"/>
      <c r="J553" s="19"/>
      <c r="K553" s="46"/>
      <c r="L553" s="49"/>
      <c r="M553" s="49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</row>
    <row r="554" spans="1:25" ht="15.75" customHeight="1" x14ac:dyDescent="0.25">
      <c r="A554" s="20"/>
      <c r="B554" s="20"/>
      <c r="C554" s="20"/>
      <c r="D554" s="20"/>
      <c r="E554" s="20"/>
      <c r="F554" s="20"/>
      <c r="G554" s="20"/>
      <c r="H554" s="20"/>
      <c r="I554" s="19"/>
      <c r="J554" s="19"/>
      <c r="K554" s="46"/>
      <c r="L554" s="49"/>
      <c r="M554" s="49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</row>
    <row r="555" spans="1:25" ht="15.75" customHeight="1" x14ac:dyDescent="0.25">
      <c r="A555" s="20"/>
      <c r="B555" s="20"/>
      <c r="C555" s="20"/>
      <c r="D555" s="20"/>
      <c r="E555" s="20"/>
      <c r="F555" s="20"/>
      <c r="G555" s="20"/>
      <c r="H555" s="20"/>
      <c r="I555" s="19"/>
      <c r="J555" s="19"/>
      <c r="K555" s="46"/>
      <c r="L555" s="49"/>
      <c r="M555" s="49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</row>
    <row r="556" spans="1:25" ht="15.75" customHeight="1" x14ac:dyDescent="0.25">
      <c r="A556" s="20"/>
      <c r="B556" s="20"/>
      <c r="C556" s="20"/>
      <c r="D556" s="20"/>
      <c r="E556" s="20"/>
      <c r="F556" s="20"/>
      <c r="G556" s="20"/>
      <c r="H556" s="20"/>
      <c r="I556" s="19"/>
      <c r="J556" s="19"/>
      <c r="K556" s="46"/>
      <c r="L556" s="49"/>
      <c r="M556" s="49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</row>
    <row r="557" spans="1:25" ht="15.75" customHeight="1" x14ac:dyDescent="0.25">
      <c r="A557" s="20"/>
      <c r="B557" s="20"/>
      <c r="C557" s="20"/>
      <c r="D557" s="20"/>
      <c r="E557" s="20"/>
      <c r="F557" s="20"/>
      <c r="G557" s="20"/>
      <c r="H557" s="20"/>
      <c r="I557" s="19"/>
      <c r="J557" s="19"/>
      <c r="K557" s="46"/>
      <c r="L557" s="49"/>
      <c r="M557" s="49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</row>
    <row r="558" spans="1:25" ht="15.75" customHeight="1" x14ac:dyDescent="0.25">
      <c r="A558" s="20"/>
      <c r="B558" s="20"/>
      <c r="C558" s="20"/>
      <c r="D558" s="20"/>
      <c r="E558" s="20"/>
      <c r="F558" s="20"/>
      <c r="G558" s="20"/>
      <c r="H558" s="20"/>
      <c r="I558" s="19"/>
      <c r="J558" s="19"/>
      <c r="K558" s="46"/>
      <c r="L558" s="49"/>
      <c r="M558" s="49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</row>
    <row r="559" spans="1:25" ht="15.75" customHeight="1" x14ac:dyDescent="0.25">
      <c r="A559" s="20"/>
      <c r="B559" s="20"/>
      <c r="C559" s="20"/>
      <c r="D559" s="20"/>
      <c r="E559" s="20"/>
      <c r="F559" s="20"/>
      <c r="G559" s="20"/>
      <c r="H559" s="20"/>
      <c r="I559" s="19"/>
      <c r="J559" s="19"/>
      <c r="K559" s="46"/>
      <c r="L559" s="49"/>
      <c r="M559" s="49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</row>
    <row r="560" spans="1:25" ht="15.75" customHeight="1" x14ac:dyDescent="0.25">
      <c r="A560" s="20"/>
      <c r="B560" s="20"/>
      <c r="C560" s="20"/>
      <c r="D560" s="20"/>
      <c r="E560" s="20"/>
      <c r="F560" s="20"/>
      <c r="G560" s="20"/>
      <c r="H560" s="20"/>
      <c r="I560" s="19"/>
      <c r="J560" s="19"/>
      <c r="K560" s="46"/>
      <c r="L560" s="49"/>
      <c r="M560" s="49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</row>
    <row r="561" spans="1:25" ht="15.75" customHeight="1" x14ac:dyDescent="0.25">
      <c r="A561" s="20"/>
      <c r="B561" s="20"/>
      <c r="C561" s="20"/>
      <c r="D561" s="20"/>
      <c r="E561" s="20"/>
      <c r="F561" s="20"/>
      <c r="G561" s="20"/>
      <c r="H561" s="20"/>
      <c r="I561" s="19"/>
      <c r="J561" s="19"/>
      <c r="K561" s="46"/>
      <c r="L561" s="49"/>
      <c r="M561" s="49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</row>
    <row r="562" spans="1:25" ht="15.75" customHeight="1" x14ac:dyDescent="0.25">
      <c r="A562" s="20"/>
      <c r="B562" s="20"/>
      <c r="C562" s="20"/>
      <c r="D562" s="20"/>
      <c r="E562" s="20"/>
      <c r="F562" s="20"/>
      <c r="G562" s="20"/>
      <c r="H562" s="20"/>
      <c r="I562" s="19"/>
      <c r="J562" s="19"/>
      <c r="K562" s="46"/>
      <c r="L562" s="49"/>
      <c r="M562" s="49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</row>
    <row r="563" spans="1:25" ht="15.75" customHeight="1" x14ac:dyDescent="0.25">
      <c r="A563" s="20"/>
      <c r="B563" s="20"/>
      <c r="C563" s="20"/>
      <c r="D563" s="20"/>
      <c r="E563" s="20"/>
      <c r="F563" s="20"/>
      <c r="G563" s="20"/>
      <c r="H563" s="20"/>
      <c r="I563" s="19"/>
      <c r="J563" s="19"/>
      <c r="K563" s="46"/>
      <c r="L563" s="49"/>
      <c r="M563" s="49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</row>
    <row r="564" spans="1:25" ht="15.75" customHeight="1" x14ac:dyDescent="0.25">
      <c r="A564" s="20"/>
      <c r="B564" s="20"/>
      <c r="C564" s="20"/>
      <c r="D564" s="20"/>
      <c r="E564" s="20"/>
      <c r="F564" s="20"/>
      <c r="G564" s="20"/>
      <c r="H564" s="20"/>
      <c r="I564" s="19"/>
      <c r="J564" s="19"/>
      <c r="K564" s="46"/>
      <c r="L564" s="49"/>
      <c r="M564" s="49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</row>
    <row r="565" spans="1:25" ht="15.75" customHeight="1" x14ac:dyDescent="0.25">
      <c r="A565" s="20"/>
      <c r="B565" s="20"/>
      <c r="C565" s="20"/>
      <c r="D565" s="20"/>
      <c r="E565" s="20"/>
      <c r="F565" s="20"/>
      <c r="G565" s="20"/>
      <c r="H565" s="20"/>
      <c r="I565" s="19"/>
      <c r="J565" s="19"/>
      <c r="K565" s="46"/>
      <c r="L565" s="49"/>
      <c r="M565" s="49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</row>
    <row r="566" spans="1:25" ht="15.75" customHeight="1" x14ac:dyDescent="0.25">
      <c r="A566" s="20"/>
      <c r="B566" s="20"/>
      <c r="C566" s="20"/>
      <c r="D566" s="20"/>
      <c r="E566" s="20"/>
      <c r="F566" s="20"/>
      <c r="G566" s="20"/>
      <c r="H566" s="20"/>
      <c r="I566" s="19"/>
      <c r="J566" s="19"/>
      <c r="K566" s="46"/>
      <c r="L566" s="49"/>
      <c r="M566" s="49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</row>
    <row r="567" spans="1:25" ht="15.75" customHeight="1" x14ac:dyDescent="0.25">
      <c r="A567" s="20"/>
      <c r="B567" s="20"/>
      <c r="C567" s="20"/>
      <c r="D567" s="20"/>
      <c r="E567" s="20"/>
      <c r="F567" s="20"/>
      <c r="G567" s="20"/>
      <c r="H567" s="20"/>
      <c r="I567" s="19"/>
      <c r="J567" s="19"/>
      <c r="K567" s="46"/>
      <c r="L567" s="49"/>
      <c r="M567" s="49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</row>
    <row r="568" spans="1:25" ht="15.75" customHeight="1" x14ac:dyDescent="0.25">
      <c r="A568" s="20"/>
      <c r="B568" s="20"/>
      <c r="C568" s="20"/>
      <c r="D568" s="20"/>
      <c r="E568" s="20"/>
      <c r="F568" s="20"/>
      <c r="G568" s="20"/>
      <c r="H568" s="20"/>
      <c r="I568" s="19"/>
      <c r="J568" s="19"/>
      <c r="K568" s="46"/>
      <c r="L568" s="49"/>
      <c r="M568" s="49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</row>
    <row r="569" spans="1:25" ht="15.75" customHeight="1" x14ac:dyDescent="0.25">
      <c r="A569" s="20"/>
      <c r="B569" s="20"/>
      <c r="C569" s="20"/>
      <c r="D569" s="20"/>
      <c r="E569" s="20"/>
      <c r="F569" s="20"/>
      <c r="G569" s="20"/>
      <c r="H569" s="20"/>
      <c r="I569" s="19"/>
      <c r="J569" s="19"/>
      <c r="K569" s="46"/>
      <c r="L569" s="49"/>
      <c r="M569" s="49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</row>
    <row r="570" spans="1:25" ht="15.75" customHeight="1" x14ac:dyDescent="0.25">
      <c r="A570" s="20"/>
      <c r="B570" s="20"/>
      <c r="C570" s="20"/>
      <c r="D570" s="20"/>
      <c r="E570" s="20"/>
      <c r="F570" s="20"/>
      <c r="G570" s="20"/>
      <c r="H570" s="20"/>
      <c r="I570" s="19"/>
      <c r="J570" s="19"/>
      <c r="K570" s="46"/>
      <c r="L570" s="49"/>
      <c r="M570" s="49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</row>
    <row r="571" spans="1:25" ht="15.75" customHeight="1" x14ac:dyDescent="0.25">
      <c r="A571" s="20"/>
      <c r="B571" s="20"/>
      <c r="C571" s="20"/>
      <c r="D571" s="20"/>
      <c r="E571" s="20"/>
      <c r="F571" s="20"/>
      <c r="G571" s="20"/>
      <c r="H571" s="20"/>
      <c r="I571" s="19"/>
      <c r="J571" s="19"/>
      <c r="K571" s="46"/>
      <c r="L571" s="49"/>
      <c r="M571" s="49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</row>
    <row r="572" spans="1:25" ht="15.75" customHeight="1" x14ac:dyDescent="0.25">
      <c r="A572" s="20"/>
      <c r="B572" s="20"/>
      <c r="C572" s="20"/>
      <c r="D572" s="20"/>
      <c r="E572" s="20"/>
      <c r="F572" s="20"/>
      <c r="G572" s="20"/>
      <c r="H572" s="20"/>
      <c r="I572" s="19"/>
      <c r="J572" s="19"/>
      <c r="K572" s="46"/>
      <c r="L572" s="49"/>
      <c r="M572" s="49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</row>
    <row r="573" spans="1:25" ht="15.75" customHeight="1" x14ac:dyDescent="0.25">
      <c r="A573" s="20"/>
      <c r="B573" s="20"/>
      <c r="C573" s="20"/>
      <c r="D573" s="20"/>
      <c r="E573" s="20"/>
      <c r="F573" s="20"/>
      <c r="G573" s="20"/>
      <c r="H573" s="20"/>
      <c r="I573" s="19"/>
      <c r="J573" s="19"/>
      <c r="K573" s="46"/>
      <c r="L573" s="49"/>
      <c r="M573" s="49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</row>
    <row r="574" spans="1:25" ht="15.75" customHeight="1" x14ac:dyDescent="0.25">
      <c r="A574" s="20"/>
      <c r="B574" s="20"/>
      <c r="C574" s="20"/>
      <c r="D574" s="20"/>
      <c r="E574" s="20"/>
      <c r="F574" s="20"/>
      <c r="G574" s="20"/>
      <c r="H574" s="20"/>
      <c r="I574" s="19"/>
      <c r="J574" s="19"/>
      <c r="K574" s="46"/>
      <c r="L574" s="49"/>
      <c r="M574" s="49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</row>
    <row r="575" spans="1:25" ht="15.75" customHeight="1" x14ac:dyDescent="0.25">
      <c r="A575" s="20"/>
      <c r="B575" s="20"/>
      <c r="C575" s="20"/>
      <c r="D575" s="20"/>
      <c r="E575" s="20"/>
      <c r="F575" s="20"/>
      <c r="G575" s="20"/>
      <c r="H575" s="20"/>
      <c r="I575" s="19"/>
      <c r="J575" s="19"/>
      <c r="K575" s="46"/>
      <c r="L575" s="49"/>
      <c r="M575" s="49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</row>
    <row r="576" spans="1:25" ht="15.75" customHeight="1" x14ac:dyDescent="0.25">
      <c r="A576" s="20"/>
      <c r="B576" s="20"/>
      <c r="C576" s="20"/>
      <c r="D576" s="20"/>
      <c r="E576" s="20"/>
      <c r="F576" s="20"/>
      <c r="G576" s="20"/>
      <c r="H576" s="20"/>
      <c r="I576" s="19"/>
      <c r="J576" s="19"/>
      <c r="K576" s="46"/>
      <c r="L576" s="49"/>
      <c r="M576" s="49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</row>
    <row r="577" spans="1:25" ht="15.75" customHeight="1" x14ac:dyDescent="0.25">
      <c r="A577" s="20"/>
      <c r="B577" s="20"/>
      <c r="C577" s="20"/>
      <c r="D577" s="20"/>
      <c r="E577" s="20"/>
      <c r="F577" s="20"/>
      <c r="G577" s="20"/>
      <c r="H577" s="20"/>
      <c r="I577" s="19"/>
      <c r="J577" s="19"/>
      <c r="K577" s="46"/>
      <c r="L577" s="49"/>
      <c r="M577" s="49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</row>
    <row r="578" spans="1:25" ht="15.75" customHeight="1" x14ac:dyDescent="0.25">
      <c r="A578" s="20"/>
      <c r="B578" s="20"/>
      <c r="C578" s="20"/>
      <c r="D578" s="20"/>
      <c r="E578" s="20"/>
      <c r="F578" s="20"/>
      <c r="G578" s="20"/>
      <c r="H578" s="20"/>
      <c r="I578" s="19"/>
      <c r="J578" s="19"/>
      <c r="K578" s="46"/>
      <c r="L578" s="49"/>
      <c r="M578" s="49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</row>
    <row r="579" spans="1:25" ht="15.75" customHeight="1" x14ac:dyDescent="0.25">
      <c r="A579" s="20"/>
      <c r="B579" s="20"/>
      <c r="C579" s="20"/>
      <c r="D579" s="20"/>
      <c r="E579" s="20"/>
      <c r="F579" s="20"/>
      <c r="G579" s="20"/>
      <c r="H579" s="20"/>
      <c r="I579" s="19"/>
      <c r="J579" s="19"/>
      <c r="K579" s="46"/>
      <c r="L579" s="49"/>
      <c r="M579" s="49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</row>
    <row r="580" spans="1:25" ht="15.75" customHeight="1" x14ac:dyDescent="0.25">
      <c r="A580" s="20"/>
      <c r="B580" s="20"/>
      <c r="C580" s="20"/>
      <c r="D580" s="20"/>
      <c r="E580" s="20"/>
      <c r="F580" s="20"/>
      <c r="G580" s="20"/>
      <c r="H580" s="20"/>
      <c r="I580" s="19"/>
      <c r="J580" s="19"/>
      <c r="K580" s="46"/>
      <c r="L580" s="49"/>
      <c r="M580" s="49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</row>
    <row r="581" spans="1:25" ht="15.75" customHeight="1" x14ac:dyDescent="0.25">
      <c r="A581" s="20"/>
      <c r="B581" s="20"/>
      <c r="C581" s="20"/>
      <c r="D581" s="20"/>
      <c r="E581" s="20"/>
      <c r="F581" s="20"/>
      <c r="G581" s="20"/>
      <c r="H581" s="20"/>
      <c r="I581" s="19"/>
      <c r="J581" s="19"/>
      <c r="K581" s="46"/>
      <c r="L581" s="49"/>
      <c r="M581" s="49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</row>
    <row r="582" spans="1:25" ht="15.75" customHeight="1" x14ac:dyDescent="0.25">
      <c r="A582" s="20"/>
      <c r="B582" s="20"/>
      <c r="C582" s="20"/>
      <c r="D582" s="20"/>
      <c r="E582" s="20"/>
      <c r="F582" s="20"/>
      <c r="G582" s="20"/>
      <c r="H582" s="20"/>
      <c r="I582" s="19"/>
      <c r="J582" s="19"/>
      <c r="K582" s="46"/>
      <c r="L582" s="49"/>
      <c r="M582" s="49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</row>
    <row r="583" spans="1:25" ht="15.75" customHeight="1" x14ac:dyDescent="0.25">
      <c r="A583" s="20"/>
      <c r="B583" s="20"/>
      <c r="C583" s="20"/>
      <c r="D583" s="20"/>
      <c r="E583" s="20"/>
      <c r="F583" s="20"/>
      <c r="G583" s="20"/>
      <c r="H583" s="20"/>
      <c r="I583" s="19"/>
      <c r="J583" s="19"/>
      <c r="K583" s="46"/>
      <c r="L583" s="49"/>
      <c r="M583" s="49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</row>
    <row r="584" spans="1:25" ht="15.75" customHeight="1" x14ac:dyDescent="0.25">
      <c r="A584" s="20"/>
      <c r="B584" s="20"/>
      <c r="C584" s="20"/>
      <c r="D584" s="20"/>
      <c r="E584" s="20"/>
      <c r="F584" s="20"/>
      <c r="G584" s="20"/>
      <c r="H584" s="20"/>
      <c r="I584" s="19"/>
      <c r="J584" s="19"/>
      <c r="K584" s="46"/>
      <c r="L584" s="49"/>
      <c r="M584" s="49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</row>
    <row r="585" spans="1:25" ht="15.75" customHeight="1" x14ac:dyDescent="0.25">
      <c r="A585" s="20"/>
      <c r="B585" s="20"/>
      <c r="C585" s="20"/>
      <c r="D585" s="20"/>
      <c r="E585" s="20"/>
      <c r="F585" s="20"/>
      <c r="G585" s="20"/>
      <c r="H585" s="20"/>
      <c r="I585" s="19"/>
      <c r="J585" s="19"/>
      <c r="K585" s="46"/>
      <c r="L585" s="49"/>
      <c r="M585" s="49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</row>
    <row r="586" spans="1:25" ht="15.75" customHeight="1" x14ac:dyDescent="0.25">
      <c r="A586" s="20"/>
      <c r="B586" s="20"/>
      <c r="C586" s="20"/>
      <c r="D586" s="20"/>
      <c r="E586" s="20"/>
      <c r="F586" s="20"/>
      <c r="G586" s="20"/>
      <c r="H586" s="20"/>
      <c r="I586" s="19"/>
      <c r="J586" s="19"/>
      <c r="K586" s="46"/>
      <c r="L586" s="49"/>
      <c r="M586" s="49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</row>
    <row r="587" spans="1:25" ht="15.75" customHeight="1" x14ac:dyDescent="0.25">
      <c r="A587" s="20"/>
      <c r="B587" s="20"/>
      <c r="C587" s="20"/>
      <c r="D587" s="20"/>
      <c r="E587" s="20"/>
      <c r="F587" s="20"/>
      <c r="G587" s="20"/>
      <c r="H587" s="20"/>
      <c r="I587" s="19"/>
      <c r="J587" s="19"/>
      <c r="K587" s="46"/>
      <c r="L587" s="49"/>
      <c r="M587" s="49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</row>
    <row r="588" spans="1:25" ht="15.75" customHeight="1" x14ac:dyDescent="0.25">
      <c r="A588" s="20"/>
      <c r="B588" s="20"/>
      <c r="C588" s="20"/>
      <c r="D588" s="20"/>
      <c r="E588" s="20"/>
      <c r="F588" s="20"/>
      <c r="G588" s="20"/>
      <c r="H588" s="20"/>
      <c r="I588" s="19"/>
      <c r="J588" s="19"/>
      <c r="K588" s="46"/>
      <c r="L588" s="49"/>
      <c r="M588" s="49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</row>
    <row r="589" spans="1:25" ht="15.75" customHeight="1" x14ac:dyDescent="0.25">
      <c r="A589" s="20"/>
      <c r="B589" s="20"/>
      <c r="C589" s="20"/>
      <c r="D589" s="20"/>
      <c r="E589" s="20"/>
      <c r="F589" s="20"/>
      <c r="G589" s="20"/>
      <c r="H589" s="20"/>
      <c r="I589" s="19"/>
      <c r="J589" s="19"/>
      <c r="K589" s="46"/>
      <c r="L589" s="49"/>
      <c r="M589" s="49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</row>
    <row r="590" spans="1:25" ht="15.75" customHeight="1" x14ac:dyDescent="0.25">
      <c r="A590" s="20"/>
      <c r="B590" s="20"/>
      <c r="C590" s="20"/>
      <c r="D590" s="20"/>
      <c r="E590" s="20"/>
      <c r="F590" s="20"/>
      <c r="G590" s="20"/>
      <c r="H590" s="20"/>
      <c r="I590" s="19"/>
      <c r="J590" s="19"/>
      <c r="K590" s="46"/>
      <c r="L590" s="49"/>
      <c r="M590" s="49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</row>
    <row r="591" spans="1:25" ht="15.75" customHeight="1" x14ac:dyDescent="0.25">
      <c r="A591" s="20"/>
      <c r="B591" s="20"/>
      <c r="C591" s="20"/>
      <c r="D591" s="20"/>
      <c r="E591" s="20"/>
      <c r="F591" s="20"/>
      <c r="G591" s="20"/>
      <c r="H591" s="20"/>
      <c r="I591" s="19"/>
      <c r="J591" s="19"/>
      <c r="K591" s="46"/>
      <c r="L591" s="49"/>
      <c r="M591" s="49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</row>
    <row r="592" spans="1:25" ht="15.75" customHeight="1" x14ac:dyDescent="0.25">
      <c r="A592" s="20"/>
      <c r="B592" s="20"/>
      <c r="C592" s="20"/>
      <c r="D592" s="20"/>
      <c r="E592" s="20"/>
      <c r="F592" s="20"/>
      <c r="G592" s="20"/>
      <c r="H592" s="20"/>
      <c r="I592" s="19"/>
      <c r="J592" s="19"/>
      <c r="K592" s="46"/>
      <c r="L592" s="49"/>
      <c r="M592" s="49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</row>
    <row r="593" spans="1:25" ht="15.75" customHeight="1" x14ac:dyDescent="0.25">
      <c r="A593" s="20"/>
      <c r="B593" s="20"/>
      <c r="C593" s="20"/>
      <c r="D593" s="20"/>
      <c r="E593" s="20"/>
      <c r="F593" s="20"/>
      <c r="G593" s="20"/>
      <c r="H593" s="20"/>
      <c r="I593" s="19"/>
      <c r="J593" s="19"/>
      <c r="K593" s="46"/>
      <c r="L593" s="49"/>
      <c r="M593" s="49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</row>
    <row r="594" spans="1:25" ht="15.75" customHeight="1" x14ac:dyDescent="0.25">
      <c r="A594" s="20"/>
      <c r="B594" s="20"/>
      <c r="C594" s="20"/>
      <c r="D594" s="20"/>
      <c r="E594" s="20"/>
      <c r="F594" s="20"/>
      <c r="G594" s="20"/>
      <c r="H594" s="20"/>
      <c r="I594" s="19"/>
      <c r="J594" s="19"/>
      <c r="K594" s="46"/>
      <c r="L594" s="49"/>
      <c r="M594" s="49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</row>
    <row r="595" spans="1:25" ht="15.75" customHeight="1" x14ac:dyDescent="0.25">
      <c r="A595" s="20"/>
      <c r="B595" s="20"/>
      <c r="C595" s="20"/>
      <c r="D595" s="20"/>
      <c r="E595" s="20"/>
      <c r="F595" s="20"/>
      <c r="G595" s="20"/>
      <c r="H595" s="20"/>
      <c r="I595" s="19"/>
      <c r="J595" s="19"/>
      <c r="K595" s="46"/>
      <c r="L595" s="49"/>
      <c r="M595" s="49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</row>
    <row r="596" spans="1:25" ht="15.75" customHeight="1" x14ac:dyDescent="0.25">
      <c r="A596" s="20"/>
      <c r="B596" s="20"/>
      <c r="C596" s="20"/>
      <c r="D596" s="20"/>
      <c r="E596" s="20"/>
      <c r="F596" s="20"/>
      <c r="G596" s="20"/>
      <c r="H596" s="20"/>
      <c r="I596" s="19"/>
      <c r="J596" s="19"/>
      <c r="K596" s="46"/>
      <c r="L596" s="49"/>
      <c r="M596" s="49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</row>
    <row r="597" spans="1:25" ht="15.75" customHeight="1" x14ac:dyDescent="0.25">
      <c r="A597" s="20"/>
      <c r="B597" s="20"/>
      <c r="C597" s="20"/>
      <c r="D597" s="20"/>
      <c r="E597" s="20"/>
      <c r="F597" s="20"/>
      <c r="G597" s="20"/>
      <c r="H597" s="20"/>
      <c r="I597" s="19"/>
      <c r="J597" s="19"/>
      <c r="K597" s="46"/>
      <c r="L597" s="49"/>
      <c r="M597" s="49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</row>
    <row r="598" spans="1:25" ht="15.75" customHeight="1" x14ac:dyDescent="0.25">
      <c r="A598" s="20"/>
      <c r="B598" s="20"/>
      <c r="C598" s="20"/>
      <c r="D598" s="20"/>
      <c r="E598" s="20"/>
      <c r="F598" s="20"/>
      <c r="G598" s="20"/>
      <c r="H598" s="20"/>
      <c r="I598" s="19"/>
      <c r="J598" s="19"/>
      <c r="K598" s="46"/>
      <c r="L598" s="49"/>
      <c r="M598" s="49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</row>
    <row r="599" spans="1:25" ht="15.75" customHeight="1" x14ac:dyDescent="0.25">
      <c r="A599" s="20"/>
      <c r="B599" s="20"/>
      <c r="C599" s="20"/>
      <c r="D599" s="20"/>
      <c r="E599" s="20"/>
      <c r="F599" s="20"/>
      <c r="G599" s="20"/>
      <c r="H599" s="20"/>
      <c r="I599" s="19"/>
      <c r="J599" s="19"/>
      <c r="K599" s="46"/>
      <c r="L599" s="49"/>
      <c r="M599" s="49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</row>
    <row r="600" spans="1:25" ht="15.75" customHeight="1" x14ac:dyDescent="0.25">
      <c r="A600" s="20"/>
      <c r="B600" s="20"/>
      <c r="C600" s="20"/>
      <c r="D600" s="20"/>
      <c r="E600" s="20"/>
      <c r="F600" s="20"/>
      <c r="G600" s="20"/>
      <c r="H600" s="20"/>
      <c r="I600" s="19"/>
      <c r="J600" s="19"/>
      <c r="K600" s="46"/>
      <c r="L600" s="49"/>
      <c r="M600" s="49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</row>
    <row r="601" spans="1:25" ht="15.75" customHeight="1" x14ac:dyDescent="0.25">
      <c r="A601" s="20"/>
      <c r="B601" s="20"/>
      <c r="C601" s="20"/>
      <c r="D601" s="20"/>
      <c r="E601" s="20"/>
      <c r="F601" s="20"/>
      <c r="G601" s="20"/>
      <c r="H601" s="20"/>
      <c r="I601" s="19"/>
      <c r="J601" s="19"/>
      <c r="K601" s="46"/>
      <c r="L601" s="49"/>
      <c r="M601" s="49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</row>
    <row r="602" spans="1:25" ht="15.75" customHeight="1" x14ac:dyDescent="0.25">
      <c r="A602" s="20"/>
      <c r="B602" s="20"/>
      <c r="C602" s="20"/>
      <c r="D602" s="20"/>
      <c r="E602" s="20"/>
      <c r="F602" s="20"/>
      <c r="G602" s="20"/>
      <c r="H602" s="20"/>
      <c r="I602" s="19"/>
      <c r="J602" s="19"/>
      <c r="K602" s="46"/>
      <c r="L602" s="49"/>
      <c r="M602" s="49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</row>
    <row r="603" spans="1:25" ht="15.75" customHeight="1" x14ac:dyDescent="0.25">
      <c r="A603" s="20"/>
      <c r="B603" s="20"/>
      <c r="C603" s="20"/>
      <c r="D603" s="20"/>
      <c r="E603" s="20"/>
      <c r="F603" s="20"/>
      <c r="G603" s="20"/>
      <c r="H603" s="20"/>
      <c r="I603" s="19"/>
      <c r="J603" s="19"/>
      <c r="K603" s="46"/>
      <c r="L603" s="49"/>
      <c r="M603" s="49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</row>
    <row r="604" spans="1:25" ht="15.75" customHeight="1" x14ac:dyDescent="0.25">
      <c r="A604" s="20"/>
      <c r="B604" s="20"/>
      <c r="C604" s="20"/>
      <c r="D604" s="20"/>
      <c r="E604" s="20"/>
      <c r="F604" s="20"/>
      <c r="G604" s="20"/>
      <c r="H604" s="20"/>
      <c r="I604" s="19"/>
      <c r="J604" s="19"/>
      <c r="K604" s="46"/>
      <c r="L604" s="49"/>
      <c r="M604" s="49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</row>
    <row r="605" spans="1:25" ht="15.75" customHeight="1" x14ac:dyDescent="0.25">
      <c r="A605" s="20"/>
      <c r="B605" s="20"/>
      <c r="C605" s="20"/>
      <c r="D605" s="20"/>
      <c r="E605" s="20"/>
      <c r="F605" s="20"/>
      <c r="G605" s="20"/>
      <c r="H605" s="20"/>
      <c r="I605" s="19"/>
      <c r="J605" s="19"/>
      <c r="K605" s="46"/>
      <c r="L605" s="49"/>
      <c r="M605" s="49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</row>
    <row r="606" spans="1:25" ht="15.75" customHeight="1" x14ac:dyDescent="0.25">
      <c r="A606" s="20"/>
      <c r="B606" s="20"/>
      <c r="C606" s="20"/>
      <c r="D606" s="20"/>
      <c r="E606" s="20"/>
      <c r="F606" s="20"/>
      <c r="G606" s="20"/>
      <c r="H606" s="20"/>
      <c r="I606" s="19"/>
      <c r="J606" s="19"/>
      <c r="K606" s="46"/>
      <c r="L606" s="49"/>
      <c r="M606" s="49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</row>
    <row r="607" spans="1:25" ht="15.75" customHeight="1" x14ac:dyDescent="0.25">
      <c r="A607" s="20"/>
      <c r="B607" s="20"/>
      <c r="C607" s="20"/>
      <c r="D607" s="20"/>
      <c r="E607" s="20"/>
      <c r="F607" s="20"/>
      <c r="G607" s="20"/>
      <c r="H607" s="20"/>
      <c r="I607" s="19"/>
      <c r="J607" s="19"/>
      <c r="K607" s="46"/>
      <c r="L607" s="49"/>
      <c r="M607" s="49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</row>
    <row r="608" spans="1:25" ht="15.75" customHeight="1" x14ac:dyDescent="0.25">
      <c r="A608" s="20"/>
      <c r="B608" s="20"/>
      <c r="C608" s="20"/>
      <c r="D608" s="20"/>
      <c r="E608" s="20"/>
      <c r="F608" s="20"/>
      <c r="G608" s="20"/>
      <c r="H608" s="20"/>
      <c r="I608" s="19"/>
      <c r="J608" s="19"/>
      <c r="K608" s="46"/>
      <c r="L608" s="49"/>
      <c r="M608" s="49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</row>
    <row r="609" spans="1:25" ht="15.75" customHeight="1" x14ac:dyDescent="0.25">
      <c r="A609" s="20"/>
      <c r="B609" s="20"/>
      <c r="C609" s="20"/>
      <c r="D609" s="20"/>
      <c r="E609" s="20"/>
      <c r="F609" s="20"/>
      <c r="G609" s="20"/>
      <c r="H609" s="20"/>
      <c r="I609" s="19"/>
      <c r="J609" s="19"/>
      <c r="K609" s="46"/>
      <c r="L609" s="49"/>
      <c r="M609" s="49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</row>
    <row r="610" spans="1:25" ht="15.75" customHeight="1" x14ac:dyDescent="0.25">
      <c r="A610" s="20"/>
      <c r="B610" s="20"/>
      <c r="C610" s="20"/>
      <c r="D610" s="20"/>
      <c r="E610" s="20"/>
      <c r="F610" s="20"/>
      <c r="G610" s="20"/>
      <c r="H610" s="20"/>
      <c r="I610" s="19"/>
      <c r="J610" s="19"/>
      <c r="K610" s="46"/>
      <c r="L610" s="49"/>
      <c r="M610" s="49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</row>
    <row r="611" spans="1:25" ht="15.75" customHeight="1" x14ac:dyDescent="0.25">
      <c r="A611" s="20"/>
      <c r="B611" s="20"/>
      <c r="C611" s="20"/>
      <c r="D611" s="20"/>
      <c r="E611" s="20"/>
      <c r="F611" s="20"/>
      <c r="G611" s="20"/>
      <c r="H611" s="20"/>
      <c r="I611" s="19"/>
      <c r="J611" s="19"/>
      <c r="K611" s="46"/>
      <c r="L611" s="49"/>
      <c r="M611" s="49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</row>
    <row r="612" spans="1:25" ht="15.75" customHeight="1" x14ac:dyDescent="0.25">
      <c r="A612" s="20"/>
      <c r="B612" s="20"/>
      <c r="C612" s="20"/>
      <c r="D612" s="20"/>
      <c r="E612" s="20"/>
      <c r="F612" s="20"/>
      <c r="G612" s="20"/>
      <c r="H612" s="20"/>
      <c r="I612" s="19"/>
      <c r="J612" s="19"/>
      <c r="K612" s="46"/>
      <c r="L612" s="49"/>
      <c r="M612" s="49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</row>
    <row r="613" spans="1:25" ht="15.75" customHeight="1" x14ac:dyDescent="0.25">
      <c r="A613" s="20"/>
      <c r="B613" s="20"/>
      <c r="C613" s="20"/>
      <c r="D613" s="20"/>
      <c r="E613" s="20"/>
      <c r="F613" s="20"/>
      <c r="G613" s="20"/>
      <c r="H613" s="20"/>
      <c r="I613" s="19"/>
      <c r="J613" s="19"/>
      <c r="K613" s="46"/>
      <c r="L613" s="49"/>
      <c r="M613" s="49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</row>
    <row r="614" spans="1:25" ht="15.75" customHeight="1" x14ac:dyDescent="0.25">
      <c r="A614" s="20"/>
      <c r="B614" s="20"/>
      <c r="C614" s="20"/>
      <c r="D614" s="20"/>
      <c r="E614" s="20"/>
      <c r="F614" s="20"/>
      <c r="G614" s="20"/>
      <c r="H614" s="20"/>
      <c r="I614" s="19"/>
      <c r="J614" s="19"/>
      <c r="K614" s="46"/>
      <c r="L614" s="49"/>
      <c r="M614" s="49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</row>
    <row r="615" spans="1:25" ht="15.75" customHeight="1" x14ac:dyDescent="0.25">
      <c r="A615" s="20"/>
      <c r="B615" s="20"/>
      <c r="C615" s="20"/>
      <c r="D615" s="20"/>
      <c r="E615" s="20"/>
      <c r="F615" s="20"/>
      <c r="G615" s="20"/>
      <c r="H615" s="20"/>
      <c r="I615" s="19"/>
      <c r="J615" s="19"/>
      <c r="K615" s="46"/>
      <c r="L615" s="49"/>
      <c r="M615" s="49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</row>
    <row r="616" spans="1:25" ht="15.75" customHeight="1" x14ac:dyDescent="0.25">
      <c r="A616" s="20"/>
      <c r="B616" s="20"/>
      <c r="C616" s="20"/>
      <c r="D616" s="20"/>
      <c r="E616" s="20"/>
      <c r="F616" s="20"/>
      <c r="G616" s="20"/>
      <c r="H616" s="20"/>
      <c r="I616" s="19"/>
      <c r="J616" s="19"/>
      <c r="K616" s="46"/>
      <c r="L616" s="49"/>
      <c r="M616" s="49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</row>
    <row r="617" spans="1:25" ht="15.75" customHeight="1" x14ac:dyDescent="0.25">
      <c r="A617" s="20"/>
      <c r="B617" s="20"/>
      <c r="C617" s="20"/>
      <c r="D617" s="20"/>
      <c r="E617" s="20"/>
      <c r="F617" s="20"/>
      <c r="G617" s="20"/>
      <c r="H617" s="20"/>
      <c r="I617" s="19"/>
      <c r="J617" s="19"/>
      <c r="K617" s="46"/>
      <c r="L617" s="49"/>
      <c r="M617" s="49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</row>
    <row r="618" spans="1:25" ht="15.75" customHeight="1" x14ac:dyDescent="0.25">
      <c r="A618" s="20"/>
      <c r="B618" s="20"/>
      <c r="C618" s="20"/>
      <c r="D618" s="20"/>
      <c r="E618" s="20"/>
      <c r="F618" s="20"/>
      <c r="G618" s="20"/>
      <c r="H618" s="20"/>
      <c r="I618" s="19"/>
      <c r="J618" s="19"/>
      <c r="K618" s="46"/>
      <c r="L618" s="49"/>
      <c r="M618" s="49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</row>
    <row r="619" spans="1:25" ht="15.75" customHeight="1" x14ac:dyDescent="0.25">
      <c r="A619" s="20"/>
      <c r="B619" s="20"/>
      <c r="C619" s="20"/>
      <c r="D619" s="20"/>
      <c r="E619" s="20"/>
      <c r="F619" s="20"/>
      <c r="G619" s="20"/>
      <c r="H619" s="20"/>
      <c r="I619" s="19"/>
      <c r="J619" s="19"/>
      <c r="K619" s="46"/>
      <c r="L619" s="49"/>
      <c r="M619" s="49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</row>
    <row r="620" spans="1:25" ht="15.75" customHeight="1" x14ac:dyDescent="0.25">
      <c r="A620" s="20"/>
      <c r="B620" s="20"/>
      <c r="C620" s="20"/>
      <c r="D620" s="20"/>
      <c r="E620" s="20"/>
      <c r="F620" s="20"/>
      <c r="G620" s="20"/>
      <c r="H620" s="20"/>
      <c r="I620" s="19"/>
      <c r="J620" s="19"/>
      <c r="K620" s="46"/>
      <c r="L620" s="49"/>
      <c r="M620" s="49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</row>
    <row r="621" spans="1:25" ht="15.75" customHeight="1" x14ac:dyDescent="0.25">
      <c r="A621" s="20"/>
      <c r="B621" s="20"/>
      <c r="C621" s="20"/>
      <c r="D621" s="20"/>
      <c r="E621" s="20"/>
      <c r="F621" s="20"/>
      <c r="G621" s="20"/>
      <c r="H621" s="20"/>
      <c r="I621" s="19"/>
      <c r="J621" s="19"/>
      <c r="K621" s="46"/>
      <c r="L621" s="49"/>
      <c r="M621" s="49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</row>
    <row r="622" spans="1:25" ht="15.75" customHeight="1" x14ac:dyDescent="0.25">
      <c r="A622" s="20"/>
      <c r="B622" s="20"/>
      <c r="C622" s="20"/>
      <c r="D622" s="20"/>
      <c r="E622" s="20"/>
      <c r="F622" s="20"/>
      <c r="G622" s="20"/>
      <c r="H622" s="20"/>
      <c r="I622" s="19"/>
      <c r="J622" s="19"/>
      <c r="K622" s="46"/>
      <c r="L622" s="49"/>
      <c r="M622" s="49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</row>
    <row r="623" spans="1:25" ht="15.75" customHeight="1" x14ac:dyDescent="0.25">
      <c r="A623" s="20"/>
      <c r="B623" s="20"/>
      <c r="C623" s="20"/>
      <c r="D623" s="20"/>
      <c r="E623" s="20"/>
      <c r="F623" s="20"/>
      <c r="G623" s="20"/>
      <c r="H623" s="20"/>
      <c r="I623" s="19"/>
      <c r="J623" s="19"/>
      <c r="K623" s="46"/>
      <c r="L623" s="49"/>
      <c r="M623" s="49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</row>
    <row r="624" spans="1:25" ht="15.75" customHeight="1" x14ac:dyDescent="0.25">
      <c r="A624" s="20"/>
      <c r="B624" s="20"/>
      <c r="C624" s="20"/>
      <c r="D624" s="20"/>
      <c r="E624" s="20"/>
      <c r="F624" s="20"/>
      <c r="G624" s="20"/>
      <c r="H624" s="20"/>
      <c r="I624" s="19"/>
      <c r="J624" s="19"/>
      <c r="K624" s="46"/>
      <c r="L624" s="49"/>
      <c r="M624" s="49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</row>
    <row r="625" spans="1:25" ht="15.75" customHeight="1" x14ac:dyDescent="0.25">
      <c r="A625" s="20"/>
      <c r="B625" s="20"/>
      <c r="C625" s="20"/>
      <c r="D625" s="20"/>
      <c r="E625" s="20"/>
      <c r="F625" s="20"/>
      <c r="G625" s="20"/>
      <c r="H625" s="20"/>
      <c r="I625" s="19"/>
      <c r="J625" s="19"/>
      <c r="K625" s="46"/>
      <c r="L625" s="49"/>
      <c r="M625" s="49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</row>
    <row r="626" spans="1:25" ht="15.75" customHeight="1" x14ac:dyDescent="0.25">
      <c r="A626" s="20"/>
      <c r="B626" s="20"/>
      <c r="C626" s="20"/>
      <c r="D626" s="20"/>
      <c r="E626" s="20"/>
      <c r="F626" s="20"/>
      <c r="G626" s="20"/>
      <c r="H626" s="20"/>
      <c r="I626" s="19"/>
      <c r="J626" s="19"/>
      <c r="K626" s="46"/>
      <c r="L626" s="49"/>
      <c r="M626" s="49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</row>
    <row r="627" spans="1:25" ht="15.75" customHeight="1" x14ac:dyDescent="0.25">
      <c r="A627" s="20"/>
      <c r="B627" s="20"/>
      <c r="C627" s="20"/>
      <c r="D627" s="20"/>
      <c r="E627" s="20"/>
      <c r="F627" s="20"/>
      <c r="G627" s="20"/>
      <c r="H627" s="20"/>
      <c r="I627" s="19"/>
      <c r="J627" s="19"/>
      <c r="K627" s="46"/>
      <c r="L627" s="49"/>
      <c r="M627" s="49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</row>
    <row r="628" spans="1:25" ht="15.75" customHeight="1" x14ac:dyDescent="0.25">
      <c r="A628" s="20"/>
      <c r="B628" s="20"/>
      <c r="C628" s="20"/>
      <c r="D628" s="20"/>
      <c r="E628" s="20"/>
      <c r="F628" s="20"/>
      <c r="G628" s="20"/>
      <c r="H628" s="20"/>
      <c r="I628" s="19"/>
      <c r="J628" s="19"/>
      <c r="K628" s="46"/>
      <c r="L628" s="49"/>
      <c r="M628" s="49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</row>
    <row r="629" spans="1:25" ht="15.75" customHeight="1" x14ac:dyDescent="0.25">
      <c r="A629" s="20"/>
      <c r="B629" s="20"/>
      <c r="C629" s="20"/>
      <c r="D629" s="20"/>
      <c r="E629" s="20"/>
      <c r="F629" s="20"/>
      <c r="G629" s="20"/>
      <c r="H629" s="20"/>
      <c r="I629" s="19"/>
      <c r="J629" s="19"/>
      <c r="K629" s="46"/>
      <c r="L629" s="49"/>
      <c r="M629" s="49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</row>
    <row r="630" spans="1:25" ht="15.75" customHeight="1" x14ac:dyDescent="0.25">
      <c r="A630" s="20"/>
      <c r="B630" s="20"/>
      <c r="C630" s="20"/>
      <c r="D630" s="20"/>
      <c r="E630" s="20"/>
      <c r="F630" s="20"/>
      <c r="G630" s="20"/>
      <c r="H630" s="20"/>
      <c r="I630" s="19"/>
      <c r="J630" s="19"/>
      <c r="K630" s="46"/>
      <c r="L630" s="49"/>
      <c r="M630" s="49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</row>
    <row r="631" spans="1:25" ht="15.75" customHeight="1" x14ac:dyDescent="0.25">
      <c r="A631" s="20"/>
      <c r="B631" s="20"/>
      <c r="C631" s="20"/>
      <c r="D631" s="20"/>
      <c r="E631" s="20"/>
      <c r="F631" s="20"/>
      <c r="G631" s="20"/>
      <c r="H631" s="20"/>
      <c r="I631" s="19"/>
      <c r="J631" s="19"/>
      <c r="K631" s="46"/>
      <c r="L631" s="49"/>
      <c r="M631" s="49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</row>
    <row r="632" spans="1:25" ht="15.75" customHeight="1" x14ac:dyDescent="0.25">
      <c r="A632" s="20"/>
      <c r="B632" s="20"/>
      <c r="C632" s="20"/>
      <c r="D632" s="20"/>
      <c r="E632" s="20"/>
      <c r="F632" s="20"/>
      <c r="G632" s="20"/>
      <c r="H632" s="20"/>
      <c r="I632" s="19"/>
      <c r="J632" s="19"/>
      <c r="K632" s="46"/>
      <c r="L632" s="49"/>
      <c r="M632" s="49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</row>
    <row r="633" spans="1:25" ht="15.75" customHeight="1" x14ac:dyDescent="0.25">
      <c r="A633" s="20"/>
      <c r="B633" s="20"/>
      <c r="C633" s="20"/>
      <c r="D633" s="20"/>
      <c r="E633" s="20"/>
      <c r="F633" s="20"/>
      <c r="G633" s="20"/>
      <c r="H633" s="20"/>
      <c r="I633" s="19"/>
      <c r="J633" s="19"/>
      <c r="K633" s="46"/>
      <c r="L633" s="49"/>
      <c r="M633" s="49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</row>
    <row r="634" spans="1:25" ht="15.75" customHeight="1" x14ac:dyDescent="0.25">
      <c r="A634" s="20"/>
      <c r="B634" s="20"/>
      <c r="C634" s="20"/>
      <c r="D634" s="20"/>
      <c r="E634" s="20"/>
      <c r="F634" s="20"/>
      <c r="G634" s="20"/>
      <c r="H634" s="20"/>
      <c r="I634" s="19"/>
      <c r="J634" s="19"/>
      <c r="K634" s="46"/>
      <c r="L634" s="49"/>
      <c r="M634" s="49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</row>
    <row r="635" spans="1:25" ht="15.75" customHeight="1" x14ac:dyDescent="0.25">
      <c r="A635" s="20"/>
      <c r="B635" s="20"/>
      <c r="C635" s="20"/>
      <c r="D635" s="20"/>
      <c r="E635" s="20"/>
      <c r="F635" s="20"/>
      <c r="G635" s="20"/>
      <c r="H635" s="20"/>
      <c r="I635" s="19"/>
      <c r="J635" s="19"/>
      <c r="K635" s="46"/>
      <c r="L635" s="49"/>
      <c r="M635" s="49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</row>
    <row r="636" spans="1:25" ht="15.75" customHeight="1" x14ac:dyDescent="0.25">
      <c r="A636" s="20"/>
      <c r="B636" s="20"/>
      <c r="C636" s="20"/>
      <c r="D636" s="20"/>
      <c r="E636" s="20"/>
      <c r="F636" s="20"/>
      <c r="G636" s="20"/>
      <c r="H636" s="20"/>
      <c r="I636" s="19"/>
      <c r="J636" s="19"/>
      <c r="K636" s="46"/>
      <c r="L636" s="49"/>
      <c r="M636" s="49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</row>
    <row r="637" spans="1:25" ht="15.75" customHeight="1" x14ac:dyDescent="0.25">
      <c r="A637" s="20"/>
      <c r="B637" s="20"/>
      <c r="C637" s="20"/>
      <c r="D637" s="20"/>
      <c r="E637" s="20"/>
      <c r="F637" s="20"/>
      <c r="G637" s="20"/>
      <c r="H637" s="20"/>
      <c r="I637" s="19"/>
      <c r="J637" s="19"/>
      <c r="K637" s="46"/>
      <c r="L637" s="49"/>
      <c r="M637" s="49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</row>
    <row r="638" spans="1:25" ht="15.75" customHeight="1" x14ac:dyDescent="0.25">
      <c r="A638" s="20"/>
      <c r="B638" s="20"/>
      <c r="C638" s="20"/>
      <c r="D638" s="20"/>
      <c r="E638" s="20"/>
      <c r="F638" s="20"/>
      <c r="G638" s="20"/>
      <c r="H638" s="20"/>
      <c r="I638" s="19"/>
      <c r="J638" s="19"/>
      <c r="K638" s="46"/>
      <c r="L638" s="49"/>
      <c r="M638" s="49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</row>
    <row r="639" spans="1:25" ht="15.75" customHeight="1" x14ac:dyDescent="0.25">
      <c r="A639" s="20"/>
      <c r="B639" s="20"/>
      <c r="C639" s="20"/>
      <c r="D639" s="20"/>
      <c r="E639" s="20"/>
      <c r="F639" s="20"/>
      <c r="G639" s="20"/>
      <c r="H639" s="20"/>
      <c r="I639" s="19"/>
      <c r="J639" s="19"/>
      <c r="K639" s="46"/>
      <c r="L639" s="49"/>
      <c r="M639" s="49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</row>
    <row r="640" spans="1:25" ht="15.75" customHeight="1" x14ac:dyDescent="0.25">
      <c r="A640" s="20"/>
      <c r="B640" s="20"/>
      <c r="C640" s="20"/>
      <c r="D640" s="20"/>
      <c r="E640" s="20"/>
      <c r="F640" s="20"/>
      <c r="G640" s="20"/>
      <c r="H640" s="20"/>
      <c r="I640" s="19"/>
      <c r="J640" s="19"/>
      <c r="K640" s="46"/>
      <c r="L640" s="49"/>
      <c r="M640" s="49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</row>
    <row r="641" spans="1:25" ht="15.75" customHeight="1" x14ac:dyDescent="0.25">
      <c r="A641" s="20"/>
      <c r="B641" s="20"/>
      <c r="C641" s="20"/>
      <c r="D641" s="20"/>
      <c r="E641" s="20"/>
      <c r="F641" s="20"/>
      <c r="G641" s="20"/>
      <c r="H641" s="20"/>
      <c r="I641" s="19"/>
      <c r="J641" s="19"/>
      <c r="K641" s="46"/>
      <c r="L641" s="49"/>
      <c r="M641" s="49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</row>
    <row r="642" spans="1:25" ht="15.75" customHeight="1" x14ac:dyDescent="0.25">
      <c r="A642" s="20"/>
      <c r="B642" s="20"/>
      <c r="C642" s="20"/>
      <c r="D642" s="20"/>
      <c r="E642" s="20"/>
      <c r="F642" s="20"/>
      <c r="G642" s="20"/>
      <c r="H642" s="20"/>
      <c r="I642" s="19"/>
      <c r="J642" s="19"/>
      <c r="K642" s="46"/>
      <c r="L642" s="49"/>
      <c r="M642" s="49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</row>
    <row r="643" spans="1:25" ht="15.75" customHeight="1" x14ac:dyDescent="0.25">
      <c r="A643" s="20"/>
      <c r="B643" s="20"/>
      <c r="C643" s="20"/>
      <c r="D643" s="20"/>
      <c r="E643" s="20"/>
      <c r="F643" s="20"/>
      <c r="G643" s="20"/>
      <c r="H643" s="20"/>
      <c r="I643" s="19"/>
      <c r="J643" s="19"/>
      <c r="K643" s="46"/>
      <c r="L643" s="49"/>
      <c r="M643" s="49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</row>
    <row r="644" spans="1:25" ht="15.75" customHeight="1" x14ac:dyDescent="0.25">
      <c r="A644" s="20"/>
      <c r="B644" s="20"/>
      <c r="C644" s="20"/>
      <c r="D644" s="20"/>
      <c r="E644" s="20"/>
      <c r="F644" s="20"/>
      <c r="G644" s="20"/>
      <c r="H644" s="20"/>
      <c r="I644" s="19"/>
      <c r="J644" s="19"/>
      <c r="K644" s="46"/>
      <c r="L644" s="49"/>
      <c r="M644" s="49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</row>
    <row r="645" spans="1:25" ht="15.75" customHeight="1" x14ac:dyDescent="0.25">
      <c r="A645" s="20"/>
      <c r="B645" s="20"/>
      <c r="C645" s="20"/>
      <c r="D645" s="20"/>
      <c r="E645" s="20"/>
      <c r="F645" s="20"/>
      <c r="G645" s="20"/>
      <c r="H645" s="20"/>
      <c r="I645" s="19"/>
      <c r="J645" s="19"/>
      <c r="K645" s="46"/>
      <c r="L645" s="49"/>
      <c r="M645" s="49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</row>
    <row r="646" spans="1:25" ht="15.75" customHeight="1" x14ac:dyDescent="0.25">
      <c r="A646" s="20"/>
      <c r="B646" s="20"/>
      <c r="C646" s="20"/>
      <c r="D646" s="20"/>
      <c r="E646" s="20"/>
      <c r="F646" s="20"/>
      <c r="G646" s="20"/>
      <c r="H646" s="20"/>
      <c r="I646" s="19"/>
      <c r="J646" s="19"/>
      <c r="K646" s="46"/>
      <c r="L646" s="49"/>
      <c r="M646" s="49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</row>
    <row r="647" spans="1:25" ht="15.75" customHeight="1" x14ac:dyDescent="0.25">
      <c r="A647" s="20"/>
      <c r="B647" s="20"/>
      <c r="C647" s="20"/>
      <c r="D647" s="20"/>
      <c r="E647" s="20"/>
      <c r="F647" s="20"/>
      <c r="G647" s="20"/>
      <c r="H647" s="20"/>
      <c r="I647" s="19"/>
      <c r="J647" s="19"/>
      <c r="K647" s="46"/>
      <c r="L647" s="49"/>
      <c r="M647" s="49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</row>
    <row r="648" spans="1:25" ht="15.75" customHeight="1" x14ac:dyDescent="0.25">
      <c r="A648" s="20"/>
      <c r="B648" s="20"/>
      <c r="C648" s="20"/>
      <c r="D648" s="20"/>
      <c r="E648" s="20"/>
      <c r="F648" s="20"/>
      <c r="G648" s="20"/>
      <c r="H648" s="20"/>
      <c r="I648" s="19"/>
      <c r="J648" s="19"/>
      <c r="K648" s="46"/>
      <c r="L648" s="49"/>
      <c r="M648" s="49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</row>
    <row r="649" spans="1:25" ht="15.75" customHeight="1" x14ac:dyDescent="0.25">
      <c r="A649" s="20"/>
      <c r="B649" s="20"/>
      <c r="C649" s="20"/>
      <c r="D649" s="20"/>
      <c r="E649" s="20"/>
      <c r="F649" s="20"/>
      <c r="G649" s="20"/>
      <c r="H649" s="20"/>
      <c r="I649" s="19"/>
      <c r="J649" s="19"/>
      <c r="K649" s="46"/>
      <c r="L649" s="49"/>
      <c r="M649" s="49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</row>
    <row r="650" spans="1:25" ht="15.75" customHeight="1" x14ac:dyDescent="0.25">
      <c r="A650" s="20"/>
      <c r="B650" s="20"/>
      <c r="C650" s="20"/>
      <c r="D650" s="20"/>
      <c r="E650" s="20"/>
      <c r="F650" s="20"/>
      <c r="G650" s="20"/>
      <c r="H650" s="20"/>
      <c r="I650" s="19"/>
      <c r="J650" s="19"/>
      <c r="K650" s="46"/>
      <c r="L650" s="49"/>
      <c r="M650" s="49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</row>
    <row r="651" spans="1:25" ht="15.75" customHeight="1" x14ac:dyDescent="0.25">
      <c r="A651" s="20"/>
      <c r="B651" s="20"/>
      <c r="C651" s="20"/>
      <c r="D651" s="20"/>
      <c r="E651" s="20"/>
      <c r="F651" s="20"/>
      <c r="G651" s="20"/>
      <c r="H651" s="20"/>
      <c r="I651" s="19"/>
      <c r="J651" s="19"/>
      <c r="K651" s="46"/>
      <c r="L651" s="49"/>
      <c r="M651" s="49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</row>
    <row r="652" spans="1:25" ht="15.75" customHeight="1" x14ac:dyDescent="0.25">
      <c r="K652" s="41"/>
      <c r="L652" s="41"/>
      <c r="M652" s="41"/>
    </row>
    <row r="653" spans="1:25" ht="15.75" customHeight="1" x14ac:dyDescent="0.25">
      <c r="K653" s="41"/>
      <c r="L653" s="41"/>
      <c r="M653" s="41"/>
    </row>
    <row r="654" spans="1:25" ht="15.75" customHeight="1" x14ac:dyDescent="0.25">
      <c r="K654" s="41"/>
      <c r="L654" s="41"/>
      <c r="M654" s="41"/>
    </row>
    <row r="655" spans="1:25" ht="15.75" customHeight="1" x14ac:dyDescent="0.25">
      <c r="K655" s="41"/>
      <c r="L655" s="41"/>
      <c r="M655" s="41"/>
    </row>
    <row r="656" spans="1:25" ht="15.75" customHeight="1" x14ac:dyDescent="0.25">
      <c r="K656" s="41"/>
      <c r="L656" s="41"/>
      <c r="M656" s="41"/>
    </row>
    <row r="657" spans="11:13" ht="15.75" customHeight="1" x14ac:dyDescent="0.25">
      <c r="K657" s="41"/>
      <c r="L657" s="41"/>
      <c r="M657" s="41"/>
    </row>
    <row r="658" spans="11:13" ht="15.75" customHeight="1" x14ac:dyDescent="0.25">
      <c r="K658" s="41"/>
      <c r="L658" s="41"/>
      <c r="M658" s="41"/>
    </row>
    <row r="659" spans="11:13" ht="15.75" customHeight="1" x14ac:dyDescent="0.25">
      <c r="K659" s="41"/>
      <c r="L659" s="41"/>
      <c r="M659" s="41"/>
    </row>
    <row r="660" spans="11:13" ht="15.75" customHeight="1" x14ac:dyDescent="0.25">
      <c r="K660" s="41"/>
      <c r="L660" s="41"/>
      <c r="M660" s="41"/>
    </row>
    <row r="661" spans="11:13" ht="15.75" customHeight="1" x14ac:dyDescent="0.25">
      <c r="K661" s="41"/>
      <c r="L661" s="41"/>
      <c r="M661" s="41"/>
    </row>
    <row r="662" spans="11:13" ht="15.75" customHeight="1" x14ac:dyDescent="0.25">
      <c r="K662" s="41"/>
      <c r="L662" s="41"/>
      <c r="M662" s="41"/>
    </row>
    <row r="663" spans="11:13" ht="15.75" customHeight="1" x14ac:dyDescent="0.25">
      <c r="K663" s="41"/>
      <c r="L663" s="41"/>
      <c r="M663" s="41"/>
    </row>
    <row r="664" spans="11:13" ht="15.75" customHeight="1" x14ac:dyDescent="0.25">
      <c r="K664" s="41"/>
      <c r="L664" s="41"/>
      <c r="M664" s="41"/>
    </row>
    <row r="665" spans="11:13" ht="15.75" customHeight="1" x14ac:dyDescent="0.25">
      <c r="K665" s="41"/>
      <c r="L665" s="41"/>
      <c r="M665" s="41"/>
    </row>
    <row r="666" spans="11:13" ht="15.75" customHeight="1" x14ac:dyDescent="0.25">
      <c r="K666" s="41"/>
      <c r="L666" s="41"/>
      <c r="M666" s="41"/>
    </row>
    <row r="667" spans="11:13" ht="15.75" customHeight="1" x14ac:dyDescent="0.25">
      <c r="K667" s="41"/>
      <c r="L667" s="41"/>
      <c r="M667" s="41"/>
    </row>
    <row r="668" spans="11:13" ht="15.75" customHeight="1" x14ac:dyDescent="0.25">
      <c r="K668" s="41"/>
      <c r="L668" s="41"/>
      <c r="M668" s="41"/>
    </row>
    <row r="669" spans="11:13" ht="15.75" customHeight="1" x14ac:dyDescent="0.25">
      <c r="K669" s="41"/>
      <c r="L669" s="41"/>
      <c r="M669" s="41"/>
    </row>
    <row r="670" spans="11:13" ht="15.75" customHeight="1" x14ac:dyDescent="0.25">
      <c r="K670" s="41"/>
      <c r="L670" s="41"/>
      <c r="M670" s="41"/>
    </row>
    <row r="671" spans="11:13" ht="15.75" customHeight="1" x14ac:dyDescent="0.25">
      <c r="K671" s="41"/>
      <c r="L671" s="41"/>
      <c r="M671" s="41"/>
    </row>
    <row r="672" spans="11:13" ht="15.75" customHeight="1" x14ac:dyDescent="0.25">
      <c r="K672" s="41"/>
      <c r="L672" s="41"/>
      <c r="M672" s="41"/>
    </row>
    <row r="673" spans="11:13" ht="15.75" customHeight="1" x14ac:dyDescent="0.25">
      <c r="K673" s="41"/>
      <c r="L673" s="41"/>
      <c r="M673" s="41"/>
    </row>
    <row r="674" spans="11:13" ht="15.75" customHeight="1" x14ac:dyDescent="0.25">
      <c r="K674" s="41"/>
      <c r="L674" s="41"/>
      <c r="M674" s="41"/>
    </row>
    <row r="675" spans="11:13" ht="15.75" customHeight="1" x14ac:dyDescent="0.25">
      <c r="K675" s="41"/>
      <c r="L675" s="41"/>
      <c r="M675" s="41"/>
    </row>
    <row r="676" spans="11:13" ht="15.75" customHeight="1" x14ac:dyDescent="0.25">
      <c r="K676" s="41"/>
      <c r="L676" s="41"/>
      <c r="M676" s="41"/>
    </row>
    <row r="677" spans="11:13" ht="15.75" customHeight="1" x14ac:dyDescent="0.25">
      <c r="K677" s="41"/>
      <c r="L677" s="41"/>
      <c r="M677" s="41"/>
    </row>
    <row r="678" spans="11:13" ht="15.75" customHeight="1" x14ac:dyDescent="0.25">
      <c r="K678" s="41"/>
      <c r="L678" s="41"/>
      <c r="M678" s="41"/>
    </row>
    <row r="679" spans="11:13" ht="15.75" customHeight="1" x14ac:dyDescent="0.25">
      <c r="K679" s="41"/>
      <c r="L679" s="41"/>
      <c r="M679" s="41"/>
    </row>
    <row r="680" spans="11:13" ht="15.75" customHeight="1" x14ac:dyDescent="0.25">
      <c r="K680" s="41"/>
      <c r="L680" s="41"/>
      <c r="M680" s="41"/>
    </row>
    <row r="681" spans="11:13" ht="15.75" customHeight="1" x14ac:dyDescent="0.25">
      <c r="K681" s="41"/>
      <c r="L681" s="41"/>
      <c r="M681" s="41"/>
    </row>
    <row r="682" spans="11:13" ht="15.75" customHeight="1" x14ac:dyDescent="0.25">
      <c r="K682" s="41"/>
      <c r="L682" s="41"/>
      <c r="M682" s="41"/>
    </row>
    <row r="683" spans="11:13" ht="15.75" customHeight="1" x14ac:dyDescent="0.25">
      <c r="K683" s="41"/>
      <c r="L683" s="41"/>
      <c r="M683" s="41"/>
    </row>
    <row r="684" spans="11:13" ht="15.75" customHeight="1" x14ac:dyDescent="0.25">
      <c r="K684" s="41"/>
      <c r="L684" s="41"/>
      <c r="M684" s="41"/>
    </row>
    <row r="685" spans="11:13" ht="15.75" customHeight="1" x14ac:dyDescent="0.25">
      <c r="K685" s="41"/>
      <c r="L685" s="41"/>
      <c r="M685" s="41"/>
    </row>
    <row r="686" spans="11:13" ht="15.75" customHeight="1" x14ac:dyDescent="0.25">
      <c r="K686" s="41"/>
      <c r="L686" s="41"/>
      <c r="M686" s="41"/>
    </row>
    <row r="687" spans="11:13" ht="15.75" customHeight="1" x14ac:dyDescent="0.25">
      <c r="K687" s="41"/>
      <c r="L687" s="41"/>
      <c r="M687" s="41"/>
    </row>
    <row r="688" spans="11:13" ht="15.75" customHeight="1" x14ac:dyDescent="0.25">
      <c r="K688" s="41"/>
      <c r="L688" s="41"/>
      <c r="M688" s="41"/>
    </row>
    <row r="689" spans="11:13" ht="15.75" customHeight="1" x14ac:dyDescent="0.25">
      <c r="K689" s="41"/>
      <c r="L689" s="41"/>
      <c r="M689" s="41"/>
    </row>
    <row r="690" spans="11:13" ht="15.75" customHeight="1" x14ac:dyDescent="0.25">
      <c r="K690" s="41"/>
      <c r="L690" s="41"/>
      <c r="M690" s="41"/>
    </row>
    <row r="691" spans="11:13" ht="15.75" customHeight="1" x14ac:dyDescent="0.25">
      <c r="K691" s="41"/>
      <c r="L691" s="41"/>
      <c r="M691" s="41"/>
    </row>
    <row r="692" spans="11:13" ht="15.75" customHeight="1" x14ac:dyDescent="0.25">
      <c r="K692" s="41"/>
      <c r="L692" s="41"/>
      <c r="M692" s="41"/>
    </row>
    <row r="693" spans="11:13" ht="15.75" customHeight="1" x14ac:dyDescent="0.25">
      <c r="K693" s="41"/>
      <c r="L693" s="41"/>
      <c r="M693" s="41"/>
    </row>
    <row r="694" spans="11:13" ht="15.75" customHeight="1" x14ac:dyDescent="0.25">
      <c r="K694" s="41"/>
      <c r="L694" s="41"/>
      <c r="M694" s="41"/>
    </row>
    <row r="695" spans="11:13" ht="15.75" customHeight="1" x14ac:dyDescent="0.25">
      <c r="K695" s="41"/>
      <c r="L695" s="41"/>
      <c r="M695" s="41"/>
    </row>
    <row r="696" spans="11:13" ht="15.75" customHeight="1" x14ac:dyDescent="0.25">
      <c r="K696" s="41"/>
      <c r="L696" s="41"/>
      <c r="M696" s="41"/>
    </row>
    <row r="697" spans="11:13" ht="15.75" customHeight="1" x14ac:dyDescent="0.25">
      <c r="K697" s="41"/>
      <c r="L697" s="41"/>
      <c r="M697" s="41"/>
    </row>
    <row r="698" spans="11:13" ht="15.75" customHeight="1" x14ac:dyDescent="0.25">
      <c r="K698" s="41"/>
      <c r="L698" s="41"/>
      <c r="M698" s="41"/>
    </row>
    <row r="699" spans="11:13" ht="15.75" customHeight="1" x14ac:dyDescent="0.25">
      <c r="K699" s="41"/>
      <c r="L699" s="41"/>
      <c r="M699" s="41"/>
    </row>
    <row r="700" spans="11:13" ht="15.75" customHeight="1" x14ac:dyDescent="0.25">
      <c r="K700" s="41"/>
      <c r="L700" s="41"/>
      <c r="M700" s="41"/>
    </row>
    <row r="701" spans="11:13" ht="15.75" customHeight="1" x14ac:dyDescent="0.25">
      <c r="K701" s="41"/>
      <c r="L701" s="41"/>
      <c r="M701" s="41"/>
    </row>
    <row r="702" spans="11:13" ht="15.75" customHeight="1" x14ac:dyDescent="0.25">
      <c r="K702" s="41"/>
      <c r="L702" s="41"/>
      <c r="M702" s="41"/>
    </row>
    <row r="703" spans="11:13" ht="15.75" customHeight="1" x14ac:dyDescent="0.25">
      <c r="K703" s="41"/>
      <c r="L703" s="41"/>
      <c r="M703" s="41"/>
    </row>
    <row r="704" spans="11:13" ht="15.75" customHeight="1" x14ac:dyDescent="0.25">
      <c r="K704" s="41"/>
      <c r="L704" s="41"/>
      <c r="M704" s="41"/>
    </row>
    <row r="705" spans="11:13" ht="15.75" customHeight="1" x14ac:dyDescent="0.25">
      <c r="K705" s="41"/>
      <c r="L705" s="41"/>
      <c r="M705" s="41"/>
    </row>
    <row r="706" spans="11:13" ht="15.75" customHeight="1" x14ac:dyDescent="0.25">
      <c r="K706" s="41"/>
      <c r="L706" s="41"/>
      <c r="M706" s="41"/>
    </row>
    <row r="707" spans="11:13" ht="15.75" customHeight="1" x14ac:dyDescent="0.25">
      <c r="K707" s="41"/>
      <c r="L707" s="41"/>
      <c r="M707" s="41"/>
    </row>
    <row r="708" spans="11:13" ht="15.75" customHeight="1" x14ac:dyDescent="0.25">
      <c r="K708" s="41"/>
      <c r="L708" s="41"/>
      <c r="M708" s="41"/>
    </row>
    <row r="709" spans="11:13" ht="15.75" customHeight="1" x14ac:dyDescent="0.25">
      <c r="K709" s="41"/>
      <c r="L709" s="41"/>
      <c r="M709" s="41"/>
    </row>
    <row r="710" spans="11:13" ht="15.75" customHeight="1" x14ac:dyDescent="0.25">
      <c r="K710" s="41"/>
      <c r="L710" s="41"/>
      <c r="M710" s="41"/>
    </row>
    <row r="711" spans="11:13" ht="15.75" customHeight="1" x14ac:dyDescent="0.25">
      <c r="K711" s="41"/>
      <c r="L711" s="41"/>
      <c r="M711" s="41"/>
    </row>
    <row r="712" spans="11:13" ht="15.75" customHeight="1" x14ac:dyDescent="0.25">
      <c r="K712" s="41"/>
      <c r="L712" s="41"/>
      <c r="M712" s="41"/>
    </row>
    <row r="713" spans="11:13" ht="15.75" customHeight="1" x14ac:dyDescent="0.25">
      <c r="K713" s="41"/>
      <c r="L713" s="41"/>
      <c r="M713" s="41"/>
    </row>
    <row r="714" spans="11:13" ht="15.75" customHeight="1" x14ac:dyDescent="0.25">
      <c r="K714" s="41"/>
      <c r="L714" s="41"/>
      <c r="M714" s="41"/>
    </row>
    <row r="715" spans="11:13" ht="15.75" customHeight="1" x14ac:dyDescent="0.25">
      <c r="K715" s="41"/>
      <c r="L715" s="41"/>
      <c r="M715" s="41"/>
    </row>
    <row r="716" spans="11:13" ht="15.75" customHeight="1" x14ac:dyDescent="0.25">
      <c r="K716" s="41"/>
      <c r="L716" s="41"/>
      <c r="M716" s="41"/>
    </row>
    <row r="717" spans="11:13" ht="15.75" customHeight="1" x14ac:dyDescent="0.25">
      <c r="K717" s="41"/>
      <c r="L717" s="41"/>
      <c r="M717" s="41"/>
    </row>
    <row r="718" spans="11:13" ht="15.75" customHeight="1" x14ac:dyDescent="0.25">
      <c r="K718" s="41"/>
      <c r="L718" s="41"/>
      <c r="M718" s="41"/>
    </row>
    <row r="719" spans="11:13" ht="15.75" customHeight="1" x14ac:dyDescent="0.25">
      <c r="K719" s="41"/>
      <c r="L719" s="41"/>
      <c r="M719" s="41"/>
    </row>
    <row r="720" spans="11:13" ht="15.75" customHeight="1" x14ac:dyDescent="0.25">
      <c r="K720" s="41"/>
      <c r="L720" s="41"/>
      <c r="M720" s="41"/>
    </row>
    <row r="721" spans="11:13" ht="15.75" customHeight="1" x14ac:dyDescent="0.25">
      <c r="K721" s="41"/>
      <c r="L721" s="41"/>
      <c r="M721" s="41"/>
    </row>
    <row r="722" spans="11:13" ht="15.75" customHeight="1" x14ac:dyDescent="0.25">
      <c r="K722" s="41"/>
      <c r="L722" s="41"/>
      <c r="M722" s="41"/>
    </row>
    <row r="723" spans="11:13" ht="15.75" customHeight="1" x14ac:dyDescent="0.25">
      <c r="K723" s="41"/>
      <c r="L723" s="41"/>
      <c r="M723" s="41"/>
    </row>
    <row r="724" spans="11:13" ht="15.75" customHeight="1" x14ac:dyDescent="0.25">
      <c r="K724" s="41"/>
      <c r="L724" s="41"/>
      <c r="M724" s="41"/>
    </row>
    <row r="725" spans="11:13" ht="15.75" customHeight="1" x14ac:dyDescent="0.25">
      <c r="K725" s="41"/>
      <c r="L725" s="41"/>
      <c r="M725" s="41"/>
    </row>
    <row r="726" spans="11:13" ht="15.75" customHeight="1" x14ac:dyDescent="0.25">
      <c r="K726" s="41"/>
      <c r="L726" s="41"/>
      <c r="M726" s="41"/>
    </row>
    <row r="727" spans="11:13" ht="15.75" customHeight="1" x14ac:dyDescent="0.25">
      <c r="K727" s="41"/>
      <c r="L727" s="41"/>
      <c r="M727" s="41"/>
    </row>
    <row r="728" spans="11:13" ht="15.75" customHeight="1" x14ac:dyDescent="0.25">
      <c r="K728" s="41"/>
      <c r="L728" s="41"/>
      <c r="M728" s="41"/>
    </row>
    <row r="729" spans="11:13" ht="15.75" customHeight="1" x14ac:dyDescent="0.25">
      <c r="K729" s="41"/>
      <c r="L729" s="41"/>
      <c r="M729" s="41"/>
    </row>
    <row r="730" spans="11:13" ht="15.75" customHeight="1" x14ac:dyDescent="0.25">
      <c r="K730" s="41"/>
      <c r="L730" s="41"/>
      <c r="M730" s="41"/>
    </row>
    <row r="731" spans="11:13" ht="15.75" customHeight="1" x14ac:dyDescent="0.25">
      <c r="K731" s="41"/>
      <c r="L731" s="41"/>
      <c r="M731" s="41"/>
    </row>
    <row r="732" spans="11:13" ht="15.75" customHeight="1" x14ac:dyDescent="0.25">
      <c r="K732" s="41"/>
      <c r="L732" s="41"/>
      <c r="M732" s="41"/>
    </row>
    <row r="733" spans="11:13" ht="15.75" customHeight="1" x14ac:dyDescent="0.25">
      <c r="K733" s="41"/>
      <c r="L733" s="41"/>
      <c r="M733" s="41"/>
    </row>
    <row r="734" spans="11:13" ht="15.75" customHeight="1" x14ac:dyDescent="0.25">
      <c r="K734" s="41"/>
      <c r="L734" s="41"/>
      <c r="M734" s="41"/>
    </row>
    <row r="735" spans="11:13" ht="15.75" customHeight="1" x14ac:dyDescent="0.25">
      <c r="K735" s="41"/>
      <c r="L735" s="41"/>
      <c r="M735" s="41"/>
    </row>
    <row r="736" spans="11:13" ht="15.75" customHeight="1" x14ac:dyDescent="0.25">
      <c r="K736" s="41"/>
      <c r="L736" s="41"/>
      <c r="M736" s="41"/>
    </row>
    <row r="737" spans="11:13" ht="15.75" customHeight="1" x14ac:dyDescent="0.25">
      <c r="K737" s="41"/>
      <c r="L737" s="41"/>
      <c r="M737" s="41"/>
    </row>
    <row r="738" spans="11:13" ht="15.75" customHeight="1" x14ac:dyDescent="0.25">
      <c r="K738" s="41"/>
      <c r="L738" s="41"/>
      <c r="M738" s="41"/>
    </row>
    <row r="739" spans="11:13" ht="15.75" customHeight="1" x14ac:dyDescent="0.25">
      <c r="K739" s="41"/>
      <c r="L739" s="41"/>
      <c r="M739" s="41"/>
    </row>
    <row r="740" spans="11:13" ht="15.75" customHeight="1" x14ac:dyDescent="0.25">
      <c r="K740" s="41"/>
      <c r="L740" s="41"/>
      <c r="M740" s="41"/>
    </row>
    <row r="741" spans="11:13" ht="15.75" customHeight="1" x14ac:dyDescent="0.25">
      <c r="K741" s="41"/>
      <c r="L741" s="41"/>
      <c r="M741" s="41"/>
    </row>
    <row r="742" spans="11:13" ht="15.75" customHeight="1" x14ac:dyDescent="0.25">
      <c r="K742" s="41"/>
      <c r="L742" s="41"/>
      <c r="M742" s="41"/>
    </row>
    <row r="743" spans="11:13" ht="15.75" customHeight="1" x14ac:dyDescent="0.25">
      <c r="K743" s="41"/>
      <c r="L743" s="41"/>
      <c r="M743" s="41"/>
    </row>
    <row r="744" spans="11:13" ht="15.75" customHeight="1" x14ac:dyDescent="0.25">
      <c r="K744" s="41"/>
      <c r="L744" s="41"/>
      <c r="M744" s="41"/>
    </row>
    <row r="745" spans="11:13" ht="15.75" customHeight="1" x14ac:dyDescent="0.25">
      <c r="K745" s="41"/>
      <c r="L745" s="41"/>
      <c r="M745" s="41"/>
    </row>
    <row r="746" spans="11:13" ht="15.75" customHeight="1" x14ac:dyDescent="0.25">
      <c r="K746" s="41"/>
      <c r="L746" s="41"/>
      <c r="M746" s="41"/>
    </row>
    <row r="747" spans="11:13" ht="15.75" customHeight="1" x14ac:dyDescent="0.25">
      <c r="K747" s="41"/>
      <c r="L747" s="41"/>
      <c r="M747" s="41"/>
    </row>
    <row r="748" spans="11:13" ht="15.75" customHeight="1" x14ac:dyDescent="0.25">
      <c r="K748" s="41"/>
      <c r="L748" s="41"/>
      <c r="M748" s="41"/>
    </row>
    <row r="749" spans="11:13" ht="15.75" customHeight="1" x14ac:dyDescent="0.25">
      <c r="K749" s="41"/>
      <c r="L749" s="41"/>
      <c r="M749" s="41"/>
    </row>
    <row r="750" spans="11:13" ht="15.75" customHeight="1" x14ac:dyDescent="0.25">
      <c r="K750" s="41"/>
      <c r="L750" s="41"/>
      <c r="M750" s="41"/>
    </row>
    <row r="751" spans="11:13" ht="15.75" customHeight="1" x14ac:dyDescent="0.25">
      <c r="K751" s="41"/>
      <c r="L751" s="41"/>
      <c r="M751" s="41"/>
    </row>
    <row r="752" spans="11:13" ht="15.75" customHeight="1" x14ac:dyDescent="0.25">
      <c r="K752" s="41"/>
      <c r="L752" s="41"/>
      <c r="M752" s="41"/>
    </row>
    <row r="753" spans="11:13" ht="15.75" customHeight="1" x14ac:dyDescent="0.25">
      <c r="K753" s="41"/>
      <c r="L753" s="41"/>
      <c r="M753" s="41"/>
    </row>
    <row r="754" spans="11:13" ht="15.75" customHeight="1" x14ac:dyDescent="0.25">
      <c r="K754" s="41"/>
      <c r="L754" s="41"/>
      <c r="M754" s="41"/>
    </row>
    <row r="755" spans="11:13" ht="15.75" customHeight="1" x14ac:dyDescent="0.25">
      <c r="K755" s="41"/>
      <c r="L755" s="41"/>
      <c r="M755" s="41"/>
    </row>
    <row r="756" spans="11:13" ht="15.75" customHeight="1" x14ac:dyDescent="0.25">
      <c r="K756" s="41"/>
      <c r="L756" s="41"/>
      <c r="M756" s="41"/>
    </row>
    <row r="757" spans="11:13" ht="15.75" customHeight="1" x14ac:dyDescent="0.25">
      <c r="K757" s="41"/>
      <c r="L757" s="41"/>
      <c r="M757" s="41"/>
    </row>
    <row r="758" spans="11:13" ht="15.75" customHeight="1" x14ac:dyDescent="0.25">
      <c r="K758" s="41"/>
      <c r="L758" s="41"/>
      <c r="M758" s="41"/>
    </row>
    <row r="759" spans="11:13" ht="15.75" customHeight="1" x14ac:dyDescent="0.25">
      <c r="K759" s="41"/>
      <c r="L759" s="41"/>
      <c r="M759" s="41"/>
    </row>
    <row r="760" spans="11:13" ht="15.75" customHeight="1" x14ac:dyDescent="0.25">
      <c r="K760" s="41"/>
      <c r="L760" s="41"/>
      <c r="M760" s="41"/>
    </row>
    <row r="761" spans="11:13" ht="15.75" customHeight="1" x14ac:dyDescent="0.25">
      <c r="K761" s="41"/>
      <c r="L761" s="41"/>
      <c r="M761" s="41"/>
    </row>
    <row r="762" spans="11:13" ht="15.75" customHeight="1" x14ac:dyDescent="0.25">
      <c r="K762" s="41"/>
      <c r="L762" s="41"/>
      <c r="M762" s="41"/>
    </row>
    <row r="763" spans="11:13" ht="15.75" customHeight="1" x14ac:dyDescent="0.25">
      <c r="K763" s="41"/>
      <c r="L763" s="41"/>
      <c r="M763" s="41"/>
    </row>
    <row r="764" spans="11:13" ht="15.75" customHeight="1" x14ac:dyDescent="0.25">
      <c r="K764" s="41"/>
      <c r="L764" s="41"/>
      <c r="M764" s="41"/>
    </row>
    <row r="765" spans="11:13" ht="15.75" customHeight="1" x14ac:dyDescent="0.25">
      <c r="K765" s="41"/>
      <c r="L765" s="41"/>
      <c r="M765" s="41"/>
    </row>
    <row r="766" spans="11:13" ht="15.75" customHeight="1" x14ac:dyDescent="0.25">
      <c r="K766" s="41"/>
      <c r="L766" s="41"/>
      <c r="M766" s="41"/>
    </row>
    <row r="767" spans="11:13" ht="15.75" customHeight="1" x14ac:dyDescent="0.25">
      <c r="K767" s="41"/>
      <c r="L767" s="41"/>
      <c r="M767" s="41"/>
    </row>
    <row r="768" spans="11:13" ht="15.75" customHeight="1" x14ac:dyDescent="0.25">
      <c r="K768" s="41"/>
      <c r="L768" s="41"/>
      <c r="M768" s="41"/>
    </row>
    <row r="769" spans="11:13" ht="15.75" customHeight="1" x14ac:dyDescent="0.25">
      <c r="K769" s="41"/>
      <c r="L769" s="41"/>
      <c r="M769" s="41"/>
    </row>
    <row r="770" spans="11:13" ht="15.75" customHeight="1" x14ac:dyDescent="0.25">
      <c r="K770" s="41"/>
      <c r="L770" s="41"/>
      <c r="M770" s="41"/>
    </row>
    <row r="771" spans="11:13" ht="15.75" customHeight="1" x14ac:dyDescent="0.25">
      <c r="K771" s="41"/>
      <c r="L771" s="41"/>
      <c r="M771" s="41"/>
    </row>
    <row r="772" spans="11:13" ht="15.75" customHeight="1" x14ac:dyDescent="0.25">
      <c r="K772" s="41"/>
      <c r="L772" s="41"/>
      <c r="M772" s="41"/>
    </row>
    <row r="773" spans="11:13" ht="15.75" customHeight="1" x14ac:dyDescent="0.25">
      <c r="K773" s="41"/>
      <c r="L773" s="41"/>
      <c r="M773" s="41"/>
    </row>
    <row r="774" spans="11:13" ht="15.75" customHeight="1" x14ac:dyDescent="0.25">
      <c r="K774" s="41"/>
      <c r="L774" s="41"/>
      <c r="M774" s="41"/>
    </row>
    <row r="775" spans="11:13" ht="15.75" customHeight="1" x14ac:dyDescent="0.25">
      <c r="K775" s="41"/>
      <c r="L775" s="41"/>
      <c r="M775" s="41"/>
    </row>
    <row r="776" spans="11:13" ht="15.75" customHeight="1" x14ac:dyDescent="0.25">
      <c r="K776" s="41"/>
      <c r="L776" s="41"/>
      <c r="M776" s="41"/>
    </row>
    <row r="777" spans="11:13" ht="15.75" customHeight="1" x14ac:dyDescent="0.25">
      <c r="K777" s="41"/>
      <c r="L777" s="41"/>
      <c r="M777" s="41"/>
    </row>
    <row r="778" spans="11:13" ht="15.75" customHeight="1" x14ac:dyDescent="0.25">
      <c r="K778" s="41"/>
      <c r="L778" s="41"/>
      <c r="M778" s="41"/>
    </row>
    <row r="779" spans="11:13" ht="15.75" customHeight="1" x14ac:dyDescent="0.25">
      <c r="K779" s="41"/>
      <c r="L779" s="41"/>
      <c r="M779" s="41"/>
    </row>
    <row r="780" spans="11:13" ht="15.75" customHeight="1" x14ac:dyDescent="0.25">
      <c r="K780" s="41"/>
      <c r="L780" s="41"/>
      <c r="M780" s="41"/>
    </row>
    <row r="781" spans="11:13" ht="15.75" customHeight="1" x14ac:dyDescent="0.25">
      <c r="K781" s="41"/>
      <c r="L781" s="41"/>
      <c r="M781" s="41"/>
    </row>
    <row r="782" spans="11:13" ht="15.75" customHeight="1" x14ac:dyDescent="0.25">
      <c r="K782" s="41"/>
      <c r="L782" s="41"/>
      <c r="M782" s="41"/>
    </row>
    <row r="783" spans="11:13" ht="15.75" customHeight="1" x14ac:dyDescent="0.25">
      <c r="K783" s="41"/>
      <c r="L783" s="41"/>
      <c r="M783" s="41"/>
    </row>
    <row r="784" spans="11:13" ht="15.75" customHeight="1" x14ac:dyDescent="0.25">
      <c r="K784" s="41"/>
      <c r="L784" s="41"/>
      <c r="M784" s="41"/>
    </row>
    <row r="785" spans="11:13" ht="15.75" customHeight="1" x14ac:dyDescent="0.25">
      <c r="K785" s="41"/>
      <c r="L785" s="41"/>
      <c r="M785" s="41"/>
    </row>
    <row r="786" spans="11:13" ht="15.75" customHeight="1" x14ac:dyDescent="0.25">
      <c r="K786" s="41"/>
      <c r="L786" s="41"/>
      <c r="M786" s="41"/>
    </row>
    <row r="787" spans="11:13" ht="15.75" customHeight="1" x14ac:dyDescent="0.25">
      <c r="K787" s="41"/>
      <c r="L787" s="41"/>
      <c r="M787" s="41"/>
    </row>
    <row r="788" spans="11:13" ht="15.75" customHeight="1" x14ac:dyDescent="0.25">
      <c r="K788" s="41"/>
      <c r="L788" s="41"/>
      <c r="M788" s="41"/>
    </row>
    <row r="789" spans="11:13" ht="15.75" customHeight="1" x14ac:dyDescent="0.25">
      <c r="K789" s="41"/>
      <c r="L789" s="41"/>
      <c r="M789" s="41"/>
    </row>
    <row r="790" spans="11:13" ht="15.75" customHeight="1" x14ac:dyDescent="0.25">
      <c r="K790" s="41"/>
      <c r="L790" s="41"/>
      <c r="M790" s="41"/>
    </row>
    <row r="791" spans="11:13" ht="15.75" customHeight="1" x14ac:dyDescent="0.25">
      <c r="K791" s="41"/>
      <c r="L791" s="41"/>
      <c r="M791" s="41"/>
    </row>
    <row r="792" spans="11:13" ht="15.75" customHeight="1" x14ac:dyDescent="0.25">
      <c r="K792" s="41"/>
      <c r="L792" s="41"/>
      <c r="M792" s="41"/>
    </row>
    <row r="793" spans="11:13" ht="15.75" customHeight="1" x14ac:dyDescent="0.25">
      <c r="K793" s="41"/>
      <c r="L793" s="41"/>
      <c r="M793" s="41"/>
    </row>
    <row r="794" spans="11:13" ht="15.75" customHeight="1" x14ac:dyDescent="0.25">
      <c r="K794" s="41"/>
      <c r="L794" s="41"/>
      <c r="M794" s="41"/>
    </row>
    <row r="795" spans="11:13" ht="15.75" customHeight="1" x14ac:dyDescent="0.25">
      <c r="K795" s="41"/>
      <c r="L795" s="41"/>
      <c r="M795" s="41"/>
    </row>
    <row r="796" spans="11:13" ht="15.75" customHeight="1" x14ac:dyDescent="0.25">
      <c r="K796" s="41"/>
      <c r="L796" s="41"/>
      <c r="M796" s="41"/>
    </row>
    <row r="797" spans="11:13" ht="15.75" customHeight="1" x14ac:dyDescent="0.25">
      <c r="K797" s="41"/>
      <c r="L797" s="41"/>
      <c r="M797" s="41"/>
    </row>
    <row r="798" spans="11:13" ht="15.75" customHeight="1" x14ac:dyDescent="0.25">
      <c r="K798" s="41"/>
      <c r="L798" s="41"/>
      <c r="M798" s="41"/>
    </row>
    <row r="799" spans="11:13" ht="15.75" customHeight="1" x14ac:dyDescent="0.25">
      <c r="K799" s="41"/>
      <c r="L799" s="41"/>
      <c r="M799" s="41"/>
    </row>
    <row r="800" spans="11:13" ht="15.75" customHeight="1" x14ac:dyDescent="0.25">
      <c r="K800" s="41"/>
      <c r="L800" s="41"/>
      <c r="M800" s="41"/>
    </row>
    <row r="801" spans="11:13" ht="15.75" customHeight="1" x14ac:dyDescent="0.25">
      <c r="K801" s="41"/>
      <c r="L801" s="41"/>
      <c r="M801" s="41"/>
    </row>
    <row r="802" spans="11:13" ht="15.75" customHeight="1" x14ac:dyDescent="0.25">
      <c r="K802" s="41"/>
      <c r="L802" s="41"/>
      <c r="M802" s="41"/>
    </row>
    <row r="803" spans="11:13" ht="15.75" customHeight="1" x14ac:dyDescent="0.25">
      <c r="K803" s="41"/>
      <c r="L803" s="41"/>
      <c r="M803" s="41"/>
    </row>
    <row r="804" spans="11:13" ht="15.75" customHeight="1" x14ac:dyDescent="0.25">
      <c r="K804" s="41"/>
      <c r="L804" s="41"/>
      <c r="M804" s="41"/>
    </row>
    <row r="805" spans="11:13" ht="15.75" customHeight="1" x14ac:dyDescent="0.25">
      <c r="K805" s="41"/>
      <c r="L805" s="41"/>
      <c r="M805" s="41"/>
    </row>
    <row r="806" spans="11:13" ht="15.75" customHeight="1" x14ac:dyDescent="0.25">
      <c r="K806" s="41"/>
      <c r="L806" s="41"/>
      <c r="M806" s="41"/>
    </row>
    <row r="807" spans="11:13" ht="15.75" customHeight="1" x14ac:dyDescent="0.25">
      <c r="K807" s="41"/>
      <c r="L807" s="41"/>
      <c r="M807" s="41"/>
    </row>
    <row r="808" spans="11:13" ht="15.75" customHeight="1" x14ac:dyDescent="0.25">
      <c r="K808" s="41"/>
      <c r="L808" s="41"/>
      <c r="M808" s="41"/>
    </row>
    <row r="809" spans="11:13" ht="15.75" customHeight="1" x14ac:dyDescent="0.25">
      <c r="K809" s="41"/>
      <c r="L809" s="41"/>
      <c r="M809" s="41"/>
    </row>
    <row r="810" spans="11:13" ht="15.75" customHeight="1" x14ac:dyDescent="0.25">
      <c r="K810" s="41"/>
      <c r="L810" s="41"/>
      <c r="M810" s="41"/>
    </row>
    <row r="811" spans="11:13" ht="15.75" customHeight="1" x14ac:dyDescent="0.25">
      <c r="K811" s="41"/>
      <c r="L811" s="41"/>
      <c r="M811" s="41"/>
    </row>
    <row r="812" spans="11:13" ht="15.75" customHeight="1" x14ac:dyDescent="0.25">
      <c r="K812" s="41"/>
      <c r="L812" s="41"/>
      <c r="M812" s="41"/>
    </row>
    <row r="813" spans="11:13" ht="15.75" customHeight="1" x14ac:dyDescent="0.25">
      <c r="K813" s="41"/>
      <c r="L813" s="41"/>
      <c r="M813" s="41"/>
    </row>
    <row r="814" spans="11:13" ht="15.75" customHeight="1" x14ac:dyDescent="0.25">
      <c r="K814" s="41"/>
      <c r="L814" s="41"/>
      <c r="M814" s="41"/>
    </row>
    <row r="815" spans="11:13" ht="15.75" customHeight="1" x14ac:dyDescent="0.25">
      <c r="K815" s="41"/>
      <c r="L815" s="41"/>
      <c r="M815" s="41"/>
    </row>
    <row r="816" spans="11:13" ht="15.75" customHeight="1" x14ac:dyDescent="0.25">
      <c r="K816" s="41"/>
      <c r="L816" s="41"/>
      <c r="M816" s="41"/>
    </row>
    <row r="817" spans="11:13" ht="15.75" customHeight="1" x14ac:dyDescent="0.25">
      <c r="K817" s="41"/>
      <c r="L817" s="41"/>
      <c r="M817" s="41"/>
    </row>
    <row r="818" spans="11:13" ht="15.75" customHeight="1" x14ac:dyDescent="0.25">
      <c r="K818" s="41"/>
      <c r="L818" s="41"/>
      <c r="M818" s="41"/>
    </row>
    <row r="819" spans="11:13" ht="15.75" customHeight="1" x14ac:dyDescent="0.25">
      <c r="K819" s="41"/>
      <c r="L819" s="41"/>
      <c r="M819" s="41"/>
    </row>
    <row r="820" spans="11:13" ht="15.75" customHeight="1" x14ac:dyDescent="0.25">
      <c r="K820" s="41"/>
      <c r="L820" s="41"/>
      <c r="M820" s="41"/>
    </row>
    <row r="821" spans="11:13" ht="15.75" customHeight="1" x14ac:dyDescent="0.25">
      <c r="K821" s="41"/>
      <c r="L821" s="41"/>
      <c r="M821" s="41"/>
    </row>
    <row r="822" spans="11:13" ht="15.75" customHeight="1" x14ac:dyDescent="0.25">
      <c r="K822" s="41"/>
      <c r="L822" s="41"/>
      <c r="M822" s="41"/>
    </row>
    <row r="823" spans="11:13" ht="15.75" customHeight="1" x14ac:dyDescent="0.25">
      <c r="K823" s="41"/>
      <c r="L823" s="41"/>
      <c r="M823" s="41"/>
    </row>
    <row r="824" spans="11:13" ht="15.75" customHeight="1" x14ac:dyDescent="0.25">
      <c r="K824" s="41"/>
      <c r="L824" s="41"/>
      <c r="M824" s="41"/>
    </row>
    <row r="825" spans="11:13" ht="15.75" customHeight="1" x14ac:dyDescent="0.25">
      <c r="K825" s="41"/>
      <c r="L825" s="41"/>
      <c r="M825" s="41"/>
    </row>
    <row r="826" spans="11:13" ht="15.75" customHeight="1" x14ac:dyDescent="0.25">
      <c r="K826" s="41"/>
      <c r="L826" s="41"/>
      <c r="M826" s="41"/>
    </row>
    <row r="827" spans="11:13" ht="15.75" customHeight="1" x14ac:dyDescent="0.25">
      <c r="K827" s="41"/>
      <c r="L827" s="41"/>
      <c r="M827" s="41"/>
    </row>
    <row r="828" spans="11:13" ht="15.75" customHeight="1" x14ac:dyDescent="0.25">
      <c r="K828" s="41"/>
      <c r="L828" s="41"/>
      <c r="M828" s="41"/>
    </row>
    <row r="829" spans="11:13" ht="15.75" customHeight="1" x14ac:dyDescent="0.25">
      <c r="K829" s="41"/>
      <c r="L829" s="41"/>
      <c r="M829" s="41"/>
    </row>
    <row r="830" spans="11:13" ht="15.75" customHeight="1" x14ac:dyDescent="0.25">
      <c r="K830" s="41"/>
      <c r="L830" s="41"/>
      <c r="M830" s="41"/>
    </row>
    <row r="831" spans="11:13" ht="15.75" customHeight="1" x14ac:dyDescent="0.25">
      <c r="K831" s="41"/>
      <c r="L831" s="41"/>
      <c r="M831" s="41"/>
    </row>
    <row r="832" spans="11:13" ht="15.75" customHeight="1" x14ac:dyDescent="0.25">
      <c r="K832" s="41"/>
      <c r="L832" s="41"/>
      <c r="M832" s="41"/>
    </row>
    <row r="833" spans="11:13" ht="15.75" customHeight="1" x14ac:dyDescent="0.25">
      <c r="K833" s="41"/>
      <c r="L833" s="41"/>
      <c r="M833" s="41"/>
    </row>
    <row r="834" spans="11:13" ht="15.75" customHeight="1" x14ac:dyDescent="0.25">
      <c r="K834" s="41"/>
      <c r="L834" s="41"/>
      <c r="M834" s="41"/>
    </row>
    <row r="835" spans="11:13" ht="15.75" customHeight="1" x14ac:dyDescent="0.25">
      <c r="K835" s="41"/>
      <c r="L835" s="41"/>
      <c r="M835" s="41"/>
    </row>
    <row r="836" spans="11:13" ht="15.75" customHeight="1" x14ac:dyDescent="0.25">
      <c r="K836" s="41"/>
      <c r="L836" s="41"/>
      <c r="M836" s="41"/>
    </row>
    <row r="837" spans="11:13" ht="15.75" customHeight="1" x14ac:dyDescent="0.25">
      <c r="K837" s="41"/>
      <c r="L837" s="41"/>
      <c r="M837" s="41"/>
    </row>
    <row r="838" spans="11:13" ht="15.75" customHeight="1" x14ac:dyDescent="0.25">
      <c r="K838" s="41"/>
      <c r="L838" s="41"/>
      <c r="M838" s="41"/>
    </row>
    <row r="839" spans="11:13" ht="15.75" customHeight="1" x14ac:dyDescent="0.25">
      <c r="K839" s="41"/>
      <c r="L839" s="41"/>
      <c r="M839" s="41"/>
    </row>
    <row r="840" spans="11:13" ht="15.75" customHeight="1" x14ac:dyDescent="0.25">
      <c r="K840" s="41"/>
      <c r="L840" s="41"/>
      <c r="M840" s="41"/>
    </row>
    <row r="841" spans="11:13" ht="15.75" customHeight="1" x14ac:dyDescent="0.25">
      <c r="K841" s="41"/>
      <c r="L841" s="41"/>
      <c r="M841" s="41"/>
    </row>
    <row r="842" spans="11:13" ht="15.75" customHeight="1" x14ac:dyDescent="0.25">
      <c r="K842" s="41"/>
      <c r="L842" s="41"/>
      <c r="M842" s="41"/>
    </row>
    <row r="843" spans="11:13" ht="15.75" customHeight="1" x14ac:dyDescent="0.25">
      <c r="K843" s="41"/>
      <c r="L843" s="41"/>
      <c r="M843" s="41"/>
    </row>
    <row r="844" spans="11:13" ht="15.75" customHeight="1" x14ac:dyDescent="0.25">
      <c r="K844" s="41"/>
      <c r="L844" s="41"/>
      <c r="M844" s="41"/>
    </row>
    <row r="845" spans="11:13" ht="15.75" customHeight="1" x14ac:dyDescent="0.25">
      <c r="K845" s="41"/>
      <c r="L845" s="41"/>
      <c r="M845" s="41"/>
    </row>
    <row r="846" spans="11:13" ht="15.75" customHeight="1" x14ac:dyDescent="0.25">
      <c r="K846" s="41"/>
      <c r="L846" s="41"/>
      <c r="M846" s="41"/>
    </row>
    <row r="847" spans="11:13" ht="15.75" customHeight="1" x14ac:dyDescent="0.25">
      <c r="K847" s="41"/>
      <c r="L847" s="41"/>
      <c r="M847" s="41"/>
    </row>
    <row r="848" spans="11:13" ht="15.75" customHeight="1" x14ac:dyDescent="0.25">
      <c r="K848" s="41"/>
      <c r="L848" s="41"/>
      <c r="M848" s="41"/>
    </row>
    <row r="849" spans="11:13" ht="15.75" customHeight="1" x14ac:dyDescent="0.25">
      <c r="K849" s="41"/>
      <c r="L849" s="41"/>
      <c r="M849" s="41"/>
    </row>
    <row r="850" spans="11:13" ht="15.75" customHeight="1" x14ac:dyDescent="0.25">
      <c r="K850" s="41"/>
      <c r="L850" s="41"/>
      <c r="M850" s="41"/>
    </row>
    <row r="851" spans="11:13" ht="15.75" customHeight="1" x14ac:dyDescent="0.25">
      <c r="K851" s="41"/>
      <c r="L851" s="41"/>
      <c r="M851" s="41"/>
    </row>
    <row r="852" spans="11:13" ht="15.75" customHeight="1" x14ac:dyDescent="0.25">
      <c r="K852" s="41"/>
      <c r="L852" s="41"/>
      <c r="M852" s="41"/>
    </row>
    <row r="853" spans="11:13" ht="15.75" customHeight="1" x14ac:dyDescent="0.25">
      <c r="K853" s="41"/>
      <c r="L853" s="41"/>
      <c r="M853" s="41"/>
    </row>
    <row r="854" spans="11:13" ht="15.75" customHeight="1" x14ac:dyDescent="0.25">
      <c r="K854" s="41"/>
      <c r="L854" s="41"/>
      <c r="M854" s="41"/>
    </row>
    <row r="855" spans="11:13" ht="15.75" customHeight="1" x14ac:dyDescent="0.25">
      <c r="K855" s="41"/>
      <c r="L855" s="41"/>
      <c r="M855" s="41"/>
    </row>
    <row r="856" spans="11:13" ht="15.75" customHeight="1" x14ac:dyDescent="0.25">
      <c r="K856" s="41"/>
      <c r="L856" s="41"/>
      <c r="M856" s="41"/>
    </row>
    <row r="857" spans="11:13" ht="15.75" customHeight="1" x14ac:dyDescent="0.25">
      <c r="K857" s="41"/>
      <c r="L857" s="41"/>
      <c r="M857" s="41"/>
    </row>
    <row r="858" spans="11:13" ht="15.75" customHeight="1" x14ac:dyDescent="0.25">
      <c r="K858" s="41"/>
      <c r="L858" s="41"/>
      <c r="M858" s="41"/>
    </row>
    <row r="859" spans="11:13" ht="15.75" customHeight="1" x14ac:dyDescent="0.25">
      <c r="K859" s="41"/>
      <c r="L859" s="41"/>
      <c r="M859" s="41"/>
    </row>
    <row r="860" spans="11:13" ht="15.75" customHeight="1" x14ac:dyDescent="0.25">
      <c r="K860" s="41"/>
      <c r="L860" s="41"/>
      <c r="M860" s="41"/>
    </row>
    <row r="861" spans="11:13" ht="15.75" customHeight="1" x14ac:dyDescent="0.25">
      <c r="K861" s="41"/>
      <c r="L861" s="41"/>
      <c r="M861" s="41"/>
    </row>
    <row r="862" spans="11:13" ht="15.75" customHeight="1" x14ac:dyDescent="0.25">
      <c r="K862" s="41"/>
      <c r="L862" s="41"/>
      <c r="M862" s="41"/>
    </row>
    <row r="863" spans="11:13" ht="15.75" customHeight="1" x14ac:dyDescent="0.25">
      <c r="K863" s="41"/>
      <c r="L863" s="41"/>
      <c r="M863" s="41"/>
    </row>
    <row r="864" spans="11:13" ht="15.75" customHeight="1" x14ac:dyDescent="0.25">
      <c r="K864" s="41"/>
      <c r="L864" s="41"/>
      <c r="M864" s="41"/>
    </row>
    <row r="865" spans="11:13" ht="15.75" customHeight="1" x14ac:dyDescent="0.25">
      <c r="K865" s="41"/>
      <c r="L865" s="41"/>
      <c r="M865" s="41"/>
    </row>
    <row r="866" spans="11:13" ht="15.75" customHeight="1" x14ac:dyDescent="0.25">
      <c r="K866" s="41"/>
      <c r="L866" s="41"/>
      <c r="M866" s="41"/>
    </row>
    <row r="867" spans="11:13" ht="15.75" customHeight="1" x14ac:dyDescent="0.25">
      <c r="K867" s="41"/>
      <c r="L867" s="41"/>
      <c r="M867" s="41"/>
    </row>
    <row r="868" spans="11:13" ht="15.75" customHeight="1" x14ac:dyDescent="0.25">
      <c r="K868" s="41"/>
      <c r="L868" s="41"/>
      <c r="M868" s="41"/>
    </row>
    <row r="869" spans="11:13" ht="15.75" customHeight="1" x14ac:dyDescent="0.25">
      <c r="K869" s="41"/>
      <c r="L869" s="41"/>
      <c r="M869" s="41"/>
    </row>
    <row r="870" spans="11:13" ht="15.75" customHeight="1" x14ac:dyDescent="0.25">
      <c r="K870" s="41"/>
      <c r="L870" s="41"/>
      <c r="M870" s="41"/>
    </row>
    <row r="871" spans="11:13" ht="15.75" customHeight="1" x14ac:dyDescent="0.25">
      <c r="K871" s="41"/>
      <c r="L871" s="41"/>
      <c r="M871" s="41"/>
    </row>
    <row r="872" spans="11:13" ht="15.75" customHeight="1" x14ac:dyDescent="0.25">
      <c r="K872" s="41"/>
      <c r="L872" s="41"/>
      <c r="M872" s="41"/>
    </row>
    <row r="873" spans="11:13" ht="15.75" customHeight="1" x14ac:dyDescent="0.25">
      <c r="K873" s="41"/>
      <c r="L873" s="41"/>
      <c r="M873" s="41"/>
    </row>
    <row r="874" spans="11:13" ht="15.75" customHeight="1" x14ac:dyDescent="0.25">
      <c r="K874" s="41"/>
      <c r="L874" s="41"/>
      <c r="M874" s="41"/>
    </row>
    <row r="875" spans="11:13" ht="15.75" customHeight="1" x14ac:dyDescent="0.25">
      <c r="K875" s="41"/>
      <c r="L875" s="41"/>
      <c r="M875" s="41"/>
    </row>
    <row r="876" spans="11:13" ht="15.75" customHeight="1" x14ac:dyDescent="0.25">
      <c r="K876" s="41"/>
      <c r="L876" s="41"/>
      <c r="M876" s="41"/>
    </row>
    <row r="877" spans="11:13" ht="15.75" customHeight="1" x14ac:dyDescent="0.25">
      <c r="K877" s="41"/>
      <c r="L877" s="41"/>
      <c r="M877" s="41"/>
    </row>
    <row r="878" spans="11:13" ht="15.75" customHeight="1" x14ac:dyDescent="0.25">
      <c r="K878" s="41"/>
      <c r="L878" s="41"/>
      <c r="M878" s="41"/>
    </row>
    <row r="879" spans="11:13" ht="15.75" customHeight="1" x14ac:dyDescent="0.25">
      <c r="K879" s="41"/>
      <c r="L879" s="41"/>
      <c r="M879" s="41"/>
    </row>
    <row r="880" spans="11:13" ht="15.75" customHeight="1" x14ac:dyDescent="0.25">
      <c r="K880" s="41"/>
      <c r="L880" s="41"/>
      <c r="M880" s="41"/>
    </row>
    <row r="881" spans="11:13" ht="15.75" customHeight="1" x14ac:dyDescent="0.25">
      <c r="K881" s="41"/>
      <c r="L881" s="41"/>
      <c r="M881" s="41"/>
    </row>
    <row r="882" spans="11:13" ht="15.75" customHeight="1" x14ac:dyDescent="0.25">
      <c r="K882" s="41"/>
      <c r="L882" s="41"/>
      <c r="M882" s="41"/>
    </row>
    <row r="883" spans="11:13" ht="15.75" customHeight="1" x14ac:dyDescent="0.25">
      <c r="K883" s="41"/>
      <c r="L883" s="41"/>
      <c r="M883" s="41"/>
    </row>
    <row r="884" spans="11:13" ht="15.75" customHeight="1" x14ac:dyDescent="0.25">
      <c r="K884" s="41"/>
      <c r="L884" s="41"/>
      <c r="M884" s="41"/>
    </row>
    <row r="885" spans="11:13" ht="15.75" customHeight="1" x14ac:dyDescent="0.25">
      <c r="K885" s="41"/>
      <c r="L885" s="41"/>
      <c r="M885" s="41"/>
    </row>
    <row r="886" spans="11:13" ht="15.75" customHeight="1" x14ac:dyDescent="0.25">
      <c r="K886" s="41"/>
      <c r="L886" s="41"/>
      <c r="M886" s="41"/>
    </row>
    <row r="887" spans="11:13" ht="15.75" customHeight="1" x14ac:dyDescent="0.25">
      <c r="K887" s="41"/>
      <c r="L887" s="41"/>
      <c r="M887" s="41"/>
    </row>
    <row r="888" spans="11:13" ht="15.75" customHeight="1" x14ac:dyDescent="0.25">
      <c r="K888" s="41"/>
      <c r="L888" s="41"/>
      <c r="M888" s="41"/>
    </row>
    <row r="889" spans="11:13" ht="15.75" customHeight="1" x14ac:dyDescent="0.25">
      <c r="K889" s="41"/>
      <c r="L889" s="41"/>
      <c r="M889" s="41"/>
    </row>
    <row r="890" spans="11:13" ht="15.75" customHeight="1" x14ac:dyDescent="0.25">
      <c r="K890" s="41"/>
      <c r="L890" s="41"/>
      <c r="M890" s="41"/>
    </row>
    <row r="891" spans="11:13" ht="15.75" customHeight="1" x14ac:dyDescent="0.25">
      <c r="K891" s="41"/>
      <c r="L891" s="41"/>
      <c r="M891" s="41"/>
    </row>
    <row r="892" spans="11:13" ht="15.75" customHeight="1" x14ac:dyDescent="0.25">
      <c r="K892" s="41"/>
      <c r="L892" s="41"/>
      <c r="M892" s="41"/>
    </row>
    <row r="893" spans="11:13" ht="15.75" customHeight="1" x14ac:dyDescent="0.25">
      <c r="K893" s="41"/>
      <c r="L893" s="41"/>
      <c r="M893" s="41"/>
    </row>
    <row r="894" spans="11:13" ht="15.75" customHeight="1" x14ac:dyDescent="0.25">
      <c r="K894" s="41"/>
      <c r="L894" s="41"/>
      <c r="M894" s="41"/>
    </row>
    <row r="895" spans="11:13" ht="15.75" customHeight="1" x14ac:dyDescent="0.25">
      <c r="K895" s="41"/>
      <c r="L895" s="41"/>
      <c r="M895" s="41"/>
    </row>
    <row r="896" spans="11:13" ht="15.75" customHeight="1" x14ac:dyDescent="0.25">
      <c r="K896" s="41"/>
      <c r="L896" s="41"/>
      <c r="M896" s="41"/>
    </row>
    <row r="897" spans="11:13" ht="15.75" customHeight="1" x14ac:dyDescent="0.25">
      <c r="K897" s="41"/>
      <c r="L897" s="41"/>
      <c r="M897" s="41"/>
    </row>
    <row r="898" spans="11:13" ht="15.75" customHeight="1" x14ac:dyDescent="0.25">
      <c r="K898" s="41"/>
      <c r="L898" s="41"/>
      <c r="M898" s="41"/>
    </row>
    <row r="899" spans="11:13" ht="15.75" customHeight="1" x14ac:dyDescent="0.25">
      <c r="K899" s="41"/>
      <c r="L899" s="41"/>
      <c r="M899" s="41"/>
    </row>
    <row r="900" spans="11:13" ht="15.75" customHeight="1" x14ac:dyDescent="0.25">
      <c r="K900" s="41"/>
      <c r="L900" s="41"/>
      <c r="M900" s="41"/>
    </row>
    <row r="901" spans="11:13" ht="15.75" customHeight="1" x14ac:dyDescent="0.25">
      <c r="K901" s="41"/>
      <c r="L901" s="41"/>
      <c r="M901" s="41"/>
    </row>
    <row r="902" spans="11:13" ht="15.75" customHeight="1" x14ac:dyDescent="0.25">
      <c r="K902" s="41"/>
      <c r="L902" s="41"/>
      <c r="M902" s="41"/>
    </row>
    <row r="903" spans="11:13" ht="15.75" customHeight="1" x14ac:dyDescent="0.25">
      <c r="K903" s="41"/>
      <c r="L903" s="41"/>
      <c r="M903" s="41"/>
    </row>
    <row r="904" spans="11:13" ht="15.75" customHeight="1" x14ac:dyDescent="0.25">
      <c r="K904" s="41"/>
      <c r="L904" s="41"/>
      <c r="M904" s="41"/>
    </row>
    <row r="905" spans="11:13" ht="15.75" customHeight="1" x14ac:dyDescent="0.25">
      <c r="K905" s="41"/>
      <c r="L905" s="41"/>
      <c r="M905" s="41"/>
    </row>
    <row r="906" spans="11:13" ht="15.75" customHeight="1" x14ac:dyDescent="0.25">
      <c r="K906" s="41"/>
      <c r="L906" s="41"/>
      <c r="M906" s="41"/>
    </row>
    <row r="907" spans="11:13" ht="15.75" customHeight="1" x14ac:dyDescent="0.25">
      <c r="K907" s="41"/>
      <c r="L907" s="41"/>
      <c r="M907" s="41"/>
    </row>
    <row r="908" spans="11:13" ht="15.75" customHeight="1" x14ac:dyDescent="0.25">
      <c r="K908" s="41"/>
      <c r="L908" s="41"/>
      <c r="M908" s="41"/>
    </row>
    <row r="909" spans="11:13" ht="15.75" customHeight="1" x14ac:dyDescent="0.25">
      <c r="K909" s="41"/>
      <c r="L909" s="41"/>
      <c r="M909" s="41"/>
    </row>
    <row r="910" spans="11:13" ht="15.75" customHeight="1" x14ac:dyDescent="0.25">
      <c r="K910" s="41"/>
      <c r="L910" s="41"/>
      <c r="M910" s="41"/>
    </row>
    <row r="911" spans="11:13" ht="15.75" customHeight="1" x14ac:dyDescent="0.25">
      <c r="K911" s="41"/>
      <c r="L911" s="41"/>
      <c r="M911" s="41"/>
    </row>
    <row r="912" spans="11:13" ht="15.75" customHeight="1" x14ac:dyDescent="0.25">
      <c r="K912" s="41"/>
      <c r="L912" s="41"/>
      <c r="M912" s="41"/>
    </row>
    <row r="913" spans="11:13" ht="15.75" customHeight="1" x14ac:dyDescent="0.25">
      <c r="K913" s="41"/>
      <c r="L913" s="41"/>
      <c r="M913" s="41"/>
    </row>
    <row r="914" spans="11:13" ht="15.75" customHeight="1" x14ac:dyDescent="0.25">
      <c r="K914" s="41"/>
      <c r="L914" s="41"/>
      <c r="M914" s="41"/>
    </row>
    <row r="915" spans="11:13" ht="15.75" customHeight="1" x14ac:dyDescent="0.25">
      <c r="K915" s="41"/>
      <c r="L915" s="41"/>
      <c r="M915" s="41"/>
    </row>
    <row r="916" spans="11:13" ht="15.75" customHeight="1" x14ac:dyDescent="0.25">
      <c r="K916" s="41"/>
      <c r="L916" s="41"/>
      <c r="M916" s="41"/>
    </row>
    <row r="917" spans="11:13" ht="15.75" customHeight="1" x14ac:dyDescent="0.25">
      <c r="K917" s="41"/>
      <c r="L917" s="41"/>
      <c r="M917" s="41"/>
    </row>
    <row r="918" spans="11:13" ht="15.75" customHeight="1" x14ac:dyDescent="0.25">
      <c r="K918" s="41"/>
      <c r="L918" s="41"/>
      <c r="M918" s="41"/>
    </row>
    <row r="919" spans="11:13" ht="15.75" customHeight="1" x14ac:dyDescent="0.25">
      <c r="K919" s="41"/>
      <c r="L919" s="41"/>
      <c r="M919" s="41"/>
    </row>
    <row r="920" spans="11:13" ht="15.75" customHeight="1" x14ac:dyDescent="0.25">
      <c r="K920" s="41"/>
      <c r="L920" s="41"/>
      <c r="M920" s="41"/>
    </row>
    <row r="921" spans="11:13" ht="15.75" customHeight="1" x14ac:dyDescent="0.25">
      <c r="K921" s="41"/>
      <c r="L921" s="41"/>
      <c r="M921" s="41"/>
    </row>
    <row r="922" spans="11:13" ht="15.75" customHeight="1" x14ac:dyDescent="0.25">
      <c r="K922" s="41"/>
      <c r="L922" s="41"/>
      <c r="M922" s="41"/>
    </row>
    <row r="923" spans="11:13" ht="15.75" customHeight="1" x14ac:dyDescent="0.25">
      <c r="K923" s="41"/>
      <c r="L923" s="41"/>
      <c r="M923" s="41"/>
    </row>
    <row r="924" spans="11:13" ht="15.75" customHeight="1" x14ac:dyDescent="0.25">
      <c r="K924" s="41"/>
      <c r="L924" s="41"/>
      <c r="M924" s="41"/>
    </row>
    <row r="925" spans="11:13" ht="15.75" customHeight="1" x14ac:dyDescent="0.25">
      <c r="K925" s="41"/>
      <c r="L925" s="41"/>
      <c r="M925" s="41"/>
    </row>
    <row r="926" spans="11:13" ht="15.75" customHeight="1" x14ac:dyDescent="0.25">
      <c r="K926" s="41"/>
      <c r="L926" s="41"/>
      <c r="M926" s="41"/>
    </row>
    <row r="927" spans="11:13" ht="15.75" customHeight="1" x14ac:dyDescent="0.25">
      <c r="K927" s="41"/>
      <c r="L927" s="41"/>
      <c r="M927" s="41"/>
    </row>
    <row r="928" spans="11:13" ht="15.75" customHeight="1" x14ac:dyDescent="0.25">
      <c r="K928" s="41"/>
      <c r="L928" s="41"/>
      <c r="M928" s="41"/>
    </row>
    <row r="929" spans="11:13" ht="15.75" customHeight="1" x14ac:dyDescent="0.25">
      <c r="K929" s="41"/>
      <c r="L929" s="41"/>
      <c r="M929" s="41"/>
    </row>
    <row r="930" spans="11:13" ht="15.75" customHeight="1" x14ac:dyDescent="0.25">
      <c r="K930" s="41"/>
      <c r="L930" s="41"/>
      <c r="M930" s="41"/>
    </row>
    <row r="931" spans="11:13" ht="15.75" customHeight="1" x14ac:dyDescent="0.25">
      <c r="K931" s="41"/>
      <c r="L931" s="41"/>
      <c r="M931" s="41"/>
    </row>
    <row r="932" spans="11:13" ht="15.75" customHeight="1" x14ac:dyDescent="0.25">
      <c r="K932" s="41"/>
      <c r="L932" s="41"/>
      <c r="M932" s="41"/>
    </row>
    <row r="933" spans="11:13" ht="15.75" customHeight="1" x14ac:dyDescent="0.25">
      <c r="K933" s="41"/>
      <c r="L933" s="41"/>
      <c r="M933" s="41"/>
    </row>
    <row r="934" spans="11:13" ht="15.75" customHeight="1" x14ac:dyDescent="0.25">
      <c r="K934" s="41"/>
      <c r="L934" s="41"/>
      <c r="M934" s="41"/>
    </row>
    <row r="935" spans="11:13" ht="15.75" customHeight="1" x14ac:dyDescent="0.25">
      <c r="K935" s="41"/>
      <c r="L935" s="41"/>
      <c r="M935" s="41"/>
    </row>
    <row r="936" spans="11:13" ht="15.75" customHeight="1" x14ac:dyDescent="0.25">
      <c r="K936" s="41"/>
      <c r="L936" s="41"/>
      <c r="M936" s="41"/>
    </row>
    <row r="937" spans="11:13" ht="15.75" customHeight="1" x14ac:dyDescent="0.25">
      <c r="K937" s="41"/>
      <c r="L937" s="41"/>
      <c r="M937" s="41"/>
    </row>
    <row r="938" spans="11:13" ht="15.75" customHeight="1" x14ac:dyDescent="0.25">
      <c r="K938" s="41"/>
      <c r="L938" s="41"/>
      <c r="M938" s="41"/>
    </row>
    <row r="939" spans="11:13" ht="15.75" customHeight="1" x14ac:dyDescent="0.25">
      <c r="K939" s="41"/>
      <c r="L939" s="41"/>
      <c r="M939" s="41"/>
    </row>
    <row r="940" spans="11:13" ht="15.75" customHeight="1" x14ac:dyDescent="0.25">
      <c r="K940" s="41"/>
      <c r="L940" s="41"/>
      <c r="M940" s="41"/>
    </row>
    <row r="941" spans="11:13" ht="15.75" customHeight="1" x14ac:dyDescent="0.25">
      <c r="K941" s="41"/>
      <c r="L941" s="41"/>
      <c r="M941" s="41"/>
    </row>
    <row r="942" spans="11:13" ht="15.75" customHeight="1" x14ac:dyDescent="0.25">
      <c r="K942" s="41"/>
      <c r="L942" s="41"/>
      <c r="M942" s="41"/>
    </row>
    <row r="943" spans="11:13" ht="15.75" customHeight="1" x14ac:dyDescent="0.25">
      <c r="K943" s="41"/>
      <c r="L943" s="41"/>
      <c r="M943" s="41"/>
    </row>
    <row r="944" spans="11:13" ht="15.75" customHeight="1" x14ac:dyDescent="0.25">
      <c r="K944" s="41"/>
      <c r="L944" s="41"/>
      <c r="M944" s="41"/>
    </row>
    <row r="945" spans="11:13" ht="15.75" customHeight="1" x14ac:dyDescent="0.25">
      <c r="K945" s="41"/>
      <c r="L945" s="41"/>
      <c r="M945" s="41"/>
    </row>
    <row r="946" spans="11:13" ht="15.75" customHeight="1" x14ac:dyDescent="0.25">
      <c r="K946" s="41"/>
      <c r="L946" s="41"/>
      <c r="M946" s="41"/>
    </row>
    <row r="947" spans="11:13" ht="15.75" customHeight="1" x14ac:dyDescent="0.25">
      <c r="K947" s="41"/>
      <c r="L947" s="41"/>
      <c r="M947" s="41"/>
    </row>
    <row r="948" spans="11:13" ht="15.75" customHeight="1" x14ac:dyDescent="0.25">
      <c r="K948" s="41"/>
      <c r="L948" s="41"/>
      <c r="M948" s="41"/>
    </row>
    <row r="949" spans="11:13" ht="15.75" customHeight="1" x14ac:dyDescent="0.25">
      <c r="K949" s="41"/>
      <c r="L949" s="41"/>
      <c r="M949" s="41"/>
    </row>
    <row r="950" spans="11:13" ht="15.75" customHeight="1" x14ac:dyDescent="0.25">
      <c r="K950" s="41"/>
      <c r="L950" s="41"/>
      <c r="M950" s="41"/>
    </row>
    <row r="951" spans="11:13" ht="15.75" customHeight="1" x14ac:dyDescent="0.25">
      <c r="K951" s="41"/>
      <c r="L951" s="41"/>
      <c r="M951" s="41"/>
    </row>
    <row r="952" spans="11:13" ht="15.75" customHeight="1" x14ac:dyDescent="0.25">
      <c r="K952" s="41"/>
      <c r="L952" s="41"/>
      <c r="M952" s="41"/>
    </row>
    <row r="953" spans="11:13" ht="15.75" customHeight="1" x14ac:dyDescent="0.25">
      <c r="K953" s="41"/>
      <c r="L953" s="41"/>
      <c r="M953" s="41"/>
    </row>
    <row r="954" spans="11:13" ht="15.75" customHeight="1" x14ac:dyDescent="0.25">
      <c r="K954" s="41"/>
      <c r="L954" s="41"/>
      <c r="M954" s="41"/>
    </row>
    <row r="955" spans="11:13" ht="15.75" customHeight="1" x14ac:dyDescent="0.25">
      <c r="K955" s="41"/>
      <c r="L955" s="41"/>
      <c r="M955" s="41"/>
    </row>
    <row r="956" spans="11:13" ht="15.75" customHeight="1" x14ac:dyDescent="0.25">
      <c r="K956" s="41"/>
      <c r="L956" s="41"/>
      <c r="M956" s="41"/>
    </row>
    <row r="957" spans="11:13" ht="15.75" customHeight="1" x14ac:dyDescent="0.25">
      <c r="K957" s="41"/>
      <c r="L957" s="41"/>
      <c r="M957" s="41"/>
    </row>
    <row r="958" spans="11:13" ht="15.75" customHeight="1" x14ac:dyDescent="0.25">
      <c r="K958" s="41"/>
      <c r="L958" s="41"/>
      <c r="M958" s="41"/>
    </row>
    <row r="959" spans="11:13" ht="15.75" customHeight="1" x14ac:dyDescent="0.25">
      <c r="K959" s="41"/>
      <c r="L959" s="41"/>
      <c r="M959" s="41"/>
    </row>
    <row r="960" spans="11:13" ht="15.75" customHeight="1" x14ac:dyDescent="0.25">
      <c r="K960" s="41"/>
      <c r="L960" s="41"/>
      <c r="M960" s="41"/>
    </row>
    <row r="961" spans="11:13" ht="15.75" customHeight="1" x14ac:dyDescent="0.25">
      <c r="K961" s="41"/>
      <c r="L961" s="41"/>
      <c r="M961" s="41"/>
    </row>
    <row r="962" spans="11:13" ht="15.75" customHeight="1" x14ac:dyDescent="0.25">
      <c r="K962" s="41"/>
      <c r="L962" s="41"/>
      <c r="M962" s="41"/>
    </row>
    <row r="963" spans="11:13" ht="15.75" customHeight="1" x14ac:dyDescent="0.25">
      <c r="K963" s="41"/>
      <c r="L963" s="41"/>
      <c r="M963" s="41"/>
    </row>
    <row r="964" spans="11:13" ht="15.75" customHeight="1" x14ac:dyDescent="0.25">
      <c r="K964" s="41"/>
      <c r="L964" s="41"/>
      <c r="M964" s="41"/>
    </row>
    <row r="965" spans="11:13" ht="15.75" customHeight="1" x14ac:dyDescent="0.25">
      <c r="K965" s="41"/>
      <c r="L965" s="41"/>
      <c r="M965" s="41"/>
    </row>
    <row r="966" spans="11:13" ht="15.75" customHeight="1" x14ac:dyDescent="0.25">
      <c r="K966" s="41"/>
      <c r="L966" s="41"/>
      <c r="M966" s="41"/>
    </row>
    <row r="967" spans="11:13" ht="15.75" customHeight="1" x14ac:dyDescent="0.25">
      <c r="K967" s="41"/>
      <c r="L967" s="41"/>
      <c r="M967" s="41"/>
    </row>
    <row r="968" spans="11:13" ht="15.75" customHeight="1" x14ac:dyDescent="0.25">
      <c r="K968" s="41"/>
      <c r="L968" s="41"/>
      <c r="M968" s="41"/>
    </row>
    <row r="969" spans="11:13" ht="15.75" customHeight="1" x14ac:dyDescent="0.25">
      <c r="K969" s="41"/>
      <c r="L969" s="41"/>
      <c r="M969" s="41"/>
    </row>
    <row r="970" spans="11:13" ht="15.75" customHeight="1" x14ac:dyDescent="0.25">
      <c r="K970" s="41"/>
      <c r="L970" s="41"/>
      <c r="M970" s="41"/>
    </row>
    <row r="971" spans="11:13" ht="15.75" customHeight="1" x14ac:dyDescent="0.25">
      <c r="K971" s="41"/>
      <c r="L971" s="41"/>
      <c r="M971" s="41"/>
    </row>
    <row r="972" spans="11:13" ht="15.75" customHeight="1" x14ac:dyDescent="0.25">
      <c r="K972" s="41"/>
      <c r="L972" s="41"/>
      <c r="M972" s="41"/>
    </row>
    <row r="973" spans="11:13" ht="15.75" customHeight="1" x14ac:dyDescent="0.25">
      <c r="K973" s="41"/>
      <c r="L973" s="41"/>
      <c r="M973" s="41"/>
    </row>
    <row r="974" spans="11:13" ht="15.75" customHeight="1" x14ac:dyDescent="0.25">
      <c r="K974" s="41"/>
      <c r="L974" s="41"/>
      <c r="M974" s="41"/>
    </row>
    <row r="975" spans="11:13" ht="15.75" customHeight="1" x14ac:dyDescent="0.25">
      <c r="K975" s="41"/>
      <c r="L975" s="41"/>
      <c r="M975" s="41"/>
    </row>
    <row r="976" spans="11:13" ht="15.75" customHeight="1" x14ac:dyDescent="0.25">
      <c r="K976" s="41"/>
      <c r="L976" s="41"/>
      <c r="M976" s="41"/>
    </row>
    <row r="977" spans="11:13" ht="15.75" customHeight="1" x14ac:dyDescent="0.25">
      <c r="K977" s="41"/>
      <c r="L977" s="41"/>
      <c r="M977" s="41"/>
    </row>
    <row r="978" spans="11:13" ht="15.75" customHeight="1" x14ac:dyDescent="0.25">
      <c r="K978" s="41"/>
      <c r="L978" s="41"/>
      <c r="M978" s="41"/>
    </row>
    <row r="979" spans="11:13" ht="15.75" customHeight="1" x14ac:dyDescent="0.25">
      <c r="K979" s="41"/>
      <c r="L979" s="41"/>
      <c r="M979" s="41"/>
    </row>
    <row r="980" spans="11:13" ht="15.75" customHeight="1" x14ac:dyDescent="0.25">
      <c r="K980" s="41"/>
      <c r="L980" s="41"/>
      <c r="M980" s="41"/>
    </row>
    <row r="981" spans="11:13" ht="15.75" customHeight="1" x14ac:dyDescent="0.25">
      <c r="K981" s="41"/>
      <c r="L981" s="41"/>
      <c r="M981" s="41"/>
    </row>
    <row r="982" spans="11:13" ht="15.75" customHeight="1" x14ac:dyDescent="0.25">
      <c r="K982" s="41"/>
      <c r="L982" s="41"/>
      <c r="M982" s="41"/>
    </row>
    <row r="983" spans="11:13" ht="15.75" customHeight="1" x14ac:dyDescent="0.25">
      <c r="K983" s="41"/>
      <c r="L983" s="41"/>
      <c r="M983" s="41"/>
    </row>
    <row r="984" spans="11:13" ht="15.75" customHeight="1" x14ac:dyDescent="0.25">
      <c r="K984" s="41"/>
      <c r="L984" s="41"/>
      <c r="M984" s="41"/>
    </row>
    <row r="985" spans="11:13" ht="15.75" customHeight="1" x14ac:dyDescent="0.25">
      <c r="K985" s="41"/>
      <c r="L985" s="41"/>
      <c r="M985" s="41"/>
    </row>
    <row r="986" spans="11:13" ht="15.75" customHeight="1" x14ac:dyDescent="0.25">
      <c r="K986" s="41"/>
      <c r="L986" s="41"/>
      <c r="M986" s="41"/>
    </row>
    <row r="987" spans="11:13" ht="15.75" customHeight="1" x14ac:dyDescent="0.25">
      <c r="K987" s="41"/>
      <c r="L987" s="41"/>
      <c r="M987" s="41"/>
    </row>
    <row r="988" spans="11:13" ht="15.75" customHeight="1" x14ac:dyDescent="0.25">
      <c r="K988" s="41"/>
      <c r="L988" s="41"/>
      <c r="M988" s="41"/>
    </row>
    <row r="989" spans="11:13" ht="15.75" customHeight="1" x14ac:dyDescent="0.25">
      <c r="K989" s="41"/>
      <c r="L989" s="41"/>
      <c r="M989" s="41"/>
    </row>
    <row r="990" spans="11:13" ht="15.75" customHeight="1" x14ac:dyDescent="0.25">
      <c r="K990" s="41"/>
      <c r="L990" s="41"/>
      <c r="M990" s="41"/>
    </row>
    <row r="991" spans="11:13" ht="15.75" customHeight="1" x14ac:dyDescent="0.25">
      <c r="K991" s="41"/>
      <c r="L991" s="41"/>
      <c r="M991" s="41"/>
    </row>
    <row r="992" spans="11:13" ht="15.75" customHeight="1" x14ac:dyDescent="0.25">
      <c r="K992" s="41"/>
      <c r="L992" s="41"/>
      <c r="M992" s="41"/>
    </row>
    <row r="993" spans="11:13" ht="15.75" customHeight="1" x14ac:dyDescent="0.25">
      <c r="K993" s="41"/>
      <c r="L993" s="41"/>
      <c r="M993" s="41"/>
    </row>
    <row r="994" spans="11:13" ht="15.75" customHeight="1" x14ac:dyDescent="0.25">
      <c r="K994" s="41"/>
      <c r="L994" s="41"/>
      <c r="M994" s="41"/>
    </row>
    <row r="995" spans="11:13" ht="15.75" customHeight="1" x14ac:dyDescent="0.25">
      <c r="K995" s="41"/>
      <c r="L995" s="41"/>
      <c r="M995" s="41"/>
    </row>
    <row r="996" spans="11:13" ht="15.75" customHeight="1" x14ac:dyDescent="0.25">
      <c r="K996" s="41"/>
      <c r="L996" s="41"/>
      <c r="M996" s="41"/>
    </row>
    <row r="997" spans="11:13" ht="15.75" customHeight="1" x14ac:dyDescent="0.25">
      <c r="K997" s="41"/>
      <c r="L997" s="41"/>
      <c r="M997" s="41"/>
    </row>
    <row r="998" spans="11:13" ht="15.75" customHeight="1" x14ac:dyDescent="0.25">
      <c r="K998" s="41"/>
      <c r="L998" s="41"/>
      <c r="M998" s="41"/>
    </row>
    <row r="999" spans="11:13" ht="15.75" customHeight="1" x14ac:dyDescent="0.25">
      <c r="K999" s="41"/>
      <c r="L999" s="41"/>
      <c r="M999" s="41"/>
    </row>
    <row r="1000" spans="11:13" ht="15.75" customHeight="1" x14ac:dyDescent="0.25">
      <c r="K1000" s="41"/>
      <c r="L1000" s="41"/>
      <c r="M1000" s="41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REKAP</vt:lpstr>
      <vt:lpstr>DRIVER</vt:lpstr>
      <vt:lpstr>FINISHING</vt:lpstr>
      <vt:lpstr>baru</vt:lpstr>
      <vt:lpstr>MANDOR</vt:lpstr>
      <vt:lpstr>SUBLIMASI</vt:lpstr>
      <vt:lpstr>OP MILA</vt:lpstr>
      <vt:lpstr>OP YONO</vt:lpstr>
      <vt:lpstr>QC</vt:lpstr>
      <vt:lpstr>SABLON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</dc:creator>
  <cp:lastModifiedBy>user</cp:lastModifiedBy>
  <dcterms:created xsi:type="dcterms:W3CDTF">2026-07-07T06:42:22Z</dcterms:created>
  <dcterms:modified xsi:type="dcterms:W3CDTF">2026-10-06T23:14:25Z</dcterms:modified>
</cp:coreProperties>
</file>